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128" windowHeight="8184" firstSheet="10" activeTab="13"/>
  </bookViews>
  <sheets>
    <sheet name="Table S1" sheetId="15" r:id="rId1"/>
    <sheet name="Table S2" sheetId="5" r:id="rId2"/>
    <sheet name="Table S3" sheetId="20" r:id="rId3"/>
    <sheet name="Table S4" sheetId="1" r:id="rId4"/>
    <sheet name="Table S5" sheetId="21" r:id="rId5"/>
    <sheet name="Table S6" sheetId="33" r:id="rId6"/>
    <sheet name="Table S7" sheetId="12" r:id="rId7"/>
    <sheet name="Table S8" sheetId="25" r:id="rId8"/>
    <sheet name="Table S9" sheetId="26" r:id="rId9"/>
    <sheet name="Table S10" sheetId="2" r:id="rId10"/>
    <sheet name="Table S11" sheetId="27" r:id="rId11"/>
    <sheet name="Table S12" sheetId="35" r:id="rId12"/>
    <sheet name="Table S13" sheetId="7" r:id="rId13"/>
    <sheet name="Table S14" sheetId="10" r:id="rId14"/>
    <sheet name="Table S15" sheetId="19" r:id="rId15"/>
    <sheet name="Table S16" sheetId="23" r:id="rId16"/>
    <sheet name="Table S17" sheetId="24" r:id="rId17"/>
    <sheet name="Table S18" sheetId="34" r:id="rId18"/>
  </sheets>
  <definedNames>
    <definedName name="_xlnm._FilterDatabase" localSheetId="0" hidden="1">'Table S1'!$A$1:$E$152</definedName>
    <definedName name="_xlnm._FilterDatabase" localSheetId="1" hidden="1">'Table S2'!$A$1:$I$71</definedName>
    <definedName name="_xlnm._FilterDatabase" localSheetId="2" hidden="1">'Table S3'!$A$1:$C$3601</definedName>
    <definedName name="_xlnm._FilterDatabase" localSheetId="3" hidden="1">'Table S4'!$A$1:$L$1051</definedName>
    <definedName name="_xlnm._FilterDatabase" localSheetId="4" hidden="1">'Table S5'!$A$1:$L$8641</definedName>
    <definedName name="_xlnm._FilterDatabase" localSheetId="6" hidden="1">'Table S7'!$A$1:$L$799</definedName>
    <definedName name="_xlnm._FilterDatabase" localSheetId="7" hidden="1">'Table S8'!$A$1:$L$5041</definedName>
    <definedName name="_xlnm._FilterDatabase" localSheetId="9" hidden="1">'Table S10'!$A$1:$J$1261</definedName>
    <definedName name="_xlnm._FilterDatabase" localSheetId="10" hidden="1">'Table S11'!$A$1:$J$1441</definedName>
    <definedName name="_xlnm._FilterDatabase" localSheetId="12" hidden="1">'Table S13'!$A$1:$I$211</definedName>
    <definedName name="_xlnm._FilterDatabase" localSheetId="14" hidden="1">'Table S15'!$A$1:$I$721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<sst xmlns="http://schemas.openxmlformats.org/spreadsheetml/2006/main" count="54569" uniqueCount="3642">
  <si>
    <t>Field ID</t>
  </si>
  <si>
    <t>Description</t>
  </si>
  <si>
    <t>Category</t>
  </si>
  <si>
    <t>Category in Main Text</t>
  </si>
  <si>
    <t>Note</t>
  </si>
  <si>
    <t>Number of self-reported cancers</t>
  </si>
  <si>
    <t>Medical conditions</t>
  </si>
  <si>
    <t>Self-reported medical conditions</t>
  </si>
  <si>
    <t>Number of self-reported non-cancer illnesses</t>
  </si>
  <si>
    <t>Number of treatments/medications taken</t>
  </si>
  <si>
    <t>Medications</t>
  </si>
  <si>
    <t>Number in household</t>
  </si>
  <si>
    <t>Social support</t>
  </si>
  <si>
    <t>Number in household=1 indicates live alone</t>
  </si>
  <si>
    <t>Average total household income before tax</t>
  </si>
  <si>
    <t>Household</t>
  </si>
  <si>
    <t>SES</t>
  </si>
  <si>
    <t>Household and Education are coded as "SES" (socioeconomic status) in the main text.</t>
  </si>
  <si>
    <t>Age completed full time education</t>
  </si>
  <si>
    <t>Education</t>
  </si>
  <si>
    <t>Number of days/week of moderate physical activity 10+ minutes</t>
  </si>
  <si>
    <t>Physical activity</t>
  </si>
  <si>
    <t>Duration of moderate activity</t>
  </si>
  <si>
    <t>Number of days/week of vigorous physical activity 10+ minutes</t>
  </si>
  <si>
    <t>Duration of vigorous activity</t>
  </si>
  <si>
    <t>Frequency of friend/family visits</t>
  </si>
  <si>
    <t>Time spent watching television (TV)</t>
  </si>
  <si>
    <t>Time spent using computer</t>
  </si>
  <si>
    <t>Sleep duration</t>
  </si>
  <si>
    <t>Sleep</t>
  </si>
  <si>
    <t>Sleep duration: ≥9 hours indicates too long; &lt;6 hours indicates too short.</t>
  </si>
  <si>
    <t>1160_S</t>
  </si>
  <si>
    <t>Sleep too short (&lt;6 hours)</t>
  </si>
  <si>
    <t>1160_L</t>
  </si>
  <si>
    <t>Sleep too long (&gt;=9 hours)</t>
  </si>
  <si>
    <t>Sleeplessness / insomnia</t>
  </si>
  <si>
    <t>Alcohol intake frequency.</t>
  </si>
  <si>
    <t>Alcohol use</t>
  </si>
  <si>
    <t>Breastfed as a baby</t>
  </si>
  <si>
    <t>Early life factors</t>
  </si>
  <si>
    <t>Early Life Factor</t>
  </si>
  <si>
    <t>Adopted as a child</t>
  </si>
  <si>
    <t>Part of a multiple birth</t>
  </si>
  <si>
    <t>Maternal smoking around birth</t>
  </si>
  <si>
    <t>Mood swings</t>
  </si>
  <si>
    <t>Mental health</t>
  </si>
  <si>
    <t>Miserableness</t>
  </si>
  <si>
    <t>Irritability</t>
  </si>
  <si>
    <t>Sensitivity / hurt feelings</t>
  </si>
  <si>
    <t>Fed-up feelings</t>
  </si>
  <si>
    <t>Nervous feelings</t>
  </si>
  <si>
    <t>Worrier / anxious feelings</t>
  </si>
  <si>
    <t>Tense / 'highly strung'</t>
  </si>
  <si>
    <t>Worry too long after embarrassment</t>
  </si>
  <si>
    <t>Suffer from 'nerves'</t>
  </si>
  <si>
    <t>Loneliness, isolation</t>
  </si>
  <si>
    <t>Guilty feelings</t>
  </si>
  <si>
    <t>Risk taking</t>
  </si>
  <si>
    <t>Frequency of depressed mood in last 2 weeks</t>
  </si>
  <si>
    <t>Frequency of unenthusiasm / disinterest in last 2 weeks</t>
  </si>
  <si>
    <t>Frequency of tenseness / restlessness in last 2 weeks</t>
  </si>
  <si>
    <t>Frequency of tiredness / lethargy in last 2 weeks</t>
  </si>
  <si>
    <t>Seen doctor (GP) for nerves, anxiety, tension or depression</t>
  </si>
  <si>
    <t>Seen a psychiatrist for nerves, anxiety, tension or depression</t>
  </si>
  <si>
    <t>Overall health rating</t>
  </si>
  <si>
    <t>General health</t>
  </si>
  <si>
    <t>Similarly to Happiness, higher values of Overall health rating indicate worse health. Therefore, we have renamed it as Overall unhealth rating.</t>
  </si>
  <si>
    <t>Long-standing illness, disability or infirmity</t>
  </si>
  <si>
    <t>Wears glasses or contact lenses</t>
  </si>
  <si>
    <t>Eyesight</t>
  </si>
  <si>
    <t>Age started wearing glasses or contact lenses</t>
  </si>
  <si>
    <t>Hearing difficulty/problems</t>
  </si>
  <si>
    <t>Hearing</t>
  </si>
  <si>
    <t>Falls in the last year</t>
  </si>
  <si>
    <t>Weight change compared with 1 year ago</t>
  </si>
  <si>
    <t>Wheeze or whistling in the chest in last year</t>
  </si>
  <si>
    <t>Breathing</t>
  </si>
  <si>
    <t>Chest pain or discomfort</t>
  </si>
  <si>
    <t>Chest pain</t>
  </si>
  <si>
    <t>Diabetes diagnosed by doctor</t>
  </si>
  <si>
    <t>Cancer diagnosed by doctor</t>
  </si>
  <si>
    <t>Fractured/broken bones in last 5 years</t>
  </si>
  <si>
    <t>Age high blood pressure diagnosed</t>
  </si>
  <si>
    <t>Pregnant</t>
  </si>
  <si>
    <t>Neck/shoulder pain for 3+ months</t>
  </si>
  <si>
    <t>Pain</t>
  </si>
  <si>
    <t>Hip pain for 3+ months</t>
  </si>
  <si>
    <t>Back pain for 3+ months</t>
  </si>
  <si>
    <t>Knee pain for 3+ months</t>
  </si>
  <si>
    <t>Headaches for 3+ months</t>
  </si>
  <si>
    <t>Maximum digits remembered correctly</t>
  </si>
  <si>
    <t>Numeric memory</t>
  </si>
  <si>
    <t>Cognitive function</t>
  </si>
  <si>
    <t>Average monthly red wine intake</t>
  </si>
  <si>
    <t>Average monthly champagne plus white wine intake</t>
  </si>
  <si>
    <t>Average monthly beer plus cider intake</t>
  </si>
  <si>
    <t>Average monthly spirits intake</t>
  </si>
  <si>
    <t>Average monthly fortified wine intake</t>
  </si>
  <si>
    <t>Happiness</t>
  </si>
  <si>
    <t>Happiness, Friendship satisfaction, and Health satisfaction are all reverse-scored (higher values indicate worse mental health). Therefore, in the main text, we have renamed them as Unhappiness, Friendship unsatisfaction, and Health unsatisfaction.</t>
  </si>
  <si>
    <t>Work/job satisfaction</t>
  </si>
  <si>
    <t>Health satisfaction</t>
  </si>
  <si>
    <t>Family relationship satisfaction</t>
  </si>
  <si>
    <t>Friendships satisfaction</t>
  </si>
  <si>
    <t>Financial situation satisfaction</t>
  </si>
  <si>
    <t>Ever depressed for a whole week</t>
  </si>
  <si>
    <t>Longest period of depression</t>
  </si>
  <si>
    <t>Number of depression episodes</t>
  </si>
  <si>
    <t>Ever unenthusiastic/disinterested for a whole week</t>
  </si>
  <si>
    <t>Ever manic/hyper for 2 days</t>
  </si>
  <si>
    <t>Ever highly irritable/argumentative for 2 days</t>
  </si>
  <si>
    <t>Age cataract diagnosed</t>
  </si>
  <si>
    <t>Shortness of breath walking on level ground</t>
  </si>
  <si>
    <t>Leg pain on walking</t>
  </si>
  <si>
    <t>Claudication and peripheral artery disease</t>
  </si>
  <si>
    <t>Tinnitus</t>
  </si>
  <si>
    <t>Longest period of unenthusiasm / disinterest</t>
  </si>
  <si>
    <t>Number of unenthusiastic/disinterested episodes</t>
  </si>
  <si>
    <t>Leg pain when standing still or sitting</t>
  </si>
  <si>
    <t>Leg pain in calf/calves</t>
  </si>
  <si>
    <t>Leg pain when walking uphill or hurrying</t>
  </si>
  <si>
    <t>Leg pain when walking normally</t>
  </si>
  <si>
    <t>Length of longest manic/irritable episode</t>
  </si>
  <si>
    <t>Severity of manic/irritable episodes</t>
  </si>
  <si>
    <t>Duration to complete numeric path (trail #1)</t>
  </si>
  <si>
    <t>Trail making</t>
  </si>
  <si>
    <t>Number of puzzles correctly solved</t>
  </si>
  <si>
    <t>Matrix pattern completion</t>
  </si>
  <si>
    <t>Interpolated Year when cancer first diagnosed</t>
  </si>
  <si>
    <t>Method of recording time when cancer first diagnosed</t>
  </si>
  <si>
    <t>Fluid intelligence score</t>
  </si>
  <si>
    <t>Fluid intelligence / reasoning</t>
  </si>
  <si>
    <t>Prospective memory result</t>
  </si>
  <si>
    <t>Prospective memory</t>
  </si>
  <si>
    <t>Birth weight</t>
  </si>
  <si>
    <t>Mean time to correctly identify matches</t>
  </si>
  <si>
    <t>Reaction time</t>
  </si>
  <si>
    <t>Smoking status</t>
  </si>
  <si>
    <t>Smoking</t>
  </si>
  <si>
    <t>Alcohol drinker status</t>
  </si>
  <si>
    <t>Number of word pairs correctly associated</t>
  </si>
  <si>
    <t>Paired associate learning</t>
  </si>
  <si>
    <t>Felt hated by family member as a child</t>
  </si>
  <si>
    <t>Traumatic events</t>
  </si>
  <si>
    <t>All "Traumatic events" are recoded as "Early Life Factor" in the main text, as this category includes some positively worded items (e.g., "Felt loved as a child"), which may make the label "Traumatic events" misleading.</t>
  </si>
  <si>
    <t>Physically abused by family as a child</t>
  </si>
  <si>
    <t>Felt loved as a child</t>
  </si>
  <si>
    <t>Sexually molested as a child</t>
  </si>
  <si>
    <t>Someone to take to doctor when needed as a child</t>
  </si>
  <si>
    <t>Felt irritable or had angry outbursts in past month</t>
  </si>
  <si>
    <t>Avoided activities or situations because of previous stressful experience in past month</t>
  </si>
  <si>
    <t>Felt distant from other people in past month</t>
  </si>
  <si>
    <t>Repeated disturbing thoughts of stressful experience in past month</t>
  </si>
  <si>
    <t>Felt very upset when reminded of stressful experience in past month</t>
  </si>
  <si>
    <t>Belittlement by partner or ex-partner as an adult</t>
  </si>
  <si>
    <t>Been in a confiding relationship as an adult</t>
  </si>
  <si>
    <t>Physical violence by partner or ex-partner as an adult</t>
  </si>
  <si>
    <t>Sexual interference by partner or ex-partner without consent as an adult</t>
  </si>
  <si>
    <t>Able to pay rent/mortgage as an adult</t>
  </si>
  <si>
    <t>Been in serious accident believed to be life-threatening</t>
  </si>
  <si>
    <t>Been involved in combat or exposed to war-zone</t>
  </si>
  <si>
    <t>Diagnosed with life-threatening illness</t>
  </si>
  <si>
    <t>Victim of physically violent crime</t>
  </si>
  <si>
    <t>Witnessed sudden violent death</t>
  </si>
  <si>
    <t>Victim of sexual assault</t>
  </si>
  <si>
    <t>Number of puzzles correct</t>
  </si>
  <si>
    <t>Tower rearranging</t>
  </si>
  <si>
    <t>Townsend deprivation index at recruitment</t>
  </si>
  <si>
    <t xml:space="preserve">Baseline characteristics  </t>
  </si>
  <si>
    <t>Number of symbol digit matches made correctly</t>
  </si>
  <si>
    <t>Symbol digit substitution</t>
  </si>
  <si>
    <t>Cooked vegetable intake</t>
  </si>
  <si>
    <t>Diet</t>
  </si>
  <si>
    <t>Salad / raw vegetable intake</t>
  </si>
  <si>
    <t>Fresh fruit intake</t>
  </si>
  <si>
    <t>Dried fruit intake</t>
  </si>
  <si>
    <t>Oily fish intake</t>
  </si>
  <si>
    <t>Non-oily fish intake</t>
  </si>
  <si>
    <t>Processed meat intake</t>
  </si>
  <si>
    <t>Poultry intake</t>
  </si>
  <si>
    <t>Beef intake</t>
  </si>
  <si>
    <t>Lamb/mutton intake</t>
  </si>
  <si>
    <t>Pork intake</t>
  </si>
  <si>
    <t>Cheese intake</t>
  </si>
  <si>
    <t>Milk type used</t>
  </si>
  <si>
    <t>Spread type</t>
  </si>
  <si>
    <t>Bread intake</t>
  </si>
  <si>
    <t>Bread type</t>
  </si>
  <si>
    <t>Cereal intake</t>
  </si>
  <si>
    <t>Cereal type</t>
  </si>
  <si>
    <t>Salt added to food</t>
  </si>
  <si>
    <t>Tea intake</t>
  </si>
  <si>
    <t>Coffee intake</t>
  </si>
  <si>
    <t>Coffee type</t>
  </si>
  <si>
    <t>Hot drink temperature</t>
  </si>
  <si>
    <t>Water intake</t>
  </si>
  <si>
    <t>Major dietary changes in the last 5 years</t>
  </si>
  <si>
    <t>Variation in diet</t>
  </si>
  <si>
    <t>Enhanced PRS for age at menopause (AAM)</t>
  </si>
  <si>
    <t>PRS</t>
  </si>
  <si>
    <t>Enhanced PRS for age-related macular degeneration (AMD)</t>
  </si>
  <si>
    <t>Enhanced PRS for alzheimer's disease (AD)</t>
  </si>
  <si>
    <t>Enhanced PRS for apolipoprotein a1 (APOEA)</t>
  </si>
  <si>
    <t>Enhanced PRS for apolipoprotein b (APOEB)</t>
  </si>
  <si>
    <t>Enhanced PRS for asthma (AST)</t>
  </si>
  <si>
    <t>Enhanced PRS for atrial fibrillation (AF)</t>
  </si>
  <si>
    <t>Enhanced PRS for bipolar disorder (BD)</t>
  </si>
  <si>
    <t>Enhanced PRS for body mass index (BMI)</t>
  </si>
  <si>
    <t>Enhanced PRS for bowel cancer (CRC)</t>
  </si>
  <si>
    <t>Enhanced PRS for breast cancer (BC)</t>
  </si>
  <si>
    <t>Enhanced PRS for calcium (CAL)</t>
  </si>
  <si>
    <t>Enhanced PRS for cardiovascular disease (CVD)</t>
  </si>
  <si>
    <t>Enhanced PRS for coeliac disease (CED)</t>
  </si>
  <si>
    <t>Enhanced PRS for coronary artery disease (CAD)</t>
  </si>
  <si>
    <t>Enhanced PRS for docosahexaenoic acid (DOA)</t>
  </si>
  <si>
    <t>Enhanced PRS for epithelial ovarian cancer (EOC)</t>
  </si>
  <si>
    <t>Enhanced PRS for estimated bone mineral density t-score (EBMDT)</t>
  </si>
  <si>
    <t>Enhanced PRS for estimated glomerular filtration rate (creatinine based) (EGCR)</t>
  </si>
  <si>
    <t>Enhanced PRS for estimated glomerular filtration rate (cystatin based) (EGCY)</t>
  </si>
  <si>
    <t>Enhanced PRS for glycated haemoglobin (HBA1C_DF)</t>
  </si>
  <si>
    <t>Enhanced PRS for height (HEIGHT)</t>
  </si>
  <si>
    <t>Enhanced PRS for high density lipoprotein cholesterol (HDL)</t>
  </si>
  <si>
    <t>Enhanced PRS for hypertension (HT)</t>
  </si>
  <si>
    <t>Enhanced PRS for intraocular pressure (IOP)</t>
  </si>
  <si>
    <t>Enhanced PRS for ischaemic stroke (ISS)</t>
  </si>
  <si>
    <t>Enhanced PRS for low density lipoprotein cholesterol (LDL_SF)</t>
  </si>
  <si>
    <t>Enhanced PRS for melanoma (MEL)</t>
  </si>
  <si>
    <t>Enhanced PRS for multiple sclerosis (MS)</t>
  </si>
  <si>
    <t>Enhanced PRS for omega-3 fatty acids (OTFA)</t>
  </si>
  <si>
    <t>Enhanced PRS for omega-6 fatty acids (OSFA)</t>
  </si>
  <si>
    <t>Enhanced PRS for osteoporosis (OP)</t>
  </si>
  <si>
    <t>Enhanced PRS for parkinson's disease (PD)</t>
  </si>
  <si>
    <t>Enhanced PRS for phosphatidylcholines (PDCL)</t>
  </si>
  <si>
    <t>Enhanced PRS for phosphoglycerides (PHG)</t>
  </si>
  <si>
    <t>Enhanced PRS for polyunsaturated fatty acids (PFA)</t>
  </si>
  <si>
    <t>Enhanced PRS for primary open angle glaucoma (POAG)</t>
  </si>
  <si>
    <t>Enhanced PRS for prostate cancer (PC)</t>
  </si>
  <si>
    <t>Enhanced PRS for psoriasis (PSO)</t>
  </si>
  <si>
    <t>Enhanced PRS for remnant cholesterol (Non-HDL, Non-LDL cholesterol) (RMNC)</t>
  </si>
  <si>
    <t>Enhanced PRS for resting heart rate (RHR)</t>
  </si>
  <si>
    <t>Enhanced PRS for rheumatoid arthritis (RA)</t>
  </si>
  <si>
    <t>Enhanced PRS for schizophrenia (SCZ)</t>
  </si>
  <si>
    <t>Enhanced PRS for sphingomyelins (SGM)</t>
  </si>
  <si>
    <t>Enhanced PRS for systemic lupus erythematosus (SLE)</t>
  </si>
  <si>
    <t>Enhanced PRS for total cholesterol (TCH)</t>
  </si>
  <si>
    <t>Enhanced PRS for total fatty acids (TFA)</t>
  </si>
  <si>
    <t>Enhanced PRS for total triglycerides (TTG)</t>
  </si>
  <si>
    <t>Enhanced PRS for type 1 diabetes (T1D)</t>
  </si>
  <si>
    <t>Enhanced PRS for type 2 diabetes (T2D)</t>
  </si>
  <si>
    <t>Enhanced PRS for venous thromboembolic disease (VTE)</t>
  </si>
  <si>
    <t>Standard PRS for age at menopause (AAM)</t>
  </si>
  <si>
    <t>Standard PRS for age-related macular degeneration (AMD)</t>
  </si>
  <si>
    <t>Standard PRS for alzheimer's disease (AD)</t>
  </si>
  <si>
    <t>Standard PRS for asthma (AST)</t>
  </si>
  <si>
    <t>Standard PRS for atrial fibrillation (AF)</t>
  </si>
  <si>
    <t>Standard PRS for bipolar disorder (BD)</t>
  </si>
  <si>
    <t>Standard PRS for body mass index (BMI)</t>
  </si>
  <si>
    <t>Standard PRS for bowel cancer (CRC)</t>
  </si>
  <si>
    <t>Standard PRS for breast cancer (BC)</t>
  </si>
  <si>
    <t>Standard PRS for cardiovascular disease (CVD)</t>
  </si>
  <si>
    <t>Standard PRS for coeliac disease (CED)</t>
  </si>
  <si>
    <t>Standard PRS for coronary artery disease (CAD)</t>
  </si>
  <si>
    <t>Standard PRS for crohn's disease (CD)</t>
  </si>
  <si>
    <t>Standard PRS for epithelial ovarian cancer (EOC)</t>
  </si>
  <si>
    <t>Standard PRS for estimated bone mineral density t-score (EBMDT)</t>
  </si>
  <si>
    <t>Standard PRS for glycated haemoglobin (HBA1C_DF)</t>
  </si>
  <si>
    <t>Standard PRS for height (HEIGHT)</t>
  </si>
  <si>
    <t>Standard PRS for high density lipoprotein cholesterol (HDL)</t>
  </si>
  <si>
    <t>Standard PRS for hypertension (HT)</t>
  </si>
  <si>
    <t>Standard PRS for intraocular pressure (IOP)</t>
  </si>
  <si>
    <t>Standard PRS for ischaemic stroke (ISS)</t>
  </si>
  <si>
    <t>Standard PRS for low density lipoprotein cholesterol (LDL_SF)</t>
  </si>
  <si>
    <t>Standard PRS for melanoma (MEL)</t>
  </si>
  <si>
    <t>Standard PRS for multiple sclerosis (MS)</t>
  </si>
  <si>
    <t>Standard PRS for osteoporosis (OP)</t>
  </si>
  <si>
    <t>Standard PRS for parkinson's disease (PD)</t>
  </si>
  <si>
    <t>Standard PRS for primary open angle glaucoma (POAG)</t>
  </si>
  <si>
    <t>Standard PRS for prostate cancer (PC)</t>
  </si>
  <si>
    <t>Standard PRS for psoriasis (PSO)</t>
  </si>
  <si>
    <t>Standard PRS for resting heart rate (RHR)</t>
  </si>
  <si>
    <t>Standard PRS for rheumatoid arthritis (RA)</t>
  </si>
  <si>
    <t>Standard PRS for schizophrenia (SCZ)</t>
  </si>
  <si>
    <t>Standard PRS for systemic lupus erythematosus (SLE)</t>
  </si>
  <si>
    <t>Standard PRS for total cholesterol (TCH)</t>
  </si>
  <si>
    <t>Standard PRS for total triglyceride (TTG)</t>
  </si>
  <si>
    <t>Standard PRS for type 1 diabetes (T1D)</t>
  </si>
  <si>
    <t>Standard PRS for type 2 diabetes (T2D)</t>
  </si>
  <si>
    <t>Standard PRS for ulcerative colitis (UC)</t>
  </si>
  <si>
    <t>Standard PRS for venous thromboembolic disease (VTE)</t>
  </si>
  <si>
    <t>X</t>
  </si>
  <si>
    <t>Y_Network</t>
  </si>
  <si>
    <t>Y_Modal</t>
  </si>
  <si>
    <t>T</t>
  </si>
  <si>
    <t>P</t>
  </si>
  <si>
    <t>DF</t>
  </si>
  <si>
    <t>beta</t>
  </si>
  <si>
    <t>ci1</t>
  </si>
  <si>
    <t>ci2</t>
  </si>
  <si>
    <t>AgeAttend_2_0</t>
  </si>
  <si>
    <t>VN</t>
  </si>
  <si>
    <t>SFC</t>
  </si>
  <si>
    <t>SMN</t>
  </si>
  <si>
    <t>DAN</t>
  </si>
  <si>
    <t>VAN</t>
  </si>
  <si>
    <t>LN</t>
  </si>
  <si>
    <t>FPN</t>
  </si>
  <si>
    <t>DMN</t>
  </si>
  <si>
    <t>DSFC</t>
  </si>
  <si>
    <t>AgeAttend_2_0_Quadratic</t>
  </si>
  <si>
    <t>Sex_0_0</t>
  </si>
  <si>
    <t>BMI_2_0</t>
  </si>
  <si>
    <t>Vol_WB_TIV_2_0</t>
  </si>
  <si>
    <t>Y_ROI</t>
  </si>
  <si>
    <t>AgeAttend_2_0'</t>
  </si>
  <si>
    <t>V1_L</t>
  </si>
  <si>
    <t>MST_L</t>
  </si>
  <si>
    <t>V6_L</t>
  </si>
  <si>
    <t>V2_L</t>
  </si>
  <si>
    <t>V3_L</t>
  </si>
  <si>
    <t>V4_L</t>
  </si>
  <si>
    <t>V8_L</t>
  </si>
  <si>
    <t>4_L</t>
  </si>
  <si>
    <t>3b_L</t>
  </si>
  <si>
    <t>FEF_L</t>
  </si>
  <si>
    <t>PEF_L</t>
  </si>
  <si>
    <t>55b_L</t>
  </si>
  <si>
    <t>V3A_L</t>
  </si>
  <si>
    <t>RSC_L</t>
  </si>
  <si>
    <t>POS2_L</t>
  </si>
  <si>
    <t>V7_L</t>
  </si>
  <si>
    <t>IPS1_L</t>
  </si>
  <si>
    <t>FFC_L</t>
  </si>
  <si>
    <t>V3B_L</t>
  </si>
  <si>
    <t>LO1_L</t>
  </si>
  <si>
    <t>LO2_L</t>
  </si>
  <si>
    <t>PIT_L</t>
  </si>
  <si>
    <t>MT_L</t>
  </si>
  <si>
    <t>A1_L</t>
  </si>
  <si>
    <t>PSL_L</t>
  </si>
  <si>
    <t>SFL_L</t>
  </si>
  <si>
    <t>PCV_L</t>
  </si>
  <si>
    <t>STV_L</t>
  </si>
  <si>
    <t>7Pm_L</t>
  </si>
  <si>
    <t>7m_L</t>
  </si>
  <si>
    <t>POS1_L</t>
  </si>
  <si>
    <t>23d_L</t>
  </si>
  <si>
    <t>v23ab_L</t>
  </si>
  <si>
    <t>d23ab_L</t>
  </si>
  <si>
    <t>31pv_L</t>
  </si>
  <si>
    <t>5m_L</t>
  </si>
  <si>
    <t>5mv_L</t>
  </si>
  <si>
    <t>23c_L</t>
  </si>
  <si>
    <t>5L_L</t>
  </si>
  <si>
    <t>24dd_L</t>
  </si>
  <si>
    <t>24dv_L</t>
  </si>
  <si>
    <t>7AL_L</t>
  </si>
  <si>
    <t>SCEF_L</t>
  </si>
  <si>
    <t>6ma_L</t>
  </si>
  <si>
    <t>7Am_L</t>
  </si>
  <si>
    <t>7Pl_L</t>
  </si>
  <si>
    <t>7PC_L</t>
  </si>
  <si>
    <t>LIPv_L</t>
  </si>
  <si>
    <t>VIP_L</t>
  </si>
  <si>
    <t>MIP_L</t>
  </si>
  <si>
    <t>1_L</t>
  </si>
  <si>
    <t>2_L</t>
  </si>
  <si>
    <t>3a_L</t>
  </si>
  <si>
    <t>6d_L</t>
  </si>
  <si>
    <t>6mp_L</t>
  </si>
  <si>
    <t>6v_L</t>
  </si>
  <si>
    <t>p24pr_L</t>
  </si>
  <si>
    <t>33pr_L</t>
  </si>
  <si>
    <t>a24pr_L</t>
  </si>
  <si>
    <t>p32pr_L</t>
  </si>
  <si>
    <t>a24_L</t>
  </si>
  <si>
    <t>d32_L</t>
  </si>
  <si>
    <t>8BM_L</t>
  </si>
  <si>
    <t>p32_L</t>
  </si>
  <si>
    <t>10r_L</t>
  </si>
  <si>
    <t>47m_L</t>
  </si>
  <si>
    <t>8Av_L</t>
  </si>
  <si>
    <t>8Ad_L</t>
  </si>
  <si>
    <t>9m_L</t>
  </si>
  <si>
    <t>8BL_L</t>
  </si>
  <si>
    <t>9p_L</t>
  </si>
  <si>
    <t>10d_L</t>
  </si>
  <si>
    <t>8C_L</t>
  </si>
  <si>
    <t>44_L</t>
  </si>
  <si>
    <t>45_L</t>
  </si>
  <si>
    <t>47l_L</t>
  </si>
  <si>
    <t>a47r_L</t>
  </si>
  <si>
    <t>6r_L</t>
  </si>
  <si>
    <t>IFJa_L</t>
  </si>
  <si>
    <t>IFJp_L</t>
  </si>
  <si>
    <t>IFSp_L</t>
  </si>
  <si>
    <t>IFSa_L</t>
  </si>
  <si>
    <t>p9-46v_L</t>
  </si>
  <si>
    <t>46_L</t>
  </si>
  <si>
    <t>a9-46v_L</t>
  </si>
  <si>
    <t>9-46d_L</t>
  </si>
  <si>
    <t>9a_L</t>
  </si>
  <si>
    <t>10v_L</t>
  </si>
  <si>
    <t>a10p_L</t>
  </si>
  <si>
    <t>10pp_L</t>
  </si>
  <si>
    <t>11l_L</t>
  </si>
  <si>
    <t>13l_L</t>
  </si>
  <si>
    <t>OFC_L</t>
  </si>
  <si>
    <t>47s_L</t>
  </si>
  <si>
    <t>LIPd_L</t>
  </si>
  <si>
    <t>6a_L</t>
  </si>
  <si>
    <t>i6-8_L</t>
  </si>
  <si>
    <t>s6-8_L</t>
  </si>
  <si>
    <t>43_L</t>
  </si>
  <si>
    <t>OP4_L</t>
  </si>
  <si>
    <t>OP1_L</t>
  </si>
  <si>
    <t>OP2-3_L</t>
  </si>
  <si>
    <t>52_L</t>
  </si>
  <si>
    <t>RI_L</t>
  </si>
  <si>
    <t>PFcm_L</t>
  </si>
  <si>
    <t>PoI2_L</t>
  </si>
  <si>
    <t>TA2_L</t>
  </si>
  <si>
    <t>FOP4_L</t>
  </si>
  <si>
    <t>MI_L</t>
  </si>
  <si>
    <t>Pir_L</t>
  </si>
  <si>
    <t>AVI_L</t>
  </si>
  <si>
    <t>AAIC_L</t>
  </si>
  <si>
    <t>FOP1_L</t>
  </si>
  <si>
    <t>FOP3_L</t>
  </si>
  <si>
    <t>FOP2_L</t>
  </si>
  <si>
    <t>PFt_L</t>
  </si>
  <si>
    <t>AIP_L</t>
  </si>
  <si>
    <t>EC_L</t>
  </si>
  <si>
    <t>PreS_L</t>
  </si>
  <si>
    <t>H_L</t>
  </si>
  <si>
    <t>ProS_L</t>
  </si>
  <si>
    <t>PeEc_L</t>
  </si>
  <si>
    <t>STGa_L</t>
  </si>
  <si>
    <t>PBelt_L</t>
  </si>
  <si>
    <t>A5_L</t>
  </si>
  <si>
    <t>PHA1_L</t>
  </si>
  <si>
    <t>PHA3_L</t>
  </si>
  <si>
    <t>STSda_L</t>
  </si>
  <si>
    <t>STSdp_L</t>
  </si>
  <si>
    <t>STSvp_L</t>
  </si>
  <si>
    <t>TGd_L</t>
  </si>
  <si>
    <t>TE1a_L</t>
  </si>
  <si>
    <t>TE1p_L</t>
  </si>
  <si>
    <t>TE2a_L</t>
  </si>
  <si>
    <t>TF_L</t>
  </si>
  <si>
    <t>TE2p_L</t>
  </si>
  <si>
    <t>PHT_L</t>
  </si>
  <si>
    <t>PH_L</t>
  </si>
  <si>
    <t>TPOJ1_L</t>
  </si>
  <si>
    <t>TPOJ2_L</t>
  </si>
  <si>
    <t>TPOJ3_L</t>
  </si>
  <si>
    <t>DVT_L</t>
  </si>
  <si>
    <t>PGp_L</t>
  </si>
  <si>
    <t>IP2_L</t>
  </si>
  <si>
    <t>IP1_L</t>
  </si>
  <si>
    <t>IP0_L</t>
  </si>
  <si>
    <t>PFop_L</t>
  </si>
  <si>
    <t>PF_L</t>
  </si>
  <si>
    <t>PFm_L</t>
  </si>
  <si>
    <t>PGi_L</t>
  </si>
  <si>
    <t>PGs_L</t>
  </si>
  <si>
    <t>V6A_L</t>
  </si>
  <si>
    <t>VMV1_L</t>
  </si>
  <si>
    <t>VMV3_L</t>
  </si>
  <si>
    <t>PHA2_L</t>
  </si>
  <si>
    <t>V4t_L</t>
  </si>
  <si>
    <t>FST_L</t>
  </si>
  <si>
    <t>V3CD_L</t>
  </si>
  <si>
    <t>LO3_L</t>
  </si>
  <si>
    <t>VMV2_L</t>
  </si>
  <si>
    <t>31pd_L</t>
  </si>
  <si>
    <t>31a_L</t>
  </si>
  <si>
    <t>VVC_L</t>
  </si>
  <si>
    <t>25_L</t>
  </si>
  <si>
    <t>s32_L</t>
  </si>
  <si>
    <t>pOFC_L</t>
  </si>
  <si>
    <t>PoI1_L</t>
  </si>
  <si>
    <t>Ig_L</t>
  </si>
  <si>
    <t>FOP5_L</t>
  </si>
  <si>
    <t>p10p_L</t>
  </si>
  <si>
    <t>p47r_L</t>
  </si>
  <si>
    <t>TGv_L</t>
  </si>
  <si>
    <t>MBelt_L</t>
  </si>
  <si>
    <t>LBelt_L</t>
  </si>
  <si>
    <t>A4_L</t>
  </si>
  <si>
    <t>STSva_L</t>
  </si>
  <si>
    <t>TE1m_L</t>
  </si>
  <si>
    <t>PI_L</t>
  </si>
  <si>
    <t>a32pr_L</t>
  </si>
  <si>
    <t>p24_L</t>
  </si>
  <si>
    <t>V1_R</t>
  </si>
  <si>
    <t>MST_R</t>
  </si>
  <si>
    <t>V6_R</t>
  </si>
  <si>
    <t>V2_R</t>
  </si>
  <si>
    <t>V3_R</t>
  </si>
  <si>
    <t>V4_R</t>
  </si>
  <si>
    <t>V8_R</t>
  </si>
  <si>
    <t>4_R</t>
  </si>
  <si>
    <t>3b_R</t>
  </si>
  <si>
    <t>FEF_R</t>
  </si>
  <si>
    <t>PEF_R</t>
  </si>
  <si>
    <t>55b_R</t>
  </si>
  <si>
    <t>V3A_R</t>
  </si>
  <si>
    <t>RSC_R</t>
  </si>
  <si>
    <t>POS2_R</t>
  </si>
  <si>
    <t>V7_R</t>
  </si>
  <si>
    <t>IPS1_R</t>
  </si>
  <si>
    <t>FFC_R</t>
  </si>
  <si>
    <t>V3B_R</t>
  </si>
  <si>
    <t>LO1_R</t>
  </si>
  <si>
    <t>LO2_R</t>
  </si>
  <si>
    <t>PIT_R</t>
  </si>
  <si>
    <t>MT_R</t>
  </si>
  <si>
    <t>A1_R</t>
  </si>
  <si>
    <t>1.25495464542250e-311</t>
  </si>
  <si>
    <t>PSL_R</t>
  </si>
  <si>
    <t>SFL_R</t>
  </si>
  <si>
    <t>PCV_R</t>
  </si>
  <si>
    <t>STV_R</t>
  </si>
  <si>
    <t>7Pm_R</t>
  </si>
  <si>
    <t>7m_R</t>
  </si>
  <si>
    <t>POS1_R</t>
  </si>
  <si>
    <t>23d_R</t>
  </si>
  <si>
    <t>v23ab_R</t>
  </si>
  <si>
    <t>d23ab_R</t>
  </si>
  <si>
    <t>31pv_R</t>
  </si>
  <si>
    <t>5m_R</t>
  </si>
  <si>
    <t>5mv_R</t>
  </si>
  <si>
    <t>23c_R</t>
  </si>
  <si>
    <t>5L_R</t>
  </si>
  <si>
    <t>24dd_R</t>
  </si>
  <si>
    <t>24dv_R</t>
  </si>
  <si>
    <t>7AL_R</t>
  </si>
  <si>
    <t>SCEF_R</t>
  </si>
  <si>
    <t>6ma_R</t>
  </si>
  <si>
    <t>7Am_R</t>
  </si>
  <si>
    <t>7Pl_R</t>
  </si>
  <si>
    <t>7PC_R</t>
  </si>
  <si>
    <t>LIPv_R</t>
  </si>
  <si>
    <t>VIP_R</t>
  </si>
  <si>
    <t>MIP_R</t>
  </si>
  <si>
    <t>1_R</t>
  </si>
  <si>
    <t>2_R</t>
  </si>
  <si>
    <t>3a_R</t>
  </si>
  <si>
    <t>6d_R</t>
  </si>
  <si>
    <t>6mp_R</t>
  </si>
  <si>
    <t>6v_R</t>
  </si>
  <si>
    <t>p24pr_R</t>
  </si>
  <si>
    <t>33pr_R</t>
  </si>
  <si>
    <t>a24pr_R</t>
  </si>
  <si>
    <t>p32pr_R</t>
  </si>
  <si>
    <t>a24_R</t>
  </si>
  <si>
    <t>d32_R</t>
  </si>
  <si>
    <t>8BM_R</t>
  </si>
  <si>
    <t>p32_R</t>
  </si>
  <si>
    <t>10r_R</t>
  </si>
  <si>
    <t>47m_R</t>
  </si>
  <si>
    <t>8Av_R</t>
  </si>
  <si>
    <t>8Ad_R</t>
  </si>
  <si>
    <t>9m_R</t>
  </si>
  <si>
    <t>8BL_R</t>
  </si>
  <si>
    <t>9p_R</t>
  </si>
  <si>
    <t>10d_R</t>
  </si>
  <si>
    <t>8C_R</t>
  </si>
  <si>
    <t>44_R</t>
  </si>
  <si>
    <t>45_R</t>
  </si>
  <si>
    <t>47l_R</t>
  </si>
  <si>
    <t>a47r_R</t>
  </si>
  <si>
    <t>6r_R</t>
  </si>
  <si>
    <t>IFJa_R</t>
  </si>
  <si>
    <t>IFJp_R</t>
  </si>
  <si>
    <t>IFSp_R</t>
  </si>
  <si>
    <t>IFSa_R</t>
  </si>
  <si>
    <t>p9-46v_R</t>
  </si>
  <si>
    <t>46_R</t>
  </si>
  <si>
    <t>a9-46v_R</t>
  </si>
  <si>
    <t>9-46d_R</t>
  </si>
  <si>
    <t>9a_R</t>
  </si>
  <si>
    <t>10v_R</t>
  </si>
  <si>
    <t>a10p_R</t>
  </si>
  <si>
    <t>10pp_R</t>
  </si>
  <si>
    <t>11l_R</t>
  </si>
  <si>
    <t>13l_R</t>
  </si>
  <si>
    <t>OFC_R</t>
  </si>
  <si>
    <t>47s_R</t>
  </si>
  <si>
    <t>LIPd_R</t>
  </si>
  <si>
    <t>6a_R</t>
  </si>
  <si>
    <t>i6-8_R</t>
  </si>
  <si>
    <t>s6-8_R</t>
  </si>
  <si>
    <t>43_R</t>
  </si>
  <si>
    <t>OP4_R</t>
  </si>
  <si>
    <t>OP1_R</t>
  </si>
  <si>
    <t>OP2-3_R</t>
  </si>
  <si>
    <t>52_R</t>
  </si>
  <si>
    <t>RI_R</t>
  </si>
  <si>
    <t>PFcm_R</t>
  </si>
  <si>
    <t>PoI2_R</t>
  </si>
  <si>
    <t>TA2_R</t>
  </si>
  <si>
    <t>FOP4_R</t>
  </si>
  <si>
    <t>MI_R</t>
  </si>
  <si>
    <t>Pir_R</t>
  </si>
  <si>
    <t>AVI_R</t>
  </si>
  <si>
    <t>AAIC_R</t>
  </si>
  <si>
    <t>FOP1_R</t>
  </si>
  <si>
    <t>FOP3_R</t>
  </si>
  <si>
    <t>FOP2_R</t>
  </si>
  <si>
    <t>PFt_R</t>
  </si>
  <si>
    <t>AIP_R</t>
  </si>
  <si>
    <t>EC_R</t>
  </si>
  <si>
    <t>PreS_R</t>
  </si>
  <si>
    <t>H_R</t>
  </si>
  <si>
    <t>ProS_R</t>
  </si>
  <si>
    <t>PeEc_R</t>
  </si>
  <si>
    <t>STGa_R</t>
  </si>
  <si>
    <t>PBelt_R</t>
  </si>
  <si>
    <t>A5_R</t>
  </si>
  <si>
    <t>PHA1_R</t>
  </si>
  <si>
    <t>PHA3_R</t>
  </si>
  <si>
    <t>STSda_R</t>
  </si>
  <si>
    <t>STSdp_R</t>
  </si>
  <si>
    <t>STSvp_R</t>
  </si>
  <si>
    <t>TGd_R</t>
  </si>
  <si>
    <t>TE1a_R</t>
  </si>
  <si>
    <t>TE1p_R</t>
  </si>
  <si>
    <t>TE2a_R</t>
  </si>
  <si>
    <t>TF_R</t>
  </si>
  <si>
    <t>TE2p_R</t>
  </si>
  <si>
    <t>PHT_R</t>
  </si>
  <si>
    <t>PH_R</t>
  </si>
  <si>
    <t>TPOJ1_R</t>
  </si>
  <si>
    <t>TPOJ2_R</t>
  </si>
  <si>
    <t>TPOJ3_R</t>
  </si>
  <si>
    <t>DVT_R</t>
  </si>
  <si>
    <t>PGp_R</t>
  </si>
  <si>
    <t>IP2_R</t>
  </si>
  <si>
    <t>IP1_R</t>
  </si>
  <si>
    <t>IP0_R</t>
  </si>
  <si>
    <t>PFop_R</t>
  </si>
  <si>
    <t>PF_R</t>
  </si>
  <si>
    <t>PFm_R</t>
  </si>
  <si>
    <t>PGi_R</t>
  </si>
  <si>
    <t>PGs_R</t>
  </si>
  <si>
    <t>V6A_R</t>
  </si>
  <si>
    <t>VMV1_R</t>
  </si>
  <si>
    <t>VMV3_R</t>
  </si>
  <si>
    <t>PHA2_R</t>
  </si>
  <si>
    <t>V4t_R</t>
  </si>
  <si>
    <t>FST_R</t>
  </si>
  <si>
    <t>V3CD_R</t>
  </si>
  <si>
    <t>LO3_R</t>
  </si>
  <si>
    <t>VMV2_R</t>
  </si>
  <si>
    <t>31pd_R</t>
  </si>
  <si>
    <t>31a_R</t>
  </si>
  <si>
    <t>VVC_R</t>
  </si>
  <si>
    <t>25_R</t>
  </si>
  <si>
    <t>s32_R</t>
  </si>
  <si>
    <t>pOFC_R</t>
  </si>
  <si>
    <t>PoI1_R</t>
  </si>
  <si>
    <t>Ig_R</t>
  </si>
  <si>
    <t>FOP5_R</t>
  </si>
  <si>
    <t>p10p_R</t>
  </si>
  <si>
    <t>p47r_R</t>
  </si>
  <si>
    <t>TGv_R</t>
  </si>
  <si>
    <t>MBelt_R</t>
  </si>
  <si>
    <t>LBelt_R</t>
  </si>
  <si>
    <t>A4_R</t>
  </si>
  <si>
    <t>STSva_R</t>
  </si>
  <si>
    <t>TE1m_R</t>
  </si>
  <si>
    <t>PI_R</t>
  </si>
  <si>
    <t>a32pr_R</t>
  </si>
  <si>
    <t>p24_R</t>
  </si>
  <si>
    <t>5_L</t>
  </si>
  <si>
    <t>4b_L</t>
  </si>
  <si>
    <t>56b_L</t>
  </si>
  <si>
    <t>V4A_L</t>
  </si>
  <si>
    <t>POS3_L</t>
  </si>
  <si>
    <t>IPS2_L</t>
  </si>
  <si>
    <t>V4B_L</t>
  </si>
  <si>
    <t>LO4_L</t>
  </si>
  <si>
    <t>A2_L</t>
  </si>
  <si>
    <t>8Pm_L</t>
  </si>
  <si>
    <t>8m_L</t>
  </si>
  <si>
    <t>24d_L</t>
  </si>
  <si>
    <t>v24ab_L</t>
  </si>
  <si>
    <t>d24ab_L</t>
  </si>
  <si>
    <t>32pv_L</t>
  </si>
  <si>
    <t>6m_L</t>
  </si>
  <si>
    <t>6mv_L</t>
  </si>
  <si>
    <t>24c_L</t>
  </si>
  <si>
    <t>6L_L</t>
  </si>
  <si>
    <t>25dd_L</t>
  </si>
  <si>
    <t>25dv_L</t>
  </si>
  <si>
    <t>8AL_L</t>
  </si>
  <si>
    <t>7ma_L</t>
  </si>
  <si>
    <t>8Am_L</t>
  </si>
  <si>
    <t>8Pl_L</t>
  </si>
  <si>
    <t>8PC_L</t>
  </si>
  <si>
    <t>3_L</t>
  </si>
  <si>
    <t>4a_L</t>
  </si>
  <si>
    <t>7d_L</t>
  </si>
  <si>
    <t>7mp_L</t>
  </si>
  <si>
    <t>7v_L</t>
  </si>
  <si>
    <t>p25pr_L</t>
  </si>
  <si>
    <t>34pr_L</t>
  </si>
  <si>
    <t>a25pr_L</t>
  </si>
  <si>
    <t>p33pr_L</t>
  </si>
  <si>
    <t>a25_L</t>
  </si>
  <si>
    <t>d33_L</t>
  </si>
  <si>
    <t>9BM_L</t>
  </si>
  <si>
    <t>p33_L</t>
  </si>
  <si>
    <t>11r_L</t>
  </si>
  <si>
    <t>48m_L</t>
  </si>
  <si>
    <t>9Av_L</t>
  </si>
  <si>
    <t>9Ad_L</t>
  </si>
  <si>
    <t>10m_L</t>
  </si>
  <si>
    <t>9BL_L</t>
  </si>
  <si>
    <t>10p_L</t>
  </si>
  <si>
    <t>11d_L</t>
  </si>
  <si>
    <t>9C_L</t>
  </si>
  <si>
    <t>47_L</t>
  </si>
  <si>
    <t>48l_L</t>
  </si>
  <si>
    <t>a48r_L</t>
  </si>
  <si>
    <t>7r_L</t>
  </si>
  <si>
    <t>p9-47v_L</t>
  </si>
  <si>
    <t>a9-47v_L</t>
  </si>
  <si>
    <t>9-47d_L</t>
  </si>
  <si>
    <t>10a_L</t>
  </si>
  <si>
    <t>11v_L</t>
  </si>
  <si>
    <t>a11p_L</t>
  </si>
  <si>
    <t>11pp_L</t>
  </si>
  <si>
    <t>15l_L</t>
  </si>
  <si>
    <t>17l_L</t>
  </si>
  <si>
    <t>48s_L</t>
  </si>
  <si>
    <t>7a_L</t>
  </si>
  <si>
    <t>i6-9_L</t>
  </si>
  <si>
    <t>s6-9_L</t>
  </si>
  <si>
    <t>OP2_L</t>
  </si>
  <si>
    <t>OP5_L</t>
  </si>
  <si>
    <t>OP2-4_L</t>
  </si>
  <si>
    <t>53_L</t>
  </si>
  <si>
    <t>PoI3_L</t>
  </si>
  <si>
    <t>TA3_L</t>
  </si>
  <si>
    <t>A6_L</t>
  </si>
  <si>
    <t>PHA5_L</t>
  </si>
  <si>
    <t>PHA7_L</t>
  </si>
  <si>
    <t>TE3a_L</t>
  </si>
  <si>
    <t>TE3p_L</t>
  </si>
  <si>
    <t>TPOJ4_L</t>
  </si>
  <si>
    <t>TPOJ5_L</t>
  </si>
  <si>
    <t>TPOJ6_L</t>
  </si>
  <si>
    <t>IP3_L</t>
  </si>
  <si>
    <t>V7A_L</t>
  </si>
  <si>
    <t>VMV5_L</t>
  </si>
  <si>
    <t>VMV7_L</t>
  </si>
  <si>
    <t>V5t_L</t>
  </si>
  <si>
    <t>V4CD_L</t>
  </si>
  <si>
    <t>32pd_L</t>
  </si>
  <si>
    <t>32a_L</t>
  </si>
  <si>
    <t>26_L</t>
  </si>
  <si>
    <t>s33_L</t>
  </si>
  <si>
    <t>FOP6_L</t>
  </si>
  <si>
    <t>p11p_L</t>
  </si>
  <si>
    <t>p48r_L</t>
  </si>
  <si>
    <t>TE2m_L</t>
  </si>
  <si>
    <t>a33pr_L</t>
  </si>
  <si>
    <t>p25_L</t>
  </si>
  <si>
    <t>5_R</t>
  </si>
  <si>
    <t>4b_R</t>
  </si>
  <si>
    <t>56b_R</t>
  </si>
  <si>
    <t>V4A_R</t>
  </si>
  <si>
    <t>POS3_R</t>
  </si>
  <si>
    <t>IPS2_R</t>
  </si>
  <si>
    <t>V4B_R</t>
  </si>
  <si>
    <t>LO4_R</t>
  </si>
  <si>
    <t>A2_R</t>
  </si>
  <si>
    <t>8Pm_R</t>
  </si>
  <si>
    <t>8m_R</t>
  </si>
  <si>
    <t>24d_R</t>
  </si>
  <si>
    <t>v24ab_R</t>
  </si>
  <si>
    <t>d24ab_R</t>
  </si>
  <si>
    <t>32pv_R</t>
  </si>
  <si>
    <t>6m_R</t>
  </si>
  <si>
    <t>6mv_R</t>
  </si>
  <si>
    <t>24c_R</t>
  </si>
  <si>
    <t>6L_R</t>
  </si>
  <si>
    <t>25dd_R</t>
  </si>
  <si>
    <t>25dv_R</t>
  </si>
  <si>
    <t>8AL_R</t>
  </si>
  <si>
    <t>7ma_R</t>
  </si>
  <si>
    <t>8Am_R</t>
  </si>
  <si>
    <t>8Pl_R</t>
  </si>
  <si>
    <t>8PC_R</t>
  </si>
  <si>
    <t>3_R</t>
  </si>
  <si>
    <t>4a_R</t>
  </si>
  <si>
    <t>7d_R</t>
  </si>
  <si>
    <t>7mp_R</t>
  </si>
  <si>
    <t>7v_R</t>
  </si>
  <si>
    <t>p25pr_R</t>
  </si>
  <si>
    <t>34pr_R</t>
  </si>
  <si>
    <t>a25pr_R</t>
  </si>
  <si>
    <t>p33pr_R</t>
  </si>
  <si>
    <t>a25_R</t>
  </si>
  <si>
    <t>d33_R</t>
  </si>
  <si>
    <t>9BM_R</t>
  </si>
  <si>
    <t>p33_R</t>
  </si>
  <si>
    <t>11r_R</t>
  </si>
  <si>
    <t>48m_R</t>
  </si>
  <si>
    <t>9Av_R</t>
  </si>
  <si>
    <t>9Ad_R</t>
  </si>
  <si>
    <t>10m_R</t>
  </si>
  <si>
    <t>9BL_R</t>
  </si>
  <si>
    <t>10p_R</t>
  </si>
  <si>
    <t>11d_R</t>
  </si>
  <si>
    <t>9C_R</t>
  </si>
  <si>
    <t>47_R</t>
  </si>
  <si>
    <t>48l_R</t>
  </si>
  <si>
    <t>a48r_R</t>
  </si>
  <si>
    <t>7r_R</t>
  </si>
  <si>
    <t>p9-47v_R</t>
  </si>
  <si>
    <t>a9-47v_R</t>
  </si>
  <si>
    <t>9-47d_R</t>
  </si>
  <si>
    <t>10a_R</t>
  </si>
  <si>
    <t>11v_R</t>
  </si>
  <si>
    <t>a11p_R</t>
  </si>
  <si>
    <t>11pp_R</t>
  </si>
  <si>
    <t>15l_R</t>
  </si>
  <si>
    <t>17l_R</t>
  </si>
  <si>
    <t>48s_R</t>
  </si>
  <si>
    <t>7a_R</t>
  </si>
  <si>
    <t>i6-9_R</t>
  </si>
  <si>
    <t>s6-9_R</t>
  </si>
  <si>
    <t>OP2_R</t>
  </si>
  <si>
    <t>OP5_R</t>
  </si>
  <si>
    <t>OP2-4_R</t>
  </si>
  <si>
    <t>53_R</t>
  </si>
  <si>
    <t>PoI3_R</t>
  </si>
  <si>
    <t>TA3_R</t>
  </si>
  <si>
    <t>A6_R</t>
  </si>
  <si>
    <t>PHA5_R</t>
  </si>
  <si>
    <t>PHA7_R</t>
  </si>
  <si>
    <t>TE3a_R</t>
  </si>
  <si>
    <t>TE3p_R</t>
  </si>
  <si>
    <t>TPOJ4_R</t>
  </si>
  <si>
    <t>TPOJ5_R</t>
  </si>
  <si>
    <t>TPOJ6_R</t>
  </si>
  <si>
    <t>IP3_R</t>
  </si>
  <si>
    <t>V7A_R</t>
  </si>
  <si>
    <t>VMV5_R</t>
  </si>
  <si>
    <t>VMV7_R</t>
  </si>
  <si>
    <t>V5t_R</t>
  </si>
  <si>
    <t>V4CD_R</t>
  </si>
  <si>
    <t>32pd_R</t>
  </si>
  <si>
    <t>32a_R</t>
  </si>
  <si>
    <t>26_R</t>
  </si>
  <si>
    <t>s33_R</t>
  </si>
  <si>
    <t>FOP6_R</t>
  </si>
  <si>
    <t>p11p_R</t>
  </si>
  <si>
    <t>p48r_R</t>
  </si>
  <si>
    <t>TE2m_R</t>
  </si>
  <si>
    <t>a33pr_R</t>
  </si>
  <si>
    <t>p25_R</t>
  </si>
  <si>
    <t>AgeAttend_2_0_Sq'</t>
  </si>
  <si>
    <t>Sex_0_0'</t>
  </si>
  <si>
    <t>6_L</t>
  </si>
  <si>
    <t>5b_L</t>
  </si>
  <si>
    <t>57b_L</t>
  </si>
  <si>
    <t>V5A_L</t>
  </si>
  <si>
    <t>POS4_L</t>
  </si>
  <si>
    <t>V9_L</t>
  </si>
  <si>
    <t>IPS3_L</t>
  </si>
  <si>
    <t>V5B_L</t>
  </si>
  <si>
    <t>LO5_L</t>
  </si>
  <si>
    <t>LO6_L</t>
  </si>
  <si>
    <t>A3_L</t>
  </si>
  <si>
    <t>9Pm_L</t>
  </si>
  <si>
    <t>25d_L</t>
  </si>
  <si>
    <t>v25ab_L</t>
  </si>
  <si>
    <t>d25ab_L</t>
  </si>
  <si>
    <t>33pv_L</t>
  </si>
  <si>
    <t>7mv_L</t>
  </si>
  <si>
    <t>25c_L</t>
  </si>
  <si>
    <t>7L_L</t>
  </si>
  <si>
    <t>26dd_L</t>
  </si>
  <si>
    <t>26dv_L</t>
  </si>
  <si>
    <t>9AL_L</t>
  </si>
  <si>
    <t>8ma_L</t>
  </si>
  <si>
    <t>9Am_L</t>
  </si>
  <si>
    <t>9Pl_L</t>
  </si>
  <si>
    <t>9PC_L</t>
  </si>
  <si>
    <t>5a_L</t>
  </si>
  <si>
    <t>8d_L</t>
  </si>
  <si>
    <t>8mp_L</t>
  </si>
  <si>
    <t>8v_L</t>
  </si>
  <si>
    <t>p26pr_L</t>
  </si>
  <si>
    <t>35pr_L</t>
  </si>
  <si>
    <t>a26pr_L</t>
  </si>
  <si>
    <t>p34pr_L</t>
  </si>
  <si>
    <t>a26_L</t>
  </si>
  <si>
    <t>d34_L</t>
  </si>
  <si>
    <t>10BM_L</t>
  </si>
  <si>
    <t>p34_L</t>
  </si>
  <si>
    <t>12r_L</t>
  </si>
  <si>
    <t>49m_L</t>
  </si>
  <si>
    <t>10Av_L</t>
  </si>
  <si>
    <t>10Ad_L</t>
  </si>
  <si>
    <t>11m_L</t>
  </si>
  <si>
    <t>10BL_L</t>
  </si>
  <si>
    <t>11p_L</t>
  </si>
  <si>
    <t>12d_L</t>
  </si>
  <si>
    <t>10C_L</t>
  </si>
  <si>
    <t>48_L</t>
  </si>
  <si>
    <t>49_L</t>
  </si>
  <si>
    <t>49l_L</t>
  </si>
  <si>
    <t>a49r_L</t>
  </si>
  <si>
    <t>8r_L</t>
  </si>
  <si>
    <t>p9-48v_L</t>
  </si>
  <si>
    <t>a9-48v_L</t>
  </si>
  <si>
    <t>9-48d_L</t>
  </si>
  <si>
    <t>11a_L</t>
  </si>
  <si>
    <t>12v_L</t>
  </si>
  <si>
    <t>a12p_L</t>
  </si>
  <si>
    <t>12pp_L</t>
  </si>
  <si>
    <t>19l_L</t>
  </si>
  <si>
    <t>21l_L</t>
  </si>
  <si>
    <t>49s_L</t>
  </si>
  <si>
    <t>8a_L</t>
  </si>
  <si>
    <t>i6-10_L</t>
  </si>
  <si>
    <t>s6-10_L</t>
  </si>
  <si>
    <t>OP8_L</t>
  </si>
  <si>
    <t>OP11_L</t>
  </si>
  <si>
    <t>OP2-5_L</t>
  </si>
  <si>
    <t>54_L</t>
  </si>
  <si>
    <t>PoI4_L</t>
  </si>
  <si>
    <t>TA4_L</t>
  </si>
  <si>
    <t>A7_L</t>
  </si>
  <si>
    <t>PHA9_L</t>
  </si>
  <si>
    <t>PHA11_L</t>
  </si>
  <si>
    <t>TE4a_L</t>
  </si>
  <si>
    <t>TE4p_L</t>
  </si>
  <si>
    <t>TPOJ7_L</t>
  </si>
  <si>
    <t>TPOJ8_L</t>
  </si>
  <si>
    <t>TPOJ9_L</t>
  </si>
  <si>
    <t>IP4_L</t>
  </si>
  <si>
    <t>IP5_L</t>
  </si>
  <si>
    <t>IP6_L</t>
  </si>
  <si>
    <t>V8A_L</t>
  </si>
  <si>
    <t>VMV9_L</t>
  </si>
  <si>
    <t>VMV11_L</t>
  </si>
  <si>
    <t>PHA4_L</t>
  </si>
  <si>
    <t>V6t_L</t>
  </si>
  <si>
    <t>V5CD_L</t>
  </si>
  <si>
    <t>VMV4_L</t>
  </si>
  <si>
    <t>33pd_L</t>
  </si>
  <si>
    <t>33a_L</t>
  </si>
  <si>
    <t>27_L</t>
  </si>
  <si>
    <t>s34_L</t>
  </si>
  <si>
    <t>FOP7_L</t>
  </si>
  <si>
    <t>p12p_L</t>
  </si>
  <si>
    <t>p49r_L</t>
  </si>
  <si>
    <t>TE3m_L</t>
  </si>
  <si>
    <t>a34pr_L</t>
  </si>
  <si>
    <t>p26_L</t>
  </si>
  <si>
    <t>6_R</t>
  </si>
  <si>
    <t>5b_R</t>
  </si>
  <si>
    <t>57b_R</t>
  </si>
  <si>
    <t>V5A_R</t>
  </si>
  <si>
    <t>POS4_R</t>
  </si>
  <si>
    <t>V9_R</t>
  </si>
  <si>
    <t>IPS3_R</t>
  </si>
  <si>
    <t>V5B_R</t>
  </si>
  <si>
    <t>LO5_R</t>
  </si>
  <si>
    <t>LO6_R</t>
  </si>
  <si>
    <t>A3_R</t>
  </si>
  <si>
    <t>9Pm_R</t>
  </si>
  <si>
    <t>25d_R</t>
  </si>
  <si>
    <t>v25ab_R</t>
  </si>
  <si>
    <t>d25ab_R</t>
  </si>
  <si>
    <t>33pv_R</t>
  </si>
  <si>
    <t>7mv_R</t>
  </si>
  <si>
    <t>25c_R</t>
  </si>
  <si>
    <t>7L_R</t>
  </si>
  <si>
    <t>26dd_R</t>
  </si>
  <si>
    <t>26dv_R</t>
  </si>
  <si>
    <t>9AL_R</t>
  </si>
  <si>
    <t>8ma_R</t>
  </si>
  <si>
    <t>9Am_R</t>
  </si>
  <si>
    <t>9Pl_R</t>
  </si>
  <si>
    <t>9PC_R</t>
  </si>
  <si>
    <t>5a_R</t>
  </si>
  <si>
    <t>8d_R</t>
  </si>
  <si>
    <t>8mp_R</t>
  </si>
  <si>
    <t>8v_R</t>
  </si>
  <si>
    <t>p26pr_R</t>
  </si>
  <si>
    <t>35pr_R</t>
  </si>
  <si>
    <t>a26pr_R</t>
  </si>
  <si>
    <t>p34pr_R</t>
  </si>
  <si>
    <t>a26_R</t>
  </si>
  <si>
    <t>d34_R</t>
  </si>
  <si>
    <t>10BM_R</t>
  </si>
  <si>
    <t>p34_R</t>
  </si>
  <si>
    <t>12r_R</t>
  </si>
  <si>
    <t>49m_R</t>
  </si>
  <si>
    <t>10Av_R</t>
  </si>
  <si>
    <t>10Ad_R</t>
  </si>
  <si>
    <t>11m_R</t>
  </si>
  <si>
    <t>10BL_R</t>
  </si>
  <si>
    <t>11p_R</t>
  </si>
  <si>
    <t>12d_R</t>
  </si>
  <si>
    <t>10C_R</t>
  </si>
  <si>
    <t>48_R</t>
  </si>
  <si>
    <t>49_R</t>
  </si>
  <si>
    <t>49l_R</t>
  </si>
  <si>
    <t>a49r_R</t>
  </si>
  <si>
    <t>8r_R</t>
  </si>
  <si>
    <t>p9-48v_R</t>
  </si>
  <si>
    <t>a9-48v_R</t>
  </si>
  <si>
    <t>9-48d_R</t>
  </si>
  <si>
    <t>11a_R</t>
  </si>
  <si>
    <t>12v_R</t>
  </si>
  <si>
    <t>a12p_R</t>
  </si>
  <si>
    <t>12pp_R</t>
  </si>
  <si>
    <t>19l_R</t>
  </si>
  <si>
    <t>21l_R</t>
  </si>
  <si>
    <t>49s_R</t>
  </si>
  <si>
    <t>8a_R</t>
  </si>
  <si>
    <t>i6-10_R</t>
  </si>
  <si>
    <t>s6-10_R</t>
  </si>
  <si>
    <t>OP8_R</t>
  </si>
  <si>
    <t>OP11_R</t>
  </si>
  <si>
    <t>OP2-5_R</t>
  </si>
  <si>
    <t>54_R</t>
  </si>
  <si>
    <t>PoI4_R</t>
  </si>
  <si>
    <t>TA4_R</t>
  </si>
  <si>
    <t>A7_R</t>
  </si>
  <si>
    <t>PHA9_R</t>
  </si>
  <si>
    <t>PHA11_R</t>
  </si>
  <si>
    <t>TE4a_R</t>
  </si>
  <si>
    <t>TE4p_R</t>
  </si>
  <si>
    <t>TPOJ7_R</t>
  </si>
  <si>
    <t>TPOJ8_R</t>
  </si>
  <si>
    <t>TPOJ9_R</t>
  </si>
  <si>
    <t>IP4_R</t>
  </si>
  <si>
    <t>IP5_R</t>
  </si>
  <si>
    <t>IP6_R</t>
  </si>
  <si>
    <t>V8A_R</t>
  </si>
  <si>
    <t>VMV9_R</t>
  </si>
  <si>
    <t>VMV11_R</t>
  </si>
  <si>
    <t>PHA4_R</t>
  </si>
  <si>
    <t>V6t_R</t>
  </si>
  <si>
    <t>V5CD_R</t>
  </si>
  <si>
    <t>VMV4_R</t>
  </si>
  <si>
    <t>33pd_R</t>
  </si>
  <si>
    <t>33a_R</t>
  </si>
  <si>
    <t>27_R</t>
  </si>
  <si>
    <t>s34_R</t>
  </si>
  <si>
    <t>FOP7_R</t>
  </si>
  <si>
    <t>p12p_R</t>
  </si>
  <si>
    <t>p49r_R</t>
  </si>
  <si>
    <t>TE3m_R</t>
  </si>
  <si>
    <t>a34pr_R</t>
  </si>
  <si>
    <t>p26_R</t>
  </si>
  <si>
    <t>BMI_2_0'</t>
  </si>
  <si>
    <t>7_L</t>
  </si>
  <si>
    <t>6b_L</t>
  </si>
  <si>
    <t>58b_L</t>
  </si>
  <si>
    <t>POS5_L</t>
  </si>
  <si>
    <t>V10_L</t>
  </si>
  <si>
    <t>IPS4_L</t>
  </si>
  <si>
    <t>V6B_L</t>
  </si>
  <si>
    <t>LO7_L</t>
  </si>
  <si>
    <t>LO8_L</t>
  </si>
  <si>
    <t>10Pm_L</t>
  </si>
  <si>
    <t>26d_L</t>
  </si>
  <si>
    <t>v26ab_L</t>
  </si>
  <si>
    <t>d26ab_L</t>
  </si>
  <si>
    <t>34pv_L</t>
  </si>
  <si>
    <t>8mv_L</t>
  </si>
  <si>
    <t>26c_L</t>
  </si>
  <si>
    <t>8L_L</t>
  </si>
  <si>
    <t>27dd_L</t>
  </si>
  <si>
    <t>27dv_L</t>
  </si>
  <si>
    <t>10AL_L</t>
  </si>
  <si>
    <t>9ma_L</t>
  </si>
  <si>
    <t>10Am_L</t>
  </si>
  <si>
    <t>10Pl_L</t>
  </si>
  <si>
    <t>10PC_L</t>
  </si>
  <si>
    <t>8_L</t>
  </si>
  <si>
    <t>9d_L</t>
  </si>
  <si>
    <t>9mp_L</t>
  </si>
  <si>
    <t>9v_L</t>
  </si>
  <si>
    <t>p27pr_L</t>
  </si>
  <si>
    <t>36pr_L</t>
  </si>
  <si>
    <t>a27pr_L</t>
  </si>
  <si>
    <t>p35pr_L</t>
  </si>
  <si>
    <t>a27_L</t>
  </si>
  <si>
    <t>d35_L</t>
  </si>
  <si>
    <t>11BM_L</t>
  </si>
  <si>
    <t>p35_L</t>
  </si>
  <si>
    <t>13r_L</t>
  </si>
  <si>
    <t>50m_L</t>
  </si>
  <si>
    <t>11Av_L</t>
  </si>
  <si>
    <t>11Ad_L</t>
  </si>
  <si>
    <t>12m_L</t>
  </si>
  <si>
    <t>11BL_L</t>
  </si>
  <si>
    <t>12p_L</t>
  </si>
  <si>
    <t>13d_L</t>
  </si>
  <si>
    <t>11C_L</t>
  </si>
  <si>
    <t>50_L</t>
  </si>
  <si>
    <t>51_L</t>
  </si>
  <si>
    <t>50l_L</t>
  </si>
  <si>
    <t>a50r_L</t>
  </si>
  <si>
    <t>9r_L</t>
  </si>
  <si>
    <t>p9-49v_L</t>
  </si>
  <si>
    <t>a9-49v_L</t>
  </si>
  <si>
    <t>9-49d_L</t>
  </si>
  <si>
    <t>12a_L</t>
  </si>
  <si>
    <t>13v_L</t>
  </si>
  <si>
    <t>a13p_L</t>
  </si>
  <si>
    <t>13pp_L</t>
  </si>
  <si>
    <t>23l_L</t>
  </si>
  <si>
    <t>25l_L</t>
  </si>
  <si>
    <t>50s_L</t>
  </si>
  <si>
    <t>i6-11_L</t>
  </si>
  <si>
    <t>s6-11_L</t>
  </si>
  <si>
    <t>OP14_L</t>
  </si>
  <si>
    <t>OP17_L</t>
  </si>
  <si>
    <t>OP2-6_L</t>
  </si>
  <si>
    <t>55_L</t>
  </si>
  <si>
    <t>PoI5_L</t>
  </si>
  <si>
    <t>TA5_L</t>
  </si>
  <si>
    <t>A8_L</t>
  </si>
  <si>
    <t>PHA13_L</t>
  </si>
  <si>
    <t>PHA15_L</t>
  </si>
  <si>
    <t>TE5a_L</t>
  </si>
  <si>
    <t>TE5p_L</t>
  </si>
  <si>
    <t>TPOJ10_L</t>
  </si>
  <si>
    <t>TPOJ11_L</t>
  </si>
  <si>
    <t>TPOJ12_L</t>
  </si>
  <si>
    <t>IP7_L</t>
  </si>
  <si>
    <t>IP8_L</t>
  </si>
  <si>
    <t>IP9_L</t>
  </si>
  <si>
    <t>V9A_L</t>
  </si>
  <si>
    <t>VMV13_L</t>
  </si>
  <si>
    <t>VMV15_L</t>
  </si>
  <si>
    <t>V7t_L</t>
  </si>
  <si>
    <t>V6CD_L</t>
  </si>
  <si>
    <t>34pd_L</t>
  </si>
  <si>
    <t>34a_L</t>
  </si>
  <si>
    <t>28_L</t>
  </si>
  <si>
    <t>s35_L</t>
  </si>
  <si>
    <t>FOP8_L</t>
  </si>
  <si>
    <t>p13p_L</t>
  </si>
  <si>
    <t>p50r_L</t>
  </si>
  <si>
    <t>TE4m_L</t>
  </si>
  <si>
    <t>a35pr_L</t>
  </si>
  <si>
    <t>p27_L</t>
  </si>
  <si>
    <t>7_R</t>
  </si>
  <si>
    <t>6b_R</t>
  </si>
  <si>
    <t>58b_R</t>
  </si>
  <si>
    <t>POS5_R</t>
  </si>
  <si>
    <t>V10_R</t>
  </si>
  <si>
    <t>IPS4_R</t>
  </si>
  <si>
    <t>V6B_R</t>
  </si>
  <si>
    <t>LO7_R</t>
  </si>
  <si>
    <t>LO8_R</t>
  </si>
  <si>
    <t>10Pm_R</t>
  </si>
  <si>
    <t>26d_R</t>
  </si>
  <si>
    <t>v26ab_R</t>
  </si>
  <si>
    <t>d26ab_R</t>
  </si>
  <si>
    <t>34pv_R</t>
  </si>
  <si>
    <t>8mv_R</t>
  </si>
  <si>
    <t>26c_R</t>
  </si>
  <si>
    <t>8L_R</t>
  </si>
  <si>
    <t>27dd_R</t>
  </si>
  <si>
    <t>27dv_R</t>
  </si>
  <si>
    <t>10AL_R</t>
  </si>
  <si>
    <t>9ma_R</t>
  </si>
  <si>
    <t>10Am_R</t>
  </si>
  <si>
    <t>10Pl_R</t>
  </si>
  <si>
    <t>10PC_R</t>
  </si>
  <si>
    <t>8_R</t>
  </si>
  <si>
    <t>9d_R</t>
  </si>
  <si>
    <t>9mp_R</t>
  </si>
  <si>
    <t>9v_R</t>
  </si>
  <si>
    <t>p27pr_R</t>
  </si>
  <si>
    <t>36pr_R</t>
  </si>
  <si>
    <t>a27pr_R</t>
  </si>
  <si>
    <t>p35pr_R</t>
  </si>
  <si>
    <t>a27_R</t>
  </si>
  <si>
    <t>d35_R</t>
  </si>
  <si>
    <t>11BM_R</t>
  </si>
  <si>
    <t>p35_R</t>
  </si>
  <si>
    <t>13r_R</t>
  </si>
  <si>
    <t>50m_R</t>
  </si>
  <si>
    <t>11Av_R</t>
  </si>
  <si>
    <t>11Ad_R</t>
  </si>
  <si>
    <t>12m_R</t>
  </si>
  <si>
    <t>11BL_R</t>
  </si>
  <si>
    <t>12p_R</t>
  </si>
  <si>
    <t>13d_R</t>
  </si>
  <si>
    <t>11C_R</t>
  </si>
  <si>
    <t>50_R</t>
  </si>
  <si>
    <t>51_R</t>
  </si>
  <si>
    <t>50l_R</t>
  </si>
  <si>
    <t>a50r_R</t>
  </si>
  <si>
    <t>9r_R</t>
  </si>
  <si>
    <t>p9-49v_R</t>
  </si>
  <si>
    <t>a9-49v_R</t>
  </si>
  <si>
    <t>9-49d_R</t>
  </si>
  <si>
    <t>12a_R</t>
  </si>
  <si>
    <t>13v_R</t>
  </si>
  <si>
    <t>a13p_R</t>
  </si>
  <si>
    <t>13pp_R</t>
  </si>
  <si>
    <t>23l_R</t>
  </si>
  <si>
    <t>25l_R</t>
  </si>
  <si>
    <t>50s_R</t>
  </si>
  <si>
    <t>i6-11_R</t>
  </si>
  <si>
    <t>s6-11_R</t>
  </si>
  <si>
    <t>OP14_R</t>
  </si>
  <si>
    <t>OP17_R</t>
  </si>
  <si>
    <t>OP2-6_R</t>
  </si>
  <si>
    <t>55_R</t>
  </si>
  <si>
    <t>PoI5_R</t>
  </si>
  <si>
    <t>TA5_R</t>
  </si>
  <si>
    <t>A8_R</t>
  </si>
  <si>
    <t>PHA13_R</t>
  </si>
  <si>
    <t>PHA15_R</t>
  </si>
  <si>
    <t>TE5a_R</t>
  </si>
  <si>
    <t>TE5p_R</t>
  </si>
  <si>
    <t>TPOJ10_R</t>
  </si>
  <si>
    <t>TPOJ11_R</t>
  </si>
  <si>
    <t>TPOJ12_R</t>
  </si>
  <si>
    <t>IP7_R</t>
  </si>
  <si>
    <t>IP8_R</t>
  </si>
  <si>
    <t>IP9_R</t>
  </si>
  <si>
    <t>V9A_R</t>
  </si>
  <si>
    <t>VMV13_R</t>
  </si>
  <si>
    <t>VMV15_R</t>
  </si>
  <si>
    <t>V7t_R</t>
  </si>
  <si>
    <t>V6CD_R</t>
  </si>
  <si>
    <t>34pd_R</t>
  </si>
  <si>
    <t>34a_R</t>
  </si>
  <si>
    <t>28_R</t>
  </si>
  <si>
    <t>s35_R</t>
  </si>
  <si>
    <t>FOP8_R</t>
  </si>
  <si>
    <t>p13p_R</t>
  </si>
  <si>
    <t>p50r_R</t>
  </si>
  <si>
    <t>TE4m_R</t>
  </si>
  <si>
    <t>a35pr_R</t>
  </si>
  <si>
    <t>p27_R</t>
  </si>
  <si>
    <t>Vol_WB_TIV_2_0'</t>
  </si>
  <si>
    <t>V5_L</t>
  </si>
  <si>
    <t>7b_L</t>
  </si>
  <si>
    <t>59b_L</t>
  </si>
  <si>
    <t>POS6_L</t>
  </si>
  <si>
    <t>V11_L</t>
  </si>
  <si>
    <t>IPS5_L</t>
  </si>
  <si>
    <t>V7B_L</t>
  </si>
  <si>
    <t>LO9_L</t>
  </si>
  <si>
    <t>LO10_L</t>
  </si>
  <si>
    <t>11Pm_L</t>
  </si>
  <si>
    <t>27d_L</t>
  </si>
  <si>
    <t>v27ab_L</t>
  </si>
  <si>
    <t>d27ab_L</t>
  </si>
  <si>
    <t>35pv_L</t>
  </si>
  <si>
    <t>9mv_L</t>
  </si>
  <si>
    <t>27c_L</t>
  </si>
  <si>
    <t>9L_L</t>
  </si>
  <si>
    <t>28dd_L</t>
  </si>
  <si>
    <t>28dv_L</t>
  </si>
  <si>
    <t>11AL_L</t>
  </si>
  <si>
    <t>10ma_L</t>
  </si>
  <si>
    <t>11Am_L</t>
  </si>
  <si>
    <t>11Pl_L</t>
  </si>
  <si>
    <t>11PC_L</t>
  </si>
  <si>
    <t>9_L</t>
  </si>
  <si>
    <t>10_L</t>
  </si>
  <si>
    <t>10mp_L</t>
  </si>
  <si>
    <t>p28pr_L</t>
  </si>
  <si>
    <t>37pr_L</t>
  </si>
  <si>
    <t>a28pr_L</t>
  </si>
  <si>
    <t>p36pr_L</t>
  </si>
  <si>
    <t>a28_L</t>
  </si>
  <si>
    <t>d36_L</t>
  </si>
  <si>
    <t>12BM_L</t>
  </si>
  <si>
    <t>p36_L</t>
  </si>
  <si>
    <t>14r_L</t>
  </si>
  <si>
    <t>51m_L</t>
  </si>
  <si>
    <t>12Av_L</t>
  </si>
  <si>
    <t>12Ad_L</t>
  </si>
  <si>
    <t>13m_L</t>
  </si>
  <si>
    <t>12BL_L</t>
  </si>
  <si>
    <t>13p_L</t>
  </si>
  <si>
    <t>14d_L</t>
  </si>
  <si>
    <t>12C_L</t>
  </si>
  <si>
    <t>51l_L</t>
  </si>
  <si>
    <t>a51r_L</t>
  </si>
  <si>
    <t>p9-50v_L</t>
  </si>
  <si>
    <t>a9-50v_L</t>
  </si>
  <si>
    <t>9-50d_L</t>
  </si>
  <si>
    <t>13a_L</t>
  </si>
  <si>
    <t>14v_L</t>
  </si>
  <si>
    <t>a14p_L</t>
  </si>
  <si>
    <t>14pp_L</t>
  </si>
  <si>
    <t>27l_L</t>
  </si>
  <si>
    <t>29l_L</t>
  </si>
  <si>
    <t>51s_L</t>
  </si>
  <si>
    <t>i6-12_L</t>
  </si>
  <si>
    <t>s6-12_L</t>
  </si>
  <si>
    <t>OP20_L</t>
  </si>
  <si>
    <t>OP23_L</t>
  </si>
  <si>
    <t>OP2-7_L</t>
  </si>
  <si>
    <t>56_L</t>
  </si>
  <si>
    <t>PoI6_L</t>
  </si>
  <si>
    <t>TA6_L</t>
  </si>
  <si>
    <t>A9_L</t>
  </si>
  <si>
    <t>PHA17_L</t>
  </si>
  <si>
    <t>PHA19_L</t>
  </si>
  <si>
    <t>TE6a_L</t>
  </si>
  <si>
    <t>TE6p_L</t>
  </si>
  <si>
    <t>TPOJ13_L</t>
  </si>
  <si>
    <t>TPOJ14_L</t>
  </si>
  <si>
    <t>TPOJ15_L</t>
  </si>
  <si>
    <t>IP10_L</t>
  </si>
  <si>
    <t>IP11_L</t>
  </si>
  <si>
    <t>IP12_L</t>
  </si>
  <si>
    <t>V10A_L</t>
  </si>
  <si>
    <t>VMV17_L</t>
  </si>
  <si>
    <t>VMV19_L</t>
  </si>
  <si>
    <t>PHA6_L</t>
  </si>
  <si>
    <t>V8t_L</t>
  </si>
  <si>
    <t>V7CD_L</t>
  </si>
  <si>
    <t>VMV6_L</t>
  </si>
  <si>
    <t>35pd_L</t>
  </si>
  <si>
    <t>35a_L</t>
  </si>
  <si>
    <t>29_L</t>
  </si>
  <si>
    <t>s36_L</t>
  </si>
  <si>
    <t>FOP9_L</t>
  </si>
  <si>
    <t>p14p_L</t>
  </si>
  <si>
    <t>p51r_L</t>
  </si>
  <si>
    <t>TE5m_L</t>
  </si>
  <si>
    <t>a36pr_L</t>
  </si>
  <si>
    <t>p28_L</t>
  </si>
  <si>
    <t>V5_R</t>
  </si>
  <si>
    <t>7b_R</t>
  </si>
  <si>
    <t>59b_R</t>
  </si>
  <si>
    <t>POS6_R</t>
  </si>
  <si>
    <t>V11_R</t>
  </si>
  <si>
    <t>IPS5_R</t>
  </si>
  <si>
    <t>V7B_R</t>
  </si>
  <si>
    <t>LO9_R</t>
  </si>
  <si>
    <t>LO10_R</t>
  </si>
  <si>
    <t>11Pm_R</t>
  </si>
  <si>
    <t>27d_R</t>
  </si>
  <si>
    <t>v27ab_R</t>
  </si>
  <si>
    <t>d27ab_R</t>
  </si>
  <si>
    <t>35pv_R</t>
  </si>
  <si>
    <t>9mv_R</t>
  </si>
  <si>
    <t>27c_R</t>
  </si>
  <si>
    <t>9L_R</t>
  </si>
  <si>
    <t>28dd_R</t>
  </si>
  <si>
    <t>28dv_R</t>
  </si>
  <si>
    <t>11AL_R</t>
  </si>
  <si>
    <t>10ma_R</t>
  </si>
  <si>
    <t>11Am_R</t>
  </si>
  <si>
    <t>11Pl_R</t>
  </si>
  <si>
    <t>11PC_R</t>
  </si>
  <si>
    <t>9_R</t>
  </si>
  <si>
    <t>10_R</t>
  </si>
  <si>
    <t>10mp_R</t>
  </si>
  <si>
    <t>p28pr_R</t>
  </si>
  <si>
    <t>37pr_R</t>
  </si>
  <si>
    <t>a28pr_R</t>
  </si>
  <si>
    <t>p36pr_R</t>
  </si>
  <si>
    <t>a28_R</t>
  </si>
  <si>
    <t>d36_R</t>
  </si>
  <si>
    <t>12BM_R</t>
  </si>
  <si>
    <t>p36_R</t>
  </si>
  <si>
    <t>14r_R</t>
  </si>
  <si>
    <t>51m_R</t>
  </si>
  <si>
    <t>12Av_R</t>
  </si>
  <si>
    <t>12Ad_R</t>
  </si>
  <si>
    <t>13m_R</t>
  </si>
  <si>
    <t>12BL_R</t>
  </si>
  <si>
    <t>13p_R</t>
  </si>
  <si>
    <t>14d_R</t>
  </si>
  <si>
    <t>12C_R</t>
  </si>
  <si>
    <t>51l_R</t>
  </si>
  <si>
    <t>a51r_R</t>
  </si>
  <si>
    <t>p9-50v_R</t>
  </si>
  <si>
    <t>a9-50v_R</t>
  </si>
  <si>
    <t>9-50d_R</t>
  </si>
  <si>
    <t>13a_R</t>
  </si>
  <si>
    <t>14v_R</t>
  </si>
  <si>
    <t>a14p_R</t>
  </si>
  <si>
    <t>14pp_R</t>
  </si>
  <si>
    <t>27l_R</t>
  </si>
  <si>
    <t>29l_R</t>
  </si>
  <si>
    <t>51s_R</t>
  </si>
  <si>
    <t>i6-12_R</t>
  </si>
  <si>
    <t>s6-12_R</t>
  </si>
  <si>
    <t>OP20_R</t>
  </si>
  <si>
    <t>OP23_R</t>
  </si>
  <si>
    <t>OP2-7_R</t>
  </si>
  <si>
    <t>56_R</t>
  </si>
  <si>
    <t>PoI6_R</t>
  </si>
  <si>
    <t>TA6_R</t>
  </si>
  <si>
    <t>A9_R</t>
  </si>
  <si>
    <t>PHA17_R</t>
  </si>
  <si>
    <t>PHA19_R</t>
  </si>
  <si>
    <t>TE6a_R</t>
  </si>
  <si>
    <t>TE6p_R</t>
  </si>
  <si>
    <t>TPOJ13_R</t>
  </si>
  <si>
    <t>TPOJ14_R</t>
  </si>
  <si>
    <t>TPOJ15_R</t>
  </si>
  <si>
    <t>IP10_R</t>
  </si>
  <si>
    <t>IP11_R</t>
  </si>
  <si>
    <t>IP12_R</t>
  </si>
  <si>
    <t>V10A_R</t>
  </si>
  <si>
    <t>VMV17_R</t>
  </si>
  <si>
    <t>VMV19_R</t>
  </si>
  <si>
    <t>PHA6_R</t>
  </si>
  <si>
    <t>V8t_R</t>
  </si>
  <si>
    <t>V7CD_R</t>
  </si>
  <si>
    <t>VMV6_R</t>
  </si>
  <si>
    <t>35pd_R</t>
  </si>
  <si>
    <t>35a_R</t>
  </si>
  <si>
    <t>29_R</t>
  </si>
  <si>
    <t>s36_R</t>
  </si>
  <si>
    <t>FOP9_R</t>
  </si>
  <si>
    <t>p14p_R</t>
  </si>
  <si>
    <t>p51r_R</t>
  </si>
  <si>
    <t>TE5m_R</t>
  </si>
  <si>
    <t>a36pr_R</t>
  </si>
  <si>
    <t>p28_R</t>
  </si>
  <si>
    <t>X_ID</t>
  </si>
  <si>
    <t>XDescription</t>
  </si>
  <si>
    <t>XCategory_sub</t>
  </si>
  <si>
    <t>XCategory</t>
  </si>
  <si>
    <t>t</t>
  </si>
  <si>
    <t>NaN</t>
  </si>
  <si>
    <t>f2</t>
  </si>
  <si>
    <t>d</t>
  </si>
  <si>
    <t>8b_L</t>
  </si>
  <si>
    <t>60b_L</t>
  </si>
  <si>
    <t>POS7_L</t>
  </si>
  <si>
    <t>V12_L</t>
  </si>
  <si>
    <t>IPS6_L</t>
  </si>
  <si>
    <t>V8B_L</t>
  </si>
  <si>
    <t>LO11_L</t>
  </si>
  <si>
    <t>LO12_L</t>
  </si>
  <si>
    <t>12Pm_L</t>
  </si>
  <si>
    <t>28d_L</t>
  </si>
  <si>
    <t>v28ab_L</t>
  </si>
  <si>
    <t>d28ab_L</t>
  </si>
  <si>
    <t>36pv_L</t>
  </si>
  <si>
    <t>10mv_L</t>
  </si>
  <si>
    <t>28c_L</t>
  </si>
  <si>
    <t>10L_L</t>
  </si>
  <si>
    <t>29dd_L</t>
  </si>
  <si>
    <t>29dv_L</t>
  </si>
  <si>
    <t>12AL_L</t>
  </si>
  <si>
    <t>11ma_L</t>
  </si>
  <si>
    <t>12Am_L</t>
  </si>
  <si>
    <t>12Pl_L</t>
  </si>
  <si>
    <t>12PC_L</t>
  </si>
  <si>
    <t>11_L</t>
  </si>
  <si>
    <t>12_L</t>
  </si>
  <si>
    <t>11mp_L</t>
  </si>
  <si>
    <t>p29pr_L</t>
  </si>
  <si>
    <t>38pr_L</t>
  </si>
  <si>
    <t>a29pr_L</t>
  </si>
  <si>
    <t>p37pr_L</t>
  </si>
  <si>
    <t>a29_L</t>
  </si>
  <si>
    <t>d37_L</t>
  </si>
  <si>
    <t>13BM_L</t>
  </si>
  <si>
    <t>p37_L</t>
  </si>
  <si>
    <t>15r_L</t>
  </si>
  <si>
    <t>52m_L</t>
  </si>
  <si>
    <t>13Av_L</t>
  </si>
  <si>
    <t>13Ad_L</t>
  </si>
  <si>
    <t>14m_L</t>
  </si>
  <si>
    <t>13BL_L</t>
  </si>
  <si>
    <t>14p_L</t>
  </si>
  <si>
    <t>15d_L</t>
  </si>
  <si>
    <t>13C_L</t>
  </si>
  <si>
    <t>52l_L</t>
  </si>
  <si>
    <t>a52r_L</t>
  </si>
  <si>
    <t>p9-51v_L</t>
  </si>
  <si>
    <t>a9-51v_L</t>
  </si>
  <si>
    <t>9-51d_L</t>
  </si>
  <si>
    <t>14a_L</t>
  </si>
  <si>
    <t>15v_L</t>
  </si>
  <si>
    <t>a15p_L</t>
  </si>
  <si>
    <t>15pp_L</t>
  </si>
  <si>
    <t>31l_L</t>
  </si>
  <si>
    <t>33l_L</t>
  </si>
  <si>
    <t>52s_L</t>
  </si>
  <si>
    <t>i6-13_L</t>
  </si>
  <si>
    <t>s6-13_L</t>
  </si>
  <si>
    <t>OP26_L</t>
  </si>
  <si>
    <t>OP29_L</t>
  </si>
  <si>
    <t>OP2-8_L</t>
  </si>
  <si>
    <t>57_L</t>
  </si>
  <si>
    <t>PoI7_L</t>
  </si>
  <si>
    <t>TA7_L</t>
  </si>
  <si>
    <t>A10_L</t>
  </si>
  <si>
    <t>PHA21_L</t>
  </si>
  <si>
    <t>PHA23_L</t>
  </si>
  <si>
    <t>TE7a_L</t>
  </si>
  <si>
    <t>TE7p_L</t>
  </si>
  <si>
    <t>TPOJ16_L</t>
  </si>
  <si>
    <t>TPOJ17_L</t>
  </si>
  <si>
    <t>TPOJ18_L</t>
  </si>
  <si>
    <t>IP13_L</t>
  </si>
  <si>
    <t>IP14_L</t>
  </si>
  <si>
    <t>IP15_L</t>
  </si>
  <si>
    <t>V11A_L</t>
  </si>
  <si>
    <t>VMV21_L</t>
  </si>
  <si>
    <t>VMV23_L</t>
  </si>
  <si>
    <t>V9t_L</t>
  </si>
  <si>
    <t>V8CD_L</t>
  </si>
  <si>
    <t>36pd_L</t>
  </si>
  <si>
    <t>36a_L</t>
  </si>
  <si>
    <t>30_L</t>
  </si>
  <si>
    <t>s37_L</t>
  </si>
  <si>
    <t>FOP10_L</t>
  </si>
  <si>
    <t>p15p_L</t>
  </si>
  <si>
    <t>p52r_L</t>
  </si>
  <si>
    <t>TE6m_L</t>
  </si>
  <si>
    <t>a37pr_L</t>
  </si>
  <si>
    <t>p29_L</t>
  </si>
  <si>
    <t>8b_R</t>
  </si>
  <si>
    <t>60b_R</t>
  </si>
  <si>
    <t>POS7_R</t>
  </si>
  <si>
    <t>V12_R</t>
  </si>
  <si>
    <t>IPS6_R</t>
  </si>
  <si>
    <t>V8B_R</t>
  </si>
  <si>
    <t>LO11_R</t>
  </si>
  <si>
    <t>LO12_R</t>
  </si>
  <si>
    <t>12Pm_R</t>
  </si>
  <si>
    <t>28d_R</t>
  </si>
  <si>
    <t>v28ab_R</t>
  </si>
  <si>
    <t>d28ab_R</t>
  </si>
  <si>
    <t>36pv_R</t>
  </si>
  <si>
    <t>10mv_R</t>
  </si>
  <si>
    <t>28c_R</t>
  </si>
  <si>
    <t>10L_R</t>
  </si>
  <si>
    <t>29dd_R</t>
  </si>
  <si>
    <t>29dv_R</t>
  </si>
  <si>
    <t>12AL_R</t>
  </si>
  <si>
    <t>11ma_R</t>
  </si>
  <si>
    <t>12Am_R</t>
  </si>
  <si>
    <t>12Pl_R</t>
  </si>
  <si>
    <t>12PC_R</t>
  </si>
  <si>
    <t>11_R</t>
  </si>
  <si>
    <t>12_R</t>
  </si>
  <si>
    <t>11mp_R</t>
  </si>
  <si>
    <t>p29pr_R</t>
  </si>
  <si>
    <t>38pr_R</t>
  </si>
  <si>
    <t>a29pr_R</t>
  </si>
  <si>
    <t>p37pr_R</t>
  </si>
  <si>
    <t>a29_R</t>
  </si>
  <si>
    <t>d37_R</t>
  </si>
  <si>
    <t>13BM_R</t>
  </si>
  <si>
    <t>p37_R</t>
  </si>
  <si>
    <t>15r_R</t>
  </si>
  <si>
    <t>52m_R</t>
  </si>
  <si>
    <t>13Av_R</t>
  </si>
  <si>
    <t>13Ad_R</t>
  </si>
  <si>
    <t>14m_R</t>
  </si>
  <si>
    <t>13BL_R</t>
  </si>
  <si>
    <t>14p_R</t>
  </si>
  <si>
    <t>15d_R</t>
  </si>
  <si>
    <t>13C_R</t>
  </si>
  <si>
    <t>52l_R</t>
  </si>
  <si>
    <t>a52r_R</t>
  </si>
  <si>
    <t>p9-51v_R</t>
  </si>
  <si>
    <t>a9-51v_R</t>
  </si>
  <si>
    <t>9-51d_R</t>
  </si>
  <si>
    <t>14a_R</t>
  </si>
  <si>
    <t>15v_R</t>
  </si>
  <si>
    <t>a15p_R</t>
  </si>
  <si>
    <t>15pp_R</t>
  </si>
  <si>
    <t>31l_R</t>
  </si>
  <si>
    <t>33l_R</t>
  </si>
  <si>
    <t>52s_R</t>
  </si>
  <si>
    <t>i6-13_R</t>
  </si>
  <si>
    <t>s6-13_R</t>
  </si>
  <si>
    <t>OP26_R</t>
  </si>
  <si>
    <t>OP29_R</t>
  </si>
  <si>
    <t>OP2-8_R</t>
  </si>
  <si>
    <t>57_R</t>
  </si>
  <si>
    <t>PoI7_R</t>
  </si>
  <si>
    <t>TA7_R</t>
  </si>
  <si>
    <t>A10_R</t>
  </si>
  <si>
    <t>PHA21_R</t>
  </si>
  <si>
    <t>PHA23_R</t>
  </si>
  <si>
    <t>TE7a_R</t>
  </si>
  <si>
    <t>TE7p_R</t>
  </si>
  <si>
    <t>TPOJ16_R</t>
  </si>
  <si>
    <t>TPOJ17_R</t>
  </si>
  <si>
    <t>TPOJ18_R</t>
  </si>
  <si>
    <t>IP13_R</t>
  </si>
  <si>
    <t>IP14_R</t>
  </si>
  <si>
    <t>IP15_R</t>
  </si>
  <si>
    <t>V11A_R</t>
  </si>
  <si>
    <t>VMV21_R</t>
  </si>
  <si>
    <t>VMV23_R</t>
  </si>
  <si>
    <t>V9t_R</t>
  </si>
  <si>
    <t>V8CD_R</t>
  </si>
  <si>
    <t>36pd_R</t>
  </si>
  <si>
    <t>36a_R</t>
  </si>
  <si>
    <t>30_R</t>
  </si>
  <si>
    <t>s37_R</t>
  </si>
  <si>
    <t>FOP10_R</t>
  </si>
  <si>
    <t>p15p_R</t>
  </si>
  <si>
    <t>p52r_R</t>
  </si>
  <si>
    <t>TE6m_R</t>
  </si>
  <si>
    <t>a37pr_R</t>
  </si>
  <si>
    <t>p29_R</t>
  </si>
  <si>
    <t>9b_L</t>
  </si>
  <si>
    <t>61b_L</t>
  </si>
  <si>
    <t>POS8_L</t>
  </si>
  <si>
    <t>V13_L</t>
  </si>
  <si>
    <t>IPS7_L</t>
  </si>
  <si>
    <t>V9B_L</t>
  </si>
  <si>
    <t>LO13_L</t>
  </si>
  <si>
    <t>LO14_L</t>
  </si>
  <si>
    <t>13Pm_L</t>
  </si>
  <si>
    <t>29d_L</t>
  </si>
  <si>
    <t>v29ab_L</t>
  </si>
  <si>
    <t>d29ab_L</t>
  </si>
  <si>
    <t>37pv_L</t>
  </si>
  <si>
    <t>11mv_L</t>
  </si>
  <si>
    <t>29c_L</t>
  </si>
  <si>
    <t>11L_L</t>
  </si>
  <si>
    <t>30dd_L</t>
  </si>
  <si>
    <t>30dv_L</t>
  </si>
  <si>
    <t>13AL_L</t>
  </si>
  <si>
    <t>12ma_L</t>
  </si>
  <si>
    <t>13Am_L</t>
  </si>
  <si>
    <t>13Pl_L</t>
  </si>
  <si>
    <t>13PC_L</t>
  </si>
  <si>
    <t>13_L</t>
  </si>
  <si>
    <t>14_L</t>
  </si>
  <si>
    <t>12mp_L</t>
  </si>
  <si>
    <t>p30pr_L</t>
  </si>
  <si>
    <t>39pr_L</t>
  </si>
  <si>
    <t>a30pr_L</t>
  </si>
  <si>
    <t>p38pr_L</t>
  </si>
  <si>
    <t>a30_L</t>
  </si>
  <si>
    <t>d38_L</t>
  </si>
  <si>
    <t>14BM_L</t>
  </si>
  <si>
    <t>p38_L</t>
  </si>
  <si>
    <t>16r_L</t>
  </si>
  <si>
    <t>53m_L</t>
  </si>
  <si>
    <t>14Av_L</t>
  </si>
  <si>
    <t>14Ad_L</t>
  </si>
  <si>
    <t>15m_L</t>
  </si>
  <si>
    <t>14BL_L</t>
  </si>
  <si>
    <t>15p_L</t>
  </si>
  <si>
    <t>16d_L</t>
  </si>
  <si>
    <t>14C_L</t>
  </si>
  <si>
    <t>53l_L</t>
  </si>
  <si>
    <t>a53r_L</t>
  </si>
  <si>
    <t>p9-52v_L</t>
  </si>
  <si>
    <t>a9-52v_L</t>
  </si>
  <si>
    <t>9-52d_L</t>
  </si>
  <si>
    <t>15a_L</t>
  </si>
  <si>
    <t>16v_L</t>
  </si>
  <si>
    <t>a16p_L</t>
  </si>
  <si>
    <t>16pp_L</t>
  </si>
  <si>
    <t>35l_L</t>
  </si>
  <si>
    <t>37l_L</t>
  </si>
  <si>
    <t>53s_L</t>
  </si>
  <si>
    <t>i6-14_L</t>
  </si>
  <si>
    <t>s6-14_L</t>
  </si>
  <si>
    <t>OP32_L</t>
  </si>
  <si>
    <t>OP35_L</t>
  </si>
  <si>
    <t>OP2-9_L</t>
  </si>
  <si>
    <t>58_L</t>
  </si>
  <si>
    <t>PoI8_L</t>
  </si>
  <si>
    <t>TA8_L</t>
  </si>
  <si>
    <t>A11_L</t>
  </si>
  <si>
    <t>PHA25_L</t>
  </si>
  <si>
    <t>PHA27_L</t>
  </si>
  <si>
    <t>TE8a_L</t>
  </si>
  <si>
    <t>TE8p_L</t>
  </si>
  <si>
    <t>TPOJ19_L</t>
  </si>
  <si>
    <t>TPOJ20_L</t>
  </si>
  <si>
    <t>TPOJ21_L</t>
  </si>
  <si>
    <t>IP16_L</t>
  </si>
  <si>
    <t>IP17_L</t>
  </si>
  <si>
    <t>IP18_L</t>
  </si>
  <si>
    <t>V12A_L</t>
  </si>
  <si>
    <t>VMV25_L</t>
  </si>
  <si>
    <t>VMV27_L</t>
  </si>
  <si>
    <t>PHA8_L</t>
  </si>
  <si>
    <t>V10t_L</t>
  </si>
  <si>
    <t>V9CD_L</t>
  </si>
  <si>
    <t>VMV8_L</t>
  </si>
  <si>
    <t>37pd_L</t>
  </si>
  <si>
    <t>37a_L</t>
  </si>
  <si>
    <t>31_L</t>
  </si>
  <si>
    <t>s38_L</t>
  </si>
  <si>
    <t>FOP11_L</t>
  </si>
  <si>
    <t>p16p_L</t>
  </si>
  <si>
    <t>p53r_L</t>
  </si>
  <si>
    <t>TE7m_L</t>
  </si>
  <si>
    <t>a38pr_L</t>
  </si>
  <si>
    <t>p30_L</t>
  </si>
  <si>
    <t>9b_R</t>
  </si>
  <si>
    <t>61b_R</t>
  </si>
  <si>
    <t>POS8_R</t>
  </si>
  <si>
    <t>V13_R</t>
  </si>
  <si>
    <t>IPS7_R</t>
  </si>
  <si>
    <t>V9B_R</t>
  </si>
  <si>
    <t>LO13_R</t>
  </si>
  <si>
    <t>LO14_R</t>
  </si>
  <si>
    <t>13Pm_R</t>
  </si>
  <si>
    <t>29d_R</t>
  </si>
  <si>
    <t>v29ab_R</t>
  </si>
  <si>
    <t>d29ab_R</t>
  </si>
  <si>
    <t>37pv_R</t>
  </si>
  <si>
    <t>11mv_R</t>
  </si>
  <si>
    <t>29c_R</t>
  </si>
  <si>
    <t>11L_R</t>
  </si>
  <si>
    <t>30dd_R</t>
  </si>
  <si>
    <t>30dv_R</t>
  </si>
  <si>
    <t>13AL_R</t>
  </si>
  <si>
    <t>12ma_R</t>
  </si>
  <si>
    <t>13Am_R</t>
  </si>
  <si>
    <t>13Pl_R</t>
  </si>
  <si>
    <t>13PC_R</t>
  </si>
  <si>
    <t>13_R</t>
  </si>
  <si>
    <t>14_R</t>
  </si>
  <si>
    <t>12mp_R</t>
  </si>
  <si>
    <t>p30pr_R</t>
  </si>
  <si>
    <t>39pr_R</t>
  </si>
  <si>
    <t>a30pr_R</t>
  </si>
  <si>
    <t>p38pr_R</t>
  </si>
  <si>
    <t>a30_R</t>
  </si>
  <si>
    <t>d38_R</t>
  </si>
  <si>
    <t>14BM_R</t>
  </si>
  <si>
    <t>p38_R</t>
  </si>
  <si>
    <t>16r_R</t>
  </si>
  <si>
    <t>53m_R</t>
  </si>
  <si>
    <t>14Av_R</t>
  </si>
  <si>
    <t>14Ad_R</t>
  </si>
  <si>
    <t>15m_R</t>
  </si>
  <si>
    <t>14BL_R</t>
  </si>
  <si>
    <t>15p_R</t>
  </si>
  <si>
    <t>16d_R</t>
  </si>
  <si>
    <t>14C_R</t>
  </si>
  <si>
    <t>53l_R</t>
  </si>
  <si>
    <t>a53r_R</t>
  </si>
  <si>
    <t>p9-52v_R</t>
  </si>
  <si>
    <t>a9-52v_R</t>
  </si>
  <si>
    <t>9-52d_R</t>
  </si>
  <si>
    <t>15a_R</t>
  </si>
  <si>
    <t>16v_R</t>
  </si>
  <si>
    <t>a16p_R</t>
  </si>
  <si>
    <t>16pp_R</t>
  </si>
  <si>
    <t>35l_R</t>
  </si>
  <si>
    <t>37l_R</t>
  </si>
  <si>
    <t>53s_R</t>
  </si>
  <si>
    <t>i6-14_R</t>
  </si>
  <si>
    <t>s6-14_R</t>
  </si>
  <si>
    <t>OP32_R</t>
  </si>
  <si>
    <t>OP35_R</t>
  </si>
  <si>
    <t>OP2-9_R</t>
  </si>
  <si>
    <t>58_R</t>
  </si>
  <si>
    <t>PoI8_R</t>
  </si>
  <si>
    <t>TA8_R</t>
  </si>
  <si>
    <t>A11_R</t>
  </si>
  <si>
    <t>PHA25_R</t>
  </si>
  <si>
    <t>PHA27_R</t>
  </si>
  <si>
    <t>TE8a_R</t>
  </si>
  <si>
    <t>TE8p_R</t>
  </si>
  <si>
    <t>TPOJ19_R</t>
  </si>
  <si>
    <t>TPOJ20_R</t>
  </si>
  <si>
    <t>TPOJ21_R</t>
  </si>
  <si>
    <t>IP16_R</t>
  </si>
  <si>
    <t>IP17_R</t>
  </si>
  <si>
    <t>IP18_R</t>
  </si>
  <si>
    <t>V12A_R</t>
  </si>
  <si>
    <t>VMV25_R</t>
  </si>
  <si>
    <t>VMV27_R</t>
  </si>
  <si>
    <t>PHA8_R</t>
  </si>
  <si>
    <t>V10t_R</t>
  </si>
  <si>
    <t>V9CD_R</t>
  </si>
  <si>
    <t>VMV8_R</t>
  </si>
  <si>
    <t>37pd_R</t>
  </si>
  <si>
    <t>37a_R</t>
  </si>
  <si>
    <t>31_R</t>
  </si>
  <si>
    <t>s38_R</t>
  </si>
  <si>
    <t>FOP11_R</t>
  </si>
  <si>
    <t>p16p_R</t>
  </si>
  <si>
    <t>p53r_R</t>
  </si>
  <si>
    <t>TE7m_R</t>
  </si>
  <si>
    <t>a38pr_R</t>
  </si>
  <si>
    <t>p30_R</t>
  </si>
  <si>
    <t>10b_L</t>
  </si>
  <si>
    <t>62b_L</t>
  </si>
  <si>
    <t>POS9_L</t>
  </si>
  <si>
    <t>V14_L</t>
  </si>
  <si>
    <t>IPS8_L</t>
  </si>
  <si>
    <t>V10B_L</t>
  </si>
  <si>
    <t>LO15_L</t>
  </si>
  <si>
    <t>LO16_L</t>
  </si>
  <si>
    <t>14Pm_L</t>
  </si>
  <si>
    <t>30d_L</t>
  </si>
  <si>
    <t>v30ab_L</t>
  </si>
  <si>
    <t>d30ab_L</t>
  </si>
  <si>
    <t>38pv_L</t>
  </si>
  <si>
    <t>12mv_L</t>
  </si>
  <si>
    <t>30c_L</t>
  </si>
  <si>
    <t>12L_L</t>
  </si>
  <si>
    <t>31dd_L</t>
  </si>
  <si>
    <t>31dv_L</t>
  </si>
  <si>
    <t>14AL_L</t>
  </si>
  <si>
    <t>13ma_L</t>
  </si>
  <si>
    <t>14Am_L</t>
  </si>
  <si>
    <t>14Pl_L</t>
  </si>
  <si>
    <t>14PC_L</t>
  </si>
  <si>
    <t>15_L</t>
  </si>
  <si>
    <t>16_L</t>
  </si>
  <si>
    <t>13mp_L</t>
  </si>
  <si>
    <t>p31pr_L</t>
  </si>
  <si>
    <t>40pr_L</t>
  </si>
  <si>
    <t>a31pr_L</t>
  </si>
  <si>
    <t>p39pr_L</t>
  </si>
  <si>
    <t>a31_L</t>
  </si>
  <si>
    <t>d39_L</t>
  </si>
  <si>
    <t>15BM_L</t>
  </si>
  <si>
    <t>p39_L</t>
  </si>
  <si>
    <t>17r_L</t>
  </si>
  <si>
    <t>54m_L</t>
  </si>
  <si>
    <t>15Av_L</t>
  </si>
  <si>
    <t>15Ad_L</t>
  </si>
  <si>
    <t>16m_L</t>
  </si>
  <si>
    <t>15BL_L</t>
  </si>
  <si>
    <t>16p_L</t>
  </si>
  <si>
    <t>17d_L</t>
  </si>
  <si>
    <t>15C_L</t>
  </si>
  <si>
    <t>59_L</t>
  </si>
  <si>
    <t>54l_L</t>
  </si>
  <si>
    <t>a54r_L</t>
  </si>
  <si>
    <t>p9-53v_L</t>
  </si>
  <si>
    <t>a9-53v_L</t>
  </si>
  <si>
    <t>9-53d_L</t>
  </si>
  <si>
    <t>16a_L</t>
  </si>
  <si>
    <t>17v_L</t>
  </si>
  <si>
    <t>a17p_L</t>
  </si>
  <si>
    <t>17pp_L</t>
  </si>
  <si>
    <t>39l_L</t>
  </si>
  <si>
    <t>41l_L</t>
  </si>
  <si>
    <t>54s_L</t>
  </si>
  <si>
    <t>i6-15_L</t>
  </si>
  <si>
    <t>s6-15_L</t>
  </si>
  <si>
    <t>OP38_L</t>
  </si>
  <si>
    <t>OP41_L</t>
  </si>
  <si>
    <t>OP2-10_L</t>
  </si>
  <si>
    <t>PoI9_L</t>
  </si>
  <si>
    <t>TA9_L</t>
  </si>
  <si>
    <t>A12_L</t>
  </si>
  <si>
    <t>PHA29_L</t>
  </si>
  <si>
    <t>PHA31_L</t>
  </si>
  <si>
    <t>TE9a_L</t>
  </si>
  <si>
    <t>TE9p_L</t>
  </si>
  <si>
    <t>TPOJ22_L</t>
  </si>
  <si>
    <t>TPOJ23_L</t>
  </si>
  <si>
    <t>TPOJ24_L</t>
  </si>
  <si>
    <t>IP19_L</t>
  </si>
  <si>
    <t>IP20_L</t>
  </si>
  <si>
    <t>IP21_L</t>
  </si>
  <si>
    <t>V13A_L</t>
  </si>
  <si>
    <t>VMV29_L</t>
  </si>
  <si>
    <t>VMV31_L</t>
  </si>
  <si>
    <t>V11t_L</t>
  </si>
  <si>
    <t>V10CD_L</t>
  </si>
  <si>
    <t>38pd_L</t>
  </si>
  <si>
    <t>38a_L</t>
  </si>
  <si>
    <t>32_L</t>
  </si>
  <si>
    <t>s39_L</t>
  </si>
  <si>
    <t>FOP12_L</t>
  </si>
  <si>
    <t>p17p_L</t>
  </si>
  <si>
    <t>p54r_L</t>
  </si>
  <si>
    <t>TE8m_L</t>
  </si>
  <si>
    <t>a39pr_L</t>
  </si>
  <si>
    <t>p31_L</t>
  </si>
  <si>
    <t>10b_R</t>
  </si>
  <si>
    <t>62b_R</t>
  </si>
  <si>
    <t>POS9_R</t>
  </si>
  <si>
    <t>V14_R</t>
  </si>
  <si>
    <t>IPS8_R</t>
  </si>
  <si>
    <t>V10B_R</t>
  </si>
  <si>
    <t>LO15_R</t>
  </si>
  <si>
    <t>LO16_R</t>
  </si>
  <si>
    <t>14Pm_R</t>
  </si>
  <si>
    <t>30d_R</t>
  </si>
  <si>
    <t>v30ab_R</t>
  </si>
  <si>
    <t>d30ab_R</t>
  </si>
  <si>
    <t>38pv_R</t>
  </si>
  <si>
    <t>12mv_R</t>
  </si>
  <si>
    <t>30c_R</t>
  </si>
  <si>
    <t>12L_R</t>
  </si>
  <si>
    <t>31dd_R</t>
  </si>
  <si>
    <t>31dv_R</t>
  </si>
  <si>
    <t>14AL_R</t>
  </si>
  <si>
    <t>13ma_R</t>
  </si>
  <si>
    <t>14Am_R</t>
  </si>
  <si>
    <t>14Pl_R</t>
  </si>
  <si>
    <t>14PC_R</t>
  </si>
  <si>
    <t>15_R</t>
  </si>
  <si>
    <t>16_R</t>
  </si>
  <si>
    <t>13mp_R</t>
  </si>
  <si>
    <t>p31pr_R</t>
  </si>
  <si>
    <t>40pr_R</t>
  </si>
  <si>
    <t>a31pr_R</t>
  </si>
  <si>
    <t>p39pr_R</t>
  </si>
  <si>
    <t>a31_R</t>
  </si>
  <si>
    <t>d39_R</t>
  </si>
  <si>
    <t>15BM_R</t>
  </si>
  <si>
    <t>p39_R</t>
  </si>
  <si>
    <t>17r_R</t>
  </si>
  <si>
    <t>54m_R</t>
  </si>
  <si>
    <t>15Av_R</t>
  </si>
  <si>
    <t>15Ad_R</t>
  </si>
  <si>
    <t>16m_R</t>
  </si>
  <si>
    <t>15BL_R</t>
  </si>
  <si>
    <t>16p_R</t>
  </si>
  <si>
    <t>17d_R</t>
  </si>
  <si>
    <t>15C_R</t>
  </si>
  <si>
    <t>59_R</t>
  </si>
  <si>
    <t>54l_R</t>
  </si>
  <si>
    <t>a54r_R</t>
  </si>
  <si>
    <t>p9-53v_R</t>
  </si>
  <si>
    <t>a9-53v_R</t>
  </si>
  <si>
    <t>9-53d_R</t>
  </si>
  <si>
    <t>16a_R</t>
  </si>
  <si>
    <t>17v_R</t>
  </si>
  <si>
    <t>a17p_R</t>
  </si>
  <si>
    <t>17pp_R</t>
  </si>
  <si>
    <t>39l_R</t>
  </si>
  <si>
    <t>41l_R</t>
  </si>
  <si>
    <t>54s_R</t>
  </si>
  <si>
    <t>i6-15_R</t>
  </si>
  <si>
    <t>s6-15_R</t>
  </si>
  <si>
    <t>OP38_R</t>
  </si>
  <si>
    <t>OP41_R</t>
  </si>
  <si>
    <t>OP2-10_R</t>
  </si>
  <si>
    <t>PoI9_R</t>
  </si>
  <si>
    <t>TA9_R</t>
  </si>
  <si>
    <t>A12_R</t>
  </si>
  <si>
    <t>PHA29_R</t>
  </si>
  <si>
    <t>PHA31_R</t>
  </si>
  <si>
    <t>TE9a_R</t>
  </si>
  <si>
    <t>TE9p_R</t>
  </si>
  <si>
    <t>TPOJ22_R</t>
  </si>
  <si>
    <t>TPOJ23_R</t>
  </si>
  <si>
    <t>TPOJ24_R</t>
  </si>
  <si>
    <t>IP19_R</t>
  </si>
  <si>
    <t>IP20_R</t>
  </si>
  <si>
    <t>IP21_R</t>
  </si>
  <si>
    <t>V13A_R</t>
  </si>
  <si>
    <t>VMV29_R</t>
  </si>
  <si>
    <t>VMV31_R</t>
  </si>
  <si>
    <t>V11t_R</t>
  </si>
  <si>
    <t>V10CD_R</t>
  </si>
  <si>
    <t>38pd_R</t>
  </si>
  <si>
    <t>38a_R</t>
  </si>
  <si>
    <t>32_R</t>
  </si>
  <si>
    <t>s39_R</t>
  </si>
  <si>
    <t>FOP12_R</t>
  </si>
  <si>
    <t>p17p_R</t>
  </si>
  <si>
    <t>p54r_R</t>
  </si>
  <si>
    <t>TE8m_R</t>
  </si>
  <si>
    <t>a39pr_R</t>
  </si>
  <si>
    <t>p31_R</t>
  </si>
  <si>
    <t>11b_L</t>
  </si>
  <si>
    <t>63b_L</t>
  </si>
  <si>
    <t>POS10_L</t>
  </si>
  <si>
    <t>V15_L</t>
  </si>
  <si>
    <t>IPS9_L</t>
  </si>
  <si>
    <t>V11B_L</t>
  </si>
  <si>
    <t>LO17_L</t>
  </si>
  <si>
    <t>LO18_L</t>
  </si>
  <si>
    <t>15Pm_L</t>
  </si>
  <si>
    <t>31d_L</t>
  </si>
  <si>
    <t>v31ab_L</t>
  </si>
  <si>
    <t>d31ab_L</t>
  </si>
  <si>
    <t>39pv_L</t>
  </si>
  <si>
    <t>13mv_L</t>
  </si>
  <si>
    <t>31c_L</t>
  </si>
  <si>
    <t>13L_L</t>
  </si>
  <si>
    <t>32dd_L</t>
  </si>
  <si>
    <t>32dv_L</t>
  </si>
  <si>
    <t>15AL_L</t>
  </si>
  <si>
    <t>14ma_L</t>
  </si>
  <si>
    <t>15Am_L</t>
  </si>
  <si>
    <t>15Pl_L</t>
  </si>
  <si>
    <t>15PC_L</t>
  </si>
  <si>
    <t>17_L</t>
  </si>
  <si>
    <t>18_L</t>
  </si>
  <si>
    <t>14mp_L</t>
  </si>
  <si>
    <t>41pr_L</t>
  </si>
  <si>
    <t>p40pr_L</t>
  </si>
  <si>
    <t>a32_L</t>
  </si>
  <si>
    <t>d40_L</t>
  </si>
  <si>
    <t>16BM_L</t>
  </si>
  <si>
    <t>p40_L</t>
  </si>
  <si>
    <t>18r_L</t>
  </si>
  <si>
    <t>55m_L</t>
  </si>
  <si>
    <t>16Av_L</t>
  </si>
  <si>
    <t>16Ad_L</t>
  </si>
  <si>
    <t>17m_L</t>
  </si>
  <si>
    <t>16BL_L</t>
  </si>
  <si>
    <t>17p_L</t>
  </si>
  <si>
    <t>18d_L</t>
  </si>
  <si>
    <t>16C_L</t>
  </si>
  <si>
    <t>60_L</t>
  </si>
  <si>
    <t>61_L</t>
  </si>
  <si>
    <t>55l_L</t>
  </si>
  <si>
    <t>a55r_L</t>
  </si>
  <si>
    <t>p9-54v_L</t>
  </si>
  <si>
    <t>a9-54v_L</t>
  </si>
  <si>
    <t>9-54d_L</t>
  </si>
  <si>
    <t>17a_L</t>
  </si>
  <si>
    <t>18v_L</t>
  </si>
  <si>
    <t>a18p_L</t>
  </si>
  <si>
    <t>18pp_L</t>
  </si>
  <si>
    <t>43l_L</t>
  </si>
  <si>
    <t>45l_L</t>
  </si>
  <si>
    <t>55s_L</t>
  </si>
  <si>
    <t>i6-16_L</t>
  </si>
  <si>
    <t>s6-16_L</t>
  </si>
  <si>
    <t>OP44_L</t>
  </si>
  <si>
    <t>OP47_L</t>
  </si>
  <si>
    <t>OP2-11_L</t>
  </si>
  <si>
    <t>PoI10_L</t>
  </si>
  <si>
    <t>TA10_L</t>
  </si>
  <si>
    <t>A13_L</t>
  </si>
  <si>
    <t>PHA33_L</t>
  </si>
  <si>
    <t>PHA35_L</t>
  </si>
  <si>
    <t>TE10a_L</t>
  </si>
  <si>
    <t>TE10p_L</t>
  </si>
  <si>
    <t>TPOJ25_L</t>
  </si>
  <si>
    <t>TPOJ26_L</t>
  </si>
  <si>
    <t>TPOJ27_L</t>
  </si>
  <si>
    <t>IP22_L</t>
  </si>
  <si>
    <t>IP23_L</t>
  </si>
  <si>
    <t>IP24_L</t>
  </si>
  <si>
    <t>V14A_L</t>
  </si>
  <si>
    <t>VMV33_L</t>
  </si>
  <si>
    <t>VMV35_L</t>
  </si>
  <si>
    <t>PHA10_L</t>
  </si>
  <si>
    <t>V12t_L</t>
  </si>
  <si>
    <t>V11CD_L</t>
  </si>
  <si>
    <t>VMV10_L</t>
  </si>
  <si>
    <t>39pd_L</t>
  </si>
  <si>
    <t>39a_L</t>
  </si>
  <si>
    <t>33_L</t>
  </si>
  <si>
    <t>s40_L</t>
  </si>
  <si>
    <t>FOP13_L</t>
  </si>
  <si>
    <t>p18p_L</t>
  </si>
  <si>
    <t>p55r_L</t>
  </si>
  <si>
    <t>TE9m_L</t>
  </si>
  <si>
    <t>a40pr_L</t>
  </si>
  <si>
    <t>11b_R</t>
  </si>
  <si>
    <t>63b_R</t>
  </si>
  <si>
    <t>POS10_R</t>
  </si>
  <si>
    <t>V15_R</t>
  </si>
  <si>
    <t>IPS9_R</t>
  </si>
  <si>
    <t>V11B_R</t>
  </si>
  <si>
    <t>LO17_R</t>
  </si>
  <si>
    <t>LO18_R</t>
  </si>
  <si>
    <t>15Pm_R</t>
  </si>
  <si>
    <t>31d_R</t>
  </si>
  <si>
    <t>v31ab_R</t>
  </si>
  <si>
    <t>d31ab_R</t>
  </si>
  <si>
    <t>39pv_R</t>
  </si>
  <si>
    <t>13mv_R</t>
  </si>
  <si>
    <t>31c_R</t>
  </si>
  <si>
    <t>13L_R</t>
  </si>
  <si>
    <t>32dd_R</t>
  </si>
  <si>
    <t>32dv_R</t>
  </si>
  <si>
    <t>15AL_R</t>
  </si>
  <si>
    <t>14ma_R</t>
  </si>
  <si>
    <t>15Am_R</t>
  </si>
  <si>
    <t>15Pl_R</t>
  </si>
  <si>
    <t>15PC_R</t>
  </si>
  <si>
    <t>17_R</t>
  </si>
  <si>
    <t>18_R</t>
  </si>
  <si>
    <t>14mp_R</t>
  </si>
  <si>
    <t>41pr_R</t>
  </si>
  <si>
    <t>p40pr_R</t>
  </si>
  <si>
    <t>a32_R</t>
  </si>
  <si>
    <t>d40_R</t>
  </si>
  <si>
    <t>16BM_R</t>
  </si>
  <si>
    <t>p40_R</t>
  </si>
  <si>
    <t>18r_R</t>
  </si>
  <si>
    <t>55m_R</t>
  </si>
  <si>
    <t>16Av_R</t>
  </si>
  <si>
    <t>16Ad_R</t>
  </si>
  <si>
    <t>17m_R</t>
  </si>
  <si>
    <t>16BL_R</t>
  </si>
  <si>
    <t>17p_R</t>
  </si>
  <si>
    <t>18d_R</t>
  </si>
  <si>
    <t>16C_R</t>
  </si>
  <si>
    <t>60_R</t>
  </si>
  <si>
    <t>61_R</t>
  </si>
  <si>
    <t>55l_R</t>
  </si>
  <si>
    <t>a55r_R</t>
  </si>
  <si>
    <t>p9-54v_R</t>
  </si>
  <si>
    <t>a9-54v_R</t>
  </si>
  <si>
    <t>9-54d_R</t>
  </si>
  <si>
    <t>17a_R</t>
  </si>
  <si>
    <t>18v_R</t>
  </si>
  <si>
    <t>a18p_R</t>
  </si>
  <si>
    <t>18pp_R</t>
  </si>
  <si>
    <t>43l_R</t>
  </si>
  <si>
    <t>45l_R</t>
  </si>
  <si>
    <t>55s_R</t>
  </si>
  <si>
    <t>i6-16_R</t>
  </si>
  <si>
    <t>s6-16_R</t>
  </si>
  <si>
    <t>OP44_R</t>
  </si>
  <si>
    <t>OP47_R</t>
  </si>
  <si>
    <t>OP2-11_R</t>
  </si>
  <si>
    <t>PoI10_R</t>
  </si>
  <si>
    <t>TA10_R</t>
  </si>
  <si>
    <t>A13_R</t>
  </si>
  <si>
    <t>PHA33_R</t>
  </si>
  <si>
    <t>PHA35_R</t>
  </si>
  <si>
    <t>TE10a_R</t>
  </si>
  <si>
    <t>TE10p_R</t>
  </si>
  <si>
    <t>TPOJ25_R</t>
  </si>
  <si>
    <t>TPOJ26_R</t>
  </si>
  <si>
    <t>TPOJ27_R</t>
  </si>
  <si>
    <t>IP22_R</t>
  </si>
  <si>
    <t>IP23_R</t>
  </si>
  <si>
    <t>IP24_R</t>
  </si>
  <si>
    <t>V14A_R</t>
  </si>
  <si>
    <t>VMV33_R</t>
  </si>
  <si>
    <t>VMV35_R</t>
  </si>
  <si>
    <t>PHA10_R</t>
  </si>
  <si>
    <t>V12t_R</t>
  </si>
  <si>
    <t>V11CD_R</t>
  </si>
  <si>
    <t>VMV10_R</t>
  </si>
  <si>
    <t>39pd_R</t>
  </si>
  <si>
    <t>39a_R</t>
  </si>
  <si>
    <t>33_R</t>
  </si>
  <si>
    <t>s40_R</t>
  </si>
  <si>
    <t>FOP13_R</t>
  </si>
  <si>
    <t>p18p_R</t>
  </si>
  <si>
    <t>p55r_R</t>
  </si>
  <si>
    <t>TE9m_R</t>
  </si>
  <si>
    <t>a40pr_R</t>
  </si>
  <si>
    <t>12b_L</t>
  </si>
  <si>
    <t>64b_L</t>
  </si>
  <si>
    <t>POS11_L</t>
  </si>
  <si>
    <t>V16_L</t>
  </si>
  <si>
    <t>IPS10_L</t>
  </si>
  <si>
    <t>V12B_L</t>
  </si>
  <si>
    <t>LO19_L</t>
  </si>
  <si>
    <t>LO20_L</t>
  </si>
  <si>
    <t>16Pm_L</t>
  </si>
  <si>
    <t>32d_L</t>
  </si>
  <si>
    <t>v32ab_L</t>
  </si>
  <si>
    <t>d32ab_L</t>
  </si>
  <si>
    <t>40pv_L</t>
  </si>
  <si>
    <t>14mv_L</t>
  </si>
  <si>
    <t>32c_L</t>
  </si>
  <si>
    <t>14L_L</t>
  </si>
  <si>
    <t>33dd_L</t>
  </si>
  <si>
    <t>33dv_L</t>
  </si>
  <si>
    <t>16AL_L</t>
  </si>
  <si>
    <t>15ma_L</t>
  </si>
  <si>
    <t>16Am_L</t>
  </si>
  <si>
    <t>16Pl_L</t>
  </si>
  <si>
    <t>16PC_L</t>
  </si>
  <si>
    <t>19_L</t>
  </si>
  <si>
    <t>20_L</t>
  </si>
  <si>
    <t>15mp_L</t>
  </si>
  <si>
    <t>42pr_L</t>
  </si>
  <si>
    <t>p41pr_L</t>
  </si>
  <si>
    <t>a33_L</t>
  </si>
  <si>
    <t>d41_L</t>
  </si>
  <si>
    <t>17BM_L</t>
  </si>
  <si>
    <t>p41_L</t>
  </si>
  <si>
    <t>19r_L</t>
  </si>
  <si>
    <t>56m_L</t>
  </si>
  <si>
    <t>17Av_L</t>
  </si>
  <si>
    <t>17Ad_L</t>
  </si>
  <si>
    <t>18m_L</t>
  </si>
  <si>
    <t>17BL_L</t>
  </si>
  <si>
    <t>18p_L</t>
  </si>
  <si>
    <t>19d_L</t>
  </si>
  <si>
    <t>17C_L</t>
  </si>
  <si>
    <t>62_L</t>
  </si>
  <si>
    <t>63_L</t>
  </si>
  <si>
    <t>56l_L</t>
  </si>
  <si>
    <t>a56r_L</t>
  </si>
  <si>
    <t>p9-55v_L</t>
  </si>
  <si>
    <t>a9-55v_L</t>
  </si>
  <si>
    <t>9-55d_L</t>
  </si>
  <si>
    <t>18a_L</t>
  </si>
  <si>
    <t>19v_L</t>
  </si>
  <si>
    <t>a19p_L</t>
  </si>
  <si>
    <t>19pp_L</t>
  </si>
  <si>
    <t>56s_L</t>
  </si>
  <si>
    <t>i6-17_L</t>
  </si>
  <si>
    <t>s6-17_L</t>
  </si>
  <si>
    <t>OP50_L</t>
  </si>
  <si>
    <t>OP53_L</t>
  </si>
  <si>
    <t>OP2-12_L</t>
  </si>
  <si>
    <t>PoI11_L</t>
  </si>
  <si>
    <t>TA11_L</t>
  </si>
  <si>
    <t>A14_L</t>
  </si>
  <si>
    <t>PHA37_L</t>
  </si>
  <si>
    <t>PHA39_L</t>
  </si>
  <si>
    <t>TE11a_L</t>
  </si>
  <si>
    <t>TE11p_L</t>
  </si>
  <si>
    <t>TPOJ28_L</t>
  </si>
  <si>
    <t>TPOJ29_L</t>
  </si>
  <si>
    <t>TPOJ30_L</t>
  </si>
  <si>
    <t>IP25_L</t>
  </si>
  <si>
    <t>IP26_L</t>
  </si>
  <si>
    <t>IP27_L</t>
  </si>
  <si>
    <t>V15A_L</t>
  </si>
  <si>
    <t>VMV37_L</t>
  </si>
  <si>
    <t>VMV39_L</t>
  </si>
  <si>
    <t>V13t_L</t>
  </si>
  <si>
    <t>V12CD_L</t>
  </si>
  <si>
    <t>40pd_L</t>
  </si>
  <si>
    <t>40a_L</t>
  </si>
  <si>
    <t>34_L</t>
  </si>
  <si>
    <t>s41_L</t>
  </si>
  <si>
    <t>FOP14_L</t>
  </si>
  <si>
    <t>p19p_L</t>
  </si>
  <si>
    <t>p56r_L</t>
  </si>
  <si>
    <t>TE10m_L</t>
  </si>
  <si>
    <t>a41pr_L</t>
  </si>
  <si>
    <t>12b_R</t>
  </si>
  <si>
    <t>64b_R</t>
  </si>
  <si>
    <t>POS11_R</t>
  </si>
  <si>
    <t>V16_R</t>
  </si>
  <si>
    <t>IPS10_R</t>
  </si>
  <si>
    <t>V12B_R</t>
  </si>
  <si>
    <t>LO19_R</t>
  </si>
  <si>
    <t>LO20_R</t>
  </si>
  <si>
    <t>16Pm_R</t>
  </si>
  <si>
    <t>32d_R</t>
  </si>
  <si>
    <t>v32ab_R</t>
  </si>
  <si>
    <t>d32ab_R</t>
  </si>
  <si>
    <t>40pv_R</t>
  </si>
  <si>
    <t>14mv_R</t>
  </si>
  <si>
    <t>32c_R</t>
  </si>
  <si>
    <t>14L_R</t>
  </si>
  <si>
    <t>33dd_R</t>
  </si>
  <si>
    <t>33dv_R</t>
  </si>
  <si>
    <t>16AL_R</t>
  </si>
  <si>
    <t>15ma_R</t>
  </si>
  <si>
    <t>16Am_R</t>
  </si>
  <si>
    <t>16Pl_R</t>
  </si>
  <si>
    <t>16PC_R</t>
  </si>
  <si>
    <t>19_R</t>
  </si>
  <si>
    <t>20_R</t>
  </si>
  <si>
    <t>15mp_R</t>
  </si>
  <si>
    <t>42pr_R</t>
  </si>
  <si>
    <t>p41pr_R</t>
  </si>
  <si>
    <t>a33_R</t>
  </si>
  <si>
    <t>d41_R</t>
  </si>
  <si>
    <t>17BM_R</t>
  </si>
  <si>
    <t>p41_R</t>
  </si>
  <si>
    <t>19r_R</t>
  </si>
  <si>
    <t>56m_R</t>
  </si>
  <si>
    <t>17Av_R</t>
  </si>
  <si>
    <t>17Ad_R</t>
  </si>
  <si>
    <t>18m_R</t>
  </si>
  <si>
    <t>17BL_R</t>
  </si>
  <si>
    <t>18p_R</t>
  </si>
  <si>
    <t>19d_R</t>
  </si>
  <si>
    <t>17C_R</t>
  </si>
  <si>
    <t>62_R</t>
  </si>
  <si>
    <t>63_R</t>
  </si>
  <si>
    <t>56l_R</t>
  </si>
  <si>
    <t>a56r_R</t>
  </si>
  <si>
    <t>p9-55v_R</t>
  </si>
  <si>
    <t>a9-55v_R</t>
  </si>
  <si>
    <t>9-55d_R</t>
  </si>
  <si>
    <t>18a_R</t>
  </si>
  <si>
    <t>19v_R</t>
  </si>
  <si>
    <t>a19p_R</t>
  </si>
  <si>
    <t>19pp_R</t>
  </si>
  <si>
    <t>56s_R</t>
  </si>
  <si>
    <t>i6-17_R</t>
  </si>
  <si>
    <t>s6-17_R</t>
  </si>
  <si>
    <t>OP50_R</t>
  </si>
  <si>
    <t>OP53_R</t>
  </si>
  <si>
    <t>OP2-12_R</t>
  </si>
  <si>
    <t>PoI11_R</t>
  </si>
  <si>
    <t>TA11_R</t>
  </si>
  <si>
    <t>A14_R</t>
  </si>
  <si>
    <t>PHA37_R</t>
  </si>
  <si>
    <t>PHA39_R</t>
  </si>
  <si>
    <t>TE11a_R</t>
  </si>
  <si>
    <t>TE11p_R</t>
  </si>
  <si>
    <t>TPOJ28_R</t>
  </si>
  <si>
    <t>TPOJ29_R</t>
  </si>
  <si>
    <t>TPOJ30_R</t>
  </si>
  <si>
    <t>IP25_R</t>
  </si>
  <si>
    <t>IP26_R</t>
  </si>
  <si>
    <t>IP27_R</t>
  </si>
  <si>
    <t>V15A_R</t>
  </si>
  <si>
    <t>VMV37_R</t>
  </si>
  <si>
    <t>VMV39_R</t>
  </si>
  <si>
    <t>V13t_R</t>
  </si>
  <si>
    <t>V12CD_R</t>
  </si>
  <si>
    <t>40pd_R</t>
  </si>
  <si>
    <t>40a_R</t>
  </si>
  <si>
    <t>34_R</t>
  </si>
  <si>
    <t>s41_R</t>
  </si>
  <si>
    <t>FOP14_R</t>
  </si>
  <si>
    <t>p19p_R</t>
  </si>
  <si>
    <t>p56r_R</t>
  </si>
  <si>
    <t>TE10m_R</t>
  </si>
  <si>
    <t>a41pr_R</t>
  </si>
  <si>
    <t>13b_L</t>
  </si>
  <si>
    <t>65b_L</t>
  </si>
  <si>
    <t>POS12_L</t>
  </si>
  <si>
    <t>V17_L</t>
  </si>
  <si>
    <t>IPS11_L</t>
  </si>
  <si>
    <t>V13B_L</t>
  </si>
  <si>
    <t>LO21_L</t>
  </si>
  <si>
    <t>LO22_L</t>
  </si>
  <si>
    <t>17Pm_L</t>
  </si>
  <si>
    <t>33d_L</t>
  </si>
  <si>
    <t>v33ab_L</t>
  </si>
  <si>
    <t>d33ab_L</t>
  </si>
  <si>
    <t>41pv_L</t>
  </si>
  <si>
    <t>15mv_L</t>
  </si>
  <si>
    <t>33c_L</t>
  </si>
  <si>
    <t>15L_L</t>
  </si>
  <si>
    <t>34dd_L</t>
  </si>
  <si>
    <t>34dv_L</t>
  </si>
  <si>
    <t>17AL_L</t>
  </si>
  <si>
    <t>16ma_L</t>
  </si>
  <si>
    <t>17Am_L</t>
  </si>
  <si>
    <t>17Pl_L</t>
  </si>
  <si>
    <t>17PC_L</t>
  </si>
  <si>
    <t>21_L</t>
  </si>
  <si>
    <t>22_L</t>
  </si>
  <si>
    <t>16mp_L</t>
  </si>
  <si>
    <t>43pr_L</t>
  </si>
  <si>
    <t>p42pr_L</t>
  </si>
  <si>
    <t>a34_L</t>
  </si>
  <si>
    <t>d42_L</t>
  </si>
  <si>
    <t>18BM_L</t>
  </si>
  <si>
    <t>p42_L</t>
  </si>
  <si>
    <t>20r_L</t>
  </si>
  <si>
    <t>57m_L</t>
  </si>
  <si>
    <t>18Av_L</t>
  </si>
  <si>
    <t>18Ad_L</t>
  </si>
  <si>
    <t>19m_L</t>
  </si>
  <si>
    <t>18BL_L</t>
  </si>
  <si>
    <t>19p_L</t>
  </si>
  <si>
    <t>20d_L</t>
  </si>
  <si>
    <t>18C_L</t>
  </si>
  <si>
    <t>64_L</t>
  </si>
  <si>
    <t>65_L</t>
  </si>
  <si>
    <t>57l_L</t>
  </si>
  <si>
    <t>a57r_L</t>
  </si>
  <si>
    <t>p9-56v_L</t>
  </si>
  <si>
    <t>a9-56v_L</t>
  </si>
  <si>
    <t>9-56d_L</t>
  </si>
  <si>
    <t>19a_L</t>
  </si>
  <si>
    <t>20v_L</t>
  </si>
  <si>
    <t>a20p_L</t>
  </si>
  <si>
    <t>20pp_L</t>
  </si>
  <si>
    <t>57s_L</t>
  </si>
  <si>
    <t>i6-18_L</t>
  </si>
  <si>
    <t>s6-18_L</t>
  </si>
  <si>
    <t>OP56_L</t>
  </si>
  <si>
    <t>OP59_L</t>
  </si>
  <si>
    <t>OP2-13_L</t>
  </si>
  <si>
    <t>PoI12_L</t>
  </si>
  <si>
    <t>TA12_L</t>
  </si>
  <si>
    <t>A15_L</t>
  </si>
  <si>
    <t>PHA41_L</t>
  </si>
  <si>
    <t>PHA43_L</t>
  </si>
  <si>
    <t>TE12a_L</t>
  </si>
  <si>
    <t>TE12p_L</t>
  </si>
  <si>
    <t>TPOJ31_L</t>
  </si>
  <si>
    <t>TPOJ32_L</t>
  </si>
  <si>
    <t>TPOJ33_L</t>
  </si>
  <si>
    <t>IP28_L</t>
  </si>
  <si>
    <t>IP29_L</t>
  </si>
  <si>
    <t>IP30_L</t>
  </si>
  <si>
    <t>V16A_L</t>
  </si>
  <si>
    <t>VMV41_L</t>
  </si>
  <si>
    <t>VMV43_L</t>
  </si>
  <si>
    <t>PHA12_L</t>
  </si>
  <si>
    <t>V14t_L</t>
  </si>
  <si>
    <t>V13CD_L</t>
  </si>
  <si>
    <t>VMV12_L</t>
  </si>
  <si>
    <t>41pd_L</t>
  </si>
  <si>
    <t>41a_L</t>
  </si>
  <si>
    <t>35_L</t>
  </si>
  <si>
    <t>s42_L</t>
  </si>
  <si>
    <t>FOP15_L</t>
  </si>
  <si>
    <t>p20p_L</t>
  </si>
  <si>
    <t>p57r_L</t>
  </si>
  <si>
    <t>TE11m_L</t>
  </si>
  <si>
    <t>a42pr_L</t>
  </si>
  <si>
    <t>13b_R</t>
  </si>
  <si>
    <t>65b_R</t>
  </si>
  <si>
    <t>POS12_R</t>
  </si>
  <si>
    <t>V17_R</t>
  </si>
  <si>
    <t>IPS11_R</t>
  </si>
  <si>
    <t>V13B_R</t>
  </si>
  <si>
    <t>LO21_R</t>
  </si>
  <si>
    <t>LO22_R</t>
  </si>
  <si>
    <t>17Pm_R</t>
  </si>
  <si>
    <t>33d_R</t>
  </si>
  <si>
    <t>v33ab_R</t>
  </si>
  <si>
    <t>d33ab_R</t>
  </si>
  <si>
    <t>41pv_R</t>
  </si>
  <si>
    <t>15mv_R</t>
  </si>
  <si>
    <t>33c_R</t>
  </si>
  <si>
    <t>15L_R</t>
  </si>
  <si>
    <t>34dd_R</t>
  </si>
  <si>
    <t>34dv_R</t>
  </si>
  <si>
    <t>17AL_R</t>
  </si>
  <si>
    <t>16ma_R</t>
  </si>
  <si>
    <t>17Am_R</t>
  </si>
  <si>
    <t>17Pl_R</t>
  </si>
  <si>
    <t>17PC_R</t>
  </si>
  <si>
    <t>21_R</t>
  </si>
  <si>
    <t>22_R</t>
  </si>
  <si>
    <t>16mp_R</t>
  </si>
  <si>
    <t>43pr_R</t>
  </si>
  <si>
    <t>p42pr_R</t>
  </si>
  <si>
    <t>a34_R</t>
  </si>
  <si>
    <t>d42_R</t>
  </si>
  <si>
    <t>18BM_R</t>
  </si>
  <si>
    <t>p42_R</t>
  </si>
  <si>
    <t>20r_R</t>
  </si>
  <si>
    <t>57m_R</t>
  </si>
  <si>
    <t>18Av_R</t>
  </si>
  <si>
    <t>18Ad_R</t>
  </si>
  <si>
    <t>19m_R</t>
  </si>
  <si>
    <t>18BL_R</t>
  </si>
  <si>
    <t>19p_R</t>
  </si>
  <si>
    <t>20d_R</t>
  </si>
  <si>
    <t>18C_R</t>
  </si>
  <si>
    <t>64_R</t>
  </si>
  <si>
    <t>65_R</t>
  </si>
  <si>
    <t>57l_R</t>
  </si>
  <si>
    <t>a57r_R</t>
  </si>
  <si>
    <t>p9-56v_R</t>
  </si>
  <si>
    <t>a9-56v_R</t>
  </si>
  <si>
    <t>9-56d_R</t>
  </si>
  <si>
    <t>19a_R</t>
  </si>
  <si>
    <t>20v_R</t>
  </si>
  <si>
    <t>a20p_R</t>
  </si>
  <si>
    <t>20pp_R</t>
  </si>
  <si>
    <t>57s_R</t>
  </si>
  <si>
    <t>i6-18_R</t>
  </si>
  <si>
    <t>s6-18_R</t>
  </si>
  <si>
    <t>OP56_R</t>
  </si>
  <si>
    <t>OP59_R</t>
  </si>
  <si>
    <t>OP2-13_R</t>
  </si>
  <si>
    <t>PoI12_R</t>
  </si>
  <si>
    <t>TA12_R</t>
  </si>
  <si>
    <t>A15_R</t>
  </si>
  <si>
    <t>PHA41_R</t>
  </si>
  <si>
    <t>PHA43_R</t>
  </si>
  <si>
    <t>TE12a_R</t>
  </si>
  <si>
    <t>TE12p_R</t>
  </si>
  <si>
    <t>TPOJ31_R</t>
  </si>
  <si>
    <t>TPOJ32_R</t>
  </si>
  <si>
    <t>TPOJ33_R</t>
  </si>
  <si>
    <t>IP28_R</t>
  </si>
  <si>
    <t>IP29_R</t>
  </si>
  <si>
    <t>IP30_R</t>
  </si>
  <si>
    <t>V16A_R</t>
  </si>
  <si>
    <t>VMV41_R</t>
  </si>
  <si>
    <t>VMV43_R</t>
  </si>
  <si>
    <t>PHA12_R</t>
  </si>
  <si>
    <t>V14t_R</t>
  </si>
  <si>
    <t>V13CD_R</t>
  </si>
  <si>
    <t>VMV12_R</t>
  </si>
  <si>
    <t>41pd_R</t>
  </si>
  <si>
    <t>41a_R</t>
  </si>
  <si>
    <t>35_R</t>
  </si>
  <si>
    <t>s42_R</t>
  </si>
  <si>
    <t>FOP15_R</t>
  </si>
  <si>
    <t>p20p_R</t>
  </si>
  <si>
    <t>p57r_R</t>
  </si>
  <si>
    <t>TE11m_R</t>
  </si>
  <si>
    <t>a42pr_R</t>
  </si>
  <si>
    <t>14b_L</t>
  </si>
  <si>
    <t>66b_L</t>
  </si>
  <si>
    <t>POS13_L</t>
  </si>
  <si>
    <t>V18_L</t>
  </si>
  <si>
    <t>IPS12_L</t>
  </si>
  <si>
    <t>V14B_L</t>
  </si>
  <si>
    <t>LO23_L</t>
  </si>
  <si>
    <t>LO24_L</t>
  </si>
  <si>
    <t>18Pm_L</t>
  </si>
  <si>
    <t>34d_L</t>
  </si>
  <si>
    <t>v34ab_L</t>
  </si>
  <si>
    <t>d34ab_L</t>
  </si>
  <si>
    <t>42pv_L</t>
  </si>
  <si>
    <t>16mv_L</t>
  </si>
  <si>
    <t>34c_L</t>
  </si>
  <si>
    <t>16L_L</t>
  </si>
  <si>
    <t>35dd_L</t>
  </si>
  <si>
    <t>35dv_L</t>
  </si>
  <si>
    <t>18AL_L</t>
  </si>
  <si>
    <t>17ma_L</t>
  </si>
  <si>
    <t>18Am_L</t>
  </si>
  <si>
    <t>18Pl_L</t>
  </si>
  <si>
    <t>18PC_L</t>
  </si>
  <si>
    <t>23_L</t>
  </si>
  <si>
    <t>24_L</t>
  </si>
  <si>
    <t>17mp_L</t>
  </si>
  <si>
    <t>44pr_L</t>
  </si>
  <si>
    <t>p43pr_L</t>
  </si>
  <si>
    <t>a35_L</t>
  </si>
  <si>
    <t>d43_L</t>
  </si>
  <si>
    <t>19BM_L</t>
  </si>
  <si>
    <t>p43_L</t>
  </si>
  <si>
    <t>21r_L</t>
  </si>
  <si>
    <t>58m_L</t>
  </si>
  <si>
    <t>19Av_L</t>
  </si>
  <si>
    <t>19Ad_L</t>
  </si>
  <si>
    <t>20m_L</t>
  </si>
  <si>
    <t>19BL_L</t>
  </si>
  <si>
    <t>20p_L</t>
  </si>
  <si>
    <t>21d_L</t>
  </si>
  <si>
    <t>19C_L</t>
  </si>
  <si>
    <t>66_L</t>
  </si>
  <si>
    <t>67_L</t>
  </si>
  <si>
    <t>58l_L</t>
  </si>
  <si>
    <t>a58r_L</t>
  </si>
  <si>
    <t>p9-57v_L</t>
  </si>
  <si>
    <t>a9-57v_L</t>
  </si>
  <si>
    <t>9-57d_L</t>
  </si>
  <si>
    <t>20a_L</t>
  </si>
  <si>
    <t>21v_L</t>
  </si>
  <si>
    <t>a21p_L</t>
  </si>
  <si>
    <t>21pp_L</t>
  </si>
  <si>
    <t>58s_L</t>
  </si>
  <si>
    <t>i6-19_L</t>
  </si>
  <si>
    <t>s6-19_L</t>
  </si>
  <si>
    <t>OP62_L</t>
  </si>
  <si>
    <t>OP65_L</t>
  </si>
  <si>
    <t>OP2-14_L</t>
  </si>
  <si>
    <t>PoI13_L</t>
  </si>
  <si>
    <t>TA13_L</t>
  </si>
  <si>
    <t>A16_L</t>
  </si>
  <si>
    <t>PHA45_L</t>
  </si>
  <si>
    <t>PHA47_L</t>
  </si>
  <si>
    <t>TE13a_L</t>
  </si>
  <si>
    <t>TE13p_L</t>
  </si>
  <si>
    <t>TPOJ34_L</t>
  </si>
  <si>
    <t>TPOJ35_L</t>
  </si>
  <si>
    <t>TPOJ36_L</t>
  </si>
  <si>
    <t>IP31_L</t>
  </si>
  <si>
    <t>IP32_L</t>
  </si>
  <si>
    <t>IP33_L</t>
  </si>
  <si>
    <t>V17A_L</t>
  </si>
  <si>
    <t>VMV45_L</t>
  </si>
  <si>
    <t>VMV47_L</t>
  </si>
  <si>
    <t>V15t_L</t>
  </si>
  <si>
    <t>V14CD_L</t>
  </si>
  <si>
    <t>42pd_L</t>
  </si>
  <si>
    <t>42a_L</t>
  </si>
  <si>
    <t>36_L</t>
  </si>
  <si>
    <t>s43_L</t>
  </si>
  <si>
    <t>FOP16_L</t>
  </si>
  <si>
    <t>p21p_L</t>
  </si>
  <si>
    <t>p58r_L</t>
  </si>
  <si>
    <t>TE12m_L</t>
  </si>
  <si>
    <t>a43pr_L</t>
  </si>
  <si>
    <t>14b_R</t>
  </si>
  <si>
    <t>66b_R</t>
  </si>
  <si>
    <t>POS13_R</t>
  </si>
  <si>
    <t>V18_R</t>
  </si>
  <si>
    <t>IPS12_R</t>
  </si>
  <si>
    <t>V14B_R</t>
  </si>
  <si>
    <t>LO23_R</t>
  </si>
  <si>
    <t>LO24_R</t>
  </si>
  <si>
    <t>18Pm_R</t>
  </si>
  <si>
    <t>34d_R</t>
  </si>
  <si>
    <t>v34ab_R</t>
  </si>
  <si>
    <t>d34ab_R</t>
  </si>
  <si>
    <t>42pv_R</t>
  </si>
  <si>
    <t>16mv_R</t>
  </si>
  <si>
    <t>34c_R</t>
  </si>
  <si>
    <t>16L_R</t>
  </si>
  <si>
    <t>35dd_R</t>
  </si>
  <si>
    <t>35dv_R</t>
  </si>
  <si>
    <t>18AL_R</t>
  </si>
  <si>
    <t>17ma_R</t>
  </si>
  <si>
    <t>18Am_R</t>
  </si>
  <si>
    <t>18Pl_R</t>
  </si>
  <si>
    <t>18PC_R</t>
  </si>
  <si>
    <t>23_R</t>
  </si>
  <si>
    <t>24_R</t>
  </si>
  <si>
    <t>17mp_R</t>
  </si>
  <si>
    <t>44pr_R</t>
  </si>
  <si>
    <t>p43pr_R</t>
  </si>
  <si>
    <t>a35_R</t>
  </si>
  <si>
    <t>d43_R</t>
  </si>
  <si>
    <t>19BM_R</t>
  </si>
  <si>
    <t>p43_R</t>
  </si>
  <si>
    <t>21r_R</t>
  </si>
  <si>
    <t>58m_R</t>
  </si>
  <si>
    <t>19Av_R</t>
  </si>
  <si>
    <t>19Ad_R</t>
  </si>
  <si>
    <t>20m_R</t>
  </si>
  <si>
    <t>19BL_R</t>
  </si>
  <si>
    <t>20p_R</t>
  </si>
  <si>
    <t>21d_R</t>
  </si>
  <si>
    <t>19C_R</t>
  </si>
  <si>
    <t>66_R</t>
  </si>
  <si>
    <t>67_R</t>
  </si>
  <si>
    <t>58l_R</t>
  </si>
  <si>
    <t>a58r_R</t>
  </si>
  <si>
    <t>p9-57v_R</t>
  </si>
  <si>
    <t>a9-57v_R</t>
  </si>
  <si>
    <t>9-57d_R</t>
  </si>
  <si>
    <t>20a_R</t>
  </si>
  <si>
    <t>21v_R</t>
  </si>
  <si>
    <t>a21p_R</t>
  </si>
  <si>
    <t>21pp_R</t>
  </si>
  <si>
    <t>58s_R</t>
  </si>
  <si>
    <t>i6-19_R</t>
  </si>
  <si>
    <t>s6-19_R</t>
  </si>
  <si>
    <t>OP62_R</t>
  </si>
  <si>
    <t>OP65_R</t>
  </si>
  <si>
    <t>OP2-14_R</t>
  </si>
  <si>
    <t>PoI13_R</t>
  </si>
  <si>
    <t>TA13_R</t>
  </si>
  <si>
    <t>A16_R</t>
  </si>
  <si>
    <t>PHA45_R</t>
  </si>
  <si>
    <t>PHA47_R</t>
  </si>
  <si>
    <t>TE13a_R</t>
  </si>
  <si>
    <t>TE13p_R</t>
  </si>
  <si>
    <t>TPOJ34_R</t>
  </si>
  <si>
    <t>TPOJ35_R</t>
  </si>
  <si>
    <t>TPOJ36_R</t>
  </si>
  <si>
    <t>IP31_R</t>
  </si>
  <si>
    <t>IP32_R</t>
  </si>
  <si>
    <t>IP33_R</t>
  </si>
  <si>
    <t>V17A_R</t>
  </si>
  <si>
    <t>VMV45_R</t>
  </si>
  <si>
    <t>VMV47_R</t>
  </si>
  <si>
    <t>V15t_R</t>
  </si>
  <si>
    <t>V14CD_R</t>
  </si>
  <si>
    <t>42pd_R</t>
  </si>
  <si>
    <t>42a_R</t>
  </si>
  <si>
    <t>36_R</t>
  </si>
  <si>
    <t>s43_R</t>
  </si>
  <si>
    <t>FOP16_R</t>
  </si>
  <si>
    <t>p21p_R</t>
  </si>
  <si>
    <t>p58r_R</t>
  </si>
  <si>
    <t>TE12m_R</t>
  </si>
  <si>
    <t>a43pr_R</t>
  </si>
  <si>
    <t>15b_L</t>
  </si>
  <si>
    <t>67b_L</t>
  </si>
  <si>
    <t>POS14_L</t>
  </si>
  <si>
    <t>V19_L</t>
  </si>
  <si>
    <t>IPS13_L</t>
  </si>
  <si>
    <t>V15B_L</t>
  </si>
  <si>
    <t>LO25_L</t>
  </si>
  <si>
    <t>LO26_L</t>
  </si>
  <si>
    <t>19Pm_L</t>
  </si>
  <si>
    <t>35d_L</t>
  </si>
  <si>
    <t>v35ab_L</t>
  </si>
  <si>
    <t>d35ab_L</t>
  </si>
  <si>
    <t>43pv_L</t>
  </si>
  <si>
    <t>17mv_L</t>
  </si>
  <si>
    <t>35c_L</t>
  </si>
  <si>
    <t>17L_L</t>
  </si>
  <si>
    <t>36dd_L</t>
  </si>
  <si>
    <t>36dv_L</t>
  </si>
  <si>
    <t>19AL_L</t>
  </si>
  <si>
    <t>18ma_L</t>
  </si>
  <si>
    <t>19Am_L</t>
  </si>
  <si>
    <t>19Pl_L</t>
  </si>
  <si>
    <t>19PC_L</t>
  </si>
  <si>
    <t>18mp_L</t>
  </si>
  <si>
    <t>45pr_L</t>
  </si>
  <si>
    <t>p44pr_L</t>
  </si>
  <si>
    <t>a36_L</t>
  </si>
  <si>
    <t>d44_L</t>
  </si>
  <si>
    <t>20BM_L</t>
  </si>
  <si>
    <t>p44_L</t>
  </si>
  <si>
    <t>22r_L</t>
  </si>
  <si>
    <t>59m_L</t>
  </si>
  <si>
    <t>20Av_L</t>
  </si>
  <si>
    <t>20Ad_L</t>
  </si>
  <si>
    <t>21m_L</t>
  </si>
  <si>
    <t>20BL_L</t>
  </si>
  <si>
    <t>21p_L</t>
  </si>
  <si>
    <t>22d_L</t>
  </si>
  <si>
    <t>20C_L</t>
  </si>
  <si>
    <t>68_L</t>
  </si>
  <si>
    <t>69_L</t>
  </si>
  <si>
    <t>59l_L</t>
  </si>
  <si>
    <t>a59r_L</t>
  </si>
  <si>
    <t>p9-58v_L</t>
  </si>
  <si>
    <t>a9-58v_L</t>
  </si>
  <si>
    <t>9-58d_L</t>
  </si>
  <si>
    <t>21a_L</t>
  </si>
  <si>
    <t>22v_L</t>
  </si>
  <si>
    <t>a22p_L</t>
  </si>
  <si>
    <t>22pp_L</t>
  </si>
  <si>
    <t>61l_L</t>
  </si>
  <si>
    <t>59s_L</t>
  </si>
  <si>
    <t>i6-20_L</t>
  </si>
  <si>
    <t>s6-20_L</t>
  </si>
  <si>
    <t>OP68_L</t>
  </si>
  <si>
    <t>OP71_L</t>
  </si>
  <si>
    <t>OP2-15_L</t>
  </si>
  <si>
    <t>PoI14_L</t>
  </si>
  <si>
    <t>TA14_L</t>
  </si>
  <si>
    <t>A17_L</t>
  </si>
  <si>
    <t>PHA49_L</t>
  </si>
  <si>
    <t>PHA51_L</t>
  </si>
  <si>
    <t>TE14a_L</t>
  </si>
  <si>
    <t>TE14p_L</t>
  </si>
  <si>
    <t>TPOJ37_L</t>
  </si>
  <si>
    <t>TPOJ38_L</t>
  </si>
  <si>
    <t>TPOJ39_L</t>
  </si>
  <si>
    <t>IP34_L</t>
  </si>
  <si>
    <t>IP35_L</t>
  </si>
  <si>
    <t>IP36_L</t>
  </si>
  <si>
    <t>V18A_L</t>
  </si>
  <si>
    <t>VMV49_L</t>
  </si>
  <si>
    <t>VMV51_L</t>
  </si>
  <si>
    <t>PHA14_L</t>
  </si>
  <si>
    <t>V16t_L</t>
  </si>
  <si>
    <t>V15CD_L</t>
  </si>
  <si>
    <t>VMV14_L</t>
  </si>
  <si>
    <t>43pd_L</t>
  </si>
  <si>
    <t>43a_L</t>
  </si>
  <si>
    <t>37_L</t>
  </si>
  <si>
    <t>s44_L</t>
  </si>
  <si>
    <t>FOP17_L</t>
  </si>
  <si>
    <t>p22p_L</t>
  </si>
  <si>
    <t>p59r_L</t>
  </si>
  <si>
    <t>TE13m_L</t>
  </si>
  <si>
    <t>a44pr_L</t>
  </si>
  <si>
    <t>15b_R</t>
  </si>
  <si>
    <t>67b_R</t>
  </si>
  <si>
    <t>POS14_R</t>
  </si>
  <si>
    <t>V19_R</t>
  </si>
  <si>
    <t>IPS13_R</t>
  </si>
  <si>
    <t>V15B_R</t>
  </si>
  <si>
    <t>LO25_R</t>
  </si>
  <si>
    <t>LO26_R</t>
  </si>
  <si>
    <t>19Pm_R</t>
  </si>
  <si>
    <t>35d_R</t>
  </si>
  <si>
    <t>v35ab_R</t>
  </si>
  <si>
    <t>d35ab_R</t>
  </si>
  <si>
    <t>43pv_R</t>
  </si>
  <si>
    <t>17mv_R</t>
  </si>
  <si>
    <t>35c_R</t>
  </si>
  <si>
    <t>17L_R</t>
  </si>
  <si>
    <t>36dd_R</t>
  </si>
  <si>
    <t>36dv_R</t>
  </si>
  <si>
    <t>19AL_R</t>
  </si>
  <si>
    <t>18ma_R</t>
  </si>
  <si>
    <t>19Am_R</t>
  </si>
  <si>
    <t>19Pl_R</t>
  </si>
  <si>
    <t>19PC_R</t>
  </si>
  <si>
    <t>18mp_R</t>
  </si>
  <si>
    <t>45pr_R</t>
  </si>
  <si>
    <t>p44pr_R</t>
  </si>
  <si>
    <t>a36_R</t>
  </si>
  <si>
    <t>d44_R</t>
  </si>
  <si>
    <t>20BM_R</t>
  </si>
  <si>
    <t>p44_R</t>
  </si>
  <si>
    <t>22r_R</t>
  </si>
  <si>
    <t>59m_R</t>
  </si>
  <si>
    <t>20Av_R</t>
  </si>
  <si>
    <t>20Ad_R</t>
  </si>
  <si>
    <t>21m_R</t>
  </si>
  <si>
    <t>20BL_R</t>
  </si>
  <si>
    <t>21p_R</t>
  </si>
  <si>
    <t>22d_R</t>
  </si>
  <si>
    <t>20C_R</t>
  </si>
  <si>
    <t>68_R</t>
  </si>
  <si>
    <t>69_R</t>
  </si>
  <si>
    <t>59l_R</t>
  </si>
  <si>
    <t>a59r_R</t>
  </si>
  <si>
    <t>p9-58v_R</t>
  </si>
  <si>
    <t>a9-58v_R</t>
  </si>
  <si>
    <t>9-58d_R</t>
  </si>
  <si>
    <t>21a_R</t>
  </si>
  <si>
    <t>22v_R</t>
  </si>
  <si>
    <t>a22p_R</t>
  </si>
  <si>
    <t>22pp_R</t>
  </si>
  <si>
    <t>61l_R</t>
  </si>
  <si>
    <t>59s_R</t>
  </si>
  <si>
    <t>i6-20_R</t>
  </si>
  <si>
    <t>s6-20_R</t>
  </si>
  <si>
    <t>OP68_R</t>
  </si>
  <si>
    <t>OP71_R</t>
  </si>
  <si>
    <t>OP2-15_R</t>
  </si>
  <si>
    <t>PoI14_R</t>
  </si>
  <si>
    <t>TA14_R</t>
  </si>
  <si>
    <t>A17_R</t>
  </si>
  <si>
    <t>PHA49_R</t>
  </si>
  <si>
    <t>PHA51_R</t>
  </si>
  <si>
    <t>TE14a_R</t>
  </si>
  <si>
    <t>TE14p_R</t>
  </si>
  <si>
    <t>TPOJ37_R</t>
  </si>
  <si>
    <t>TPOJ38_R</t>
  </si>
  <si>
    <t>TPOJ39_R</t>
  </si>
  <si>
    <t>IP34_R</t>
  </si>
  <si>
    <t>IP35_R</t>
  </si>
  <si>
    <t>IP36_R</t>
  </si>
  <si>
    <t>V18A_R</t>
  </si>
  <si>
    <t>VMV49_R</t>
  </si>
  <si>
    <t>VMV51_R</t>
  </si>
  <si>
    <t>PHA14_R</t>
  </si>
  <si>
    <t>V16t_R</t>
  </si>
  <si>
    <t>V15CD_R</t>
  </si>
  <si>
    <t>VMV14_R</t>
  </si>
  <si>
    <t>43pd_R</t>
  </si>
  <si>
    <t>43a_R</t>
  </si>
  <si>
    <t>37_R</t>
  </si>
  <si>
    <t>s44_R</t>
  </si>
  <si>
    <t>FOP17_R</t>
  </si>
  <si>
    <t>p22p_R</t>
  </si>
  <si>
    <t>p59r_R</t>
  </si>
  <si>
    <t>TE13m_R</t>
  </si>
  <si>
    <t>a44pr_R</t>
  </si>
  <si>
    <t>X1_ID</t>
  </si>
  <si>
    <t>X1_Description</t>
  </si>
  <si>
    <t>X2</t>
  </si>
  <si>
    <t>score_fruit</t>
  </si>
  <si>
    <t>score_veg</t>
  </si>
  <si>
    <t>Fruit Score of FFQ</t>
  </si>
  <si>
    <t>score_fish</t>
  </si>
  <si>
    <t>Vegatable Score of FFQ</t>
  </si>
  <si>
    <t>score_proc_meat</t>
  </si>
  <si>
    <t>Fish Score of FFQ</t>
  </si>
  <si>
    <t>score_red_meat</t>
  </si>
  <si>
    <t>Processed Meat Score of FFQ</t>
  </si>
  <si>
    <t>score_whole_grain</t>
  </si>
  <si>
    <t>Red Meat Score of FFQ</t>
  </si>
  <si>
    <t>score_refined_grain</t>
  </si>
  <si>
    <t>Whole Grain Score of FFQ</t>
  </si>
  <si>
    <t>Healthy_Diet_Score</t>
  </si>
  <si>
    <t>Refined Grain Score of FFQ</t>
  </si>
  <si>
    <t>Healthy Diet Score</t>
  </si>
  <si>
    <t>XID</t>
  </si>
  <si>
    <t>Mediation of SFC</t>
  </si>
  <si>
    <t>Estimator</t>
  </si>
  <si>
    <t>ML</t>
  </si>
  <si>
    <t>Optimization method</t>
  </si>
  <si>
    <t>NLMINB</t>
  </si>
  <si>
    <t>Number of model parameters</t>
  </si>
  <si>
    <t>Number of observations</t>
  </si>
  <si>
    <t>Model Test User Model:</t>
  </si>
  <si>
    <t>Test statistic</t>
  </si>
  <si>
    <t>Degrees of freedom</t>
  </si>
  <si>
    <t>Parameter Estimates:</t>
  </si>
  <si>
    <t>Standard errors</t>
  </si>
  <si>
    <t>Standard</t>
  </si>
  <si>
    <t>Information</t>
  </si>
  <si>
    <t>Expected</t>
  </si>
  <si>
    <t>Information saturated (h1) model</t>
  </si>
  <si>
    <t>Structured</t>
  </si>
  <si>
    <t>Regressions:</t>
  </si>
  <si>
    <t>Estimate</t>
  </si>
  <si>
    <t>Std.Err</t>
  </si>
  <si>
    <t>z-value</t>
  </si>
  <si>
    <t>P(&gt;|z|)</t>
  </si>
  <si>
    <t>Std.lv</t>
  </si>
  <si>
    <t>Std.all</t>
  </si>
  <si>
    <t>Fluid_intelligence_score_2_0 ~</t>
  </si>
  <si>
    <t>SmokingStatus_0_0 (c)</t>
  </si>
  <si>
    <t>M ~</t>
  </si>
  <si>
    <t>SmokingStatus_0_0 (a)</t>
  </si>
  <si>
    <t>M          (b)</t>
  </si>
  <si>
    <t>Variances:</t>
  </si>
  <si>
    <t>.Fluid_intelligence_score_2_0</t>
  </si>
  <si>
    <t>.M</t>
  </si>
  <si>
    <t>Defined Parameters:</t>
  </si>
  <si>
    <t>indirect</t>
  </si>
  <si>
    <t>total</t>
  </si>
  <si>
    <t>explain</t>
  </si>
  <si>
    <t>Mediation of DSFC</t>
  </si>
  <si>
    <t>Income_0_0 (c)</t>
  </si>
  <si>
    <t>Income_0_0 (a)</t>
  </si>
  <si>
    <t>X_Description</t>
  </si>
  <si>
    <t>Locus</t>
  </si>
  <si>
    <t>cytoband</t>
  </si>
  <si>
    <t>Locus LD</t>
  </si>
  <si>
    <t>Gene</t>
  </si>
  <si>
    <t>SNP</t>
  </si>
  <si>
    <t>CHR</t>
  </si>
  <si>
    <t>BP</t>
  </si>
  <si>
    <t>A1</t>
  </si>
  <si>
    <t>A2</t>
  </si>
  <si>
    <t>FRQ</t>
  </si>
  <si>
    <t>gnomAD global AF</t>
  </si>
  <si>
    <t>OR</t>
  </si>
  <si>
    <t>study</t>
  </si>
  <si>
    <t>chr1:485377-1485377</t>
  </si>
  <si>
    <t>1p36.33</t>
  </si>
  <si>
    <t>AGRN</t>
  </si>
  <si>
    <t>rs113020870</t>
  </si>
  <si>
    <t>C</t>
  </si>
  <si>
    <t>3.83E-08</t>
  </si>
  <si>
    <t>Wightman</t>
  </si>
  <si>
    <t>chr1:109388432-110388432</t>
  </si>
  <si>
    <t>1p13.3</t>
  </si>
  <si>
    <t>SORT1</t>
  </si>
  <si>
    <t>rs141749679</t>
  </si>
  <si>
    <t>7.50E-09</t>
  </si>
  <si>
    <t>Bellenguez</t>
  </si>
  <si>
    <t>chr1:160655392-161655392</t>
  </si>
  <si>
    <t>1q23.3</t>
  </si>
  <si>
    <t>ADAMTS4</t>
  </si>
  <si>
    <t>rs4575098</t>
  </si>
  <si>
    <t>G</t>
  </si>
  <si>
    <t>A</t>
  </si>
  <si>
    <t>1.90E-10</t>
  </si>
  <si>
    <t>Jansen</t>
  </si>
  <si>
    <t>chr1:207192049-208302552</t>
  </si>
  <si>
    <t>1q32.2</t>
  </si>
  <si>
    <t>CR1</t>
  </si>
  <si>
    <t>rs6656401</t>
  </si>
  <si>
    <t>5.70E-24</t>
  </si>
  <si>
    <t>Lambert</t>
  </si>
  <si>
    <t>1.37E-29</t>
  </si>
  <si>
    <t>Marioni</t>
  </si>
  <si>
    <t>rs679515</t>
  </si>
  <si>
    <t>2.42E-25</t>
  </si>
  <si>
    <t>7.20E-46</t>
  </si>
  <si>
    <t>rs2093760</t>
  </si>
  <si>
    <t>6.84E-19</t>
  </si>
  <si>
    <t>rs4844610</t>
  </si>
  <si>
    <t>3.60E-24</t>
  </si>
  <si>
    <t>Kunkle</t>
  </si>
  <si>
    <t>chr2:9199011-10199011</t>
  </si>
  <si>
    <t>2p25.1</t>
  </si>
  <si>
    <t>ADAM17</t>
  </si>
  <si>
    <t>rs72777026</t>
  </si>
  <si>
    <t>2.70E-08</t>
  </si>
  <si>
    <t>chr2:37031939-38031939</t>
  </si>
  <si>
    <t>2p22.2</t>
  </si>
  <si>
    <t>PRKD3</t>
  </si>
  <si>
    <t>rs17020490</t>
  </si>
  <si>
    <t>3.30E-09</t>
  </si>
  <si>
    <t>chr2:105735428-106866056</t>
  </si>
  <si>
    <t>2q12.2</t>
  </si>
  <si>
    <t>NCK2</t>
  </si>
  <si>
    <t>rs115186657</t>
  </si>
  <si>
    <t>1.33E-08</t>
  </si>
  <si>
    <t>rs143080277</t>
  </si>
  <si>
    <t>2.10E-13</t>
  </si>
  <si>
    <t>chr2:127391427-128392810</t>
  </si>
  <si>
    <t>2q14.3</t>
  </si>
  <si>
    <t>BIN1</t>
  </si>
  <si>
    <t>rs4663105</t>
  </si>
  <si>
    <t>1.45E-44</t>
  </si>
  <si>
    <t>3.92E-58</t>
  </si>
  <si>
    <t>rs6733839</t>
  </si>
  <si>
    <t>6.90E-44</t>
  </si>
  <si>
    <t>2.10E-44</t>
  </si>
  <si>
    <t>2.37E-69</t>
  </si>
  <si>
    <t>6.10E-118</t>
  </si>
  <si>
    <t>chr2:203243439-204243439</t>
  </si>
  <si>
    <t>2q33.2</t>
  </si>
  <si>
    <t>WDR12</t>
  </si>
  <si>
    <t>rs139643391</t>
  </si>
  <si>
    <t>TC</t>
  </si>
  <si>
    <t>1.10E-08</t>
  </si>
  <si>
    <t>chr2:233481912-234582577</t>
  </si>
  <si>
    <t>2q37.1</t>
  </si>
  <si>
    <t>INPP5D</t>
  </si>
  <si>
    <t>rs10933431</t>
  </si>
  <si>
    <t>3.40E-09</t>
  </si>
  <si>
    <t>7.62E-10</t>
  </si>
  <si>
    <t>3.60E-18</t>
  </si>
  <si>
    <t>rs35349669</t>
  </si>
  <si>
    <t>3.20E-08</t>
  </si>
  <si>
    <t>3.58E-11</t>
  </si>
  <si>
    <t>rs7597763</t>
  </si>
  <si>
    <t>4.65E-09</t>
  </si>
  <si>
    <t>chr3:56726150-57726150</t>
  </si>
  <si>
    <t>3p14.3</t>
  </si>
  <si>
    <t>HESX1</t>
  </si>
  <si>
    <t>rs184384746</t>
  </si>
  <si>
    <t>1.24E-08</t>
  </si>
  <si>
    <t>chr3:154287511-155301978</t>
  </si>
  <si>
    <t>3q25.2</t>
  </si>
  <si>
    <t>MME</t>
  </si>
  <si>
    <t>rs16824536</t>
  </si>
  <si>
    <t>3.60E-08</t>
  </si>
  <si>
    <t>rs61762319</t>
  </si>
  <si>
    <t>2.20E-11</t>
  </si>
  <si>
    <t>chr4:487343-1487343</t>
  </si>
  <si>
    <t>4p16.3</t>
  </si>
  <si>
    <t>IDUA</t>
  </si>
  <si>
    <t>rs3822030</t>
  </si>
  <si>
    <t>8.30E-12</t>
  </si>
  <si>
    <t>chr4:10514822-11526028</t>
  </si>
  <si>
    <t>4p16.1</t>
  </si>
  <si>
    <t>CLNK</t>
  </si>
  <si>
    <t>rs4504245</t>
  </si>
  <si>
    <t>5.23E-12</t>
  </si>
  <si>
    <t>rs6846529</t>
  </si>
  <si>
    <t>2.20E-17</t>
  </si>
  <si>
    <t>rs6448453</t>
  </si>
  <si>
    <t>1.98E-09</t>
  </si>
  <si>
    <t>chr4:39698846-40698846</t>
  </si>
  <si>
    <t>4p14</t>
  </si>
  <si>
    <t>RHOH</t>
  </si>
  <si>
    <t>rs2245466</t>
  </si>
  <si>
    <t>1.20E-09</t>
  </si>
  <si>
    <t>chr5:14224413-15224413</t>
  </si>
  <si>
    <t>5p15.2</t>
  </si>
  <si>
    <t>ANKH</t>
  </si>
  <si>
    <t>rs112403360</t>
  </si>
  <si>
    <t>2.30E-09</t>
  </si>
  <si>
    <t>chr5:85723195-86723195</t>
  </si>
  <si>
    <t>5q14.3</t>
  </si>
  <si>
    <t>COX7C</t>
  </si>
  <si>
    <t>rs62374257</t>
  </si>
  <si>
    <t>1.40E-15</t>
  </si>
  <si>
    <t>chr5:87723420-88723420</t>
  </si>
  <si>
    <t>MEF2C</t>
  </si>
  <si>
    <t>rs190982</t>
  </si>
  <si>
    <t>chr5:149932388-150932388</t>
  </si>
  <si>
    <t>5q33.1</t>
  </si>
  <si>
    <t>TNIP1</t>
  </si>
  <si>
    <t>rs871269</t>
  </si>
  <si>
    <t>1.37E-09</t>
  </si>
  <si>
    <t>8.70E-09</t>
  </si>
  <si>
    <t>chr5:156026331-157026331</t>
  </si>
  <si>
    <t>5q33.3</t>
  </si>
  <si>
    <t>HAVCR2</t>
  </si>
  <si>
    <t>rs6891966</t>
  </si>
  <si>
    <t>7.91E-10</t>
  </si>
  <si>
    <t>chr5:179128150-180128150</t>
  </si>
  <si>
    <t>5q35.3</t>
  </si>
  <si>
    <t>RASGEF1C</t>
  </si>
  <si>
    <t>rs113706587</t>
  </si>
  <si>
    <t>2.20E-16</t>
  </si>
  <si>
    <t>chr6:32075406-33083813</t>
  </si>
  <si>
    <t>6p21.32</t>
  </si>
  <si>
    <t>HLA-DRB1</t>
  </si>
  <si>
    <t>rs9271058</t>
  </si>
  <si>
    <t>1.40E-11</t>
  </si>
  <si>
    <t>HLA-DQA1</t>
  </si>
  <si>
    <t>rs9271192</t>
  </si>
  <si>
    <t>2.90E-12</t>
  </si>
  <si>
    <t>rs6605556</t>
  </si>
  <si>
    <t>7.10E-20</t>
  </si>
  <si>
    <t>rs6931277</t>
  </si>
  <si>
    <t>7.35E-11</t>
  </si>
  <si>
    <t>rs1846190</t>
  </si>
  <si>
    <t>2.66E-14</t>
  </si>
  <si>
    <t>chr6:40442196-41654650</t>
  </si>
  <si>
    <t>6p21.1</t>
  </si>
  <si>
    <t>UNC5CL</t>
  </si>
  <si>
    <t>rs187370608</t>
  </si>
  <si>
    <t>1.45E-16</t>
  </si>
  <si>
    <t>1.26E-25</t>
  </si>
  <si>
    <t>rs10947943</t>
  </si>
  <si>
    <t>1.10E-09</t>
  </si>
  <si>
    <t>OARD1</t>
  </si>
  <si>
    <t>rs114812713</t>
  </si>
  <si>
    <t>TREM2</t>
  </si>
  <si>
    <t>rs143332484</t>
  </si>
  <si>
    <t>2.80E-25</t>
  </si>
  <si>
    <t>rs75932628</t>
  </si>
  <si>
    <t>2.70E-15</t>
  </si>
  <si>
    <t>2.50E-37</t>
  </si>
  <si>
    <t>TREML2</t>
  </si>
  <si>
    <t>rs60755019</t>
  </si>
  <si>
    <t>2.10E-08</t>
  </si>
  <si>
    <t>rs9381040</t>
  </si>
  <si>
    <t>1.55E-08</t>
  </si>
  <si>
    <t>chr6:46931284-48052180</t>
  </si>
  <si>
    <t>6p12.3</t>
  </si>
  <si>
    <t>CD2AP</t>
  </si>
  <si>
    <t>rs9473117</t>
  </si>
  <si>
    <t>1.20E-10</t>
  </si>
  <si>
    <t>rs9381563</t>
  </si>
  <si>
    <t>5.83E-14</t>
  </si>
  <si>
    <t>1.99E-10</t>
  </si>
  <si>
    <t>rs7767350</t>
  </si>
  <si>
    <t>7.90E-22</t>
  </si>
  <si>
    <t>rs10948363</t>
  </si>
  <si>
    <t>5.20E-11</t>
  </si>
  <si>
    <t>rs9369716</t>
  </si>
  <si>
    <t>1.70E-17</t>
  </si>
  <si>
    <t>chr6:114112895-115112895</t>
  </si>
  <si>
    <t>6q22.1</t>
  </si>
  <si>
    <t>HS3ST5</t>
  </si>
  <si>
    <t>rs785129</t>
  </si>
  <si>
    <t>2.40E-09</t>
  </si>
  <si>
    <t>chr7:7356894-8744012</t>
  </si>
  <si>
    <t>7p21.3</t>
  </si>
  <si>
    <t>UMAD1</t>
  </si>
  <si>
    <t>rs6943429</t>
  </si>
  <si>
    <t>1.00E-10</t>
  </si>
  <si>
    <t>ICA1</t>
  </si>
  <si>
    <t>rs10952097</t>
  </si>
  <si>
    <t>6.80E-09</t>
  </si>
  <si>
    <t>chr7:11768758-12769593</t>
  </si>
  <si>
    <t>TMEM106B</t>
  </si>
  <si>
    <t>rs5011436</t>
  </si>
  <si>
    <t>2.70E-09</t>
  </si>
  <si>
    <t>rs13237518</t>
  </si>
  <si>
    <t>4.90E-11</t>
  </si>
  <si>
    <t>chr7:27668746-28668746</t>
  </si>
  <si>
    <t>7p15.1</t>
  </si>
  <si>
    <t>JAZF1</t>
  </si>
  <si>
    <t>rs1160871</t>
  </si>
  <si>
    <t>GTCTT</t>
  </si>
  <si>
    <t>9.80E-09</t>
  </si>
  <si>
    <t>chr7:37341534-38383793</t>
  </si>
  <si>
    <t>7p14.1</t>
  </si>
  <si>
    <t>GPR141</t>
  </si>
  <si>
    <t>rs2718058</t>
  </si>
  <si>
    <t>4.80E-09</t>
  </si>
  <si>
    <t>EPDR1</t>
  </si>
  <si>
    <t>rs6966331</t>
  </si>
  <si>
    <t>4.60E-10</t>
  </si>
  <si>
    <t>chr7:54441328-55441328</t>
  </si>
  <si>
    <t>7p11.2</t>
  </si>
  <si>
    <t>SEC61G</t>
  </si>
  <si>
    <t>rs76928645</t>
  </si>
  <si>
    <t>1.60E-10</t>
  </si>
  <si>
    <t>chr7:99432049-100591795</t>
  </si>
  <si>
    <t>7q22.1</t>
  </si>
  <si>
    <t>SPDYE3</t>
  </si>
  <si>
    <t>rs7384878</t>
  </si>
  <si>
    <t>9.41E-16</t>
  </si>
  <si>
    <t>1.10E-26</t>
  </si>
  <si>
    <t>PILRA</t>
  </si>
  <si>
    <t>rs1859788</t>
  </si>
  <si>
    <t>1.80E-15</t>
  </si>
  <si>
    <t>ZCWPW1</t>
  </si>
  <si>
    <t>rs1476679</t>
  </si>
  <si>
    <t>5.60E-10</t>
  </si>
  <si>
    <t>9.93E-19</t>
  </si>
  <si>
    <t>NYAP1</t>
  </si>
  <si>
    <t>rs12539172</t>
  </si>
  <si>
    <t>9.30E-10</t>
  </si>
  <si>
    <t>chr7:142599133-143610762</t>
  </si>
  <si>
    <t>7q34</t>
  </si>
  <si>
    <t>EPHA1</t>
  </si>
  <si>
    <t>rs10808026</t>
  </si>
  <si>
    <t>1.30E-10</t>
  </si>
  <si>
    <t>1.13E-14</t>
  </si>
  <si>
    <t>7q35</t>
  </si>
  <si>
    <t>rs3935067</t>
  </si>
  <si>
    <t>4.69E-11</t>
  </si>
  <si>
    <t>rs7810606</t>
  </si>
  <si>
    <t>2.89E-11</t>
  </si>
  <si>
    <t>rs11771145</t>
  </si>
  <si>
    <t>1.10E-13</t>
  </si>
  <si>
    <t>3.30E-14</t>
  </si>
  <si>
    <t>chr7:145450029-146450029</t>
  </si>
  <si>
    <t>CNTNAP2</t>
  </si>
  <si>
    <t>rs114360492</t>
  </si>
  <si>
    <t>2.10E-09</t>
  </si>
  <si>
    <t>chr8:11202122-12202122</t>
  </si>
  <si>
    <t>8p23.1</t>
  </si>
  <si>
    <t>CTSB</t>
  </si>
  <si>
    <t>rs1065712</t>
  </si>
  <si>
    <t>1.90E-09</t>
  </si>
  <si>
    <t>chr8:26695121-27967686</t>
  </si>
  <si>
    <t>8p21.2</t>
  </si>
  <si>
    <t>PTK2B</t>
  </si>
  <si>
    <t>rs28834970</t>
  </si>
  <si>
    <t>7.40E-14</t>
  </si>
  <si>
    <t>rs73223431</t>
  </si>
  <si>
    <t>6.30E-14</t>
  </si>
  <si>
    <t>4.00E-22</t>
  </si>
  <si>
    <t>8p21.1</t>
  </si>
  <si>
    <t>CLU</t>
  </si>
  <si>
    <t>rs4236673</t>
  </si>
  <si>
    <t>1.07E-28</t>
  </si>
  <si>
    <t>1.48E-19</t>
  </si>
  <si>
    <t>rs11787077</t>
  </si>
  <si>
    <t>1.70E-44</t>
  </si>
  <si>
    <t>rs1532278</t>
  </si>
  <si>
    <t>1.57E-22</t>
  </si>
  <si>
    <t>rs9331896</t>
  </si>
  <si>
    <t>4.60E-24</t>
  </si>
  <si>
    <t>chr8:144608151-145658607</t>
  </si>
  <si>
    <t>8q24.3</t>
  </si>
  <si>
    <t>OPLAH</t>
  </si>
  <si>
    <t>rs61732533</t>
  </si>
  <si>
    <t>3.14E-09</t>
  </si>
  <si>
    <t>SHARPIN</t>
  </si>
  <si>
    <t>rs34173062</t>
  </si>
  <si>
    <t>1.70E-16</t>
  </si>
  <si>
    <t>chr9:107165978-108165978</t>
  </si>
  <si>
    <t>9q31.1</t>
  </si>
  <si>
    <t>ABCA1</t>
  </si>
  <si>
    <t>rs1800978</t>
  </si>
  <si>
    <t>1.60E-09</t>
  </si>
  <si>
    <t>chr10:11217397-12220308</t>
  </si>
  <si>
    <t>10p14</t>
  </si>
  <si>
    <t>USP6NL</t>
  </si>
  <si>
    <t>rs11257238</t>
  </si>
  <si>
    <t>1.04E-08</t>
  </si>
  <si>
    <t>rs7912495</t>
  </si>
  <si>
    <t>7.68E-15</t>
  </si>
  <si>
    <t>9.70E-19</t>
  </si>
  <si>
    <t>ECHDC3</t>
  </si>
  <si>
    <t>rs7920721</t>
  </si>
  <si>
    <t>1.80E-11</t>
  </si>
  <si>
    <t>3.17E-11</t>
  </si>
  <si>
    <t>chr10:61238152-62284928</t>
  </si>
  <si>
    <t>10q21.2</t>
  </si>
  <si>
    <t>ANK3</t>
  </si>
  <si>
    <t>rs7902657</t>
  </si>
  <si>
    <t>3.68E-08</t>
  </si>
  <si>
    <t>rs7068231</t>
  </si>
  <si>
    <t>3.30E-13</t>
  </si>
  <si>
    <t>chr10:81753984-82753984</t>
  </si>
  <si>
    <t>10q23.1</t>
  </si>
  <si>
    <t>TSPAN14</t>
  </si>
  <si>
    <t>rs6586028</t>
  </si>
  <si>
    <t>2.00E-19</t>
  </si>
  <si>
    <t>chr10:97526407-98526407</t>
  </si>
  <si>
    <t>10q24.1</t>
  </si>
  <si>
    <t>BLNK</t>
  </si>
  <si>
    <t>rs6584063</t>
  </si>
  <si>
    <t>6.70E-11</t>
  </si>
  <si>
    <t>chr10:123672912-124672912</t>
  </si>
  <si>
    <t>10q26.13</t>
  </si>
  <si>
    <t>PLEKHA1</t>
  </si>
  <si>
    <t>rs7908662</t>
  </si>
  <si>
    <t>2.60E-09</t>
  </si>
  <si>
    <t>chr11:46880340-48057871</t>
  </si>
  <si>
    <t>11p11.2</t>
  </si>
  <si>
    <t>SPI1</t>
  </si>
  <si>
    <t>rs3740688</t>
  </si>
  <si>
    <t>5.40E-13</t>
  </si>
  <si>
    <t>8.78E-09</t>
  </si>
  <si>
    <t>rs10437655</t>
  </si>
  <si>
    <t>5.30E-14</t>
  </si>
  <si>
    <t>PSMC3</t>
  </si>
  <si>
    <t>rs12292911</t>
  </si>
  <si>
    <t>CELF1</t>
  </si>
  <si>
    <t>rs10838725</t>
  </si>
  <si>
    <t>chr11:59423508-60521948</t>
  </si>
  <si>
    <t>11q12.2</t>
  </si>
  <si>
    <t>MS4A6A</t>
  </si>
  <si>
    <t>rs983392</t>
  </si>
  <si>
    <t>6.10E-16</t>
  </si>
  <si>
    <t>rs7933202</t>
  </si>
  <si>
    <t>1.90E-19</t>
  </si>
  <si>
    <t>MS4A4A</t>
  </si>
  <si>
    <t>rs2081545</t>
  </si>
  <si>
    <t>1.11E-15</t>
  </si>
  <si>
    <t>rs1582763</t>
  </si>
  <si>
    <t>1.01E-18</t>
  </si>
  <si>
    <t>3.40E-33</t>
  </si>
  <si>
    <t>3.70E-42</t>
  </si>
  <si>
    <t>chr11:85276544-86368640</t>
  </si>
  <si>
    <t>11q14.2</t>
  </si>
  <si>
    <t>PICALM</t>
  </si>
  <si>
    <t>rs867611</t>
  </si>
  <si>
    <t>1.48E-18</t>
  </si>
  <si>
    <t>rs561655</t>
  </si>
  <si>
    <t>1.24E-26</t>
  </si>
  <si>
    <t>rs10792832</t>
  </si>
  <si>
    <t>9.30E-26</t>
  </si>
  <si>
    <t>5.08E-36</t>
  </si>
  <si>
    <t>EED</t>
  </si>
  <si>
    <t>rs3851179</t>
  </si>
  <si>
    <t>6.00E-25</t>
  </si>
  <si>
    <t>3.00E-48</t>
  </si>
  <si>
    <t>chr11:120853077-121935587</t>
  </si>
  <si>
    <t>11q24.1</t>
  </si>
  <si>
    <t>SORL1</t>
  </si>
  <si>
    <t>rs74685827</t>
  </si>
  <si>
    <t>2.80E-11</t>
  </si>
  <si>
    <t>rs11218343</t>
  </si>
  <si>
    <t>9.70E-15</t>
  </si>
  <si>
    <t>4.58E-17</t>
  </si>
  <si>
    <t>8.12E-12</t>
  </si>
  <si>
    <t>1.33E-13</t>
  </si>
  <si>
    <t>1.40E-21</t>
  </si>
  <si>
    <t>chr12:113219788-114219788</t>
  </si>
  <si>
    <t>12q24.13</t>
  </si>
  <si>
    <t>TPCN1</t>
  </si>
  <si>
    <t>rs6489896</t>
  </si>
  <si>
    <t>1.80E-09</t>
  </si>
  <si>
    <t>chr14:52798853-53900629</t>
  </si>
  <si>
    <t>14q22.1</t>
  </si>
  <si>
    <t>FERMT2</t>
  </si>
  <si>
    <t>rs7146179</t>
  </si>
  <si>
    <t>6.99E-11</t>
  </si>
  <si>
    <t>rs17125924</t>
  </si>
  <si>
    <t>1.40E-09</t>
  </si>
  <si>
    <t>1.34E-11</t>
  </si>
  <si>
    <t>8.30E-16</t>
  </si>
  <si>
    <t>rs17125944</t>
  </si>
  <si>
    <t>7.90E-09</t>
  </si>
  <si>
    <t>chr14:92426952-93438855</t>
  </si>
  <si>
    <t>14q32.12</t>
  </si>
  <si>
    <t>SLC24A4</t>
  </si>
  <si>
    <t>rs10498633</t>
  </si>
  <si>
    <t>5.50E-09</t>
  </si>
  <si>
    <t>rs7401792</t>
  </si>
  <si>
    <t>4.80E-08</t>
  </si>
  <si>
    <t>rs12881735</t>
  </si>
  <si>
    <t>7.40E-09</t>
  </si>
  <si>
    <t>rs12590654</t>
  </si>
  <si>
    <t>8.21E-12</t>
  </si>
  <si>
    <t>1.32E-10</t>
  </si>
  <si>
    <t>6.63E-17</t>
  </si>
  <si>
    <t>4.20E-21</t>
  </si>
  <si>
    <t>chr14:105728095-107621607</t>
  </si>
  <si>
    <t>14q32.33</t>
  </si>
  <si>
    <t>TMEM121</t>
  </si>
  <si>
    <t>rs7157106</t>
  </si>
  <si>
    <t>2.00E-08</t>
  </si>
  <si>
    <t>rs10131280</t>
  </si>
  <si>
    <t>4.30E-10</t>
  </si>
  <si>
    <t>chr15:50494011-51501534</t>
  </si>
  <si>
    <t>15q21.2</t>
  </si>
  <si>
    <t>SPPL2A</t>
  </si>
  <si>
    <t>rs8025980</t>
  </si>
  <si>
    <t>1.30E-08</t>
  </si>
  <si>
    <t>rs59685680</t>
  </si>
  <si>
    <t>9.17E-09</t>
  </si>
  <si>
    <t>chr15:58522615-59557023</t>
  </si>
  <si>
    <t>15q21.3</t>
  </si>
  <si>
    <t>ADAM10</t>
  </si>
  <si>
    <t>rs442495</t>
  </si>
  <si>
    <t>1.22E-09</t>
  </si>
  <si>
    <t>rs593742</t>
  </si>
  <si>
    <t>2.78E-11</t>
  </si>
  <si>
    <t>MINDY2</t>
  </si>
  <si>
    <t>rs602602</t>
  </si>
  <si>
    <t>6.22E-15</t>
  </si>
  <si>
    <t>2.10E-15</t>
  </si>
  <si>
    <t>chr15:63069902-64923506</t>
  </si>
  <si>
    <t>15q22.2</t>
  </si>
  <si>
    <t>APH1B</t>
  </si>
  <si>
    <t>rs117618017</t>
  </si>
  <si>
    <t>3.44E-08</t>
  </si>
  <si>
    <t>7.00E-12</t>
  </si>
  <si>
    <t>2.20E-25</t>
  </si>
  <si>
    <t>15q22.31</t>
  </si>
  <si>
    <t>SNX1</t>
  </si>
  <si>
    <t>rs3848143</t>
  </si>
  <si>
    <t>8.40E-11</t>
  </si>
  <si>
    <t>chr15:78729199-79729199</t>
  </si>
  <si>
    <t>15q25.1</t>
  </si>
  <si>
    <t>CTSH</t>
  </si>
  <si>
    <t>rs12592898</t>
  </si>
  <si>
    <t>4.20E-09</t>
  </si>
  <si>
    <t>chr16:19308163-20308163</t>
  </si>
  <si>
    <t>16p12.3</t>
  </si>
  <si>
    <t>IQCK</t>
  </si>
  <si>
    <t>rs7185636</t>
  </si>
  <si>
    <t>2.40E-08</t>
  </si>
  <si>
    <t>chr16:29521402-30521402</t>
  </si>
  <si>
    <t>16p11.2</t>
  </si>
  <si>
    <t>DOC2A</t>
  </si>
  <si>
    <t>rs1140239</t>
  </si>
  <si>
    <t>2.60E-13</t>
  </si>
  <si>
    <t>chr16:30622571-31633100</t>
  </si>
  <si>
    <t>BCKDK</t>
  </si>
  <si>
    <t>rs889555</t>
  </si>
  <si>
    <t>4.11E-08</t>
  </si>
  <si>
    <t>2.00E-11</t>
  </si>
  <si>
    <t>KAT8</t>
  </si>
  <si>
    <t>rs59735493</t>
  </si>
  <si>
    <t>3.73E-08</t>
  </si>
  <si>
    <t>chr16:70194000-71194000</t>
  </si>
  <si>
    <t>16q22.1</t>
  </si>
  <si>
    <t>IL34</t>
  </si>
  <si>
    <t>rs4985556</t>
  </si>
  <si>
    <t>3.67E-08</t>
  </si>
  <si>
    <t>6.00E-10</t>
  </si>
  <si>
    <t>chr16:78855857-80108408</t>
  </si>
  <si>
    <t>16q23.2</t>
  </si>
  <si>
    <t>WWOX</t>
  </si>
  <si>
    <t>rs62039712</t>
  </si>
  <si>
    <t>3.70E-08</t>
  </si>
  <si>
    <t>MAF</t>
  </si>
  <si>
    <t>rs450674</t>
  </si>
  <si>
    <t>chr16:81273003-82442028</t>
  </si>
  <si>
    <t>16q23.3</t>
  </si>
  <si>
    <t>PLCG2</t>
  </si>
  <si>
    <t>rs12446759</t>
  </si>
  <si>
    <t>1.20E-13</t>
  </si>
  <si>
    <t>rs12444183</t>
  </si>
  <si>
    <t>3.15E-08</t>
  </si>
  <si>
    <t>rs72824905</t>
  </si>
  <si>
    <t>8.50E-12</t>
  </si>
  <si>
    <t>chr16:85954210-86954210</t>
  </si>
  <si>
    <t>16q24.1</t>
  </si>
  <si>
    <t>FOXF1</t>
  </si>
  <si>
    <t>rs16941239</t>
  </si>
  <si>
    <t>chr16:89670095-90670095</t>
  </si>
  <si>
    <t>16q24.3</t>
  </si>
  <si>
    <t>PRDM7</t>
  </si>
  <si>
    <t>rs56407236</t>
  </si>
  <si>
    <t>6.50E-15</t>
  </si>
  <si>
    <t>chr17:1131341-2131341</t>
  </si>
  <si>
    <t>17p13.3</t>
  </si>
  <si>
    <t>WDR81</t>
  </si>
  <si>
    <t>rs35048651</t>
  </si>
  <si>
    <t>TGAG</t>
  </si>
  <si>
    <t>7.70E-11</t>
  </si>
  <si>
    <t>chr17:4469940-5638980</t>
  </si>
  <si>
    <t>17p13.2</t>
  </si>
  <si>
    <t>ZFP3</t>
  </si>
  <si>
    <t>rs7209200</t>
  </si>
  <si>
    <t>3.18E-08</t>
  </si>
  <si>
    <t>SCIMP</t>
  </si>
  <si>
    <t>rs7225151</t>
  </si>
  <si>
    <t>6.06E-12</t>
  </si>
  <si>
    <t>4.10E-13</t>
  </si>
  <si>
    <t>rs113260531</t>
  </si>
  <si>
    <t>chr17:17559454-18559454</t>
  </si>
  <si>
    <t>17p11.2</t>
  </si>
  <si>
    <t>MYO15A</t>
  </si>
  <si>
    <t>rs2242595</t>
  </si>
  <si>
    <t>chr17:41930244-42942344</t>
  </si>
  <si>
    <t>17q21.31</t>
  </si>
  <si>
    <t>GRN</t>
  </si>
  <si>
    <t>rs5848</t>
  </si>
  <si>
    <t>2.40E-20</t>
  </si>
  <si>
    <t>FAM171A2</t>
  </si>
  <si>
    <t>rs708382</t>
  </si>
  <si>
    <t>chr17:44356641-45356641</t>
  </si>
  <si>
    <t>WNT3</t>
  </si>
  <si>
    <t>rs199515</t>
  </si>
  <si>
    <t>9.30E-13</t>
  </si>
  <si>
    <t>chr17:46797297-47950775</t>
  </si>
  <si>
    <t>17q21.32</t>
  </si>
  <si>
    <t>ABI3</t>
  </si>
  <si>
    <t>rs616338</t>
  </si>
  <si>
    <t>2.80E-14</t>
  </si>
  <si>
    <t>17q21.33</t>
  </si>
  <si>
    <t>ZNF652</t>
  </si>
  <si>
    <t>rs28394864</t>
  </si>
  <si>
    <t>1.68E-08</t>
  </si>
  <si>
    <t>4.90E-10</t>
  </si>
  <si>
    <t>chr17:55909089-56910041</t>
  </si>
  <si>
    <t>17q22</t>
  </si>
  <si>
    <t>TSPOAP1</t>
  </si>
  <si>
    <t>rs2632516</t>
  </si>
  <si>
    <t>7.46E-10</t>
  </si>
  <si>
    <t>rs2526377</t>
  </si>
  <si>
    <t>1.60E-12</t>
  </si>
  <si>
    <t>chr17:61038148-62048918</t>
  </si>
  <si>
    <t>17q23.3</t>
  </si>
  <si>
    <t>CYB561</t>
  </si>
  <si>
    <t>rs138190086</t>
  </si>
  <si>
    <t>5.30E-09</t>
  </si>
  <si>
    <t>1.95E-09</t>
  </si>
  <si>
    <t>ACE</t>
  </si>
  <si>
    <t>rs6504163</t>
  </si>
  <si>
    <t>1.23E-09</t>
  </si>
  <si>
    <t>rs4277405</t>
  </si>
  <si>
    <t>8.80E-20</t>
  </si>
  <si>
    <t>chr18:55689459-56689459</t>
  </si>
  <si>
    <t>18q21.31</t>
  </si>
  <si>
    <t>ALPK2</t>
  </si>
  <si>
    <t>rs76726049</t>
  </si>
  <si>
    <t>3.38E-08</t>
  </si>
  <si>
    <t>chr19:539323-2354258</t>
  </si>
  <si>
    <t>19p13.3</t>
  </si>
  <si>
    <t>CNN2</t>
  </si>
  <si>
    <t>rs111278892</t>
  </si>
  <si>
    <t>6.67E-11</t>
  </si>
  <si>
    <t>ABCA7</t>
  </si>
  <si>
    <t>rs3752231</t>
  </si>
  <si>
    <t>4.37E-13</t>
  </si>
  <si>
    <t>rs12151021</t>
  </si>
  <si>
    <t>2.81E-15</t>
  </si>
  <si>
    <t>1.60E-37</t>
  </si>
  <si>
    <t>rs3752246</t>
  </si>
  <si>
    <t>3.10E-16</t>
  </si>
  <si>
    <t>rs4147929</t>
  </si>
  <si>
    <t>1.10E-15</t>
  </si>
  <si>
    <t>KLF16</t>
  </si>
  <si>
    <t>rs149080927</t>
  </si>
  <si>
    <t>GC</t>
  </si>
  <si>
    <t>NA</t>
  </si>
  <si>
    <t>5.10E-10</t>
  </si>
  <si>
    <t>chr19:44851516-46741841</t>
  </si>
  <si>
    <t>19q13.32</t>
  </si>
  <si>
    <t>NECTIN2</t>
  </si>
  <si>
    <t>rs41289512</t>
  </si>
  <si>
    <t>6.70E-255</t>
  </si>
  <si>
    <t>1.46E-278</t>
  </si>
  <si>
    <t>APOE</t>
  </si>
  <si>
    <t>rs429358</t>
  </si>
  <si>
    <t>1.00E-300</t>
  </si>
  <si>
    <t>MEIOSIN</t>
  </si>
  <si>
    <t>rs76320948</t>
  </si>
  <si>
    <t>4.08E-08</t>
  </si>
  <si>
    <t>chr19:48713504-49713504</t>
  </si>
  <si>
    <t>19q13.33</t>
  </si>
  <si>
    <t>MAMSTR</t>
  </si>
  <si>
    <t>rs2452170</t>
  </si>
  <si>
    <t>1.72E-08</t>
  </si>
  <si>
    <t>chr19:49953317-50953317</t>
  </si>
  <si>
    <t>SIGLEC11</t>
  </si>
  <si>
    <t>rs9304690</t>
  </si>
  <si>
    <t>4.70E-09</t>
  </si>
  <si>
    <t>chr19:51227962-52237991</t>
  </si>
  <si>
    <t>19q13.41</t>
  </si>
  <si>
    <t>CD33</t>
  </si>
  <si>
    <t>rs3865444</t>
  </si>
  <si>
    <t>5.15E-09</t>
  </si>
  <si>
    <t>rs12459419</t>
  </si>
  <si>
    <t>7.97E-09</t>
  </si>
  <si>
    <t>rs1354106</t>
  </si>
  <si>
    <t>2.21E-10</t>
  </si>
  <si>
    <t>chr19:54271451-55325174</t>
  </si>
  <si>
    <t>19q13.42</t>
  </si>
  <si>
    <t>LILRB2</t>
  </si>
  <si>
    <t>rs587709</t>
  </si>
  <si>
    <t>3.60E-11</t>
  </si>
  <si>
    <t>LILRA5</t>
  </si>
  <si>
    <t>rs1761461</t>
  </si>
  <si>
    <t>1.56E-09</t>
  </si>
  <si>
    <t>chr20:1-893978</t>
  </si>
  <si>
    <t>20p13</t>
  </si>
  <si>
    <t>RBCK1</t>
  </si>
  <si>
    <t>rs1358782</t>
  </si>
  <si>
    <t>1.60E-08</t>
  </si>
  <si>
    <t>chr20:54483075-55518260</t>
  </si>
  <si>
    <t>20q13.2</t>
  </si>
  <si>
    <t>CSTF1</t>
  </si>
  <si>
    <t>rs6069736</t>
  </si>
  <si>
    <t>CASS4</t>
  </si>
  <si>
    <t>rs6069737</t>
  </si>
  <si>
    <t>6.73E-16</t>
  </si>
  <si>
    <t>rs6024870</t>
  </si>
  <si>
    <t>3.50E-08</t>
  </si>
  <si>
    <t>rs6014724</t>
  </si>
  <si>
    <t>5.38E-10</t>
  </si>
  <si>
    <t>4.10E-21</t>
  </si>
  <si>
    <t>20q13.31</t>
  </si>
  <si>
    <t>rs7274581</t>
  </si>
  <si>
    <t>2.50E-08</t>
  </si>
  <si>
    <t>chr20:61874441-62874441</t>
  </si>
  <si>
    <t>20q13.33</t>
  </si>
  <si>
    <t>SLC2A4RG</t>
  </si>
  <si>
    <t>rs6742</t>
  </si>
  <si>
    <t>chr21:26769932-28656856</t>
  </si>
  <si>
    <t>21q21.3</t>
  </si>
  <si>
    <t>APP</t>
  </si>
  <si>
    <t>rs2154481</t>
  </si>
  <si>
    <t>1.00E-12</t>
  </si>
  <si>
    <t>rs2154482</t>
  </si>
  <si>
    <t>7.66E-10</t>
  </si>
  <si>
    <t>ADAMTS1</t>
  </si>
  <si>
    <t>rs2830489</t>
  </si>
  <si>
    <t>1.70E-10</t>
  </si>
  <si>
    <t>rs2830500</t>
  </si>
  <si>
    <t>2.60E-08</t>
  </si>
  <si>
    <t>SNPID</t>
  </si>
  <si>
    <t>p</t>
  </si>
  <si>
    <t>rs111278892_G</t>
  </si>
  <si>
    <t>rs3752231_T</t>
  </si>
  <si>
    <t>rs12151021_G</t>
  </si>
  <si>
    <t>rs3752246_C</t>
  </si>
  <si>
    <t>rs4147929_G</t>
  </si>
  <si>
    <t>rs41289512_G</t>
  </si>
  <si>
    <t>rs429358_C</t>
  </si>
  <si>
    <t>rs76320948_T</t>
  </si>
  <si>
    <t>rs2452170_A</t>
  </si>
  <si>
    <t>rs9304690_T</t>
  </si>
  <si>
    <t>rs3865444_A</t>
  </si>
  <si>
    <t>rs12459419_T</t>
  </si>
  <si>
    <t>rs1354106_G</t>
  </si>
  <si>
    <t>rs587709_C</t>
  </si>
  <si>
    <t>rs1761461_C</t>
  </si>
  <si>
    <t>APOE4_dosage</t>
  </si>
  <si>
    <t>Bootstrap</t>
  </si>
  <si>
    <t>Number of requested bootstrap draws</t>
  </si>
  <si>
    <t>Number of successful bootstrap draws</t>
  </si>
  <si>
    <t>ci.lower</t>
  </si>
  <si>
    <t>ci.upper</t>
  </si>
  <si>
    <t>AgeAttend_2_0 (c1)</t>
  </si>
  <si>
    <t>APOE4_dosage (c2)</t>
  </si>
  <si>
    <t>AgeAttend_2_0 (a1)</t>
  </si>
  <si>
    <t>APOE4_dosage (a2)</t>
  </si>
  <si>
    <t>M         (b1)</t>
  </si>
  <si>
    <t>indirect_A</t>
  </si>
  <si>
    <t>indirect_B</t>
  </si>
  <si>
    <t>total_A</t>
  </si>
  <si>
    <t>total_B</t>
  </si>
  <si>
    <t>explain_A</t>
  </si>
  <si>
    <t>explain_B</t>
  </si>
  <si>
    <t>Modal</t>
  </si>
  <si>
    <t>Network</t>
  </si>
  <si>
    <t>r(Steamline-based &amp; FA-based)</t>
  </si>
  <si>
    <t>r(Glasser 360 vs Schaefer 200)</t>
  </si>
  <si>
    <t>r(30 TR window vs 40 TR)</t>
  </si>
  <si>
    <t>r(30 TR window vs 50 TR)</t>
  </si>
  <si>
    <t>&lt;0.001</t>
  </si>
  <si>
    <t>Structural Metices</t>
  </si>
  <si>
    <t>FA</t>
  </si>
  <si>
    <t>Streamline Number</t>
  </si>
  <si>
    <t>Spatial correlation of Individual (mean)</t>
  </si>
  <si>
    <t>Spatial correlation of Individual (Proportion of p&lt;0.05)</t>
  </si>
  <si>
    <t>Spatial correlation of averaged map (Spearmen rho)</t>
  </si>
  <si>
    <t>Spatial correlation of averaged map (P value of spin permuation test)</t>
  </si>
  <si>
    <t>Parcellation</t>
  </si>
  <si>
    <t>Schaefer 200</t>
  </si>
  <si>
    <t>Spatial correlation of averaged map (Spearmen rho) at fsaverage surface</t>
  </si>
  <si>
    <t>Spatial correlation of averaged map (P value of spin permuation test) at fsaverage surface</t>
  </si>
  <si>
    <t>Window Size</t>
  </si>
  <si>
    <t>40 TRs</t>
  </si>
  <si>
    <t>50 TRs</t>
  </si>
  <si>
    <t>30 TRs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</si>
</sst>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0.000E+00"/>
    <numFmt numFmtId="179" formatCode="0.00_ "/>
    <numFmt numFmtId="180" formatCode="0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9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1" fillId="0" borderId="0" xfId="0" applyFont="1">
      <alignment vertical="center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  <xf numFmtId="178" fontId="1" fillId="0" borderId="0" xfId="0" applyNumberFormat="1" applyFont="1">
      <alignment vertical="center"/>
    </xf>
    <xf numFmtId="179" fontId="1" fillId="0" borderId="0" xfId="0" applyNumberFormat="1" applyFont="1">
      <alignment vertical="center"/>
    </xf>
    <xf numFmtId="0" fontId="1" fillId="0" borderId="0" xfId="0" applyNumberFormat="1" applyFont="1">
      <alignment vertical="center"/>
    </xf>
    <xf numFmtId="178" fontId="0" fillId="0" borderId="0" xfId="0" applyNumberFormat="1" applyFill="1" applyAlignment="1">
      <alignment vertical="center"/>
    </xf>
    <xf numFmtId="179" fontId="0" fillId="0" borderId="0" xfId="0" applyNumberFormat="1" applyFill="1" applyAlignment="1">
      <alignment vertical="center"/>
    </xf>
    <xf numFmtId="11" fontId="0" fillId="0" borderId="0" xfId="0" applyNumberFormat="1">
      <alignment vertical="center"/>
    </xf>
    <xf numFmtId="0" fontId="2" fillId="0" borderId="0" xfId="0" applyNumberFormat="1" applyFont="1" applyAlignment="1"/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NumberFormat="1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2" fillId="0" borderId="0" xfId="0" applyNumberFormat="1" applyFont="1" applyFill="1" applyAlignment="1"/>
    <xf numFmtId="180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NumberFormat="1" applyFont="1" applyFill="1" applyAlignment="1">
      <alignment horizontal="left"/>
    </xf>
    <xf numFmtId="0" fontId="0" fillId="0" borderId="0" xfId="0" applyNumberFormat="1" applyAlignment="1">
      <alignment horizontal="left" vertical="center"/>
    </xf>
    <xf numFmtId="11" fontId="0" fillId="0" borderId="0" xfId="0" applyNumberFormat="1" applyAlignment="1">
      <alignment horizontal="left" vertical="center"/>
    </xf>
    <xf numFmtId="0" fontId="0" fillId="2" borderId="0" xfId="0" applyFill="1">
      <alignment vertical="center"/>
    </xf>
    <xf numFmtId="0" fontId="0" fillId="0" borderId="0" xfId="0" applyFill="1" applyAlignment="1"/>
    <xf numFmtId="0" fontId="0" fillId="0" borderId="0" xfId="0" applyFill="1" applyAlignment="1" quotePrefix="1"/>
    <xf numFmtId="0" fontId="0" fillId="0" borderId="0" xfId="0" quotePrefix="1">
      <alignment vertical="center"/>
    </xf>
    <xf numFmtId="0" fontId="0" fillId="0" borderId="0" xfId="0" applyNumberFormat="1" quotePrefix="1">
      <alignment vertical="center"/>
    </xf>
    <xf numFmtId="0" fontId="0" fillId="0" borderId="0" xfId="0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2"/>
  <sheetViews>
    <sheetView topLeftCell="A4" workbookViewId="0">
      <selection activeCell="C12" sqref="C12"/>
    </sheetView>
  </sheetViews>
  <sheetFormatPr defaultColWidth="8.88888888888889" defaultRowHeight="14.4" outlineLevelCol="4"/>
  <cols>
    <col min="1" max="1" width="9" style="24" customWidth="1"/>
    <col min="2" max="2" width="73.1111111111111" style="24" customWidth="1"/>
    <col min="3" max="3" width="21.3333333333333" style="24" customWidth="1"/>
    <col min="4" max="4" width="21.1111111111111" style="24" customWidth="1"/>
    <col min="5" max="5" width="76" style="24" customWidth="1"/>
  </cols>
  <sheetData>
    <row r="1" spans="1: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</row>
    <row r="2" spans="1:4">
      <c r="A2" s="14">
        <v>134</v>
      </c>
      <c r="B2" s="14" t="s">
        <v>5</v>
      </c>
      <c r="C2" s="14" t="s">
        <v>6</v>
      </c>
      <c r="D2" s="14" t="s">
        <v>7</v>
      </c>
    </row>
    <row r="3" spans="1:4">
      <c r="A3" s="14">
        <v>135</v>
      </c>
      <c r="B3" s="14" t="s">
        <v>8</v>
      </c>
      <c r="C3" s="14" t="s">
        <v>6</v>
      </c>
      <c r="D3" s="14" t="s">
        <v>7</v>
      </c>
    </row>
    <row r="4" spans="1:4">
      <c r="A4" s="14">
        <v>137</v>
      </c>
      <c r="B4" s="14" t="s">
        <v>9</v>
      </c>
      <c r="C4" s="14" t="s">
        <v>10</v>
      </c>
      <c r="D4" s="14" t="s">
        <v>7</v>
      </c>
    </row>
    <row r="5" spans="1:5">
      <c r="A5" s="24">
        <v>709</v>
      </c>
      <c r="B5" s="24" t="s">
        <v>11</v>
      </c>
      <c r="C5" s="24" t="s">
        <v>12</v>
      </c>
      <c r="D5" s="24" t="s">
        <v>12</v>
      </c>
      <c r="E5" s="25" t="s">
        <v>13</v>
      </c>
    </row>
    <row r="6" spans="1:5">
      <c r="A6" s="24">
        <v>738</v>
      </c>
      <c r="B6" s="24" t="s">
        <v>14</v>
      </c>
      <c r="C6" s="14" t="s">
        <v>15</v>
      </c>
      <c r="D6" s="14" t="s">
        <v>16</v>
      </c>
      <c r="E6" s="24" t="s">
        <v>17</v>
      </c>
    </row>
    <row r="7" spans="1:4">
      <c r="A7" s="24">
        <v>845</v>
      </c>
      <c r="B7" s="24" t="s">
        <v>18</v>
      </c>
      <c r="C7" s="14" t="s">
        <v>19</v>
      </c>
      <c r="D7" s="14" t="s">
        <v>16</v>
      </c>
    </row>
    <row r="8" spans="1:4">
      <c r="A8" s="24">
        <v>884</v>
      </c>
      <c r="B8" s="24" t="s">
        <v>20</v>
      </c>
      <c r="C8" s="24" t="s">
        <v>21</v>
      </c>
      <c r="D8" s="24" t="s">
        <v>21</v>
      </c>
    </row>
    <row r="9" spans="1:4">
      <c r="A9" s="24">
        <v>894</v>
      </c>
      <c r="B9" s="24" t="s">
        <v>22</v>
      </c>
      <c r="C9" s="24" t="s">
        <v>21</v>
      </c>
      <c r="D9" s="24" t="s">
        <v>21</v>
      </c>
    </row>
    <row r="10" spans="1:4">
      <c r="A10" s="24">
        <v>904</v>
      </c>
      <c r="B10" s="24" t="s">
        <v>23</v>
      </c>
      <c r="C10" s="24" t="s">
        <v>21</v>
      </c>
      <c r="D10" s="24" t="s">
        <v>21</v>
      </c>
    </row>
    <row r="11" spans="1:4">
      <c r="A11" s="24">
        <v>914</v>
      </c>
      <c r="B11" s="24" t="s">
        <v>24</v>
      </c>
      <c r="C11" s="24" t="s">
        <v>21</v>
      </c>
      <c r="D11" s="24" t="s">
        <v>21</v>
      </c>
    </row>
    <row r="12" spans="1:4">
      <c r="A12" s="24">
        <v>1031</v>
      </c>
      <c r="B12" s="24" t="s">
        <v>25</v>
      </c>
      <c r="C12" s="24" t="s">
        <v>12</v>
      </c>
      <c r="D12" s="24" t="s">
        <v>12</v>
      </c>
    </row>
    <row r="13" spans="1:4">
      <c r="A13" s="24">
        <v>1070</v>
      </c>
      <c r="B13" s="24" t="s">
        <v>26</v>
      </c>
      <c r="C13" s="24" t="s">
        <v>21</v>
      </c>
      <c r="D13" s="24" t="s">
        <v>21</v>
      </c>
    </row>
    <row r="14" spans="1:4">
      <c r="A14" s="24">
        <v>1080</v>
      </c>
      <c r="B14" s="24" t="s">
        <v>27</v>
      </c>
      <c r="C14" s="24" t="s">
        <v>21</v>
      </c>
      <c r="D14" s="24" t="s">
        <v>21</v>
      </c>
    </row>
    <row r="15" spans="1:5">
      <c r="A15" s="24">
        <v>1160</v>
      </c>
      <c r="B15" s="24" t="s">
        <v>28</v>
      </c>
      <c r="C15" s="24" t="s">
        <v>29</v>
      </c>
      <c r="D15" s="24" t="s">
        <v>29</v>
      </c>
      <c r="E15" s="25" t="s">
        <v>30</v>
      </c>
    </row>
    <row r="16" spans="1:4">
      <c r="A16" s="24" t="s">
        <v>31</v>
      </c>
      <c r="B16" s="24" t="s">
        <v>32</v>
      </c>
      <c r="C16" s="24" t="s">
        <v>29</v>
      </c>
      <c r="D16" s="24" t="s">
        <v>29</v>
      </c>
    </row>
    <row r="17" spans="1:4">
      <c r="A17" s="24" t="s">
        <v>33</v>
      </c>
      <c r="B17" s="24" t="s">
        <v>34</v>
      </c>
      <c r="C17" s="24" t="s">
        <v>29</v>
      </c>
      <c r="D17" s="24" t="s">
        <v>29</v>
      </c>
    </row>
    <row r="18" spans="1:4">
      <c r="A18" s="24">
        <v>1200</v>
      </c>
      <c r="B18" s="24" t="s">
        <v>35</v>
      </c>
      <c r="C18" s="24" t="s">
        <v>29</v>
      </c>
      <c r="D18" s="24" t="s">
        <v>29</v>
      </c>
    </row>
    <row r="19" spans="1:4">
      <c r="A19" s="24">
        <v>1558</v>
      </c>
      <c r="B19" s="24" t="s">
        <v>36</v>
      </c>
      <c r="C19" s="24" t="s">
        <v>37</v>
      </c>
      <c r="D19" s="24" t="s">
        <v>37</v>
      </c>
    </row>
    <row r="20" spans="1:4">
      <c r="A20" s="24">
        <v>1677</v>
      </c>
      <c r="B20" s="24" t="s">
        <v>38</v>
      </c>
      <c r="C20" s="24" t="s">
        <v>39</v>
      </c>
      <c r="D20" s="24" t="s">
        <v>40</v>
      </c>
    </row>
    <row r="21" spans="1:4">
      <c r="A21" s="24">
        <v>1767</v>
      </c>
      <c r="B21" s="24" t="s">
        <v>41</v>
      </c>
      <c r="C21" s="24" t="s">
        <v>39</v>
      </c>
      <c r="D21" s="24" t="s">
        <v>40</v>
      </c>
    </row>
    <row r="22" spans="1:4">
      <c r="A22" s="24">
        <v>1777</v>
      </c>
      <c r="B22" s="24" t="s">
        <v>42</v>
      </c>
      <c r="C22" s="24" t="s">
        <v>39</v>
      </c>
      <c r="D22" s="24" t="s">
        <v>40</v>
      </c>
    </row>
    <row r="23" spans="1:4">
      <c r="A23" s="24">
        <v>1787</v>
      </c>
      <c r="B23" s="24" t="s">
        <v>43</v>
      </c>
      <c r="C23" s="24" t="s">
        <v>39</v>
      </c>
      <c r="D23" s="24" t="s">
        <v>40</v>
      </c>
    </row>
    <row r="24" spans="1:4">
      <c r="A24" s="14">
        <v>1920</v>
      </c>
      <c r="B24" s="14" t="s">
        <v>44</v>
      </c>
      <c r="C24" s="14" t="s">
        <v>45</v>
      </c>
      <c r="D24" s="14" t="s">
        <v>45</v>
      </c>
    </row>
    <row r="25" spans="1:4">
      <c r="A25" s="14">
        <v>1930</v>
      </c>
      <c r="B25" s="14" t="s">
        <v>46</v>
      </c>
      <c r="C25" s="14" t="s">
        <v>45</v>
      </c>
      <c r="D25" s="14" t="s">
        <v>45</v>
      </c>
    </row>
    <row r="26" spans="1:4">
      <c r="A26" s="14">
        <v>1940</v>
      </c>
      <c r="B26" s="14" t="s">
        <v>47</v>
      </c>
      <c r="C26" s="14" t="s">
        <v>45</v>
      </c>
      <c r="D26" s="14" t="s">
        <v>45</v>
      </c>
    </row>
    <row r="27" spans="1:4">
      <c r="A27" s="14">
        <v>1950</v>
      </c>
      <c r="B27" s="14" t="s">
        <v>48</v>
      </c>
      <c r="C27" s="14" t="s">
        <v>45</v>
      </c>
      <c r="D27" s="14" t="s">
        <v>45</v>
      </c>
    </row>
    <row r="28" spans="1:4">
      <c r="A28" s="14">
        <v>1960</v>
      </c>
      <c r="B28" s="14" t="s">
        <v>49</v>
      </c>
      <c r="C28" s="14" t="s">
        <v>45</v>
      </c>
      <c r="D28" s="14" t="s">
        <v>45</v>
      </c>
    </row>
    <row r="29" spans="1:4">
      <c r="A29" s="14">
        <v>1970</v>
      </c>
      <c r="B29" s="14" t="s">
        <v>50</v>
      </c>
      <c r="C29" s="14" t="s">
        <v>45</v>
      </c>
      <c r="D29" s="14" t="s">
        <v>45</v>
      </c>
    </row>
    <row r="30" spans="1:4">
      <c r="A30" s="14">
        <v>1980</v>
      </c>
      <c r="B30" s="14" t="s">
        <v>51</v>
      </c>
      <c r="C30" s="14" t="s">
        <v>45</v>
      </c>
      <c r="D30" s="14" t="s">
        <v>45</v>
      </c>
    </row>
    <row r="31" spans="1:4">
      <c r="A31" s="14">
        <v>1990</v>
      </c>
      <c r="B31" s="14" t="s">
        <v>52</v>
      </c>
      <c r="C31" s="14" t="s">
        <v>45</v>
      </c>
      <c r="D31" s="14" t="s">
        <v>45</v>
      </c>
    </row>
    <row r="32" spans="1:4">
      <c r="A32" s="14">
        <v>2000</v>
      </c>
      <c r="B32" s="14" t="s">
        <v>53</v>
      </c>
      <c r="C32" s="14" t="s">
        <v>45</v>
      </c>
      <c r="D32" s="14" t="s">
        <v>45</v>
      </c>
    </row>
    <row r="33" spans="1:4">
      <c r="A33" s="14">
        <v>2010</v>
      </c>
      <c r="B33" s="14" t="s">
        <v>54</v>
      </c>
      <c r="C33" s="14" t="s">
        <v>45</v>
      </c>
      <c r="D33" s="14" t="s">
        <v>45</v>
      </c>
    </row>
    <row r="34" spans="1:4">
      <c r="A34" s="14">
        <v>2020</v>
      </c>
      <c r="B34" s="14" t="s">
        <v>55</v>
      </c>
      <c r="C34" s="14" t="s">
        <v>45</v>
      </c>
      <c r="D34" s="14" t="s">
        <v>45</v>
      </c>
    </row>
    <row r="35" spans="1:4">
      <c r="A35" s="14">
        <v>2030</v>
      </c>
      <c r="B35" s="14" t="s">
        <v>56</v>
      </c>
      <c r="C35" s="14" t="s">
        <v>45</v>
      </c>
      <c r="D35" s="14" t="s">
        <v>45</v>
      </c>
    </row>
    <row r="36" spans="1:4">
      <c r="A36" s="14">
        <v>2040</v>
      </c>
      <c r="B36" s="14" t="s">
        <v>57</v>
      </c>
      <c r="C36" s="14" t="s">
        <v>45</v>
      </c>
      <c r="D36" s="14" t="s">
        <v>45</v>
      </c>
    </row>
    <row r="37" spans="1:4">
      <c r="A37" s="14">
        <v>2050</v>
      </c>
      <c r="B37" s="14" t="s">
        <v>58</v>
      </c>
      <c r="C37" s="14" t="s">
        <v>45</v>
      </c>
      <c r="D37" s="14" t="s">
        <v>45</v>
      </c>
    </row>
    <row r="38" spans="1:4">
      <c r="A38" s="14">
        <v>2060</v>
      </c>
      <c r="B38" s="14" t="s">
        <v>59</v>
      </c>
      <c r="C38" s="14" t="s">
        <v>45</v>
      </c>
      <c r="D38" s="14" t="s">
        <v>45</v>
      </c>
    </row>
    <row r="39" spans="1:4">
      <c r="A39" s="14">
        <v>2070</v>
      </c>
      <c r="B39" s="14" t="s">
        <v>60</v>
      </c>
      <c r="C39" s="14" t="s">
        <v>45</v>
      </c>
      <c r="D39" s="14" t="s">
        <v>45</v>
      </c>
    </row>
    <row r="40" spans="1:4">
      <c r="A40" s="14">
        <v>2080</v>
      </c>
      <c r="B40" s="14" t="s">
        <v>61</v>
      </c>
      <c r="C40" s="14" t="s">
        <v>45</v>
      </c>
      <c r="D40" s="14" t="s">
        <v>45</v>
      </c>
    </row>
    <row r="41" spans="1:4">
      <c r="A41" s="14">
        <v>2090</v>
      </c>
      <c r="B41" s="14" t="s">
        <v>62</v>
      </c>
      <c r="C41" s="14" t="s">
        <v>45</v>
      </c>
      <c r="D41" s="14" t="s">
        <v>45</v>
      </c>
    </row>
    <row r="42" spans="1:4">
      <c r="A42" s="14">
        <v>2100</v>
      </c>
      <c r="B42" s="14" t="s">
        <v>63</v>
      </c>
      <c r="C42" s="14" t="s">
        <v>45</v>
      </c>
      <c r="D42" s="14" t="s">
        <v>45</v>
      </c>
    </row>
    <row r="43" spans="1:5">
      <c r="A43" s="14">
        <v>2178</v>
      </c>
      <c r="B43" s="14" t="s">
        <v>64</v>
      </c>
      <c r="C43" s="14" t="s">
        <v>65</v>
      </c>
      <c r="D43" s="14" t="s">
        <v>7</v>
      </c>
      <c r="E43" s="24" t="s">
        <v>66</v>
      </c>
    </row>
    <row r="44" spans="1:4">
      <c r="A44" s="14">
        <v>2188</v>
      </c>
      <c r="B44" s="14" t="s">
        <v>67</v>
      </c>
      <c r="C44" s="14" t="s">
        <v>65</v>
      </c>
      <c r="D44" s="14" t="s">
        <v>7</v>
      </c>
    </row>
    <row r="45" spans="1:4">
      <c r="A45" s="14">
        <v>2207</v>
      </c>
      <c r="B45" s="14" t="s">
        <v>68</v>
      </c>
      <c r="C45" s="14" t="s">
        <v>69</v>
      </c>
      <c r="D45" s="14" t="s">
        <v>7</v>
      </c>
    </row>
    <row r="46" spans="1:4">
      <c r="A46" s="14">
        <v>2217</v>
      </c>
      <c r="B46" s="14" t="s">
        <v>70</v>
      </c>
      <c r="C46" s="14" t="s">
        <v>69</v>
      </c>
      <c r="D46" s="14" t="s">
        <v>7</v>
      </c>
    </row>
    <row r="47" spans="1:4">
      <c r="A47" s="14">
        <v>2247</v>
      </c>
      <c r="B47" s="14" t="s">
        <v>71</v>
      </c>
      <c r="C47" s="14" t="s">
        <v>72</v>
      </c>
      <c r="D47" s="14" t="s">
        <v>7</v>
      </c>
    </row>
    <row r="48" spans="1:4">
      <c r="A48" s="14">
        <v>2296</v>
      </c>
      <c r="B48" s="14" t="s">
        <v>73</v>
      </c>
      <c r="C48" s="14" t="s">
        <v>65</v>
      </c>
      <c r="D48" s="14" t="s">
        <v>7</v>
      </c>
    </row>
    <row r="49" spans="1:4">
      <c r="A49" s="14">
        <v>2306</v>
      </c>
      <c r="B49" s="14" t="s">
        <v>74</v>
      </c>
      <c r="C49" s="14" t="s">
        <v>65</v>
      </c>
      <c r="D49" s="14" t="s">
        <v>7</v>
      </c>
    </row>
    <row r="50" spans="1:4">
      <c r="A50" s="14">
        <v>2316</v>
      </c>
      <c r="B50" s="14" t="s">
        <v>75</v>
      </c>
      <c r="C50" s="14" t="s">
        <v>76</v>
      </c>
      <c r="D50" s="14" t="s">
        <v>7</v>
      </c>
    </row>
    <row r="51" spans="1:4">
      <c r="A51" s="14">
        <v>2335</v>
      </c>
      <c r="B51" s="14" t="s">
        <v>77</v>
      </c>
      <c r="C51" s="14" t="s">
        <v>78</v>
      </c>
      <c r="D51" s="14" t="s">
        <v>7</v>
      </c>
    </row>
    <row r="52" spans="1:4">
      <c r="A52" s="14">
        <v>2443</v>
      </c>
      <c r="B52" s="14" t="s">
        <v>79</v>
      </c>
      <c r="C52" s="14" t="s">
        <v>6</v>
      </c>
      <c r="D52" s="14" t="s">
        <v>7</v>
      </c>
    </row>
    <row r="53" spans="1:4">
      <c r="A53" s="14">
        <v>2453</v>
      </c>
      <c r="B53" s="14" t="s">
        <v>80</v>
      </c>
      <c r="C53" s="14" t="s">
        <v>6</v>
      </c>
      <c r="D53" s="14" t="s">
        <v>7</v>
      </c>
    </row>
    <row r="54" spans="1:4">
      <c r="A54" s="14">
        <v>2463</v>
      </c>
      <c r="B54" s="14" t="s">
        <v>81</v>
      </c>
      <c r="C54" s="14" t="s">
        <v>6</v>
      </c>
      <c r="D54" s="14" t="s">
        <v>7</v>
      </c>
    </row>
    <row r="55" spans="1:4">
      <c r="A55" s="14">
        <v>2966</v>
      </c>
      <c r="B55" s="14" t="s">
        <v>82</v>
      </c>
      <c r="C55" s="14" t="s">
        <v>6</v>
      </c>
      <c r="D55" s="14" t="s">
        <v>7</v>
      </c>
    </row>
    <row r="56" spans="1:4">
      <c r="A56" s="14">
        <v>3140</v>
      </c>
      <c r="B56" s="14" t="s">
        <v>83</v>
      </c>
      <c r="C56" s="14" t="s">
        <v>6</v>
      </c>
      <c r="D56" s="14" t="s">
        <v>7</v>
      </c>
    </row>
    <row r="57" spans="1:4">
      <c r="A57" s="14">
        <v>3404</v>
      </c>
      <c r="B57" s="14" t="s">
        <v>84</v>
      </c>
      <c r="C57" s="14" t="s">
        <v>85</v>
      </c>
      <c r="D57" s="14" t="s">
        <v>7</v>
      </c>
    </row>
    <row r="58" spans="1:4">
      <c r="A58" s="14">
        <v>3414</v>
      </c>
      <c r="B58" s="14" t="s">
        <v>86</v>
      </c>
      <c r="C58" s="14" t="s">
        <v>85</v>
      </c>
      <c r="D58" s="14" t="s">
        <v>7</v>
      </c>
    </row>
    <row r="59" spans="1:4">
      <c r="A59" s="14">
        <v>3571</v>
      </c>
      <c r="B59" s="14" t="s">
        <v>87</v>
      </c>
      <c r="C59" s="14" t="s">
        <v>85</v>
      </c>
      <c r="D59" s="14" t="s">
        <v>7</v>
      </c>
    </row>
    <row r="60" spans="1:4">
      <c r="A60" s="14">
        <v>3773</v>
      </c>
      <c r="B60" s="14" t="s">
        <v>88</v>
      </c>
      <c r="C60" s="14" t="s">
        <v>85</v>
      </c>
      <c r="D60" s="14" t="s">
        <v>7</v>
      </c>
    </row>
    <row r="61" spans="1:4">
      <c r="A61" s="14">
        <v>3799</v>
      </c>
      <c r="B61" s="14" t="s">
        <v>89</v>
      </c>
      <c r="C61" s="14" t="s">
        <v>85</v>
      </c>
      <c r="D61" s="14" t="s">
        <v>7</v>
      </c>
    </row>
    <row r="62" spans="1:4">
      <c r="A62" s="14">
        <v>4282</v>
      </c>
      <c r="B62" s="14" t="s">
        <v>90</v>
      </c>
      <c r="C62" s="14" t="s">
        <v>91</v>
      </c>
      <c r="D62" s="14" t="s">
        <v>92</v>
      </c>
    </row>
    <row r="63" spans="1:4">
      <c r="A63" s="24">
        <v>4407</v>
      </c>
      <c r="B63" s="24" t="s">
        <v>93</v>
      </c>
      <c r="C63" s="24" t="s">
        <v>37</v>
      </c>
      <c r="D63" s="24" t="s">
        <v>37</v>
      </c>
    </row>
    <row r="64" spans="1:4">
      <c r="A64" s="24">
        <v>4418</v>
      </c>
      <c r="B64" s="24" t="s">
        <v>94</v>
      </c>
      <c r="C64" s="24" t="s">
        <v>37</v>
      </c>
      <c r="D64" s="24" t="s">
        <v>37</v>
      </c>
    </row>
    <row r="65" spans="1:4">
      <c r="A65" s="24">
        <v>4429</v>
      </c>
      <c r="B65" s="24" t="s">
        <v>95</v>
      </c>
      <c r="C65" s="24" t="s">
        <v>37</v>
      </c>
      <c r="D65" s="24" t="s">
        <v>37</v>
      </c>
    </row>
    <row r="66" spans="1:4">
      <c r="A66" s="24">
        <v>4440</v>
      </c>
      <c r="B66" s="24" t="s">
        <v>96</v>
      </c>
      <c r="C66" s="24" t="s">
        <v>37</v>
      </c>
      <c r="D66" s="24" t="s">
        <v>37</v>
      </c>
    </row>
    <row r="67" spans="1:4">
      <c r="A67" s="24">
        <v>4451</v>
      </c>
      <c r="B67" s="24" t="s">
        <v>97</v>
      </c>
      <c r="C67" s="24" t="s">
        <v>37</v>
      </c>
      <c r="D67" s="24" t="s">
        <v>37</v>
      </c>
    </row>
    <row r="68" spans="1:5">
      <c r="A68" s="14">
        <v>4526</v>
      </c>
      <c r="B68" s="14" t="s">
        <v>98</v>
      </c>
      <c r="C68" s="14" t="s">
        <v>45</v>
      </c>
      <c r="D68" s="14" t="s">
        <v>45</v>
      </c>
      <c r="E68" s="24" t="s">
        <v>99</v>
      </c>
    </row>
    <row r="69" spans="1:4">
      <c r="A69" s="14">
        <v>4537</v>
      </c>
      <c r="B69" s="14" t="s">
        <v>100</v>
      </c>
      <c r="C69" s="14" t="s">
        <v>45</v>
      </c>
      <c r="D69" s="14" t="s">
        <v>45</v>
      </c>
    </row>
    <row r="70" spans="1:4">
      <c r="A70" s="14">
        <v>4548</v>
      </c>
      <c r="B70" s="14" t="s">
        <v>101</v>
      </c>
      <c r="C70" s="14" t="s">
        <v>45</v>
      </c>
      <c r="D70" s="14" t="s">
        <v>45</v>
      </c>
    </row>
    <row r="71" spans="1:4">
      <c r="A71" s="14">
        <v>4559</v>
      </c>
      <c r="B71" s="14" t="s">
        <v>102</v>
      </c>
      <c r="C71" s="14" t="s">
        <v>45</v>
      </c>
      <c r="D71" s="14" t="s">
        <v>45</v>
      </c>
    </row>
    <row r="72" spans="1:4">
      <c r="A72" s="14">
        <v>4570</v>
      </c>
      <c r="B72" s="14" t="s">
        <v>103</v>
      </c>
      <c r="C72" s="14" t="s">
        <v>45</v>
      </c>
      <c r="D72" s="14" t="s">
        <v>45</v>
      </c>
    </row>
    <row r="73" spans="1:4">
      <c r="A73" s="14">
        <v>4581</v>
      </c>
      <c r="B73" s="14" t="s">
        <v>104</v>
      </c>
      <c r="C73" s="14" t="s">
        <v>45</v>
      </c>
      <c r="D73" s="14" t="s">
        <v>45</v>
      </c>
    </row>
    <row r="74" spans="1:4">
      <c r="A74" s="14">
        <v>4598</v>
      </c>
      <c r="B74" s="14" t="s">
        <v>105</v>
      </c>
      <c r="C74" s="14" t="s">
        <v>45</v>
      </c>
      <c r="D74" s="14" t="s">
        <v>45</v>
      </c>
    </row>
    <row r="75" spans="1:4">
      <c r="A75" s="14">
        <v>4609</v>
      </c>
      <c r="B75" s="14" t="s">
        <v>106</v>
      </c>
      <c r="C75" s="14" t="s">
        <v>45</v>
      </c>
      <c r="D75" s="14" t="s">
        <v>45</v>
      </c>
    </row>
    <row r="76" spans="1:4">
      <c r="A76" s="14">
        <v>4620</v>
      </c>
      <c r="B76" s="14" t="s">
        <v>107</v>
      </c>
      <c r="C76" s="14" t="s">
        <v>45</v>
      </c>
      <c r="D76" s="14" t="s">
        <v>45</v>
      </c>
    </row>
    <row r="77" spans="1:4">
      <c r="A77" s="14">
        <v>4631</v>
      </c>
      <c r="B77" s="14" t="s">
        <v>108</v>
      </c>
      <c r="C77" s="14" t="s">
        <v>45</v>
      </c>
      <c r="D77" s="14" t="s">
        <v>45</v>
      </c>
    </row>
    <row r="78" spans="1:4">
      <c r="A78" s="14">
        <v>4642</v>
      </c>
      <c r="B78" s="14" t="s">
        <v>109</v>
      </c>
      <c r="C78" s="14" t="s">
        <v>45</v>
      </c>
      <c r="D78" s="14" t="s">
        <v>45</v>
      </c>
    </row>
    <row r="79" spans="1:4">
      <c r="A79" s="14">
        <v>4653</v>
      </c>
      <c r="B79" s="14" t="s">
        <v>110</v>
      </c>
      <c r="C79" s="14" t="s">
        <v>45</v>
      </c>
      <c r="D79" s="14" t="s">
        <v>45</v>
      </c>
    </row>
    <row r="80" spans="1:4">
      <c r="A80" s="14">
        <v>4700</v>
      </c>
      <c r="B80" s="14" t="s">
        <v>111</v>
      </c>
      <c r="C80" s="14" t="s">
        <v>69</v>
      </c>
      <c r="D80" s="14" t="s">
        <v>7</v>
      </c>
    </row>
    <row r="81" spans="1:4">
      <c r="A81" s="14">
        <v>4717</v>
      </c>
      <c r="B81" s="14" t="s">
        <v>112</v>
      </c>
      <c r="C81" s="14" t="s">
        <v>76</v>
      </c>
      <c r="D81" s="14" t="s">
        <v>7</v>
      </c>
    </row>
    <row r="82" spans="1:4">
      <c r="A82" s="14">
        <v>4728</v>
      </c>
      <c r="B82" s="14" t="s">
        <v>113</v>
      </c>
      <c r="C82" s="14" t="s">
        <v>114</v>
      </c>
      <c r="D82" s="14" t="s">
        <v>7</v>
      </c>
    </row>
    <row r="83" spans="1:4">
      <c r="A83" s="14">
        <v>4803</v>
      </c>
      <c r="B83" s="14" t="s">
        <v>115</v>
      </c>
      <c r="C83" s="14" t="s">
        <v>72</v>
      </c>
      <c r="D83" s="14" t="s">
        <v>7</v>
      </c>
    </row>
    <row r="84" spans="1:4">
      <c r="A84" s="14">
        <v>5375</v>
      </c>
      <c r="B84" s="14" t="s">
        <v>116</v>
      </c>
      <c r="C84" s="14" t="s">
        <v>45</v>
      </c>
      <c r="D84" s="14" t="s">
        <v>45</v>
      </c>
    </row>
    <row r="85" spans="1:4">
      <c r="A85" s="14">
        <v>5386</v>
      </c>
      <c r="B85" s="14" t="s">
        <v>117</v>
      </c>
      <c r="C85" s="14" t="s">
        <v>45</v>
      </c>
      <c r="D85" s="14" t="s">
        <v>45</v>
      </c>
    </row>
    <row r="86" spans="1:4">
      <c r="A86" s="14">
        <v>5452</v>
      </c>
      <c r="B86" s="14" t="s">
        <v>118</v>
      </c>
      <c r="C86" s="14" t="s">
        <v>114</v>
      </c>
      <c r="D86" s="14" t="s">
        <v>7</v>
      </c>
    </row>
    <row r="87" spans="1:4">
      <c r="A87" s="14">
        <v>5463</v>
      </c>
      <c r="B87" s="14" t="s">
        <v>119</v>
      </c>
      <c r="C87" s="14" t="s">
        <v>114</v>
      </c>
      <c r="D87" s="14" t="s">
        <v>7</v>
      </c>
    </row>
    <row r="88" spans="1:4">
      <c r="A88" s="14">
        <v>5474</v>
      </c>
      <c r="B88" s="14" t="s">
        <v>120</v>
      </c>
      <c r="C88" s="14" t="s">
        <v>114</v>
      </c>
      <c r="D88" s="14" t="s">
        <v>7</v>
      </c>
    </row>
    <row r="89" spans="1:4">
      <c r="A89" s="14">
        <v>5485</v>
      </c>
      <c r="B89" s="14" t="s">
        <v>121</v>
      </c>
      <c r="C89" s="14" t="s">
        <v>114</v>
      </c>
      <c r="D89" s="14" t="s">
        <v>7</v>
      </c>
    </row>
    <row r="90" spans="1:4">
      <c r="A90" s="14">
        <v>5663</v>
      </c>
      <c r="B90" s="14" t="s">
        <v>122</v>
      </c>
      <c r="C90" s="14" t="s">
        <v>45</v>
      </c>
      <c r="D90" s="14" t="s">
        <v>45</v>
      </c>
    </row>
    <row r="91" spans="1:4">
      <c r="A91" s="14">
        <v>5674</v>
      </c>
      <c r="B91" s="14" t="s">
        <v>123</v>
      </c>
      <c r="C91" s="14" t="s">
        <v>45</v>
      </c>
      <c r="D91" s="14" t="s">
        <v>45</v>
      </c>
    </row>
    <row r="92" spans="1:4">
      <c r="A92" s="14">
        <v>6348</v>
      </c>
      <c r="B92" s="14" t="s">
        <v>124</v>
      </c>
      <c r="C92" s="14" t="s">
        <v>125</v>
      </c>
      <c r="D92" s="14" t="s">
        <v>92</v>
      </c>
    </row>
    <row r="93" spans="1:4">
      <c r="A93" s="14">
        <v>6373</v>
      </c>
      <c r="B93" s="14" t="s">
        <v>126</v>
      </c>
      <c r="C93" s="14" t="s">
        <v>127</v>
      </c>
      <c r="D93" s="14" t="s">
        <v>92</v>
      </c>
    </row>
    <row r="94" spans="1:4">
      <c r="A94" s="14">
        <v>20006</v>
      </c>
      <c r="B94" s="14" t="s">
        <v>128</v>
      </c>
      <c r="C94" s="14" t="s">
        <v>6</v>
      </c>
      <c r="D94" s="14" t="s">
        <v>7</v>
      </c>
    </row>
    <row r="95" spans="1:4">
      <c r="A95" s="14">
        <v>20012</v>
      </c>
      <c r="B95" s="14" t="s">
        <v>129</v>
      </c>
      <c r="C95" s="14" t="s">
        <v>6</v>
      </c>
      <c r="D95" s="14" t="s">
        <v>7</v>
      </c>
    </row>
    <row r="96" spans="1:4">
      <c r="A96" s="14">
        <v>20016</v>
      </c>
      <c r="B96" s="14" t="s">
        <v>130</v>
      </c>
      <c r="C96" s="14" t="s">
        <v>131</v>
      </c>
      <c r="D96" s="14" t="s">
        <v>92</v>
      </c>
    </row>
    <row r="97" spans="1:4">
      <c r="A97" s="14">
        <v>20018</v>
      </c>
      <c r="B97" s="14" t="s">
        <v>132</v>
      </c>
      <c r="C97" s="14" t="s">
        <v>133</v>
      </c>
      <c r="D97" s="14" t="s">
        <v>92</v>
      </c>
    </row>
    <row r="98" spans="1:4">
      <c r="A98" s="24">
        <v>20022</v>
      </c>
      <c r="B98" s="24" t="s">
        <v>134</v>
      </c>
      <c r="C98" s="24" t="s">
        <v>39</v>
      </c>
      <c r="D98" s="24" t="s">
        <v>40</v>
      </c>
    </row>
    <row r="99" spans="1:4">
      <c r="A99" s="14">
        <v>20023</v>
      </c>
      <c r="B99" s="14" t="s">
        <v>135</v>
      </c>
      <c r="C99" s="14" t="s">
        <v>136</v>
      </c>
      <c r="D99" s="14" t="s">
        <v>92</v>
      </c>
    </row>
    <row r="100" spans="1:4">
      <c r="A100" s="24">
        <v>20116</v>
      </c>
      <c r="B100" s="24" t="s">
        <v>137</v>
      </c>
      <c r="C100" s="24" t="s">
        <v>138</v>
      </c>
      <c r="D100" s="24" t="s">
        <v>138</v>
      </c>
    </row>
    <row r="101" spans="1:4">
      <c r="A101" s="24">
        <v>20117</v>
      </c>
      <c r="B101" s="24" t="s">
        <v>139</v>
      </c>
      <c r="C101" s="24" t="s">
        <v>37</v>
      </c>
      <c r="D101" s="24" t="s">
        <v>37</v>
      </c>
    </row>
    <row r="102" spans="1:4">
      <c r="A102" s="14">
        <v>20197</v>
      </c>
      <c r="B102" s="14" t="s">
        <v>140</v>
      </c>
      <c r="C102" s="14" t="s">
        <v>141</v>
      </c>
      <c r="D102" s="14" t="s">
        <v>92</v>
      </c>
    </row>
    <row r="103" spans="1:5">
      <c r="A103" s="24">
        <v>20487</v>
      </c>
      <c r="B103" s="24" t="s">
        <v>142</v>
      </c>
      <c r="C103" s="24" t="s">
        <v>143</v>
      </c>
      <c r="D103" s="24" t="s">
        <v>40</v>
      </c>
      <c r="E103" s="24" t="s">
        <v>144</v>
      </c>
    </row>
    <row r="104" spans="1:4">
      <c r="A104" s="24">
        <v>20488</v>
      </c>
      <c r="B104" s="24" t="s">
        <v>145</v>
      </c>
      <c r="C104" s="24" t="s">
        <v>143</v>
      </c>
      <c r="D104" s="24" t="s">
        <v>40</v>
      </c>
    </row>
    <row r="105" spans="1:4">
      <c r="A105" s="24">
        <v>20489</v>
      </c>
      <c r="B105" s="24" t="s">
        <v>146</v>
      </c>
      <c r="C105" s="24" t="s">
        <v>143</v>
      </c>
      <c r="D105" s="24" t="s">
        <v>40</v>
      </c>
    </row>
    <row r="106" spans="1:4">
      <c r="A106" s="24">
        <v>20490</v>
      </c>
      <c r="B106" s="24" t="s">
        <v>147</v>
      </c>
      <c r="C106" s="24" t="s">
        <v>143</v>
      </c>
      <c r="D106" s="24" t="s">
        <v>40</v>
      </c>
    </row>
    <row r="107" spans="1:4">
      <c r="A107" s="24">
        <v>20491</v>
      </c>
      <c r="B107" s="24" t="s">
        <v>148</v>
      </c>
      <c r="C107" s="24" t="s">
        <v>143</v>
      </c>
      <c r="D107" s="24" t="s">
        <v>40</v>
      </c>
    </row>
    <row r="108" spans="1:4">
      <c r="A108" s="24">
        <v>20494</v>
      </c>
      <c r="B108" s="24" t="s">
        <v>149</v>
      </c>
      <c r="C108" s="24" t="s">
        <v>143</v>
      </c>
      <c r="D108" s="24" t="s">
        <v>40</v>
      </c>
    </row>
    <row r="109" spans="1:4">
      <c r="A109" s="24">
        <v>20495</v>
      </c>
      <c r="B109" s="24" t="s">
        <v>150</v>
      </c>
      <c r="C109" s="24" t="s">
        <v>143</v>
      </c>
      <c r="D109" s="24" t="s">
        <v>40</v>
      </c>
    </row>
    <row r="110" spans="1:4">
      <c r="A110" s="24">
        <v>20496</v>
      </c>
      <c r="B110" s="24" t="s">
        <v>151</v>
      </c>
      <c r="C110" s="24" t="s">
        <v>143</v>
      </c>
      <c r="D110" s="24" t="s">
        <v>40</v>
      </c>
    </row>
    <row r="111" spans="1:4">
      <c r="A111" s="24">
        <v>20497</v>
      </c>
      <c r="B111" s="24" t="s">
        <v>152</v>
      </c>
      <c r="C111" s="24" t="s">
        <v>143</v>
      </c>
      <c r="D111" s="24" t="s">
        <v>40</v>
      </c>
    </row>
    <row r="112" spans="1:4">
      <c r="A112" s="24">
        <v>20498</v>
      </c>
      <c r="B112" s="24" t="s">
        <v>153</v>
      </c>
      <c r="C112" s="24" t="s">
        <v>143</v>
      </c>
      <c r="D112" s="24" t="s">
        <v>40</v>
      </c>
    </row>
    <row r="113" spans="1:4">
      <c r="A113" s="24">
        <v>20521</v>
      </c>
      <c r="B113" s="24" t="s">
        <v>154</v>
      </c>
      <c r="C113" s="24" t="s">
        <v>143</v>
      </c>
      <c r="D113" s="24" t="s">
        <v>40</v>
      </c>
    </row>
    <row r="114" spans="1:4">
      <c r="A114" s="24">
        <v>20522</v>
      </c>
      <c r="B114" s="24" t="s">
        <v>155</v>
      </c>
      <c r="C114" s="24" t="s">
        <v>143</v>
      </c>
      <c r="D114" s="24" t="s">
        <v>40</v>
      </c>
    </row>
    <row r="115" spans="1:4">
      <c r="A115" s="24">
        <v>20523</v>
      </c>
      <c r="B115" s="24" t="s">
        <v>156</v>
      </c>
      <c r="C115" s="24" t="s">
        <v>143</v>
      </c>
      <c r="D115" s="24" t="s">
        <v>40</v>
      </c>
    </row>
    <row r="116" spans="1:4">
      <c r="A116" s="24">
        <v>20524</v>
      </c>
      <c r="B116" s="24" t="s">
        <v>157</v>
      </c>
      <c r="C116" s="24" t="s">
        <v>143</v>
      </c>
      <c r="D116" s="24" t="s">
        <v>40</v>
      </c>
    </row>
    <row r="117" spans="1:4">
      <c r="A117" s="24">
        <v>20525</v>
      </c>
      <c r="B117" s="24" t="s">
        <v>158</v>
      </c>
      <c r="C117" s="24" t="s">
        <v>143</v>
      </c>
      <c r="D117" s="24" t="s">
        <v>40</v>
      </c>
    </row>
    <row r="118" spans="1:4">
      <c r="A118" s="24">
        <v>20526</v>
      </c>
      <c r="B118" s="24" t="s">
        <v>159</v>
      </c>
      <c r="C118" s="24" t="s">
        <v>143</v>
      </c>
      <c r="D118" s="24" t="s">
        <v>40</v>
      </c>
    </row>
    <row r="119" spans="1:4">
      <c r="A119" s="24">
        <v>20527</v>
      </c>
      <c r="B119" s="24" t="s">
        <v>160</v>
      </c>
      <c r="C119" s="24" t="s">
        <v>143</v>
      </c>
      <c r="D119" s="24" t="s">
        <v>40</v>
      </c>
    </row>
    <row r="120" spans="1:4">
      <c r="A120" s="24">
        <v>20528</v>
      </c>
      <c r="B120" s="24" t="s">
        <v>161</v>
      </c>
      <c r="C120" s="24" t="s">
        <v>143</v>
      </c>
      <c r="D120" s="24" t="s">
        <v>40</v>
      </c>
    </row>
    <row r="121" spans="1:4">
      <c r="A121" s="24">
        <v>20529</v>
      </c>
      <c r="B121" s="24" t="s">
        <v>162</v>
      </c>
      <c r="C121" s="24" t="s">
        <v>143</v>
      </c>
      <c r="D121" s="24" t="s">
        <v>40</v>
      </c>
    </row>
    <row r="122" spans="1:4">
      <c r="A122" s="24">
        <v>20530</v>
      </c>
      <c r="B122" s="24" t="s">
        <v>163</v>
      </c>
      <c r="C122" s="24" t="s">
        <v>143</v>
      </c>
      <c r="D122" s="24" t="s">
        <v>40</v>
      </c>
    </row>
    <row r="123" spans="1:4">
      <c r="A123" s="24">
        <v>20531</v>
      </c>
      <c r="B123" s="24" t="s">
        <v>164</v>
      </c>
      <c r="C123" s="24" t="s">
        <v>143</v>
      </c>
      <c r="D123" s="24" t="s">
        <v>40</v>
      </c>
    </row>
    <row r="124" spans="1:4">
      <c r="A124" s="14">
        <v>21004</v>
      </c>
      <c r="B124" s="14" t="s">
        <v>165</v>
      </c>
      <c r="C124" s="14" t="s">
        <v>166</v>
      </c>
      <c r="D124" s="14" t="s">
        <v>92</v>
      </c>
    </row>
    <row r="125" spans="1:4">
      <c r="A125" s="24">
        <v>22189</v>
      </c>
      <c r="B125" s="24" t="s">
        <v>167</v>
      </c>
      <c r="C125" s="24" t="s">
        <v>168</v>
      </c>
      <c r="D125" s="24" t="s">
        <v>40</v>
      </c>
    </row>
    <row r="126" spans="1:4">
      <c r="A126" s="14">
        <v>23324</v>
      </c>
      <c r="B126" s="14" t="s">
        <v>169</v>
      </c>
      <c r="C126" s="14" t="s">
        <v>170</v>
      </c>
      <c r="D126" s="14" t="s">
        <v>92</v>
      </c>
    </row>
    <row r="127" spans="1:4">
      <c r="A127" s="14">
        <v>1289</v>
      </c>
      <c r="B127" s="14" t="s">
        <v>171</v>
      </c>
      <c r="C127" s="24" t="s">
        <v>172</v>
      </c>
      <c r="D127" s="24" t="s">
        <v>172</v>
      </c>
    </row>
    <row r="128" spans="1:4">
      <c r="A128" s="14">
        <v>1299</v>
      </c>
      <c r="B128" s="14" t="s">
        <v>173</v>
      </c>
      <c r="C128" s="24" t="s">
        <v>172</v>
      </c>
      <c r="D128" s="24" t="s">
        <v>172</v>
      </c>
    </row>
    <row r="129" spans="1:4">
      <c r="A129" s="14">
        <v>1309</v>
      </c>
      <c r="B129" s="14" t="s">
        <v>174</v>
      </c>
      <c r="C129" s="24" t="s">
        <v>172</v>
      </c>
      <c r="D129" s="24" t="s">
        <v>172</v>
      </c>
    </row>
    <row r="130" spans="1:4">
      <c r="A130" s="14">
        <v>1319</v>
      </c>
      <c r="B130" s="14" t="s">
        <v>175</v>
      </c>
      <c r="C130" s="24" t="s">
        <v>172</v>
      </c>
      <c r="D130" s="24" t="s">
        <v>172</v>
      </c>
    </row>
    <row r="131" spans="1:4">
      <c r="A131" s="14">
        <v>1329</v>
      </c>
      <c r="B131" s="14" t="s">
        <v>176</v>
      </c>
      <c r="C131" s="24" t="s">
        <v>172</v>
      </c>
      <c r="D131" s="24" t="s">
        <v>172</v>
      </c>
    </row>
    <row r="132" spans="1:4">
      <c r="A132" s="14">
        <v>1339</v>
      </c>
      <c r="B132" s="14" t="s">
        <v>177</v>
      </c>
      <c r="C132" s="24" t="s">
        <v>172</v>
      </c>
      <c r="D132" s="24" t="s">
        <v>172</v>
      </c>
    </row>
    <row r="133" spans="1:4">
      <c r="A133" s="14">
        <v>1349</v>
      </c>
      <c r="B133" s="14" t="s">
        <v>178</v>
      </c>
      <c r="C133" s="24" t="s">
        <v>172</v>
      </c>
      <c r="D133" s="24" t="s">
        <v>172</v>
      </c>
    </row>
    <row r="134" spans="1:4">
      <c r="A134" s="14">
        <v>1359</v>
      </c>
      <c r="B134" s="14" t="s">
        <v>179</v>
      </c>
      <c r="C134" s="24" t="s">
        <v>172</v>
      </c>
      <c r="D134" s="24" t="s">
        <v>172</v>
      </c>
    </row>
    <row r="135" spans="1:4">
      <c r="A135" s="14">
        <v>1369</v>
      </c>
      <c r="B135" s="14" t="s">
        <v>180</v>
      </c>
      <c r="C135" s="24" t="s">
        <v>172</v>
      </c>
      <c r="D135" s="24" t="s">
        <v>172</v>
      </c>
    </row>
    <row r="136" spans="1:4">
      <c r="A136" s="14">
        <v>1379</v>
      </c>
      <c r="B136" s="14" t="s">
        <v>181</v>
      </c>
      <c r="C136" s="24" t="s">
        <v>172</v>
      </c>
      <c r="D136" s="24" t="s">
        <v>172</v>
      </c>
    </row>
    <row r="137" spans="1:4">
      <c r="A137" s="14">
        <v>1389</v>
      </c>
      <c r="B137" s="14" t="s">
        <v>182</v>
      </c>
      <c r="C137" s="24" t="s">
        <v>172</v>
      </c>
      <c r="D137" s="24" t="s">
        <v>172</v>
      </c>
    </row>
    <row r="138" spans="1:4">
      <c r="A138" s="14">
        <v>1408</v>
      </c>
      <c r="B138" s="14" t="s">
        <v>183</v>
      </c>
      <c r="C138" s="24" t="s">
        <v>172</v>
      </c>
      <c r="D138" s="24" t="s">
        <v>172</v>
      </c>
    </row>
    <row r="139" spans="1:4">
      <c r="A139" s="14">
        <v>1418</v>
      </c>
      <c r="B139" s="14" t="s">
        <v>184</v>
      </c>
      <c r="C139" s="24" t="s">
        <v>172</v>
      </c>
      <c r="D139" s="24" t="s">
        <v>172</v>
      </c>
    </row>
    <row r="140" spans="1:4">
      <c r="A140" s="14">
        <v>1428</v>
      </c>
      <c r="B140" s="14" t="s">
        <v>185</v>
      </c>
      <c r="C140" s="24" t="s">
        <v>172</v>
      </c>
      <c r="D140" s="24" t="s">
        <v>172</v>
      </c>
    </row>
    <row r="141" spans="1:4">
      <c r="A141" s="14">
        <v>1438</v>
      </c>
      <c r="B141" s="14" t="s">
        <v>186</v>
      </c>
      <c r="C141" s="24" t="s">
        <v>172</v>
      </c>
      <c r="D141" s="24" t="s">
        <v>172</v>
      </c>
    </row>
    <row r="142" spans="1:4">
      <c r="A142" s="24">
        <v>1448</v>
      </c>
      <c r="B142" s="24" t="s">
        <v>187</v>
      </c>
      <c r="C142" s="24" t="s">
        <v>172</v>
      </c>
      <c r="D142" s="24" t="s">
        <v>172</v>
      </c>
    </row>
    <row r="143" spans="1:4">
      <c r="A143" s="24">
        <v>1458</v>
      </c>
      <c r="B143" s="24" t="s">
        <v>188</v>
      </c>
      <c r="C143" s="24" t="s">
        <v>172</v>
      </c>
      <c r="D143" s="24" t="s">
        <v>172</v>
      </c>
    </row>
    <row r="144" spans="1:4">
      <c r="A144" s="24">
        <v>1468</v>
      </c>
      <c r="B144" s="24" t="s">
        <v>189</v>
      </c>
      <c r="C144" s="24" t="s">
        <v>172</v>
      </c>
      <c r="D144" s="24" t="s">
        <v>172</v>
      </c>
    </row>
    <row r="145" spans="1:4">
      <c r="A145" s="24">
        <v>1478</v>
      </c>
      <c r="B145" s="24" t="s">
        <v>190</v>
      </c>
      <c r="C145" s="24" t="s">
        <v>172</v>
      </c>
      <c r="D145" s="24" t="s">
        <v>172</v>
      </c>
    </row>
    <row r="146" spans="1:4">
      <c r="A146" s="24">
        <v>1488</v>
      </c>
      <c r="B146" s="24" t="s">
        <v>191</v>
      </c>
      <c r="C146" s="24" t="s">
        <v>172</v>
      </c>
      <c r="D146" s="24" t="s">
        <v>172</v>
      </c>
    </row>
    <row r="147" spans="1:4">
      <c r="A147" s="24">
        <v>1498</v>
      </c>
      <c r="B147" s="24" t="s">
        <v>192</v>
      </c>
      <c r="C147" s="24" t="s">
        <v>172</v>
      </c>
      <c r="D147" s="24" t="s">
        <v>172</v>
      </c>
    </row>
    <row r="148" spans="1:4">
      <c r="A148" s="24">
        <v>1508</v>
      </c>
      <c r="B148" s="24" t="s">
        <v>193</v>
      </c>
      <c r="C148" s="24" t="s">
        <v>172</v>
      </c>
      <c r="D148" s="24" t="s">
        <v>172</v>
      </c>
    </row>
    <row r="149" spans="1:4">
      <c r="A149" s="24">
        <v>1518</v>
      </c>
      <c r="B149" s="24" t="s">
        <v>194</v>
      </c>
      <c r="C149" s="24" t="s">
        <v>172</v>
      </c>
      <c r="D149" s="24" t="s">
        <v>172</v>
      </c>
    </row>
    <row r="150" spans="1:4">
      <c r="A150" s="24">
        <v>1528</v>
      </c>
      <c r="B150" s="24" t="s">
        <v>195</v>
      </c>
      <c r="C150" s="24" t="s">
        <v>172</v>
      </c>
      <c r="D150" s="24" t="s">
        <v>172</v>
      </c>
    </row>
    <row r="151" spans="1:4">
      <c r="A151" s="24">
        <v>1538</v>
      </c>
      <c r="B151" s="24" t="s">
        <v>196</v>
      </c>
      <c r="C151" s="24" t="s">
        <v>172</v>
      </c>
      <c r="D151" s="24" t="s">
        <v>172</v>
      </c>
    </row>
    <row r="152" spans="1:4">
      <c r="A152" s="24">
        <v>1548</v>
      </c>
      <c r="B152" s="24" t="s">
        <v>197</v>
      </c>
      <c r="C152" s="24" t="s">
        <v>172</v>
      </c>
      <c r="D152" s="24" t="s">
        <v>172</v>
      </c>
    </row>
    <row r="153" spans="1:4">
      <c r="A153" s="24">
        <v>26203</v>
      </c>
      <c r="B153" s="24" t="s">
        <v>198</v>
      </c>
      <c r="C153" s="24" t="s">
        <v>199</v>
      </c>
      <c r="D153" s="24" t="s">
        <v>199</v>
      </c>
    </row>
    <row r="154" spans="1:4">
      <c r="A154" s="24">
        <v>26205</v>
      </c>
      <c r="B154" s="24" t="s">
        <v>200</v>
      </c>
      <c r="C154" s="24" t="s">
        <v>199</v>
      </c>
      <c r="D154" s="24" t="s">
        <v>199</v>
      </c>
    </row>
    <row r="155" spans="1:4">
      <c r="A155" s="24">
        <v>26207</v>
      </c>
      <c r="B155" s="24" t="s">
        <v>201</v>
      </c>
      <c r="C155" s="24" t="s">
        <v>199</v>
      </c>
      <c r="D155" s="24" t="s">
        <v>199</v>
      </c>
    </row>
    <row r="156" spans="1:4">
      <c r="A156" s="24">
        <v>26208</v>
      </c>
      <c r="B156" s="24" t="s">
        <v>202</v>
      </c>
      <c r="C156" s="24" t="s">
        <v>199</v>
      </c>
      <c r="D156" s="24" t="s">
        <v>199</v>
      </c>
    </row>
    <row r="157" spans="1:4">
      <c r="A157" s="24">
        <v>26209</v>
      </c>
      <c r="B157" s="24" t="s">
        <v>203</v>
      </c>
      <c r="C157" s="24" t="s">
        <v>199</v>
      </c>
      <c r="D157" s="24" t="s">
        <v>199</v>
      </c>
    </row>
    <row r="158" spans="1:4">
      <c r="A158" s="24">
        <v>26211</v>
      </c>
      <c r="B158" s="24" t="s">
        <v>204</v>
      </c>
      <c r="C158" s="24" t="s">
        <v>199</v>
      </c>
      <c r="D158" s="24" t="s">
        <v>199</v>
      </c>
    </row>
    <row r="159" spans="1:4">
      <c r="A159" s="24">
        <v>26213</v>
      </c>
      <c r="B159" s="24" t="s">
        <v>205</v>
      </c>
      <c r="C159" s="24" t="s">
        <v>199</v>
      </c>
      <c r="D159" s="24" t="s">
        <v>199</v>
      </c>
    </row>
    <row r="160" spans="1:4">
      <c r="A160" s="24">
        <v>26215</v>
      </c>
      <c r="B160" s="24" t="s">
        <v>206</v>
      </c>
      <c r="C160" s="24" t="s">
        <v>199</v>
      </c>
      <c r="D160" s="24" t="s">
        <v>199</v>
      </c>
    </row>
    <row r="161" spans="1:4">
      <c r="A161" s="24">
        <v>26217</v>
      </c>
      <c r="B161" s="24" t="s">
        <v>207</v>
      </c>
      <c r="C161" s="24" t="s">
        <v>199</v>
      </c>
      <c r="D161" s="24" t="s">
        <v>199</v>
      </c>
    </row>
    <row r="162" spans="1:4">
      <c r="A162" s="24">
        <v>26219</v>
      </c>
      <c r="B162" s="24" t="s">
        <v>208</v>
      </c>
      <c r="C162" s="24" t="s">
        <v>199</v>
      </c>
      <c r="D162" s="24" t="s">
        <v>199</v>
      </c>
    </row>
    <row r="163" spans="1:4">
      <c r="A163" s="24">
        <v>26221</v>
      </c>
      <c r="B163" s="24" t="s">
        <v>209</v>
      </c>
      <c r="C163" s="24" t="s">
        <v>199</v>
      </c>
      <c r="D163" s="24" t="s">
        <v>199</v>
      </c>
    </row>
    <row r="164" spans="1:4">
      <c r="A164" s="24">
        <v>26222</v>
      </c>
      <c r="B164" s="24" t="s">
        <v>210</v>
      </c>
      <c r="C164" s="24" t="s">
        <v>199</v>
      </c>
      <c r="D164" s="24" t="s">
        <v>199</v>
      </c>
    </row>
    <row r="165" spans="1:4">
      <c r="A165" s="24">
        <v>26224</v>
      </c>
      <c r="B165" s="24" t="s">
        <v>211</v>
      </c>
      <c r="C165" s="24" t="s">
        <v>199</v>
      </c>
      <c r="D165" s="24" t="s">
        <v>199</v>
      </c>
    </row>
    <row r="166" spans="1:4">
      <c r="A166" s="24">
        <v>26226</v>
      </c>
      <c r="B166" s="24" t="s">
        <v>212</v>
      </c>
      <c r="C166" s="24" t="s">
        <v>199</v>
      </c>
      <c r="D166" s="24" t="s">
        <v>199</v>
      </c>
    </row>
    <row r="167" spans="1:4">
      <c r="A167" s="24">
        <v>26228</v>
      </c>
      <c r="B167" s="24" t="s">
        <v>213</v>
      </c>
      <c r="C167" s="24" t="s">
        <v>199</v>
      </c>
      <c r="D167" s="24" t="s">
        <v>199</v>
      </c>
    </row>
    <row r="168" spans="1:4">
      <c r="A168" s="24">
        <v>26231</v>
      </c>
      <c r="B168" s="24" t="s">
        <v>214</v>
      </c>
      <c r="C168" s="24" t="s">
        <v>199</v>
      </c>
      <c r="D168" s="24" t="s">
        <v>199</v>
      </c>
    </row>
    <row r="169" spans="1:4">
      <c r="A169" s="24">
        <v>26233</v>
      </c>
      <c r="B169" s="24" t="s">
        <v>215</v>
      </c>
      <c r="C169" s="24" t="s">
        <v>199</v>
      </c>
      <c r="D169" s="24" t="s">
        <v>199</v>
      </c>
    </row>
    <row r="170" spans="1:4">
      <c r="A170" s="24">
        <v>26235</v>
      </c>
      <c r="B170" s="24" t="s">
        <v>216</v>
      </c>
      <c r="C170" s="24" t="s">
        <v>199</v>
      </c>
      <c r="D170" s="24" t="s">
        <v>199</v>
      </c>
    </row>
    <row r="171" spans="1:4">
      <c r="A171" s="24">
        <v>26236</v>
      </c>
      <c r="B171" s="24" t="s">
        <v>217</v>
      </c>
      <c r="C171" s="24" t="s">
        <v>199</v>
      </c>
      <c r="D171" s="24" t="s">
        <v>199</v>
      </c>
    </row>
    <row r="172" spans="1:4">
      <c r="A172" s="24">
        <v>26237</v>
      </c>
      <c r="B172" s="24" t="s">
        <v>218</v>
      </c>
      <c r="C172" s="24" t="s">
        <v>199</v>
      </c>
      <c r="D172" s="24" t="s">
        <v>199</v>
      </c>
    </row>
    <row r="173" spans="1:4">
      <c r="A173" s="24">
        <v>26239</v>
      </c>
      <c r="B173" s="24" t="s">
        <v>219</v>
      </c>
      <c r="C173" s="24" t="s">
        <v>199</v>
      </c>
      <c r="D173" s="24" t="s">
        <v>199</v>
      </c>
    </row>
    <row r="174" spans="1:4">
      <c r="A174" s="24">
        <v>26241</v>
      </c>
      <c r="B174" s="24" t="s">
        <v>220</v>
      </c>
      <c r="C174" s="24" t="s">
        <v>199</v>
      </c>
      <c r="D174" s="24" t="s">
        <v>199</v>
      </c>
    </row>
    <row r="175" spans="1:4">
      <c r="A175" s="24">
        <v>26243</v>
      </c>
      <c r="B175" s="24" t="s">
        <v>221</v>
      </c>
      <c r="C175" s="24" t="s">
        <v>199</v>
      </c>
      <c r="D175" s="24" t="s">
        <v>199</v>
      </c>
    </row>
    <row r="176" spans="1:4">
      <c r="A176" s="24">
        <v>26245</v>
      </c>
      <c r="B176" s="24" t="s">
        <v>222</v>
      </c>
      <c r="C176" s="24" t="s">
        <v>199</v>
      </c>
      <c r="D176" s="24" t="s">
        <v>199</v>
      </c>
    </row>
    <row r="177" spans="1:4">
      <c r="A177" s="24">
        <v>26247</v>
      </c>
      <c r="B177" s="24" t="s">
        <v>223</v>
      </c>
      <c r="C177" s="24" t="s">
        <v>199</v>
      </c>
      <c r="D177" s="24" t="s">
        <v>199</v>
      </c>
    </row>
    <row r="178" spans="1:4">
      <c r="A178" s="24">
        <v>26249</v>
      </c>
      <c r="B178" s="24" t="s">
        <v>224</v>
      </c>
      <c r="C178" s="24" t="s">
        <v>199</v>
      </c>
      <c r="D178" s="24" t="s">
        <v>199</v>
      </c>
    </row>
    <row r="179" spans="1:4">
      <c r="A179" s="24">
        <v>26251</v>
      </c>
      <c r="B179" s="24" t="s">
        <v>225</v>
      </c>
      <c r="C179" s="24" t="s">
        <v>199</v>
      </c>
      <c r="D179" s="24" t="s">
        <v>199</v>
      </c>
    </row>
    <row r="180" spans="1:4">
      <c r="A180" s="24">
        <v>26253</v>
      </c>
      <c r="B180" s="24" t="s">
        <v>226</v>
      </c>
      <c r="C180" s="24" t="s">
        <v>199</v>
      </c>
      <c r="D180" s="24" t="s">
        <v>199</v>
      </c>
    </row>
    <row r="181" spans="1:4">
      <c r="A181" s="24">
        <v>26255</v>
      </c>
      <c r="B181" s="24" t="s">
        <v>227</v>
      </c>
      <c r="C181" s="24" t="s">
        <v>199</v>
      </c>
      <c r="D181" s="24" t="s">
        <v>199</v>
      </c>
    </row>
    <row r="182" spans="1:4">
      <c r="A182" s="24">
        <v>26256</v>
      </c>
      <c r="B182" s="24" t="s">
        <v>228</v>
      </c>
      <c r="C182" s="24" t="s">
        <v>199</v>
      </c>
      <c r="D182" s="24" t="s">
        <v>199</v>
      </c>
    </row>
    <row r="183" spans="1:4">
      <c r="A183" s="24">
        <v>26257</v>
      </c>
      <c r="B183" s="24" t="s">
        <v>229</v>
      </c>
      <c r="C183" s="24" t="s">
        <v>199</v>
      </c>
      <c r="D183" s="24" t="s">
        <v>199</v>
      </c>
    </row>
    <row r="184" spans="1:4">
      <c r="A184" s="24">
        <v>26259</v>
      </c>
      <c r="B184" s="24" t="s">
        <v>230</v>
      </c>
      <c r="C184" s="24" t="s">
        <v>199</v>
      </c>
      <c r="D184" s="24" t="s">
        <v>199</v>
      </c>
    </row>
    <row r="185" spans="1:4">
      <c r="A185" s="24">
        <v>26261</v>
      </c>
      <c r="B185" s="24" t="s">
        <v>231</v>
      </c>
      <c r="C185" s="24" t="s">
        <v>199</v>
      </c>
      <c r="D185" s="24" t="s">
        <v>199</v>
      </c>
    </row>
    <row r="186" spans="1:4">
      <c r="A186" s="24">
        <v>26262</v>
      </c>
      <c r="B186" s="24" t="s">
        <v>232</v>
      </c>
      <c r="C186" s="24" t="s">
        <v>199</v>
      </c>
      <c r="D186" s="24" t="s">
        <v>199</v>
      </c>
    </row>
    <row r="187" spans="1:4">
      <c r="A187" s="24">
        <v>26263</v>
      </c>
      <c r="B187" s="24" t="s">
        <v>233</v>
      </c>
      <c r="C187" s="24" t="s">
        <v>199</v>
      </c>
      <c r="D187" s="24" t="s">
        <v>199</v>
      </c>
    </row>
    <row r="188" spans="1:4">
      <c r="A188" s="24">
        <v>26264</v>
      </c>
      <c r="B188" s="24" t="s">
        <v>234</v>
      </c>
      <c r="C188" s="24" t="s">
        <v>199</v>
      </c>
      <c r="D188" s="24" t="s">
        <v>199</v>
      </c>
    </row>
    <row r="189" spans="1:4">
      <c r="A189" s="24">
        <v>26266</v>
      </c>
      <c r="B189" s="24" t="s">
        <v>235</v>
      </c>
      <c r="C189" s="24" t="s">
        <v>199</v>
      </c>
      <c r="D189" s="24" t="s">
        <v>199</v>
      </c>
    </row>
    <row r="190" spans="1:4">
      <c r="A190" s="24">
        <v>26268</v>
      </c>
      <c r="B190" s="24" t="s">
        <v>236</v>
      </c>
      <c r="C190" s="24" t="s">
        <v>199</v>
      </c>
      <c r="D190" s="24" t="s">
        <v>199</v>
      </c>
    </row>
    <row r="191" spans="1:4">
      <c r="A191" s="24">
        <v>26270</v>
      </c>
      <c r="B191" s="24" t="s">
        <v>237</v>
      </c>
      <c r="C191" s="24" t="s">
        <v>199</v>
      </c>
      <c r="D191" s="24" t="s">
        <v>199</v>
      </c>
    </row>
    <row r="192" spans="1:4">
      <c r="A192" s="24">
        <v>26271</v>
      </c>
      <c r="B192" s="24" t="s">
        <v>238</v>
      </c>
      <c r="C192" s="24" t="s">
        <v>199</v>
      </c>
      <c r="D192" s="24" t="s">
        <v>199</v>
      </c>
    </row>
    <row r="193" spans="1:4">
      <c r="A193" s="24">
        <v>26272</v>
      </c>
      <c r="B193" s="24" t="s">
        <v>239</v>
      </c>
      <c r="C193" s="24" t="s">
        <v>199</v>
      </c>
      <c r="D193" s="24" t="s">
        <v>199</v>
      </c>
    </row>
    <row r="194" spans="1:4">
      <c r="A194" s="24">
        <v>26274</v>
      </c>
      <c r="B194" s="24" t="s">
        <v>240</v>
      </c>
      <c r="C194" s="24" t="s">
        <v>199</v>
      </c>
      <c r="D194" s="24" t="s">
        <v>199</v>
      </c>
    </row>
    <row r="195" spans="1:4">
      <c r="A195" s="24">
        <v>26276</v>
      </c>
      <c r="B195" s="24" t="s">
        <v>241</v>
      </c>
      <c r="C195" s="24" t="s">
        <v>199</v>
      </c>
      <c r="D195" s="24" t="s">
        <v>199</v>
      </c>
    </row>
    <row r="196" spans="1:4">
      <c r="A196" s="24">
        <v>26277</v>
      </c>
      <c r="B196" s="24" t="s">
        <v>242</v>
      </c>
      <c r="C196" s="24" t="s">
        <v>199</v>
      </c>
      <c r="D196" s="24" t="s">
        <v>199</v>
      </c>
    </row>
    <row r="197" spans="1:4">
      <c r="A197" s="24">
        <v>26279</v>
      </c>
      <c r="B197" s="24" t="s">
        <v>243</v>
      </c>
      <c r="C197" s="24" t="s">
        <v>199</v>
      </c>
      <c r="D197" s="24" t="s">
        <v>199</v>
      </c>
    </row>
    <row r="198" spans="1:4">
      <c r="A198" s="24">
        <v>26280</v>
      </c>
      <c r="B198" s="24" t="s">
        <v>244</v>
      </c>
      <c r="C198" s="24" t="s">
        <v>199</v>
      </c>
      <c r="D198" s="24" t="s">
        <v>199</v>
      </c>
    </row>
    <row r="199" spans="1:4">
      <c r="A199" s="24">
        <v>26281</v>
      </c>
      <c r="B199" s="24" t="s">
        <v>245</v>
      </c>
      <c r="C199" s="24" t="s">
        <v>199</v>
      </c>
      <c r="D199" s="24" t="s">
        <v>199</v>
      </c>
    </row>
    <row r="200" spans="1:4">
      <c r="A200" s="24">
        <v>26282</v>
      </c>
      <c r="B200" s="24" t="s">
        <v>246</v>
      </c>
      <c r="C200" s="24" t="s">
        <v>199</v>
      </c>
      <c r="D200" s="24" t="s">
        <v>199</v>
      </c>
    </row>
    <row r="201" spans="1:4">
      <c r="A201" s="24">
        <v>26284</v>
      </c>
      <c r="B201" s="24" t="s">
        <v>247</v>
      </c>
      <c r="C201" s="24" t="s">
        <v>199</v>
      </c>
      <c r="D201" s="24" t="s">
        <v>199</v>
      </c>
    </row>
    <row r="202" spans="1:4">
      <c r="A202" s="24">
        <v>26286</v>
      </c>
      <c r="B202" s="24" t="s">
        <v>248</v>
      </c>
      <c r="C202" s="24" t="s">
        <v>199</v>
      </c>
      <c r="D202" s="24" t="s">
        <v>199</v>
      </c>
    </row>
    <row r="203" spans="1:4">
      <c r="A203" s="24">
        <v>26290</v>
      </c>
      <c r="B203" s="24" t="s">
        <v>249</v>
      </c>
      <c r="C203" s="24" t="s">
        <v>199</v>
      </c>
      <c r="D203" s="24" t="s">
        <v>199</v>
      </c>
    </row>
    <row r="204" spans="1:4">
      <c r="A204" s="24">
        <v>26202</v>
      </c>
      <c r="B204" s="24" t="s">
        <v>250</v>
      </c>
      <c r="C204" s="24" t="s">
        <v>199</v>
      </c>
      <c r="D204" s="24" t="s">
        <v>199</v>
      </c>
    </row>
    <row r="205" spans="1:4">
      <c r="A205" s="24">
        <v>26204</v>
      </c>
      <c r="B205" s="24" t="s">
        <v>251</v>
      </c>
      <c r="C205" s="24" t="s">
        <v>199</v>
      </c>
      <c r="D205" s="24" t="s">
        <v>199</v>
      </c>
    </row>
    <row r="206" spans="1:4">
      <c r="A206" s="24">
        <v>26206</v>
      </c>
      <c r="B206" s="24" t="s">
        <v>252</v>
      </c>
      <c r="C206" s="24" t="s">
        <v>199</v>
      </c>
      <c r="D206" s="24" t="s">
        <v>199</v>
      </c>
    </row>
    <row r="207" spans="1:4">
      <c r="A207" s="24">
        <v>26210</v>
      </c>
      <c r="B207" s="24" t="s">
        <v>253</v>
      </c>
      <c r="C207" s="24" t="s">
        <v>199</v>
      </c>
      <c r="D207" s="24" t="s">
        <v>199</v>
      </c>
    </row>
    <row r="208" spans="1:4">
      <c r="A208" s="24">
        <v>26212</v>
      </c>
      <c r="B208" s="24" t="s">
        <v>254</v>
      </c>
      <c r="C208" s="24" t="s">
        <v>199</v>
      </c>
      <c r="D208" s="24" t="s">
        <v>199</v>
      </c>
    </row>
    <row r="209" spans="1:4">
      <c r="A209" s="24">
        <v>26214</v>
      </c>
      <c r="B209" s="24" t="s">
        <v>255</v>
      </c>
      <c r="C209" s="24" t="s">
        <v>199</v>
      </c>
      <c r="D209" s="24" t="s">
        <v>199</v>
      </c>
    </row>
    <row r="210" spans="1:4">
      <c r="A210" s="24">
        <v>26216</v>
      </c>
      <c r="B210" s="24" t="s">
        <v>256</v>
      </c>
      <c r="C210" s="24" t="s">
        <v>199</v>
      </c>
      <c r="D210" s="24" t="s">
        <v>199</v>
      </c>
    </row>
    <row r="211" spans="1:4">
      <c r="A211" s="24">
        <v>26218</v>
      </c>
      <c r="B211" s="24" t="s">
        <v>257</v>
      </c>
      <c r="C211" s="24" t="s">
        <v>199</v>
      </c>
      <c r="D211" s="24" t="s">
        <v>199</v>
      </c>
    </row>
    <row r="212" spans="1:4">
      <c r="A212" s="24">
        <v>26220</v>
      </c>
      <c r="B212" s="24" t="s">
        <v>258</v>
      </c>
      <c r="C212" s="24" t="s">
        <v>199</v>
      </c>
      <c r="D212" s="24" t="s">
        <v>199</v>
      </c>
    </row>
    <row r="213" spans="1:4">
      <c r="A213" s="24">
        <v>26223</v>
      </c>
      <c r="B213" s="24" t="s">
        <v>259</v>
      </c>
      <c r="C213" s="24" t="s">
        <v>199</v>
      </c>
      <c r="D213" s="24" t="s">
        <v>199</v>
      </c>
    </row>
    <row r="214" spans="1:4">
      <c r="A214" s="24">
        <v>26225</v>
      </c>
      <c r="B214" s="24" t="s">
        <v>260</v>
      </c>
      <c r="C214" s="24" t="s">
        <v>199</v>
      </c>
      <c r="D214" s="24" t="s">
        <v>199</v>
      </c>
    </row>
    <row r="215" spans="1:4">
      <c r="A215" s="24">
        <v>26227</v>
      </c>
      <c r="B215" s="24" t="s">
        <v>261</v>
      </c>
      <c r="C215" s="24" t="s">
        <v>199</v>
      </c>
      <c r="D215" s="24" t="s">
        <v>199</v>
      </c>
    </row>
    <row r="216" spans="1:4">
      <c r="A216" s="24">
        <v>26229</v>
      </c>
      <c r="B216" s="24" t="s">
        <v>262</v>
      </c>
      <c r="C216" s="24" t="s">
        <v>199</v>
      </c>
      <c r="D216" s="24" t="s">
        <v>199</v>
      </c>
    </row>
    <row r="217" spans="1:4">
      <c r="A217" s="24">
        <v>26232</v>
      </c>
      <c r="B217" s="24" t="s">
        <v>263</v>
      </c>
      <c r="C217" s="24" t="s">
        <v>199</v>
      </c>
      <c r="D217" s="24" t="s">
        <v>199</v>
      </c>
    </row>
    <row r="218" spans="1:4">
      <c r="A218" s="24">
        <v>26234</v>
      </c>
      <c r="B218" s="24" t="s">
        <v>264</v>
      </c>
      <c r="C218" s="24" t="s">
        <v>199</v>
      </c>
      <c r="D218" s="24" t="s">
        <v>199</v>
      </c>
    </row>
    <row r="219" spans="1:4">
      <c r="A219" s="24">
        <v>26238</v>
      </c>
      <c r="B219" s="24" t="s">
        <v>265</v>
      </c>
      <c r="C219" s="24" t="s">
        <v>199</v>
      </c>
      <c r="D219" s="24" t="s">
        <v>199</v>
      </c>
    </row>
    <row r="220" spans="1:4">
      <c r="A220" s="24">
        <v>26240</v>
      </c>
      <c r="B220" s="24" t="s">
        <v>266</v>
      </c>
      <c r="C220" s="24" t="s">
        <v>199</v>
      </c>
      <c r="D220" s="24" t="s">
        <v>199</v>
      </c>
    </row>
    <row r="221" spans="1:4">
      <c r="A221" s="24">
        <v>26242</v>
      </c>
      <c r="B221" s="24" t="s">
        <v>267</v>
      </c>
      <c r="C221" s="24" t="s">
        <v>199</v>
      </c>
      <c r="D221" s="24" t="s">
        <v>199</v>
      </c>
    </row>
    <row r="222" spans="1:4">
      <c r="A222" s="24">
        <v>26244</v>
      </c>
      <c r="B222" s="24" t="s">
        <v>268</v>
      </c>
      <c r="C222" s="24" t="s">
        <v>199</v>
      </c>
      <c r="D222" s="24" t="s">
        <v>199</v>
      </c>
    </row>
    <row r="223" spans="1:4">
      <c r="A223" s="24">
        <v>26246</v>
      </c>
      <c r="B223" s="24" t="s">
        <v>269</v>
      </c>
      <c r="C223" s="24" t="s">
        <v>199</v>
      </c>
      <c r="D223" s="24" t="s">
        <v>199</v>
      </c>
    </row>
    <row r="224" spans="1:4">
      <c r="A224" s="24">
        <v>26248</v>
      </c>
      <c r="B224" s="24" t="s">
        <v>270</v>
      </c>
      <c r="C224" s="24" t="s">
        <v>199</v>
      </c>
      <c r="D224" s="24" t="s">
        <v>199</v>
      </c>
    </row>
    <row r="225" spans="1:4">
      <c r="A225" s="24">
        <v>26250</v>
      </c>
      <c r="B225" s="24" t="s">
        <v>271</v>
      </c>
      <c r="C225" s="24" t="s">
        <v>199</v>
      </c>
      <c r="D225" s="24" t="s">
        <v>199</v>
      </c>
    </row>
    <row r="226" spans="1:4">
      <c r="A226" s="24">
        <v>26252</v>
      </c>
      <c r="B226" s="24" t="s">
        <v>272</v>
      </c>
      <c r="C226" s="24" t="s">
        <v>199</v>
      </c>
      <c r="D226" s="24" t="s">
        <v>199</v>
      </c>
    </row>
    <row r="227" spans="1:4">
      <c r="A227" s="24">
        <v>26254</v>
      </c>
      <c r="B227" s="24" t="s">
        <v>273</v>
      </c>
      <c r="C227" s="24" t="s">
        <v>199</v>
      </c>
      <c r="D227" s="24" t="s">
        <v>199</v>
      </c>
    </row>
    <row r="228" spans="1:4">
      <c r="A228" s="24">
        <v>26258</v>
      </c>
      <c r="B228" s="24" t="s">
        <v>274</v>
      </c>
      <c r="C228" s="24" t="s">
        <v>199</v>
      </c>
      <c r="D228" s="24" t="s">
        <v>199</v>
      </c>
    </row>
    <row r="229" spans="1:4">
      <c r="A229" s="24">
        <v>26260</v>
      </c>
      <c r="B229" s="24" t="s">
        <v>275</v>
      </c>
      <c r="C229" s="24" t="s">
        <v>199</v>
      </c>
      <c r="D229" s="24" t="s">
        <v>199</v>
      </c>
    </row>
    <row r="230" spans="1:4">
      <c r="A230" s="24">
        <v>26265</v>
      </c>
      <c r="B230" s="24" t="s">
        <v>276</v>
      </c>
      <c r="C230" s="24" t="s">
        <v>199</v>
      </c>
      <c r="D230" s="24" t="s">
        <v>199</v>
      </c>
    </row>
    <row r="231" spans="1:4">
      <c r="A231" s="24">
        <v>26267</v>
      </c>
      <c r="B231" s="24" t="s">
        <v>277</v>
      </c>
      <c r="C231" s="24" t="s">
        <v>199</v>
      </c>
      <c r="D231" s="24" t="s">
        <v>199</v>
      </c>
    </row>
    <row r="232" spans="1:4">
      <c r="A232" s="24">
        <v>26269</v>
      </c>
      <c r="B232" s="24" t="s">
        <v>278</v>
      </c>
      <c r="C232" s="24" t="s">
        <v>199</v>
      </c>
      <c r="D232" s="24" t="s">
        <v>199</v>
      </c>
    </row>
    <row r="233" spans="1:4">
      <c r="A233" s="24">
        <v>21150</v>
      </c>
      <c r="B233" s="24" t="s">
        <v>279</v>
      </c>
      <c r="C233" s="24" t="s">
        <v>199</v>
      </c>
      <c r="D233" s="24" t="s">
        <v>199</v>
      </c>
    </row>
    <row r="234" spans="1:4">
      <c r="A234" s="24">
        <v>26273</v>
      </c>
      <c r="B234" s="24" t="s">
        <v>280</v>
      </c>
      <c r="C234" s="24" t="s">
        <v>199</v>
      </c>
      <c r="D234" s="24" t="s">
        <v>199</v>
      </c>
    </row>
    <row r="235" spans="1:4">
      <c r="A235" s="24">
        <v>26275</v>
      </c>
      <c r="B235" s="24" t="s">
        <v>281</v>
      </c>
      <c r="C235" s="24" t="s">
        <v>199</v>
      </c>
      <c r="D235" s="24" t="s">
        <v>199</v>
      </c>
    </row>
    <row r="236" spans="1:4">
      <c r="A236" s="24">
        <v>26278</v>
      </c>
      <c r="B236" s="24" t="s">
        <v>282</v>
      </c>
      <c r="C236" s="24" t="s">
        <v>199</v>
      </c>
      <c r="D236" s="24" t="s">
        <v>199</v>
      </c>
    </row>
    <row r="237" spans="1:4">
      <c r="A237" s="24">
        <v>21151</v>
      </c>
      <c r="B237" s="24" t="s">
        <v>283</v>
      </c>
      <c r="C237" s="24" t="s">
        <v>199</v>
      </c>
      <c r="D237" s="24" t="s">
        <v>199</v>
      </c>
    </row>
    <row r="238" spans="1:4">
      <c r="A238" s="24">
        <v>21152</v>
      </c>
      <c r="B238" s="24" t="s">
        <v>284</v>
      </c>
      <c r="C238" s="24" t="s">
        <v>199</v>
      </c>
      <c r="D238" s="24" t="s">
        <v>199</v>
      </c>
    </row>
    <row r="239" spans="1:4">
      <c r="A239" s="24">
        <v>26283</v>
      </c>
      <c r="B239" s="24" t="s">
        <v>285</v>
      </c>
      <c r="C239" s="24" t="s">
        <v>199</v>
      </c>
      <c r="D239" s="24" t="s">
        <v>199</v>
      </c>
    </row>
    <row r="240" spans="1:4">
      <c r="A240" s="24">
        <v>26285</v>
      </c>
      <c r="B240" s="24" t="s">
        <v>286</v>
      </c>
      <c r="C240" s="24" t="s">
        <v>199</v>
      </c>
      <c r="D240" s="24" t="s">
        <v>199</v>
      </c>
    </row>
    <row r="241" spans="1:4">
      <c r="A241" s="24">
        <v>26287</v>
      </c>
      <c r="B241" s="24" t="s">
        <v>287</v>
      </c>
      <c r="C241" s="24" t="s">
        <v>199</v>
      </c>
      <c r="D241" s="24" t="s">
        <v>199</v>
      </c>
    </row>
    <row r="242" spans="1:4">
      <c r="A242" s="24">
        <v>26289</v>
      </c>
      <c r="B242" s="24" t="s">
        <v>288</v>
      </c>
      <c r="C242" s="24" t="s">
        <v>199</v>
      </c>
      <c r="D242" s="24" t="s">
        <v>199</v>
      </c>
    </row>
  </sheetData>
  <autoFilter xmlns:etc="http://www.wps.cn/officeDocument/2017/etCustomData" ref="A1:E152" etc:filterBottomFollowUsedRange="0">
    <extLst/>
  </autoFilter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1261"/>
  <sheetViews>
    <sheetView workbookViewId="0">
      <selection activeCell="A1052" sqref="A1052:B1052"/>
    </sheetView>
  </sheetViews>
  <sheetFormatPr defaultColWidth="8.88888888888889" defaultRowHeight="14.4"/>
  <cols>
    <col min="1" max="1" width="5.88888888888889" customWidth="1"/>
    <col min="2" max="2" width="48" customWidth="1"/>
    <col min="3" max="3" width="13.2222222222222" customWidth="1"/>
    <col min="4" max="4" width="14.3333333333333" customWidth="1"/>
    <col min="5" max="8" width="14.4444444444444" customWidth="1"/>
    <col min="9" max="10" width="14.1111111111111"/>
    <col min="12" max="12" width="12.8888888888889"/>
  </cols>
  <sheetData>
    <row r="1" spans="1:10">
      <c r="A1" t="s">
        <v>289</v>
      </c>
      <c r="B1" t="s">
        <v>2908</v>
      </c>
      <c r="C1" t="s">
        <v>290</v>
      </c>
      <c r="D1" t="s">
        <v>291</v>
      </c>
      <c r="E1" t="s">
        <v>292</v>
      </c>
      <c r="F1" t="s">
        <v>293</v>
      </c>
      <c r="G1" t="s">
        <v>294</v>
      </c>
      <c r="H1" t="s">
        <v>295</v>
      </c>
      <c r="I1" t="s">
        <v>296</v>
      </c>
      <c r="J1" t="s">
        <v>297</v>
      </c>
    </row>
    <row r="2" hidden="1" spans="1:10">
      <c r="A2" s="2">
        <v>21150</v>
      </c>
      <c r="B2" t="str">
        <f>VLOOKUP(A2,'Table S1'!A:D,2,FALSE)</f>
        <v>Standard PRS for resting heart rate (RHR)</v>
      </c>
      <c r="C2" t="s">
        <v>299</v>
      </c>
      <c r="D2" t="s">
        <v>300</v>
      </c>
      <c r="E2" s="2">
        <v>2.16598460387362</v>
      </c>
      <c r="F2" s="2">
        <v>0.0303196946359947</v>
      </c>
      <c r="G2">
        <v>32126</v>
      </c>
      <c r="H2" s="2">
        <v>0.0120042340339613</v>
      </c>
      <c r="I2" s="2">
        <v>0.00114139004855129</v>
      </c>
      <c r="J2" s="2">
        <v>0.0228670780193713</v>
      </c>
    </row>
    <row r="3" hidden="1" spans="1:10">
      <c r="A3" s="2">
        <v>21150</v>
      </c>
      <c r="B3" t="str">
        <f>VLOOKUP(A3,'Table S1'!A:D,2,FALSE)</f>
        <v>Standard PRS for resting heart rate (RHR)</v>
      </c>
      <c r="C3" t="s">
        <v>301</v>
      </c>
      <c r="D3" t="s">
        <v>300</v>
      </c>
      <c r="E3" s="2">
        <v>0.0838853017781712</v>
      </c>
      <c r="F3" s="2">
        <v>0.933148148515724</v>
      </c>
      <c r="G3">
        <v>32126</v>
      </c>
      <c r="H3" s="2">
        <v>0.000453124878324455</v>
      </c>
      <c r="I3">
        <v>-0.0101344498743599</v>
      </c>
      <c r="J3" s="2">
        <v>0.0110406996310088</v>
      </c>
    </row>
    <row r="4" hidden="1" spans="1:10">
      <c r="A4" s="2">
        <v>21150</v>
      </c>
      <c r="B4" t="str">
        <f>VLOOKUP(A4,'Table S1'!A:D,2,FALSE)</f>
        <v>Standard PRS for resting heart rate (RHR)</v>
      </c>
      <c r="C4" t="s">
        <v>302</v>
      </c>
      <c r="D4" t="s">
        <v>300</v>
      </c>
      <c r="E4" s="2">
        <v>0.577596371810193</v>
      </c>
      <c r="F4" s="2">
        <v>0.563540704976875</v>
      </c>
      <c r="G4">
        <v>32126</v>
      </c>
      <c r="H4" s="11">
        <v>0.00316873507255463</v>
      </c>
      <c r="I4" s="2">
        <v>-0.0075841728724427</v>
      </c>
      <c r="J4" s="11">
        <v>0.013921643017552</v>
      </c>
    </row>
    <row r="5" hidden="1" spans="1:10">
      <c r="A5" s="2">
        <v>21150</v>
      </c>
      <c r="B5" t="str">
        <f>VLOOKUP(A5,'Table S1'!A:D,2,FALSE)</f>
        <v>Standard PRS for resting heart rate (RHR)</v>
      </c>
      <c r="C5" t="s">
        <v>303</v>
      </c>
      <c r="D5" t="s">
        <v>300</v>
      </c>
      <c r="E5" s="2">
        <v>0.0939417487264866</v>
      </c>
      <c r="F5" s="2">
        <v>0.925156015609946</v>
      </c>
      <c r="G5">
        <v>32126</v>
      </c>
      <c r="H5" s="11">
        <v>0.000512883363487488</v>
      </c>
      <c r="I5" s="11">
        <v>-0.0101881181447715</v>
      </c>
      <c r="J5" s="11">
        <v>0.0112138848717465</v>
      </c>
    </row>
    <row r="6" hidden="1" spans="1:10">
      <c r="A6" s="2">
        <v>21150</v>
      </c>
      <c r="B6" t="str">
        <f>VLOOKUP(A6,'Table S1'!A:D,2,FALSE)</f>
        <v>Standard PRS for resting heart rate (RHR)</v>
      </c>
      <c r="C6" t="s">
        <v>304</v>
      </c>
      <c r="D6" t="s">
        <v>300</v>
      </c>
      <c r="E6" s="2">
        <v>1.7201489169745</v>
      </c>
      <c r="F6" s="2">
        <v>0.0854150062341844</v>
      </c>
      <c r="G6">
        <v>32126</v>
      </c>
      <c r="H6" s="11">
        <v>0.00940013743911915</v>
      </c>
      <c r="I6" s="2">
        <v>-0.00131092647285511</v>
      </c>
      <c r="J6" s="2">
        <v>0.0201112013510934</v>
      </c>
    </row>
    <row r="7" hidden="1" spans="1:10">
      <c r="A7" s="2">
        <v>21150</v>
      </c>
      <c r="B7" t="str">
        <f>VLOOKUP(A7,'Table S1'!A:D,2,FALSE)</f>
        <v>Standard PRS for resting heart rate (RHR)</v>
      </c>
      <c r="C7" t="s">
        <v>305</v>
      </c>
      <c r="D7" t="s">
        <v>300</v>
      </c>
      <c r="E7" s="2">
        <v>-0.763419678373163</v>
      </c>
      <c r="F7" s="2">
        <v>0.445218753848092</v>
      </c>
      <c r="G7">
        <v>32126</v>
      </c>
      <c r="H7" s="11">
        <v>-0.0041607225760088</v>
      </c>
      <c r="I7" s="11">
        <v>-0.0148431478266529</v>
      </c>
      <c r="J7" s="2">
        <v>0.00652170267463527</v>
      </c>
    </row>
    <row r="8" hidden="1" spans="1:10">
      <c r="A8" s="2">
        <v>21150</v>
      </c>
      <c r="B8" t="str">
        <f>VLOOKUP(A8,'Table S1'!A:D,2,FALSE)</f>
        <v>Standard PRS for resting heart rate (RHR)</v>
      </c>
      <c r="C8" t="s">
        <v>306</v>
      </c>
      <c r="D8" t="s">
        <v>300</v>
      </c>
      <c r="E8" s="2">
        <v>1.04831247554749</v>
      </c>
      <c r="F8" s="2">
        <v>0.294502550021372</v>
      </c>
      <c r="G8">
        <v>32126</v>
      </c>
      <c r="H8" s="11">
        <v>0.00569257068461851</v>
      </c>
      <c r="I8" s="2">
        <v>-0.00495087213613622</v>
      </c>
      <c r="J8" s="2">
        <v>0.0163360135053732</v>
      </c>
    </row>
    <row r="9" hidden="1" spans="1:10">
      <c r="A9" s="2">
        <v>21150</v>
      </c>
      <c r="B9" t="str">
        <f>VLOOKUP(A9,'Table S1'!A:D,2,FALSE)</f>
        <v>Standard PRS for resting heart rate (RHR)</v>
      </c>
      <c r="C9" t="s">
        <v>299</v>
      </c>
      <c r="D9" t="s">
        <v>307</v>
      </c>
      <c r="E9" s="2">
        <v>1.6061538749276</v>
      </c>
      <c r="F9" s="2">
        <v>0.108249933281564</v>
      </c>
      <c r="G9">
        <v>32126</v>
      </c>
      <c r="H9" s="11">
        <v>0.00892651684998981</v>
      </c>
      <c r="I9" s="11">
        <v>-0.00196677985662722</v>
      </c>
      <c r="J9" s="2">
        <v>0.0198198135566068</v>
      </c>
    </row>
    <row r="10" hidden="1" spans="1:10">
      <c r="A10" s="2">
        <v>21150</v>
      </c>
      <c r="B10" t="str">
        <f>VLOOKUP(A10,'Table S1'!A:D,2,FALSE)</f>
        <v>Standard PRS for resting heart rate (RHR)</v>
      </c>
      <c r="C10" t="s">
        <v>301</v>
      </c>
      <c r="D10" t="s">
        <v>307</v>
      </c>
      <c r="E10" s="2">
        <v>2.37130654714107</v>
      </c>
      <c r="F10" s="2">
        <v>0.0177311851614772</v>
      </c>
      <c r="G10">
        <v>32126</v>
      </c>
      <c r="H10" s="11">
        <v>0.0129796362417248</v>
      </c>
      <c r="I10" s="11">
        <v>0.00225112959460719</v>
      </c>
      <c r="J10" s="2">
        <v>0.0237081428888424</v>
      </c>
    </row>
    <row r="11" hidden="1" spans="1:10">
      <c r="A11" s="2">
        <v>21150</v>
      </c>
      <c r="B11" t="str">
        <f>VLOOKUP(A11,'Table S1'!A:D,2,FALSE)</f>
        <v>Standard PRS for resting heart rate (RHR)</v>
      </c>
      <c r="C11" t="s">
        <v>302</v>
      </c>
      <c r="D11" t="s">
        <v>307</v>
      </c>
      <c r="E11" s="2">
        <v>0.274079604762531</v>
      </c>
      <c r="F11" s="2">
        <v>0.784025209108111</v>
      </c>
      <c r="G11">
        <v>32126</v>
      </c>
      <c r="H11" s="11">
        <v>0.0014981987375937</v>
      </c>
      <c r="I11" s="11">
        <v>-0.00921593741667758</v>
      </c>
      <c r="J11" s="11">
        <v>0.012212334891865</v>
      </c>
    </row>
    <row r="12" hidden="1" spans="1:10">
      <c r="A12" s="2">
        <v>21150</v>
      </c>
      <c r="B12" t="str">
        <f>VLOOKUP(A12,'Table S1'!A:D,2,FALSE)</f>
        <v>Standard PRS for resting heart rate (RHR)</v>
      </c>
      <c r="C12" t="s">
        <v>303</v>
      </c>
      <c r="D12" t="s">
        <v>307</v>
      </c>
      <c r="E12" s="2">
        <v>0.771593141650972</v>
      </c>
      <c r="F12" s="2">
        <v>0.440361112842846</v>
      </c>
      <c r="G12">
        <v>32126</v>
      </c>
      <c r="H12" s="11">
        <v>0.0042077195529441</v>
      </c>
      <c r="I12" s="11">
        <v>-0.00648093105394697</v>
      </c>
      <c r="J12" s="2">
        <v>0.0148963701598352</v>
      </c>
    </row>
    <row r="13" hidden="1" spans="1:10">
      <c r="A13" s="2">
        <v>21150</v>
      </c>
      <c r="B13" t="str">
        <f>VLOOKUP(A13,'Table S1'!A:D,2,FALSE)</f>
        <v>Standard PRS for resting heart rate (RHR)</v>
      </c>
      <c r="C13" t="s">
        <v>304</v>
      </c>
      <c r="D13" t="s">
        <v>307</v>
      </c>
      <c r="E13" s="2">
        <v>2.45518353683368</v>
      </c>
      <c r="F13" s="2">
        <v>0.0140865278092058</v>
      </c>
      <c r="G13">
        <v>32126</v>
      </c>
      <c r="H13" s="11">
        <v>0.0130051257466996</v>
      </c>
      <c r="I13" s="11">
        <v>0.00262279055059089</v>
      </c>
      <c r="J13" s="2">
        <v>0.0233874609428083</v>
      </c>
    </row>
    <row r="14" hidden="1" spans="1:10">
      <c r="A14" s="2">
        <v>21150</v>
      </c>
      <c r="B14" t="str">
        <f>VLOOKUP(A14,'Table S1'!A:D,2,FALSE)</f>
        <v>Standard PRS for resting heart rate (RHR)</v>
      </c>
      <c r="C14" t="s">
        <v>305</v>
      </c>
      <c r="D14" t="s">
        <v>307</v>
      </c>
      <c r="E14" s="2">
        <v>0.816729913726652</v>
      </c>
      <c r="F14" s="2">
        <v>0.414088848606867</v>
      </c>
      <c r="G14">
        <v>32126</v>
      </c>
      <c r="H14" s="11">
        <v>0.00437966434457131</v>
      </c>
      <c r="I14" s="11">
        <v>-0.00613091896303809</v>
      </c>
      <c r="J14" s="2">
        <v>0.0148902476521807</v>
      </c>
    </row>
    <row r="15" hidden="1" spans="1:10">
      <c r="A15" s="2">
        <v>21150</v>
      </c>
      <c r="B15" t="str">
        <f>VLOOKUP(A15,'Table S1'!A:D,2,FALSE)</f>
        <v>Standard PRS for resting heart rate (RHR)</v>
      </c>
      <c r="C15" t="s">
        <v>306</v>
      </c>
      <c r="D15" t="s">
        <v>307</v>
      </c>
      <c r="E15" s="2">
        <v>0.633324771340678</v>
      </c>
      <c r="F15" s="2">
        <v>0.526526088488247</v>
      </c>
      <c r="G15">
        <v>32126</v>
      </c>
      <c r="H15" s="11">
        <v>0.00333287609845496</v>
      </c>
      <c r="I15" s="2">
        <v>-0.00698183687547404</v>
      </c>
      <c r="J15" s="2">
        <v>0.013647589072384</v>
      </c>
    </row>
    <row r="16" hidden="1" spans="1:10">
      <c r="A16" s="2">
        <v>21151</v>
      </c>
      <c r="B16" t="str">
        <f>VLOOKUP(A16,'Table S1'!A:D,2,FALSE)</f>
        <v>Standard PRS for total cholesterol (TCH)</v>
      </c>
      <c r="C16" t="s">
        <v>299</v>
      </c>
      <c r="D16" t="s">
        <v>300</v>
      </c>
      <c r="E16">
        <v>-0.992506547636845</v>
      </c>
      <c r="F16" s="2">
        <v>0.320957962239996</v>
      </c>
      <c r="G16">
        <v>32126</v>
      </c>
      <c r="H16" s="11">
        <v>-0.00552295400471416</v>
      </c>
      <c r="I16" s="11">
        <v>-0.0164298833426995</v>
      </c>
      <c r="J16" s="2">
        <v>0.0053839753332712</v>
      </c>
    </row>
    <row r="17" hidden="1" spans="1:10">
      <c r="A17" s="2">
        <v>21151</v>
      </c>
      <c r="B17" t="str">
        <f>VLOOKUP(A17,'Table S1'!A:D,2,FALSE)</f>
        <v>Standard PRS for total cholesterol (TCH)</v>
      </c>
      <c r="C17" t="s">
        <v>301</v>
      </c>
      <c r="D17" t="s">
        <v>300</v>
      </c>
      <c r="E17" s="2">
        <v>0.734666399913429</v>
      </c>
      <c r="F17" s="2">
        <v>0.46254805055657</v>
      </c>
      <c r="G17">
        <v>32126</v>
      </c>
      <c r="H17" s="11">
        <v>0.0039847746982934</v>
      </c>
      <c r="I17">
        <v>-0.00664632147485792</v>
      </c>
      <c r="J17" s="2">
        <v>0.0146158708714447</v>
      </c>
    </row>
    <row r="18" hidden="1" spans="1:10">
      <c r="A18" s="2">
        <v>21151</v>
      </c>
      <c r="B18" t="str">
        <f>VLOOKUP(A18,'Table S1'!A:D,2,FALSE)</f>
        <v>Standard PRS for total cholesterol (TCH)</v>
      </c>
      <c r="C18" t="s">
        <v>302</v>
      </c>
      <c r="D18" t="s">
        <v>300</v>
      </c>
      <c r="E18" s="2">
        <v>0.408853992436041</v>
      </c>
      <c r="F18" s="2">
        <v>0.682649539353928</v>
      </c>
      <c r="G18">
        <v>32126</v>
      </c>
      <c r="H18" s="11">
        <v>0.00225224689730411</v>
      </c>
      <c r="I18" s="11">
        <v>-0.00854497950350156</v>
      </c>
      <c r="J18" s="2">
        <v>0.0130494732981098</v>
      </c>
    </row>
    <row r="19" hidden="1" spans="1:10">
      <c r="A19" s="2">
        <v>21151</v>
      </c>
      <c r="B19" t="str">
        <f>VLOOKUP(A19,'Table S1'!A:D,2,FALSE)</f>
        <v>Standard PRS for total cholesterol (TCH)</v>
      </c>
      <c r="C19" t="s">
        <v>303</v>
      </c>
      <c r="D19" t="s">
        <v>300</v>
      </c>
      <c r="E19" s="2">
        <v>1.65135922076497</v>
      </c>
      <c r="F19" s="2">
        <v>0.0986750202382534</v>
      </c>
      <c r="G19">
        <v>32126</v>
      </c>
      <c r="H19" s="11">
        <v>0.00905249560491672</v>
      </c>
      <c r="I19" s="11">
        <v>-0.00169212834993794</v>
      </c>
      <c r="J19" s="2">
        <v>0.0197971195597714</v>
      </c>
    </row>
    <row r="20" hidden="1" spans="1:10">
      <c r="A20" s="2">
        <v>21151</v>
      </c>
      <c r="B20" t="str">
        <f>VLOOKUP(A20,'Table S1'!A:D,2,FALSE)</f>
        <v>Standard PRS for total cholesterol (TCH)</v>
      </c>
      <c r="C20" t="s">
        <v>304</v>
      </c>
      <c r="D20" t="s">
        <v>300</v>
      </c>
      <c r="E20" s="2">
        <v>0.080302859998287</v>
      </c>
      <c r="F20" s="2">
        <v>0.935996883811981</v>
      </c>
      <c r="G20">
        <v>32126</v>
      </c>
      <c r="H20" s="11">
        <v>0.000440660648124899</v>
      </c>
      <c r="I20" s="2">
        <v>-0.0103150153082906</v>
      </c>
      <c r="J20" s="2">
        <v>0.0111963366045404</v>
      </c>
    </row>
    <row r="21" hidden="1" spans="1:10">
      <c r="A21" s="2">
        <v>21151</v>
      </c>
      <c r="B21" t="str">
        <f>VLOOKUP(A21,'Table S1'!A:D,2,FALSE)</f>
        <v>Standard PRS for total cholesterol (TCH)</v>
      </c>
      <c r="C21" t="s">
        <v>305</v>
      </c>
      <c r="D21" t="s">
        <v>300</v>
      </c>
      <c r="E21" s="2">
        <v>1.43681635299488</v>
      </c>
      <c r="F21" s="2">
        <v>0.150779920870152</v>
      </c>
      <c r="G21">
        <v>32126</v>
      </c>
      <c r="H21" s="11">
        <v>0.00786195930107301</v>
      </c>
      <c r="I21" s="11">
        <v>-0.00286295875534067</v>
      </c>
      <c r="J21" s="2">
        <v>0.0185868773574867</v>
      </c>
    </row>
    <row r="22" hidden="1" spans="1:10">
      <c r="A22" s="2">
        <v>21151</v>
      </c>
      <c r="B22" t="str">
        <f>VLOOKUP(A22,'Table S1'!A:D,2,FALSE)</f>
        <v>Standard PRS for total cholesterol (TCH)</v>
      </c>
      <c r="C22" t="s">
        <v>306</v>
      </c>
      <c r="D22" t="s">
        <v>300</v>
      </c>
      <c r="E22" s="2">
        <v>0.476419529326862</v>
      </c>
      <c r="F22" s="2">
        <v>0.633778764293047</v>
      </c>
      <c r="G22">
        <v>32126</v>
      </c>
      <c r="H22" s="11">
        <v>0.00259745543866477</v>
      </c>
      <c r="I22" s="2">
        <v>-0.00808873731397667</v>
      </c>
      <c r="J22" s="2">
        <v>0.0132836481913062</v>
      </c>
    </row>
    <row r="23" hidden="1" spans="1:10">
      <c r="A23" s="2">
        <v>21151</v>
      </c>
      <c r="B23" t="str">
        <f>VLOOKUP(A23,'Table S1'!A:D,2,FALSE)</f>
        <v>Standard PRS for total cholesterol (TCH)</v>
      </c>
      <c r="C23" t="s">
        <v>299</v>
      </c>
      <c r="D23" t="s">
        <v>307</v>
      </c>
      <c r="E23" s="2">
        <v>1.01103085063507</v>
      </c>
      <c r="F23" s="2">
        <v>0.312009278820642</v>
      </c>
      <c r="G23">
        <v>32126</v>
      </c>
      <c r="H23" s="11">
        <v>0.0056422842767562</v>
      </c>
      <c r="I23" s="11">
        <v>-0.00529614616093248</v>
      </c>
      <c r="J23" s="2">
        <v>0.0165807147144449</v>
      </c>
    </row>
    <row r="24" hidden="1" spans="1:10">
      <c r="A24" s="2">
        <v>21151</v>
      </c>
      <c r="B24" t="str">
        <f>VLOOKUP(A24,'Table S1'!A:D,2,FALSE)</f>
        <v>Standard PRS for total cholesterol (TCH)</v>
      </c>
      <c r="C24" t="s">
        <v>301</v>
      </c>
      <c r="D24" t="s">
        <v>307</v>
      </c>
      <c r="E24" s="2">
        <v>-0.381254290620684</v>
      </c>
      <c r="F24" s="2">
        <v>0.703017088817352</v>
      </c>
      <c r="G24">
        <v>32126</v>
      </c>
      <c r="H24" s="2">
        <v>-0.00209561604814416</v>
      </c>
      <c r="I24" s="2">
        <v>-0.0128692304901494</v>
      </c>
      <c r="J24" s="2">
        <v>0.00867799839386105</v>
      </c>
    </row>
    <row r="25" hidden="1" spans="1:10">
      <c r="A25" s="2">
        <v>21151</v>
      </c>
      <c r="B25" t="str">
        <f>VLOOKUP(A25,'Table S1'!A:D,2,FALSE)</f>
        <v>Standard PRS for total cholesterol (TCH)</v>
      </c>
      <c r="C25" t="s">
        <v>302</v>
      </c>
      <c r="D25" t="s">
        <v>307</v>
      </c>
      <c r="E25" s="2">
        <v>0.235270018970728</v>
      </c>
      <c r="F25" s="2">
        <v>0.814000663034116</v>
      </c>
      <c r="G25">
        <v>32126</v>
      </c>
      <c r="H25" s="11">
        <v>0.00129135183546893</v>
      </c>
      <c r="I25" s="11">
        <v>-0.00946691842959053</v>
      </c>
      <c r="J25" s="2">
        <v>0.0120496221005284</v>
      </c>
    </row>
    <row r="26" hidden="1" spans="1:10">
      <c r="A26" s="2">
        <v>21151</v>
      </c>
      <c r="B26" t="str">
        <f>VLOOKUP(A26,'Table S1'!A:D,2,FALSE)</f>
        <v>Standard PRS for total cholesterol (TCH)</v>
      </c>
      <c r="C26" t="s">
        <v>303</v>
      </c>
      <c r="D26" t="s">
        <v>307</v>
      </c>
      <c r="E26" s="2">
        <v>-0.559439793621481</v>
      </c>
      <c r="F26" s="2">
        <v>0.575865509708215</v>
      </c>
      <c r="G26">
        <v>32126</v>
      </c>
      <c r="H26" s="2">
        <v>-0.00306336570168084</v>
      </c>
      <c r="I26" s="2">
        <v>-0.0137960892777706</v>
      </c>
      <c r="J26" s="2">
        <v>0.00766935787440887</v>
      </c>
    </row>
    <row r="27" hidden="1" spans="1:10">
      <c r="A27" s="2">
        <v>21151</v>
      </c>
      <c r="B27" t="str">
        <f>VLOOKUP(A27,'Table S1'!A:D,2,FALSE)</f>
        <v>Standard PRS for total cholesterol (TCH)</v>
      </c>
      <c r="C27" t="s">
        <v>304</v>
      </c>
      <c r="D27" t="s">
        <v>307</v>
      </c>
      <c r="E27" s="2">
        <v>-2.09449805716574</v>
      </c>
      <c r="F27" s="2">
        <v>0.0362234494603455</v>
      </c>
      <c r="G27">
        <v>32126</v>
      </c>
      <c r="H27" s="11">
        <v>-0.0111405541325643</v>
      </c>
      <c r="I27" s="11">
        <v>-0.0215659195189056</v>
      </c>
      <c r="J27" s="2">
        <v>-0.000715188746223084</v>
      </c>
    </row>
    <row r="28" hidden="1" spans="1:10">
      <c r="A28" s="2">
        <v>21151</v>
      </c>
      <c r="B28" t="str">
        <f>VLOOKUP(A28,'Table S1'!A:D,2,FALSE)</f>
        <v>Standard PRS for total cholesterol (TCH)</v>
      </c>
      <c r="C28" t="s">
        <v>305</v>
      </c>
      <c r="D28" t="s">
        <v>307</v>
      </c>
      <c r="E28" s="2">
        <v>-1.11886433730675</v>
      </c>
      <c r="F28" s="2">
        <v>0.263206384911773</v>
      </c>
      <c r="G28">
        <v>32126</v>
      </c>
      <c r="H28" s="11">
        <v>-0.00602449990634095</v>
      </c>
      <c r="I28" s="11">
        <v>-0.0165782796001816</v>
      </c>
      <c r="J28" s="2">
        <v>0.00452927978749967</v>
      </c>
    </row>
    <row r="29" hidden="1" spans="1:10">
      <c r="A29" s="2">
        <v>21151</v>
      </c>
      <c r="B29" t="str">
        <f>VLOOKUP(A29,'Table S1'!A:D,2,FALSE)</f>
        <v>Standard PRS for total cholesterol (TCH)</v>
      </c>
      <c r="C29" t="s">
        <v>306</v>
      </c>
      <c r="D29" t="s">
        <v>307</v>
      </c>
      <c r="E29" s="2">
        <v>-1.85346139506592</v>
      </c>
      <c r="F29" s="2">
        <v>0.0638254159685288</v>
      </c>
      <c r="G29">
        <v>32126</v>
      </c>
      <c r="H29" s="11">
        <v>-0.00979356700989456</v>
      </c>
      <c r="I29" s="2">
        <v>-0.0201502768292016</v>
      </c>
      <c r="J29" s="2">
        <v>0.00056314280941247</v>
      </c>
    </row>
    <row r="30" hidden="1" spans="1:10">
      <c r="A30" s="2">
        <v>21152</v>
      </c>
      <c r="B30" t="str">
        <f>VLOOKUP(A30,'Table S1'!A:D,2,FALSE)</f>
        <v>Standard PRS for total triglyceride (TTG)</v>
      </c>
      <c r="C30" t="s">
        <v>299</v>
      </c>
      <c r="D30" t="s">
        <v>300</v>
      </c>
      <c r="E30" s="2">
        <v>0.932234236539465</v>
      </c>
      <c r="F30" s="11">
        <v>0.35122249142791</v>
      </c>
      <c r="G30">
        <v>32126</v>
      </c>
      <c r="H30" s="2">
        <v>0.00522860001958217</v>
      </c>
      <c r="I30" s="2">
        <v>-0.00576461760170663</v>
      </c>
      <c r="J30" s="2">
        <v>0.016221817640871</v>
      </c>
    </row>
    <row r="31" hidden="1" spans="1:10">
      <c r="A31" s="2">
        <v>21152</v>
      </c>
      <c r="B31" t="str">
        <f>VLOOKUP(A31,'Table S1'!A:D,2,FALSE)</f>
        <v>Standard PRS for total triglyceride (TTG)</v>
      </c>
      <c r="C31" t="s">
        <v>301</v>
      </c>
      <c r="D31" t="s">
        <v>300</v>
      </c>
      <c r="E31" s="2">
        <v>0.0231230555596503</v>
      </c>
      <c r="F31" s="2">
        <v>0.981552258533494</v>
      </c>
      <c r="G31">
        <v>32126</v>
      </c>
      <c r="H31" s="11">
        <v>0.00012642022303668</v>
      </c>
      <c r="I31">
        <v>-0.0105896557293433</v>
      </c>
      <c r="J31" s="2">
        <v>0.0108424961754166</v>
      </c>
    </row>
    <row r="32" hidden="1" spans="1:10">
      <c r="A32" s="2">
        <v>21152</v>
      </c>
      <c r="B32" t="str">
        <f>VLOOKUP(A32,'Table S1'!A:D,2,FALSE)</f>
        <v>Standard PRS for total triglyceride (TTG)</v>
      </c>
      <c r="C32" t="s">
        <v>302</v>
      </c>
      <c r="D32" t="s">
        <v>300</v>
      </c>
      <c r="E32" s="2">
        <v>-0.377995467272151</v>
      </c>
      <c r="F32" s="2">
        <v>0.705436458574395</v>
      </c>
      <c r="G32">
        <v>32126</v>
      </c>
      <c r="H32" s="11">
        <v>-0.00209888480874244</v>
      </c>
      <c r="I32" s="11">
        <v>-0.0129823317866273</v>
      </c>
      <c r="J32" s="2">
        <v>0.00878456216914247</v>
      </c>
    </row>
    <row r="33" hidden="1" spans="1:10">
      <c r="A33" s="2">
        <v>21152</v>
      </c>
      <c r="B33" t="str">
        <f>VLOOKUP(A33,'Table S1'!A:D,2,FALSE)</f>
        <v>Standard PRS for total triglyceride (TTG)</v>
      </c>
      <c r="C33" t="s">
        <v>303</v>
      </c>
      <c r="D33" t="s">
        <v>300</v>
      </c>
      <c r="E33" s="2">
        <v>-0.575093706213022</v>
      </c>
      <c r="F33" s="2">
        <v>0.565231951730107</v>
      </c>
      <c r="G33">
        <v>32126</v>
      </c>
      <c r="H33" s="11">
        <v>-0.00317786659222967</v>
      </c>
      <c r="I33" s="11">
        <v>-0.0140086906338697</v>
      </c>
      <c r="J33" s="2">
        <v>0.00765295744941037</v>
      </c>
    </row>
    <row r="34" hidden="1" spans="1:10">
      <c r="A34" s="2">
        <v>21152</v>
      </c>
      <c r="B34" t="str">
        <f>VLOOKUP(A34,'Table S1'!A:D,2,FALSE)</f>
        <v>Standard PRS for total triglyceride (TTG)</v>
      </c>
      <c r="C34" t="s">
        <v>304</v>
      </c>
      <c r="D34" t="s">
        <v>300</v>
      </c>
      <c r="E34" s="2">
        <v>0.686620939582241</v>
      </c>
      <c r="F34" s="2">
        <v>0.492326585333119</v>
      </c>
      <c r="G34">
        <v>32126</v>
      </c>
      <c r="H34" s="11">
        <v>0.00379788012265079</v>
      </c>
      <c r="I34" s="2">
        <v>-0.00704360210582775</v>
      </c>
      <c r="J34" s="2">
        <v>0.0146393623511293</v>
      </c>
    </row>
    <row r="35" hidden="1" spans="1:10">
      <c r="A35" s="2">
        <v>21152</v>
      </c>
      <c r="B35" t="str">
        <f>VLOOKUP(A35,'Table S1'!A:D,2,FALSE)</f>
        <v>Standard PRS for total triglyceride (TTG)</v>
      </c>
      <c r="C35" t="s">
        <v>305</v>
      </c>
      <c r="D35" t="s">
        <v>300</v>
      </c>
      <c r="E35" s="2">
        <v>1.16701824749887</v>
      </c>
      <c r="F35" s="2">
        <v>0.243211662672358</v>
      </c>
      <c r="G35">
        <v>32126</v>
      </c>
      <c r="H35" s="2">
        <v>0.0064362916217752</v>
      </c>
      <c r="I35" s="11">
        <v>-0.00437362938040031</v>
      </c>
      <c r="J35" s="2">
        <v>0.0172462126239507</v>
      </c>
    </row>
    <row r="36" hidden="1" spans="1:10">
      <c r="A36" s="2">
        <v>21152</v>
      </c>
      <c r="B36" t="str">
        <f>VLOOKUP(A36,'Table S1'!A:D,2,FALSE)</f>
        <v>Standard PRS for total triglyceride (TTG)</v>
      </c>
      <c r="C36" t="s">
        <v>306</v>
      </c>
      <c r="D36" t="s">
        <v>300</v>
      </c>
      <c r="E36" s="2">
        <v>2.33236505655816</v>
      </c>
      <c r="F36" s="2">
        <v>0.0196876388349731</v>
      </c>
      <c r="G36">
        <v>32126</v>
      </c>
      <c r="H36" s="11">
        <v>0.0128155805285141</v>
      </c>
      <c r="I36" s="2">
        <v>0.00204581591614913</v>
      </c>
      <c r="J36" s="2">
        <v>0.0235853451408791</v>
      </c>
    </row>
    <row r="37" hidden="1" spans="1:10">
      <c r="A37" s="2">
        <v>21152</v>
      </c>
      <c r="B37" t="str">
        <f>VLOOKUP(A37,'Table S1'!A:D,2,FALSE)</f>
        <v>Standard PRS for total triglyceride (TTG)</v>
      </c>
      <c r="C37" t="s">
        <v>299</v>
      </c>
      <c r="D37" t="s">
        <v>307</v>
      </c>
      <c r="E37" s="2">
        <v>1.18050852027251</v>
      </c>
      <c r="F37" s="2">
        <v>0.237806763976001</v>
      </c>
      <c r="G37">
        <v>32126</v>
      </c>
      <c r="H37" s="11">
        <v>0.00664066032972964</v>
      </c>
      <c r="I37" s="11">
        <v>-0.00438505040331397</v>
      </c>
      <c r="J37" s="2">
        <v>0.0176663710627733</v>
      </c>
    </row>
    <row r="38" hidden="1" spans="1:10">
      <c r="A38" s="2">
        <v>21152</v>
      </c>
      <c r="B38" t="str">
        <f>VLOOKUP(A38,'Table S1'!A:D,2,FALSE)</f>
        <v>Standard PRS for total triglyceride (TTG)</v>
      </c>
      <c r="C38" t="s">
        <v>301</v>
      </c>
      <c r="D38" t="s">
        <v>307</v>
      </c>
      <c r="E38" s="2">
        <v>1.66208896716156</v>
      </c>
      <c r="F38" s="11">
        <v>0.0965046935592687</v>
      </c>
      <c r="G38">
        <v>32126</v>
      </c>
      <c r="H38" s="2">
        <v>0.00920847382268044</v>
      </c>
      <c r="I38" s="2">
        <v>-0.00165072650027023</v>
      </c>
      <c r="J38" s="2">
        <v>0.0200676741456311</v>
      </c>
    </row>
    <row r="39" hidden="1" spans="1:10">
      <c r="A39" s="2">
        <v>21152</v>
      </c>
      <c r="B39" t="str">
        <f>VLOOKUP(A39,'Table S1'!A:D,2,FALSE)</f>
        <v>Standard PRS for total triglyceride (TTG)</v>
      </c>
      <c r="C39" t="s">
        <v>302</v>
      </c>
      <c r="D39" t="s">
        <v>307</v>
      </c>
      <c r="E39" s="2">
        <v>2.11255791922563</v>
      </c>
      <c r="F39" s="2">
        <v>0.0346463177922201</v>
      </c>
      <c r="G39">
        <v>32126</v>
      </c>
      <c r="H39" s="11">
        <v>0.0116872125961182</v>
      </c>
      <c r="I39" s="2">
        <v>0.00084378027782981</v>
      </c>
      <c r="J39" s="2">
        <v>0.0225306449144065</v>
      </c>
    </row>
    <row r="40" hidden="1" spans="1:10">
      <c r="A40" s="2">
        <v>21152</v>
      </c>
      <c r="B40" t="str">
        <f>VLOOKUP(A40,'Table S1'!A:D,2,FALSE)</f>
        <v>Standard PRS for total triglyceride (TTG)</v>
      </c>
      <c r="C40" t="s">
        <v>303</v>
      </c>
      <c r="D40" t="s">
        <v>307</v>
      </c>
      <c r="E40" s="2">
        <v>1.99778874888961</v>
      </c>
      <c r="F40" s="11">
        <v>0.0457479837531411</v>
      </c>
      <c r="G40">
        <v>32126</v>
      </c>
      <c r="H40" s="2">
        <v>0.0110261603178363</v>
      </c>
      <c r="I40" s="2">
        <v>0.000208354203670175</v>
      </c>
      <c r="J40" s="2">
        <v>0.0218439664320025</v>
      </c>
    </row>
    <row r="41" hidden="1" spans="1:10">
      <c r="A41" s="2">
        <v>21152</v>
      </c>
      <c r="B41" t="str">
        <f>VLOOKUP(A41,'Table S1'!A:D,2,FALSE)</f>
        <v>Standard PRS for total triglyceride (TTG)</v>
      </c>
      <c r="C41" t="s">
        <v>304</v>
      </c>
      <c r="D41" t="s">
        <v>307</v>
      </c>
      <c r="E41" s="2">
        <v>1.8870246812505</v>
      </c>
      <c r="F41" s="11">
        <v>0.0591660138707617</v>
      </c>
      <c r="G41">
        <v>32126</v>
      </c>
      <c r="H41" s="2">
        <v>0.0101172873544299</v>
      </c>
      <c r="I41" s="2">
        <v>-0.000391460172111629</v>
      </c>
      <c r="J41" s="2">
        <v>0.0206260348809715</v>
      </c>
    </row>
    <row r="42" hidden="1" spans="1:10">
      <c r="A42" s="2">
        <v>21152</v>
      </c>
      <c r="B42" t="str">
        <f>VLOOKUP(A42,'Table S1'!A:D,2,FALSE)</f>
        <v>Standard PRS for total triglyceride (TTG)</v>
      </c>
      <c r="C42" t="s">
        <v>305</v>
      </c>
      <c r="D42" t="s">
        <v>307</v>
      </c>
      <c r="E42" s="2">
        <v>2.17326258807965</v>
      </c>
      <c r="F42" s="11">
        <v>0.0297678402934728</v>
      </c>
      <c r="G42">
        <v>32126</v>
      </c>
      <c r="H42" s="2">
        <v>0.0117946870537815</v>
      </c>
      <c r="I42" s="2">
        <v>0.00115720912305738</v>
      </c>
      <c r="J42" s="2">
        <v>0.0224321649845056</v>
      </c>
    </row>
    <row r="43" hidden="1" spans="1:10">
      <c r="A43" s="2">
        <v>21152</v>
      </c>
      <c r="B43" t="str">
        <f>VLOOKUP(A43,'Table S1'!A:D,2,FALSE)</f>
        <v>Standard PRS for total triglyceride (TTG)</v>
      </c>
      <c r="C43" t="s">
        <v>306</v>
      </c>
      <c r="D43" t="s">
        <v>307</v>
      </c>
      <c r="E43" s="2">
        <v>0.719506610358661</v>
      </c>
      <c r="F43" s="11">
        <v>0.471834064627693</v>
      </c>
      <c r="G43">
        <v>32126</v>
      </c>
      <c r="H43" s="2">
        <v>0.00383235687181985</v>
      </c>
      <c r="I43" s="2">
        <v>-0.00660752559578436</v>
      </c>
      <c r="J43" s="2">
        <v>0.0142722393394241</v>
      </c>
    </row>
    <row r="44" hidden="1" spans="1:10">
      <c r="A44" s="2">
        <v>26202</v>
      </c>
      <c r="B44" t="str">
        <f>VLOOKUP(A44,'Table S1'!A:D,2,FALSE)</f>
        <v>Standard PRS for age at menopause (AAM)</v>
      </c>
      <c r="C44" t="s">
        <v>299</v>
      </c>
      <c r="D44" t="s">
        <v>300</v>
      </c>
      <c r="E44" s="2">
        <v>-1.95620470118767</v>
      </c>
      <c r="F44" s="2">
        <v>0.0504496972370904</v>
      </c>
      <c r="G44">
        <v>32126</v>
      </c>
      <c r="H44" s="11">
        <v>-0.0108760636883047</v>
      </c>
      <c r="I44" s="11">
        <v>-0.0217734387214855</v>
      </c>
      <c r="J44" s="11">
        <v>2.13113448762001e-5</v>
      </c>
    </row>
    <row r="45" hidden="1" spans="1:10">
      <c r="A45" s="2">
        <v>26202</v>
      </c>
      <c r="B45" t="str">
        <f>VLOOKUP(A45,'Table S1'!A:D,2,FALSE)</f>
        <v>Standard PRS for age at menopause (AAM)</v>
      </c>
      <c r="C45" t="s">
        <v>301</v>
      </c>
      <c r="D45" t="s">
        <v>300</v>
      </c>
      <c r="E45">
        <v>-1.01589899607538</v>
      </c>
      <c r="F45" s="2">
        <v>0.30968513762557</v>
      </c>
      <c r="G45">
        <v>32126</v>
      </c>
      <c r="H45">
        <v>-0.00550492071658728</v>
      </c>
      <c r="I45">
        <v>-0.0161259104973808</v>
      </c>
      <c r="J45" s="2">
        <v>0.00511606906420623</v>
      </c>
    </row>
    <row r="46" hidden="1" spans="1:10">
      <c r="A46" s="2">
        <v>26202</v>
      </c>
      <c r="B46" t="str">
        <f>VLOOKUP(A46,'Table S1'!A:D,2,FALSE)</f>
        <v>Standard PRS for age at menopause (AAM)</v>
      </c>
      <c r="C46" t="s">
        <v>302</v>
      </c>
      <c r="D46" t="s">
        <v>300</v>
      </c>
      <c r="E46" s="2">
        <v>0.424133088622104</v>
      </c>
      <c r="F46" s="2">
        <v>0.671471595283631</v>
      </c>
      <c r="G46">
        <v>32126</v>
      </c>
      <c r="H46" s="11">
        <v>0.00233421090160212</v>
      </c>
      <c r="I46" s="2">
        <v>-0.00845283164014022</v>
      </c>
      <c r="J46" s="2">
        <v>0.0131212534433445</v>
      </c>
    </row>
    <row r="47" hidden="1" spans="1:10">
      <c r="A47" s="2">
        <v>26202</v>
      </c>
      <c r="B47" t="str">
        <f>VLOOKUP(A47,'Table S1'!A:D,2,FALSE)</f>
        <v>Standard PRS for age at menopause (AAM)</v>
      </c>
      <c r="C47" t="s">
        <v>303</v>
      </c>
      <c r="D47" t="s">
        <v>300</v>
      </c>
      <c r="E47">
        <v>-0.105035418822734</v>
      </c>
      <c r="F47" s="2">
        <v>0.916348359728008</v>
      </c>
      <c r="G47">
        <v>32126</v>
      </c>
      <c r="H47" s="11">
        <v>-0.000575269241089031</v>
      </c>
      <c r="I47" s="11">
        <v>-0.0113102145348287</v>
      </c>
      <c r="J47" s="2">
        <v>0.0101596760526507</v>
      </c>
    </row>
    <row r="48" hidden="1" spans="1:10">
      <c r="A48" s="2">
        <v>26202</v>
      </c>
      <c r="B48" t="str">
        <f>VLOOKUP(A48,'Table S1'!A:D,2,FALSE)</f>
        <v>Standard PRS for age at menopause (AAM)</v>
      </c>
      <c r="C48" t="s">
        <v>304</v>
      </c>
      <c r="D48" t="s">
        <v>300</v>
      </c>
      <c r="E48" s="2">
        <v>0.0194399601845465</v>
      </c>
      <c r="F48" s="2">
        <v>0.984490253531876</v>
      </c>
      <c r="G48">
        <v>32126</v>
      </c>
      <c r="H48" s="2">
        <v>0.000106575882500213</v>
      </c>
      <c r="I48" s="2">
        <v>-0.0106389585467106</v>
      </c>
      <c r="J48" s="2">
        <v>0.0108521103117111</v>
      </c>
    </row>
    <row r="49" hidden="1" spans="1:10">
      <c r="A49" s="2">
        <v>26202</v>
      </c>
      <c r="B49" t="str">
        <f>VLOOKUP(A49,'Table S1'!A:D,2,FALSE)</f>
        <v>Standard PRS for age at menopause (AAM)</v>
      </c>
      <c r="C49" t="s">
        <v>305</v>
      </c>
      <c r="D49" t="s">
        <v>300</v>
      </c>
      <c r="E49" s="2">
        <v>0.231577806221406</v>
      </c>
      <c r="F49" s="2">
        <v>0.816867421913846</v>
      </c>
      <c r="G49">
        <v>32126</v>
      </c>
      <c r="H49" s="2">
        <v>0.00126613015345595</v>
      </c>
      <c r="I49" s="11">
        <v>-0.00945019469201975</v>
      </c>
      <c r="J49" s="2">
        <v>0.0119824549989317</v>
      </c>
    </row>
    <row r="50" hidden="1" spans="1:10">
      <c r="A50" s="2">
        <v>26202</v>
      </c>
      <c r="B50" t="str">
        <f>VLOOKUP(A50,'Table S1'!A:D,2,FALSE)</f>
        <v>Standard PRS for age at menopause (AAM)</v>
      </c>
      <c r="C50" t="s">
        <v>306</v>
      </c>
      <c r="D50" t="s">
        <v>300</v>
      </c>
      <c r="E50">
        <v>-0.0658219526353405</v>
      </c>
      <c r="F50" s="2">
        <v>0.947519988029202</v>
      </c>
      <c r="G50">
        <v>32126</v>
      </c>
      <c r="H50" s="11">
        <v>-0.000358566983669248</v>
      </c>
      <c r="I50" s="2">
        <v>-0.0110359295419114</v>
      </c>
      <c r="J50" s="2">
        <v>0.0103187955745729</v>
      </c>
    </row>
    <row r="51" hidden="1" spans="1:10">
      <c r="A51" s="2">
        <v>26202</v>
      </c>
      <c r="B51" t="str">
        <f>VLOOKUP(A51,'Table S1'!A:D,2,FALSE)</f>
        <v>Standard PRS for age at menopause (AAM)</v>
      </c>
      <c r="C51" t="s">
        <v>299</v>
      </c>
      <c r="D51" t="s">
        <v>307</v>
      </c>
      <c r="E51" s="2">
        <v>-0.433756460385932</v>
      </c>
      <c r="F51" s="2">
        <v>0.664468214474006</v>
      </c>
      <c r="G51">
        <v>32126</v>
      </c>
      <c r="H51" s="11">
        <v>-0.00241842383994205</v>
      </c>
      <c r="I51" s="11">
        <v>-0.0133466811644115</v>
      </c>
      <c r="J51" s="2">
        <v>0.00850983348452744</v>
      </c>
    </row>
    <row r="52" hidden="1" spans="1:10">
      <c r="A52" s="2">
        <v>26202</v>
      </c>
      <c r="B52" t="str">
        <f>VLOOKUP(A52,'Table S1'!A:D,2,FALSE)</f>
        <v>Standard PRS for age at menopause (AAM)</v>
      </c>
      <c r="C52" t="s">
        <v>301</v>
      </c>
      <c r="D52" t="s">
        <v>307</v>
      </c>
      <c r="E52" s="2">
        <v>-0.305038617032483</v>
      </c>
      <c r="F52" s="2">
        <v>0.760338716984643</v>
      </c>
      <c r="G52">
        <v>32126</v>
      </c>
      <c r="H52" s="11">
        <v>-0.00167510649224486</v>
      </c>
      <c r="I52" s="11">
        <v>-0.0124385702333644</v>
      </c>
      <c r="J52" s="2">
        <v>0.0090883572488747</v>
      </c>
    </row>
    <row r="53" hidden="1" spans="1:10">
      <c r="A53" s="2">
        <v>26202</v>
      </c>
      <c r="B53" t="str">
        <f>VLOOKUP(A53,'Table S1'!A:D,2,FALSE)</f>
        <v>Standard PRS for age at menopause (AAM)</v>
      </c>
      <c r="C53" t="s">
        <v>302</v>
      </c>
      <c r="D53" t="s">
        <v>307</v>
      </c>
      <c r="E53" s="2">
        <v>0.366302472213095</v>
      </c>
      <c r="F53" s="2">
        <v>0.71414179720413</v>
      </c>
      <c r="G53">
        <v>32126</v>
      </c>
      <c r="H53" s="11">
        <v>0.00200866532944505</v>
      </c>
      <c r="I53" s="11">
        <v>-0.00873944676962258</v>
      </c>
      <c r="J53" s="2">
        <v>0.0127567774285127</v>
      </c>
    </row>
    <row r="54" hidden="1" spans="1:10">
      <c r="A54" s="2">
        <v>26202</v>
      </c>
      <c r="B54" t="str">
        <f>VLOOKUP(A54,'Table S1'!A:D,2,FALSE)</f>
        <v>Standard PRS for age at menopause (AAM)</v>
      </c>
      <c r="C54" t="s">
        <v>303</v>
      </c>
      <c r="D54" t="s">
        <v>307</v>
      </c>
      <c r="E54" s="2">
        <v>-0.688160451511722</v>
      </c>
      <c r="F54" s="2">
        <v>0.491356714472739</v>
      </c>
      <c r="G54">
        <v>32126</v>
      </c>
      <c r="H54" s="11">
        <v>-0.00376464808812641</v>
      </c>
      <c r="I54" s="11">
        <v>-0.014487223983235</v>
      </c>
      <c r="J54" s="2">
        <v>0.00695792780698216</v>
      </c>
    </row>
    <row r="55" hidden="1" spans="1:10">
      <c r="A55" s="2">
        <v>26202</v>
      </c>
      <c r="B55" t="str">
        <f>VLOOKUP(A55,'Table S1'!A:D,2,FALSE)</f>
        <v>Standard PRS for age at menopause (AAM)</v>
      </c>
      <c r="C55" t="s">
        <v>304</v>
      </c>
      <c r="D55" t="s">
        <v>307</v>
      </c>
      <c r="E55" s="2">
        <v>-0.697812726770402</v>
      </c>
      <c r="F55" s="2">
        <v>0.485299369215475</v>
      </c>
      <c r="G55">
        <v>32126</v>
      </c>
      <c r="H55" s="11">
        <v>-0.00370836376864407</v>
      </c>
      <c r="I55" s="2">
        <v>-0.0141245298760834</v>
      </c>
      <c r="J55" s="2">
        <v>0.00670780233879529</v>
      </c>
    </row>
    <row r="56" hidden="1" spans="1:10">
      <c r="A56" s="2">
        <v>26202</v>
      </c>
      <c r="B56" t="str">
        <f>VLOOKUP(A56,'Table S1'!A:D,2,FALSE)</f>
        <v>Standard PRS for age at menopause (AAM)</v>
      </c>
      <c r="C56" t="s">
        <v>305</v>
      </c>
      <c r="D56" t="s">
        <v>307</v>
      </c>
      <c r="E56" s="2">
        <v>-0.334839084788138</v>
      </c>
      <c r="F56" s="2">
        <v>0.73774866132644</v>
      </c>
      <c r="G56">
        <v>32126</v>
      </c>
      <c r="H56" s="11">
        <v>-0.0018012653099989</v>
      </c>
      <c r="I56" s="11">
        <v>-0.0123452797630597</v>
      </c>
      <c r="J56" s="2">
        <v>0.00874274914306185</v>
      </c>
    </row>
    <row r="57" hidden="1" spans="1:10">
      <c r="A57" s="2">
        <v>26202</v>
      </c>
      <c r="B57" t="str">
        <f>VLOOKUP(A57,'Table S1'!A:D,2,FALSE)</f>
        <v>Standard PRS for age at menopause (AAM)</v>
      </c>
      <c r="C57" t="s">
        <v>306</v>
      </c>
      <c r="D57" t="s">
        <v>307</v>
      </c>
      <c r="E57" s="2">
        <v>-0.258162527366777</v>
      </c>
      <c r="F57" s="2">
        <v>0.796283130415477</v>
      </c>
      <c r="G57">
        <v>32126</v>
      </c>
      <c r="H57" s="11">
        <v>-0.00136289871588263</v>
      </c>
      <c r="I57" s="2">
        <v>-0.0117103843437504</v>
      </c>
      <c r="J57" s="2">
        <v>0.00898458691198518</v>
      </c>
    </row>
    <row r="58" hidden="1" spans="1:10">
      <c r="A58" s="2">
        <v>26203</v>
      </c>
      <c r="B58" t="str">
        <f>VLOOKUP(A58,'Table S1'!A:D,2,FALSE)</f>
        <v>Enhanced PRS for age at menopause (AAM)</v>
      </c>
      <c r="C58" t="s">
        <v>299</v>
      </c>
      <c r="D58" t="s">
        <v>300</v>
      </c>
      <c r="E58" s="2">
        <v>-1.54748695889012</v>
      </c>
      <c r="F58" s="2">
        <v>0.121781203832466</v>
      </c>
      <c r="G58">
        <v>8955</v>
      </c>
      <c r="H58" s="11">
        <v>-0.0162770462689151</v>
      </c>
      <c r="I58" s="11">
        <v>-0.0368954668686577</v>
      </c>
      <c r="J58" s="2">
        <v>0.00434137433082738</v>
      </c>
    </row>
    <row r="59" hidden="1" spans="1:10">
      <c r="A59" s="2">
        <v>26203</v>
      </c>
      <c r="B59" t="str">
        <f>VLOOKUP(A59,'Table S1'!A:D,2,FALSE)</f>
        <v>Enhanced PRS for age at menopause (AAM)</v>
      </c>
      <c r="C59" t="s">
        <v>301</v>
      </c>
      <c r="D59" t="s">
        <v>300</v>
      </c>
      <c r="E59" s="2">
        <v>-0.638976230852807</v>
      </c>
      <c r="F59" s="2">
        <v>0.522854737495278</v>
      </c>
      <c r="G59">
        <v>8955</v>
      </c>
      <c r="H59" s="2">
        <v>-0.00672161202516685</v>
      </c>
      <c r="I59" s="11">
        <v>-0.0273419382777947</v>
      </c>
      <c r="J59" s="2">
        <v>0.013898714227461</v>
      </c>
    </row>
    <row r="60" hidden="1" spans="1:10">
      <c r="A60" s="2">
        <v>26203</v>
      </c>
      <c r="B60" t="str">
        <f>VLOOKUP(A60,'Table S1'!A:D,2,FALSE)</f>
        <v>Enhanced PRS for age at menopause (AAM)</v>
      </c>
      <c r="C60" t="s">
        <v>302</v>
      </c>
      <c r="D60" t="s">
        <v>300</v>
      </c>
      <c r="E60" s="2">
        <v>0.679043437830386</v>
      </c>
      <c r="F60" s="2">
        <v>0.497127888606241</v>
      </c>
      <c r="G60">
        <v>8955</v>
      </c>
      <c r="H60" s="2">
        <v>0.00720511735834057</v>
      </c>
      <c r="I60" s="2">
        <v>-0.0135942582086696</v>
      </c>
      <c r="J60" s="2">
        <v>0.0280044929253507</v>
      </c>
    </row>
    <row r="61" hidden="1" spans="1:10">
      <c r="A61" s="2">
        <v>26203</v>
      </c>
      <c r="B61" t="str">
        <f>VLOOKUP(A61,'Table S1'!A:D,2,FALSE)</f>
        <v>Enhanced PRS for age at menopause (AAM)</v>
      </c>
      <c r="C61" t="s">
        <v>303</v>
      </c>
      <c r="D61" t="s">
        <v>300</v>
      </c>
      <c r="E61" s="2">
        <v>0.654554901832111</v>
      </c>
      <c r="F61" s="2">
        <v>0.512771178625122</v>
      </c>
      <c r="G61">
        <v>8955</v>
      </c>
      <c r="H61" s="2">
        <v>0.00693639150126422</v>
      </c>
      <c r="I61" s="11">
        <v>-0.0138363737051595</v>
      </c>
      <c r="J61" s="2">
        <v>0.0277091567076879</v>
      </c>
    </row>
    <row r="62" hidden="1" spans="1:10">
      <c r="A62" s="2">
        <v>26203</v>
      </c>
      <c r="B62" t="str">
        <f>VLOOKUP(A62,'Table S1'!A:D,2,FALSE)</f>
        <v>Enhanced PRS for age at menopause (AAM)</v>
      </c>
      <c r="C62" t="s">
        <v>304</v>
      </c>
      <c r="D62" t="s">
        <v>300</v>
      </c>
      <c r="E62" s="2">
        <v>1.24701491744425</v>
      </c>
      <c r="F62" s="2">
        <v>0.212424641399042</v>
      </c>
      <c r="G62">
        <v>8955</v>
      </c>
      <c r="H62" s="11">
        <v>0.0131298429524739</v>
      </c>
      <c r="I62" s="2">
        <v>-0.00750944342778262</v>
      </c>
      <c r="J62" s="2">
        <v>0.0337691293327305</v>
      </c>
    </row>
    <row r="63" hidden="1" spans="1:10">
      <c r="A63" s="2">
        <v>26203</v>
      </c>
      <c r="B63" t="str">
        <f>VLOOKUP(A63,'Table S1'!A:D,2,FALSE)</f>
        <v>Enhanced PRS for age at menopause (AAM)</v>
      </c>
      <c r="C63" t="s">
        <v>305</v>
      </c>
      <c r="D63" t="s">
        <v>300</v>
      </c>
      <c r="E63" s="2">
        <v>0.956151938265877</v>
      </c>
      <c r="F63" s="2">
        <v>0.339021288450342</v>
      </c>
      <c r="G63">
        <v>8955</v>
      </c>
      <c r="H63" s="11">
        <v>0.0100980027132736</v>
      </c>
      <c r="I63" s="11">
        <v>-0.010604143317528</v>
      </c>
      <c r="J63" s="2">
        <v>0.0308001487440753</v>
      </c>
    </row>
    <row r="64" hidden="1" spans="1:10">
      <c r="A64" s="2">
        <v>26203</v>
      </c>
      <c r="B64" t="str">
        <f>VLOOKUP(A64,'Table S1'!A:D,2,FALSE)</f>
        <v>Enhanced PRS for age at menopause (AAM)</v>
      </c>
      <c r="C64" t="s">
        <v>306</v>
      </c>
      <c r="D64" t="s">
        <v>300</v>
      </c>
      <c r="E64" s="2">
        <v>1.2929316399565</v>
      </c>
      <c r="F64" s="2">
        <v>0.196068058316575</v>
      </c>
      <c r="G64">
        <v>8955</v>
      </c>
      <c r="H64" s="11">
        <v>0.0135201288208508</v>
      </c>
      <c r="I64" s="2">
        <v>-0.00697789816890685</v>
      </c>
      <c r="J64" s="2">
        <v>0.0340181558106085</v>
      </c>
    </row>
    <row r="65" hidden="1" spans="1:10">
      <c r="A65" s="2">
        <v>26203</v>
      </c>
      <c r="B65" t="str">
        <f>VLOOKUP(A65,'Table S1'!A:D,2,FALSE)</f>
        <v>Enhanced PRS for age at menopause (AAM)</v>
      </c>
      <c r="C65" t="s">
        <v>299</v>
      </c>
      <c r="D65" t="s">
        <v>307</v>
      </c>
      <c r="E65" s="2">
        <v>0.2078442944317</v>
      </c>
      <c r="F65" s="2">
        <v>0.835355272225057</v>
      </c>
      <c r="G65">
        <v>8955</v>
      </c>
      <c r="H65" s="2">
        <v>0.00223615679071703</v>
      </c>
      <c r="I65" s="2">
        <v>-0.018853569271423</v>
      </c>
      <c r="J65" s="2">
        <v>0.023325882852857</v>
      </c>
    </row>
    <row r="66" hidden="1" spans="1:10">
      <c r="A66" s="2">
        <v>26203</v>
      </c>
      <c r="B66" t="str">
        <f>VLOOKUP(A66,'Table S1'!A:D,2,FALSE)</f>
        <v>Enhanced PRS for age at menopause (AAM)</v>
      </c>
      <c r="C66" t="s">
        <v>301</v>
      </c>
      <c r="D66" t="s">
        <v>307</v>
      </c>
      <c r="E66" s="2">
        <v>0.78356380233614</v>
      </c>
      <c r="F66" s="2">
        <v>0.433316825537265</v>
      </c>
      <c r="G66">
        <v>8955</v>
      </c>
      <c r="H66" s="2">
        <v>0.00817659788514606</v>
      </c>
      <c r="I66" s="11">
        <v>-0.0122786652032222</v>
      </c>
      <c r="J66" s="2">
        <v>0.0286318609735144</v>
      </c>
    </row>
    <row r="67" hidden="1" spans="1:10">
      <c r="A67" s="2">
        <v>26203</v>
      </c>
      <c r="B67" t="str">
        <f>VLOOKUP(A67,'Table S1'!A:D,2,FALSE)</f>
        <v>Enhanced PRS for age at menopause (AAM)</v>
      </c>
      <c r="C67" t="s">
        <v>302</v>
      </c>
      <c r="D67" t="s">
        <v>307</v>
      </c>
      <c r="E67" s="2">
        <v>0.665598466169564</v>
      </c>
      <c r="F67" s="2">
        <v>0.505684930183527</v>
      </c>
      <c r="G67">
        <v>8955</v>
      </c>
      <c r="H67" s="2">
        <v>0.00691182054386925</v>
      </c>
      <c r="I67" s="2">
        <v>-0.0134439213599853</v>
      </c>
      <c r="J67" s="2">
        <v>0.0272675624477238</v>
      </c>
    </row>
    <row r="68" hidden="1" spans="1:10">
      <c r="A68" s="2">
        <v>26203</v>
      </c>
      <c r="B68" t="str">
        <f>VLOOKUP(A68,'Table S1'!A:D,2,FALSE)</f>
        <v>Enhanced PRS for age at menopause (AAM)</v>
      </c>
      <c r="C68" t="s">
        <v>303</v>
      </c>
      <c r="D68" t="s">
        <v>307</v>
      </c>
      <c r="E68" s="2">
        <v>0.156362684022373</v>
      </c>
      <c r="F68" s="11">
        <v>0.875750673878087</v>
      </c>
      <c r="G68">
        <v>8955</v>
      </c>
      <c r="H68" s="2">
        <v>0.00160526286185046</v>
      </c>
      <c r="I68" s="2">
        <v>-0.018518993265511</v>
      </c>
      <c r="J68" s="2">
        <v>0.0217295189892119</v>
      </c>
    </row>
    <row r="69" hidden="1" spans="1:10">
      <c r="A69" s="2">
        <v>26203</v>
      </c>
      <c r="B69" t="str">
        <f>VLOOKUP(A69,'Table S1'!A:D,2,FALSE)</f>
        <v>Enhanced PRS for age at menopause (AAM)</v>
      </c>
      <c r="C69" t="s">
        <v>304</v>
      </c>
      <c r="D69" t="s">
        <v>307</v>
      </c>
      <c r="E69">
        <v>-0.292237499781155</v>
      </c>
      <c r="F69" s="2">
        <v>0.770111811750399</v>
      </c>
      <c r="G69">
        <v>8955</v>
      </c>
      <c r="H69">
        <v>-0.00296588901454714</v>
      </c>
      <c r="I69" s="2">
        <v>-0.0228600554161564</v>
      </c>
      <c r="J69" s="2">
        <v>0.0169282773870621</v>
      </c>
    </row>
    <row r="70" hidden="1" spans="1:10">
      <c r="A70" s="2">
        <v>26203</v>
      </c>
      <c r="B70" t="str">
        <f>VLOOKUP(A70,'Table S1'!A:D,2,FALSE)</f>
        <v>Enhanced PRS for age at menopause (AAM)</v>
      </c>
      <c r="C70" t="s">
        <v>305</v>
      </c>
      <c r="D70" t="s">
        <v>307</v>
      </c>
      <c r="E70">
        <v>-0.198738390861959</v>
      </c>
      <c r="F70" s="11">
        <v>0.842471903086843</v>
      </c>
      <c r="G70">
        <v>8955</v>
      </c>
      <c r="H70">
        <v>-0.00204082325619544</v>
      </c>
      <c r="I70" s="2">
        <v>-0.0221702042501112</v>
      </c>
      <c r="J70" s="2">
        <v>0.0180885577377203</v>
      </c>
    </row>
    <row r="71" hidden="1" spans="1:10">
      <c r="A71" s="2">
        <v>26203</v>
      </c>
      <c r="B71" t="str">
        <f>VLOOKUP(A71,'Table S1'!A:D,2,FALSE)</f>
        <v>Enhanced PRS for age at menopause (AAM)</v>
      </c>
      <c r="C71" t="s">
        <v>306</v>
      </c>
      <c r="D71" t="s">
        <v>307</v>
      </c>
      <c r="E71" s="2">
        <v>0.317433402051237</v>
      </c>
      <c r="F71" s="2">
        <v>0.750922166287785</v>
      </c>
      <c r="G71">
        <v>8955</v>
      </c>
      <c r="H71" s="2">
        <v>0.00320212581136917</v>
      </c>
      <c r="I71" s="2">
        <v>-0.0165717845973428</v>
      </c>
      <c r="J71" s="2">
        <v>0.0229760362200812</v>
      </c>
    </row>
    <row r="72" hidden="1" spans="1:10">
      <c r="A72" s="2">
        <v>26204</v>
      </c>
      <c r="B72" t="str">
        <f>VLOOKUP(A72,'Table S1'!A:D,2,FALSE)</f>
        <v>Standard PRS for age-related macular degeneration (AMD)</v>
      </c>
      <c r="C72" t="s">
        <v>299</v>
      </c>
      <c r="D72" t="s">
        <v>300</v>
      </c>
      <c r="E72">
        <v>-0.335103856367267</v>
      </c>
      <c r="F72" s="2">
        <v>0.737548931864561</v>
      </c>
      <c r="G72">
        <v>32126</v>
      </c>
      <c r="H72">
        <v>-0.00185647934536073</v>
      </c>
      <c r="I72" s="2">
        <v>-0.0127151122090888</v>
      </c>
      <c r="J72" s="2">
        <v>0.00900215351836737</v>
      </c>
    </row>
    <row r="73" hidden="1" spans="1:10">
      <c r="A73" s="2">
        <v>26204</v>
      </c>
      <c r="B73" t="str">
        <f>VLOOKUP(A73,'Table S1'!A:D,2,FALSE)</f>
        <v>Standard PRS for age-related macular degeneration (AMD)</v>
      </c>
      <c r="C73" t="s">
        <v>301</v>
      </c>
      <c r="D73" t="s">
        <v>300</v>
      </c>
      <c r="E73" s="11">
        <v>0.598222957035003</v>
      </c>
      <c r="F73" s="2">
        <v>0.549695392612712</v>
      </c>
      <c r="G73">
        <v>32126</v>
      </c>
      <c r="H73" s="11">
        <v>0.00323035198973882</v>
      </c>
      <c r="I73">
        <v>-0.00735368198894659</v>
      </c>
      <c r="J73" s="2">
        <v>0.0138143859684242</v>
      </c>
    </row>
    <row r="74" hidden="1" spans="1:10">
      <c r="A74" s="2">
        <v>26204</v>
      </c>
      <c r="B74" t="str">
        <f>VLOOKUP(A74,'Table S1'!A:D,2,FALSE)</f>
        <v>Standard PRS for age-related macular degeneration (AMD)</v>
      </c>
      <c r="C74" t="s">
        <v>302</v>
      </c>
      <c r="D74" t="s">
        <v>300</v>
      </c>
      <c r="E74" s="2">
        <v>1.41552911202265</v>
      </c>
      <c r="F74" s="2">
        <v>0.156923112837415</v>
      </c>
      <c r="G74">
        <v>32126</v>
      </c>
      <c r="H74" s="2">
        <v>0.00776293776164256</v>
      </c>
      <c r="I74" s="11">
        <v>-0.00298615355374235</v>
      </c>
      <c r="J74" s="2">
        <v>0.0185120290770275</v>
      </c>
    </row>
    <row r="75" hidden="1" spans="1:10">
      <c r="A75" s="2">
        <v>26204</v>
      </c>
      <c r="B75" t="str">
        <f>VLOOKUP(A75,'Table S1'!A:D,2,FALSE)</f>
        <v>Standard PRS for age-related macular degeneration (AMD)</v>
      </c>
      <c r="C75" t="s">
        <v>303</v>
      </c>
      <c r="D75" t="s">
        <v>300</v>
      </c>
      <c r="E75" s="2">
        <v>0.906348420160617</v>
      </c>
      <c r="F75" s="2">
        <v>0.364758262120551</v>
      </c>
      <c r="G75">
        <v>32126</v>
      </c>
      <c r="H75" s="11">
        <v>0.0049465997367899</v>
      </c>
      <c r="I75" s="11">
        <v>-0.00575074622673481</v>
      </c>
      <c r="J75" s="2">
        <v>0.0156439457003146</v>
      </c>
    </row>
    <row r="76" hidden="1" spans="1:10">
      <c r="A76" s="2">
        <v>26204</v>
      </c>
      <c r="B76" t="str">
        <f>VLOOKUP(A76,'Table S1'!A:D,2,FALSE)</f>
        <v>Standard PRS for age-related macular degeneration (AMD)</v>
      </c>
      <c r="C76" t="s">
        <v>304</v>
      </c>
      <c r="D76" t="s">
        <v>300</v>
      </c>
      <c r="E76" s="2">
        <v>0.910366874609036</v>
      </c>
      <c r="F76" s="2">
        <v>0.362635891333873</v>
      </c>
      <c r="G76">
        <v>32126</v>
      </c>
      <c r="H76" s="11">
        <v>0.00497343100924425</v>
      </c>
      <c r="I76" s="2">
        <v>-0.00573446401074537</v>
      </c>
      <c r="J76" s="2">
        <v>0.0156813260292339</v>
      </c>
    </row>
    <row r="77" hidden="1" spans="1:10">
      <c r="A77" s="2">
        <v>26204</v>
      </c>
      <c r="B77" t="str">
        <f>VLOOKUP(A77,'Table S1'!A:D,2,FALSE)</f>
        <v>Standard PRS for age-related macular degeneration (AMD)</v>
      </c>
      <c r="C77" t="s">
        <v>305</v>
      </c>
      <c r="D77" t="s">
        <v>300</v>
      </c>
      <c r="E77" s="2">
        <v>1.31659187969894</v>
      </c>
      <c r="F77" s="2">
        <v>0.187984854423672</v>
      </c>
      <c r="G77">
        <v>32126</v>
      </c>
      <c r="H77" s="11">
        <v>0.00717216180182423</v>
      </c>
      <c r="I77" s="11">
        <v>-0.00350518527222587</v>
      </c>
      <c r="J77" s="2">
        <v>0.0178495088758743</v>
      </c>
    </row>
    <row r="78" hidden="1" spans="1:10">
      <c r="A78" s="2">
        <v>26204</v>
      </c>
      <c r="B78" t="str">
        <f>VLOOKUP(A78,'Table S1'!A:D,2,FALSE)</f>
        <v>Standard PRS for age-related macular degeneration (AMD)</v>
      </c>
      <c r="C78" t="s">
        <v>306</v>
      </c>
      <c r="D78" t="s">
        <v>300</v>
      </c>
      <c r="E78" s="2">
        <v>0.893258806287554</v>
      </c>
      <c r="F78" s="2">
        <v>0.371725283728812</v>
      </c>
      <c r="G78">
        <v>32126</v>
      </c>
      <c r="H78" s="11">
        <v>0.00484840048509115</v>
      </c>
      <c r="I78" s="2">
        <v>-0.00579022775887853</v>
      </c>
      <c r="J78" s="2">
        <v>0.0154870287290608</v>
      </c>
    </row>
    <row r="79" hidden="1" spans="1:10">
      <c r="A79" s="2">
        <v>26204</v>
      </c>
      <c r="B79" t="str">
        <f>VLOOKUP(A79,'Table S1'!A:D,2,FALSE)</f>
        <v>Standard PRS for age-related macular degeneration (AMD)</v>
      </c>
      <c r="C79" t="s">
        <v>299</v>
      </c>
      <c r="D79" t="s">
        <v>307</v>
      </c>
      <c r="E79">
        <v>-0.0453195027682667</v>
      </c>
      <c r="F79" s="2">
        <v>0.963852924123984</v>
      </c>
      <c r="G79">
        <v>32126</v>
      </c>
      <c r="H79" s="11">
        <v>-0.000251799308340396</v>
      </c>
      <c r="I79" s="11">
        <v>-0.0111419490180006</v>
      </c>
      <c r="J79" s="2">
        <v>0.0106383504013198</v>
      </c>
    </row>
    <row r="80" hidden="1" spans="1:10">
      <c r="A80" s="2">
        <v>26204</v>
      </c>
      <c r="B80" t="str">
        <f>VLOOKUP(A80,'Table S1'!A:D,2,FALSE)</f>
        <v>Standard PRS for age-related macular degeneration (AMD)</v>
      </c>
      <c r="C80" t="s">
        <v>301</v>
      </c>
      <c r="D80" t="s">
        <v>307</v>
      </c>
      <c r="E80" s="2">
        <v>2.26675264710481</v>
      </c>
      <c r="F80" s="2">
        <v>0.0234119585893407</v>
      </c>
      <c r="G80">
        <v>32126</v>
      </c>
      <c r="H80" s="11">
        <v>0.0124033595538798</v>
      </c>
      <c r="I80" s="11">
        <v>0.00167830140706917</v>
      </c>
      <c r="J80" s="2">
        <v>0.0231284177006905</v>
      </c>
    </row>
    <row r="81" hidden="1" spans="1:10">
      <c r="A81" s="2">
        <v>26204</v>
      </c>
      <c r="B81" t="str">
        <f>VLOOKUP(A81,'Table S1'!A:D,2,FALSE)</f>
        <v>Standard PRS for age-related macular degeneration (AMD)</v>
      </c>
      <c r="C81" t="s">
        <v>302</v>
      </c>
      <c r="D81" t="s">
        <v>307</v>
      </c>
      <c r="E81" s="2">
        <v>1.96858342959839</v>
      </c>
      <c r="F81" s="2">
        <v>0.0490095305739337</v>
      </c>
      <c r="G81">
        <v>32126</v>
      </c>
      <c r="H81" s="11">
        <v>0.0107566730733218</v>
      </c>
      <c r="I81" s="11">
        <v>4.66946027105897e-5</v>
      </c>
      <c r="J81" s="2">
        <v>0.021466651543933</v>
      </c>
    </row>
    <row r="82" hidden="1" spans="1:10">
      <c r="A82" s="2">
        <v>26204</v>
      </c>
      <c r="B82" t="str">
        <f>VLOOKUP(A82,'Table S1'!A:D,2,FALSE)</f>
        <v>Standard PRS for age-related macular degeneration (AMD)</v>
      </c>
      <c r="C82" t="s">
        <v>303</v>
      </c>
      <c r="D82" t="s">
        <v>307</v>
      </c>
      <c r="E82" s="2">
        <v>2.36795360241922</v>
      </c>
      <c r="F82" s="2">
        <v>0.0178926652571798</v>
      </c>
      <c r="G82">
        <v>32126</v>
      </c>
      <c r="H82" s="11">
        <v>0.0129078785268168</v>
      </c>
      <c r="I82" s="11">
        <v>0.00222357703049732</v>
      </c>
      <c r="J82" s="2">
        <v>0.0235921800231363</v>
      </c>
    </row>
    <row r="83" hidden="1" spans="1:10">
      <c r="A83" s="2">
        <v>26204</v>
      </c>
      <c r="B83" t="str">
        <f>VLOOKUP(A83,'Table S1'!A:D,2,FALSE)</f>
        <v>Standard PRS for age-related macular degeneration (AMD)</v>
      </c>
      <c r="C83" t="s">
        <v>304</v>
      </c>
      <c r="D83" t="s">
        <v>307</v>
      </c>
      <c r="E83" s="2">
        <v>0.695953938765721</v>
      </c>
      <c r="F83" s="2">
        <v>0.486462710803933</v>
      </c>
      <c r="G83">
        <v>32126</v>
      </c>
      <c r="H83" s="11">
        <v>0.00368557826796395</v>
      </c>
      <c r="I83" s="11">
        <v>-0.0066942362976794</v>
      </c>
      <c r="J83" s="2">
        <v>0.0140653928336073</v>
      </c>
    </row>
    <row r="84" hidden="1" spans="1:10">
      <c r="A84" s="2">
        <v>26204</v>
      </c>
      <c r="B84" t="str">
        <f>VLOOKUP(A84,'Table S1'!A:D,2,FALSE)</f>
        <v>Standard PRS for age-related macular degeneration (AMD)</v>
      </c>
      <c r="C84" t="s">
        <v>305</v>
      </c>
      <c r="D84" t="s">
        <v>307</v>
      </c>
      <c r="E84" s="2">
        <v>0.980407606296993</v>
      </c>
      <c r="F84" s="2">
        <v>0.326892339521549</v>
      </c>
      <c r="G84">
        <v>32126</v>
      </c>
      <c r="H84" s="11">
        <v>0.00525562241118271</v>
      </c>
      <c r="I84" s="11">
        <v>-0.00525145513485566</v>
      </c>
      <c r="J84" s="2">
        <v>0.0157626999572211</v>
      </c>
    </row>
    <row r="85" hidden="1" spans="1:10">
      <c r="A85" s="2">
        <v>26204</v>
      </c>
      <c r="B85" t="str">
        <f>VLOOKUP(A85,'Table S1'!A:D,2,FALSE)</f>
        <v>Standard PRS for age-related macular degeneration (AMD)</v>
      </c>
      <c r="C85" t="s">
        <v>306</v>
      </c>
      <c r="D85" t="s">
        <v>307</v>
      </c>
      <c r="E85" s="2">
        <v>0.138432505426576</v>
      </c>
      <c r="F85" s="2">
        <v>0.889899476346876</v>
      </c>
      <c r="G85">
        <v>32126</v>
      </c>
      <c r="H85" s="11">
        <v>0.000728266710458876</v>
      </c>
      <c r="I85" s="2">
        <v>-0.00958311426489023</v>
      </c>
      <c r="J85" s="2">
        <v>0.011039647685808</v>
      </c>
    </row>
    <row r="86" hidden="1" spans="1:10">
      <c r="A86" s="2">
        <v>26205</v>
      </c>
      <c r="B86" t="str">
        <f>VLOOKUP(A86,'Table S1'!A:D,2,FALSE)</f>
        <v>Enhanced PRS for age-related macular degeneration (AMD)</v>
      </c>
      <c r="C86" t="s">
        <v>299</v>
      </c>
      <c r="D86" t="s">
        <v>300</v>
      </c>
      <c r="E86">
        <v>-0.200793555677617</v>
      </c>
      <c r="F86" s="2">
        <v>0.840864562181066</v>
      </c>
      <c r="G86">
        <v>8955</v>
      </c>
      <c r="H86">
        <v>-0.00209149924078799</v>
      </c>
      <c r="I86" s="2">
        <v>-0.0225095714493118</v>
      </c>
      <c r="J86" s="2">
        <v>0.0183265729677358</v>
      </c>
    </row>
    <row r="87" hidden="1" spans="1:10">
      <c r="A87" s="2">
        <v>26205</v>
      </c>
      <c r="B87" t="str">
        <f>VLOOKUP(A87,'Table S1'!A:D,2,FALSE)</f>
        <v>Enhanced PRS for age-related macular degeneration (AMD)</v>
      </c>
      <c r="C87" t="s">
        <v>301</v>
      </c>
      <c r="D87" t="s">
        <v>300</v>
      </c>
      <c r="E87">
        <v>-0.986278333809728</v>
      </c>
      <c r="F87" s="2">
        <v>0.324023195433678</v>
      </c>
      <c r="G87">
        <v>8955</v>
      </c>
      <c r="H87">
        <v>-0.0102725191500716</v>
      </c>
      <c r="I87" s="11">
        <v>-0.0306891586842704</v>
      </c>
      <c r="J87" s="2">
        <v>0.0101441203841271</v>
      </c>
    </row>
    <row r="88" hidden="1" spans="1:10">
      <c r="A88" s="2">
        <v>26205</v>
      </c>
      <c r="B88" t="str">
        <f>VLOOKUP(A88,'Table S1'!A:D,2,FALSE)</f>
        <v>Enhanced PRS for age-related macular degeneration (AMD)</v>
      </c>
      <c r="C88" t="s">
        <v>302</v>
      </c>
      <c r="D88" t="s">
        <v>300</v>
      </c>
      <c r="E88">
        <v>-0.99747217479376</v>
      </c>
      <c r="F88" s="2">
        <v>0.318562325025468</v>
      </c>
      <c r="G88">
        <v>8955</v>
      </c>
      <c r="H88">
        <v>-0.0104793359003007</v>
      </c>
      <c r="I88" s="2">
        <v>-0.0310732912184378</v>
      </c>
      <c r="J88" s="2">
        <v>0.0101146194178363</v>
      </c>
    </row>
    <row r="89" hidden="1" spans="1:10">
      <c r="A89" s="2">
        <v>26205</v>
      </c>
      <c r="B89" t="str">
        <f>VLOOKUP(A89,'Table S1'!A:D,2,FALSE)</f>
        <v>Enhanced PRS for age-related macular degeneration (AMD)</v>
      </c>
      <c r="C89" t="s">
        <v>303</v>
      </c>
      <c r="D89" t="s">
        <v>300</v>
      </c>
      <c r="E89">
        <v>-0.858016356701379</v>
      </c>
      <c r="F89" s="2">
        <v>0.390906394912873</v>
      </c>
      <c r="G89">
        <v>8955</v>
      </c>
      <c r="H89">
        <v>-0.00900280874378769</v>
      </c>
      <c r="I89" s="11">
        <v>-0.0295706755599049</v>
      </c>
      <c r="J89" s="2">
        <v>0.0115650580723295</v>
      </c>
    </row>
    <row r="90" hidden="1" spans="1:10">
      <c r="A90" s="2">
        <v>26205</v>
      </c>
      <c r="B90" t="str">
        <f>VLOOKUP(A90,'Table S1'!A:D,2,FALSE)</f>
        <v>Enhanced PRS for age-related macular degeneration (AMD)</v>
      </c>
      <c r="C90" t="s">
        <v>304</v>
      </c>
      <c r="D90" t="s">
        <v>300</v>
      </c>
      <c r="E90">
        <v>-0.650467731787884</v>
      </c>
      <c r="F90" s="2">
        <v>0.51540682622275</v>
      </c>
      <c r="G90">
        <v>8955</v>
      </c>
      <c r="H90" s="11">
        <v>-0.00678177548660995</v>
      </c>
      <c r="I90" s="2">
        <v>-0.0272191190408681</v>
      </c>
      <c r="J90" s="2">
        <v>0.0136555680676482</v>
      </c>
    </row>
    <row r="91" hidden="1" spans="1:10">
      <c r="A91" s="2">
        <v>26205</v>
      </c>
      <c r="B91" t="str">
        <f>VLOOKUP(A91,'Table S1'!A:D,2,FALSE)</f>
        <v>Enhanced PRS for age-related macular degeneration (AMD)</v>
      </c>
      <c r="C91" t="s">
        <v>305</v>
      </c>
      <c r="D91" t="s">
        <v>300</v>
      </c>
      <c r="E91">
        <v>-1.5994935577124</v>
      </c>
      <c r="F91" s="2">
        <v>0.109746256425613</v>
      </c>
      <c r="G91">
        <v>8955</v>
      </c>
      <c r="H91">
        <v>-0.0167245207236156</v>
      </c>
      <c r="I91" s="2">
        <v>-0.0372209392333801</v>
      </c>
      <c r="J91" s="2">
        <v>0.00377189778614895</v>
      </c>
    </row>
    <row r="92" hidden="1" spans="1:10">
      <c r="A92" s="2">
        <v>26205</v>
      </c>
      <c r="B92" t="str">
        <f>VLOOKUP(A92,'Table S1'!A:D,2,FALSE)</f>
        <v>Enhanced PRS for age-related macular degeneration (AMD)</v>
      </c>
      <c r="C92" t="s">
        <v>306</v>
      </c>
      <c r="D92" t="s">
        <v>300</v>
      </c>
      <c r="E92">
        <v>-1.05713796638312</v>
      </c>
      <c r="F92" s="2">
        <v>0.290477142457976</v>
      </c>
      <c r="G92">
        <v>8955</v>
      </c>
      <c r="H92">
        <v>-0.010945931505194</v>
      </c>
      <c r="I92" s="2">
        <v>-0.031242744489325</v>
      </c>
      <c r="J92" s="2">
        <v>0.00935088147893698</v>
      </c>
    </row>
    <row r="93" hidden="1" spans="1:10">
      <c r="A93" s="2">
        <v>26205</v>
      </c>
      <c r="B93" t="str">
        <f>VLOOKUP(A93,'Table S1'!A:D,2,FALSE)</f>
        <v>Enhanced PRS for age-related macular degeneration (AMD)</v>
      </c>
      <c r="C93" t="s">
        <v>299</v>
      </c>
      <c r="D93" t="s">
        <v>307</v>
      </c>
      <c r="E93" s="2">
        <v>-1.9149768073964</v>
      </c>
      <c r="F93" s="2">
        <v>0.0555272839081672</v>
      </c>
      <c r="G93">
        <v>8955</v>
      </c>
      <c r="H93" s="11">
        <v>-0.0203958770558143</v>
      </c>
      <c r="I93" s="11">
        <v>-0.0412737216870286</v>
      </c>
      <c r="J93" s="2">
        <v>0.000481967575399981</v>
      </c>
    </row>
    <row r="94" hidden="1" spans="1:10">
      <c r="A94" s="2">
        <v>26205</v>
      </c>
      <c r="B94" t="str">
        <f>VLOOKUP(A94,'Table S1'!A:D,2,FALSE)</f>
        <v>Enhanced PRS for age-related macular degeneration (AMD)</v>
      </c>
      <c r="C94" t="s">
        <v>301</v>
      </c>
      <c r="D94" t="s">
        <v>307</v>
      </c>
      <c r="E94" s="2">
        <v>0.0155491836833295</v>
      </c>
      <c r="F94" s="2">
        <v>0.987594392713185</v>
      </c>
      <c r="G94">
        <v>8955</v>
      </c>
      <c r="H94" s="11">
        <v>0.000160665674705554</v>
      </c>
      <c r="I94" s="11">
        <v>-0.0200938705136381</v>
      </c>
      <c r="J94" s="2">
        <v>0.0204152018630492</v>
      </c>
    </row>
    <row r="95" hidden="1" spans="1:10">
      <c r="A95" s="2">
        <v>26205</v>
      </c>
      <c r="B95" t="str">
        <f>VLOOKUP(A95,'Table S1'!A:D,2,FALSE)</f>
        <v>Enhanced PRS for age-related macular degeneration (AMD)</v>
      </c>
      <c r="C95" t="s">
        <v>302</v>
      </c>
      <c r="D95" t="s">
        <v>307</v>
      </c>
      <c r="E95" s="2">
        <v>-0.588460643039458</v>
      </c>
      <c r="F95" s="2">
        <v>0.556237984537235</v>
      </c>
      <c r="G95">
        <v>8955</v>
      </c>
      <c r="H95" s="11">
        <v>-0.00605065357099982</v>
      </c>
      <c r="I95" s="11">
        <v>-0.0262060646685412</v>
      </c>
      <c r="J95" s="2">
        <v>0.0141047575265416</v>
      </c>
    </row>
    <row r="96" hidden="1" spans="1:10">
      <c r="A96" s="2">
        <v>26205</v>
      </c>
      <c r="B96" t="str">
        <f>VLOOKUP(A96,'Table S1'!A:D,2,FALSE)</f>
        <v>Enhanced PRS for age-related macular degeneration (AMD)</v>
      </c>
      <c r="C96" t="s">
        <v>303</v>
      </c>
      <c r="D96" t="s">
        <v>307</v>
      </c>
      <c r="E96" s="2">
        <v>-0.438739289853337</v>
      </c>
      <c r="F96" s="2">
        <v>0.660861039119911</v>
      </c>
      <c r="G96">
        <v>8955</v>
      </c>
      <c r="H96" s="11">
        <v>-0.00445982572692875</v>
      </c>
      <c r="I96" s="11">
        <v>-0.0243857352927994</v>
      </c>
      <c r="J96" s="2">
        <v>0.0154660838389419</v>
      </c>
    </row>
    <row r="97" hidden="1" spans="1:10">
      <c r="A97" s="2">
        <v>26205</v>
      </c>
      <c r="B97" t="str">
        <f>VLOOKUP(A97,'Table S1'!A:D,2,FALSE)</f>
        <v>Enhanced PRS for age-related macular degeneration (AMD)</v>
      </c>
      <c r="C97" t="s">
        <v>304</v>
      </c>
      <c r="D97" t="s">
        <v>307</v>
      </c>
      <c r="E97">
        <v>-1.56555662340347</v>
      </c>
      <c r="F97" s="2">
        <v>0.117487785786203</v>
      </c>
      <c r="G97">
        <v>8955</v>
      </c>
      <c r="H97" s="11">
        <v>-0.0157301509498899</v>
      </c>
      <c r="I97" s="2">
        <v>-0.0354258275571997</v>
      </c>
      <c r="J97" s="2">
        <v>0.00396552565742004</v>
      </c>
    </row>
    <row r="98" hidden="1" spans="1:10">
      <c r="A98" s="2">
        <v>26205</v>
      </c>
      <c r="B98" t="str">
        <f>VLOOKUP(A98,'Table S1'!A:D,2,FALSE)</f>
        <v>Enhanced PRS for age-related macular degeneration (AMD)</v>
      </c>
      <c r="C98" t="s">
        <v>305</v>
      </c>
      <c r="D98" t="s">
        <v>307</v>
      </c>
      <c r="E98" s="2">
        <v>-0.832196296230007</v>
      </c>
      <c r="F98" s="2">
        <v>0.405320345600994</v>
      </c>
      <c r="G98">
        <v>8955</v>
      </c>
      <c r="H98" s="11">
        <v>-0.00846127847920082</v>
      </c>
      <c r="I98" s="11">
        <v>-0.0283917238978079</v>
      </c>
      <c r="J98" s="2">
        <v>0.0114691669394062</v>
      </c>
    </row>
    <row r="99" hidden="1" spans="1:10">
      <c r="A99" s="2">
        <v>26205</v>
      </c>
      <c r="B99" t="str">
        <f>VLOOKUP(A99,'Table S1'!A:D,2,FALSE)</f>
        <v>Enhanced PRS for age-related macular degeneration (AMD)</v>
      </c>
      <c r="C99" t="s">
        <v>306</v>
      </c>
      <c r="D99" t="s">
        <v>307</v>
      </c>
      <c r="E99">
        <v>-0.796647017308261</v>
      </c>
      <c r="F99" s="2">
        <v>0.425677182300279</v>
      </c>
      <c r="G99">
        <v>8955</v>
      </c>
      <c r="H99" s="11">
        <v>-0.00795684998453579</v>
      </c>
      <c r="I99" s="2">
        <v>-0.0275354678571402</v>
      </c>
      <c r="J99" s="2">
        <v>0.0116217678880686</v>
      </c>
    </row>
    <row r="100" spans="1:10">
      <c r="A100" s="2">
        <v>26206</v>
      </c>
      <c r="B100" t="str">
        <f>VLOOKUP(A100,'Table S1'!A:D,2,FALSE)</f>
        <v>Standard PRS for alzheimer's disease (AD)</v>
      </c>
      <c r="C100" t="s">
        <v>299</v>
      </c>
      <c r="D100" t="s">
        <v>300</v>
      </c>
      <c r="E100" s="2">
        <v>-4.98508823785666</v>
      </c>
      <c r="F100" s="11">
        <v>6.22554506262826e-7</v>
      </c>
      <c r="G100">
        <v>32126</v>
      </c>
      <c r="H100" s="2">
        <v>-0.0275603062633684</v>
      </c>
      <c r="I100" s="2">
        <v>-0.0383964721053756</v>
      </c>
      <c r="J100" s="2">
        <v>-0.0167241404213613</v>
      </c>
    </row>
    <row r="101" spans="1:10">
      <c r="A101" s="2">
        <v>26206</v>
      </c>
      <c r="B101" t="str">
        <f>VLOOKUP(A101,'Table S1'!A:D,2,FALSE)</f>
        <v>Standard PRS for alzheimer's disease (AD)</v>
      </c>
      <c r="C101" t="s">
        <v>301</v>
      </c>
      <c r="D101" t="s">
        <v>300</v>
      </c>
      <c r="E101">
        <v>-0.551657780664595</v>
      </c>
      <c r="F101" s="2">
        <v>0.581186677935692</v>
      </c>
      <c r="G101">
        <v>32126</v>
      </c>
      <c r="H101">
        <v>-0.00297380227494421</v>
      </c>
      <c r="I101" s="11">
        <v>-0.0135397095495488</v>
      </c>
      <c r="J101" s="2">
        <v>0.00759210499966035</v>
      </c>
    </row>
    <row r="102" spans="1:10">
      <c r="A102" s="2">
        <v>26206</v>
      </c>
      <c r="B102" t="str">
        <f>VLOOKUP(A102,'Table S1'!A:D,2,FALSE)</f>
        <v>Standard PRS for alzheimer's disease (AD)</v>
      </c>
      <c r="C102" t="s">
        <v>302</v>
      </c>
      <c r="D102" t="s">
        <v>300</v>
      </c>
      <c r="E102">
        <v>-1.37812242759382</v>
      </c>
      <c r="F102" s="2">
        <v>0.168175090127695</v>
      </c>
      <c r="G102">
        <v>32126</v>
      </c>
      <c r="H102">
        <v>-0.00754485700201846</v>
      </c>
      <c r="I102" s="11">
        <v>-0.0182755474325341</v>
      </c>
      <c r="J102" s="2">
        <v>0.00318583342849713</v>
      </c>
    </row>
    <row r="103" spans="1:10">
      <c r="A103" s="2">
        <v>26206</v>
      </c>
      <c r="B103" t="str">
        <f>VLOOKUP(A103,'Table S1'!A:D,2,FALSE)</f>
        <v>Standard PRS for alzheimer's disease (AD)</v>
      </c>
      <c r="C103" t="s">
        <v>303</v>
      </c>
      <c r="D103" t="s">
        <v>300</v>
      </c>
      <c r="E103">
        <v>-0.788842334274553</v>
      </c>
      <c r="F103" s="2">
        <v>0.430209984119861</v>
      </c>
      <c r="G103">
        <v>32126</v>
      </c>
      <c r="H103">
        <v>-0.00429792023319443</v>
      </c>
      <c r="I103" s="11">
        <v>-0.014976969621574</v>
      </c>
      <c r="J103" s="2">
        <v>0.00638112915518515</v>
      </c>
    </row>
    <row r="104" spans="1:10">
      <c r="A104" s="2">
        <v>26206</v>
      </c>
      <c r="B104" t="str">
        <f>VLOOKUP(A104,'Table S1'!A:D,2,FALSE)</f>
        <v>Standard PRS for alzheimer's disease (AD)</v>
      </c>
      <c r="C104" t="s">
        <v>304</v>
      </c>
      <c r="D104" t="s">
        <v>300</v>
      </c>
      <c r="E104" s="2">
        <v>-1.70459384722644</v>
      </c>
      <c r="F104" s="2">
        <v>0.088279868724394</v>
      </c>
      <c r="G104">
        <v>32126</v>
      </c>
      <c r="H104" s="11">
        <v>-0.00929612055245791</v>
      </c>
      <c r="I104" s="2">
        <v>-0.0199853225489686</v>
      </c>
      <c r="J104" s="2">
        <v>0.00139308144405282</v>
      </c>
    </row>
    <row r="105" spans="1:10">
      <c r="A105" s="2">
        <v>26206</v>
      </c>
      <c r="B105" t="str">
        <f>VLOOKUP(A105,'Table S1'!A:D,2,FALSE)</f>
        <v>Standard PRS for alzheimer's disease (AD)</v>
      </c>
      <c r="C105" t="s">
        <v>305</v>
      </c>
      <c r="D105" t="s">
        <v>300</v>
      </c>
      <c r="E105">
        <v>-0.934051085664785</v>
      </c>
      <c r="F105" s="2">
        <v>0.350284562090547</v>
      </c>
      <c r="G105">
        <v>32126</v>
      </c>
      <c r="H105">
        <v>-0.00507975276972506</v>
      </c>
      <c r="I105" s="11">
        <v>-0.0157392421151043</v>
      </c>
      <c r="J105" s="2">
        <v>0.00557973657565418</v>
      </c>
    </row>
    <row r="106" spans="1:10">
      <c r="A106" s="2">
        <v>26206</v>
      </c>
      <c r="B106" t="str">
        <f>VLOOKUP(A106,'Table S1'!A:D,2,FALSE)</f>
        <v>Standard PRS for alzheimer's disease (AD)</v>
      </c>
      <c r="C106" t="s">
        <v>306</v>
      </c>
      <c r="D106" t="s">
        <v>300</v>
      </c>
      <c r="E106" s="2">
        <v>-2.05913777787015</v>
      </c>
      <c r="F106" s="2">
        <v>0.0394890832709907</v>
      </c>
      <c r="G106">
        <v>32126</v>
      </c>
      <c r="H106" s="11">
        <v>-0.0111570722873632</v>
      </c>
      <c r="I106" s="2">
        <v>-0.0217771891101635</v>
      </c>
      <c r="J106" s="2">
        <v>-0.000536955464562972</v>
      </c>
    </row>
    <row r="107" spans="1:10">
      <c r="A107" s="2">
        <v>26206</v>
      </c>
      <c r="B107" t="str">
        <f>VLOOKUP(A107,'Table S1'!A:D,2,FALSE)</f>
        <v>Standard PRS for alzheimer's disease (AD)</v>
      </c>
      <c r="C107" t="s">
        <v>299</v>
      </c>
      <c r="D107" t="s">
        <v>307</v>
      </c>
      <c r="E107">
        <v>-1.00817869549944</v>
      </c>
      <c r="F107" s="2">
        <v>0.313376276815263</v>
      </c>
      <c r="G107">
        <v>32126</v>
      </c>
      <c r="H107" s="11">
        <v>-0.00559184684877814</v>
      </c>
      <c r="I107" s="11">
        <v>-0.0164631650109961</v>
      </c>
      <c r="J107" s="2">
        <v>0.00527947131343977</v>
      </c>
    </row>
    <row r="108" spans="1:10">
      <c r="A108" s="2">
        <v>26206</v>
      </c>
      <c r="B108" t="str">
        <f>VLOOKUP(A108,'Table S1'!A:D,2,FALSE)</f>
        <v>Standard PRS for alzheimer's disease (AD)</v>
      </c>
      <c r="C108" t="s">
        <v>301</v>
      </c>
      <c r="D108" t="s">
        <v>307</v>
      </c>
      <c r="E108" s="2">
        <v>-4.54930375200129</v>
      </c>
      <c r="F108" s="11">
        <v>5.40204220199238e-6</v>
      </c>
      <c r="G108">
        <v>32126</v>
      </c>
      <c r="H108" s="11">
        <v>-0.024844501798945</v>
      </c>
      <c r="I108" s="11">
        <v>-0.0355485932485195</v>
      </c>
      <c r="J108" s="2">
        <v>-0.0141404103493704</v>
      </c>
    </row>
    <row r="109" spans="1:10">
      <c r="A109" s="2">
        <v>26206</v>
      </c>
      <c r="B109" t="str">
        <f>VLOOKUP(A109,'Table S1'!A:D,2,FALSE)</f>
        <v>Standard PRS for alzheimer's disease (AD)</v>
      </c>
      <c r="C109" t="s">
        <v>302</v>
      </c>
      <c r="D109" t="s">
        <v>307</v>
      </c>
      <c r="E109" s="2">
        <v>-3.45237276254448</v>
      </c>
      <c r="F109" s="2">
        <v>0.000556394618423329</v>
      </c>
      <c r="G109">
        <v>32126</v>
      </c>
      <c r="H109" s="11">
        <v>-0.0188296701621534</v>
      </c>
      <c r="I109" s="11">
        <v>-0.0295199601113043</v>
      </c>
      <c r="J109" s="2">
        <v>-0.00813938021300261</v>
      </c>
    </row>
    <row r="110" spans="1:10">
      <c r="A110" s="2">
        <v>26206</v>
      </c>
      <c r="B110" t="str">
        <f>VLOOKUP(A110,'Table S1'!A:D,2,FALSE)</f>
        <v>Standard PRS for alzheimer's disease (AD)</v>
      </c>
      <c r="C110" t="s">
        <v>303</v>
      </c>
      <c r="D110" t="s">
        <v>307</v>
      </c>
      <c r="E110" s="2">
        <v>-5.12759679922366</v>
      </c>
      <c r="F110" s="11">
        <v>2.95165123177201e-7</v>
      </c>
      <c r="G110">
        <v>32126</v>
      </c>
      <c r="H110" s="11">
        <v>-0.0278940193583661</v>
      </c>
      <c r="I110" s="11">
        <v>-0.0385565841648056</v>
      </c>
      <c r="J110" s="2">
        <v>-0.0172314545519266</v>
      </c>
    </row>
    <row r="111" spans="1:10">
      <c r="A111" s="2">
        <v>26206</v>
      </c>
      <c r="B111" t="str">
        <f>VLOOKUP(A111,'Table S1'!A:D,2,FALSE)</f>
        <v>Standard PRS for alzheimer's disease (AD)</v>
      </c>
      <c r="C111" t="s">
        <v>304</v>
      </c>
      <c r="D111" t="s">
        <v>307</v>
      </c>
      <c r="E111" s="2">
        <v>-4.94240607985973</v>
      </c>
      <c r="F111" s="11">
        <v>7.75522519925407e-7</v>
      </c>
      <c r="G111">
        <v>32126</v>
      </c>
      <c r="H111" s="11">
        <v>-0.0261190334282911</v>
      </c>
      <c r="I111" s="11">
        <v>-0.0364772056980635</v>
      </c>
      <c r="J111" s="11">
        <v>-0.0157608611585186</v>
      </c>
    </row>
    <row r="112" spans="1:10">
      <c r="A112" s="2">
        <v>26206</v>
      </c>
      <c r="B112" t="str">
        <f>VLOOKUP(A112,'Table S1'!A:D,2,FALSE)</f>
        <v>Standard PRS for alzheimer's disease (AD)</v>
      </c>
      <c r="C112" t="s">
        <v>305</v>
      </c>
      <c r="D112" t="s">
        <v>307</v>
      </c>
      <c r="E112" s="2">
        <v>-5.43375305285452</v>
      </c>
      <c r="F112" s="11">
        <v>5.55815063638923e-8</v>
      </c>
      <c r="G112">
        <v>32126</v>
      </c>
      <c r="H112" s="11">
        <v>-0.0290656290498286</v>
      </c>
      <c r="I112" s="11">
        <v>-0.039550045977893</v>
      </c>
      <c r="J112" s="2">
        <v>-0.0185812121217642</v>
      </c>
    </row>
    <row r="113" spans="1:10">
      <c r="A113" s="2">
        <v>26206</v>
      </c>
      <c r="B113" t="str">
        <f>VLOOKUP(A113,'Table S1'!A:D,2,FALSE)</f>
        <v>Standard PRS for alzheimer's disease (AD)</v>
      </c>
      <c r="C113" t="s">
        <v>306</v>
      </c>
      <c r="D113" t="s">
        <v>307</v>
      </c>
      <c r="E113" s="2">
        <v>-4.8223828205315</v>
      </c>
      <c r="F113" s="11">
        <v>1.42502055830211e-6</v>
      </c>
      <c r="G113">
        <v>32126</v>
      </c>
      <c r="H113" s="11">
        <v>-0.0253170072702314</v>
      </c>
      <c r="I113" s="2">
        <v>-0.0356070016233646</v>
      </c>
      <c r="J113" s="2">
        <v>-0.0150270129170983</v>
      </c>
    </row>
    <row r="114" hidden="1" spans="1:10">
      <c r="A114" s="2">
        <v>26207</v>
      </c>
      <c r="B114" t="str">
        <f>VLOOKUP(A114,'Table S1'!A:D,2,FALSE)</f>
        <v>Enhanced PRS for alzheimer's disease (AD)</v>
      </c>
      <c r="C114" t="s">
        <v>299</v>
      </c>
      <c r="D114" t="s">
        <v>300</v>
      </c>
      <c r="E114" s="2">
        <v>-1.69994413597075</v>
      </c>
      <c r="F114" s="2">
        <v>0.0891761604736372</v>
      </c>
      <c r="G114">
        <v>8955</v>
      </c>
      <c r="H114" s="11">
        <v>-0.0176437199090726</v>
      </c>
      <c r="I114" s="11">
        <v>-0.0379889356526157</v>
      </c>
      <c r="J114" s="2">
        <v>0.00270149583447056</v>
      </c>
    </row>
    <row r="115" hidden="1" spans="1:10">
      <c r="A115" s="2">
        <v>26207</v>
      </c>
      <c r="B115" t="str">
        <f>VLOOKUP(A115,'Table S1'!A:D,2,FALSE)</f>
        <v>Enhanced PRS for alzheimer's disease (AD)</v>
      </c>
      <c r="C115" t="s">
        <v>301</v>
      </c>
      <c r="D115" t="s">
        <v>300</v>
      </c>
      <c r="E115" s="2">
        <v>0.678823719069848</v>
      </c>
      <c r="F115" s="2">
        <v>0.497267105609382</v>
      </c>
      <c r="G115">
        <v>8955</v>
      </c>
      <c r="H115" s="11">
        <v>0.00704633612818674</v>
      </c>
      <c r="I115">
        <v>-0.0133012615482591</v>
      </c>
      <c r="J115" s="2">
        <v>0.0273939338046326</v>
      </c>
    </row>
    <row r="116" hidden="1" spans="1:10">
      <c r="A116" s="2">
        <v>26207</v>
      </c>
      <c r="B116" t="str">
        <f>VLOOKUP(A116,'Table S1'!A:D,2,FALSE)</f>
        <v>Enhanced PRS for alzheimer's disease (AD)</v>
      </c>
      <c r="C116" t="s">
        <v>302</v>
      </c>
      <c r="D116" t="s">
        <v>300</v>
      </c>
      <c r="E116" s="2">
        <v>-1.33592935529582</v>
      </c>
      <c r="F116" s="2">
        <v>0.181606313473275</v>
      </c>
      <c r="G116">
        <v>8955</v>
      </c>
      <c r="H116" s="11">
        <v>-0.013986654764382</v>
      </c>
      <c r="I116" s="2">
        <v>-0.0345094804618282</v>
      </c>
      <c r="J116" s="2">
        <v>0.00653617093306428</v>
      </c>
    </row>
    <row r="117" hidden="1" spans="1:10">
      <c r="A117" s="2">
        <v>26207</v>
      </c>
      <c r="B117" t="str">
        <f>VLOOKUP(A117,'Table S1'!A:D,2,FALSE)</f>
        <v>Enhanced PRS for alzheimer's disease (AD)</v>
      </c>
      <c r="C117" t="s">
        <v>303</v>
      </c>
      <c r="D117" t="s">
        <v>300</v>
      </c>
      <c r="E117" s="2">
        <v>0.457672659120265</v>
      </c>
      <c r="F117" s="2">
        <v>0.647198737389202</v>
      </c>
      <c r="G117">
        <v>8955</v>
      </c>
      <c r="H117" s="11">
        <v>0.00478593355370752</v>
      </c>
      <c r="I117" s="11">
        <v>-0.0157123969058636</v>
      </c>
      <c r="J117" s="11">
        <v>0.0252842640132786</v>
      </c>
    </row>
    <row r="118" hidden="1" spans="1:10">
      <c r="A118" s="2">
        <v>26207</v>
      </c>
      <c r="B118" t="str">
        <f>VLOOKUP(A118,'Table S1'!A:D,2,FALSE)</f>
        <v>Enhanced PRS for alzheimer's disease (AD)</v>
      </c>
      <c r="C118" t="s">
        <v>304</v>
      </c>
      <c r="D118" t="s">
        <v>300</v>
      </c>
      <c r="E118" s="2">
        <v>-0.548936678581527</v>
      </c>
      <c r="F118" s="2">
        <v>0.583062592057965</v>
      </c>
      <c r="G118">
        <v>8955</v>
      </c>
      <c r="H118" s="2">
        <v>-0.0057037350443538</v>
      </c>
      <c r="I118" s="2">
        <v>-0.0260715240428884</v>
      </c>
      <c r="J118" s="2">
        <v>0.0146640539541808</v>
      </c>
    </row>
    <row r="119" hidden="1" spans="1:10">
      <c r="A119" s="2">
        <v>26207</v>
      </c>
      <c r="B119" t="str">
        <f>VLOOKUP(A119,'Table S1'!A:D,2,FALSE)</f>
        <v>Enhanced PRS for alzheimer's disease (AD)</v>
      </c>
      <c r="C119" t="s">
        <v>305</v>
      </c>
      <c r="D119" t="s">
        <v>300</v>
      </c>
      <c r="E119">
        <v>-0.0919906153729106</v>
      </c>
      <c r="F119" s="2">
        <v>0.92670755348576</v>
      </c>
      <c r="G119">
        <v>8955</v>
      </c>
      <c r="H119" s="11">
        <v>-0.000958722436224053</v>
      </c>
      <c r="I119" s="11">
        <v>-0.0213881482824652</v>
      </c>
      <c r="J119" s="2">
        <v>0.0194707034100171</v>
      </c>
    </row>
    <row r="120" hidden="1" spans="1:10">
      <c r="A120" s="2">
        <v>26207</v>
      </c>
      <c r="B120" t="str">
        <f>VLOOKUP(A120,'Table S1'!A:D,2,FALSE)</f>
        <v>Enhanced PRS for alzheimer's disease (AD)</v>
      </c>
      <c r="C120" t="s">
        <v>306</v>
      </c>
      <c r="D120" t="s">
        <v>300</v>
      </c>
      <c r="E120" s="2">
        <v>-0.735066035312991</v>
      </c>
      <c r="F120" s="2">
        <v>0.46231852749197</v>
      </c>
      <c r="G120">
        <v>8955</v>
      </c>
      <c r="H120" s="11">
        <v>-0.00758538924495126</v>
      </c>
      <c r="I120" s="2">
        <v>-0.0278136391283926</v>
      </c>
      <c r="J120" s="2">
        <v>0.0126428606384901</v>
      </c>
    </row>
    <row r="121" hidden="1" spans="1:10">
      <c r="A121" s="2">
        <v>26207</v>
      </c>
      <c r="B121" t="str">
        <f>VLOOKUP(A121,'Table S1'!A:D,2,FALSE)</f>
        <v>Enhanced PRS for alzheimer's disease (AD)</v>
      </c>
      <c r="C121" t="s">
        <v>299</v>
      </c>
      <c r="D121" t="s">
        <v>307</v>
      </c>
      <c r="E121" s="2">
        <v>0.596642481458803</v>
      </c>
      <c r="F121" s="2">
        <v>0.550761184739963</v>
      </c>
      <c r="G121">
        <v>8955</v>
      </c>
      <c r="H121" s="11">
        <v>0.0063341687449881</v>
      </c>
      <c r="I121" s="11">
        <v>-0.0144763186191813</v>
      </c>
      <c r="J121" s="2">
        <v>0.0271446561091575</v>
      </c>
    </row>
    <row r="122" hidden="1" spans="1:10">
      <c r="A122" s="2">
        <v>26207</v>
      </c>
      <c r="B122" t="str">
        <f>VLOOKUP(A122,'Table S1'!A:D,2,FALSE)</f>
        <v>Enhanced PRS for alzheimer's disease (AD)</v>
      </c>
      <c r="C122" t="s">
        <v>301</v>
      </c>
      <c r="D122" t="s">
        <v>307</v>
      </c>
      <c r="E122" s="2">
        <v>-1.50883483425347</v>
      </c>
      <c r="F122" s="2">
        <v>0.131376275217085</v>
      </c>
      <c r="G122">
        <v>8955</v>
      </c>
      <c r="H122" s="11">
        <v>-0.0155352639809142</v>
      </c>
      <c r="I122" s="11">
        <v>-0.0357181714794617</v>
      </c>
      <c r="J122" s="2">
        <v>0.00464764351763322</v>
      </c>
    </row>
    <row r="123" hidden="1" spans="1:10">
      <c r="A123" s="2">
        <v>26207</v>
      </c>
      <c r="B123" t="str">
        <f>VLOOKUP(A123,'Table S1'!A:D,2,FALSE)</f>
        <v>Enhanced PRS for alzheimer's disease (AD)</v>
      </c>
      <c r="C123" t="s">
        <v>302</v>
      </c>
      <c r="D123" t="s">
        <v>307</v>
      </c>
      <c r="E123">
        <v>-0.528921492707524</v>
      </c>
      <c r="F123" s="2">
        <v>0.596873020962876</v>
      </c>
      <c r="G123">
        <v>8955</v>
      </c>
      <c r="H123" s="11">
        <v>-0.0054199363472873</v>
      </c>
      <c r="I123" s="11">
        <v>-0.0255066905690492</v>
      </c>
      <c r="J123" s="2">
        <v>0.0146668178744746</v>
      </c>
    </row>
    <row r="124" hidden="1" spans="1:10">
      <c r="A124" s="2">
        <v>26207</v>
      </c>
      <c r="B124" t="str">
        <f>VLOOKUP(A124,'Table S1'!A:D,2,FALSE)</f>
        <v>Enhanced PRS for alzheimer's disease (AD)</v>
      </c>
      <c r="C124" t="s">
        <v>303</v>
      </c>
      <c r="D124" t="s">
        <v>307</v>
      </c>
      <c r="E124">
        <v>-1.50837325925564</v>
      </c>
      <c r="F124" s="2">
        <v>0.131494300601855</v>
      </c>
      <c r="G124">
        <v>8955</v>
      </c>
      <c r="H124" s="11">
        <v>-0.015278696260317</v>
      </c>
      <c r="I124" s="11">
        <v>-0.0351343534977629</v>
      </c>
      <c r="J124" s="2">
        <v>0.00457696097712895</v>
      </c>
    </row>
    <row r="125" hidden="1" spans="1:10">
      <c r="A125" s="2">
        <v>26207</v>
      </c>
      <c r="B125" t="str">
        <f>VLOOKUP(A125,'Table S1'!A:D,2,FALSE)</f>
        <v>Enhanced PRS for alzheimer's disease (AD)</v>
      </c>
      <c r="C125" t="s">
        <v>304</v>
      </c>
      <c r="D125" t="s">
        <v>307</v>
      </c>
      <c r="E125" s="2">
        <v>-1.88482081343326</v>
      </c>
      <c r="F125" s="2">
        <v>0.0594863876591423</v>
      </c>
      <c r="G125">
        <v>8955</v>
      </c>
      <c r="H125" s="11">
        <v>-0.0188722652170546</v>
      </c>
      <c r="I125" s="11">
        <v>-0.0384995740780026</v>
      </c>
      <c r="J125" s="2">
        <v>0.000755043643893488</v>
      </c>
    </row>
    <row r="126" hidden="1" spans="1:10">
      <c r="A126" s="2">
        <v>26207</v>
      </c>
      <c r="B126" t="str">
        <f>VLOOKUP(A126,'Table S1'!A:D,2,FALSE)</f>
        <v>Enhanced PRS for alzheimer's disease (AD)</v>
      </c>
      <c r="C126" t="s">
        <v>305</v>
      </c>
      <c r="D126" t="s">
        <v>307</v>
      </c>
      <c r="E126">
        <v>-1.9980012895272</v>
      </c>
      <c r="F126" s="2">
        <v>0.0457467097296445</v>
      </c>
      <c r="G126">
        <v>8955</v>
      </c>
      <c r="H126" s="11">
        <v>-0.0202414985357386</v>
      </c>
      <c r="I126" s="11">
        <v>-0.0401003300710123</v>
      </c>
      <c r="J126" s="2">
        <v>-0.000382667000464926</v>
      </c>
    </row>
    <row r="127" hidden="1" spans="1:10">
      <c r="A127" s="2">
        <v>26207</v>
      </c>
      <c r="B127" t="str">
        <f>VLOOKUP(A127,'Table S1'!A:D,2,FALSE)</f>
        <v>Enhanced PRS for alzheimer's disease (AD)</v>
      </c>
      <c r="C127" t="s">
        <v>306</v>
      </c>
      <c r="D127" t="s">
        <v>307</v>
      </c>
      <c r="E127" s="2">
        <v>-1.71629521463147</v>
      </c>
      <c r="F127" s="2">
        <v>0.086142608302794</v>
      </c>
      <c r="G127">
        <v>8955</v>
      </c>
      <c r="H127" s="11">
        <v>-0.0170815713520061</v>
      </c>
      <c r="I127" s="2">
        <v>-0.0365909133628298</v>
      </c>
      <c r="J127" s="2">
        <v>0.00242777065881765</v>
      </c>
    </row>
    <row r="128" hidden="1" spans="1:10">
      <c r="A128" s="2">
        <v>26208</v>
      </c>
      <c r="B128" t="str">
        <f>VLOOKUP(A128,'Table S1'!A:D,2,FALSE)</f>
        <v>Enhanced PRS for apolipoprotein a1 (APOEA)</v>
      </c>
      <c r="C128" t="s">
        <v>299</v>
      </c>
      <c r="D128" t="s">
        <v>300</v>
      </c>
      <c r="E128" s="2">
        <v>-0.45178461691716</v>
      </c>
      <c r="F128" s="2">
        <v>0.651435094442745</v>
      </c>
      <c r="G128">
        <v>8955</v>
      </c>
      <c r="H128" s="2">
        <v>-0.00471127502011841</v>
      </c>
      <c r="I128" s="2">
        <v>-0.02515282447916</v>
      </c>
      <c r="J128" s="2">
        <v>0.0157302744389232</v>
      </c>
    </row>
    <row r="129" hidden="1" spans="1:10">
      <c r="A129" s="2">
        <v>26208</v>
      </c>
      <c r="B129" t="str">
        <f>VLOOKUP(A129,'Table S1'!A:D,2,FALSE)</f>
        <v>Enhanced PRS for apolipoprotein a1 (APOEA)</v>
      </c>
      <c r="C129" t="s">
        <v>301</v>
      </c>
      <c r="D129" t="s">
        <v>300</v>
      </c>
      <c r="E129" s="2">
        <v>-0.215810305383718</v>
      </c>
      <c r="F129" s="2">
        <v>0.829140530220778</v>
      </c>
      <c r="G129">
        <v>8955</v>
      </c>
      <c r="H129" s="2">
        <v>-0.00225047966272719</v>
      </c>
      <c r="I129">
        <v>-0.0226918359426064</v>
      </c>
      <c r="J129" s="2">
        <v>0.018190876617152</v>
      </c>
    </row>
    <row r="130" hidden="1" spans="1:10">
      <c r="A130" s="2">
        <v>26208</v>
      </c>
      <c r="B130" t="str">
        <f>VLOOKUP(A130,'Table S1'!A:D,2,FALSE)</f>
        <v>Enhanced PRS for apolipoprotein a1 (APOEA)</v>
      </c>
      <c r="C130" t="s">
        <v>302</v>
      </c>
      <c r="D130" t="s">
        <v>300</v>
      </c>
      <c r="E130" s="2">
        <v>-1.08131904140055</v>
      </c>
      <c r="F130" s="2">
        <v>0.279584338453202</v>
      </c>
      <c r="G130">
        <v>8955</v>
      </c>
      <c r="H130" s="2">
        <v>-0.0113732777494145</v>
      </c>
      <c r="I130" s="11">
        <v>-0.0319909005041823</v>
      </c>
      <c r="J130" s="2">
        <v>0.00924434500535336</v>
      </c>
    </row>
    <row r="131" hidden="1" spans="1:10">
      <c r="A131" s="2">
        <v>26208</v>
      </c>
      <c r="B131" t="str">
        <f>VLOOKUP(A131,'Table S1'!A:D,2,FALSE)</f>
        <v>Enhanced PRS for apolipoprotein a1 (APOEA)</v>
      </c>
      <c r="C131" t="s">
        <v>303</v>
      </c>
      <c r="D131" t="s">
        <v>300</v>
      </c>
      <c r="E131" s="2">
        <v>0.189194396830399</v>
      </c>
      <c r="F131" s="2">
        <v>0.849944746674707</v>
      </c>
      <c r="G131">
        <v>8955</v>
      </c>
      <c r="H131" s="2">
        <v>0.00198751635852534</v>
      </c>
      <c r="I131" s="2">
        <v>-0.0186049912953351</v>
      </c>
      <c r="J131" s="2">
        <v>0.0225800240123858</v>
      </c>
    </row>
    <row r="132" hidden="1" spans="1:10">
      <c r="A132" s="2">
        <v>26208</v>
      </c>
      <c r="B132" t="str">
        <f>VLOOKUP(A132,'Table S1'!A:D,2,FALSE)</f>
        <v>Enhanced PRS for apolipoprotein a1 (APOEA)</v>
      </c>
      <c r="C132" t="s">
        <v>304</v>
      </c>
      <c r="D132" t="s">
        <v>300</v>
      </c>
      <c r="E132" s="2">
        <v>0.761957419313612</v>
      </c>
      <c r="F132" s="2">
        <v>0.446105485158206</v>
      </c>
      <c r="G132">
        <v>8955</v>
      </c>
      <c r="H132" s="11">
        <v>0.00795330400354992</v>
      </c>
      <c r="I132" s="2">
        <v>-0.0125075461719873</v>
      </c>
      <c r="J132" s="11">
        <v>0.0284141541790872</v>
      </c>
    </row>
    <row r="133" hidden="1" spans="1:10">
      <c r="A133" s="2">
        <v>26208</v>
      </c>
      <c r="B133" t="str">
        <f>VLOOKUP(A133,'Table S1'!A:D,2,FALSE)</f>
        <v>Enhanced PRS for apolipoprotein a1 (APOEA)</v>
      </c>
      <c r="C133" t="s">
        <v>305</v>
      </c>
      <c r="D133" t="s">
        <v>300</v>
      </c>
      <c r="E133" s="2">
        <v>1.00207700175475</v>
      </c>
      <c r="F133" s="2">
        <v>0.316333480519431</v>
      </c>
      <c r="G133">
        <v>8955</v>
      </c>
      <c r="H133" s="2">
        <v>0.0104909040893591</v>
      </c>
      <c r="I133" s="2">
        <v>-0.0100310454830157</v>
      </c>
      <c r="J133" s="2">
        <v>0.0310128536617338</v>
      </c>
    </row>
    <row r="134" hidden="1" spans="1:10">
      <c r="A134" s="2">
        <v>26208</v>
      </c>
      <c r="B134" t="str">
        <f>VLOOKUP(A134,'Table S1'!A:D,2,FALSE)</f>
        <v>Enhanced PRS for apolipoprotein a1 (APOEA)</v>
      </c>
      <c r="C134" t="s">
        <v>306</v>
      </c>
      <c r="D134" t="s">
        <v>300</v>
      </c>
      <c r="E134" s="2">
        <v>0.700004312775004</v>
      </c>
      <c r="F134" s="2">
        <v>0.48394279513896</v>
      </c>
      <c r="G134">
        <v>8955</v>
      </c>
      <c r="H134" s="2">
        <v>0.00725671375681716</v>
      </c>
      <c r="I134" s="2">
        <v>-0.0130643328183585</v>
      </c>
      <c r="J134" s="2">
        <v>0.0275777603319928</v>
      </c>
    </row>
    <row r="135" hidden="1" spans="1:10">
      <c r="A135" s="2">
        <v>26208</v>
      </c>
      <c r="B135" t="str">
        <f>VLOOKUP(A135,'Table S1'!A:D,2,FALSE)</f>
        <v>Enhanced PRS for apolipoprotein a1 (APOEA)</v>
      </c>
      <c r="C135" t="s">
        <v>299</v>
      </c>
      <c r="D135" t="s">
        <v>307</v>
      </c>
      <c r="E135" s="2">
        <v>1.84396552043392</v>
      </c>
      <c r="F135" s="2">
        <v>0.0652211795720236</v>
      </c>
      <c r="G135">
        <v>8955</v>
      </c>
      <c r="H135" s="11">
        <v>0.0196626096785566</v>
      </c>
      <c r="I135" s="11">
        <v>-0.00123974229265427</v>
      </c>
      <c r="J135" s="11">
        <v>0.0405649616497674</v>
      </c>
    </row>
    <row r="136" hidden="1" spans="1:10">
      <c r="A136" s="2">
        <v>26208</v>
      </c>
      <c r="B136" t="str">
        <f>VLOOKUP(A136,'Table S1'!A:D,2,FALSE)</f>
        <v>Enhanced PRS for apolipoprotein a1 (APOEA)</v>
      </c>
      <c r="C136" t="s">
        <v>301</v>
      </c>
      <c r="D136" t="s">
        <v>307</v>
      </c>
      <c r="E136" s="2">
        <v>0.0534373350520135</v>
      </c>
      <c r="F136" s="2">
        <v>0.957384650612049</v>
      </c>
      <c r="G136">
        <v>8955</v>
      </c>
      <c r="H136" s="11">
        <v>0.000552793943222668</v>
      </c>
      <c r="I136" s="11">
        <v>-0.0197252135354471</v>
      </c>
      <c r="J136" s="2">
        <v>0.0208308014218925</v>
      </c>
    </row>
    <row r="137" hidden="1" spans="1:10">
      <c r="A137" s="2">
        <v>26208</v>
      </c>
      <c r="B137" t="str">
        <f>VLOOKUP(A137,'Table S1'!A:D,2,FALSE)</f>
        <v>Enhanced PRS for apolipoprotein a1 (APOEA)</v>
      </c>
      <c r="C137" t="s">
        <v>302</v>
      </c>
      <c r="D137" t="s">
        <v>307</v>
      </c>
      <c r="E137" s="2">
        <v>0.809827115833755</v>
      </c>
      <c r="F137" s="2">
        <v>0.418061063678476</v>
      </c>
      <c r="G137">
        <v>8955</v>
      </c>
      <c r="H137" s="11">
        <v>0.00833628840800251</v>
      </c>
      <c r="I137" s="11">
        <v>-0.0118421341053404</v>
      </c>
      <c r="J137" s="11">
        <v>0.0285147109213454</v>
      </c>
    </row>
    <row r="138" hidden="1" spans="1:10">
      <c r="A138" s="2">
        <v>26208</v>
      </c>
      <c r="B138" t="str">
        <f>VLOOKUP(A138,'Table S1'!A:D,2,FALSE)</f>
        <v>Enhanced PRS for apolipoprotein a1 (APOEA)</v>
      </c>
      <c r="C138" t="s">
        <v>303</v>
      </c>
      <c r="D138" t="s">
        <v>307</v>
      </c>
      <c r="E138" s="2">
        <v>0.553340688799525</v>
      </c>
      <c r="F138" s="2">
        <v>0.580043958097465</v>
      </c>
      <c r="G138">
        <v>8955</v>
      </c>
      <c r="H138" s="11">
        <v>0.0056312428335329</v>
      </c>
      <c r="I138" s="11">
        <v>-0.0143176337582165</v>
      </c>
      <c r="J138" s="2">
        <v>0.0255801194252823</v>
      </c>
    </row>
    <row r="139" hidden="1" spans="1:10">
      <c r="A139" s="2">
        <v>26208</v>
      </c>
      <c r="B139" t="str">
        <f>VLOOKUP(A139,'Table S1'!A:D,2,FALSE)</f>
        <v>Enhanced PRS for apolipoprotein a1 (APOEA)</v>
      </c>
      <c r="C139" t="s">
        <v>304</v>
      </c>
      <c r="D139" t="s">
        <v>307</v>
      </c>
      <c r="E139" s="2">
        <v>1.30563096243324</v>
      </c>
      <c r="F139" s="2">
        <v>0.19171162641853</v>
      </c>
      <c r="G139">
        <v>8955</v>
      </c>
      <c r="H139" s="11">
        <v>0.0131342610125574</v>
      </c>
      <c r="I139" s="11">
        <v>-0.00658506179117885</v>
      </c>
      <c r="J139" s="2">
        <v>0.0328535838162936</v>
      </c>
    </row>
    <row r="140" hidden="1" spans="1:10">
      <c r="A140" s="2">
        <v>26208</v>
      </c>
      <c r="B140" t="str">
        <f>VLOOKUP(A140,'Table S1'!A:D,2,FALSE)</f>
        <v>Enhanced PRS for apolipoprotein a1 (APOEA)</v>
      </c>
      <c r="C140" t="s">
        <v>305</v>
      </c>
      <c r="D140" t="s">
        <v>307</v>
      </c>
      <c r="E140" s="2">
        <v>0.351137433148825</v>
      </c>
      <c r="F140" s="2">
        <v>0.725493506600576</v>
      </c>
      <c r="G140">
        <v>8955</v>
      </c>
      <c r="H140" s="11">
        <v>0.00357440823576393</v>
      </c>
      <c r="I140" s="2">
        <v>-0.0163797685903429</v>
      </c>
      <c r="J140" s="2">
        <v>0.0235285850618708</v>
      </c>
    </row>
    <row r="141" hidden="1" spans="1:10">
      <c r="A141" s="2">
        <v>26208</v>
      </c>
      <c r="B141" t="str">
        <f>VLOOKUP(A141,'Table S1'!A:D,2,FALSE)</f>
        <v>Enhanced PRS for apolipoprotein a1 (APOEA)</v>
      </c>
      <c r="C141" t="s">
        <v>306</v>
      </c>
      <c r="D141" t="s">
        <v>307</v>
      </c>
      <c r="E141" s="2">
        <v>-0.103238009088632</v>
      </c>
      <c r="F141" s="2">
        <v>0.917776385906506</v>
      </c>
      <c r="G141">
        <v>8955</v>
      </c>
      <c r="H141" s="11">
        <v>-0.00103236433478899</v>
      </c>
      <c r="I141" s="2">
        <v>-0.0206343544661516</v>
      </c>
      <c r="J141" s="2">
        <v>0.0185696257965737</v>
      </c>
    </row>
    <row r="142" hidden="1" spans="1:10">
      <c r="A142" s="2">
        <v>26209</v>
      </c>
      <c r="B142" t="str">
        <f>VLOOKUP(A142,'Table S1'!A:D,2,FALSE)</f>
        <v>Enhanced PRS for apolipoprotein b (APOEB)</v>
      </c>
      <c r="C142" t="s">
        <v>299</v>
      </c>
      <c r="D142" t="s">
        <v>300</v>
      </c>
      <c r="E142" s="2">
        <v>-0.754721281322068</v>
      </c>
      <c r="F142" s="2">
        <v>0.450436081602886</v>
      </c>
      <c r="G142">
        <v>8955</v>
      </c>
      <c r="H142" s="11">
        <v>-0.00783517516057237</v>
      </c>
      <c r="I142" s="11">
        <v>-0.0281853857632737</v>
      </c>
      <c r="J142" s="2">
        <v>0.012515035442129</v>
      </c>
    </row>
    <row r="143" hidden="1" spans="1:10">
      <c r="A143" s="2">
        <v>26209</v>
      </c>
      <c r="B143" t="str">
        <f>VLOOKUP(A143,'Table S1'!A:D,2,FALSE)</f>
        <v>Enhanced PRS for apolipoprotein b (APOEB)</v>
      </c>
      <c r="C143" t="s">
        <v>301</v>
      </c>
      <c r="D143" t="s">
        <v>300</v>
      </c>
      <c r="E143" s="2">
        <v>1.29782160774066</v>
      </c>
      <c r="F143" s="2">
        <v>0.194382070325164</v>
      </c>
      <c r="G143">
        <v>8955</v>
      </c>
      <c r="H143" s="11">
        <v>0.0134723150787997</v>
      </c>
      <c r="I143">
        <v>-0.00687626103814052</v>
      </c>
      <c r="J143" s="2">
        <v>0.0338208911957399</v>
      </c>
    </row>
    <row r="144" hidden="1" spans="1:10">
      <c r="A144" s="2">
        <v>26209</v>
      </c>
      <c r="B144" t="str">
        <f>VLOOKUP(A144,'Table S1'!A:D,2,FALSE)</f>
        <v>Enhanced PRS for apolipoprotein b (APOEB)</v>
      </c>
      <c r="C144" t="s">
        <v>302</v>
      </c>
      <c r="D144" t="s">
        <v>300</v>
      </c>
      <c r="E144" s="2">
        <v>0.102105824178027</v>
      </c>
      <c r="F144" s="2">
        <v>0.918674964275486</v>
      </c>
      <c r="G144">
        <v>8955</v>
      </c>
      <c r="H144" s="2">
        <v>0.00106923775166814</v>
      </c>
      <c r="I144" s="11">
        <v>-0.0194580024006307</v>
      </c>
      <c r="J144" s="2">
        <v>0.021596477903967</v>
      </c>
    </row>
    <row r="145" hidden="1" spans="1:10">
      <c r="A145" s="2">
        <v>26209</v>
      </c>
      <c r="B145" t="str">
        <f>VLOOKUP(A145,'Table S1'!A:D,2,FALSE)</f>
        <v>Enhanced PRS for apolipoprotein b (APOEB)</v>
      </c>
      <c r="C145" t="s">
        <v>303</v>
      </c>
      <c r="D145" t="s">
        <v>300</v>
      </c>
      <c r="E145" s="2">
        <v>1.57218894610594</v>
      </c>
      <c r="F145" s="2">
        <v>0.115942066644177</v>
      </c>
      <c r="G145">
        <v>8955</v>
      </c>
      <c r="H145" s="11">
        <v>0.0164403927832864</v>
      </c>
      <c r="I145" s="11">
        <v>-0.00405773731355498</v>
      </c>
      <c r="J145" s="2">
        <v>0.0369385228801278</v>
      </c>
    </row>
    <row r="146" hidden="1" spans="1:10">
      <c r="A146" s="2">
        <v>26209</v>
      </c>
      <c r="B146" t="str">
        <f>VLOOKUP(A146,'Table S1'!A:D,2,FALSE)</f>
        <v>Enhanced PRS for apolipoprotein b (APOEB)</v>
      </c>
      <c r="C146" t="s">
        <v>304</v>
      </c>
      <c r="D146" t="s">
        <v>300</v>
      </c>
      <c r="E146" s="2">
        <v>0.0600688444544751</v>
      </c>
      <c r="F146" s="2">
        <v>0.952102144075161</v>
      </c>
      <c r="G146">
        <v>8955</v>
      </c>
      <c r="H146" s="11">
        <v>0.000624229165656605</v>
      </c>
      <c r="I146" s="2">
        <v>-0.0197462653989111</v>
      </c>
      <c r="J146" s="2">
        <v>0.0209947237302243</v>
      </c>
    </row>
    <row r="147" hidden="1" spans="1:10">
      <c r="A147" s="2">
        <v>26209</v>
      </c>
      <c r="B147" t="str">
        <f>VLOOKUP(A147,'Table S1'!A:D,2,FALSE)</f>
        <v>Enhanced PRS for apolipoprotein b (APOEB)</v>
      </c>
      <c r="C147" t="s">
        <v>305</v>
      </c>
      <c r="D147" t="s">
        <v>300</v>
      </c>
      <c r="E147" s="2">
        <v>0.325546789095771</v>
      </c>
      <c r="F147" s="2">
        <v>0.744774882792572</v>
      </c>
      <c r="G147">
        <v>8955</v>
      </c>
      <c r="H147" s="2">
        <v>0.00339321131367495</v>
      </c>
      <c r="I147" s="11">
        <v>-0.0170384784016161</v>
      </c>
      <c r="J147" s="2">
        <v>0.023824901028966</v>
      </c>
    </row>
    <row r="148" hidden="1" spans="1:10">
      <c r="A148" s="2">
        <v>26209</v>
      </c>
      <c r="B148" t="str">
        <f>VLOOKUP(A148,'Table S1'!A:D,2,FALSE)</f>
        <v>Enhanced PRS for apolipoprotein b (APOEB)</v>
      </c>
      <c r="C148" t="s">
        <v>306</v>
      </c>
      <c r="D148" t="s">
        <v>300</v>
      </c>
      <c r="E148" s="2">
        <v>0.657507471014798</v>
      </c>
      <c r="F148" s="2">
        <v>0.510871568046676</v>
      </c>
      <c r="G148">
        <v>8955</v>
      </c>
      <c r="H148" s="2">
        <v>0.00678586637082156</v>
      </c>
      <c r="I148" s="2">
        <v>-0.0134448567182389</v>
      </c>
      <c r="J148" s="2">
        <v>0.0270165894598821</v>
      </c>
    </row>
    <row r="149" hidden="1" spans="1:10">
      <c r="A149" s="2">
        <v>26209</v>
      </c>
      <c r="B149" t="str">
        <f>VLOOKUP(A149,'Table S1'!A:D,2,FALSE)</f>
        <v>Enhanced PRS for apolipoprotein b (APOEB)</v>
      </c>
      <c r="C149" t="s">
        <v>299</v>
      </c>
      <c r="D149" t="s">
        <v>307</v>
      </c>
      <c r="E149" s="2">
        <v>0.0946667350455783</v>
      </c>
      <c r="F149" s="2">
        <v>0.92458165890893</v>
      </c>
      <c r="G149">
        <v>8955</v>
      </c>
      <c r="H149" s="11">
        <v>0.00100515198425518</v>
      </c>
      <c r="I149" s="11">
        <v>-0.0198081569105644</v>
      </c>
      <c r="J149" s="2">
        <v>0.0218184608790747</v>
      </c>
    </row>
    <row r="150" hidden="1" spans="1:10">
      <c r="A150" s="2">
        <v>26209</v>
      </c>
      <c r="B150" t="str">
        <f>VLOOKUP(A150,'Table S1'!A:D,2,FALSE)</f>
        <v>Enhanced PRS for apolipoprotein b (APOEB)</v>
      </c>
      <c r="C150" t="s">
        <v>301</v>
      </c>
      <c r="D150" t="s">
        <v>307</v>
      </c>
      <c r="E150">
        <v>-0.765279366237808</v>
      </c>
      <c r="F150" s="2">
        <v>0.44412537598208</v>
      </c>
      <c r="G150">
        <v>8955</v>
      </c>
      <c r="H150" s="11">
        <v>-0.00788112701690253</v>
      </c>
      <c r="I150" s="11">
        <v>-0.0280682820101928</v>
      </c>
      <c r="J150" s="11">
        <v>0.0123060279763877</v>
      </c>
    </row>
    <row r="151" hidden="1" spans="1:10">
      <c r="A151" s="2">
        <v>26209</v>
      </c>
      <c r="B151" t="str">
        <f>VLOOKUP(A151,'Table S1'!A:D,2,FALSE)</f>
        <v>Enhanced PRS for apolipoprotein b (APOEB)</v>
      </c>
      <c r="C151" t="s">
        <v>302</v>
      </c>
      <c r="D151" t="s">
        <v>307</v>
      </c>
      <c r="E151">
        <v>-1.0445109245204</v>
      </c>
      <c r="F151" s="2">
        <v>0.296277261820596</v>
      </c>
      <c r="G151">
        <v>8955</v>
      </c>
      <c r="H151" s="11">
        <v>-0.0107040175930682</v>
      </c>
      <c r="I151" s="11">
        <v>-0.030792199018861</v>
      </c>
      <c r="J151" s="2">
        <v>0.00938416383272449</v>
      </c>
    </row>
    <row r="152" hidden="1" spans="1:10">
      <c r="A152" s="2">
        <v>26209</v>
      </c>
      <c r="B152" t="str">
        <f>VLOOKUP(A152,'Table S1'!A:D,2,FALSE)</f>
        <v>Enhanced PRS for apolipoprotein b (APOEB)</v>
      </c>
      <c r="C152" t="s">
        <v>303</v>
      </c>
      <c r="D152" t="s">
        <v>307</v>
      </c>
      <c r="E152" s="2">
        <v>-1.30255981776243</v>
      </c>
      <c r="F152" s="2">
        <v>0.192758580159187</v>
      </c>
      <c r="G152">
        <v>8955</v>
      </c>
      <c r="H152" s="11">
        <v>-0.0131959185492836</v>
      </c>
      <c r="I152" s="11">
        <v>-0.0330545238473119</v>
      </c>
      <c r="J152" s="11">
        <v>0.00666268674874482</v>
      </c>
    </row>
    <row r="153" hidden="1" spans="1:10">
      <c r="A153" s="2">
        <v>26209</v>
      </c>
      <c r="B153" t="str">
        <f>VLOOKUP(A153,'Table S1'!A:D,2,FALSE)</f>
        <v>Enhanced PRS for apolipoprotein b (APOEB)</v>
      </c>
      <c r="C153" t="s">
        <v>304</v>
      </c>
      <c r="D153" t="s">
        <v>307</v>
      </c>
      <c r="E153" s="2">
        <v>-0.314380935028111</v>
      </c>
      <c r="F153" s="2">
        <v>0.753239058075019</v>
      </c>
      <c r="G153">
        <v>8955</v>
      </c>
      <c r="H153" s="11">
        <v>-0.00314879357644176</v>
      </c>
      <c r="I153" s="11">
        <v>-0.0227821605378845</v>
      </c>
      <c r="J153" s="2">
        <v>0.016484573385001</v>
      </c>
    </row>
    <row r="154" hidden="1" spans="1:10">
      <c r="A154" s="2">
        <v>26209</v>
      </c>
      <c r="B154" t="str">
        <f>VLOOKUP(A154,'Table S1'!A:D,2,FALSE)</f>
        <v>Enhanced PRS for apolipoprotein b (APOEB)</v>
      </c>
      <c r="C154" t="s">
        <v>305</v>
      </c>
      <c r="D154" t="s">
        <v>307</v>
      </c>
      <c r="E154" s="2">
        <v>-0.771224278173043</v>
      </c>
      <c r="F154" s="2">
        <v>0.440594354560153</v>
      </c>
      <c r="G154">
        <v>8955</v>
      </c>
      <c r="H154" s="11">
        <v>-0.00781556260672841</v>
      </c>
      <c r="I154" s="11">
        <v>-0.0276804610019154</v>
      </c>
      <c r="J154" s="2">
        <v>0.0120493357884586</v>
      </c>
    </row>
    <row r="155" hidden="1" spans="1:10">
      <c r="A155" s="2">
        <v>26209</v>
      </c>
      <c r="B155" t="str">
        <f>VLOOKUP(A155,'Table S1'!A:D,2,FALSE)</f>
        <v>Enhanced PRS for apolipoprotein b (APOEB)</v>
      </c>
      <c r="C155" t="s">
        <v>306</v>
      </c>
      <c r="D155" t="s">
        <v>307</v>
      </c>
      <c r="E155" s="2">
        <v>-0.15056354407791</v>
      </c>
      <c r="F155" s="2">
        <v>0.880323412195106</v>
      </c>
      <c r="G155">
        <v>8955</v>
      </c>
      <c r="H155" s="11">
        <v>-0.00149891445854429</v>
      </c>
      <c r="I155" s="2">
        <v>-0.0210137014091568</v>
      </c>
      <c r="J155" s="2">
        <v>0.0180158724920683</v>
      </c>
    </row>
    <row r="156" hidden="1" spans="1:10">
      <c r="A156" s="2">
        <v>26210</v>
      </c>
      <c r="B156" t="str">
        <f>VLOOKUP(A156,'Table S1'!A:D,2,FALSE)</f>
        <v>Standard PRS for asthma (AST)</v>
      </c>
      <c r="C156" t="s">
        <v>299</v>
      </c>
      <c r="D156" t="s">
        <v>300</v>
      </c>
      <c r="E156" s="2">
        <v>-0.116040133908288</v>
      </c>
      <c r="F156" s="2">
        <v>0.907621459660764</v>
      </c>
      <c r="G156">
        <v>32126</v>
      </c>
      <c r="H156" s="2">
        <v>-0.000646663185825543</v>
      </c>
      <c r="I156" s="2">
        <v>-0.011569472948222</v>
      </c>
      <c r="J156" s="2">
        <v>0.0102761465765709</v>
      </c>
    </row>
    <row r="157" hidden="1" spans="1:10">
      <c r="A157" s="2">
        <v>26210</v>
      </c>
      <c r="B157" t="str">
        <f>VLOOKUP(A157,'Table S1'!A:D,2,FALSE)</f>
        <v>Standard PRS for asthma (AST)</v>
      </c>
      <c r="C157" t="s">
        <v>301</v>
      </c>
      <c r="D157" t="s">
        <v>300</v>
      </c>
      <c r="E157" s="2">
        <v>-0.566344768697691</v>
      </c>
      <c r="F157" s="2">
        <v>0.571163388745726</v>
      </c>
      <c r="G157">
        <v>32126</v>
      </c>
      <c r="H157" s="2">
        <v>-0.00307622487078088</v>
      </c>
      <c r="I157">
        <v>-0.0137225969281538</v>
      </c>
      <c r="J157" s="2">
        <v>0.00757014718659203</v>
      </c>
    </row>
    <row r="158" hidden="1" spans="1:10">
      <c r="A158" s="2">
        <v>26210</v>
      </c>
      <c r="B158" t="str">
        <f>VLOOKUP(A158,'Table S1'!A:D,2,FALSE)</f>
        <v>Standard PRS for asthma (AST)</v>
      </c>
      <c r="C158" t="s">
        <v>302</v>
      </c>
      <c r="D158" t="s">
        <v>300</v>
      </c>
      <c r="E158" s="2">
        <v>0.798912475619726</v>
      </c>
      <c r="F158" s="2">
        <v>0.424347070637457</v>
      </c>
      <c r="G158">
        <v>32126</v>
      </c>
      <c r="H158" s="11">
        <v>0.00440723175181745</v>
      </c>
      <c r="I158" s="2">
        <v>-0.00640539318862683</v>
      </c>
      <c r="J158" s="2">
        <v>0.0152198566922617</v>
      </c>
    </row>
    <row r="159" hidden="1" spans="1:10">
      <c r="A159" s="2">
        <v>26210</v>
      </c>
      <c r="B159" t="str">
        <f>VLOOKUP(A159,'Table S1'!A:D,2,FALSE)</f>
        <v>Standard PRS for asthma (AST)</v>
      </c>
      <c r="C159" t="s">
        <v>303</v>
      </c>
      <c r="D159" t="s">
        <v>300</v>
      </c>
      <c r="E159" s="2">
        <v>-0.0277374501088291</v>
      </c>
      <c r="F159" s="2">
        <v>0.977871726605714</v>
      </c>
      <c r="G159">
        <v>32126</v>
      </c>
      <c r="H159" s="2">
        <v>-0.00015227683055389</v>
      </c>
      <c r="I159" s="2">
        <v>-0.0109127594036214</v>
      </c>
      <c r="J159" s="2">
        <v>0.0106082057425136</v>
      </c>
    </row>
    <row r="160" hidden="1" spans="1:10">
      <c r="A160" s="2">
        <v>26210</v>
      </c>
      <c r="B160" t="str">
        <f>VLOOKUP(A160,'Table S1'!A:D,2,FALSE)</f>
        <v>Standard PRS for asthma (AST)</v>
      </c>
      <c r="C160" t="s">
        <v>304</v>
      </c>
      <c r="D160" t="s">
        <v>300</v>
      </c>
      <c r="E160" s="2">
        <v>2.02034821707557</v>
      </c>
      <c r="F160" s="2">
        <v>0.0433555624145771</v>
      </c>
      <c r="G160">
        <v>32126</v>
      </c>
      <c r="H160" s="11">
        <v>0.0111018171540667</v>
      </c>
      <c r="I160" s="2">
        <v>0.000331405687494365</v>
      </c>
      <c r="J160" s="2">
        <v>0.0218722286206391</v>
      </c>
    </row>
    <row r="161" hidden="1" spans="1:10">
      <c r="A161" s="2">
        <v>26210</v>
      </c>
      <c r="B161" t="str">
        <f>VLOOKUP(A161,'Table S1'!A:D,2,FALSE)</f>
        <v>Standard PRS for asthma (AST)</v>
      </c>
      <c r="C161" t="s">
        <v>305</v>
      </c>
      <c r="D161" t="s">
        <v>300</v>
      </c>
      <c r="E161" s="2">
        <v>-1.52632373183186</v>
      </c>
      <c r="F161" s="2">
        <v>0.126939105588431</v>
      </c>
      <c r="G161">
        <v>32126</v>
      </c>
      <c r="H161" s="2">
        <v>-0.00836370716924347</v>
      </c>
      <c r="I161" s="11">
        <v>-0.0191040121968302</v>
      </c>
      <c r="J161" s="2">
        <v>0.00237659785834327</v>
      </c>
    </row>
    <row r="162" hidden="1" spans="1:10">
      <c r="A162" s="2">
        <v>26210</v>
      </c>
      <c r="B162" t="str">
        <f>VLOOKUP(A162,'Table S1'!A:D,2,FALSE)</f>
        <v>Standard PRS for asthma (AST)</v>
      </c>
      <c r="C162" t="s">
        <v>306</v>
      </c>
      <c r="D162" t="s">
        <v>300</v>
      </c>
      <c r="E162" s="2">
        <v>-0.693210626313663</v>
      </c>
      <c r="F162" s="2">
        <v>0.488182391869481</v>
      </c>
      <c r="G162">
        <v>32126</v>
      </c>
      <c r="H162" s="2">
        <v>-0.00378485996519853</v>
      </c>
      <c r="I162" s="2">
        <v>-0.0144864684394842</v>
      </c>
      <c r="J162" s="2">
        <v>0.00691674850908717</v>
      </c>
    </row>
    <row r="163" hidden="1" spans="1:10">
      <c r="A163" s="2">
        <v>26210</v>
      </c>
      <c r="B163" t="str">
        <f>VLOOKUP(A163,'Table S1'!A:D,2,FALSE)</f>
        <v>Standard PRS for asthma (AST)</v>
      </c>
      <c r="C163" t="s">
        <v>299</v>
      </c>
      <c r="D163" t="s">
        <v>307</v>
      </c>
      <c r="E163" s="2">
        <v>2.22256320953688</v>
      </c>
      <c r="F163" s="2">
        <v>0.0262522016356225</v>
      </c>
      <c r="G163">
        <v>32126</v>
      </c>
      <c r="H163" s="11">
        <v>0.0124205357394765</v>
      </c>
      <c r="I163" s="11">
        <v>0.00146709251963065</v>
      </c>
      <c r="J163" s="2">
        <v>0.0233739789593224</v>
      </c>
    </row>
    <row r="164" hidden="1" spans="1:10">
      <c r="A164" s="2">
        <v>26210</v>
      </c>
      <c r="B164" t="str">
        <f>VLOOKUP(A164,'Table S1'!A:D,2,FALSE)</f>
        <v>Standard PRS for asthma (AST)</v>
      </c>
      <c r="C164" t="s">
        <v>301</v>
      </c>
      <c r="D164" t="s">
        <v>307</v>
      </c>
      <c r="E164" s="2">
        <v>1.81197882827661</v>
      </c>
      <c r="F164" s="2">
        <v>0.0699988004783974</v>
      </c>
      <c r="G164">
        <v>32126</v>
      </c>
      <c r="H164" s="11">
        <v>0.00997357854369923</v>
      </c>
      <c r="I164" s="11">
        <v>-0.00081495327632824</v>
      </c>
      <c r="J164" s="2">
        <v>0.0207621103637267</v>
      </c>
    </row>
    <row r="165" hidden="1" spans="1:10">
      <c r="A165" s="2">
        <v>26210</v>
      </c>
      <c r="B165" t="str">
        <f>VLOOKUP(A165,'Table S1'!A:D,2,FALSE)</f>
        <v>Standard PRS for asthma (AST)</v>
      </c>
      <c r="C165" t="s">
        <v>302</v>
      </c>
      <c r="D165" t="s">
        <v>307</v>
      </c>
      <c r="E165" s="2">
        <v>2.14347745559171</v>
      </c>
      <c r="F165" s="2">
        <v>0.0320822651625392</v>
      </c>
      <c r="G165">
        <v>32126</v>
      </c>
      <c r="H165" s="11">
        <v>0.0117811685679281</v>
      </c>
      <c r="I165" s="11">
        <v>0.00100823694018944</v>
      </c>
      <c r="J165" s="2">
        <v>0.0225541001956668</v>
      </c>
    </row>
    <row r="166" hidden="1" spans="1:10">
      <c r="A166" s="2">
        <v>26210</v>
      </c>
      <c r="B166" t="str">
        <f>VLOOKUP(A166,'Table S1'!A:D,2,FALSE)</f>
        <v>Standard PRS for asthma (AST)</v>
      </c>
      <c r="C166" t="s">
        <v>303</v>
      </c>
      <c r="D166" t="s">
        <v>307</v>
      </c>
      <c r="E166" s="2">
        <v>1.61071929748873</v>
      </c>
      <c r="F166" s="2">
        <v>0.107250741943589</v>
      </c>
      <c r="G166">
        <v>32126</v>
      </c>
      <c r="H166" s="11">
        <v>0.00883226426759999</v>
      </c>
      <c r="I166" s="11">
        <v>-0.00191546323277869</v>
      </c>
      <c r="J166" s="2">
        <v>0.0195799917679787</v>
      </c>
    </row>
    <row r="167" hidden="1" spans="1:10">
      <c r="A167" s="2">
        <v>26210</v>
      </c>
      <c r="B167" t="str">
        <f>VLOOKUP(A167,'Table S1'!A:D,2,FALSE)</f>
        <v>Standard PRS for asthma (AST)</v>
      </c>
      <c r="C167" t="s">
        <v>304</v>
      </c>
      <c r="D167" t="s">
        <v>307</v>
      </c>
      <c r="E167" s="2">
        <v>1.73536810597348</v>
      </c>
      <c r="F167" s="2">
        <v>0.0826852147440839</v>
      </c>
      <c r="G167">
        <v>32126</v>
      </c>
      <c r="H167" s="11">
        <v>0.00924378521441259</v>
      </c>
      <c r="I167" s="11">
        <v>-0.00119674820914869</v>
      </c>
      <c r="J167" s="2">
        <v>0.0196843186379739</v>
      </c>
    </row>
    <row r="168" hidden="1" spans="1:10">
      <c r="A168" s="2">
        <v>26210</v>
      </c>
      <c r="B168" t="str">
        <f>VLOOKUP(A168,'Table S1'!A:D,2,FALSE)</f>
        <v>Standard PRS for asthma (AST)</v>
      </c>
      <c r="C168" t="s">
        <v>305</v>
      </c>
      <c r="D168" t="s">
        <v>307</v>
      </c>
      <c r="E168" s="2">
        <v>1.87748523094027</v>
      </c>
      <c r="F168" s="2">
        <v>0.0604606724878412</v>
      </c>
      <c r="G168">
        <v>32126</v>
      </c>
      <c r="H168" s="11">
        <v>0.0101234107733582</v>
      </c>
      <c r="I168" s="2">
        <v>-0.000445124071746874</v>
      </c>
      <c r="J168" s="2">
        <v>0.0206919456184633</v>
      </c>
    </row>
    <row r="169" hidden="1" spans="1:10">
      <c r="A169" s="2">
        <v>26210</v>
      </c>
      <c r="B169" t="str">
        <f>VLOOKUP(A169,'Table S1'!A:D,2,FALSE)</f>
        <v>Standard PRS for asthma (AST)</v>
      </c>
      <c r="C169" t="s">
        <v>306</v>
      </c>
      <c r="D169" t="s">
        <v>307</v>
      </c>
      <c r="E169" s="2">
        <v>1.4366836987853</v>
      </c>
      <c r="F169" s="2">
        <v>0.150817626989346</v>
      </c>
      <c r="G169">
        <v>32126</v>
      </c>
      <c r="H169" s="11">
        <v>0.00760238560286643</v>
      </c>
      <c r="I169" s="2">
        <v>-0.00276939170095289</v>
      </c>
      <c r="J169" s="2">
        <v>0.0179741629066858</v>
      </c>
    </row>
    <row r="170" hidden="1" spans="1:10">
      <c r="A170" s="2">
        <v>26211</v>
      </c>
      <c r="B170" t="str">
        <f>VLOOKUP(A170,'Table S1'!A:D,2,FALSE)</f>
        <v>Enhanced PRS for asthma (AST)</v>
      </c>
      <c r="C170" t="s">
        <v>299</v>
      </c>
      <c r="D170" t="s">
        <v>300</v>
      </c>
      <c r="E170" s="2">
        <v>-2.24468150942668</v>
      </c>
      <c r="F170" s="2">
        <v>0.0248128994170341</v>
      </c>
      <c r="G170">
        <v>8955</v>
      </c>
      <c r="H170" s="11">
        <v>-0.0235760649584773</v>
      </c>
      <c r="I170" s="11">
        <v>-0.0441645022903236</v>
      </c>
      <c r="J170" s="2">
        <v>-0.00298762762663103</v>
      </c>
    </row>
    <row r="171" hidden="1" spans="1:10">
      <c r="A171" s="2">
        <v>26211</v>
      </c>
      <c r="B171" t="str">
        <f>VLOOKUP(A171,'Table S1'!A:D,2,FALSE)</f>
        <v>Enhanced PRS for asthma (AST)</v>
      </c>
      <c r="C171" t="s">
        <v>301</v>
      </c>
      <c r="D171" t="s">
        <v>300</v>
      </c>
      <c r="E171" s="2">
        <v>-0.0262756639569477</v>
      </c>
      <c r="F171" s="2">
        <v>0.979038051037286</v>
      </c>
      <c r="G171">
        <v>8955</v>
      </c>
      <c r="H171" s="2">
        <v>-0.000276047761608608</v>
      </c>
      <c r="I171" s="11">
        <v>-0.0208698873406612</v>
      </c>
      <c r="J171" s="2">
        <v>0.0203177918174439</v>
      </c>
    </row>
    <row r="172" hidden="1" spans="1:10">
      <c r="A172" s="2">
        <v>26211</v>
      </c>
      <c r="B172" t="str">
        <f>VLOOKUP(A172,'Table S1'!A:D,2,FALSE)</f>
        <v>Enhanced PRS for asthma (AST)</v>
      </c>
      <c r="C172" t="s">
        <v>302</v>
      </c>
      <c r="D172" t="s">
        <v>300</v>
      </c>
      <c r="E172" s="2">
        <v>-0.756570522888921</v>
      </c>
      <c r="F172" s="2">
        <v>0.44932710998385</v>
      </c>
      <c r="G172">
        <v>8955</v>
      </c>
      <c r="H172" s="11">
        <v>-0.00801718966185708</v>
      </c>
      <c r="I172" s="2">
        <v>-0.0287892480977723</v>
      </c>
      <c r="J172" s="2">
        <v>0.0127548687740581</v>
      </c>
    </row>
    <row r="173" hidden="1" spans="1:10">
      <c r="A173" s="2">
        <v>26211</v>
      </c>
      <c r="B173" t="str">
        <f>VLOOKUP(A173,'Table S1'!A:D,2,FALSE)</f>
        <v>Enhanced PRS for asthma (AST)</v>
      </c>
      <c r="C173" t="s">
        <v>303</v>
      </c>
      <c r="D173" t="s">
        <v>300</v>
      </c>
      <c r="E173">
        <v>-1.14278888523311</v>
      </c>
      <c r="F173" s="2">
        <v>0.253156806224904</v>
      </c>
      <c r="G173">
        <v>8955</v>
      </c>
      <c r="H173" s="11">
        <v>-0.0120938402545586</v>
      </c>
      <c r="I173" s="11">
        <v>-0.0328384378332733</v>
      </c>
      <c r="J173" s="2">
        <v>0.00865075732415604</v>
      </c>
    </row>
    <row r="174" hidden="1" spans="1:10">
      <c r="A174" s="2">
        <v>26211</v>
      </c>
      <c r="B174" t="str">
        <f>VLOOKUP(A174,'Table S1'!A:D,2,FALSE)</f>
        <v>Enhanced PRS for asthma (AST)</v>
      </c>
      <c r="C174" t="s">
        <v>304</v>
      </c>
      <c r="D174" t="s">
        <v>300</v>
      </c>
      <c r="E174" s="2">
        <v>1.69466862415147</v>
      </c>
      <c r="F174" s="2">
        <v>0.0901730702161899</v>
      </c>
      <c r="G174">
        <v>8955</v>
      </c>
      <c r="H174" s="11">
        <v>0.017818565997347</v>
      </c>
      <c r="I174" s="2">
        <v>-0.00279222956530449</v>
      </c>
      <c r="J174" s="2">
        <v>0.0384293615599984</v>
      </c>
    </row>
    <row r="175" hidden="1" spans="1:10">
      <c r="A175" s="2">
        <v>26211</v>
      </c>
      <c r="B175" t="str">
        <f>VLOOKUP(A175,'Table S1'!A:D,2,FALSE)</f>
        <v>Enhanced PRS for asthma (AST)</v>
      </c>
      <c r="C175" t="s">
        <v>305</v>
      </c>
      <c r="D175" t="s">
        <v>300</v>
      </c>
      <c r="E175">
        <v>-1.74063070798262</v>
      </c>
      <c r="F175" s="2">
        <v>0.081782678672196</v>
      </c>
      <c r="G175">
        <v>8955</v>
      </c>
      <c r="H175" s="11">
        <v>-0.0183567575330825</v>
      </c>
      <c r="I175" s="11">
        <v>-0.0390294062528972</v>
      </c>
      <c r="J175" s="2">
        <v>0.00231589118673223</v>
      </c>
    </row>
    <row r="176" hidden="1" spans="1:10">
      <c r="A176" s="2">
        <v>26211</v>
      </c>
      <c r="B176" t="str">
        <f>VLOOKUP(A176,'Table S1'!A:D,2,FALSE)</f>
        <v>Enhanced PRS for asthma (AST)</v>
      </c>
      <c r="C176" t="s">
        <v>306</v>
      </c>
      <c r="D176" t="s">
        <v>300</v>
      </c>
      <c r="E176" s="2">
        <v>-0.612777005299148</v>
      </c>
      <c r="F176" s="2">
        <v>0.540039358026021</v>
      </c>
      <c r="G176">
        <v>8955</v>
      </c>
      <c r="H176" s="11">
        <v>-0.006399867970051</v>
      </c>
      <c r="I176" s="2">
        <v>-0.0268725786535182</v>
      </c>
      <c r="J176" s="2">
        <v>0.0140728427134162</v>
      </c>
    </row>
    <row r="177" hidden="1" spans="1:10">
      <c r="A177" s="2">
        <v>26211</v>
      </c>
      <c r="B177" t="str">
        <f>VLOOKUP(A177,'Table S1'!A:D,2,FALSE)</f>
        <v>Enhanced PRS for asthma (AST)</v>
      </c>
      <c r="C177" t="s">
        <v>299</v>
      </c>
      <c r="D177" t="s">
        <v>307</v>
      </c>
      <c r="E177" s="2">
        <v>0.0881309980963394</v>
      </c>
      <c r="F177" s="2">
        <v>0.929774529965184</v>
      </c>
      <c r="G177">
        <v>8955</v>
      </c>
      <c r="H177" s="11">
        <v>0.000946946888930877</v>
      </c>
      <c r="I177" s="11">
        <v>-0.0201152528697894</v>
      </c>
      <c r="J177" s="2">
        <v>0.0220091466476511</v>
      </c>
    </row>
    <row r="178" hidden="1" spans="1:10">
      <c r="A178" s="2">
        <v>26211</v>
      </c>
      <c r="B178" t="str">
        <f>VLOOKUP(A178,'Table S1'!A:D,2,FALSE)</f>
        <v>Enhanced PRS for asthma (AST)</v>
      </c>
      <c r="C178" t="s">
        <v>301</v>
      </c>
      <c r="D178" t="s">
        <v>307</v>
      </c>
      <c r="E178">
        <v>-0.501384007980294</v>
      </c>
      <c r="F178" s="2">
        <v>0.616113217260488</v>
      </c>
      <c r="G178">
        <v>8955</v>
      </c>
      <c r="H178" s="11">
        <v>-0.0052252786673019</v>
      </c>
      <c r="I178" s="11">
        <v>-0.0256542158648264</v>
      </c>
      <c r="J178" s="2">
        <v>0.0152036585302226</v>
      </c>
    </row>
    <row r="179" hidden="1" spans="1:10">
      <c r="A179" s="2">
        <v>26211</v>
      </c>
      <c r="B179" t="str">
        <f>VLOOKUP(A179,'Table S1'!A:D,2,FALSE)</f>
        <v>Enhanced PRS for asthma (AST)</v>
      </c>
      <c r="C179" t="s">
        <v>302</v>
      </c>
      <c r="D179" t="s">
        <v>307</v>
      </c>
      <c r="E179">
        <v>-0.0287360038506642</v>
      </c>
      <c r="F179" s="2">
        <v>0.977075781640731</v>
      </c>
      <c r="G179">
        <v>8955</v>
      </c>
      <c r="H179" s="11">
        <v>-0.000298022562385506</v>
      </c>
      <c r="I179" s="11">
        <v>-0.0206276568292767</v>
      </c>
      <c r="J179" s="2">
        <v>0.0200316117045057</v>
      </c>
    </row>
    <row r="180" hidden="1" spans="1:10">
      <c r="A180" s="2">
        <v>26211</v>
      </c>
      <c r="B180" t="str">
        <f>VLOOKUP(A180,'Table S1'!A:D,2,FALSE)</f>
        <v>Enhanced PRS for asthma (AST)</v>
      </c>
      <c r="C180" t="s">
        <v>303</v>
      </c>
      <c r="D180" t="s">
        <v>307</v>
      </c>
      <c r="E180">
        <v>-0.246154645567263</v>
      </c>
      <c r="F180" s="2">
        <v>0.805568164727676</v>
      </c>
      <c r="G180">
        <v>8955</v>
      </c>
      <c r="H180" s="11">
        <v>-0.00252378372320811</v>
      </c>
      <c r="I180" s="11">
        <v>-0.0226216935386173</v>
      </c>
      <c r="J180" s="2">
        <v>0.0175741260922011</v>
      </c>
    </row>
    <row r="181" hidden="1" spans="1:10">
      <c r="A181" s="2">
        <v>26211</v>
      </c>
      <c r="B181" t="str">
        <f>VLOOKUP(A181,'Table S1'!A:D,2,FALSE)</f>
        <v>Enhanced PRS for asthma (AST)</v>
      </c>
      <c r="C181" t="s">
        <v>304</v>
      </c>
      <c r="D181" t="s">
        <v>307</v>
      </c>
      <c r="E181" s="2">
        <v>0.840944716591072</v>
      </c>
      <c r="F181" s="2">
        <v>0.400401359561686</v>
      </c>
      <c r="G181">
        <v>8955</v>
      </c>
      <c r="H181" s="11">
        <v>0.00852321191174238</v>
      </c>
      <c r="I181" s="11">
        <v>-0.0113442612243123</v>
      </c>
      <c r="J181" s="11">
        <v>0.0283906850477971</v>
      </c>
    </row>
    <row r="182" hidden="1" spans="1:10">
      <c r="A182" s="2">
        <v>26211</v>
      </c>
      <c r="B182" t="str">
        <f>VLOOKUP(A182,'Table S1'!A:D,2,FALSE)</f>
        <v>Enhanced PRS for asthma (AST)</v>
      </c>
      <c r="C182" t="s">
        <v>305</v>
      </c>
      <c r="D182" t="s">
        <v>307</v>
      </c>
      <c r="E182">
        <v>-0.133554776914235</v>
      </c>
      <c r="F182" s="2">
        <v>0.893757647558545</v>
      </c>
      <c r="G182">
        <v>8955</v>
      </c>
      <c r="H182" s="11">
        <v>-0.00136966862436576</v>
      </c>
      <c r="I182" s="11">
        <v>-0.0214727613328885</v>
      </c>
      <c r="J182" s="2">
        <v>0.018733424084157</v>
      </c>
    </row>
    <row r="183" hidden="1" spans="1:10">
      <c r="A183" s="2">
        <v>26211</v>
      </c>
      <c r="B183" t="str">
        <f>VLOOKUP(A183,'Table S1'!A:D,2,FALSE)</f>
        <v>Enhanced PRS for asthma (AST)</v>
      </c>
      <c r="C183" t="s">
        <v>306</v>
      </c>
      <c r="D183" t="s">
        <v>307</v>
      </c>
      <c r="E183" s="2">
        <v>0.427716411839879</v>
      </c>
      <c r="F183" s="2">
        <v>0.668867884662035</v>
      </c>
      <c r="G183">
        <v>8955</v>
      </c>
      <c r="H183" s="11">
        <v>0.0043089516976708</v>
      </c>
      <c r="I183" s="2">
        <v>-0.0154390204209191</v>
      </c>
      <c r="J183" s="2">
        <v>0.0240569238162608</v>
      </c>
    </row>
    <row r="184" hidden="1" spans="1:10">
      <c r="A184" s="2">
        <v>26212</v>
      </c>
      <c r="B184" t="str">
        <f>VLOOKUP(A184,'Table S1'!A:D,2,FALSE)</f>
        <v>Standard PRS for atrial fibrillation (AF)</v>
      </c>
      <c r="C184" t="s">
        <v>299</v>
      </c>
      <c r="D184" t="s">
        <v>300</v>
      </c>
      <c r="E184">
        <v>-0.522878111516806</v>
      </c>
      <c r="F184" s="2">
        <v>0.601062683527078</v>
      </c>
      <c r="G184">
        <v>32126</v>
      </c>
      <c r="H184">
        <v>-0.00290198309507933</v>
      </c>
      <c r="I184" s="2">
        <v>-0.0137802289483273</v>
      </c>
      <c r="J184" s="2">
        <v>0.00797626275816869</v>
      </c>
    </row>
    <row r="185" hidden="1" spans="1:10">
      <c r="A185" s="2">
        <v>26212</v>
      </c>
      <c r="B185" t="str">
        <f>VLOOKUP(A185,'Table S1'!A:D,2,FALSE)</f>
        <v>Standard PRS for atrial fibrillation (AF)</v>
      </c>
      <c r="C185" t="s">
        <v>301</v>
      </c>
      <c r="D185" t="s">
        <v>300</v>
      </c>
      <c r="E185" s="2">
        <v>1.48869096163169</v>
      </c>
      <c r="F185" s="2">
        <v>0.13657858196592</v>
      </c>
      <c r="G185">
        <v>32126</v>
      </c>
      <c r="H185" s="11">
        <v>0.00805204491067846</v>
      </c>
      <c r="I185">
        <v>-0.00254942513280946</v>
      </c>
      <c r="J185" s="2">
        <v>0.0186535149541664</v>
      </c>
    </row>
    <row r="186" hidden="1" spans="1:10">
      <c r="A186" s="2">
        <v>26212</v>
      </c>
      <c r="B186" t="str">
        <f>VLOOKUP(A186,'Table S1'!A:D,2,FALSE)</f>
        <v>Standard PRS for atrial fibrillation (AF)</v>
      </c>
      <c r="C186" t="s">
        <v>302</v>
      </c>
      <c r="D186" t="s">
        <v>300</v>
      </c>
      <c r="E186" s="2">
        <v>3.2360596320438</v>
      </c>
      <c r="F186" s="2">
        <v>0.00121314758431952</v>
      </c>
      <c r="G186">
        <v>32126</v>
      </c>
      <c r="H186" s="11">
        <v>0.0177743627527555</v>
      </c>
      <c r="I186" s="2">
        <v>0.00700867010158071</v>
      </c>
      <c r="J186" s="2">
        <v>0.0285400554039302</v>
      </c>
    </row>
    <row r="187" hidden="1" spans="1:10">
      <c r="A187" s="2">
        <v>26212</v>
      </c>
      <c r="B187" t="str">
        <f>VLOOKUP(A187,'Table S1'!A:D,2,FALSE)</f>
        <v>Standard PRS for atrial fibrillation (AF)</v>
      </c>
      <c r="C187" t="s">
        <v>303</v>
      </c>
      <c r="D187" t="s">
        <v>300</v>
      </c>
      <c r="E187" s="2">
        <v>0.487908517461422</v>
      </c>
      <c r="F187" s="2">
        <v>0.625617970874008</v>
      </c>
      <c r="G187">
        <v>32126</v>
      </c>
      <c r="H187" s="11">
        <v>0.00266735823154668</v>
      </c>
      <c r="I187" s="11">
        <v>-0.00804801740317729</v>
      </c>
      <c r="J187" s="2">
        <v>0.0133827338662707</v>
      </c>
    </row>
    <row r="188" hidden="1" spans="1:10">
      <c r="A188" s="2">
        <v>26212</v>
      </c>
      <c r="B188" t="str">
        <f>VLOOKUP(A188,'Table S1'!A:D,2,FALSE)</f>
        <v>Standard PRS for atrial fibrillation (AF)</v>
      </c>
      <c r="C188" t="s">
        <v>304</v>
      </c>
      <c r="D188" t="s">
        <v>300</v>
      </c>
      <c r="E188">
        <v>-0.474081901155358</v>
      </c>
      <c r="F188" s="2">
        <v>0.635444726341111</v>
      </c>
      <c r="G188">
        <v>32126</v>
      </c>
      <c r="H188" s="11">
        <v>-0.00259432585936324</v>
      </c>
      <c r="I188" s="2">
        <v>-0.0133202717672207</v>
      </c>
      <c r="J188" s="2">
        <v>0.00813162004849421</v>
      </c>
    </row>
    <row r="189" hidden="1" spans="1:10">
      <c r="A189" s="2">
        <v>26212</v>
      </c>
      <c r="B189" t="str">
        <f>VLOOKUP(A189,'Table S1'!A:D,2,FALSE)</f>
        <v>Standard PRS for atrial fibrillation (AF)</v>
      </c>
      <c r="C189" t="s">
        <v>305</v>
      </c>
      <c r="D189" t="s">
        <v>300</v>
      </c>
      <c r="E189">
        <v>-0.469511798644924</v>
      </c>
      <c r="F189" s="2">
        <v>0.63870703986057</v>
      </c>
      <c r="G189">
        <v>32126</v>
      </c>
      <c r="H189">
        <v>-0.00256235433415211</v>
      </c>
      <c r="I189" s="11">
        <v>-0.01325923446216</v>
      </c>
      <c r="J189" s="2">
        <v>0.00813452579385579</v>
      </c>
    </row>
    <row r="190" hidden="1" spans="1:10">
      <c r="A190" s="2">
        <v>26212</v>
      </c>
      <c r="B190" t="str">
        <f>VLOOKUP(A190,'Table S1'!A:D,2,FALSE)</f>
        <v>Standard PRS for atrial fibrillation (AF)</v>
      </c>
      <c r="C190" t="s">
        <v>306</v>
      </c>
      <c r="D190" t="s">
        <v>300</v>
      </c>
      <c r="E190">
        <v>-1.63382084403108</v>
      </c>
      <c r="F190" s="2">
        <v>0.102306273038495</v>
      </c>
      <c r="G190">
        <v>32126</v>
      </c>
      <c r="H190" s="11">
        <v>-0.00888381330805533</v>
      </c>
      <c r="I190" s="2">
        <v>-0.0195414140003326</v>
      </c>
      <c r="J190" s="2">
        <v>0.00177378738422191</v>
      </c>
    </row>
    <row r="191" hidden="1" spans="1:10">
      <c r="A191" s="2">
        <v>26212</v>
      </c>
      <c r="B191" t="str">
        <f>VLOOKUP(A191,'Table S1'!A:D,2,FALSE)</f>
        <v>Standard PRS for atrial fibrillation (AF)</v>
      </c>
      <c r="C191" t="s">
        <v>299</v>
      </c>
      <c r="D191" t="s">
        <v>307</v>
      </c>
      <c r="E191">
        <v>-2.9481436013104</v>
      </c>
      <c r="F191" s="2">
        <v>0.0031991850980486</v>
      </c>
      <c r="G191">
        <v>32126</v>
      </c>
      <c r="H191" s="11">
        <v>-0.0164053975136092</v>
      </c>
      <c r="I191" s="11">
        <v>-0.0273123288206492</v>
      </c>
      <c r="J191" s="11">
        <v>-0.00549846620656915</v>
      </c>
    </row>
    <row r="192" hidden="1" spans="1:10">
      <c r="A192" s="2">
        <v>26212</v>
      </c>
      <c r="B192" t="str">
        <f>VLOOKUP(A192,'Table S1'!A:D,2,FALSE)</f>
        <v>Standard PRS for atrial fibrillation (AF)</v>
      </c>
      <c r="C192" t="s">
        <v>301</v>
      </c>
      <c r="D192" t="s">
        <v>307</v>
      </c>
      <c r="E192">
        <v>-2.95214836087928</v>
      </c>
      <c r="F192" s="2">
        <v>0.00315799416747428</v>
      </c>
      <c r="G192">
        <v>32126</v>
      </c>
      <c r="H192">
        <v>-0.0161799301022212</v>
      </c>
      <c r="I192" s="11">
        <v>-0.0269223695769043</v>
      </c>
      <c r="J192">
        <v>-0.00543749062753811</v>
      </c>
    </row>
    <row r="193" hidden="1" spans="1:10">
      <c r="A193" s="2">
        <v>26212</v>
      </c>
      <c r="B193" t="str">
        <f>VLOOKUP(A193,'Table S1'!A:D,2,FALSE)</f>
        <v>Standard PRS for atrial fibrillation (AF)</v>
      </c>
      <c r="C193" t="s">
        <v>302</v>
      </c>
      <c r="D193" t="s">
        <v>307</v>
      </c>
      <c r="E193">
        <v>-3.7041271027421</v>
      </c>
      <c r="F193" s="2">
        <v>0.000212475106475875</v>
      </c>
      <c r="G193">
        <v>32126</v>
      </c>
      <c r="H193" s="11">
        <v>-0.0202708031269289</v>
      </c>
      <c r="I193" s="2">
        <v>-0.0309970929844642</v>
      </c>
      <c r="J193">
        <v>-0.00954451326939358</v>
      </c>
    </row>
    <row r="194" hidden="1" spans="1:10">
      <c r="A194" s="2">
        <v>26212</v>
      </c>
      <c r="B194" t="str">
        <f>VLOOKUP(A194,'Table S1'!A:D,2,FALSE)</f>
        <v>Standard PRS for atrial fibrillation (AF)</v>
      </c>
      <c r="C194" t="s">
        <v>303</v>
      </c>
      <c r="D194" t="s">
        <v>307</v>
      </c>
      <c r="E194">
        <v>-4.04934920564352</v>
      </c>
      <c r="F194" s="11">
        <v>5.14806627310009e-5</v>
      </c>
      <c r="G194">
        <v>32126</v>
      </c>
      <c r="H194">
        <v>-0.0221065752848768</v>
      </c>
      <c r="I194" s="2">
        <v>-0.0328069919813687</v>
      </c>
      <c r="J194">
        <v>-0.011406158588385</v>
      </c>
    </row>
    <row r="195" hidden="1" spans="1:10">
      <c r="A195" s="2">
        <v>26212</v>
      </c>
      <c r="B195" t="str">
        <f>VLOOKUP(A195,'Table S1'!A:D,2,FALSE)</f>
        <v>Standard PRS for atrial fibrillation (AF)</v>
      </c>
      <c r="C195" t="s">
        <v>304</v>
      </c>
      <c r="D195" t="s">
        <v>307</v>
      </c>
      <c r="E195">
        <v>-2.93810856891395</v>
      </c>
      <c r="F195" s="2">
        <v>0.00330455993692839</v>
      </c>
      <c r="G195">
        <v>32126</v>
      </c>
      <c r="H195" s="11">
        <v>-0.0155835129318076</v>
      </c>
      <c r="I195" s="2">
        <v>-0.0259794102086233</v>
      </c>
      <c r="J195" s="2">
        <v>-0.00518761565499196</v>
      </c>
    </row>
    <row r="196" hidden="1" spans="1:10">
      <c r="A196" s="2">
        <v>26212</v>
      </c>
      <c r="B196" t="str">
        <f>VLOOKUP(A196,'Table S1'!A:D,2,FALSE)</f>
        <v>Standard PRS for atrial fibrillation (AF)</v>
      </c>
      <c r="C196" t="s">
        <v>305</v>
      </c>
      <c r="D196" t="s">
        <v>307</v>
      </c>
      <c r="E196">
        <v>-4.46581102696407</v>
      </c>
      <c r="F196" s="11">
        <v>8.0037555541185e-6</v>
      </c>
      <c r="G196">
        <v>32126</v>
      </c>
      <c r="H196" s="11">
        <v>-0.023972705994445</v>
      </c>
      <c r="I196" s="11">
        <v>-0.0344942910666208</v>
      </c>
      <c r="J196">
        <v>-0.0134511209222692</v>
      </c>
    </row>
    <row r="197" hidden="1" spans="1:10">
      <c r="A197" s="2">
        <v>26212</v>
      </c>
      <c r="B197" t="str">
        <f>VLOOKUP(A197,'Table S1'!A:D,2,FALSE)</f>
        <v>Standard PRS for atrial fibrillation (AF)</v>
      </c>
      <c r="C197" t="s">
        <v>306</v>
      </c>
      <c r="D197" t="s">
        <v>307</v>
      </c>
      <c r="E197">
        <v>-3.83483599257587</v>
      </c>
      <c r="F197" s="2">
        <v>0.000125887857239233</v>
      </c>
      <c r="G197">
        <v>32126</v>
      </c>
      <c r="H197">
        <v>-0.0202035368862188</v>
      </c>
      <c r="I197" s="2">
        <v>-0.0305298446275029</v>
      </c>
      <c r="J197">
        <v>-0.00987722914493475</v>
      </c>
    </row>
    <row r="198" hidden="1" spans="1:10">
      <c r="A198" s="2">
        <v>26213</v>
      </c>
      <c r="B198" t="str">
        <f>VLOOKUP(A198,'Table S1'!A:D,2,FALSE)</f>
        <v>Enhanced PRS for atrial fibrillation (AF)</v>
      </c>
      <c r="C198" t="s">
        <v>299</v>
      </c>
      <c r="D198" t="s">
        <v>300</v>
      </c>
      <c r="E198" s="2">
        <v>-1.24702672213643</v>
      </c>
      <c r="F198" s="2">
        <v>0.212420313301641</v>
      </c>
      <c r="G198">
        <v>8955</v>
      </c>
      <c r="H198" s="11">
        <v>-0.0130180788853513</v>
      </c>
      <c r="I198" s="11">
        <v>-0.0334814854755155</v>
      </c>
      <c r="J198" s="2">
        <v>0.00744532770481281</v>
      </c>
    </row>
    <row r="199" hidden="1" spans="1:10">
      <c r="A199" s="2">
        <v>26213</v>
      </c>
      <c r="B199" t="str">
        <f>VLOOKUP(A199,'Table S1'!A:D,2,FALSE)</f>
        <v>Enhanced PRS for atrial fibrillation (AF)</v>
      </c>
      <c r="C199" t="s">
        <v>301</v>
      </c>
      <c r="D199" t="s">
        <v>300</v>
      </c>
      <c r="E199" s="2">
        <v>1.18032208909937</v>
      </c>
      <c r="F199" s="2">
        <v>0.237903487076125</v>
      </c>
      <c r="G199">
        <v>8955</v>
      </c>
      <c r="H199" s="2">
        <v>0.0123216161391915</v>
      </c>
      <c r="I199" s="11">
        <v>-0.00814160203088326</v>
      </c>
      <c r="J199" s="2">
        <v>0.0327848343092662</v>
      </c>
    </row>
    <row r="200" hidden="1" spans="1:10">
      <c r="A200" s="2">
        <v>26213</v>
      </c>
      <c r="B200" t="str">
        <f>VLOOKUP(A200,'Table S1'!A:D,2,FALSE)</f>
        <v>Enhanced PRS for atrial fibrillation (AF)</v>
      </c>
      <c r="C200" t="s">
        <v>302</v>
      </c>
      <c r="D200" t="s">
        <v>300</v>
      </c>
      <c r="E200" s="2">
        <v>2.54605417735907</v>
      </c>
      <c r="F200" s="2">
        <v>0.0109114320982885</v>
      </c>
      <c r="G200">
        <v>8955</v>
      </c>
      <c r="H200" s="11">
        <v>0.0268020334393512</v>
      </c>
      <c r="I200" s="2">
        <v>0.00616691820990768</v>
      </c>
      <c r="J200" s="2">
        <v>0.0474371486687947</v>
      </c>
    </row>
    <row r="201" hidden="1" spans="1:10">
      <c r="A201" s="2">
        <v>26213</v>
      </c>
      <c r="B201" t="str">
        <f>VLOOKUP(A201,'Table S1'!A:D,2,FALSE)</f>
        <v>Enhanced PRS for atrial fibrillation (AF)</v>
      </c>
      <c r="C201" t="s">
        <v>303</v>
      </c>
      <c r="D201" t="s">
        <v>300</v>
      </c>
      <c r="E201" s="2">
        <v>0.39162036858867</v>
      </c>
      <c r="F201" s="2">
        <v>0.695348054025834</v>
      </c>
      <c r="G201">
        <v>8955</v>
      </c>
      <c r="H201" s="11">
        <v>0.00411871435375788</v>
      </c>
      <c r="I201" s="11">
        <v>-0.0164972282226504</v>
      </c>
      <c r="J201" s="2">
        <v>0.0247346569301662</v>
      </c>
    </row>
    <row r="202" hidden="1" spans="1:10">
      <c r="A202" s="2">
        <v>26213</v>
      </c>
      <c r="B202" t="str">
        <f>VLOOKUP(A202,'Table S1'!A:D,2,FALSE)</f>
        <v>Enhanced PRS for atrial fibrillation (AF)</v>
      </c>
      <c r="C202" t="s">
        <v>304</v>
      </c>
      <c r="D202" t="s">
        <v>300</v>
      </c>
      <c r="E202" s="2">
        <v>1.23241848518397</v>
      </c>
      <c r="F202" s="2">
        <v>0.217825154735093</v>
      </c>
      <c r="G202">
        <v>8955</v>
      </c>
      <c r="H202" s="11">
        <v>0.0128780228189912</v>
      </c>
      <c r="I202" s="2">
        <v>-0.00760517602479303</v>
      </c>
      <c r="J202" s="2">
        <v>0.0333612216627753</v>
      </c>
    </row>
    <row r="203" hidden="1" spans="1:10">
      <c r="A203" s="2">
        <v>26213</v>
      </c>
      <c r="B203" t="str">
        <f>VLOOKUP(A203,'Table S1'!A:D,2,FALSE)</f>
        <v>Enhanced PRS for atrial fibrillation (AF)</v>
      </c>
      <c r="C203" t="s">
        <v>305</v>
      </c>
      <c r="D203" t="s">
        <v>300</v>
      </c>
      <c r="E203" s="2">
        <v>1.30436649451545</v>
      </c>
      <c r="F203" s="2">
        <v>0.19214217600892</v>
      </c>
      <c r="G203">
        <v>8955</v>
      </c>
      <c r="H203" s="2">
        <v>0.0136707201863553</v>
      </c>
      <c r="I203" s="11">
        <v>-0.00687392069156195</v>
      </c>
      <c r="J203" s="2">
        <v>0.0342153610642725</v>
      </c>
    </row>
    <row r="204" hidden="1" spans="1:10">
      <c r="A204" s="2">
        <v>26213</v>
      </c>
      <c r="B204" t="str">
        <f>VLOOKUP(A204,'Table S1'!A:D,2,FALSE)</f>
        <v>Enhanced PRS for atrial fibrillation (AF)</v>
      </c>
      <c r="C204" t="s">
        <v>306</v>
      </c>
      <c r="D204" t="s">
        <v>300</v>
      </c>
      <c r="E204" s="2">
        <v>0.970886306916776</v>
      </c>
      <c r="F204" s="2">
        <v>0.331631119997601</v>
      </c>
      <c r="G204">
        <v>8955</v>
      </c>
      <c r="H204" s="11">
        <v>0.0100761240869543</v>
      </c>
      <c r="I204" s="2">
        <v>-0.0102676687924399</v>
      </c>
      <c r="J204" s="2">
        <v>0.0304199169663486</v>
      </c>
    </row>
    <row r="205" hidden="1" spans="1:10">
      <c r="A205" s="2">
        <v>26213</v>
      </c>
      <c r="B205" t="str">
        <f>VLOOKUP(A205,'Table S1'!A:D,2,FALSE)</f>
        <v>Enhanced PRS for atrial fibrillation (AF)</v>
      </c>
      <c r="C205" t="s">
        <v>299</v>
      </c>
      <c r="D205" t="s">
        <v>307</v>
      </c>
      <c r="E205" s="2">
        <v>-2.33147506325531</v>
      </c>
      <c r="F205" s="2">
        <v>0.0197503913017712</v>
      </c>
      <c r="G205">
        <v>8955</v>
      </c>
      <c r="H205" s="11">
        <v>-0.0248866657855369</v>
      </c>
      <c r="I205" s="11">
        <v>-0.0458105705754662</v>
      </c>
      <c r="J205" s="2">
        <v>-0.00396276099560766</v>
      </c>
    </row>
    <row r="206" hidden="1" spans="1:10">
      <c r="A206" s="2">
        <v>26213</v>
      </c>
      <c r="B206" t="str">
        <f>VLOOKUP(A206,'Table S1'!A:D,2,FALSE)</f>
        <v>Enhanced PRS for atrial fibrillation (AF)</v>
      </c>
      <c r="C206" t="s">
        <v>301</v>
      </c>
      <c r="D206" t="s">
        <v>307</v>
      </c>
      <c r="E206" s="2">
        <v>-1.93549816033873</v>
      </c>
      <c r="F206" s="2">
        <v>0.0529606353345766</v>
      </c>
      <c r="G206">
        <v>8955</v>
      </c>
      <c r="H206" s="11">
        <v>-0.020040913000523</v>
      </c>
      <c r="I206" s="11">
        <v>-0.040337898165334</v>
      </c>
      <c r="J206" s="2">
        <v>0.000256072164288086</v>
      </c>
    </row>
    <row r="207" hidden="1" spans="1:10">
      <c r="A207" s="2">
        <v>26213</v>
      </c>
      <c r="B207" t="str">
        <f>VLOOKUP(A207,'Table S1'!A:D,2,FALSE)</f>
        <v>Enhanced PRS for atrial fibrillation (AF)</v>
      </c>
      <c r="C207" t="s">
        <v>302</v>
      </c>
      <c r="D207" t="s">
        <v>307</v>
      </c>
      <c r="E207">
        <v>-3.15105486789116</v>
      </c>
      <c r="F207" s="2">
        <v>0.00163217939353966</v>
      </c>
      <c r="G207">
        <v>8955</v>
      </c>
      <c r="H207" s="11">
        <v>-0.0324570432206522</v>
      </c>
      <c r="I207" s="11">
        <v>-0.0526481340680921</v>
      </c>
      <c r="J207" s="2">
        <v>-0.0122659523732123</v>
      </c>
    </row>
    <row r="208" hidden="1" spans="1:10">
      <c r="A208" s="2">
        <v>26213</v>
      </c>
      <c r="B208" t="str">
        <f>VLOOKUP(A208,'Table S1'!A:D,2,FALSE)</f>
        <v>Enhanced PRS for atrial fibrillation (AF)</v>
      </c>
      <c r="C208" t="s">
        <v>303</v>
      </c>
      <c r="D208" t="s">
        <v>307</v>
      </c>
      <c r="E208" s="2">
        <v>-2.95190079734481</v>
      </c>
      <c r="F208" s="2">
        <v>0.00316643661861042</v>
      </c>
      <c r="G208">
        <v>8955</v>
      </c>
      <c r="H208" s="11">
        <v>-0.0300612403940677</v>
      </c>
      <c r="I208" s="11">
        <v>-0.0500236026606635</v>
      </c>
      <c r="J208" s="2">
        <v>-0.0100988781274719</v>
      </c>
    </row>
    <row r="209" hidden="1" spans="1:10">
      <c r="A209" s="2">
        <v>26213</v>
      </c>
      <c r="B209" t="str">
        <f>VLOOKUP(A209,'Table S1'!A:D,2,FALSE)</f>
        <v>Enhanced PRS for atrial fibrillation (AF)</v>
      </c>
      <c r="C209" t="s">
        <v>304</v>
      </c>
      <c r="D209" t="s">
        <v>307</v>
      </c>
      <c r="E209" s="2">
        <v>-1.58654398392452</v>
      </c>
      <c r="F209" s="2">
        <v>0.112651269895818</v>
      </c>
      <c r="G209">
        <v>8955</v>
      </c>
      <c r="H209" s="11">
        <v>-0.0159777076565705</v>
      </c>
      <c r="I209" s="2">
        <v>-0.0357187076544147</v>
      </c>
      <c r="J209" s="2">
        <v>0.00376329234127368</v>
      </c>
    </row>
    <row r="210" hidden="1" spans="1:10">
      <c r="A210" s="2">
        <v>26213</v>
      </c>
      <c r="B210" t="str">
        <f>VLOOKUP(A210,'Table S1'!A:D,2,FALSE)</f>
        <v>Enhanced PRS for atrial fibrillation (AF)</v>
      </c>
      <c r="C210" t="s">
        <v>305</v>
      </c>
      <c r="D210" t="s">
        <v>307</v>
      </c>
      <c r="E210">
        <v>-3.06071466662399</v>
      </c>
      <c r="F210" s="2">
        <v>0.0022146322239813</v>
      </c>
      <c r="G210">
        <v>8955</v>
      </c>
      <c r="H210" s="11">
        <v>-0.0311761955755402</v>
      </c>
      <c r="I210" s="11">
        <v>-0.0511429311750451</v>
      </c>
      <c r="J210" s="2">
        <v>-0.0112094599760353</v>
      </c>
    </row>
    <row r="211" hidden="1" spans="1:10">
      <c r="A211" s="2">
        <v>26213</v>
      </c>
      <c r="B211" t="str">
        <f>VLOOKUP(A211,'Table S1'!A:D,2,FALSE)</f>
        <v>Enhanced PRS for atrial fibrillation (AF)</v>
      </c>
      <c r="C211" t="s">
        <v>306</v>
      </c>
      <c r="D211" t="s">
        <v>307</v>
      </c>
      <c r="E211" s="2">
        <v>-1.74934518319805</v>
      </c>
      <c r="F211" s="2">
        <v>0.0802656251261703</v>
      </c>
      <c r="G211">
        <v>8955</v>
      </c>
      <c r="H211" s="11">
        <v>-0.0175102327717449</v>
      </c>
      <c r="I211" s="2">
        <v>-0.0371313259554104</v>
      </c>
      <c r="J211" s="2">
        <v>0.00211086041192062</v>
      </c>
    </row>
    <row r="212" hidden="1" spans="1:10">
      <c r="A212" s="2">
        <v>26214</v>
      </c>
      <c r="B212" t="str">
        <f>VLOOKUP(A212,'Table S1'!A:D,2,FALSE)</f>
        <v>Standard PRS for bipolar disorder (BD)</v>
      </c>
      <c r="C212" t="s">
        <v>299</v>
      </c>
      <c r="D212" t="s">
        <v>300</v>
      </c>
      <c r="E212" s="2">
        <v>-2.72149201090581</v>
      </c>
      <c r="F212" s="2">
        <v>0.00650229661514426</v>
      </c>
      <c r="G212">
        <v>32126</v>
      </c>
      <c r="H212" s="11">
        <v>-0.0151795661202866</v>
      </c>
      <c r="I212" s="11">
        <v>-0.0261119971983302</v>
      </c>
      <c r="J212" s="2">
        <v>-0.00424713504224293</v>
      </c>
    </row>
    <row r="213" hidden="1" spans="1:10">
      <c r="A213" s="2">
        <v>26214</v>
      </c>
      <c r="B213" t="str">
        <f>VLOOKUP(A213,'Table S1'!A:D,2,FALSE)</f>
        <v>Standard PRS for bipolar disorder (BD)</v>
      </c>
      <c r="C213" t="s">
        <v>301</v>
      </c>
      <c r="D213" t="s">
        <v>300</v>
      </c>
      <c r="E213">
        <v>-0.00261949288617713</v>
      </c>
      <c r="F213" s="2">
        <v>0.997909965723677</v>
      </c>
      <c r="G213">
        <v>32126</v>
      </c>
      <c r="H213" s="11">
        <v>-1.42425088579374e-5</v>
      </c>
      <c r="I213">
        <v>-0.0106712121471066</v>
      </c>
      <c r="J213" s="2">
        <v>0.0106427271293907</v>
      </c>
    </row>
    <row r="214" hidden="1" spans="1:10">
      <c r="A214" s="2">
        <v>26214</v>
      </c>
      <c r="B214" t="str">
        <f>VLOOKUP(A214,'Table S1'!A:D,2,FALSE)</f>
        <v>Standard PRS for bipolar disorder (BD)</v>
      </c>
      <c r="C214" t="s">
        <v>302</v>
      </c>
      <c r="D214" t="s">
        <v>300</v>
      </c>
      <c r="E214" s="2">
        <v>0.865178262575076</v>
      </c>
      <c r="F214" s="2">
        <v>0.386947414717752</v>
      </c>
      <c r="G214">
        <v>32126</v>
      </c>
      <c r="H214" s="11">
        <v>0.00477750843175456</v>
      </c>
      <c r="I214" s="2">
        <v>-0.00604580702174379</v>
      </c>
      <c r="J214" s="2">
        <v>0.0156008238852529</v>
      </c>
    </row>
    <row r="215" hidden="1" spans="1:10">
      <c r="A215" s="2">
        <v>26214</v>
      </c>
      <c r="B215" t="str">
        <f>VLOOKUP(A215,'Table S1'!A:D,2,FALSE)</f>
        <v>Standard PRS for bipolar disorder (BD)</v>
      </c>
      <c r="C215" t="s">
        <v>303</v>
      </c>
      <c r="D215" t="s">
        <v>300</v>
      </c>
      <c r="E215">
        <v>-1.41187911159519</v>
      </c>
      <c r="F215" s="2">
        <v>0.157995244660022</v>
      </c>
      <c r="G215">
        <v>32126</v>
      </c>
      <c r="H215" s="11">
        <v>-0.00775856263471975</v>
      </c>
      <c r="I215" s="11">
        <v>-0.0185293688216998</v>
      </c>
      <c r="J215" s="2">
        <v>0.00301224355226033</v>
      </c>
    </row>
    <row r="216" hidden="1" spans="1:10">
      <c r="A216" s="2">
        <v>26214</v>
      </c>
      <c r="B216" t="str">
        <f>VLOOKUP(A216,'Table S1'!A:D,2,FALSE)</f>
        <v>Standard PRS for bipolar disorder (BD)</v>
      </c>
      <c r="C216" t="s">
        <v>304</v>
      </c>
      <c r="D216" t="s">
        <v>300</v>
      </c>
      <c r="E216" s="2">
        <v>-0.138134253052043</v>
      </c>
      <c r="F216" s="2">
        <v>0.890135180974461</v>
      </c>
      <c r="G216">
        <v>32126</v>
      </c>
      <c r="H216" s="11">
        <v>-0.000759847763995816</v>
      </c>
      <c r="I216" s="2">
        <v>-0.0115416077515631</v>
      </c>
      <c r="J216" s="2">
        <v>0.0100219122235715</v>
      </c>
    </row>
    <row r="217" hidden="1" spans="1:10">
      <c r="A217" s="2">
        <v>26214</v>
      </c>
      <c r="B217" t="str">
        <f>VLOOKUP(A217,'Table S1'!A:D,2,FALSE)</f>
        <v>Standard PRS for bipolar disorder (BD)</v>
      </c>
      <c r="C217" t="s">
        <v>305</v>
      </c>
      <c r="D217" t="s">
        <v>300</v>
      </c>
      <c r="E217">
        <v>-0.213613979019965</v>
      </c>
      <c r="F217" s="2">
        <v>0.830849452895953</v>
      </c>
      <c r="G217">
        <v>32126</v>
      </c>
      <c r="H217">
        <v>-0.00117173824459099</v>
      </c>
      <c r="I217" s="11">
        <v>-0.0119231473835771</v>
      </c>
      <c r="J217" s="2">
        <v>0.00957967089439509</v>
      </c>
    </row>
    <row r="218" hidden="1" spans="1:10">
      <c r="A218" s="2">
        <v>26214</v>
      </c>
      <c r="B218" t="str">
        <f>VLOOKUP(A218,'Table S1'!A:D,2,FALSE)</f>
        <v>Standard PRS for bipolar disorder (BD)</v>
      </c>
      <c r="C218" t="s">
        <v>306</v>
      </c>
      <c r="D218" t="s">
        <v>300</v>
      </c>
      <c r="E218" s="2">
        <v>-0.255727767205156</v>
      </c>
      <c r="F218" s="2">
        <v>0.798162690012081</v>
      </c>
      <c r="G218">
        <v>32126</v>
      </c>
      <c r="H218" s="11">
        <v>-0.00139763544087073</v>
      </c>
      <c r="I218" s="2">
        <v>-0.0121098798192878</v>
      </c>
      <c r="J218" s="2">
        <v>0.0093146089375463</v>
      </c>
    </row>
    <row r="219" hidden="1" spans="1:10">
      <c r="A219" s="2">
        <v>26214</v>
      </c>
      <c r="B219" t="str">
        <f>VLOOKUP(A219,'Table S1'!A:D,2,FALSE)</f>
        <v>Standard PRS for bipolar disorder (BD)</v>
      </c>
      <c r="C219" t="s">
        <v>299</v>
      </c>
      <c r="D219" t="s">
        <v>307</v>
      </c>
      <c r="E219" s="2">
        <v>-0.999500283117216</v>
      </c>
      <c r="F219" s="2">
        <v>0.317559930094381</v>
      </c>
      <c r="G219">
        <v>32126</v>
      </c>
      <c r="H219" s="11">
        <v>-0.00559146575495166</v>
      </c>
      <c r="I219" s="11">
        <v>-0.0165564295373004</v>
      </c>
      <c r="J219" s="2">
        <v>0.00537349802739706</v>
      </c>
    </row>
    <row r="220" hidden="1" spans="1:10">
      <c r="A220" s="2">
        <v>26214</v>
      </c>
      <c r="B220" t="str">
        <f>VLOOKUP(A220,'Table S1'!A:D,2,FALSE)</f>
        <v>Standard PRS for bipolar disorder (BD)</v>
      </c>
      <c r="C220" t="s">
        <v>301</v>
      </c>
      <c r="D220" t="s">
        <v>307</v>
      </c>
      <c r="E220" s="2">
        <v>-1.62312503930561</v>
      </c>
      <c r="F220" s="2">
        <v>0.104572489567672</v>
      </c>
      <c r="G220">
        <v>32126</v>
      </c>
      <c r="H220" s="11">
        <v>-0.00894301944533686</v>
      </c>
      <c r="I220" s="11">
        <v>-0.019742345438571</v>
      </c>
      <c r="J220" s="2">
        <v>0.00185630654789731</v>
      </c>
    </row>
    <row r="221" hidden="1" spans="1:10">
      <c r="A221" s="2">
        <v>26214</v>
      </c>
      <c r="B221" t="str">
        <f>VLOOKUP(A221,'Table S1'!A:D,2,FALSE)</f>
        <v>Standard PRS for bipolar disorder (BD)</v>
      </c>
      <c r="C221" t="s">
        <v>302</v>
      </c>
      <c r="D221" t="s">
        <v>307</v>
      </c>
      <c r="E221">
        <v>-2.92437167910568</v>
      </c>
      <c r="F221" s="2">
        <v>0.00345393451048232</v>
      </c>
      <c r="G221">
        <v>32126</v>
      </c>
      <c r="H221" s="11">
        <v>-0.0160881169474271</v>
      </c>
      <c r="I221" s="11">
        <v>-0.0268710547168102</v>
      </c>
      <c r="J221" s="2">
        <v>-0.005305179178044</v>
      </c>
    </row>
    <row r="222" hidden="1" spans="1:10">
      <c r="A222" s="2">
        <v>26214</v>
      </c>
      <c r="B222" t="str">
        <f>VLOOKUP(A222,'Table S1'!A:D,2,FALSE)</f>
        <v>Standard PRS for bipolar disorder (BD)</v>
      </c>
      <c r="C222" t="s">
        <v>303</v>
      </c>
      <c r="D222" t="s">
        <v>307</v>
      </c>
      <c r="E222">
        <v>-0.584225764892894</v>
      </c>
      <c r="F222" s="2">
        <v>0.559072531483492</v>
      </c>
      <c r="G222">
        <v>32126</v>
      </c>
      <c r="H222" s="11">
        <v>-0.00320684552694633</v>
      </c>
      <c r="I222" s="11">
        <v>-0.0139655948418072</v>
      </c>
      <c r="J222" s="2">
        <v>0.00755190378791455</v>
      </c>
    </row>
    <row r="223" hidden="1" spans="1:10">
      <c r="A223" s="2">
        <v>26214</v>
      </c>
      <c r="B223" t="str">
        <f>VLOOKUP(A223,'Table S1'!A:D,2,FALSE)</f>
        <v>Standard PRS for bipolar disorder (BD)</v>
      </c>
      <c r="C223" t="s">
        <v>304</v>
      </c>
      <c r="D223" t="s">
        <v>307</v>
      </c>
      <c r="E223">
        <v>-0.715253823786465</v>
      </c>
      <c r="F223" s="2">
        <v>0.474457413757851</v>
      </c>
      <c r="G223">
        <v>32126</v>
      </c>
      <c r="H223" s="11">
        <v>-0.00381386425448871</v>
      </c>
      <c r="I223" s="11">
        <v>-0.0142651445813672</v>
      </c>
      <c r="J223" s="2">
        <v>0.00663741607238973</v>
      </c>
    </row>
    <row r="224" hidden="1" spans="1:10">
      <c r="A224" s="2">
        <v>26214</v>
      </c>
      <c r="B224" t="str">
        <f>VLOOKUP(A224,'Table S1'!A:D,2,FALSE)</f>
        <v>Standard PRS for bipolar disorder (BD)</v>
      </c>
      <c r="C224" t="s">
        <v>305</v>
      </c>
      <c r="D224" t="s">
        <v>307</v>
      </c>
      <c r="E224" s="2">
        <v>0.25637933693346</v>
      </c>
      <c r="F224" s="2">
        <v>0.797659583163874</v>
      </c>
      <c r="G224">
        <v>32126</v>
      </c>
      <c r="H224" s="11">
        <v>0.0013838424173796</v>
      </c>
      <c r="I224" s="11">
        <v>-0.00919572893676545</v>
      </c>
      <c r="J224" s="2">
        <v>0.0119634137715246</v>
      </c>
    </row>
    <row r="225" hidden="1" spans="1:10">
      <c r="A225" s="2">
        <v>26214</v>
      </c>
      <c r="B225" t="str">
        <f>VLOOKUP(A225,'Table S1'!A:D,2,FALSE)</f>
        <v>Standard PRS for bipolar disorder (BD)</v>
      </c>
      <c r="C225" t="s">
        <v>306</v>
      </c>
      <c r="D225" t="s">
        <v>307</v>
      </c>
      <c r="E225">
        <v>-1.17282468629248</v>
      </c>
      <c r="F225" s="2">
        <v>0.240874812414506</v>
      </c>
      <c r="G225">
        <v>32126</v>
      </c>
      <c r="H225" s="11">
        <v>-0.0062123569543362</v>
      </c>
      <c r="I225" s="2">
        <v>-0.0165945178912998</v>
      </c>
      <c r="J225" s="2">
        <v>0.00416980398262737</v>
      </c>
    </row>
    <row r="226" hidden="1" spans="1:10">
      <c r="A226" s="2">
        <v>26215</v>
      </c>
      <c r="B226" t="str">
        <f>VLOOKUP(A226,'Table S1'!A:D,2,FALSE)</f>
        <v>Enhanced PRS for bipolar disorder (BD)</v>
      </c>
      <c r="C226" t="s">
        <v>299</v>
      </c>
      <c r="D226" t="s">
        <v>300</v>
      </c>
      <c r="E226">
        <v>-2.14939892761682</v>
      </c>
      <c r="F226" s="2">
        <v>0.0316295021549332</v>
      </c>
      <c r="G226">
        <v>8955</v>
      </c>
      <c r="H226">
        <v>-0.0226403627499796</v>
      </c>
      <c r="I226" s="11">
        <v>-0.0432881324485742</v>
      </c>
      <c r="J226" s="2">
        <v>-0.00199259305138496</v>
      </c>
    </row>
    <row r="227" hidden="1" spans="1:10">
      <c r="A227" s="2">
        <v>26215</v>
      </c>
      <c r="B227" t="str">
        <f>VLOOKUP(A227,'Table S1'!A:D,2,FALSE)</f>
        <v>Enhanced PRS for bipolar disorder (BD)</v>
      </c>
      <c r="C227" t="s">
        <v>301</v>
      </c>
      <c r="D227" t="s">
        <v>300</v>
      </c>
      <c r="E227" s="2">
        <v>-0.925415967081562</v>
      </c>
      <c r="F227" s="2">
        <v>0.354774513537408</v>
      </c>
      <c r="G227">
        <v>8955</v>
      </c>
      <c r="H227" s="2">
        <v>-0.00974959230445566</v>
      </c>
      <c r="I227" s="11">
        <v>-0.0304013138767693</v>
      </c>
      <c r="J227" s="2">
        <v>0.010902129267858</v>
      </c>
    </row>
    <row r="228" hidden="1" spans="1:10">
      <c r="A228" s="2">
        <v>26215</v>
      </c>
      <c r="B228" t="str">
        <f>VLOOKUP(A228,'Table S1'!A:D,2,FALSE)</f>
        <v>Enhanced PRS for bipolar disorder (BD)</v>
      </c>
      <c r="C228" t="s">
        <v>302</v>
      </c>
      <c r="D228" t="s">
        <v>300</v>
      </c>
      <c r="E228" s="2">
        <v>-0.0583148244709066</v>
      </c>
      <c r="F228" s="2">
        <v>0.953499160527815</v>
      </c>
      <c r="G228">
        <v>8955</v>
      </c>
      <c r="H228" s="2">
        <v>-0.000619733708117994</v>
      </c>
      <c r="I228" s="11">
        <v>-0.0214518283694871</v>
      </c>
      <c r="J228" s="2">
        <v>0.0202123609532511</v>
      </c>
    </row>
    <row r="229" hidden="1" spans="1:10">
      <c r="A229" s="2">
        <v>26215</v>
      </c>
      <c r="B229" t="str">
        <f>VLOOKUP(A229,'Table S1'!A:D,2,FALSE)</f>
        <v>Enhanced PRS for bipolar disorder (BD)</v>
      </c>
      <c r="C229" t="s">
        <v>303</v>
      </c>
      <c r="D229" t="s">
        <v>300</v>
      </c>
      <c r="E229" s="2">
        <v>-0.777611072599254</v>
      </c>
      <c r="F229" s="2">
        <v>0.436818873808631</v>
      </c>
      <c r="G229">
        <v>8955</v>
      </c>
      <c r="H229" s="2">
        <v>-0.00825310290062812</v>
      </c>
      <c r="I229" s="2">
        <v>-0.0290578105983568</v>
      </c>
      <c r="J229" s="2">
        <v>0.0125516047971005</v>
      </c>
    </row>
    <row r="230" hidden="1" spans="1:10">
      <c r="A230" s="2">
        <v>26215</v>
      </c>
      <c r="B230" t="str">
        <f>VLOOKUP(A230,'Table S1'!A:D,2,FALSE)</f>
        <v>Enhanced PRS for bipolar disorder (BD)</v>
      </c>
      <c r="C230" t="s">
        <v>304</v>
      </c>
      <c r="D230" t="s">
        <v>300</v>
      </c>
      <c r="E230" s="2">
        <v>2.38791464528866</v>
      </c>
      <c r="F230" s="2">
        <v>0.0169648796755571</v>
      </c>
      <c r="G230">
        <v>8955</v>
      </c>
      <c r="H230" s="11">
        <v>0.0251754913073263</v>
      </c>
      <c r="I230" s="2">
        <v>0.00450903805509453</v>
      </c>
      <c r="J230" s="2">
        <v>0.0458419445595581</v>
      </c>
    </row>
    <row r="231" hidden="1" spans="1:10">
      <c r="A231" s="2">
        <v>26215</v>
      </c>
      <c r="B231" t="str">
        <f>VLOOKUP(A231,'Table S1'!A:D,2,FALSE)</f>
        <v>Enhanced PRS for bipolar disorder (BD)</v>
      </c>
      <c r="C231" t="s">
        <v>305</v>
      </c>
      <c r="D231" t="s">
        <v>300</v>
      </c>
      <c r="E231" s="2">
        <v>1.58847069355668</v>
      </c>
      <c r="F231" s="2">
        <v>0.112215246131278</v>
      </c>
      <c r="G231">
        <v>8955</v>
      </c>
      <c r="H231" s="11">
        <v>0.0168004311732317</v>
      </c>
      <c r="I231" s="11">
        <v>-0.00393189417312576</v>
      </c>
      <c r="J231" s="2">
        <v>0.0375327565195892</v>
      </c>
    </row>
    <row r="232" hidden="1" spans="1:10">
      <c r="A232" s="2">
        <v>26215</v>
      </c>
      <c r="B232" t="str">
        <f>VLOOKUP(A232,'Table S1'!A:D,2,FALSE)</f>
        <v>Enhanced PRS for bipolar disorder (BD)</v>
      </c>
      <c r="C232" t="s">
        <v>306</v>
      </c>
      <c r="D232" t="s">
        <v>300</v>
      </c>
      <c r="E232" s="2">
        <v>3.05242524274229</v>
      </c>
      <c r="F232" s="2">
        <v>0.00227665762971094</v>
      </c>
      <c r="G232">
        <v>8955</v>
      </c>
      <c r="H232" s="11">
        <v>0.0319548661021789</v>
      </c>
      <c r="I232" s="2">
        <v>0.0114338547731753</v>
      </c>
      <c r="J232" s="2">
        <v>0.0524758774311824</v>
      </c>
    </row>
    <row r="233" hidden="1" spans="1:10">
      <c r="A233" s="2">
        <v>26215</v>
      </c>
      <c r="B233" t="str">
        <f>VLOOKUP(A233,'Table S1'!A:D,2,FALSE)</f>
        <v>Enhanced PRS for bipolar disorder (BD)</v>
      </c>
      <c r="C233" t="s">
        <v>299</v>
      </c>
      <c r="D233" t="s">
        <v>307</v>
      </c>
      <c r="E233" s="2">
        <v>0.472165765122338</v>
      </c>
      <c r="F233" s="2">
        <v>0.636819978980556</v>
      </c>
      <c r="G233">
        <v>8955</v>
      </c>
      <c r="H233" s="11">
        <v>0.00508775113974866</v>
      </c>
      <c r="I233" s="11">
        <v>-0.0160344006751113</v>
      </c>
      <c r="J233" s="2">
        <v>0.0262099029546087</v>
      </c>
    </row>
    <row r="234" hidden="1" spans="1:10">
      <c r="A234" s="2">
        <v>26215</v>
      </c>
      <c r="B234" t="str">
        <f>VLOOKUP(A234,'Table S1'!A:D,2,FALSE)</f>
        <v>Enhanced PRS for bipolar disorder (BD)</v>
      </c>
      <c r="C234" t="s">
        <v>301</v>
      </c>
      <c r="D234" t="s">
        <v>307</v>
      </c>
      <c r="E234" s="2">
        <v>-0.749839005122713</v>
      </c>
      <c r="F234" s="2">
        <v>0.453371372263445</v>
      </c>
      <c r="G234">
        <v>8955</v>
      </c>
      <c r="H234" s="2">
        <v>-0.00783680650507739</v>
      </c>
      <c r="I234" s="2">
        <v>-0.0283237840095674</v>
      </c>
      <c r="J234" s="2">
        <v>0.0126501709994127</v>
      </c>
    </row>
    <row r="235" hidden="1" spans="1:10">
      <c r="A235" s="2">
        <v>26215</v>
      </c>
      <c r="B235" t="str">
        <f>VLOOKUP(A235,'Table S1'!A:D,2,FALSE)</f>
        <v>Enhanced PRS for bipolar disorder (BD)</v>
      </c>
      <c r="C235" t="s">
        <v>302</v>
      </c>
      <c r="D235" t="s">
        <v>307</v>
      </c>
      <c r="E235" s="2">
        <v>-0.428421369253619</v>
      </c>
      <c r="F235" s="2">
        <v>0.66835467352859</v>
      </c>
      <c r="G235">
        <v>8955</v>
      </c>
      <c r="H235" s="11">
        <v>-0.00445583513580986</v>
      </c>
      <c r="I235" s="11">
        <v>-0.024843373123632</v>
      </c>
      <c r="J235" s="2">
        <v>0.0159317028520123</v>
      </c>
    </row>
    <row r="236" hidden="1" spans="1:10">
      <c r="A236" s="2">
        <v>26215</v>
      </c>
      <c r="B236" t="str">
        <f>VLOOKUP(A236,'Table S1'!A:D,2,FALSE)</f>
        <v>Enhanced PRS for bipolar disorder (BD)</v>
      </c>
      <c r="C236" t="s">
        <v>303</v>
      </c>
      <c r="D236" t="s">
        <v>307</v>
      </c>
      <c r="E236" s="2">
        <v>-0.0374368481112085</v>
      </c>
      <c r="F236" s="2">
        <v>0.970137527180089</v>
      </c>
      <c r="G236">
        <v>8955</v>
      </c>
      <c r="H236" s="11">
        <v>-0.00038493238145204</v>
      </c>
      <c r="I236" s="11">
        <v>-0.0205403575381962</v>
      </c>
      <c r="J236" s="2">
        <v>0.0197704927752921</v>
      </c>
    </row>
    <row r="237" hidden="1" spans="1:10">
      <c r="A237" s="2">
        <v>26215</v>
      </c>
      <c r="B237" t="str">
        <f>VLOOKUP(A237,'Table S1'!A:D,2,FALSE)</f>
        <v>Enhanced PRS for bipolar disorder (BD)</v>
      </c>
      <c r="C237" t="s">
        <v>304</v>
      </c>
      <c r="D237" t="s">
        <v>307</v>
      </c>
      <c r="E237" s="2">
        <v>1.06643042140337</v>
      </c>
      <c r="F237" s="2">
        <v>0.286257865943355</v>
      </c>
      <c r="G237">
        <v>8955</v>
      </c>
      <c r="H237" s="11">
        <v>0.0108392092179505</v>
      </c>
      <c r="I237" s="11">
        <v>-0.0090845767700877</v>
      </c>
      <c r="J237" s="2">
        <v>0.0307629952059888</v>
      </c>
    </row>
    <row r="238" hidden="1" spans="1:10">
      <c r="A238" s="2">
        <v>26215</v>
      </c>
      <c r="B238" t="str">
        <f>VLOOKUP(A238,'Table S1'!A:D,2,FALSE)</f>
        <v>Enhanced PRS for bipolar disorder (BD)</v>
      </c>
      <c r="C238" t="s">
        <v>305</v>
      </c>
      <c r="D238" t="s">
        <v>307</v>
      </c>
      <c r="E238" s="2">
        <v>1.39012611357408</v>
      </c>
      <c r="F238" s="2">
        <v>0.164525135916029</v>
      </c>
      <c r="G238">
        <v>8955</v>
      </c>
      <c r="H238" s="11">
        <v>0.0142956399874147</v>
      </c>
      <c r="I238" s="11">
        <v>-0.00586276636315465</v>
      </c>
      <c r="J238" s="2">
        <v>0.0344540463379841</v>
      </c>
    </row>
    <row r="239" hidden="1" spans="1:10">
      <c r="A239" s="2">
        <v>26215</v>
      </c>
      <c r="B239" t="str">
        <f>VLOOKUP(A239,'Table S1'!A:D,2,FALSE)</f>
        <v>Enhanced PRS for bipolar disorder (BD)</v>
      </c>
      <c r="C239" t="s">
        <v>306</v>
      </c>
      <c r="D239" t="s">
        <v>307</v>
      </c>
      <c r="E239" s="2">
        <v>-0.16312197483386</v>
      </c>
      <c r="F239" s="2">
        <v>0.870426078958699</v>
      </c>
      <c r="G239">
        <v>8955</v>
      </c>
      <c r="H239" s="11">
        <v>-0.00164805462469509</v>
      </c>
      <c r="I239" s="2">
        <v>-0.0214526478244237</v>
      </c>
      <c r="J239" s="2">
        <v>0.0181565385750335</v>
      </c>
    </row>
    <row r="240" hidden="1" spans="1:10">
      <c r="A240" s="2">
        <v>26216</v>
      </c>
      <c r="B240" t="str">
        <f>VLOOKUP(A240,'Table S1'!A:D,2,FALSE)</f>
        <v>Standard PRS for body mass index (BMI)</v>
      </c>
      <c r="C240" t="s">
        <v>299</v>
      </c>
      <c r="D240" t="s">
        <v>300</v>
      </c>
      <c r="E240">
        <v>-1.47444907639943</v>
      </c>
      <c r="F240" s="2">
        <v>0.140370518027604</v>
      </c>
      <c r="G240">
        <v>32126</v>
      </c>
      <c r="H240" s="11">
        <v>-0.00836417950732127</v>
      </c>
      <c r="I240" s="11">
        <v>-0.0194829821256211</v>
      </c>
      <c r="J240" s="2">
        <v>0.00275462311097854</v>
      </c>
    </row>
    <row r="241" hidden="1" spans="1:10">
      <c r="A241" s="2">
        <v>26216</v>
      </c>
      <c r="B241" t="str">
        <f>VLOOKUP(A241,'Table S1'!A:D,2,FALSE)</f>
        <v>Standard PRS for body mass index (BMI)</v>
      </c>
      <c r="C241" t="s">
        <v>301</v>
      </c>
      <c r="D241" t="s">
        <v>300</v>
      </c>
      <c r="E241" s="2">
        <v>-2.19750872462382</v>
      </c>
      <c r="F241" s="2">
        <v>0.0279912454143802</v>
      </c>
      <c r="G241">
        <v>32126</v>
      </c>
      <c r="H241" s="11">
        <v>-0.0121505111983482</v>
      </c>
      <c r="I241">
        <v>-0.0229879933597074</v>
      </c>
      <c r="J241" s="2">
        <v>-0.00131302903698892</v>
      </c>
    </row>
    <row r="242" hidden="1" spans="1:10">
      <c r="A242" s="2">
        <v>26216</v>
      </c>
      <c r="B242" t="str">
        <f>VLOOKUP(A242,'Table S1'!A:D,2,FALSE)</f>
        <v>Standard PRS for body mass index (BMI)</v>
      </c>
      <c r="C242" t="s">
        <v>302</v>
      </c>
      <c r="D242" t="s">
        <v>300</v>
      </c>
      <c r="E242">
        <v>-3.11617543007755</v>
      </c>
      <c r="F242" s="2">
        <v>0.00183374658448502</v>
      </c>
      <c r="G242">
        <v>32126</v>
      </c>
      <c r="H242" s="11">
        <v>-0.017497843101551</v>
      </c>
      <c r="I242" s="2">
        <v>-0.0285037813716906</v>
      </c>
      <c r="J242" s="2">
        <v>-0.00649190483141137</v>
      </c>
    </row>
    <row r="243" hidden="1" spans="1:10">
      <c r="A243" s="2">
        <v>26216</v>
      </c>
      <c r="B243" t="str">
        <f>VLOOKUP(A243,'Table S1'!A:D,2,FALSE)</f>
        <v>Standard PRS for body mass index (BMI)</v>
      </c>
      <c r="C243" t="s">
        <v>303</v>
      </c>
      <c r="D243" t="s">
        <v>300</v>
      </c>
      <c r="E243" s="2">
        <v>-2.36077333244531</v>
      </c>
      <c r="F243" s="2">
        <v>0.0182428118294056</v>
      </c>
      <c r="G243">
        <v>32126</v>
      </c>
      <c r="H243" s="11">
        <v>-0.0131929268393533</v>
      </c>
      <c r="I243" s="11">
        <v>-0.0241463865968414</v>
      </c>
      <c r="J243" s="2">
        <v>-0.0022394670818653</v>
      </c>
    </row>
    <row r="244" hidden="1" spans="1:10">
      <c r="A244" s="2">
        <v>26216</v>
      </c>
      <c r="B244" t="str">
        <f>VLOOKUP(A244,'Table S1'!A:D,2,FALSE)</f>
        <v>Standard PRS for body mass index (BMI)</v>
      </c>
      <c r="C244" t="s">
        <v>304</v>
      </c>
      <c r="D244" t="s">
        <v>300</v>
      </c>
      <c r="E244">
        <v>-1.74920435322149</v>
      </c>
      <c r="F244" s="2">
        <v>0.0802652507311816</v>
      </c>
      <c r="G244">
        <v>32126</v>
      </c>
      <c r="H244" s="11">
        <v>-0.00978526298512164</v>
      </c>
      <c r="I244" s="2">
        <v>-0.0207499542128601</v>
      </c>
      <c r="J244" s="2">
        <v>0.0011794282426168</v>
      </c>
    </row>
    <row r="245" hidden="1" spans="1:10">
      <c r="A245" s="2">
        <v>26216</v>
      </c>
      <c r="B245" t="str">
        <f>VLOOKUP(A245,'Table S1'!A:D,2,FALSE)</f>
        <v>Standard PRS for body mass index (BMI)</v>
      </c>
      <c r="C245" t="s">
        <v>305</v>
      </c>
      <c r="D245" t="s">
        <v>300</v>
      </c>
      <c r="E245">
        <v>-2.55929124574966</v>
      </c>
      <c r="F245" s="2">
        <v>0.0104931203516894</v>
      </c>
      <c r="G245">
        <v>32126</v>
      </c>
      <c r="H245" s="11">
        <v>-0.0142752419500274</v>
      </c>
      <c r="I245" s="11">
        <v>-0.0252079618195831</v>
      </c>
      <c r="J245" s="2">
        <v>-0.00334252208047172</v>
      </c>
    </row>
    <row r="246" hidden="1" spans="1:10">
      <c r="A246" s="2">
        <v>26216</v>
      </c>
      <c r="B246" t="str">
        <f>VLOOKUP(A246,'Table S1'!A:D,2,FALSE)</f>
        <v>Standard PRS for body mass index (BMI)</v>
      </c>
      <c r="C246" t="s">
        <v>306</v>
      </c>
      <c r="D246" t="s">
        <v>300</v>
      </c>
      <c r="E246">
        <v>-2.5044748445123</v>
      </c>
      <c r="F246" s="2">
        <v>0.0122682463493114</v>
      </c>
      <c r="G246">
        <v>32126</v>
      </c>
      <c r="H246" s="11">
        <v>-0.0139186585949513</v>
      </c>
      <c r="I246" s="2">
        <v>-0.0248115998631253</v>
      </c>
      <c r="J246" s="2">
        <v>-0.00302571732677738</v>
      </c>
    </row>
    <row r="247" hidden="1" spans="1:10">
      <c r="A247" s="2">
        <v>26216</v>
      </c>
      <c r="B247" t="str">
        <f>VLOOKUP(A247,'Table S1'!A:D,2,FALSE)</f>
        <v>Standard PRS for body mass index (BMI)</v>
      </c>
      <c r="C247" t="s">
        <v>299</v>
      </c>
      <c r="D247" t="s">
        <v>307</v>
      </c>
      <c r="E247" s="2">
        <v>-0.0412323920200697</v>
      </c>
      <c r="F247" s="2">
        <v>0.967110886753476</v>
      </c>
      <c r="G247">
        <v>32126</v>
      </c>
      <c r="H247" s="11">
        <v>-0.000234593135498397</v>
      </c>
      <c r="I247" s="11">
        <v>-0.0113862968739141</v>
      </c>
      <c r="J247" s="2">
        <v>0.0109171106029173</v>
      </c>
    </row>
    <row r="248" hidden="1" spans="1:10">
      <c r="A248" s="2">
        <v>26216</v>
      </c>
      <c r="B248" t="str">
        <f>VLOOKUP(A248,'Table S1'!A:D,2,FALSE)</f>
        <v>Standard PRS for body mass index (BMI)</v>
      </c>
      <c r="C248" t="s">
        <v>301</v>
      </c>
      <c r="D248" t="s">
        <v>307</v>
      </c>
      <c r="E248">
        <v>-1.29663255286945</v>
      </c>
      <c r="F248" s="2">
        <v>0.194766959372418</v>
      </c>
      <c r="G248">
        <v>32126</v>
      </c>
      <c r="H248" s="11">
        <v>-0.00726579001290488</v>
      </c>
      <c r="I248" s="11">
        <v>-0.0182490275219266</v>
      </c>
      <c r="J248" s="2">
        <v>0.00371744749611685</v>
      </c>
    </row>
    <row r="249" hidden="1" spans="1:10">
      <c r="A249" s="2">
        <v>26216</v>
      </c>
      <c r="B249" t="str">
        <f>VLOOKUP(A249,'Table S1'!A:D,2,FALSE)</f>
        <v>Standard PRS for body mass index (BMI)</v>
      </c>
      <c r="C249" t="s">
        <v>302</v>
      </c>
      <c r="D249" t="s">
        <v>307</v>
      </c>
      <c r="E249" s="2">
        <v>0.45449093293259</v>
      </c>
      <c r="F249" s="2">
        <v>0.649478587226547</v>
      </c>
      <c r="G249">
        <v>32126</v>
      </c>
      <c r="H249" s="11">
        <v>0.00254320588221188</v>
      </c>
      <c r="I249" s="11">
        <v>-0.00842462510714867</v>
      </c>
      <c r="J249" s="2">
        <v>0.0135110368715724</v>
      </c>
    </row>
    <row r="250" hidden="1" spans="1:10">
      <c r="A250" s="2">
        <v>26216</v>
      </c>
      <c r="B250" t="str">
        <f>VLOOKUP(A250,'Table S1'!A:D,2,FALSE)</f>
        <v>Standard PRS for body mass index (BMI)</v>
      </c>
      <c r="C250" t="s">
        <v>303</v>
      </c>
      <c r="D250" t="s">
        <v>307</v>
      </c>
      <c r="E250">
        <v>-0.0271845196398446</v>
      </c>
      <c r="F250" s="2">
        <v>0.978312731532668</v>
      </c>
      <c r="G250">
        <v>32126</v>
      </c>
      <c r="H250" s="11">
        <v>-0.000151756947925847</v>
      </c>
      <c r="I250" s="11">
        <v>-0.0110936224964084</v>
      </c>
      <c r="J250" s="2">
        <v>0.0107901086005567</v>
      </c>
    </row>
    <row r="251" hidden="1" spans="1:10">
      <c r="A251" s="2">
        <v>26216</v>
      </c>
      <c r="B251" t="str">
        <f>VLOOKUP(A251,'Table S1'!A:D,2,FALSE)</f>
        <v>Standard PRS for body mass index (BMI)</v>
      </c>
      <c r="C251" t="s">
        <v>304</v>
      </c>
      <c r="D251" t="s">
        <v>307</v>
      </c>
      <c r="E251">
        <v>-2.27184929946594</v>
      </c>
      <c r="F251" s="2">
        <v>0.0231021956436562</v>
      </c>
      <c r="G251">
        <v>32126</v>
      </c>
      <c r="H251" s="11">
        <v>-0.0123191414379081</v>
      </c>
      <c r="I251" s="11">
        <v>-0.0229474798831723</v>
      </c>
      <c r="J251" s="2">
        <v>-0.00169080299264382</v>
      </c>
    </row>
    <row r="252" hidden="1" spans="1:10">
      <c r="A252" s="2">
        <v>26216</v>
      </c>
      <c r="B252" t="str">
        <f>VLOOKUP(A252,'Table S1'!A:D,2,FALSE)</f>
        <v>Standard PRS for body mass index (BMI)</v>
      </c>
      <c r="C252" t="s">
        <v>305</v>
      </c>
      <c r="D252" t="s">
        <v>307</v>
      </c>
      <c r="E252">
        <v>-0.119043369450822</v>
      </c>
      <c r="F252" s="2">
        <v>0.905241740523152</v>
      </c>
      <c r="G252">
        <v>32126</v>
      </c>
      <c r="H252" s="11">
        <v>-0.000653486262795473</v>
      </c>
      <c r="I252" s="11">
        <v>-0.0114130758339761</v>
      </c>
      <c r="J252" s="2">
        <v>0.0101061033083851</v>
      </c>
    </row>
    <row r="253" hidden="1" spans="1:10">
      <c r="A253" s="2">
        <v>26216</v>
      </c>
      <c r="B253" t="str">
        <f>VLOOKUP(A253,'Table S1'!A:D,2,FALSE)</f>
        <v>Standard PRS for body mass index (BMI)</v>
      </c>
      <c r="C253" t="s">
        <v>306</v>
      </c>
      <c r="D253" t="s">
        <v>307</v>
      </c>
      <c r="E253">
        <v>-1.14564581652181</v>
      </c>
      <c r="F253" s="2">
        <v>0.251950265524049</v>
      </c>
      <c r="G253">
        <v>32126</v>
      </c>
      <c r="H253" s="11">
        <v>-0.00617165139955527</v>
      </c>
      <c r="I253" s="2">
        <v>-0.0167304733689806</v>
      </c>
      <c r="J253" s="2">
        <v>0.00438717056987005</v>
      </c>
    </row>
    <row r="254" hidden="1" spans="1:10">
      <c r="A254" s="2">
        <v>26217</v>
      </c>
      <c r="B254" t="str">
        <f>VLOOKUP(A254,'Table S1'!A:D,2,FALSE)</f>
        <v>Enhanced PRS for body mass index (BMI)</v>
      </c>
      <c r="C254" t="s">
        <v>299</v>
      </c>
      <c r="D254" t="s">
        <v>300</v>
      </c>
      <c r="E254" s="2">
        <v>-0.350473076653484</v>
      </c>
      <c r="F254" s="2">
        <v>0.725991935523822</v>
      </c>
      <c r="G254">
        <v>8955</v>
      </c>
      <c r="H254" s="2">
        <v>-0.00382302137590653</v>
      </c>
      <c r="I254" s="2">
        <v>-0.0252055400348447</v>
      </c>
      <c r="J254" s="2">
        <v>0.0175594972830316</v>
      </c>
    </row>
    <row r="255" hidden="1" spans="1:10">
      <c r="A255" s="2">
        <v>26217</v>
      </c>
      <c r="B255" t="str">
        <f>VLOOKUP(A255,'Table S1'!A:D,2,FALSE)</f>
        <v>Enhanced PRS for body mass index (BMI)</v>
      </c>
      <c r="C255" t="s">
        <v>301</v>
      </c>
      <c r="D255" t="s">
        <v>300</v>
      </c>
      <c r="E255" s="2">
        <v>0.367370093043408</v>
      </c>
      <c r="F255" s="2">
        <v>0.71335165798553</v>
      </c>
      <c r="G255">
        <v>8955</v>
      </c>
      <c r="H255" s="11">
        <v>0.00400726122713413</v>
      </c>
      <c r="I255">
        <v>-0.0173748532568086</v>
      </c>
      <c r="J255" s="2">
        <v>0.0253893757110768</v>
      </c>
    </row>
    <row r="256" hidden="1" spans="1:10">
      <c r="A256" s="2">
        <v>26217</v>
      </c>
      <c r="B256" t="str">
        <f>VLOOKUP(A256,'Table S1'!A:D,2,FALSE)</f>
        <v>Enhanced PRS for body mass index (BMI)</v>
      </c>
      <c r="C256" t="s">
        <v>302</v>
      </c>
      <c r="D256" t="s">
        <v>300</v>
      </c>
      <c r="E256" s="2">
        <v>-1.62777031199167</v>
      </c>
      <c r="F256" s="2">
        <v>0.103608777362311</v>
      </c>
      <c r="G256">
        <v>8955</v>
      </c>
      <c r="H256" s="2">
        <v>-0.0179073857610756</v>
      </c>
      <c r="I256" s="11">
        <v>-0.0394722068974747</v>
      </c>
      <c r="J256" s="2">
        <v>0.00365743537532353</v>
      </c>
    </row>
    <row r="257" hidden="1" spans="1:10">
      <c r="A257" s="2">
        <v>26217</v>
      </c>
      <c r="B257" t="str">
        <f>VLOOKUP(A257,'Table S1'!A:D,2,FALSE)</f>
        <v>Enhanced PRS for body mass index (BMI)</v>
      </c>
      <c r="C257" t="s">
        <v>303</v>
      </c>
      <c r="D257" t="s">
        <v>300</v>
      </c>
      <c r="E257" s="2">
        <v>-0.217212955176757</v>
      </c>
      <c r="F257" s="2">
        <v>0.828047337397894</v>
      </c>
      <c r="G257">
        <v>8955</v>
      </c>
      <c r="H257" s="11">
        <v>-0.0023868821219178</v>
      </c>
      <c r="I257" s="11">
        <v>-0.0239271967133613</v>
      </c>
      <c r="J257" s="2">
        <v>0.0191534324695257</v>
      </c>
    </row>
    <row r="258" hidden="1" spans="1:10">
      <c r="A258" s="2">
        <v>26217</v>
      </c>
      <c r="B258" t="str">
        <f>VLOOKUP(A258,'Table S1'!A:D,2,FALSE)</f>
        <v>Enhanced PRS for body mass index (BMI)</v>
      </c>
      <c r="C258" t="s">
        <v>304</v>
      </c>
      <c r="D258" t="s">
        <v>300</v>
      </c>
      <c r="E258">
        <v>-1.8334837396367</v>
      </c>
      <c r="F258" s="2">
        <v>0.0667638367577267</v>
      </c>
      <c r="G258">
        <v>8955</v>
      </c>
      <c r="H258" s="11">
        <v>-0.0200156524858506</v>
      </c>
      <c r="I258" s="2">
        <v>-0.0414149483765475</v>
      </c>
      <c r="J258" s="2">
        <v>0.0013836434048463</v>
      </c>
    </row>
    <row r="259" hidden="1" spans="1:10">
      <c r="A259" s="2">
        <v>26217</v>
      </c>
      <c r="B259" t="str">
        <f>VLOOKUP(A259,'Table S1'!A:D,2,FALSE)</f>
        <v>Enhanced PRS for body mass index (BMI)</v>
      </c>
      <c r="C259" t="s">
        <v>305</v>
      </c>
      <c r="D259" t="s">
        <v>300</v>
      </c>
      <c r="E259">
        <v>-0.726493611390922</v>
      </c>
      <c r="F259" s="2">
        <v>0.467555211126456</v>
      </c>
      <c r="G259">
        <v>8955</v>
      </c>
      <c r="H259" s="11">
        <v>-0.0079560632483025</v>
      </c>
      <c r="I259" s="11">
        <v>-0.0294231554616045</v>
      </c>
      <c r="J259" s="2">
        <v>0.0135110289649995</v>
      </c>
    </row>
    <row r="260" hidden="1" spans="1:10">
      <c r="A260" s="2">
        <v>26217</v>
      </c>
      <c r="B260" t="str">
        <f>VLOOKUP(A260,'Table S1'!A:D,2,FALSE)</f>
        <v>Enhanced PRS for body mass index (BMI)</v>
      </c>
      <c r="C260" t="s">
        <v>306</v>
      </c>
      <c r="D260" t="s">
        <v>300</v>
      </c>
      <c r="E260">
        <v>-1.96320124420238</v>
      </c>
      <c r="F260" s="2">
        <v>0.0496536972589028</v>
      </c>
      <c r="G260">
        <v>8955</v>
      </c>
      <c r="H260" s="11">
        <v>-0.0212846152323612</v>
      </c>
      <c r="I260" s="2">
        <v>-0.0425370052587338</v>
      </c>
      <c r="J260" s="11">
        <v>-3.22252059885148e-5</v>
      </c>
    </row>
    <row r="261" hidden="1" spans="1:10">
      <c r="A261" s="2">
        <v>26217</v>
      </c>
      <c r="B261" t="str">
        <f>VLOOKUP(A261,'Table S1'!A:D,2,FALSE)</f>
        <v>Enhanced PRS for body mass index (BMI)</v>
      </c>
      <c r="C261" t="s">
        <v>299</v>
      </c>
      <c r="D261" t="s">
        <v>307</v>
      </c>
      <c r="E261" s="2">
        <v>1.34091781857075</v>
      </c>
      <c r="F261" s="2">
        <v>0.179981147142692</v>
      </c>
      <c r="G261">
        <v>8955</v>
      </c>
      <c r="H261" s="11">
        <v>0.0149579596503326</v>
      </c>
      <c r="I261" s="11">
        <v>-0.0069084253242256</v>
      </c>
      <c r="J261" s="2">
        <v>0.0368243446248909</v>
      </c>
    </row>
    <row r="262" hidden="1" spans="1:10">
      <c r="A262" s="2">
        <v>26217</v>
      </c>
      <c r="B262" t="str">
        <f>VLOOKUP(A262,'Table S1'!A:D,2,FALSE)</f>
        <v>Enhanced PRS for body mass index (BMI)</v>
      </c>
      <c r="C262" t="s">
        <v>301</v>
      </c>
      <c r="D262" t="s">
        <v>307</v>
      </c>
      <c r="E262" s="2">
        <v>-1.74113960863922</v>
      </c>
      <c r="F262" s="2">
        <v>0.0816934519845014</v>
      </c>
      <c r="G262">
        <v>8955</v>
      </c>
      <c r="H262" s="11">
        <v>-0.0188374405454637</v>
      </c>
      <c r="I262" s="11">
        <v>-0.0400452148909842</v>
      </c>
      <c r="J262" s="2">
        <v>0.00237033380005676</v>
      </c>
    </row>
    <row r="263" hidden="1" spans="1:10">
      <c r="A263" s="2">
        <v>26217</v>
      </c>
      <c r="B263" t="str">
        <f>VLOOKUP(A263,'Table S1'!A:D,2,FALSE)</f>
        <v>Enhanced PRS for body mass index (BMI)</v>
      </c>
      <c r="C263" t="s">
        <v>302</v>
      </c>
      <c r="D263" t="s">
        <v>307</v>
      </c>
      <c r="E263" s="2">
        <v>-0.135387428198191</v>
      </c>
      <c r="F263" s="2">
        <v>0.892308606410088</v>
      </c>
      <c r="G263">
        <v>8955</v>
      </c>
      <c r="H263" s="11">
        <v>-0.00145786483332635</v>
      </c>
      <c r="I263" s="11">
        <v>-0.0225657982679505</v>
      </c>
      <c r="J263" s="2">
        <v>0.0196500686012978</v>
      </c>
    </row>
    <row r="264" hidden="1" spans="1:10">
      <c r="A264" s="2">
        <v>26217</v>
      </c>
      <c r="B264" t="str">
        <f>VLOOKUP(A264,'Table S1'!A:D,2,FALSE)</f>
        <v>Enhanced PRS for body mass index (BMI)</v>
      </c>
      <c r="C264" t="s">
        <v>303</v>
      </c>
      <c r="D264" t="s">
        <v>307</v>
      </c>
      <c r="E264" s="2">
        <v>-0.833858786511796</v>
      </c>
      <c r="F264" s="2">
        <v>0.404382805174964</v>
      </c>
      <c r="G264">
        <v>8955</v>
      </c>
      <c r="H264" s="11">
        <v>-0.0088764196337597</v>
      </c>
      <c r="I264" s="11">
        <v>-0.0297430397884256</v>
      </c>
      <c r="J264" s="2">
        <v>0.0119902005209062</v>
      </c>
    </row>
    <row r="265" hidden="1" spans="1:10">
      <c r="A265" s="2">
        <v>26217</v>
      </c>
      <c r="B265" t="str">
        <f>VLOOKUP(A265,'Table S1'!A:D,2,FALSE)</f>
        <v>Enhanced PRS for body mass index (BMI)</v>
      </c>
      <c r="C265" t="s">
        <v>304</v>
      </c>
      <c r="D265" t="s">
        <v>307</v>
      </c>
      <c r="E265">
        <v>-1.22141351980246</v>
      </c>
      <c r="F265" s="2">
        <v>0.221961644821666</v>
      </c>
      <c r="G265">
        <v>8955</v>
      </c>
      <c r="H265" s="11">
        <v>-0.0128527527874783</v>
      </c>
      <c r="I265" s="2">
        <v>-0.0334799502398368</v>
      </c>
      <c r="J265" s="2">
        <v>0.00777444466488011</v>
      </c>
    </row>
    <row r="266" hidden="1" spans="1:10">
      <c r="A266" s="2">
        <v>26217</v>
      </c>
      <c r="B266" t="str">
        <f>VLOOKUP(A266,'Table S1'!A:D,2,FALSE)</f>
        <v>Enhanced PRS for body mass index (BMI)</v>
      </c>
      <c r="C266" t="s">
        <v>305</v>
      </c>
      <c r="D266" t="s">
        <v>307</v>
      </c>
      <c r="E266" s="2">
        <v>-0.703843142179064</v>
      </c>
      <c r="F266" s="2">
        <v>0.481548763784269</v>
      </c>
      <c r="G266">
        <v>8955</v>
      </c>
      <c r="H266" s="11">
        <v>-0.00749440198729626</v>
      </c>
      <c r="I266" s="2">
        <v>-0.0283665860124821</v>
      </c>
      <c r="J266" s="2">
        <v>0.0133777820378896</v>
      </c>
    </row>
    <row r="267" hidden="1" spans="1:10">
      <c r="A267" s="2">
        <v>26217</v>
      </c>
      <c r="B267" t="str">
        <f>VLOOKUP(A267,'Table S1'!A:D,2,FALSE)</f>
        <v>Enhanced PRS for body mass index (BMI)</v>
      </c>
      <c r="C267" t="s">
        <v>306</v>
      </c>
      <c r="D267" t="s">
        <v>307</v>
      </c>
      <c r="E267" s="2">
        <v>-1.19569354245454</v>
      </c>
      <c r="F267" s="2">
        <v>0.23184783287058</v>
      </c>
      <c r="G267">
        <v>8955</v>
      </c>
      <c r="H267" s="11">
        <v>-0.0125061031573592</v>
      </c>
      <c r="I267" s="2">
        <v>-0.0330087021427926</v>
      </c>
      <c r="J267" s="2">
        <v>0.00799649582807425</v>
      </c>
    </row>
    <row r="268" hidden="1" spans="1:10">
      <c r="A268" s="2">
        <v>26218</v>
      </c>
      <c r="B268" t="str">
        <f>VLOOKUP(A268,'Table S1'!A:D,2,FALSE)</f>
        <v>Standard PRS for bowel cancer (CRC)</v>
      </c>
      <c r="C268" t="s">
        <v>299</v>
      </c>
      <c r="D268" t="s">
        <v>300</v>
      </c>
      <c r="E268" s="2">
        <v>2.14605375365736</v>
      </c>
      <c r="F268" s="2">
        <v>0.0318761584694576</v>
      </c>
      <c r="G268">
        <v>32126</v>
      </c>
      <c r="H268" s="2">
        <v>0.0119445910085293</v>
      </c>
      <c r="I268" s="11">
        <v>0.00103533479785049</v>
      </c>
      <c r="J268" s="2">
        <v>0.0228538472192081</v>
      </c>
    </row>
    <row r="269" hidden="1" spans="1:10">
      <c r="A269" s="2">
        <v>26218</v>
      </c>
      <c r="B269" t="str">
        <f>VLOOKUP(A269,'Table S1'!A:D,2,FALSE)</f>
        <v>Standard PRS for bowel cancer (CRC)</v>
      </c>
      <c r="C269" t="s">
        <v>301</v>
      </c>
      <c r="D269" t="s">
        <v>300</v>
      </c>
      <c r="E269" s="2">
        <v>-1.22419302410766</v>
      </c>
      <c r="F269" s="2">
        <v>0.220888397454857</v>
      </c>
      <c r="G269">
        <v>32126</v>
      </c>
      <c r="H269" s="2">
        <v>-0.00664123859496908</v>
      </c>
      <c r="I269" s="11">
        <v>-0.017274430116095</v>
      </c>
      <c r="J269" s="2">
        <v>0.00399195292615687</v>
      </c>
    </row>
    <row r="270" hidden="1" spans="1:10">
      <c r="A270" s="2">
        <v>26218</v>
      </c>
      <c r="B270" t="str">
        <f>VLOOKUP(A270,'Table S1'!A:D,2,FALSE)</f>
        <v>Standard PRS for bowel cancer (CRC)</v>
      </c>
      <c r="C270" t="s">
        <v>302</v>
      </c>
      <c r="D270" t="s">
        <v>300</v>
      </c>
      <c r="E270" s="2">
        <v>-0.921228547263482</v>
      </c>
      <c r="F270" s="2">
        <v>0.356938034601652</v>
      </c>
      <c r="G270">
        <v>32126</v>
      </c>
      <c r="H270" s="11">
        <v>-0.00507577783588451</v>
      </c>
      <c r="I270" s="2">
        <v>-0.0158751789232012</v>
      </c>
      <c r="J270" s="2">
        <v>0.00572362325143223</v>
      </c>
    </row>
    <row r="271" hidden="1" spans="1:10">
      <c r="A271" s="2">
        <v>26218</v>
      </c>
      <c r="B271" t="str">
        <f>VLOOKUP(A271,'Table S1'!A:D,2,FALSE)</f>
        <v>Standard PRS for bowel cancer (CRC)</v>
      </c>
      <c r="C271" t="s">
        <v>303</v>
      </c>
      <c r="D271" t="s">
        <v>300</v>
      </c>
      <c r="E271" s="2">
        <v>-2.50758870107587</v>
      </c>
      <c r="F271" s="2">
        <v>0.0121606989349727</v>
      </c>
      <c r="G271">
        <v>32126</v>
      </c>
      <c r="H271" s="2">
        <v>-0.0137483660397163</v>
      </c>
      <c r="I271" s="11">
        <v>-0.0244946728510776</v>
      </c>
      <c r="J271" s="2">
        <v>-0.00300205922835496</v>
      </c>
    </row>
    <row r="272" hidden="1" spans="1:10">
      <c r="A272" s="2">
        <v>26218</v>
      </c>
      <c r="B272" t="str">
        <f>VLOOKUP(A272,'Table S1'!A:D,2,FALSE)</f>
        <v>Standard PRS for bowel cancer (CRC)</v>
      </c>
      <c r="C272" t="s">
        <v>304</v>
      </c>
      <c r="D272" t="s">
        <v>300</v>
      </c>
      <c r="E272" s="2">
        <v>1.56669904973743</v>
      </c>
      <c r="F272" s="2">
        <v>0.11719490218834</v>
      </c>
      <c r="G272">
        <v>32126</v>
      </c>
      <c r="H272" s="11">
        <v>0.00859873106568558</v>
      </c>
      <c r="I272" s="2">
        <v>-0.00215881562557123</v>
      </c>
      <c r="J272" s="2">
        <v>0.0193562777569424</v>
      </c>
    </row>
    <row r="273" hidden="1" spans="1:10">
      <c r="A273" s="2">
        <v>26218</v>
      </c>
      <c r="B273" t="str">
        <f>VLOOKUP(A273,'Table S1'!A:D,2,FALSE)</f>
        <v>Standard PRS for bowel cancer (CRC)</v>
      </c>
      <c r="C273" t="s">
        <v>305</v>
      </c>
      <c r="D273" t="s">
        <v>300</v>
      </c>
      <c r="E273">
        <v>-1.90507320979798</v>
      </c>
      <c r="F273" s="2">
        <v>0.0567794752074218</v>
      </c>
      <c r="G273">
        <v>32126</v>
      </c>
      <c r="H273">
        <v>-0.0104266803185951</v>
      </c>
      <c r="I273" s="11">
        <v>-0.0211541881962999</v>
      </c>
      <c r="J273" s="2">
        <v>0.000300827559109641</v>
      </c>
    </row>
    <row r="274" hidden="1" spans="1:10">
      <c r="A274" s="2">
        <v>26218</v>
      </c>
      <c r="B274" t="str">
        <f>VLOOKUP(A274,'Table S1'!A:D,2,FALSE)</f>
        <v>Standard PRS for bowel cancer (CRC)</v>
      </c>
      <c r="C274" t="s">
        <v>306</v>
      </c>
      <c r="D274" t="s">
        <v>300</v>
      </c>
      <c r="E274">
        <v>-0.150346937544485</v>
      </c>
      <c r="F274" s="2">
        <v>0.880491846881609</v>
      </c>
      <c r="G274">
        <v>32126</v>
      </c>
      <c r="H274" s="11">
        <v>-0.000819924118269573</v>
      </c>
      <c r="I274" s="2">
        <v>-0.0115090829117985</v>
      </c>
      <c r="J274" s="2">
        <v>0.00986923467525931</v>
      </c>
    </row>
    <row r="275" hidden="1" spans="1:10">
      <c r="A275" s="2">
        <v>26218</v>
      </c>
      <c r="B275" t="str">
        <f>VLOOKUP(A275,'Table S1'!A:D,2,FALSE)</f>
        <v>Standard PRS for bowel cancer (CRC)</v>
      </c>
      <c r="C275" t="s">
        <v>299</v>
      </c>
      <c r="D275" t="s">
        <v>307</v>
      </c>
      <c r="E275" s="2">
        <v>-0.370877287676331</v>
      </c>
      <c r="F275" s="2">
        <v>0.710731377877842</v>
      </c>
      <c r="G275">
        <v>32126</v>
      </c>
      <c r="H275" s="11">
        <v>-0.002070231136324</v>
      </c>
      <c r="I275" s="11">
        <v>-0.0130111312099087</v>
      </c>
      <c r="J275" s="2">
        <v>0.00887066893726067</v>
      </c>
    </row>
    <row r="276" hidden="1" spans="1:10">
      <c r="A276" s="2">
        <v>26218</v>
      </c>
      <c r="B276" t="str">
        <f>VLOOKUP(A276,'Table S1'!A:D,2,FALSE)</f>
        <v>Standard PRS for bowel cancer (CRC)</v>
      </c>
      <c r="C276" t="s">
        <v>301</v>
      </c>
      <c r="D276" t="s">
        <v>307</v>
      </c>
      <c r="E276" s="2">
        <v>1.41863167457085</v>
      </c>
      <c r="F276" s="2">
        <v>0.156016127165023</v>
      </c>
      <c r="G276">
        <v>32126</v>
      </c>
      <c r="H276" s="11">
        <v>0.00779912861534248</v>
      </c>
      <c r="I276" s="11">
        <v>-0.00297645704306541</v>
      </c>
      <c r="J276" s="2">
        <v>0.0185747142737504</v>
      </c>
    </row>
    <row r="277" hidden="1" spans="1:10">
      <c r="A277" s="2">
        <v>26218</v>
      </c>
      <c r="B277" t="str">
        <f>VLOOKUP(A277,'Table S1'!A:D,2,FALSE)</f>
        <v>Standard PRS for bowel cancer (CRC)</v>
      </c>
      <c r="C277" t="s">
        <v>302</v>
      </c>
      <c r="D277" t="s">
        <v>307</v>
      </c>
      <c r="E277" s="2">
        <v>-0.147766472414981</v>
      </c>
      <c r="F277" s="2">
        <v>0.882527997283156</v>
      </c>
      <c r="G277">
        <v>32126</v>
      </c>
      <c r="H277" s="11">
        <v>-0.000811234095378423</v>
      </c>
      <c r="I277" s="11">
        <v>-0.0115717908707893</v>
      </c>
      <c r="J277" s="2">
        <v>0.00994932268003243</v>
      </c>
    </row>
    <row r="278" hidden="1" spans="1:10">
      <c r="A278" s="2">
        <v>26218</v>
      </c>
      <c r="B278" t="str">
        <f>VLOOKUP(A278,'Table S1'!A:D,2,FALSE)</f>
        <v>Standard PRS for bowel cancer (CRC)</v>
      </c>
      <c r="C278" t="s">
        <v>303</v>
      </c>
      <c r="D278" t="s">
        <v>307</v>
      </c>
      <c r="E278" s="2">
        <v>1.23552297781047</v>
      </c>
      <c r="F278" s="2">
        <v>0.216644964896884</v>
      </c>
      <c r="G278">
        <v>32126</v>
      </c>
      <c r="H278" s="11">
        <v>0.00676675085566</v>
      </c>
      <c r="I278" s="11">
        <v>-0.00396804558394135</v>
      </c>
      <c r="J278" s="2">
        <v>0.0175015472952613</v>
      </c>
    </row>
    <row r="279" hidden="1" spans="1:10">
      <c r="A279" s="2">
        <v>26218</v>
      </c>
      <c r="B279" t="str">
        <f>VLOOKUP(A279,'Table S1'!A:D,2,FALSE)</f>
        <v>Standard PRS for bowel cancer (CRC)</v>
      </c>
      <c r="C279" t="s">
        <v>304</v>
      </c>
      <c r="D279" t="s">
        <v>307</v>
      </c>
      <c r="E279" s="2">
        <v>-0.456597109672411</v>
      </c>
      <c r="F279" s="2">
        <v>0.647963743960372</v>
      </c>
      <c r="G279">
        <v>32126</v>
      </c>
      <c r="H279" s="11">
        <v>-0.00242929512978468</v>
      </c>
      <c r="I279" s="11">
        <v>-0.0128575485149563</v>
      </c>
      <c r="J279" s="2">
        <v>0.00799895825538698</v>
      </c>
    </row>
    <row r="280" hidden="1" spans="1:10">
      <c r="A280" s="2">
        <v>26218</v>
      </c>
      <c r="B280" t="str">
        <f>VLOOKUP(A280,'Table S1'!A:D,2,FALSE)</f>
        <v>Standard PRS for bowel cancer (CRC)</v>
      </c>
      <c r="C280" t="s">
        <v>305</v>
      </c>
      <c r="D280" t="s">
        <v>307</v>
      </c>
      <c r="E280">
        <v>-0.0829851514374526</v>
      </c>
      <c r="F280" s="2">
        <v>0.933863863341866</v>
      </c>
      <c r="G280">
        <v>32126</v>
      </c>
      <c r="H280" s="11">
        <v>-0.000446935073720334</v>
      </c>
      <c r="I280" s="11">
        <v>-0.0110031567214422</v>
      </c>
      <c r="J280" s="2">
        <v>0.0101092865740016</v>
      </c>
    </row>
    <row r="281" hidden="1" spans="1:10">
      <c r="A281" s="2">
        <v>26218</v>
      </c>
      <c r="B281" t="str">
        <f>VLOOKUP(A281,'Table S1'!A:D,2,FALSE)</f>
        <v>Standard PRS for bowel cancer (CRC)</v>
      </c>
      <c r="C281" t="s">
        <v>306</v>
      </c>
      <c r="D281" t="s">
        <v>307</v>
      </c>
      <c r="E281">
        <v>-0.120162424330893</v>
      </c>
      <c r="F281" s="2">
        <v>0.904355234502017</v>
      </c>
      <c r="G281">
        <v>32126</v>
      </c>
      <c r="H281" s="11">
        <v>-0.000635098679642355</v>
      </c>
      <c r="I281" s="2">
        <v>-0.0109945554300413</v>
      </c>
      <c r="J281" s="2">
        <v>0.00972435807075662</v>
      </c>
    </row>
    <row r="282" hidden="1" spans="1:10">
      <c r="A282" s="2">
        <v>26219</v>
      </c>
      <c r="B282" t="str">
        <f>VLOOKUP(A282,'Table S1'!A:D,2,FALSE)</f>
        <v>Enhanced PRS for bowel cancer (CRC)</v>
      </c>
      <c r="C282" t="s">
        <v>299</v>
      </c>
      <c r="D282" t="s">
        <v>300</v>
      </c>
      <c r="E282" s="2">
        <v>1.45013231822799</v>
      </c>
      <c r="F282" s="2">
        <v>0.147056646390499</v>
      </c>
      <c r="G282">
        <v>8955</v>
      </c>
      <c r="H282" s="2">
        <v>0.0152450271764067</v>
      </c>
      <c r="I282" s="2">
        <v>-0.00536257044344293</v>
      </c>
      <c r="J282" s="2">
        <v>0.0358526247962563</v>
      </c>
    </row>
    <row r="283" hidden="1" spans="1:10">
      <c r="A283" s="2">
        <v>26219</v>
      </c>
      <c r="B283" t="str">
        <f>VLOOKUP(A283,'Table S1'!A:D,2,FALSE)</f>
        <v>Enhanced PRS for bowel cancer (CRC)</v>
      </c>
      <c r="C283" t="s">
        <v>301</v>
      </c>
      <c r="D283" t="s">
        <v>300</v>
      </c>
      <c r="E283" s="2">
        <v>-0.689627746102369</v>
      </c>
      <c r="F283" s="2">
        <v>0.490446183736021</v>
      </c>
      <c r="G283">
        <v>8955</v>
      </c>
      <c r="H283" s="2">
        <v>-0.00725047982272469</v>
      </c>
      <c r="I283" s="11">
        <v>-0.0278595698500555</v>
      </c>
      <c r="J283" s="2">
        <v>0.0133586102046062</v>
      </c>
    </row>
    <row r="284" hidden="1" spans="1:10">
      <c r="A284" s="2">
        <v>26219</v>
      </c>
      <c r="B284" t="str">
        <f>VLOOKUP(A284,'Table S1'!A:D,2,FALSE)</f>
        <v>Enhanced PRS for bowel cancer (CRC)</v>
      </c>
      <c r="C284" t="s">
        <v>302</v>
      </c>
      <c r="D284" t="s">
        <v>300</v>
      </c>
      <c r="E284" s="2">
        <v>-0.844347866013942</v>
      </c>
      <c r="F284" s="11">
        <v>0.398497601350842</v>
      </c>
      <c r="G284">
        <v>8955</v>
      </c>
      <c r="H284" s="2">
        <v>-0.00895413694690921</v>
      </c>
      <c r="I284" s="11">
        <v>-0.0297419650363317</v>
      </c>
      <c r="J284" s="2">
        <v>0.0118336911425133</v>
      </c>
    </row>
    <row r="285" hidden="1" spans="1:10">
      <c r="A285" s="2">
        <v>26219</v>
      </c>
      <c r="B285" t="str">
        <f>VLOOKUP(A285,'Table S1'!A:D,2,FALSE)</f>
        <v>Enhanced PRS for bowel cancer (CRC)</v>
      </c>
      <c r="C285" t="s">
        <v>303</v>
      </c>
      <c r="D285" t="s">
        <v>300</v>
      </c>
      <c r="E285" s="2">
        <v>-1.62584630602508</v>
      </c>
      <c r="F285" s="2">
        <v>0.104017542529788</v>
      </c>
      <c r="G285">
        <v>8955</v>
      </c>
      <c r="H285" s="2">
        <v>-0.0172178269354365</v>
      </c>
      <c r="I285" s="11">
        <v>-0.0379767894186816</v>
      </c>
      <c r="J285" s="2">
        <v>0.00354113554780874</v>
      </c>
    </row>
    <row r="286" hidden="1" spans="1:10">
      <c r="A286" s="2">
        <v>26219</v>
      </c>
      <c r="B286" t="str">
        <f>VLOOKUP(A286,'Table S1'!A:D,2,FALSE)</f>
        <v>Enhanced PRS for bowel cancer (CRC)</v>
      </c>
      <c r="C286" t="s">
        <v>304</v>
      </c>
      <c r="D286" t="s">
        <v>300</v>
      </c>
      <c r="E286" s="2">
        <v>1.13578399463244</v>
      </c>
      <c r="F286" s="2">
        <v>0.256077372910896</v>
      </c>
      <c r="G286">
        <v>8955</v>
      </c>
      <c r="H286" s="11">
        <v>0.0119523953741359</v>
      </c>
      <c r="I286" s="2">
        <v>-0.0086760263202272</v>
      </c>
      <c r="J286" s="2">
        <v>0.0325808170684989</v>
      </c>
    </row>
    <row r="287" hidden="1" spans="1:10">
      <c r="A287" s="2">
        <v>26219</v>
      </c>
      <c r="B287" t="str">
        <f>VLOOKUP(A287,'Table S1'!A:D,2,FALSE)</f>
        <v>Enhanced PRS for bowel cancer (CRC)</v>
      </c>
      <c r="C287" t="s">
        <v>305</v>
      </c>
      <c r="D287" t="s">
        <v>300</v>
      </c>
      <c r="E287" s="2">
        <v>-1.9601337627916</v>
      </c>
      <c r="F287" s="2">
        <v>0.0500111212541071</v>
      </c>
      <c r="G287">
        <v>8955</v>
      </c>
      <c r="H287" s="2">
        <v>-0.0206865646126216</v>
      </c>
      <c r="I287" s="11">
        <v>-0.0413741335864295</v>
      </c>
      <c r="J287" s="11">
        <v>1.00436118629157e-6</v>
      </c>
    </row>
    <row r="288" hidden="1" spans="1:10">
      <c r="A288" s="2">
        <v>26219</v>
      </c>
      <c r="B288" t="str">
        <f>VLOOKUP(A288,'Table S1'!A:D,2,FALSE)</f>
        <v>Enhanced PRS for bowel cancer (CRC)</v>
      </c>
      <c r="C288" t="s">
        <v>306</v>
      </c>
      <c r="D288" t="s">
        <v>300</v>
      </c>
      <c r="E288" s="2">
        <v>-0.381855513057517</v>
      </c>
      <c r="F288" s="2">
        <v>0.702577600290421</v>
      </c>
      <c r="G288">
        <v>8955</v>
      </c>
      <c r="H288" s="11">
        <v>-0.00399122450511553</v>
      </c>
      <c r="I288" s="2">
        <v>-0.0244799001257538</v>
      </c>
      <c r="J288" s="2">
        <v>0.0164974511155227</v>
      </c>
    </row>
    <row r="289" hidden="1" spans="1:10">
      <c r="A289" s="2">
        <v>26219</v>
      </c>
      <c r="B289" t="str">
        <f>VLOOKUP(A289,'Table S1'!A:D,2,FALSE)</f>
        <v>Enhanced PRS for bowel cancer (CRC)</v>
      </c>
      <c r="C289" t="s">
        <v>299</v>
      </c>
      <c r="D289" t="s">
        <v>307</v>
      </c>
      <c r="E289" s="2">
        <v>0.190826260918506</v>
      </c>
      <c r="F289" s="2">
        <v>0.848666039363184</v>
      </c>
      <c r="G289">
        <v>8955</v>
      </c>
      <c r="H289" s="11">
        <v>0.00205195277427659</v>
      </c>
      <c r="I289" s="11">
        <v>-0.0190263682688388</v>
      </c>
      <c r="J289" s="2">
        <v>0.023130273817392</v>
      </c>
    </row>
    <row r="290" hidden="1" spans="1:10">
      <c r="A290" s="2">
        <v>26219</v>
      </c>
      <c r="B290" t="str">
        <f>VLOOKUP(A290,'Table S1'!A:D,2,FALSE)</f>
        <v>Enhanced PRS for bowel cancer (CRC)</v>
      </c>
      <c r="C290" t="s">
        <v>301</v>
      </c>
      <c r="D290" t="s">
        <v>307</v>
      </c>
      <c r="E290" s="2">
        <v>0.638482424836848</v>
      </c>
      <c r="F290" s="2">
        <v>0.523176019023763</v>
      </c>
      <c r="G290">
        <v>8955</v>
      </c>
      <c r="H290" s="11">
        <v>0.00665912436621325</v>
      </c>
      <c r="I290" s="11">
        <v>-0.0137853040522307</v>
      </c>
      <c r="J290" s="2">
        <v>0.0271035527846572</v>
      </c>
    </row>
    <row r="291" hidden="1" spans="1:10">
      <c r="A291" s="2">
        <v>26219</v>
      </c>
      <c r="B291" t="str">
        <f>VLOOKUP(A291,'Table S1'!A:D,2,FALSE)</f>
        <v>Enhanced PRS for bowel cancer (CRC)</v>
      </c>
      <c r="C291" t="s">
        <v>302</v>
      </c>
      <c r="D291" t="s">
        <v>307</v>
      </c>
      <c r="E291" s="2">
        <v>0.491663607779476</v>
      </c>
      <c r="F291" s="2">
        <v>0.622969219720238</v>
      </c>
      <c r="G291">
        <v>8955</v>
      </c>
      <c r="H291" s="11">
        <v>0.00510291091902111</v>
      </c>
      <c r="I291" s="11">
        <v>-0.0152420433389766</v>
      </c>
      <c r="J291" s="2">
        <v>0.0254478651770188</v>
      </c>
    </row>
    <row r="292" hidden="1" spans="1:10">
      <c r="A292" s="2">
        <v>26219</v>
      </c>
      <c r="B292" t="str">
        <f>VLOOKUP(A292,'Table S1'!A:D,2,FALSE)</f>
        <v>Enhanced PRS for bowel cancer (CRC)</v>
      </c>
      <c r="C292" t="s">
        <v>303</v>
      </c>
      <c r="D292" t="s">
        <v>307</v>
      </c>
      <c r="E292" s="2">
        <v>0.936226071802602</v>
      </c>
      <c r="F292" s="2">
        <v>0.349182048871639</v>
      </c>
      <c r="G292">
        <v>8955</v>
      </c>
      <c r="H292" s="11">
        <v>0.00960590020258544</v>
      </c>
      <c r="I292" s="11">
        <v>-0.0105065107233258</v>
      </c>
      <c r="J292" s="2">
        <v>0.0297183111284966</v>
      </c>
    </row>
    <row r="293" hidden="1" spans="1:10">
      <c r="A293" s="2">
        <v>26219</v>
      </c>
      <c r="B293" t="str">
        <f>VLOOKUP(A293,'Table S1'!A:D,2,FALSE)</f>
        <v>Enhanced PRS for bowel cancer (CRC)</v>
      </c>
      <c r="C293" t="s">
        <v>304</v>
      </c>
      <c r="D293" t="s">
        <v>307</v>
      </c>
      <c r="E293">
        <v>-0.314271330162636</v>
      </c>
      <c r="F293" s="2">
        <v>0.753322292147857</v>
      </c>
      <c r="G293">
        <v>8955</v>
      </c>
      <c r="H293" s="11">
        <v>-0.00318777972656692</v>
      </c>
      <c r="I293" s="2">
        <v>-0.023071165332243</v>
      </c>
      <c r="J293" s="2">
        <v>0.0166956058791092</v>
      </c>
    </row>
    <row r="294" hidden="1" spans="1:10">
      <c r="A294" s="2">
        <v>26219</v>
      </c>
      <c r="B294" t="str">
        <f>VLOOKUP(A294,'Table S1'!A:D,2,FALSE)</f>
        <v>Enhanced PRS for bowel cancer (CRC)</v>
      </c>
      <c r="C294" t="s">
        <v>305</v>
      </c>
      <c r="D294" t="s">
        <v>307</v>
      </c>
      <c r="E294" s="2">
        <v>-0.0934400542790003</v>
      </c>
      <c r="F294" s="2">
        <v>0.925556061340593</v>
      </c>
      <c r="G294">
        <v>8955</v>
      </c>
      <c r="H294" s="11">
        <v>-0.00095900829595354</v>
      </c>
      <c r="I294" s="11">
        <v>-0.0210775304899749</v>
      </c>
      <c r="J294" s="2">
        <v>0.0191595138980678</v>
      </c>
    </row>
    <row r="295" hidden="1" spans="1:10">
      <c r="A295" s="2">
        <v>26219</v>
      </c>
      <c r="B295" t="str">
        <f>VLOOKUP(A295,'Table S1'!A:D,2,FALSE)</f>
        <v>Enhanced PRS for bowel cancer (CRC)</v>
      </c>
      <c r="C295" t="s">
        <v>306</v>
      </c>
      <c r="D295" t="s">
        <v>307</v>
      </c>
      <c r="E295">
        <v>-0.336075661136035</v>
      </c>
      <c r="F295" s="2">
        <v>0.736821685614145</v>
      </c>
      <c r="G295">
        <v>8955</v>
      </c>
      <c r="H295" s="11">
        <v>-0.00338834362013634</v>
      </c>
      <c r="I295" s="2">
        <v>-0.0231515397006431</v>
      </c>
      <c r="J295" s="2">
        <v>0.0163748524603704</v>
      </c>
    </row>
    <row r="296" hidden="1" spans="1:10">
      <c r="A296" s="2">
        <v>26220</v>
      </c>
      <c r="B296" t="str">
        <f>VLOOKUP(A296,'Table S1'!A:D,2,FALSE)</f>
        <v>Standard PRS for breast cancer (BC)</v>
      </c>
      <c r="C296" t="s">
        <v>299</v>
      </c>
      <c r="D296" t="s">
        <v>300</v>
      </c>
      <c r="E296" s="2">
        <v>0.190243169399886</v>
      </c>
      <c r="F296" s="2">
        <v>0.849119786507274</v>
      </c>
      <c r="G296">
        <v>32126</v>
      </c>
      <c r="H296" s="2">
        <v>0.00105483213434051</v>
      </c>
      <c r="I296" s="2">
        <v>-0.00981289517552188</v>
      </c>
      <c r="J296" s="2">
        <v>0.0119225594442029</v>
      </c>
    </row>
    <row r="297" hidden="1" spans="1:10">
      <c r="A297" s="2">
        <v>26220</v>
      </c>
      <c r="B297" t="str">
        <f>VLOOKUP(A297,'Table S1'!A:D,2,FALSE)</f>
        <v>Standard PRS for breast cancer (BC)</v>
      </c>
      <c r="C297" t="s">
        <v>301</v>
      </c>
      <c r="D297" t="s">
        <v>300</v>
      </c>
      <c r="E297">
        <v>-0.611210032882414</v>
      </c>
      <c r="F297" s="2">
        <v>0.541064866772848</v>
      </c>
      <c r="G297">
        <v>32126</v>
      </c>
      <c r="H297" s="11">
        <v>-0.00330322425914302</v>
      </c>
      <c r="I297">
        <v>-0.0138960551365176</v>
      </c>
      <c r="J297" s="2">
        <v>0.00728960661823156</v>
      </c>
    </row>
    <row r="298" hidden="1" spans="1:10">
      <c r="A298" s="2">
        <v>26220</v>
      </c>
      <c r="B298" t="str">
        <f>VLOOKUP(A298,'Table S1'!A:D,2,FALSE)</f>
        <v>Standard PRS for breast cancer (BC)</v>
      </c>
      <c r="C298" t="s">
        <v>302</v>
      </c>
      <c r="D298" t="s">
        <v>300</v>
      </c>
      <c r="E298" s="2">
        <v>1.04393627820917</v>
      </c>
      <c r="F298" s="2">
        <v>0.296522727326043</v>
      </c>
      <c r="G298">
        <v>32126</v>
      </c>
      <c r="H298" s="11">
        <v>0.0057299176624799</v>
      </c>
      <c r="I298" s="2">
        <v>-0.00502826328749531</v>
      </c>
      <c r="J298" s="2">
        <v>0.0164880986124551</v>
      </c>
    </row>
    <row r="299" hidden="1" spans="1:10">
      <c r="A299" s="2">
        <v>26220</v>
      </c>
      <c r="B299" t="str">
        <f>VLOOKUP(A299,'Table S1'!A:D,2,FALSE)</f>
        <v>Standard PRS for breast cancer (BC)</v>
      </c>
      <c r="C299" t="s">
        <v>303</v>
      </c>
      <c r="D299" t="s">
        <v>300</v>
      </c>
      <c r="E299" s="2">
        <v>0.30266958169801</v>
      </c>
      <c r="F299" s="2">
        <v>0.762143640949563</v>
      </c>
      <c r="G299">
        <v>32126</v>
      </c>
      <c r="H299" s="2">
        <v>0.00165327924543369</v>
      </c>
      <c r="I299" s="11">
        <v>-0.00905308195021848</v>
      </c>
      <c r="J299" s="2">
        <v>0.0123596404410859</v>
      </c>
    </row>
    <row r="300" hidden="1" spans="1:10">
      <c r="A300" s="2">
        <v>26220</v>
      </c>
      <c r="B300" t="str">
        <f>VLOOKUP(A300,'Table S1'!A:D,2,FALSE)</f>
        <v>Standard PRS for breast cancer (BC)</v>
      </c>
      <c r="C300" t="s">
        <v>304</v>
      </c>
      <c r="D300" t="s">
        <v>300</v>
      </c>
      <c r="E300" s="2">
        <v>1.91174598105629</v>
      </c>
      <c r="F300" s="2">
        <v>0.0559176700225291</v>
      </c>
      <c r="G300">
        <v>32126</v>
      </c>
      <c r="H300" s="11">
        <v>0.0104522952217458</v>
      </c>
      <c r="I300" s="2">
        <v>-0.000264031239984003</v>
      </c>
      <c r="J300" s="2">
        <v>0.0211686216834755</v>
      </c>
    </row>
    <row r="301" hidden="1" spans="1:10">
      <c r="A301" s="2">
        <v>26220</v>
      </c>
      <c r="B301" t="str">
        <f>VLOOKUP(A301,'Table S1'!A:D,2,FALSE)</f>
        <v>Standard PRS for breast cancer (BC)</v>
      </c>
      <c r="C301" t="s">
        <v>305</v>
      </c>
      <c r="D301" t="s">
        <v>300</v>
      </c>
      <c r="E301" s="2">
        <v>-0.6200869839175</v>
      </c>
      <c r="F301" s="2">
        <v>0.53520491924748</v>
      </c>
      <c r="G301">
        <v>32126</v>
      </c>
      <c r="H301" s="11">
        <v>-0.00338084153022183</v>
      </c>
      <c r="I301" s="11">
        <v>-0.0140673701436576</v>
      </c>
      <c r="J301" s="2">
        <v>0.00730568708321391</v>
      </c>
    </row>
    <row r="302" hidden="1" spans="1:10">
      <c r="A302" s="2">
        <v>26220</v>
      </c>
      <c r="B302" t="str">
        <f>VLOOKUP(A302,'Table S1'!A:D,2,FALSE)</f>
        <v>Standard PRS for breast cancer (BC)</v>
      </c>
      <c r="C302" t="s">
        <v>306</v>
      </c>
      <c r="D302" t="s">
        <v>300</v>
      </c>
      <c r="E302" s="2">
        <v>0.796558193858785</v>
      </c>
      <c r="F302" s="2">
        <v>0.425713551733874</v>
      </c>
      <c r="G302">
        <v>32126</v>
      </c>
      <c r="H302" s="11">
        <v>0.00432714504765604</v>
      </c>
      <c r="I302" s="2">
        <v>-0.00632037330652151</v>
      </c>
      <c r="J302" s="2">
        <v>0.0149746634018336</v>
      </c>
    </row>
    <row r="303" hidden="1" spans="1:10">
      <c r="A303" s="2">
        <v>26220</v>
      </c>
      <c r="B303" t="str">
        <f>VLOOKUP(A303,'Table S1'!A:D,2,FALSE)</f>
        <v>Standard PRS for breast cancer (BC)</v>
      </c>
      <c r="C303" t="s">
        <v>299</v>
      </c>
      <c r="D303" t="s">
        <v>307</v>
      </c>
      <c r="E303" s="2">
        <v>0.199365211818712</v>
      </c>
      <c r="F303" s="2">
        <v>0.84197833289674</v>
      </c>
      <c r="G303">
        <v>32126</v>
      </c>
      <c r="H303" s="11">
        <v>0.00110861165373478</v>
      </c>
      <c r="I303" s="11">
        <v>-0.00979058565491867</v>
      </c>
      <c r="J303" s="2">
        <v>0.0120078089623882</v>
      </c>
    </row>
    <row r="304" hidden="1" spans="1:10">
      <c r="A304" s="2">
        <v>26220</v>
      </c>
      <c r="B304" t="str">
        <f>VLOOKUP(A304,'Table S1'!A:D,2,FALSE)</f>
        <v>Standard PRS for breast cancer (BC)</v>
      </c>
      <c r="C304" t="s">
        <v>301</v>
      </c>
      <c r="D304" t="s">
        <v>307</v>
      </c>
      <c r="E304">
        <v>-0.305128000207619</v>
      </c>
      <c r="F304" s="2">
        <v>0.760270643073851</v>
      </c>
      <c r="G304">
        <v>32126</v>
      </c>
      <c r="H304" s="11">
        <v>-0.00167113779123168</v>
      </c>
      <c r="I304" s="11">
        <v>-0.0124059549424595</v>
      </c>
      <c r="J304" s="2">
        <v>0.00906367935999618</v>
      </c>
    </row>
    <row r="305" hidden="1" spans="1:10">
      <c r="A305" s="2">
        <v>26220</v>
      </c>
      <c r="B305" t="str">
        <f>VLOOKUP(A305,'Table S1'!A:D,2,FALSE)</f>
        <v>Standard PRS for breast cancer (BC)</v>
      </c>
      <c r="C305" t="s">
        <v>302</v>
      </c>
      <c r="D305" t="s">
        <v>307</v>
      </c>
      <c r="E305">
        <v>-1.04565141115607</v>
      </c>
      <c r="F305" s="2">
        <v>0.295729871063036</v>
      </c>
      <c r="G305">
        <v>32126</v>
      </c>
      <c r="H305" s="11">
        <v>-0.00571861398309472</v>
      </c>
      <c r="I305" s="11">
        <v>-0.0164379604329909</v>
      </c>
      <c r="J305" s="2">
        <v>0.0050007324668015</v>
      </c>
    </row>
    <row r="306" hidden="1" spans="1:10">
      <c r="A306" s="2">
        <v>26220</v>
      </c>
      <c r="B306" t="str">
        <f>VLOOKUP(A306,'Table S1'!A:D,2,FALSE)</f>
        <v>Standard PRS for breast cancer (BC)</v>
      </c>
      <c r="C306" t="s">
        <v>303</v>
      </c>
      <c r="D306" t="s">
        <v>307</v>
      </c>
      <c r="E306">
        <v>-0.708222764878729</v>
      </c>
      <c r="F306" s="2">
        <v>0.478812069610606</v>
      </c>
      <c r="G306">
        <v>32126</v>
      </c>
      <c r="H306" s="11">
        <v>-0.0038640876417102</v>
      </c>
      <c r="I306" s="11">
        <v>-0.0145581211178377</v>
      </c>
      <c r="J306" s="2">
        <v>0.00682994583441727</v>
      </c>
    </row>
    <row r="307" hidden="1" spans="1:10">
      <c r="A307" s="2">
        <v>26220</v>
      </c>
      <c r="B307" t="str">
        <f>VLOOKUP(A307,'Table S1'!A:D,2,FALSE)</f>
        <v>Standard PRS for breast cancer (BC)</v>
      </c>
      <c r="C307" t="s">
        <v>304</v>
      </c>
      <c r="D307" t="s">
        <v>307</v>
      </c>
      <c r="E307">
        <v>-0.120855087465183</v>
      </c>
      <c r="F307" s="2">
        <v>0.903806572152222</v>
      </c>
      <c r="G307">
        <v>32126</v>
      </c>
      <c r="H307">
        <v>-0.000640551674219649</v>
      </c>
      <c r="I307" s="2">
        <v>-0.0110290718422178</v>
      </c>
      <c r="J307" s="2">
        <v>0.00974796849377848</v>
      </c>
    </row>
    <row r="308" hidden="1" spans="1:10">
      <c r="A308" s="2">
        <v>26220</v>
      </c>
      <c r="B308" t="str">
        <f>VLOOKUP(A308,'Table S1'!A:D,2,FALSE)</f>
        <v>Standard PRS for breast cancer (BC)</v>
      </c>
      <c r="C308" t="s">
        <v>305</v>
      </c>
      <c r="D308" t="s">
        <v>307</v>
      </c>
      <c r="E308">
        <v>-0.713999905623483</v>
      </c>
      <c r="F308" s="2">
        <v>0.475232425046464</v>
      </c>
      <c r="G308">
        <v>32126</v>
      </c>
      <c r="H308" s="11">
        <v>-0.00383071292157463</v>
      </c>
      <c r="I308" s="11">
        <v>-0.0143465998047543</v>
      </c>
      <c r="J308" s="2">
        <v>0.00668517396160499</v>
      </c>
    </row>
    <row r="309" hidden="1" spans="1:10">
      <c r="A309" s="2">
        <v>26220</v>
      </c>
      <c r="B309" t="str">
        <f>VLOOKUP(A309,'Table S1'!A:D,2,FALSE)</f>
        <v>Standard PRS for breast cancer (BC)</v>
      </c>
      <c r="C309" t="s">
        <v>306</v>
      </c>
      <c r="D309" t="s">
        <v>307</v>
      </c>
      <c r="E309" s="2">
        <v>0.313220141999689</v>
      </c>
      <c r="F309" s="2">
        <v>0.754115450049322</v>
      </c>
      <c r="G309">
        <v>32126</v>
      </c>
      <c r="H309" s="11">
        <v>0.00164915868968456</v>
      </c>
      <c r="I309" s="2">
        <v>-0.00867078241886058</v>
      </c>
      <c r="J309" s="2">
        <v>0.0119690997982297</v>
      </c>
    </row>
    <row r="310" hidden="1" spans="1:10">
      <c r="A310" s="2">
        <v>26221</v>
      </c>
      <c r="B310" t="str">
        <f>VLOOKUP(A310,'Table S1'!A:D,2,FALSE)</f>
        <v>Enhanced PRS for breast cancer (BC)</v>
      </c>
      <c r="C310" t="s">
        <v>299</v>
      </c>
      <c r="D310" t="s">
        <v>300</v>
      </c>
      <c r="E310" s="2">
        <v>0.844346900083996</v>
      </c>
      <c r="F310" s="2">
        <v>0.398498140927667</v>
      </c>
      <c r="G310">
        <v>8955</v>
      </c>
      <c r="H310" s="2">
        <v>0.00881343662472491</v>
      </c>
      <c r="I310" s="11">
        <v>-0.0116477665165979</v>
      </c>
      <c r="J310" s="2">
        <v>0.0292746397660478</v>
      </c>
    </row>
    <row r="311" hidden="1" spans="1:10">
      <c r="A311" s="2">
        <v>26221</v>
      </c>
      <c r="B311" t="str">
        <f>VLOOKUP(A311,'Table S1'!A:D,2,FALSE)</f>
        <v>Enhanced PRS for breast cancer (BC)</v>
      </c>
      <c r="C311" t="s">
        <v>301</v>
      </c>
      <c r="D311" t="s">
        <v>300</v>
      </c>
      <c r="E311">
        <v>-0.500324528807451</v>
      </c>
      <c r="F311" s="2">
        <v>0.616858880194026</v>
      </c>
      <c r="G311">
        <v>8955</v>
      </c>
      <c r="H311">
        <v>-0.00522251196707992</v>
      </c>
      <c r="I311">
        <v>-0.0256838694573033</v>
      </c>
      <c r="J311" s="2">
        <v>0.0152388455231435</v>
      </c>
    </row>
    <row r="312" hidden="1" spans="1:10">
      <c r="A312" s="2">
        <v>26221</v>
      </c>
      <c r="B312" t="str">
        <f>VLOOKUP(A312,'Table S1'!A:D,2,FALSE)</f>
        <v>Enhanced PRS for breast cancer (BC)</v>
      </c>
      <c r="C312" t="s">
        <v>302</v>
      </c>
      <c r="D312" t="s">
        <v>300</v>
      </c>
      <c r="E312" s="2">
        <v>0.692490135572688</v>
      </c>
      <c r="F312" s="2">
        <v>0.488647534821758</v>
      </c>
      <c r="G312">
        <v>8955</v>
      </c>
      <c r="H312" s="11">
        <v>0.00729107787055027</v>
      </c>
      <c r="I312" s="2">
        <v>-0.0133477457580318</v>
      </c>
      <c r="J312" s="2">
        <v>0.0279299014991323</v>
      </c>
    </row>
    <row r="313" hidden="1" spans="1:10">
      <c r="A313" s="2">
        <v>26221</v>
      </c>
      <c r="B313" t="str">
        <f>VLOOKUP(A313,'Table S1'!A:D,2,FALSE)</f>
        <v>Enhanced PRS for breast cancer (BC)</v>
      </c>
      <c r="C313" t="s">
        <v>303</v>
      </c>
      <c r="D313" t="s">
        <v>300</v>
      </c>
      <c r="E313" s="2">
        <v>0.187411737438532</v>
      </c>
      <c r="F313" s="2">
        <v>0.851342066407002</v>
      </c>
      <c r="G313">
        <v>8955</v>
      </c>
      <c r="H313" s="11">
        <v>0.00197073808638408</v>
      </c>
      <c r="I313" s="11">
        <v>-0.0186421534173729</v>
      </c>
      <c r="J313" s="2">
        <v>0.0225836295901411</v>
      </c>
    </row>
    <row r="314" hidden="1" spans="1:10">
      <c r="A314" s="2">
        <v>26221</v>
      </c>
      <c r="B314" t="str">
        <f>VLOOKUP(A314,'Table S1'!A:D,2,FALSE)</f>
        <v>Enhanced PRS for breast cancer (BC)</v>
      </c>
      <c r="C314" t="s">
        <v>304</v>
      </c>
      <c r="D314" t="s">
        <v>300</v>
      </c>
      <c r="E314" s="2">
        <v>1.65622227546278</v>
      </c>
      <c r="F314" s="2">
        <v>0.0977118491758522</v>
      </c>
      <c r="G314">
        <v>8955</v>
      </c>
      <c r="H314" s="2">
        <v>0.0173026592921577</v>
      </c>
      <c r="I314" s="2">
        <v>-0.00317597682609161</v>
      </c>
      <c r="J314" s="2">
        <v>0.0377812954104071</v>
      </c>
    </row>
    <row r="315" hidden="1" spans="1:10">
      <c r="A315" s="2">
        <v>26221</v>
      </c>
      <c r="B315" t="str">
        <f>VLOOKUP(A315,'Table S1'!A:D,2,FALSE)</f>
        <v>Enhanced PRS for breast cancer (BC)</v>
      </c>
      <c r="C315" t="s">
        <v>305</v>
      </c>
      <c r="D315" t="s">
        <v>300</v>
      </c>
      <c r="E315" s="2">
        <v>0.114732532726837</v>
      </c>
      <c r="F315" s="2">
        <v>0.908659699072644</v>
      </c>
      <c r="G315">
        <v>8955</v>
      </c>
      <c r="H315" s="11">
        <v>0.0012024085144881</v>
      </c>
      <c r="I315" s="11">
        <v>-0.0193409883733863</v>
      </c>
      <c r="J315" s="2">
        <v>0.0217458054023625</v>
      </c>
    </row>
    <row r="316" hidden="1" spans="1:10">
      <c r="A316" s="2">
        <v>26221</v>
      </c>
      <c r="B316" t="str">
        <f>VLOOKUP(A316,'Table S1'!A:D,2,FALSE)</f>
        <v>Enhanced PRS for breast cancer (BC)</v>
      </c>
      <c r="C316" t="s">
        <v>306</v>
      </c>
      <c r="D316" t="s">
        <v>300</v>
      </c>
      <c r="E316" s="2">
        <v>0.721629988268725</v>
      </c>
      <c r="F316" s="2">
        <v>0.470540837533185</v>
      </c>
      <c r="G316">
        <v>8955</v>
      </c>
      <c r="H316" s="11">
        <v>0.00748829199301571</v>
      </c>
      <c r="I316" s="2">
        <v>-0.012852834123558</v>
      </c>
      <c r="J316" s="2">
        <v>0.0278294181095894</v>
      </c>
    </row>
    <row r="317" hidden="1" spans="1:10">
      <c r="A317" s="2">
        <v>26221</v>
      </c>
      <c r="B317" t="str">
        <f>VLOOKUP(A317,'Table S1'!A:D,2,FALSE)</f>
        <v>Enhanced PRS for breast cancer (BC)</v>
      </c>
      <c r="C317" t="s">
        <v>299</v>
      </c>
      <c r="D317" t="s">
        <v>307</v>
      </c>
      <c r="E317" s="2">
        <v>1.33488978115896</v>
      </c>
      <c r="F317" s="2">
        <v>0.181946358160784</v>
      </c>
      <c r="G317">
        <v>8955</v>
      </c>
      <c r="H317" s="11">
        <v>0.014249596866969</v>
      </c>
      <c r="I317" s="11">
        <v>-0.00667533072891728</v>
      </c>
      <c r="J317" s="2">
        <v>0.0351745244628553</v>
      </c>
    </row>
    <row r="318" hidden="1" spans="1:10">
      <c r="A318" s="2">
        <v>26221</v>
      </c>
      <c r="B318" t="str">
        <f>VLOOKUP(A318,'Table S1'!A:D,2,FALSE)</f>
        <v>Enhanced PRS for breast cancer (BC)</v>
      </c>
      <c r="C318" t="s">
        <v>301</v>
      </c>
      <c r="D318" t="s">
        <v>307</v>
      </c>
      <c r="E318" s="2">
        <v>1.31569191304923</v>
      </c>
      <c r="F318" s="2">
        <v>0.188311151248877</v>
      </c>
      <c r="G318">
        <v>8955</v>
      </c>
      <c r="H318" s="11">
        <v>0.0136226169758493</v>
      </c>
      <c r="I318" s="11">
        <v>-0.00667350830492493</v>
      </c>
      <c r="J318" s="2">
        <v>0.0339187422566235</v>
      </c>
    </row>
    <row r="319" hidden="1" spans="1:10">
      <c r="A319" s="2">
        <v>26221</v>
      </c>
      <c r="B319" t="str">
        <f>VLOOKUP(A319,'Table S1'!A:D,2,FALSE)</f>
        <v>Enhanced PRS for breast cancer (BC)</v>
      </c>
      <c r="C319" t="s">
        <v>302</v>
      </c>
      <c r="D319" t="s">
        <v>307</v>
      </c>
      <c r="E319" s="2">
        <v>0.784048091715772</v>
      </c>
      <c r="F319" s="2">
        <v>0.433032629662556</v>
      </c>
      <c r="G319">
        <v>8955</v>
      </c>
      <c r="H319" s="11">
        <v>0.00807892875401865</v>
      </c>
      <c r="I319" s="11">
        <v>-0.0121195131964613</v>
      </c>
      <c r="J319" s="2">
        <v>0.0282773707044986</v>
      </c>
    </row>
    <row r="320" hidden="1" spans="1:10">
      <c r="A320" s="2">
        <v>26221</v>
      </c>
      <c r="B320" t="str">
        <f>VLOOKUP(A320,'Table S1'!A:D,2,FALSE)</f>
        <v>Enhanced PRS for breast cancer (BC)</v>
      </c>
      <c r="C320" t="s">
        <v>303</v>
      </c>
      <c r="D320" t="s">
        <v>307</v>
      </c>
      <c r="E320" s="2">
        <v>1.18196897173712</v>
      </c>
      <c r="F320" s="2">
        <v>0.237249397503507</v>
      </c>
      <c r="G320">
        <v>8955</v>
      </c>
      <c r="H320" s="11">
        <v>0.0120398478743196</v>
      </c>
      <c r="I320" s="11">
        <v>-0.00792756132184551</v>
      </c>
      <c r="J320" s="2">
        <v>0.0320072570704847</v>
      </c>
    </row>
    <row r="321" hidden="1" spans="1:10">
      <c r="A321" s="2">
        <v>26221</v>
      </c>
      <c r="B321" t="str">
        <f>VLOOKUP(A321,'Table S1'!A:D,2,FALSE)</f>
        <v>Enhanced PRS for breast cancer (BC)</v>
      </c>
      <c r="C321" t="s">
        <v>304</v>
      </c>
      <c r="D321" t="s">
        <v>307</v>
      </c>
      <c r="E321" s="2">
        <v>1.04677064192299</v>
      </c>
      <c r="F321" s="2">
        <v>0.295233626085851</v>
      </c>
      <c r="G321">
        <v>8955</v>
      </c>
      <c r="H321" s="11">
        <v>0.0105409834555486</v>
      </c>
      <c r="I321" s="11">
        <v>-0.00919852765845092</v>
      </c>
      <c r="J321" s="2">
        <v>0.0302804945695481</v>
      </c>
    </row>
    <row r="322" hidden="1" spans="1:10">
      <c r="A322" s="2">
        <v>26221</v>
      </c>
      <c r="B322" t="str">
        <f>VLOOKUP(A322,'Table S1'!A:D,2,FALSE)</f>
        <v>Enhanced PRS for breast cancer (BC)</v>
      </c>
      <c r="C322" t="s">
        <v>305</v>
      </c>
      <c r="D322" t="s">
        <v>307</v>
      </c>
      <c r="E322" s="2">
        <v>0.213866043159665</v>
      </c>
      <c r="F322" s="2">
        <v>0.830656390209807</v>
      </c>
      <c r="G322">
        <v>8955</v>
      </c>
      <c r="H322" s="11">
        <v>0.00217921659753536</v>
      </c>
      <c r="I322" s="11">
        <v>-0.0177947977718267</v>
      </c>
      <c r="J322" s="2">
        <v>0.0221532309668974</v>
      </c>
    </row>
    <row r="323" hidden="1" spans="1:10">
      <c r="A323" s="2">
        <v>26221</v>
      </c>
      <c r="B323" t="str">
        <f>VLOOKUP(A323,'Table S1'!A:D,2,FALSE)</f>
        <v>Enhanced PRS for breast cancer (BC)</v>
      </c>
      <c r="C323" t="s">
        <v>306</v>
      </c>
      <c r="D323" t="s">
        <v>307</v>
      </c>
      <c r="E323" s="2">
        <v>0.869576404168267</v>
      </c>
      <c r="F323" s="2">
        <v>0.384555243787854</v>
      </c>
      <c r="G323">
        <v>8955</v>
      </c>
      <c r="H323" s="11">
        <v>0.00870387703898038</v>
      </c>
      <c r="I323" s="2">
        <v>-0.0109167008573926</v>
      </c>
      <c r="J323" s="2">
        <v>0.0283244549353534</v>
      </c>
    </row>
    <row r="324" hidden="1" spans="1:10">
      <c r="A324" s="2">
        <v>26222</v>
      </c>
      <c r="B324" t="str">
        <f>VLOOKUP(A324,'Table S1'!A:D,2,FALSE)</f>
        <v>Enhanced PRS for calcium (CAL)</v>
      </c>
      <c r="C324" t="s">
        <v>299</v>
      </c>
      <c r="D324" t="s">
        <v>300</v>
      </c>
      <c r="E324" s="2">
        <v>-0.839817659984534</v>
      </c>
      <c r="F324" s="2">
        <v>0.40103305013598</v>
      </c>
      <c r="G324">
        <v>8955</v>
      </c>
      <c r="H324" s="2">
        <v>-0.00872612759507365</v>
      </c>
      <c r="I324" s="11">
        <v>-0.0290938914247943</v>
      </c>
      <c r="J324" s="2">
        <v>0.011641636234647</v>
      </c>
    </row>
    <row r="325" hidden="1" spans="1:10">
      <c r="A325" s="2">
        <v>26222</v>
      </c>
      <c r="B325" t="str">
        <f>VLOOKUP(A325,'Table S1'!A:D,2,FALSE)</f>
        <v>Enhanced PRS for calcium (CAL)</v>
      </c>
      <c r="C325" t="s">
        <v>301</v>
      </c>
      <c r="D325" t="s">
        <v>300</v>
      </c>
      <c r="E325">
        <v>-1.85953503506539</v>
      </c>
      <c r="F325" s="2">
        <v>0.0629841089149757</v>
      </c>
      <c r="G325">
        <v>8955</v>
      </c>
      <c r="H325">
        <v>-0.0193181895645945</v>
      </c>
      <c r="I325" s="11">
        <v>-0.0396824598500953</v>
      </c>
      <c r="J325" s="2">
        <v>0.00104608072090634</v>
      </c>
    </row>
    <row r="326" hidden="1" spans="1:10">
      <c r="A326" s="2">
        <v>26222</v>
      </c>
      <c r="B326" t="str">
        <f>VLOOKUP(A326,'Table S1'!A:D,2,FALSE)</f>
        <v>Enhanced PRS for calcium (CAL)</v>
      </c>
      <c r="C326" t="s">
        <v>302</v>
      </c>
      <c r="D326" t="s">
        <v>300</v>
      </c>
      <c r="E326">
        <v>-0.232842516290296</v>
      </c>
      <c r="F326" s="2">
        <v>0.815889018314093</v>
      </c>
      <c r="G326">
        <v>8955</v>
      </c>
      <c r="H326" s="11">
        <v>-0.00244040956523745</v>
      </c>
      <c r="I326" s="11">
        <v>-0.0229854608170612</v>
      </c>
      <c r="J326" s="2">
        <v>0.0181046416865863</v>
      </c>
    </row>
    <row r="327" hidden="1" spans="1:10">
      <c r="A327" s="2">
        <v>26222</v>
      </c>
      <c r="B327" t="str">
        <f>VLOOKUP(A327,'Table S1'!A:D,2,FALSE)</f>
        <v>Enhanced PRS for calcium (CAL)</v>
      </c>
      <c r="C327" t="s">
        <v>303</v>
      </c>
      <c r="D327" t="s">
        <v>300</v>
      </c>
      <c r="E327" s="2">
        <v>-0.454845796700851</v>
      </c>
      <c r="F327" s="2">
        <v>0.649231206210768</v>
      </c>
      <c r="G327">
        <v>8955</v>
      </c>
      <c r="H327" s="11">
        <v>-0.00476106545131425</v>
      </c>
      <c r="I327" s="11">
        <v>-0.0252796198776858</v>
      </c>
      <c r="J327" s="2">
        <v>0.0157574889750573</v>
      </c>
    </row>
    <row r="328" hidden="1" spans="1:10">
      <c r="A328" s="2">
        <v>26222</v>
      </c>
      <c r="B328" t="str">
        <f>VLOOKUP(A328,'Table S1'!A:D,2,FALSE)</f>
        <v>Enhanced PRS for calcium (CAL)</v>
      </c>
      <c r="C328" t="s">
        <v>304</v>
      </c>
      <c r="D328" t="s">
        <v>300</v>
      </c>
      <c r="E328" s="2">
        <v>-0.17761875300364</v>
      </c>
      <c r="F328" s="2">
        <v>0.859026413277264</v>
      </c>
      <c r="G328">
        <v>8955</v>
      </c>
      <c r="H328" s="11">
        <v>-0.0018473987466781</v>
      </c>
      <c r="I328" s="2">
        <v>-0.0222355864082595</v>
      </c>
      <c r="J328" s="2">
        <v>0.0185407889149033</v>
      </c>
    </row>
    <row r="329" hidden="1" spans="1:10">
      <c r="A329" s="2">
        <v>26222</v>
      </c>
      <c r="B329" t="str">
        <f>VLOOKUP(A329,'Table S1'!A:D,2,FALSE)</f>
        <v>Enhanced PRS for calcium (CAL)</v>
      </c>
      <c r="C329" t="s">
        <v>305</v>
      </c>
      <c r="D329" t="s">
        <v>300</v>
      </c>
      <c r="E329" s="2">
        <v>0.0478024555868606</v>
      </c>
      <c r="F329" s="2">
        <v>0.961874745511752</v>
      </c>
      <c r="G329">
        <v>8955</v>
      </c>
      <c r="H329" s="11">
        <v>0.000498686866725612</v>
      </c>
      <c r="I329" s="11">
        <v>-0.0199508990626473</v>
      </c>
      <c r="J329" s="2">
        <v>0.0209482727960985</v>
      </c>
    </row>
    <row r="330" hidden="1" spans="1:10">
      <c r="A330" s="2">
        <v>26222</v>
      </c>
      <c r="B330" t="str">
        <f>VLOOKUP(A330,'Table S1'!A:D,2,FALSE)</f>
        <v>Enhanced PRS for calcium (CAL)</v>
      </c>
      <c r="C330" t="s">
        <v>306</v>
      </c>
      <c r="D330" t="s">
        <v>300</v>
      </c>
      <c r="E330">
        <v>-1.33041898629457</v>
      </c>
      <c r="F330" s="2">
        <v>0.183414140470147</v>
      </c>
      <c r="G330">
        <v>8955</v>
      </c>
      <c r="H330" s="11">
        <v>-0.0137416350152122</v>
      </c>
      <c r="I330" s="2">
        <v>-0.0339884525813994</v>
      </c>
      <c r="J330" s="2">
        <v>0.00650518255097497</v>
      </c>
    </row>
    <row r="331" hidden="1" spans="1:10">
      <c r="A331" s="2">
        <v>26222</v>
      </c>
      <c r="B331" t="str">
        <f>VLOOKUP(A331,'Table S1'!A:D,2,FALSE)</f>
        <v>Enhanced PRS for calcium (CAL)</v>
      </c>
      <c r="C331" t="s">
        <v>299</v>
      </c>
      <c r="D331" t="s">
        <v>307</v>
      </c>
      <c r="E331">
        <v>-0.433375961013474</v>
      </c>
      <c r="F331" s="2">
        <v>0.664752100077536</v>
      </c>
      <c r="G331">
        <v>8955</v>
      </c>
      <c r="H331" s="11">
        <v>-0.00460545508323685</v>
      </c>
      <c r="I331" s="11">
        <v>-0.0254366665532734</v>
      </c>
      <c r="J331" s="2">
        <v>0.0162257563867997</v>
      </c>
    </row>
    <row r="332" hidden="1" spans="1:10">
      <c r="A332" s="2">
        <v>26222</v>
      </c>
      <c r="B332" t="str">
        <f>VLOOKUP(A332,'Table S1'!A:D,2,FALSE)</f>
        <v>Enhanced PRS for calcium (CAL)</v>
      </c>
      <c r="C332" t="s">
        <v>301</v>
      </c>
      <c r="D332" t="s">
        <v>307</v>
      </c>
      <c r="E332" s="2">
        <v>0.384658055444699</v>
      </c>
      <c r="F332" s="2">
        <v>0.700499909726345</v>
      </c>
      <c r="G332">
        <v>8955</v>
      </c>
      <c r="H332" s="11">
        <v>0.00396489298034577</v>
      </c>
      <c r="I332" s="11">
        <v>-0.0162403199726974</v>
      </c>
      <c r="J332" s="11">
        <v>0.0241701059333889</v>
      </c>
    </row>
    <row r="333" hidden="1" spans="1:10">
      <c r="A333" s="2">
        <v>26222</v>
      </c>
      <c r="B333" t="str">
        <f>VLOOKUP(A333,'Table S1'!A:D,2,FALSE)</f>
        <v>Enhanced PRS for calcium (CAL)</v>
      </c>
      <c r="C333" t="s">
        <v>302</v>
      </c>
      <c r="D333" t="s">
        <v>307</v>
      </c>
      <c r="E333" s="2">
        <v>0.0320422357397954</v>
      </c>
      <c r="F333" s="2">
        <v>0.974439083018049</v>
      </c>
      <c r="G333">
        <v>8955</v>
      </c>
      <c r="H333" s="11">
        <v>0.000328670506540863</v>
      </c>
      <c r="I333" s="11">
        <v>-0.0197782109416122</v>
      </c>
      <c r="J333" s="2">
        <v>0.020435551954694</v>
      </c>
    </row>
    <row r="334" hidden="1" spans="1:10">
      <c r="A334" s="2">
        <v>26222</v>
      </c>
      <c r="B334" t="str">
        <f>VLOOKUP(A334,'Table S1'!A:D,2,FALSE)</f>
        <v>Enhanced PRS for calcium (CAL)</v>
      </c>
      <c r="C334" t="s">
        <v>303</v>
      </c>
      <c r="D334" t="s">
        <v>307</v>
      </c>
      <c r="E334">
        <v>-0.3954827590437</v>
      </c>
      <c r="F334" s="2">
        <v>0.692496063756835</v>
      </c>
      <c r="G334">
        <v>8955</v>
      </c>
      <c r="H334" s="11">
        <v>-0.00401037045655757</v>
      </c>
      <c r="I334" s="11">
        <v>-0.0238879605894513</v>
      </c>
      <c r="J334" s="2">
        <v>0.0158672196763362</v>
      </c>
    </row>
    <row r="335" hidden="1" spans="1:10">
      <c r="A335" s="2">
        <v>26222</v>
      </c>
      <c r="B335" t="str">
        <f>VLOOKUP(A335,'Table S1'!A:D,2,FALSE)</f>
        <v>Enhanced PRS for calcium (CAL)</v>
      </c>
      <c r="C335" t="s">
        <v>304</v>
      </c>
      <c r="D335" t="s">
        <v>307</v>
      </c>
      <c r="E335">
        <v>-1.81059874004347</v>
      </c>
      <c r="F335" s="2">
        <v>0.0702364872518546</v>
      </c>
      <c r="G335">
        <v>8955</v>
      </c>
      <c r="H335" s="11">
        <v>-0.0181472581683165</v>
      </c>
      <c r="I335" s="2">
        <v>-0.0377942289049499</v>
      </c>
      <c r="J335" s="2">
        <v>0.001499712568317</v>
      </c>
    </row>
    <row r="336" hidden="1" spans="1:10">
      <c r="A336" s="2">
        <v>26222</v>
      </c>
      <c r="B336" t="str">
        <f>VLOOKUP(A336,'Table S1'!A:D,2,FALSE)</f>
        <v>Enhanced PRS for calcium (CAL)</v>
      </c>
      <c r="C336" t="s">
        <v>305</v>
      </c>
      <c r="D336" t="s">
        <v>307</v>
      </c>
      <c r="E336">
        <v>-0.48840476055594</v>
      </c>
      <c r="F336" s="2">
        <v>0.625275129658159</v>
      </c>
      <c r="G336">
        <v>8955</v>
      </c>
      <c r="H336" s="11">
        <v>-0.00495388346682783</v>
      </c>
      <c r="I336" s="11">
        <v>-0.0248364613442241</v>
      </c>
      <c r="J336" s="2">
        <v>0.0149286944105684</v>
      </c>
    </row>
    <row r="337" hidden="1" spans="1:10">
      <c r="A337" s="2">
        <v>26222</v>
      </c>
      <c r="B337" t="str">
        <f>VLOOKUP(A337,'Table S1'!A:D,2,FALSE)</f>
        <v>Enhanced PRS for calcium (CAL)</v>
      </c>
      <c r="C337" t="s">
        <v>306</v>
      </c>
      <c r="D337" t="s">
        <v>307</v>
      </c>
      <c r="E337">
        <v>-1.44572100555897</v>
      </c>
      <c r="F337" s="2">
        <v>0.148290464794993</v>
      </c>
      <c r="G337">
        <v>8955</v>
      </c>
      <c r="H337" s="11">
        <v>-0.0144035392721546</v>
      </c>
      <c r="I337" s="2">
        <v>-0.0339330572544429</v>
      </c>
      <c r="J337" s="2">
        <v>0.00512597871013371</v>
      </c>
    </row>
    <row r="338" hidden="1" spans="1:10">
      <c r="A338" s="2">
        <v>26223</v>
      </c>
      <c r="B338" t="str">
        <f>VLOOKUP(A338,'Table S1'!A:D,2,FALSE)</f>
        <v>Standard PRS for cardiovascular disease (CVD)</v>
      </c>
      <c r="C338" t="s">
        <v>299</v>
      </c>
      <c r="D338" t="s">
        <v>300</v>
      </c>
      <c r="E338" s="2">
        <v>2.2450096290646</v>
      </c>
      <c r="F338" s="2">
        <v>0.0247742886975118</v>
      </c>
      <c r="G338">
        <v>32126</v>
      </c>
      <c r="H338" s="11">
        <v>0.012449738138172</v>
      </c>
      <c r="I338" s="11">
        <v>0.0015803158388487</v>
      </c>
      <c r="J338" s="2">
        <v>0.0233191604374953</v>
      </c>
    </row>
    <row r="339" hidden="1" spans="1:10">
      <c r="A339" s="2">
        <v>26223</v>
      </c>
      <c r="B339" t="str">
        <f>VLOOKUP(A339,'Table S1'!A:D,2,FALSE)</f>
        <v>Standard PRS for cardiovascular disease (CVD)</v>
      </c>
      <c r="C339" t="s">
        <v>301</v>
      </c>
      <c r="D339" t="s">
        <v>300</v>
      </c>
      <c r="E339" s="2">
        <v>0.637586845364422</v>
      </c>
      <c r="F339" s="2">
        <v>0.523747204905357</v>
      </c>
      <c r="G339">
        <v>32126</v>
      </c>
      <c r="H339" s="11">
        <v>0.00344595337566363</v>
      </c>
      <c r="I339">
        <v>-0.00714742543352382</v>
      </c>
      <c r="J339" s="2">
        <v>0.0140393321848511</v>
      </c>
    </row>
    <row r="340" hidden="1" spans="1:10">
      <c r="A340" s="2">
        <v>26223</v>
      </c>
      <c r="B340" t="str">
        <f>VLOOKUP(A340,'Table S1'!A:D,2,FALSE)</f>
        <v>Standard PRS for cardiovascular disease (CVD)</v>
      </c>
      <c r="C340" t="s">
        <v>302</v>
      </c>
      <c r="D340" t="s">
        <v>300</v>
      </c>
      <c r="E340" s="2">
        <v>1.54201473081383</v>
      </c>
      <c r="F340" s="2">
        <v>0.123079863366357</v>
      </c>
      <c r="G340">
        <v>32126</v>
      </c>
      <c r="H340" s="2">
        <v>0.00846402427269817</v>
      </c>
      <c r="I340" s="2">
        <v>-0.002294503150532</v>
      </c>
      <c r="J340" s="2">
        <v>0.0192225516959283</v>
      </c>
    </row>
    <row r="341" hidden="1" spans="1:10">
      <c r="A341" s="2">
        <v>26223</v>
      </c>
      <c r="B341" t="str">
        <f>VLOOKUP(A341,'Table S1'!A:D,2,FALSE)</f>
        <v>Standard PRS for cardiovascular disease (CVD)</v>
      </c>
      <c r="C341" t="s">
        <v>303</v>
      </c>
      <c r="D341" t="s">
        <v>300</v>
      </c>
      <c r="E341" s="2">
        <v>2.37182255553731</v>
      </c>
      <c r="F341" s="2">
        <v>0.0177064475862649</v>
      </c>
      <c r="G341">
        <v>32126</v>
      </c>
      <c r="H341" s="11">
        <v>0.0129552244046308</v>
      </c>
      <c r="I341" s="11">
        <v>0.00224922539561126</v>
      </c>
      <c r="J341" s="2">
        <v>0.0236612234136502</v>
      </c>
    </row>
    <row r="342" hidden="1" spans="1:10">
      <c r="A342" s="2">
        <v>26223</v>
      </c>
      <c r="B342" t="str">
        <f>VLOOKUP(A342,'Table S1'!A:D,2,FALSE)</f>
        <v>Standard PRS for cardiovascular disease (CVD)</v>
      </c>
      <c r="C342" t="s">
        <v>304</v>
      </c>
      <c r="D342" t="s">
        <v>300</v>
      </c>
      <c r="E342">
        <v>-0.0675377198743453</v>
      </c>
      <c r="F342" s="2">
        <v>0.946154054738674</v>
      </c>
      <c r="G342">
        <v>32126</v>
      </c>
      <c r="H342" s="11">
        <v>-0.000369296523008541</v>
      </c>
      <c r="I342" s="2">
        <v>-0.0110867912345433</v>
      </c>
      <c r="J342" s="2">
        <v>0.0103481981885262</v>
      </c>
    </row>
    <row r="343" hidden="1" spans="1:10">
      <c r="A343" s="2">
        <v>26223</v>
      </c>
      <c r="B343" t="str">
        <f>VLOOKUP(A343,'Table S1'!A:D,2,FALSE)</f>
        <v>Standard PRS for cardiovascular disease (CVD)</v>
      </c>
      <c r="C343" t="s">
        <v>305</v>
      </c>
      <c r="D343" t="s">
        <v>300</v>
      </c>
      <c r="E343" s="2">
        <v>2.54137241733664</v>
      </c>
      <c r="F343" s="2">
        <v>0.011046482963021</v>
      </c>
      <c r="G343">
        <v>32126</v>
      </c>
      <c r="H343" s="2">
        <v>0.013857881278096</v>
      </c>
      <c r="I343" s="11">
        <v>0.00316996660515909</v>
      </c>
      <c r="J343" s="2">
        <v>0.024545795951033</v>
      </c>
    </row>
    <row r="344" hidden="1" spans="1:10">
      <c r="A344" s="2">
        <v>26223</v>
      </c>
      <c r="B344" t="str">
        <f>VLOOKUP(A344,'Table S1'!A:D,2,FALSE)</f>
        <v>Standard PRS for cardiovascular disease (CVD)</v>
      </c>
      <c r="C344" t="s">
        <v>306</v>
      </c>
      <c r="D344" t="s">
        <v>300</v>
      </c>
      <c r="E344" s="2">
        <v>2.75907421138843</v>
      </c>
      <c r="F344" s="2">
        <v>0.00579981749984081</v>
      </c>
      <c r="G344">
        <v>32126</v>
      </c>
      <c r="H344" s="11">
        <v>0.0149900991881026</v>
      </c>
      <c r="I344" s="2">
        <v>0.00434117884997396</v>
      </c>
      <c r="J344" s="2">
        <v>0.0256390195262312</v>
      </c>
    </row>
    <row r="345" hidden="1" spans="1:10">
      <c r="A345" s="2">
        <v>26223</v>
      </c>
      <c r="B345" t="str">
        <f>VLOOKUP(A345,'Table S1'!A:D,2,FALSE)</f>
        <v>Standard PRS for cardiovascular disease (CVD)</v>
      </c>
      <c r="C345" t="s">
        <v>299</v>
      </c>
      <c r="D345" t="s">
        <v>307</v>
      </c>
      <c r="E345" s="2">
        <v>0.055243748984344</v>
      </c>
      <c r="F345" s="2">
        <v>0.955944619010708</v>
      </c>
      <c r="G345">
        <v>32126</v>
      </c>
      <c r="H345" s="11">
        <v>0.000307210559142691</v>
      </c>
      <c r="I345" s="11">
        <v>-0.0105925623339728</v>
      </c>
      <c r="J345" s="2">
        <v>0.0112069834522582</v>
      </c>
    </row>
    <row r="346" hidden="1" spans="1:10">
      <c r="A346" s="2">
        <v>26223</v>
      </c>
      <c r="B346" t="str">
        <f>VLOOKUP(A346,'Table S1'!A:D,2,FALSE)</f>
        <v>Standard PRS for cardiovascular disease (CVD)</v>
      </c>
      <c r="C346" t="s">
        <v>301</v>
      </c>
      <c r="D346" t="s">
        <v>307</v>
      </c>
      <c r="E346" s="2">
        <v>0.647310702853695</v>
      </c>
      <c r="F346" s="2">
        <v>0.517435501199787</v>
      </c>
      <c r="G346">
        <v>32126</v>
      </c>
      <c r="H346" s="11">
        <v>0.00354538555294108</v>
      </c>
      <c r="I346" s="11">
        <v>-0.00718993795561114</v>
      </c>
      <c r="J346" s="2">
        <v>0.0142807090614933</v>
      </c>
    </row>
    <row r="347" hidden="1" spans="1:10">
      <c r="A347" s="2">
        <v>26223</v>
      </c>
      <c r="B347" t="str">
        <f>VLOOKUP(A347,'Table S1'!A:D,2,FALSE)</f>
        <v>Standard PRS for cardiovascular disease (CVD)</v>
      </c>
      <c r="C347" t="s">
        <v>302</v>
      </c>
      <c r="D347" t="s">
        <v>307</v>
      </c>
      <c r="E347" s="2">
        <v>-0.479411116367139</v>
      </c>
      <c r="F347" s="2">
        <v>0.631649450147785</v>
      </c>
      <c r="G347">
        <v>32126</v>
      </c>
      <c r="H347" s="11">
        <v>-0.00262204700974853</v>
      </c>
      <c r="I347" s="11">
        <v>-0.0133420974125786</v>
      </c>
      <c r="J347" s="2">
        <v>0.00809800339308149</v>
      </c>
    </row>
    <row r="348" hidden="1" spans="1:10">
      <c r="A348" s="2">
        <v>26223</v>
      </c>
      <c r="B348" t="str">
        <f>VLOOKUP(A348,'Table S1'!A:D,2,FALSE)</f>
        <v>Standard PRS for cardiovascular disease (CVD)</v>
      </c>
      <c r="C348" t="s">
        <v>303</v>
      </c>
      <c r="D348" t="s">
        <v>307</v>
      </c>
      <c r="E348" s="2">
        <v>1.9553284915878</v>
      </c>
      <c r="F348" s="2">
        <v>0.0505529674640098</v>
      </c>
      <c r="G348">
        <v>32126</v>
      </c>
      <c r="H348" s="11">
        <v>0.0106683452971071</v>
      </c>
      <c r="I348" s="11">
        <v>-2.56943262814911e-5</v>
      </c>
      <c r="J348" s="2">
        <v>0.0213623849204958</v>
      </c>
    </row>
    <row r="349" hidden="1" spans="1:10">
      <c r="A349" s="2">
        <v>26223</v>
      </c>
      <c r="B349" t="str">
        <f>VLOOKUP(A349,'Table S1'!A:D,2,FALSE)</f>
        <v>Standard PRS for cardiovascular disease (CVD)</v>
      </c>
      <c r="C349" t="s">
        <v>304</v>
      </c>
      <c r="D349" t="s">
        <v>307</v>
      </c>
      <c r="E349" s="2">
        <v>0.840898240061404</v>
      </c>
      <c r="F349" s="2">
        <v>0.400411203066551</v>
      </c>
      <c r="G349">
        <v>32126</v>
      </c>
      <c r="H349" s="11">
        <v>0.00445708263320019</v>
      </c>
      <c r="I349" s="11">
        <v>-0.00593186831982924</v>
      </c>
      <c r="J349" s="2">
        <v>0.0148460335862296</v>
      </c>
    </row>
    <row r="350" hidden="1" spans="1:10">
      <c r="A350" s="2">
        <v>26223</v>
      </c>
      <c r="B350" t="str">
        <f>VLOOKUP(A350,'Table S1'!A:D,2,FALSE)</f>
        <v>Standard PRS for cardiovascular disease (CVD)</v>
      </c>
      <c r="C350" t="s">
        <v>305</v>
      </c>
      <c r="D350" t="s">
        <v>307</v>
      </c>
      <c r="E350" s="2">
        <v>1.61937312995865</v>
      </c>
      <c r="F350" s="2">
        <v>0.105376820285474</v>
      </c>
      <c r="G350">
        <v>32126</v>
      </c>
      <c r="H350" s="11">
        <v>0.00868833980010646</v>
      </c>
      <c r="I350" s="11">
        <v>-0.00182775088524154</v>
      </c>
      <c r="J350" s="2">
        <v>0.0192044304854545</v>
      </c>
    </row>
    <row r="351" hidden="1" spans="1:10">
      <c r="A351" s="2">
        <v>26223</v>
      </c>
      <c r="B351" t="str">
        <f>VLOOKUP(A351,'Table S1'!A:D,2,FALSE)</f>
        <v>Standard PRS for cardiovascular disease (CVD)</v>
      </c>
      <c r="C351" t="s">
        <v>306</v>
      </c>
      <c r="D351" t="s">
        <v>307</v>
      </c>
      <c r="E351" s="2">
        <v>0.172765431787757</v>
      </c>
      <c r="F351" s="2">
        <v>0.862836898189592</v>
      </c>
      <c r="G351">
        <v>32126</v>
      </c>
      <c r="H351" s="11">
        <v>0.000909688622263761</v>
      </c>
      <c r="I351" s="2">
        <v>-0.00941080254719412</v>
      </c>
      <c r="J351" s="2">
        <v>0.0112301797917216</v>
      </c>
    </row>
    <row r="352" hidden="1" spans="1:10">
      <c r="A352" s="2">
        <v>26224</v>
      </c>
      <c r="B352" t="str">
        <f>VLOOKUP(A352,'Table S1'!A:D,2,FALSE)</f>
        <v>Enhanced PRS for cardiovascular disease (CVD)</v>
      </c>
      <c r="C352" t="s">
        <v>299</v>
      </c>
      <c r="D352" t="s">
        <v>300</v>
      </c>
      <c r="E352" s="2">
        <v>1.38790567036086</v>
      </c>
      <c r="F352" s="2">
        <v>0.165200300601431</v>
      </c>
      <c r="G352">
        <v>8955</v>
      </c>
      <c r="H352" s="11">
        <v>0.0144654388751812</v>
      </c>
      <c r="I352" s="11">
        <v>-0.00596503588516067</v>
      </c>
      <c r="J352" s="2">
        <v>0.034895913635523</v>
      </c>
    </row>
    <row r="353" hidden="1" spans="1:10">
      <c r="A353" s="2">
        <v>26224</v>
      </c>
      <c r="B353" t="str">
        <f>VLOOKUP(A353,'Table S1'!A:D,2,FALSE)</f>
        <v>Enhanced PRS for cardiovascular disease (CVD)</v>
      </c>
      <c r="C353" t="s">
        <v>301</v>
      </c>
      <c r="D353" t="s">
        <v>300</v>
      </c>
      <c r="E353" s="2">
        <v>2.65979991694226</v>
      </c>
      <c r="F353" s="2">
        <v>0.00783263139109352</v>
      </c>
      <c r="G353">
        <v>8955</v>
      </c>
      <c r="H353" s="2">
        <v>0.0277132984564992</v>
      </c>
      <c r="I353" s="11">
        <v>0.00728905186799708</v>
      </c>
      <c r="J353" s="2">
        <v>0.0481375450450013</v>
      </c>
    </row>
    <row r="354" hidden="1" spans="1:10">
      <c r="A354" s="2">
        <v>26224</v>
      </c>
      <c r="B354" t="str">
        <f>VLOOKUP(A354,'Table S1'!A:D,2,FALSE)</f>
        <v>Enhanced PRS for cardiovascular disease (CVD)</v>
      </c>
      <c r="C354" t="s">
        <v>302</v>
      </c>
      <c r="D354" t="s">
        <v>300</v>
      </c>
      <c r="E354" s="2">
        <v>1.6369114753101</v>
      </c>
      <c r="F354" s="2">
        <v>0.101684106064437</v>
      </c>
      <c r="G354">
        <v>8955</v>
      </c>
      <c r="H354" s="2">
        <v>0.0172078560926853</v>
      </c>
      <c r="I354" s="2">
        <v>-0.00339884002048736</v>
      </c>
      <c r="J354" s="2">
        <v>0.037814552205858</v>
      </c>
    </row>
    <row r="355" hidden="1" spans="1:10">
      <c r="A355" s="2">
        <v>26224</v>
      </c>
      <c r="B355" t="str">
        <f>VLOOKUP(A355,'Table S1'!A:D,2,FALSE)</f>
        <v>Enhanced PRS for cardiovascular disease (CVD)</v>
      </c>
      <c r="C355" t="s">
        <v>303</v>
      </c>
      <c r="D355" t="s">
        <v>300</v>
      </c>
      <c r="E355" s="2">
        <v>1.63034401160208</v>
      </c>
      <c r="F355" s="2">
        <v>0.10306397904193</v>
      </c>
      <c r="G355">
        <v>8955</v>
      </c>
      <c r="H355" s="2">
        <v>0.0171168785462072</v>
      </c>
      <c r="I355" s="11">
        <v>-0.00346344087013719</v>
      </c>
      <c r="J355" s="2">
        <v>0.0376971979625516</v>
      </c>
    </row>
    <row r="356" hidden="1" spans="1:10">
      <c r="A356" s="2">
        <v>26224</v>
      </c>
      <c r="B356" t="str">
        <f>VLOOKUP(A356,'Table S1'!A:D,2,FALSE)</f>
        <v>Enhanced PRS for cardiovascular disease (CVD)</v>
      </c>
      <c r="C356" t="s">
        <v>304</v>
      </c>
      <c r="D356" t="s">
        <v>300</v>
      </c>
      <c r="E356" s="2">
        <v>0.226960913293443</v>
      </c>
      <c r="F356" s="2">
        <v>0.820459316427944</v>
      </c>
      <c r="G356">
        <v>8955</v>
      </c>
      <c r="H356" s="11">
        <v>0.00236802924009178</v>
      </c>
      <c r="I356" s="2">
        <v>-0.0180843004413365</v>
      </c>
      <c r="J356" s="2">
        <v>0.02282035892152</v>
      </c>
    </row>
    <row r="357" hidden="1" spans="1:10">
      <c r="A357" s="2">
        <v>26224</v>
      </c>
      <c r="B357" t="str">
        <f>VLOOKUP(A357,'Table S1'!A:D,2,FALSE)</f>
        <v>Enhanced PRS for cardiovascular disease (CVD)</v>
      </c>
      <c r="C357" t="s">
        <v>305</v>
      </c>
      <c r="D357" t="s">
        <v>300</v>
      </c>
      <c r="E357" s="2">
        <v>2.30004377542073</v>
      </c>
      <c r="F357" s="2">
        <v>0.0214686241555655</v>
      </c>
      <c r="G357">
        <v>8955</v>
      </c>
      <c r="H357" s="2">
        <v>0.0240630442474293</v>
      </c>
      <c r="I357" s="11">
        <v>0.00355514088430144</v>
      </c>
      <c r="J357" s="2">
        <v>0.0445709476105571</v>
      </c>
    </row>
    <row r="358" hidden="1" spans="1:10">
      <c r="A358" s="2">
        <v>26224</v>
      </c>
      <c r="B358" t="str">
        <f>VLOOKUP(A358,'Table S1'!A:D,2,FALSE)</f>
        <v>Enhanced PRS for cardiovascular disease (CVD)</v>
      </c>
      <c r="C358" t="s">
        <v>306</v>
      </c>
      <c r="D358" t="s">
        <v>300</v>
      </c>
      <c r="E358" s="2">
        <v>2.85606589968675</v>
      </c>
      <c r="F358" s="2">
        <v>0.00429913043714655</v>
      </c>
      <c r="G358">
        <v>8955</v>
      </c>
      <c r="H358" s="11">
        <v>0.0295820588135879</v>
      </c>
      <c r="I358" s="2">
        <v>0.00927874315786778</v>
      </c>
      <c r="J358" s="2">
        <v>0.0498853744693081</v>
      </c>
    </row>
    <row r="359" hidden="1" spans="1:10">
      <c r="A359" s="2">
        <v>26224</v>
      </c>
      <c r="B359" t="str">
        <f>VLOOKUP(A359,'Table S1'!A:D,2,FALSE)</f>
        <v>Enhanced PRS for cardiovascular disease (CVD)</v>
      </c>
      <c r="C359" t="s">
        <v>299</v>
      </c>
      <c r="D359" t="s">
        <v>307</v>
      </c>
      <c r="E359" s="2">
        <v>0.774558982901269</v>
      </c>
      <c r="F359" s="2">
        <v>0.438620752056893</v>
      </c>
      <c r="G359">
        <v>8955</v>
      </c>
      <c r="H359" s="11">
        <v>0.00825689767976859</v>
      </c>
      <c r="I359" s="11">
        <v>-0.012639393062575</v>
      </c>
      <c r="J359" s="2">
        <v>0.0291531884221121</v>
      </c>
    </row>
    <row r="360" hidden="1" spans="1:10">
      <c r="A360" s="2">
        <v>26224</v>
      </c>
      <c r="B360" t="str">
        <f>VLOOKUP(A360,'Table S1'!A:D,2,FALSE)</f>
        <v>Enhanced PRS for cardiovascular disease (CVD)</v>
      </c>
      <c r="C360" t="s">
        <v>301</v>
      </c>
      <c r="D360" t="s">
        <v>307</v>
      </c>
      <c r="E360" s="2">
        <v>-0.0418811673139184</v>
      </c>
      <c r="F360" s="2">
        <v>0.966594363230698</v>
      </c>
      <c r="G360">
        <v>8955</v>
      </c>
      <c r="H360" s="11">
        <v>-0.000433055539426053</v>
      </c>
      <c r="I360" s="11">
        <v>-0.0207020225027846</v>
      </c>
      <c r="J360" s="2">
        <v>0.0198359114239325</v>
      </c>
    </row>
    <row r="361" hidden="1" spans="1:10">
      <c r="A361" s="2">
        <v>26224</v>
      </c>
      <c r="B361" t="str">
        <f>VLOOKUP(A361,'Table S1'!A:D,2,FALSE)</f>
        <v>Enhanced PRS for cardiovascular disease (CVD)</v>
      </c>
      <c r="C361" t="s">
        <v>302</v>
      </c>
      <c r="D361" t="s">
        <v>307</v>
      </c>
      <c r="E361" s="2">
        <v>-0.0319357266174253</v>
      </c>
      <c r="F361" s="2">
        <v>0.974524019156561</v>
      </c>
      <c r="G361">
        <v>8955</v>
      </c>
      <c r="H361" s="11">
        <v>-0.000328608936800267</v>
      </c>
      <c r="I361" s="11">
        <v>-0.0204987698441661</v>
      </c>
      <c r="J361" s="2">
        <v>0.0198415519705656</v>
      </c>
    </row>
    <row r="362" hidden="1" spans="1:10">
      <c r="A362" s="2">
        <v>26224</v>
      </c>
      <c r="B362" t="str">
        <f>VLOOKUP(A362,'Table S1'!A:D,2,FALSE)</f>
        <v>Enhanced PRS for cardiovascular disease (CVD)</v>
      </c>
      <c r="C362" t="s">
        <v>303</v>
      </c>
      <c r="D362" t="s">
        <v>307</v>
      </c>
      <c r="E362" s="2">
        <v>1.49176482849999</v>
      </c>
      <c r="F362" s="2">
        <v>0.135796032394248</v>
      </c>
      <c r="G362">
        <v>8955</v>
      </c>
      <c r="H362" s="11">
        <v>0.0151730152656463</v>
      </c>
      <c r="I362" s="11">
        <v>-0.0047648347966274</v>
      </c>
      <c r="J362" s="2">
        <v>0.0351108653279199</v>
      </c>
    </row>
    <row r="363" hidden="1" spans="1:10">
      <c r="A363" s="2">
        <v>26224</v>
      </c>
      <c r="B363" t="str">
        <f>VLOOKUP(A363,'Table S1'!A:D,2,FALSE)</f>
        <v>Enhanced PRS for cardiovascular disease (CVD)</v>
      </c>
      <c r="C363" t="s">
        <v>304</v>
      </c>
      <c r="D363" t="s">
        <v>307</v>
      </c>
      <c r="E363" s="2">
        <v>1.65998855244504</v>
      </c>
      <c r="F363" s="2">
        <v>0.0969517683865313</v>
      </c>
      <c r="G363">
        <v>8955</v>
      </c>
      <c r="H363" s="11">
        <v>0.0166905706227705</v>
      </c>
      <c r="I363" s="11">
        <v>-0.00301880589341264</v>
      </c>
      <c r="J363" s="2">
        <v>0.0363999471389537</v>
      </c>
    </row>
    <row r="364" hidden="1" spans="1:10">
      <c r="A364" s="2">
        <v>26224</v>
      </c>
      <c r="B364" t="str">
        <f>VLOOKUP(A364,'Table S1'!A:D,2,FALSE)</f>
        <v>Enhanced PRS for cardiovascular disease (CVD)</v>
      </c>
      <c r="C364" t="s">
        <v>305</v>
      </c>
      <c r="D364" t="s">
        <v>307</v>
      </c>
      <c r="E364" s="2">
        <v>1.14237474599291</v>
      </c>
      <c r="F364" s="2">
        <v>0.253328826279155</v>
      </c>
      <c r="G364">
        <v>8955</v>
      </c>
      <c r="H364" s="11">
        <v>0.0116228688126074</v>
      </c>
      <c r="I364" s="11">
        <v>-0.00832109771483661</v>
      </c>
      <c r="J364" s="2">
        <v>0.0315668353400515</v>
      </c>
    </row>
    <row r="365" hidden="1" spans="1:10">
      <c r="A365" s="2">
        <v>26224</v>
      </c>
      <c r="B365" t="str">
        <f>VLOOKUP(A365,'Table S1'!A:D,2,FALSE)</f>
        <v>Enhanced PRS for cardiovascular disease (CVD)</v>
      </c>
      <c r="C365" t="s">
        <v>306</v>
      </c>
      <c r="D365" t="s">
        <v>307</v>
      </c>
      <c r="E365" s="2">
        <v>0.735181152978456</v>
      </c>
      <c r="F365" s="2">
        <v>0.462248428378752</v>
      </c>
      <c r="G365">
        <v>8955</v>
      </c>
      <c r="H365" s="11">
        <v>0.00734820438368031</v>
      </c>
      <c r="I365" s="2">
        <v>-0.0122444671068337</v>
      </c>
      <c r="J365" s="2">
        <v>0.0269408758741943</v>
      </c>
    </row>
    <row r="366" hidden="1" spans="1:10">
      <c r="A366" s="2">
        <v>26225</v>
      </c>
      <c r="B366" t="str">
        <f>VLOOKUP(A366,'Table S1'!A:D,2,FALSE)</f>
        <v>Standard PRS for coeliac disease (CED)</v>
      </c>
      <c r="C366" t="s">
        <v>299</v>
      </c>
      <c r="D366" t="s">
        <v>300</v>
      </c>
      <c r="E366" s="2">
        <v>0.800138246310316</v>
      </c>
      <c r="F366" s="2">
        <v>0.423636620523253</v>
      </c>
      <c r="G366">
        <v>32126</v>
      </c>
      <c r="H366" s="2">
        <v>0.0044165182634262</v>
      </c>
      <c r="I366" s="11">
        <v>-0.00640229075251292</v>
      </c>
      <c r="J366" s="2">
        <v>0.0152353272793653</v>
      </c>
    </row>
    <row r="367" hidden="1" spans="1:10">
      <c r="A367" s="2">
        <v>26225</v>
      </c>
      <c r="B367" t="str">
        <f>VLOOKUP(A367,'Table S1'!A:D,2,FALSE)</f>
        <v>Standard PRS for coeliac disease (CED)</v>
      </c>
      <c r="C367" t="s">
        <v>301</v>
      </c>
      <c r="D367" t="s">
        <v>300</v>
      </c>
      <c r="E367">
        <v>-0.0175933392720163</v>
      </c>
      <c r="F367" s="2">
        <v>0.985963379600548</v>
      </c>
      <c r="G367">
        <v>32126</v>
      </c>
      <c r="H367" s="11">
        <v>-9.46472394454403e-5</v>
      </c>
      <c r="I367">
        <v>-0.0106391019873138</v>
      </c>
      <c r="J367" s="2">
        <v>0.0104498075084229</v>
      </c>
    </row>
    <row r="368" hidden="1" spans="1:10">
      <c r="A368" s="2">
        <v>26225</v>
      </c>
      <c r="B368" t="str">
        <f>VLOOKUP(A368,'Table S1'!A:D,2,FALSE)</f>
        <v>Standard PRS for coeliac disease (CED)</v>
      </c>
      <c r="C368" t="s">
        <v>302</v>
      </c>
      <c r="D368" t="s">
        <v>300</v>
      </c>
      <c r="E368" s="2">
        <v>1.42079350503258</v>
      </c>
      <c r="F368" s="2">
        <v>0.155386504959113</v>
      </c>
      <c r="G368">
        <v>32126</v>
      </c>
      <c r="H368" s="11">
        <v>0.00776262573239547</v>
      </c>
      <c r="I368" s="2">
        <v>-0.0029462070724391</v>
      </c>
      <c r="J368" s="2">
        <v>0.01847145853723</v>
      </c>
    </row>
    <row r="369" hidden="1" spans="1:10">
      <c r="A369" s="2">
        <v>26225</v>
      </c>
      <c r="B369" t="str">
        <f>VLOOKUP(A369,'Table S1'!A:D,2,FALSE)</f>
        <v>Standard PRS for coeliac disease (CED)</v>
      </c>
      <c r="C369" t="s">
        <v>303</v>
      </c>
      <c r="D369" t="s">
        <v>300</v>
      </c>
      <c r="E369">
        <v>-0.190870390155436</v>
      </c>
      <c r="F369" s="2">
        <v>0.848628345005581</v>
      </c>
      <c r="G369">
        <v>32126</v>
      </c>
      <c r="H369" s="11">
        <v>-0.00103782932665789</v>
      </c>
      <c r="I369" s="11">
        <v>-0.0116952431857237</v>
      </c>
      <c r="J369" s="2">
        <v>0.00961958453240791</v>
      </c>
    </row>
    <row r="370" hidden="1" spans="1:10">
      <c r="A370" s="2">
        <v>26225</v>
      </c>
      <c r="B370" t="str">
        <f>VLOOKUP(A370,'Table S1'!A:D,2,FALSE)</f>
        <v>Standard PRS for coeliac disease (CED)</v>
      </c>
      <c r="C370" t="s">
        <v>304</v>
      </c>
      <c r="D370" t="s">
        <v>300</v>
      </c>
      <c r="E370" s="2">
        <v>0.968417685232118</v>
      </c>
      <c r="F370" s="2">
        <v>0.332843100963561</v>
      </c>
      <c r="G370">
        <v>32126</v>
      </c>
      <c r="H370" s="11">
        <v>0.00527074630446103</v>
      </c>
      <c r="I370" s="2">
        <v>-0.00539702887828409</v>
      </c>
      <c r="J370" s="2">
        <v>0.0159385214872061</v>
      </c>
    </row>
    <row r="371" hidden="1" spans="1:10">
      <c r="A371" s="2">
        <v>26225</v>
      </c>
      <c r="B371" t="str">
        <f>VLOOKUP(A371,'Table S1'!A:D,2,FALSE)</f>
        <v>Standard PRS for coeliac disease (CED)</v>
      </c>
      <c r="C371" t="s">
        <v>305</v>
      </c>
      <c r="D371" t="s">
        <v>300</v>
      </c>
      <c r="E371" s="2">
        <v>1.20636969182996</v>
      </c>
      <c r="F371" s="2">
        <v>0.227683860418442</v>
      </c>
      <c r="G371">
        <v>32126</v>
      </c>
      <c r="H371" s="2">
        <v>0.00654769791295793</v>
      </c>
      <c r="I371" s="11">
        <v>-0.00409061279369619</v>
      </c>
      <c r="J371" s="2">
        <v>0.017186008619612</v>
      </c>
    </row>
    <row r="372" hidden="1" spans="1:10">
      <c r="A372" s="2">
        <v>26225</v>
      </c>
      <c r="B372" t="str">
        <f>VLOOKUP(A372,'Table S1'!A:D,2,FALSE)</f>
        <v>Standard PRS for coeliac disease (CED)</v>
      </c>
      <c r="C372" t="s">
        <v>306</v>
      </c>
      <c r="D372" t="s">
        <v>300</v>
      </c>
      <c r="E372" s="2">
        <v>1.76610358671492</v>
      </c>
      <c r="F372" s="2">
        <v>0.0773879677547892</v>
      </c>
      <c r="G372">
        <v>32126</v>
      </c>
      <c r="H372" s="11">
        <v>0.00955058945118216</v>
      </c>
      <c r="I372" s="2">
        <v>-0.00104874162083565</v>
      </c>
      <c r="J372" s="2">
        <v>0.0201499205232</v>
      </c>
    </row>
    <row r="373" hidden="1" spans="1:10">
      <c r="A373" s="2">
        <v>26225</v>
      </c>
      <c r="B373" t="str">
        <f>VLOOKUP(A373,'Table S1'!A:D,2,FALSE)</f>
        <v>Standard PRS for coeliac disease (CED)</v>
      </c>
      <c r="C373" t="s">
        <v>299</v>
      </c>
      <c r="D373" t="s">
        <v>307</v>
      </c>
      <c r="E373" s="2">
        <v>0.625591191256652</v>
      </c>
      <c r="F373" s="2">
        <v>0.531587561944537</v>
      </c>
      <c r="G373">
        <v>32126</v>
      </c>
      <c r="H373" s="11">
        <v>0.00346280374318575</v>
      </c>
      <c r="I373" s="11">
        <v>-0.00738649597418884</v>
      </c>
      <c r="J373" s="2">
        <v>0.0143121034605603</v>
      </c>
    </row>
    <row r="374" hidden="1" spans="1:10">
      <c r="A374" s="2">
        <v>26225</v>
      </c>
      <c r="B374" t="str">
        <f>VLOOKUP(A374,'Table S1'!A:D,2,FALSE)</f>
        <v>Standard PRS for coeliac disease (CED)</v>
      </c>
      <c r="C374" t="s">
        <v>301</v>
      </c>
      <c r="D374" t="s">
        <v>307</v>
      </c>
      <c r="E374">
        <v>-0.694309025956005</v>
      </c>
      <c r="F374" s="2">
        <v>0.487493452456826</v>
      </c>
      <c r="G374">
        <v>32126</v>
      </c>
      <c r="H374" s="11">
        <v>-0.00378520973953979</v>
      </c>
      <c r="I374" s="11">
        <v>-0.0144708756413311</v>
      </c>
      <c r="J374" s="2">
        <v>0.00690045616225152</v>
      </c>
    </row>
    <row r="375" hidden="1" spans="1:10">
      <c r="A375" s="2">
        <v>26225</v>
      </c>
      <c r="B375" t="str">
        <f>VLOOKUP(A375,'Table S1'!A:D,2,FALSE)</f>
        <v>Standard PRS for coeliac disease (CED)</v>
      </c>
      <c r="C375" t="s">
        <v>302</v>
      </c>
      <c r="D375" t="s">
        <v>307</v>
      </c>
      <c r="E375">
        <v>-1.0374359113038</v>
      </c>
      <c r="F375" s="2">
        <v>0.299540557633801</v>
      </c>
      <c r="G375">
        <v>32126</v>
      </c>
      <c r="H375" s="11">
        <v>-0.00564774154681757</v>
      </c>
      <c r="I375" s="11">
        <v>-0.0163180749767503</v>
      </c>
      <c r="J375" s="2">
        <v>0.00502259188311516</v>
      </c>
    </row>
    <row r="376" hidden="1" spans="1:10">
      <c r="A376" s="2">
        <v>26225</v>
      </c>
      <c r="B376" t="str">
        <f>VLOOKUP(A376,'Table S1'!A:D,2,FALSE)</f>
        <v>Standard PRS for coeliac disease (CED)</v>
      </c>
      <c r="C376" t="s">
        <v>303</v>
      </c>
      <c r="D376" t="s">
        <v>307</v>
      </c>
      <c r="E376" s="2">
        <v>0.110860629035583</v>
      </c>
      <c r="F376" s="2">
        <v>0.91172755909775</v>
      </c>
      <c r="G376">
        <v>32126</v>
      </c>
      <c r="H376" s="11">
        <v>0.000602098155454816</v>
      </c>
      <c r="I376" s="11">
        <v>-0.0100431162216253</v>
      </c>
      <c r="J376" s="2">
        <v>0.0112473125325349</v>
      </c>
    </row>
    <row r="377" hidden="1" spans="1:10">
      <c r="A377" s="2">
        <v>26225</v>
      </c>
      <c r="B377" t="str">
        <f>VLOOKUP(A377,'Table S1'!A:D,2,FALSE)</f>
        <v>Standard PRS for coeliac disease (CED)</v>
      </c>
      <c r="C377" t="s">
        <v>304</v>
      </c>
      <c r="D377" t="s">
        <v>307</v>
      </c>
      <c r="E377">
        <v>-0.757652777835645</v>
      </c>
      <c r="F377" s="2">
        <v>0.448664432816708</v>
      </c>
      <c r="G377">
        <v>32126</v>
      </c>
      <c r="H377" s="11">
        <v>-0.00399728617929834</v>
      </c>
      <c r="I377" s="11">
        <v>-0.0143382132608605</v>
      </c>
      <c r="J377" s="2">
        <v>0.00634364090226386</v>
      </c>
    </row>
    <row r="378" hidden="1" spans="1:10">
      <c r="A378" s="2">
        <v>26225</v>
      </c>
      <c r="B378" t="str">
        <f>VLOOKUP(A378,'Table S1'!A:D,2,FALSE)</f>
        <v>Standard PRS for coeliac disease (CED)</v>
      </c>
      <c r="C378" t="s">
        <v>305</v>
      </c>
      <c r="D378" t="s">
        <v>307</v>
      </c>
      <c r="E378" s="2">
        <v>-0.860094304645527</v>
      </c>
      <c r="F378" s="2">
        <v>0.389743478726219</v>
      </c>
      <c r="G378">
        <v>32126</v>
      </c>
      <c r="H378" s="11">
        <v>-0.00459341345468244</v>
      </c>
      <c r="I378" s="11">
        <v>-0.0150611773863327</v>
      </c>
      <c r="J378" s="2">
        <v>0.00587435047696778</v>
      </c>
    </row>
    <row r="379" hidden="1" spans="1:10">
      <c r="A379" s="2">
        <v>26225</v>
      </c>
      <c r="B379" t="str">
        <f>VLOOKUP(A379,'Table S1'!A:D,2,FALSE)</f>
        <v>Standard PRS for coeliac disease (CED)</v>
      </c>
      <c r="C379" t="s">
        <v>306</v>
      </c>
      <c r="D379" t="s">
        <v>307</v>
      </c>
      <c r="E379" s="2">
        <v>-0.458399970361301</v>
      </c>
      <c r="F379" s="2">
        <v>0.646668213724787</v>
      </c>
      <c r="G379">
        <v>32126</v>
      </c>
      <c r="H379" s="11">
        <v>-0.00240251527169435</v>
      </c>
      <c r="I379" s="2">
        <v>-0.0126752489630827</v>
      </c>
      <c r="J379" s="2">
        <v>0.007870218419694</v>
      </c>
    </row>
    <row r="380" hidden="1" spans="1:10">
      <c r="A380" s="2">
        <v>26226</v>
      </c>
      <c r="B380" t="str">
        <f>VLOOKUP(A380,'Table S1'!A:D,2,FALSE)</f>
        <v>Enhanced PRS for coeliac disease (CED)</v>
      </c>
      <c r="C380" t="s">
        <v>299</v>
      </c>
      <c r="D380" t="s">
        <v>300</v>
      </c>
      <c r="E380">
        <v>-0.702941444705171</v>
      </c>
      <c r="F380" s="2">
        <v>0.482110514751098</v>
      </c>
      <c r="G380">
        <v>8955</v>
      </c>
      <c r="H380" s="11">
        <v>-0.00725422214842631</v>
      </c>
      <c r="I380" s="11">
        <v>-0.0274834122566279</v>
      </c>
      <c r="J380" s="2">
        <v>0.0129749679597752</v>
      </c>
    </row>
    <row r="381" hidden="1" spans="1:10">
      <c r="A381" s="2">
        <v>26226</v>
      </c>
      <c r="B381" t="str">
        <f>VLOOKUP(A381,'Table S1'!A:D,2,FALSE)</f>
        <v>Enhanced PRS for coeliac disease (CED)</v>
      </c>
      <c r="C381" t="s">
        <v>301</v>
      </c>
      <c r="D381" t="s">
        <v>300</v>
      </c>
      <c r="E381">
        <v>-0.313201140183197</v>
      </c>
      <c r="F381" s="2">
        <v>0.754135146310385</v>
      </c>
      <c r="G381">
        <v>8955</v>
      </c>
      <c r="H381">
        <v>-0.00323218865537687</v>
      </c>
      <c r="I381">
        <v>-0.023461456357689</v>
      </c>
      <c r="J381" s="2">
        <v>0.0169970790469353</v>
      </c>
    </row>
    <row r="382" hidden="1" spans="1:10">
      <c r="A382" s="2">
        <v>26226</v>
      </c>
      <c r="B382" t="str">
        <f>VLOOKUP(A382,'Table S1'!A:D,2,FALSE)</f>
        <v>Enhanced PRS for coeliac disease (CED)</v>
      </c>
      <c r="C382" t="s">
        <v>302</v>
      </c>
      <c r="D382" t="s">
        <v>300</v>
      </c>
      <c r="E382" s="2">
        <v>-0.835109015596056</v>
      </c>
      <c r="F382" s="2">
        <v>0.403678609857071</v>
      </c>
      <c r="G382">
        <v>8955</v>
      </c>
      <c r="H382" s="11">
        <v>-0.0086927678623846</v>
      </c>
      <c r="I382" s="2">
        <v>-0.0290970680522442</v>
      </c>
      <c r="J382" s="2">
        <v>0.011711532327475</v>
      </c>
    </row>
    <row r="383" hidden="1" spans="1:10">
      <c r="A383" s="2">
        <v>26226</v>
      </c>
      <c r="B383" t="str">
        <f>VLOOKUP(A383,'Table S1'!A:D,2,FALSE)</f>
        <v>Enhanced PRS for coeliac disease (CED)</v>
      </c>
      <c r="C383" t="s">
        <v>303</v>
      </c>
      <c r="D383" t="s">
        <v>300</v>
      </c>
      <c r="E383">
        <v>-0.0943772464438024</v>
      </c>
      <c r="F383" s="2">
        <v>0.924811601333739</v>
      </c>
      <c r="G383">
        <v>8955</v>
      </c>
      <c r="H383" s="11">
        <v>-0.000981165106277379</v>
      </c>
      <c r="I383" s="11">
        <v>-0.0213601049343304</v>
      </c>
      <c r="J383" s="2">
        <v>0.0193977747217757</v>
      </c>
    </row>
    <row r="384" hidden="1" spans="1:10">
      <c r="A384" s="2">
        <v>26226</v>
      </c>
      <c r="B384" t="str">
        <f>VLOOKUP(A384,'Table S1'!A:D,2,FALSE)</f>
        <v>Enhanced PRS for coeliac disease (CED)</v>
      </c>
      <c r="C384" t="s">
        <v>304</v>
      </c>
      <c r="D384" t="s">
        <v>300</v>
      </c>
      <c r="E384" s="2">
        <v>-1.48774092594361</v>
      </c>
      <c r="F384" s="2">
        <v>0.136854440017168</v>
      </c>
      <c r="G384">
        <v>8955</v>
      </c>
      <c r="H384" s="11">
        <v>-0.0153665506765049</v>
      </c>
      <c r="I384" s="2">
        <v>-0.035613326620403</v>
      </c>
      <c r="J384" s="2">
        <v>0.00488022526739315</v>
      </c>
    </row>
    <row r="385" hidden="1" spans="1:10">
      <c r="A385" s="2">
        <v>26226</v>
      </c>
      <c r="B385" t="str">
        <f>VLOOKUP(A385,'Table S1'!A:D,2,FALSE)</f>
        <v>Enhanced PRS for coeliac disease (CED)</v>
      </c>
      <c r="C385" t="s">
        <v>305</v>
      </c>
      <c r="D385" t="s">
        <v>300</v>
      </c>
      <c r="E385" s="2">
        <v>0.98797848794302</v>
      </c>
      <c r="F385" s="2">
        <v>0.323189877058979</v>
      </c>
      <c r="G385">
        <v>8955</v>
      </c>
      <c r="H385" s="11">
        <v>0.0102360332807747</v>
      </c>
      <c r="I385" s="11">
        <v>-0.0100730815533219</v>
      </c>
      <c r="J385" s="2">
        <v>0.0305451481148713</v>
      </c>
    </row>
    <row r="386" hidden="1" spans="1:10">
      <c r="A386" s="2">
        <v>26226</v>
      </c>
      <c r="B386" t="str">
        <f>VLOOKUP(A386,'Table S1'!A:D,2,FALSE)</f>
        <v>Enhanced PRS for coeliac disease (CED)</v>
      </c>
      <c r="C386" t="s">
        <v>306</v>
      </c>
      <c r="D386" t="s">
        <v>300</v>
      </c>
      <c r="E386" s="2">
        <v>0.803272951307699</v>
      </c>
      <c r="F386" s="2">
        <v>0.421838308167252</v>
      </c>
      <c r="G386">
        <v>8955</v>
      </c>
      <c r="H386" s="11">
        <v>0.00824081879331732</v>
      </c>
      <c r="I386" s="2">
        <v>-0.0118692712814414</v>
      </c>
      <c r="J386" s="2">
        <v>0.028350908868076</v>
      </c>
    </row>
    <row r="387" hidden="1" spans="1:10">
      <c r="A387" s="2">
        <v>26226</v>
      </c>
      <c r="B387" t="str">
        <f>VLOOKUP(A387,'Table S1'!A:D,2,FALSE)</f>
        <v>Enhanced PRS for coeliac disease (CED)</v>
      </c>
      <c r="C387" t="s">
        <v>299</v>
      </c>
      <c r="D387" t="s">
        <v>307</v>
      </c>
      <c r="E387" s="2">
        <v>0.970023363318173</v>
      </c>
      <c r="F387" s="2">
        <v>0.332061045071551</v>
      </c>
      <c r="G387">
        <v>8955</v>
      </c>
      <c r="H387" s="11">
        <v>0.0102376845496032</v>
      </c>
      <c r="I387" s="11">
        <v>-0.0104506887299157</v>
      </c>
      <c r="J387" s="2">
        <v>0.0309260578291221</v>
      </c>
    </row>
    <row r="388" hidden="1" spans="1:10">
      <c r="A388" s="2">
        <v>26226</v>
      </c>
      <c r="B388" t="str">
        <f>VLOOKUP(A388,'Table S1'!A:D,2,FALSE)</f>
        <v>Enhanced PRS for coeliac disease (CED)</v>
      </c>
      <c r="C388" t="s">
        <v>301</v>
      </c>
      <c r="D388" t="s">
        <v>307</v>
      </c>
      <c r="E388">
        <v>-0.701027483085343</v>
      </c>
      <c r="F388" s="2">
        <v>0.483304079080029</v>
      </c>
      <c r="G388">
        <v>8955</v>
      </c>
      <c r="H388" s="11">
        <v>-0.0071765118849773</v>
      </c>
      <c r="I388" s="11">
        <v>-0.027243637001658</v>
      </c>
      <c r="J388" s="2">
        <v>0.0128906132317034</v>
      </c>
    </row>
    <row r="389" hidden="1" spans="1:10">
      <c r="A389" s="2">
        <v>26226</v>
      </c>
      <c r="B389" t="str">
        <f>VLOOKUP(A389,'Table S1'!A:D,2,FALSE)</f>
        <v>Enhanced PRS for coeliac disease (CED)</v>
      </c>
      <c r="C389" t="s">
        <v>302</v>
      </c>
      <c r="D389" t="s">
        <v>307</v>
      </c>
      <c r="E389">
        <v>-0.111377579054069</v>
      </c>
      <c r="F389" s="2">
        <v>0.91131943487899</v>
      </c>
      <c r="G389">
        <v>8955</v>
      </c>
      <c r="H389" s="11">
        <v>-0.0011346592493165</v>
      </c>
      <c r="I389" s="11">
        <v>-0.0211044943370785</v>
      </c>
      <c r="J389" s="2">
        <v>0.0188351758384455</v>
      </c>
    </row>
    <row r="390" hidden="1" spans="1:10">
      <c r="A390" s="2">
        <v>26226</v>
      </c>
      <c r="B390" t="str">
        <f>VLOOKUP(A390,'Table S1'!A:D,2,FALSE)</f>
        <v>Enhanced PRS for coeliac disease (CED)</v>
      </c>
      <c r="C390" t="s">
        <v>303</v>
      </c>
      <c r="D390" t="s">
        <v>307</v>
      </c>
      <c r="E390">
        <v>-0.290804012683549</v>
      </c>
      <c r="F390" s="2">
        <v>0.771207950676877</v>
      </c>
      <c r="G390">
        <v>8955</v>
      </c>
      <c r="H390" s="11">
        <v>-0.00292879588989265</v>
      </c>
      <c r="I390" s="11">
        <v>-0.0226709940129728</v>
      </c>
      <c r="J390" s="2">
        <v>0.0168134022331875</v>
      </c>
    </row>
    <row r="391" hidden="1" spans="1:10">
      <c r="A391" s="2">
        <v>26226</v>
      </c>
      <c r="B391" t="str">
        <f>VLOOKUP(A391,'Table S1'!A:D,2,FALSE)</f>
        <v>Enhanced PRS for coeliac disease (CED)</v>
      </c>
      <c r="C391" t="s">
        <v>304</v>
      </c>
      <c r="D391" t="s">
        <v>307</v>
      </c>
      <c r="E391">
        <v>-0.63170315355429</v>
      </c>
      <c r="F391" s="2">
        <v>0.527596991987628</v>
      </c>
      <c r="G391">
        <v>8955</v>
      </c>
      <c r="H391" s="11">
        <v>-0.00628928872864353</v>
      </c>
      <c r="I391" s="2">
        <v>-0.025805489725175</v>
      </c>
      <c r="J391" s="2">
        <v>0.013226912267888</v>
      </c>
    </row>
    <row r="392" hidden="1" spans="1:10">
      <c r="A392" s="2">
        <v>26226</v>
      </c>
      <c r="B392" t="str">
        <f>VLOOKUP(A392,'Table S1'!A:D,2,FALSE)</f>
        <v>Enhanced PRS for coeliac disease (CED)</v>
      </c>
      <c r="C392" t="s">
        <v>305</v>
      </c>
      <c r="D392" t="s">
        <v>307</v>
      </c>
      <c r="E392">
        <v>-0.980841597226628</v>
      </c>
      <c r="F392" s="2">
        <v>0.326697359114054</v>
      </c>
      <c r="G392">
        <v>8955</v>
      </c>
      <c r="H392" s="11">
        <v>-0.00988046322710436</v>
      </c>
      <c r="I392" s="11">
        <v>-0.0296267402143113</v>
      </c>
      <c r="J392" s="2">
        <v>0.00986581376010253</v>
      </c>
    </row>
    <row r="393" hidden="1" spans="1:10">
      <c r="A393" s="2">
        <v>26226</v>
      </c>
      <c r="B393" t="str">
        <f>VLOOKUP(A393,'Table S1'!A:D,2,FALSE)</f>
        <v>Enhanced PRS for coeliac disease (CED)</v>
      </c>
      <c r="C393" t="s">
        <v>306</v>
      </c>
      <c r="D393" t="s">
        <v>307</v>
      </c>
      <c r="E393">
        <v>-2.44155258791642</v>
      </c>
      <c r="F393" s="2">
        <v>0.0146434808473451</v>
      </c>
      <c r="G393">
        <v>8955</v>
      </c>
      <c r="H393" s="11">
        <v>-0.024153898222114</v>
      </c>
      <c r="I393" s="2">
        <v>-0.0435461367105254</v>
      </c>
      <c r="J393" s="2">
        <v>-0.00476165973370269</v>
      </c>
    </row>
    <row r="394" hidden="1" spans="1:10">
      <c r="A394" s="2">
        <v>26227</v>
      </c>
      <c r="B394" t="str">
        <f>VLOOKUP(A394,'Table S1'!A:D,2,FALSE)</f>
        <v>Standard PRS for coronary artery disease (CAD)</v>
      </c>
      <c r="C394" t="s">
        <v>299</v>
      </c>
      <c r="D394" t="s">
        <v>300</v>
      </c>
      <c r="E394" s="2">
        <v>1.35178012121225</v>
      </c>
      <c r="F394" s="2">
        <v>0.176455182285906</v>
      </c>
      <c r="G394">
        <v>32126</v>
      </c>
      <c r="H394" s="11">
        <v>0.00749045411275212</v>
      </c>
      <c r="I394" s="11">
        <v>-0.00337046416415714</v>
      </c>
      <c r="J394" s="2">
        <v>0.0183513723896614</v>
      </c>
    </row>
    <row r="395" hidden="1" spans="1:10">
      <c r="A395" s="2">
        <v>26227</v>
      </c>
      <c r="B395" t="str">
        <f>VLOOKUP(A395,'Table S1'!A:D,2,FALSE)</f>
        <v>Standard PRS for coronary artery disease (CAD)</v>
      </c>
      <c r="C395" t="s">
        <v>301</v>
      </c>
      <c r="D395" t="s">
        <v>300</v>
      </c>
      <c r="E395" s="2">
        <v>0.877006643102578</v>
      </c>
      <c r="F395" s="2">
        <v>0.38048958778445</v>
      </c>
      <c r="G395">
        <v>32126</v>
      </c>
      <c r="H395" s="2">
        <v>0.00473641297044148</v>
      </c>
      <c r="I395" s="11">
        <v>-0.00584908107747429</v>
      </c>
      <c r="J395" s="2">
        <v>0.0153219070183573</v>
      </c>
    </row>
    <row r="396" hidden="1" spans="1:10">
      <c r="A396" s="2">
        <v>26227</v>
      </c>
      <c r="B396" t="str">
        <f>VLOOKUP(A396,'Table S1'!A:D,2,FALSE)</f>
        <v>Standard PRS for coronary artery disease (CAD)</v>
      </c>
      <c r="C396" t="s">
        <v>302</v>
      </c>
      <c r="D396" t="s">
        <v>300</v>
      </c>
      <c r="E396" s="2">
        <v>0.564565863856352</v>
      </c>
      <c r="F396" s="2">
        <v>0.572373030996036</v>
      </c>
      <c r="G396">
        <v>32126</v>
      </c>
      <c r="H396" s="11">
        <v>0.00309667751455997</v>
      </c>
      <c r="I396" s="2">
        <v>-0.00765424715944265</v>
      </c>
      <c r="J396" s="11">
        <v>0.0138476021885626</v>
      </c>
    </row>
    <row r="397" hidden="1" spans="1:10">
      <c r="A397" s="2">
        <v>26227</v>
      </c>
      <c r="B397" t="str">
        <f>VLOOKUP(A397,'Table S1'!A:D,2,FALSE)</f>
        <v>Standard PRS for coronary artery disease (CAD)</v>
      </c>
      <c r="C397" t="s">
        <v>303</v>
      </c>
      <c r="D397" t="s">
        <v>300</v>
      </c>
      <c r="E397" s="2">
        <v>2.63438373992618</v>
      </c>
      <c r="F397" s="2">
        <v>0.00843305820115083</v>
      </c>
      <c r="G397">
        <v>32126</v>
      </c>
      <c r="H397" s="11">
        <v>0.0143784471129209</v>
      </c>
      <c r="I397" s="11">
        <v>0.00368057502588051</v>
      </c>
      <c r="J397" s="2">
        <v>0.0250763191999612</v>
      </c>
    </row>
    <row r="398" hidden="1" spans="1:10">
      <c r="A398" s="2">
        <v>26227</v>
      </c>
      <c r="B398" t="str">
        <f>VLOOKUP(A398,'Table S1'!A:D,2,FALSE)</f>
        <v>Standard PRS for coronary artery disease (CAD)</v>
      </c>
      <c r="C398" t="s">
        <v>304</v>
      </c>
      <c r="D398" t="s">
        <v>300</v>
      </c>
      <c r="E398" s="2">
        <v>-0.53482189863008</v>
      </c>
      <c r="F398" s="2">
        <v>0.592776720245278</v>
      </c>
      <c r="G398">
        <v>32126</v>
      </c>
      <c r="H398" s="11">
        <v>-0.00292223530658611</v>
      </c>
      <c r="I398" s="2">
        <v>-0.0136317663929672</v>
      </c>
      <c r="J398" s="2">
        <v>0.00778729577979501</v>
      </c>
    </row>
    <row r="399" hidden="1" spans="1:10">
      <c r="A399" s="2">
        <v>26227</v>
      </c>
      <c r="B399" t="str">
        <f>VLOOKUP(A399,'Table S1'!A:D,2,FALSE)</f>
        <v>Standard PRS for coronary artery disease (CAD)</v>
      </c>
      <c r="C399" t="s">
        <v>305</v>
      </c>
      <c r="D399" t="s">
        <v>300</v>
      </c>
      <c r="E399" s="2">
        <v>1.10239290417111</v>
      </c>
      <c r="F399" s="2">
        <v>0.270299153362243</v>
      </c>
      <c r="G399">
        <v>32126</v>
      </c>
      <c r="H399" s="11">
        <v>0.00600676726336378</v>
      </c>
      <c r="I399" s="11">
        <v>-0.0046731736430246</v>
      </c>
      <c r="J399" s="2">
        <v>0.0166867081697522</v>
      </c>
    </row>
    <row r="400" hidden="1" spans="1:10">
      <c r="A400" s="2">
        <v>26227</v>
      </c>
      <c r="B400" t="str">
        <f>VLOOKUP(A400,'Table S1'!A:D,2,FALSE)</f>
        <v>Standard PRS for coronary artery disease (CAD)</v>
      </c>
      <c r="C400" t="s">
        <v>306</v>
      </c>
      <c r="D400" t="s">
        <v>300</v>
      </c>
      <c r="E400" s="2">
        <v>1.52693230580494</v>
      </c>
      <c r="F400" s="2">
        <v>0.126787689924163</v>
      </c>
      <c r="G400">
        <v>32126</v>
      </c>
      <c r="H400" s="11">
        <v>0.0082895857410308</v>
      </c>
      <c r="I400" s="2">
        <v>-0.00235129308878961</v>
      </c>
      <c r="J400" s="2">
        <v>0.0189304645708512</v>
      </c>
    </row>
    <row r="401" hidden="1" spans="1:10">
      <c r="A401" s="2">
        <v>26227</v>
      </c>
      <c r="B401" t="str">
        <f>VLOOKUP(A401,'Table S1'!A:D,2,FALSE)</f>
        <v>Standard PRS for coronary artery disease (CAD)</v>
      </c>
      <c r="C401" t="s">
        <v>299</v>
      </c>
      <c r="D401" t="s">
        <v>307</v>
      </c>
      <c r="E401" s="2">
        <v>0.451646526082574</v>
      </c>
      <c r="F401" s="2">
        <v>0.651526695658702</v>
      </c>
      <c r="G401">
        <v>32126</v>
      </c>
      <c r="H401" s="11">
        <v>0.00250974380900248</v>
      </c>
      <c r="I401" s="11">
        <v>-0.00838194366152526</v>
      </c>
      <c r="J401" s="2">
        <v>0.0134014312795302</v>
      </c>
    </row>
    <row r="402" hidden="1" spans="1:10">
      <c r="A402" s="2">
        <v>26227</v>
      </c>
      <c r="B402" t="str">
        <f>VLOOKUP(A402,'Table S1'!A:D,2,FALSE)</f>
        <v>Standard PRS for coronary artery disease (CAD)</v>
      </c>
      <c r="C402" t="s">
        <v>301</v>
      </c>
      <c r="D402" t="s">
        <v>307</v>
      </c>
      <c r="E402" s="2">
        <v>0.974416117329771</v>
      </c>
      <c r="F402" s="2">
        <v>0.329857306856368</v>
      </c>
      <c r="G402">
        <v>32126</v>
      </c>
      <c r="H402" s="11">
        <v>0.00533298838204356</v>
      </c>
      <c r="I402" s="11">
        <v>-0.00539431670849033</v>
      </c>
      <c r="J402" s="2">
        <v>0.0160602934725774</v>
      </c>
    </row>
    <row r="403" hidden="1" spans="1:10">
      <c r="A403" s="2">
        <v>26227</v>
      </c>
      <c r="B403" t="str">
        <f>VLOOKUP(A403,'Table S1'!A:D,2,FALSE)</f>
        <v>Standard PRS for coronary artery disease (CAD)</v>
      </c>
      <c r="C403" t="s">
        <v>302</v>
      </c>
      <c r="D403" t="s">
        <v>307</v>
      </c>
      <c r="E403" s="2">
        <v>-0.336179678916666</v>
      </c>
      <c r="F403" s="2">
        <v>0.736737571517126</v>
      </c>
      <c r="G403">
        <v>32126</v>
      </c>
      <c r="H403" s="11">
        <v>-0.00183731533614854</v>
      </c>
      <c r="I403" s="11">
        <v>-0.0125494665764799</v>
      </c>
      <c r="J403" s="2">
        <v>0.00887483590418279</v>
      </c>
    </row>
    <row r="404" hidden="1" spans="1:10">
      <c r="A404" s="2">
        <v>26227</v>
      </c>
      <c r="B404" t="str">
        <f>VLOOKUP(A404,'Table S1'!A:D,2,FALSE)</f>
        <v>Standard PRS for coronary artery disease (CAD)</v>
      </c>
      <c r="C404" t="s">
        <v>303</v>
      </c>
      <c r="D404" t="s">
        <v>307</v>
      </c>
      <c r="E404" s="2">
        <v>1.86573182629287</v>
      </c>
      <c r="F404" s="2">
        <v>0.0620880013710656</v>
      </c>
      <c r="G404">
        <v>32126</v>
      </c>
      <c r="H404" s="11">
        <v>0.0101720373663515</v>
      </c>
      <c r="I404" s="11">
        <v>-0.000514159741508391</v>
      </c>
      <c r="J404" s="2">
        <v>0.0208582344742115</v>
      </c>
    </row>
    <row r="405" hidden="1" spans="1:10">
      <c r="A405" s="2">
        <v>26227</v>
      </c>
      <c r="B405" t="str">
        <f>VLOOKUP(A405,'Table S1'!A:D,2,FALSE)</f>
        <v>Standard PRS for coronary artery disease (CAD)</v>
      </c>
      <c r="C405" t="s">
        <v>304</v>
      </c>
      <c r="D405" t="s">
        <v>307</v>
      </c>
      <c r="E405" s="2">
        <v>0.351346555293329</v>
      </c>
      <c r="F405" s="2">
        <v>0.725330676408399</v>
      </c>
      <c r="G405">
        <v>32126</v>
      </c>
      <c r="H405" s="11">
        <v>0.00186091254738832</v>
      </c>
      <c r="I405" s="11">
        <v>-0.00852045859811378</v>
      </c>
      <c r="J405" s="2">
        <v>0.0122422836928904</v>
      </c>
    </row>
    <row r="406" hidden="1" spans="1:10">
      <c r="A406" s="2">
        <v>26227</v>
      </c>
      <c r="B406" t="str">
        <f>VLOOKUP(A406,'Table S1'!A:D,2,FALSE)</f>
        <v>Standard PRS for coronary artery disease (CAD)</v>
      </c>
      <c r="C406" t="s">
        <v>305</v>
      </c>
      <c r="D406" t="s">
        <v>307</v>
      </c>
      <c r="E406" s="2">
        <v>1.4205076807748</v>
      </c>
      <c r="F406" s="2">
        <v>0.155469638998732</v>
      </c>
      <c r="G406">
        <v>32126</v>
      </c>
      <c r="H406" s="11">
        <v>0.00761581906935386</v>
      </c>
      <c r="I406" s="11">
        <v>-0.00289260245089442</v>
      </c>
      <c r="J406" s="2">
        <v>0.0181242405896021</v>
      </c>
    </row>
    <row r="407" hidden="1" spans="1:10">
      <c r="A407" s="2">
        <v>26227</v>
      </c>
      <c r="B407" t="str">
        <f>VLOOKUP(A407,'Table S1'!A:D,2,FALSE)</f>
        <v>Standard PRS for coronary artery disease (CAD)</v>
      </c>
      <c r="C407" t="s">
        <v>306</v>
      </c>
      <c r="D407" t="s">
        <v>307</v>
      </c>
      <c r="E407" s="2">
        <v>0.652804501519785</v>
      </c>
      <c r="F407" s="2">
        <v>0.513886992431513</v>
      </c>
      <c r="G407">
        <v>32126</v>
      </c>
      <c r="H407" s="11">
        <v>0.00343475255854702</v>
      </c>
      <c r="I407" s="2">
        <v>-0.00687805155930373</v>
      </c>
      <c r="J407" s="11">
        <v>0.0137475566763978</v>
      </c>
    </row>
    <row r="408" hidden="1" spans="1:10">
      <c r="A408" s="2">
        <v>26228</v>
      </c>
      <c r="B408" t="str">
        <f>VLOOKUP(A408,'Table S1'!A:D,2,FALSE)</f>
        <v>Enhanced PRS for coronary artery disease (CAD)</v>
      </c>
      <c r="C408" t="s">
        <v>299</v>
      </c>
      <c r="D408" t="s">
        <v>300</v>
      </c>
      <c r="E408" s="2">
        <v>0.928146997493625</v>
      </c>
      <c r="F408" s="2">
        <v>0.35335633922942</v>
      </c>
      <c r="G408">
        <v>8955</v>
      </c>
      <c r="H408" s="11">
        <v>0.00969553511859969</v>
      </c>
      <c r="I408" s="11">
        <v>-0.0107812519447382</v>
      </c>
      <c r="J408" s="2">
        <v>0.0301723221819376</v>
      </c>
    </row>
    <row r="409" hidden="1" spans="1:10">
      <c r="A409" s="2">
        <v>26228</v>
      </c>
      <c r="B409" t="str">
        <f>VLOOKUP(A409,'Table S1'!A:D,2,FALSE)</f>
        <v>Enhanced PRS for coronary artery disease (CAD)</v>
      </c>
      <c r="C409" t="s">
        <v>301</v>
      </c>
      <c r="D409" t="s">
        <v>300</v>
      </c>
      <c r="E409" s="2">
        <v>1.7369012943592</v>
      </c>
      <c r="F409" s="2">
        <v>0.082438980597208</v>
      </c>
      <c r="G409">
        <v>8955</v>
      </c>
      <c r="H409" s="11">
        <v>0.0181413710265279</v>
      </c>
      <c r="I409">
        <v>-0.00233258476546794</v>
      </c>
      <c r="J409" s="2">
        <v>0.0386153268185236</v>
      </c>
    </row>
    <row r="410" hidden="1" spans="1:10">
      <c r="A410" s="2">
        <v>26228</v>
      </c>
      <c r="B410" t="str">
        <f>VLOOKUP(A410,'Table S1'!A:D,2,FALSE)</f>
        <v>Enhanced PRS for coronary artery disease (CAD)</v>
      </c>
      <c r="C410" t="s">
        <v>302</v>
      </c>
      <c r="D410" t="s">
        <v>300</v>
      </c>
      <c r="E410" s="2">
        <v>0.229784526001574</v>
      </c>
      <c r="F410" s="2">
        <v>0.818264457671287</v>
      </c>
      <c r="G410">
        <v>8955</v>
      </c>
      <c r="H410" s="11">
        <v>0.00242127149761624</v>
      </c>
      <c r="I410" s="11">
        <v>-0.0182339332699151</v>
      </c>
      <c r="J410" s="2">
        <v>0.0230764762651476</v>
      </c>
    </row>
    <row r="411" hidden="1" spans="1:10">
      <c r="A411" s="2">
        <v>26228</v>
      </c>
      <c r="B411" t="str">
        <f>VLOOKUP(A411,'Table S1'!A:D,2,FALSE)</f>
        <v>Enhanced PRS for coronary artery disease (CAD)</v>
      </c>
      <c r="C411" t="s">
        <v>303</v>
      </c>
      <c r="D411" t="s">
        <v>300</v>
      </c>
      <c r="E411" s="2">
        <v>1.61499115543442</v>
      </c>
      <c r="F411" s="2">
        <v>0.106347839723241</v>
      </c>
      <c r="G411">
        <v>8955</v>
      </c>
      <c r="H411" s="2">
        <v>0.0169931646771262</v>
      </c>
      <c r="I411" s="11">
        <v>-0.00363264054787016</v>
      </c>
      <c r="J411" s="2">
        <v>0.0376189699021225</v>
      </c>
    </row>
    <row r="412" hidden="1" spans="1:10">
      <c r="A412" s="2">
        <v>26228</v>
      </c>
      <c r="B412" t="str">
        <f>VLOOKUP(A412,'Table S1'!A:D,2,FALSE)</f>
        <v>Enhanced PRS for coronary artery disease (CAD)</v>
      </c>
      <c r="C412" t="s">
        <v>304</v>
      </c>
      <c r="D412" t="s">
        <v>300</v>
      </c>
      <c r="E412" s="2">
        <v>0.151126221349903</v>
      </c>
      <c r="F412" s="2">
        <v>0.879879552457427</v>
      </c>
      <c r="G412">
        <v>8955</v>
      </c>
      <c r="H412" s="11">
        <v>0.0015802802189705</v>
      </c>
      <c r="I412" s="2">
        <v>-0.0189172282546585</v>
      </c>
      <c r="J412" s="2">
        <v>0.0220777886925995</v>
      </c>
    </row>
    <row r="413" hidden="1" spans="1:10">
      <c r="A413" s="2">
        <v>26228</v>
      </c>
      <c r="B413" t="str">
        <f>VLOOKUP(A413,'Table S1'!A:D,2,FALSE)</f>
        <v>Enhanced PRS for coronary artery disease (CAD)</v>
      </c>
      <c r="C413" t="s">
        <v>305</v>
      </c>
      <c r="D413" t="s">
        <v>300</v>
      </c>
      <c r="E413" s="2">
        <v>0.650401836318586</v>
      </c>
      <c r="F413" s="2">
        <v>0.51544937704117</v>
      </c>
      <c r="G413">
        <v>8955</v>
      </c>
      <c r="H413" s="11">
        <v>0.00682136903103427</v>
      </c>
      <c r="I413" s="11">
        <v>-0.0137373750715569</v>
      </c>
      <c r="J413" s="2">
        <v>0.0273801131336254</v>
      </c>
    </row>
    <row r="414" hidden="1" spans="1:10">
      <c r="A414" s="2">
        <v>26228</v>
      </c>
      <c r="B414" t="str">
        <f>VLOOKUP(A414,'Table S1'!A:D,2,FALSE)</f>
        <v>Enhanced PRS for coronary artery disease (CAD)</v>
      </c>
      <c r="C414" t="s">
        <v>306</v>
      </c>
      <c r="D414" t="s">
        <v>300</v>
      </c>
      <c r="E414" s="2">
        <v>1.65451421769893</v>
      </c>
      <c r="F414" s="2">
        <v>0.0980581222614816</v>
      </c>
      <c r="G414">
        <v>8955</v>
      </c>
      <c r="H414" s="11">
        <v>0.0171798481235896</v>
      </c>
      <c r="I414" s="2">
        <v>-0.00317442562295184</v>
      </c>
      <c r="J414" s="2">
        <v>0.037534121870131</v>
      </c>
    </row>
    <row r="415" hidden="1" spans="1:10">
      <c r="A415" s="2">
        <v>26228</v>
      </c>
      <c r="B415" t="str">
        <f>VLOOKUP(A415,'Table S1'!A:D,2,FALSE)</f>
        <v>Enhanced PRS for coronary artery disease (CAD)</v>
      </c>
      <c r="C415" t="s">
        <v>299</v>
      </c>
      <c r="D415" t="s">
        <v>307</v>
      </c>
      <c r="E415" s="2">
        <v>0.276916245399237</v>
      </c>
      <c r="F415" s="2">
        <v>0.78185080953813</v>
      </c>
      <c r="G415">
        <v>8955</v>
      </c>
      <c r="H415" s="2">
        <v>0.00295856488369886</v>
      </c>
      <c r="I415" s="2">
        <v>-0.0179844623767623</v>
      </c>
      <c r="J415" s="2">
        <v>0.02390159214416</v>
      </c>
    </row>
    <row r="416" hidden="1" spans="1:10">
      <c r="A416" s="2">
        <v>26228</v>
      </c>
      <c r="B416" t="str">
        <f>VLOOKUP(A416,'Table S1'!A:D,2,FALSE)</f>
        <v>Enhanced PRS for coronary artery disease (CAD)</v>
      </c>
      <c r="C416" t="s">
        <v>301</v>
      </c>
      <c r="D416" t="s">
        <v>307</v>
      </c>
      <c r="E416" s="2">
        <v>0.326204395406431</v>
      </c>
      <c r="F416" s="2">
        <v>0.744277338745867</v>
      </c>
      <c r="G416">
        <v>8955</v>
      </c>
      <c r="H416" s="2">
        <v>0.00338041245435353</v>
      </c>
      <c r="I416" s="11">
        <v>-0.016933177373415</v>
      </c>
      <c r="J416" s="2">
        <v>0.023694002282122</v>
      </c>
    </row>
    <row r="417" hidden="1" spans="1:10">
      <c r="A417" s="2">
        <v>26228</v>
      </c>
      <c r="B417" t="str">
        <f>VLOOKUP(A417,'Table S1'!A:D,2,FALSE)</f>
        <v>Enhanced PRS for coronary artery disease (CAD)</v>
      </c>
      <c r="C417" t="s">
        <v>302</v>
      </c>
      <c r="D417" t="s">
        <v>307</v>
      </c>
      <c r="E417" s="2">
        <v>-0.330705095464806</v>
      </c>
      <c r="F417" s="2">
        <v>0.74087499009895</v>
      </c>
      <c r="G417">
        <v>8955</v>
      </c>
      <c r="H417" s="11">
        <v>-0.00341034589563937</v>
      </c>
      <c r="I417" s="11">
        <v>-0.0236249079860362</v>
      </c>
      <c r="J417" s="2">
        <v>0.0168042161947575</v>
      </c>
    </row>
    <row r="418" hidden="1" spans="1:10">
      <c r="A418" s="2">
        <v>26228</v>
      </c>
      <c r="B418" t="str">
        <f>VLOOKUP(A418,'Table S1'!A:D,2,FALSE)</f>
        <v>Enhanced PRS for coronary artery disease (CAD)</v>
      </c>
      <c r="C418" t="s">
        <v>303</v>
      </c>
      <c r="D418" t="s">
        <v>307</v>
      </c>
      <c r="E418" s="2">
        <v>1.28136363537848</v>
      </c>
      <c r="F418" s="2">
        <v>0.200099149307102</v>
      </c>
      <c r="G418">
        <v>8955</v>
      </c>
      <c r="H418" s="11">
        <v>0.0130621791521831</v>
      </c>
      <c r="I418" s="11">
        <v>-0.00692033069575558</v>
      </c>
      <c r="J418" s="2">
        <v>0.0330446890001218</v>
      </c>
    </row>
    <row r="419" hidden="1" spans="1:10">
      <c r="A419" s="2">
        <v>26228</v>
      </c>
      <c r="B419" t="str">
        <f>VLOOKUP(A419,'Table S1'!A:D,2,FALSE)</f>
        <v>Enhanced PRS for coronary artery disease (CAD)</v>
      </c>
      <c r="C419" t="s">
        <v>304</v>
      </c>
      <c r="D419" t="s">
        <v>307</v>
      </c>
      <c r="E419" s="2">
        <v>1.32124506123303</v>
      </c>
      <c r="F419" s="2">
        <v>0.186453422922536</v>
      </c>
      <c r="G419">
        <v>8955</v>
      </c>
      <c r="H419" s="11">
        <v>0.013314703269294</v>
      </c>
      <c r="I419" s="2">
        <v>-0.00643929037535453</v>
      </c>
      <c r="J419" s="2">
        <v>0.0330686969139425</v>
      </c>
    </row>
    <row r="420" hidden="1" spans="1:10">
      <c r="A420" s="2">
        <v>26228</v>
      </c>
      <c r="B420" t="str">
        <f>VLOOKUP(A420,'Table S1'!A:D,2,FALSE)</f>
        <v>Enhanced PRS for coronary artery disease (CAD)</v>
      </c>
      <c r="C420" t="s">
        <v>305</v>
      </c>
      <c r="D420" t="s">
        <v>307</v>
      </c>
      <c r="E420" s="2">
        <v>0.726334999056582</v>
      </c>
      <c r="F420" s="2">
        <v>0.467652412344782</v>
      </c>
      <c r="G420">
        <v>8955</v>
      </c>
      <c r="H420" s="11">
        <v>0.00740658682487697</v>
      </c>
      <c r="I420" s="11">
        <v>-0.0125822692613901</v>
      </c>
      <c r="J420" s="2">
        <v>0.0273954429111441</v>
      </c>
    </row>
    <row r="421" hidden="1" spans="1:10">
      <c r="A421" s="2">
        <v>26228</v>
      </c>
      <c r="B421" t="str">
        <f>VLOOKUP(A421,'Table S1'!A:D,2,FALSE)</f>
        <v>Enhanced PRS for coronary artery disease (CAD)</v>
      </c>
      <c r="C421" t="s">
        <v>306</v>
      </c>
      <c r="D421" t="s">
        <v>307</v>
      </c>
      <c r="E421" s="2">
        <v>0.648301964416013</v>
      </c>
      <c r="F421" s="2">
        <v>0.516806286210094</v>
      </c>
      <c r="G421">
        <v>8955</v>
      </c>
      <c r="H421" s="11">
        <v>0.00649418571452259</v>
      </c>
      <c r="I421" s="2">
        <v>-0.0131418657137067</v>
      </c>
      <c r="J421" s="2">
        <v>0.0261302371427519</v>
      </c>
    </row>
    <row r="422" hidden="1" spans="1:10">
      <c r="A422" s="2">
        <v>26229</v>
      </c>
      <c r="B422" t="str">
        <f>VLOOKUP(A422,'Table S1'!A:D,2,FALSE)</f>
        <v>Standard PRS for crohn's disease (CD)</v>
      </c>
      <c r="C422" t="s">
        <v>299</v>
      </c>
      <c r="D422" t="s">
        <v>300</v>
      </c>
      <c r="E422" s="2">
        <v>0.292887866507477</v>
      </c>
      <c r="F422" s="11">
        <v>0.769609755139914</v>
      </c>
      <c r="G422">
        <v>32126</v>
      </c>
      <c r="H422" s="2">
        <v>0.00164153846213445</v>
      </c>
      <c r="I422" s="2">
        <v>-0.0093438175498512</v>
      </c>
      <c r="J422" s="2">
        <v>0.0126268944741201</v>
      </c>
    </row>
    <row r="423" hidden="1" spans="1:10">
      <c r="A423" s="2">
        <v>26229</v>
      </c>
      <c r="B423" t="str">
        <f>VLOOKUP(A423,'Table S1'!A:D,2,FALSE)</f>
        <v>Standard PRS for crohn's disease (CD)</v>
      </c>
      <c r="C423" t="s">
        <v>301</v>
      </c>
      <c r="D423" t="s">
        <v>300</v>
      </c>
      <c r="E423" s="2">
        <v>1.27071211236665</v>
      </c>
      <c r="F423" s="2">
        <v>0.203840286479543</v>
      </c>
      <c r="G423">
        <v>32126</v>
      </c>
      <c r="H423" s="11">
        <v>0.00694014036398919</v>
      </c>
      <c r="I423" s="11">
        <v>-0.00376483169577982</v>
      </c>
      <c r="J423" s="2">
        <v>0.0176451124237582</v>
      </c>
    </row>
    <row r="424" hidden="1" spans="1:10">
      <c r="A424" s="2">
        <v>26229</v>
      </c>
      <c r="B424" t="str">
        <f>VLOOKUP(A424,'Table S1'!A:D,2,FALSE)</f>
        <v>Standard PRS for crohn's disease (CD)</v>
      </c>
      <c r="C424" t="s">
        <v>302</v>
      </c>
      <c r="D424" t="s">
        <v>300</v>
      </c>
      <c r="E424" s="2">
        <v>-0.147752654839305</v>
      </c>
      <c r="F424" s="2">
        <v>0.882538902327507</v>
      </c>
      <c r="G424">
        <v>32126</v>
      </c>
      <c r="H424" s="11">
        <v>-0.00081959402097959</v>
      </c>
      <c r="I424" s="2">
        <v>-0.0116920571121164</v>
      </c>
      <c r="J424" s="2">
        <v>0.0100528690701572</v>
      </c>
    </row>
    <row r="425" hidden="1" spans="1:10">
      <c r="A425" s="2">
        <v>26229</v>
      </c>
      <c r="B425" t="str">
        <f>VLOOKUP(A425,'Table S1'!A:D,2,FALSE)</f>
        <v>Standard PRS for crohn's disease (CD)</v>
      </c>
      <c r="C425" t="s">
        <v>303</v>
      </c>
      <c r="D425" t="s">
        <v>300</v>
      </c>
      <c r="E425">
        <v>-0.407020008070544</v>
      </c>
      <c r="F425" s="2">
        <v>0.683996004738319</v>
      </c>
      <c r="G425">
        <v>32126</v>
      </c>
      <c r="H425">
        <v>-0.00224685258167726</v>
      </c>
      <c r="I425" s="2">
        <v>-0.0130667532528658</v>
      </c>
      <c r="J425" s="2">
        <v>0.00857304808951133</v>
      </c>
    </row>
    <row r="426" hidden="1" spans="1:10">
      <c r="A426" s="2">
        <v>26229</v>
      </c>
      <c r="B426" t="str">
        <f>VLOOKUP(A426,'Table S1'!A:D,2,FALSE)</f>
        <v>Standard PRS for crohn's disease (CD)</v>
      </c>
      <c r="C426" t="s">
        <v>304</v>
      </c>
      <c r="D426" t="s">
        <v>300</v>
      </c>
      <c r="E426" s="2">
        <v>-0.767471860117537</v>
      </c>
      <c r="F426" s="2">
        <v>0.442806658134445</v>
      </c>
      <c r="G426">
        <v>32126</v>
      </c>
      <c r="H426" s="11">
        <v>-0.0042407877213679</v>
      </c>
      <c r="I426" s="2">
        <v>-0.0150712882189197</v>
      </c>
      <c r="J426" s="2">
        <v>0.00658971277618385</v>
      </c>
    </row>
    <row r="427" hidden="1" spans="1:10">
      <c r="A427" s="2">
        <v>26229</v>
      </c>
      <c r="B427" t="str">
        <f>VLOOKUP(A427,'Table S1'!A:D,2,FALSE)</f>
        <v>Standard PRS for crohn's disease (CD)</v>
      </c>
      <c r="C427" t="s">
        <v>305</v>
      </c>
      <c r="D427" t="s">
        <v>300</v>
      </c>
      <c r="E427">
        <v>-1.19694528095399</v>
      </c>
      <c r="F427" s="2">
        <v>0.231336715691896</v>
      </c>
      <c r="G427">
        <v>32126</v>
      </c>
      <c r="H427" s="11">
        <v>-0.00659648099309105</v>
      </c>
      <c r="I427" s="11">
        <v>-0.0173984386907707</v>
      </c>
      <c r="J427" s="2">
        <v>0.00420547670458862</v>
      </c>
    </row>
    <row r="428" hidden="1" spans="1:10">
      <c r="A428" s="2">
        <v>26229</v>
      </c>
      <c r="B428" t="str">
        <f>VLOOKUP(A428,'Table S1'!A:D,2,FALSE)</f>
        <v>Standard PRS for crohn's disease (CD)</v>
      </c>
      <c r="C428" t="s">
        <v>306</v>
      </c>
      <c r="D428" t="s">
        <v>300</v>
      </c>
      <c r="E428" s="2">
        <v>0.215918393864897</v>
      </c>
      <c r="F428" s="2">
        <v>0.82905272984844</v>
      </c>
      <c r="G428">
        <v>32126</v>
      </c>
      <c r="H428" s="11">
        <v>0.00118565058647368</v>
      </c>
      <c r="I428" s="2">
        <v>-0.00957730462566286</v>
      </c>
      <c r="J428" s="2">
        <v>0.0119486057986102</v>
      </c>
    </row>
    <row r="429" hidden="1" spans="1:10">
      <c r="A429" s="2">
        <v>26229</v>
      </c>
      <c r="B429" t="str">
        <f>VLOOKUP(A429,'Table S1'!A:D,2,FALSE)</f>
        <v>Standard PRS for crohn's disease (CD)</v>
      </c>
      <c r="C429" t="s">
        <v>299</v>
      </c>
      <c r="D429" t="s">
        <v>307</v>
      </c>
      <c r="E429">
        <v>-0.212830766225311</v>
      </c>
      <c r="F429" s="2">
        <v>0.83146031588101</v>
      </c>
      <c r="G429">
        <v>32126</v>
      </c>
      <c r="H429" s="11">
        <v>-0.00119604168299057</v>
      </c>
      <c r="I429" s="11">
        <v>-0.0122108352041059</v>
      </c>
      <c r="J429" s="2">
        <v>0.00981875183812477</v>
      </c>
    </row>
    <row r="430" hidden="1" spans="1:10">
      <c r="A430" s="2">
        <v>26229</v>
      </c>
      <c r="B430" t="str">
        <f>VLOOKUP(A430,'Table S1'!A:D,2,FALSE)</f>
        <v>Standard PRS for crohn's disease (CD)</v>
      </c>
      <c r="C430" t="s">
        <v>301</v>
      </c>
      <c r="D430" t="s">
        <v>307</v>
      </c>
      <c r="E430">
        <v>-0.821304499151142</v>
      </c>
      <c r="F430" s="2">
        <v>0.411478940206969</v>
      </c>
      <c r="G430">
        <v>32126</v>
      </c>
      <c r="H430">
        <v>-0.00454582125938722</v>
      </c>
      <c r="I430" s="11">
        <v>-0.0153943940432986</v>
      </c>
      <c r="J430" s="2">
        <v>0.0063027515245242</v>
      </c>
    </row>
    <row r="431" hidden="1" spans="1:10">
      <c r="A431" s="2">
        <v>26229</v>
      </c>
      <c r="B431" t="str">
        <f>VLOOKUP(A431,'Table S1'!A:D,2,FALSE)</f>
        <v>Standard PRS for crohn's disease (CD)</v>
      </c>
      <c r="C431" t="s">
        <v>302</v>
      </c>
      <c r="D431" t="s">
        <v>307</v>
      </c>
      <c r="E431">
        <v>-1.49689870271749</v>
      </c>
      <c r="F431" s="2">
        <v>0.134429441856959</v>
      </c>
      <c r="G431">
        <v>32126</v>
      </c>
      <c r="H431" s="11">
        <v>-0.00827314049192939</v>
      </c>
      <c r="I431" s="11">
        <v>-0.0191059832939227</v>
      </c>
      <c r="J431" s="2">
        <v>0.00255970231006387</v>
      </c>
    </row>
    <row r="432" hidden="1" spans="1:10">
      <c r="A432" s="2">
        <v>26229</v>
      </c>
      <c r="B432" t="str">
        <f>VLOOKUP(A432,'Table S1'!A:D,2,FALSE)</f>
        <v>Standard PRS for crohn's disease (CD)</v>
      </c>
      <c r="C432" t="s">
        <v>303</v>
      </c>
      <c r="D432" t="s">
        <v>307</v>
      </c>
      <c r="E432">
        <v>-0.196050231418522</v>
      </c>
      <c r="F432" s="2">
        <v>0.844572089805505</v>
      </c>
      <c r="G432">
        <v>32126</v>
      </c>
      <c r="H432">
        <v>-0.00108100936588939</v>
      </c>
      <c r="I432" s="2">
        <v>-0.011888541886466</v>
      </c>
      <c r="J432" s="2">
        <v>0.00972652315468726</v>
      </c>
    </row>
    <row r="433" hidden="1" spans="1:10">
      <c r="A433" s="2">
        <v>26229</v>
      </c>
      <c r="B433" t="str">
        <f>VLOOKUP(A433,'Table S1'!A:D,2,FALSE)</f>
        <v>Standard PRS for crohn's disease (CD)</v>
      </c>
      <c r="C433" t="s">
        <v>304</v>
      </c>
      <c r="D433" t="s">
        <v>307</v>
      </c>
      <c r="E433" s="2">
        <v>0.879798564928067</v>
      </c>
      <c r="F433" s="2">
        <v>0.378975023141599</v>
      </c>
      <c r="G433">
        <v>32126</v>
      </c>
      <c r="H433" s="11">
        <v>0.00471247691950965</v>
      </c>
      <c r="I433" s="2">
        <v>-0.00578610014508586</v>
      </c>
      <c r="J433" s="2">
        <v>0.0152110539841052</v>
      </c>
    </row>
    <row r="434" hidden="1" spans="1:10">
      <c r="A434" s="2">
        <v>26229</v>
      </c>
      <c r="B434" t="str">
        <f>VLOOKUP(A434,'Table S1'!A:D,2,FALSE)</f>
        <v>Standard PRS for crohn's disease (CD)</v>
      </c>
      <c r="C434" t="s">
        <v>305</v>
      </c>
      <c r="D434" t="s">
        <v>307</v>
      </c>
      <c r="E434">
        <v>-0.0517211640198216</v>
      </c>
      <c r="F434" s="2">
        <v>0.958751194923447</v>
      </c>
      <c r="G434">
        <v>32126</v>
      </c>
      <c r="H434" s="11">
        <v>-0.000280436831425025</v>
      </c>
      <c r="I434" s="11">
        <v>-0.0109079393042302</v>
      </c>
      <c r="J434" s="2">
        <v>0.0103470656413802</v>
      </c>
    </row>
    <row r="435" hidden="1" spans="1:10">
      <c r="A435" s="2">
        <v>26229</v>
      </c>
      <c r="B435" t="str">
        <f>VLOOKUP(A435,'Table S1'!A:D,2,FALSE)</f>
        <v>Standard PRS for crohn's disease (CD)</v>
      </c>
      <c r="C435" t="s">
        <v>306</v>
      </c>
      <c r="D435" t="s">
        <v>307</v>
      </c>
      <c r="E435" s="2">
        <v>0.530311906349713</v>
      </c>
      <c r="F435" s="2">
        <v>0.595899358250737</v>
      </c>
      <c r="G435">
        <v>32126</v>
      </c>
      <c r="H435" s="11">
        <v>0.00282179064572458</v>
      </c>
      <c r="I435" s="2">
        <v>-0.00760757431426047</v>
      </c>
      <c r="J435" s="2">
        <v>0.0132511556057096</v>
      </c>
    </row>
    <row r="436" hidden="1" spans="1:10">
      <c r="A436" s="2">
        <v>26231</v>
      </c>
      <c r="B436" t="str">
        <f>VLOOKUP(A436,'Table S1'!A:D,2,FALSE)</f>
        <v>Enhanced PRS for docosahexaenoic acid (DOA)</v>
      </c>
      <c r="C436" t="s">
        <v>299</v>
      </c>
      <c r="D436" t="s">
        <v>300</v>
      </c>
      <c r="E436" s="2">
        <v>-1.26188169449035</v>
      </c>
      <c r="F436" s="2">
        <v>0.207024225320181</v>
      </c>
      <c r="G436">
        <v>8955</v>
      </c>
      <c r="H436" s="2">
        <v>-0.0131222979679725</v>
      </c>
      <c r="I436" s="2">
        <v>-0.033506703429276</v>
      </c>
      <c r="J436" s="2">
        <v>0.00726210749333089</v>
      </c>
    </row>
    <row r="437" hidden="1" spans="1:10">
      <c r="A437" s="2">
        <v>26231</v>
      </c>
      <c r="B437" t="str">
        <f>VLOOKUP(A437,'Table S1'!A:D,2,FALSE)</f>
        <v>Enhanced PRS for docosahexaenoic acid (DOA)</v>
      </c>
      <c r="C437" t="s">
        <v>301</v>
      </c>
      <c r="D437" t="s">
        <v>300</v>
      </c>
      <c r="E437" s="2">
        <v>0.100324375917402</v>
      </c>
      <c r="F437" s="2">
        <v>0.920089051772787</v>
      </c>
      <c r="G437">
        <v>8955</v>
      </c>
      <c r="H437" s="2">
        <v>0.00104334535098824</v>
      </c>
      <c r="I437" s="11">
        <v>-0.019342485333422</v>
      </c>
      <c r="J437" s="2">
        <v>0.0214291760353985</v>
      </c>
    </row>
    <row r="438" hidden="1" spans="1:10">
      <c r="A438" s="2">
        <v>26231</v>
      </c>
      <c r="B438" t="str">
        <f>VLOOKUP(A438,'Table S1'!A:D,2,FALSE)</f>
        <v>Enhanced PRS for docosahexaenoic acid (DOA)</v>
      </c>
      <c r="C438" t="s">
        <v>302</v>
      </c>
      <c r="D438" t="s">
        <v>300</v>
      </c>
      <c r="E438" s="2">
        <v>-2.3717036631234</v>
      </c>
      <c r="F438" s="2">
        <v>0.0177273084566605</v>
      </c>
      <c r="G438">
        <v>8955</v>
      </c>
      <c r="H438" s="11">
        <v>-0.0248715170768355</v>
      </c>
      <c r="I438" s="2">
        <v>-0.0454279921814841</v>
      </c>
      <c r="J438" s="2">
        <v>-0.00431504197218699</v>
      </c>
    </row>
    <row r="439" hidden="1" spans="1:10">
      <c r="A439" s="2">
        <v>26231</v>
      </c>
      <c r="B439" t="str">
        <f>VLOOKUP(A439,'Table S1'!A:D,2,FALSE)</f>
        <v>Enhanced PRS for docosahexaenoic acid (DOA)</v>
      </c>
      <c r="C439" t="s">
        <v>303</v>
      </c>
      <c r="D439" t="s">
        <v>300</v>
      </c>
      <c r="E439" s="2">
        <v>-1.54783531142729</v>
      </c>
      <c r="F439" s="2">
        <v>0.121697289647678</v>
      </c>
      <c r="G439">
        <v>8955</v>
      </c>
      <c r="H439" s="11">
        <v>-0.0162139161175205</v>
      </c>
      <c r="I439" s="11">
        <v>-0.036747746304265</v>
      </c>
      <c r="J439" s="2">
        <v>0.00431991406922404</v>
      </c>
    </row>
    <row r="440" hidden="1" spans="1:10">
      <c r="A440" s="2">
        <v>26231</v>
      </c>
      <c r="B440" t="str">
        <f>VLOOKUP(A440,'Table S1'!A:D,2,FALSE)</f>
        <v>Enhanced PRS for docosahexaenoic acid (DOA)</v>
      </c>
      <c r="C440" t="s">
        <v>304</v>
      </c>
      <c r="D440" t="s">
        <v>300</v>
      </c>
      <c r="E440" s="2">
        <v>-1.00846867691289</v>
      </c>
      <c r="F440" s="2">
        <v>0.313256765482045</v>
      </c>
      <c r="G440">
        <v>8955</v>
      </c>
      <c r="H440" s="2">
        <v>-0.0104975163029826</v>
      </c>
      <c r="I440" s="2">
        <v>-0.0309022503529037</v>
      </c>
      <c r="J440" s="2">
        <v>0.00990721774693851</v>
      </c>
    </row>
    <row r="441" hidden="1" spans="1:10">
      <c r="A441" s="2">
        <v>26231</v>
      </c>
      <c r="B441" t="str">
        <f>VLOOKUP(A441,'Table S1'!A:D,2,FALSE)</f>
        <v>Enhanced PRS for docosahexaenoic acid (DOA)</v>
      </c>
      <c r="C441" t="s">
        <v>305</v>
      </c>
      <c r="D441" t="s">
        <v>300</v>
      </c>
      <c r="E441" s="2">
        <v>-0.817839505738665</v>
      </c>
      <c r="F441" s="2">
        <v>0.413470596288898</v>
      </c>
      <c r="G441">
        <v>8955</v>
      </c>
      <c r="H441" s="11">
        <v>-0.00853897693331043</v>
      </c>
      <c r="I441" s="11">
        <v>-0.0290055226304663</v>
      </c>
      <c r="J441" s="2">
        <v>0.0119275687638454</v>
      </c>
    </row>
    <row r="442" hidden="1" spans="1:10">
      <c r="A442" s="2">
        <v>26231</v>
      </c>
      <c r="B442" t="str">
        <f>VLOOKUP(A442,'Table S1'!A:D,2,FALSE)</f>
        <v>Enhanced PRS for docosahexaenoic acid (DOA)</v>
      </c>
      <c r="C442" t="s">
        <v>306</v>
      </c>
      <c r="D442" t="s">
        <v>300</v>
      </c>
      <c r="E442" s="2">
        <v>-0.637469728523549</v>
      </c>
      <c r="F442" s="2">
        <v>0.523835219391854</v>
      </c>
      <c r="G442">
        <v>8955</v>
      </c>
      <c r="H442" s="2">
        <v>-0.00659050491631797</v>
      </c>
      <c r="I442" s="2">
        <v>-0.0268564059028461</v>
      </c>
      <c r="J442" s="2">
        <v>0.0136753960702101</v>
      </c>
    </row>
    <row r="443" hidden="1" spans="1:10">
      <c r="A443" s="2">
        <v>26231</v>
      </c>
      <c r="B443" t="str">
        <f>VLOOKUP(A443,'Table S1'!A:D,2,FALSE)</f>
        <v>Enhanced PRS for docosahexaenoic acid (DOA)</v>
      </c>
      <c r="C443" t="s">
        <v>299</v>
      </c>
      <c r="D443" t="s">
        <v>307</v>
      </c>
      <c r="E443" s="2">
        <v>-0.455564083430418</v>
      </c>
      <c r="F443" s="2">
        <v>0.648714521209192</v>
      </c>
      <c r="G443">
        <v>8955</v>
      </c>
      <c r="H443" s="11">
        <v>-0.00484543632718409</v>
      </c>
      <c r="I443" s="11">
        <v>-0.0256946753528318</v>
      </c>
      <c r="J443" s="2">
        <v>0.0160038026984636</v>
      </c>
    </row>
    <row r="444" hidden="1" spans="1:10">
      <c r="A444" s="2">
        <v>26231</v>
      </c>
      <c r="B444" t="str">
        <f>VLOOKUP(A444,'Table S1'!A:D,2,FALSE)</f>
        <v>Enhanced PRS for docosahexaenoic acid (DOA)</v>
      </c>
      <c r="C444" t="s">
        <v>301</v>
      </c>
      <c r="D444" t="s">
        <v>307</v>
      </c>
      <c r="E444" s="2">
        <v>-2.24023532491412</v>
      </c>
      <c r="F444" s="2">
        <v>0.025100076992381</v>
      </c>
      <c r="G444">
        <v>8955</v>
      </c>
      <c r="H444" s="11">
        <v>-0.0231051411284665</v>
      </c>
      <c r="I444" s="11">
        <v>-0.0433223770445709</v>
      </c>
      <c r="J444" s="2">
        <v>-0.00288790521236216</v>
      </c>
    </row>
    <row r="445" hidden="1" spans="1:10">
      <c r="A445" s="2">
        <v>26231</v>
      </c>
      <c r="B445" t="str">
        <f>VLOOKUP(A445,'Table S1'!A:D,2,FALSE)</f>
        <v>Enhanced PRS for docosahexaenoic acid (DOA)</v>
      </c>
      <c r="C445" t="s">
        <v>302</v>
      </c>
      <c r="D445" t="s">
        <v>307</v>
      </c>
      <c r="E445" s="2">
        <v>-0.468811875189579</v>
      </c>
      <c r="F445" s="2">
        <v>0.639215523004108</v>
      </c>
      <c r="G445">
        <v>8955</v>
      </c>
      <c r="H445" s="11">
        <v>-0.00481290613663517</v>
      </c>
      <c r="I445" s="11">
        <v>-0.0249369651582073</v>
      </c>
      <c r="J445" s="2">
        <v>0.015311152884937</v>
      </c>
    </row>
    <row r="446" hidden="1" spans="1:10">
      <c r="A446" s="2">
        <v>26231</v>
      </c>
      <c r="B446" t="str">
        <f>VLOOKUP(A446,'Table S1'!A:D,2,FALSE)</f>
        <v>Enhanced PRS for docosahexaenoic acid (DOA)</v>
      </c>
      <c r="C446" t="s">
        <v>303</v>
      </c>
      <c r="D446" t="s">
        <v>307</v>
      </c>
      <c r="E446" s="2">
        <v>-1.24022330514554</v>
      </c>
      <c r="F446" s="2">
        <v>0.214925305463045</v>
      </c>
      <c r="G446">
        <v>8955</v>
      </c>
      <c r="H446" s="11">
        <v>-0.0125863427708504</v>
      </c>
      <c r="I446" s="11">
        <v>-0.0324796257947641</v>
      </c>
      <c r="J446" s="2">
        <v>0.00730694025306327</v>
      </c>
    </row>
    <row r="447" hidden="1" spans="1:10">
      <c r="A447" s="2">
        <v>26231</v>
      </c>
      <c r="B447" t="str">
        <f>VLOOKUP(A447,'Table S1'!A:D,2,FALSE)</f>
        <v>Enhanced PRS for docosahexaenoic acid (DOA)</v>
      </c>
      <c r="C447" t="s">
        <v>304</v>
      </c>
      <c r="D447" t="s">
        <v>307</v>
      </c>
      <c r="E447" s="2">
        <v>-1.19284349182143</v>
      </c>
      <c r="F447" s="2">
        <v>0.232962277448965</v>
      </c>
      <c r="G447">
        <v>8955</v>
      </c>
      <c r="H447" s="11">
        <v>-0.0119672208523562</v>
      </c>
      <c r="I447" s="11">
        <v>-0.0316332480278695</v>
      </c>
      <c r="J447" s="2">
        <v>0.00769880632315706</v>
      </c>
    </row>
    <row r="448" hidden="1" spans="1:10">
      <c r="A448" s="2">
        <v>26231</v>
      </c>
      <c r="B448" t="str">
        <f>VLOOKUP(A448,'Table S1'!A:D,2,FALSE)</f>
        <v>Enhanced PRS for docosahexaenoic acid (DOA)</v>
      </c>
      <c r="C448" t="s">
        <v>305</v>
      </c>
      <c r="D448" t="s">
        <v>307</v>
      </c>
      <c r="E448" s="2">
        <v>-1.1542956091732</v>
      </c>
      <c r="F448" s="2">
        <v>0.248409799164301</v>
      </c>
      <c r="G448">
        <v>8955</v>
      </c>
      <c r="H448" s="11">
        <v>-0.0117174372375272</v>
      </c>
      <c r="I448" s="11">
        <v>-0.0316160310429069</v>
      </c>
      <c r="J448" s="2">
        <v>0.00818115656785245</v>
      </c>
    </row>
    <row r="449" hidden="1" spans="1:10">
      <c r="A449" s="2">
        <v>26231</v>
      </c>
      <c r="B449" t="str">
        <f>VLOOKUP(A449,'Table S1'!A:D,2,FALSE)</f>
        <v>Enhanced PRS for docosahexaenoic acid (DOA)</v>
      </c>
      <c r="C449" t="s">
        <v>306</v>
      </c>
      <c r="D449" t="s">
        <v>307</v>
      </c>
      <c r="E449" s="2">
        <v>-0.935605501479941</v>
      </c>
      <c r="F449" s="2">
        <v>0.34950156986927</v>
      </c>
      <c r="G449">
        <v>8955</v>
      </c>
      <c r="H449" s="11">
        <v>-0.00933003000198083</v>
      </c>
      <c r="I449" s="2">
        <v>-0.0288777931335255</v>
      </c>
      <c r="J449" s="2">
        <v>0.0102177331295638</v>
      </c>
    </row>
    <row r="450" hidden="1" spans="1:10">
      <c r="A450" s="2">
        <v>26232</v>
      </c>
      <c r="B450" t="str">
        <f>VLOOKUP(A450,'Table S1'!A:D,2,FALSE)</f>
        <v>Standard PRS for epithelial ovarian cancer (EOC)</v>
      </c>
      <c r="C450" t="s">
        <v>299</v>
      </c>
      <c r="D450" t="s">
        <v>300</v>
      </c>
      <c r="E450" s="2">
        <v>-2.67904650484187</v>
      </c>
      <c r="F450" s="2">
        <v>0.0073869734110583</v>
      </c>
      <c r="G450">
        <v>32126</v>
      </c>
      <c r="H450" s="2">
        <v>-0.0149662066863261</v>
      </c>
      <c r="I450" s="2">
        <v>-0.0259157483324711</v>
      </c>
      <c r="J450" s="2">
        <v>-0.00401666504018109</v>
      </c>
    </row>
    <row r="451" hidden="1" spans="1:10">
      <c r="A451" s="2">
        <v>26232</v>
      </c>
      <c r="B451" t="str">
        <f>VLOOKUP(A451,'Table S1'!A:D,2,FALSE)</f>
        <v>Standard PRS for epithelial ovarian cancer (EOC)</v>
      </c>
      <c r="C451" t="s">
        <v>301</v>
      </c>
      <c r="D451" t="s">
        <v>300</v>
      </c>
      <c r="E451" s="2">
        <v>-0.780768032398665</v>
      </c>
      <c r="F451" s="2">
        <v>0.434944691904997</v>
      </c>
      <c r="G451">
        <v>32126</v>
      </c>
      <c r="H451" s="11">
        <v>-0.00425091738377922</v>
      </c>
      <c r="I451">
        <v>-0.0149224081962218</v>
      </c>
      <c r="J451" s="2">
        <v>0.00642057342866335</v>
      </c>
    </row>
    <row r="452" hidden="1" spans="1:10">
      <c r="A452" s="2">
        <v>26232</v>
      </c>
      <c r="B452" t="str">
        <f>VLOOKUP(A452,'Table S1'!A:D,2,FALSE)</f>
        <v>Standard PRS for epithelial ovarian cancer (EOC)</v>
      </c>
      <c r="C452" t="s">
        <v>302</v>
      </c>
      <c r="D452" t="s">
        <v>300</v>
      </c>
      <c r="E452" s="2">
        <v>-0.89410916438828</v>
      </c>
      <c r="F452" s="2">
        <v>0.371270184529344</v>
      </c>
      <c r="G452">
        <v>32126</v>
      </c>
      <c r="H452" s="2">
        <v>-0.00494403514698991</v>
      </c>
      <c r="I452" s="11">
        <v>-0.0157821926191322</v>
      </c>
      <c r="J452" s="2">
        <v>0.00589412232515242</v>
      </c>
    </row>
    <row r="453" hidden="1" spans="1:10">
      <c r="A453" s="2">
        <v>26232</v>
      </c>
      <c r="B453" t="str">
        <f>VLOOKUP(A453,'Table S1'!A:D,2,FALSE)</f>
        <v>Standard PRS for epithelial ovarian cancer (EOC)</v>
      </c>
      <c r="C453" t="s">
        <v>303</v>
      </c>
      <c r="D453" t="s">
        <v>300</v>
      </c>
      <c r="E453" s="2">
        <v>-0.582577575105531</v>
      </c>
      <c r="F453" s="2">
        <v>0.560181793814708</v>
      </c>
      <c r="G453">
        <v>32126</v>
      </c>
      <c r="H453" s="11">
        <v>-0.00320585723067234</v>
      </c>
      <c r="I453" s="11">
        <v>-0.0139917194371656</v>
      </c>
      <c r="J453" s="2">
        <v>0.00758000497582091</v>
      </c>
    </row>
    <row r="454" hidden="1" spans="1:10">
      <c r="A454" s="2">
        <v>26232</v>
      </c>
      <c r="B454" t="str">
        <f>VLOOKUP(A454,'Table S1'!A:D,2,FALSE)</f>
        <v>Standard PRS for epithelial ovarian cancer (EOC)</v>
      </c>
      <c r="C454" t="s">
        <v>304</v>
      </c>
      <c r="D454" t="s">
        <v>300</v>
      </c>
      <c r="E454" s="2">
        <v>-0.136099356545724</v>
      </c>
      <c r="F454" s="2">
        <v>0.891743588955343</v>
      </c>
      <c r="G454">
        <v>32126</v>
      </c>
      <c r="H454" s="11">
        <v>-0.000749681451967242</v>
      </c>
      <c r="I454" s="2">
        <v>-0.0115462351139077</v>
      </c>
      <c r="J454" s="2">
        <v>0.0100468722099732</v>
      </c>
    </row>
    <row r="455" hidden="1" spans="1:10">
      <c r="A455" s="2">
        <v>26232</v>
      </c>
      <c r="B455" t="str">
        <f>VLOOKUP(A455,'Table S1'!A:D,2,FALSE)</f>
        <v>Standard PRS for epithelial ovarian cancer (EOC)</v>
      </c>
      <c r="C455" t="s">
        <v>305</v>
      </c>
      <c r="D455" t="s">
        <v>300</v>
      </c>
      <c r="E455" s="2">
        <v>-2.07959559078677</v>
      </c>
      <c r="F455" s="2">
        <v>0.0375705523244891</v>
      </c>
      <c r="G455">
        <v>32126</v>
      </c>
      <c r="H455" s="11">
        <v>-0.0114242570374857</v>
      </c>
      <c r="I455" s="11">
        <v>-0.0221917235931291</v>
      </c>
      <c r="J455" s="2">
        <v>-0.000656790481842241</v>
      </c>
    </row>
    <row r="456" hidden="1" spans="1:10">
      <c r="A456" s="2">
        <v>26232</v>
      </c>
      <c r="B456" t="str">
        <f>VLOOKUP(A456,'Table S1'!A:D,2,FALSE)</f>
        <v>Standard PRS for epithelial ovarian cancer (EOC)</v>
      </c>
      <c r="C456" t="s">
        <v>306</v>
      </c>
      <c r="D456" t="s">
        <v>300</v>
      </c>
      <c r="E456" s="2">
        <v>-0.936006849776991</v>
      </c>
      <c r="F456" s="2">
        <v>0.349276696751238</v>
      </c>
      <c r="G456">
        <v>32126</v>
      </c>
      <c r="H456" s="11">
        <v>-0.00512354139516857</v>
      </c>
      <c r="I456" s="2">
        <v>-0.0158524532193386</v>
      </c>
      <c r="J456" s="2">
        <v>0.00560537042900141</v>
      </c>
    </row>
    <row r="457" hidden="1" spans="1:10">
      <c r="A457" s="2">
        <v>26232</v>
      </c>
      <c r="B457" t="str">
        <f>VLOOKUP(A457,'Table S1'!A:D,2,FALSE)</f>
        <v>Standard PRS for epithelial ovarian cancer (EOC)</v>
      </c>
      <c r="C457" t="s">
        <v>299</v>
      </c>
      <c r="D457" t="s">
        <v>307</v>
      </c>
      <c r="E457" s="2">
        <v>-1.91947704252652</v>
      </c>
      <c r="F457" s="2">
        <v>0.0549328362156958</v>
      </c>
      <c r="G457">
        <v>32126</v>
      </c>
      <c r="H457" s="2">
        <v>-0.0107523406659184</v>
      </c>
      <c r="I457" s="2">
        <v>-0.0217318908242548</v>
      </c>
      <c r="J457" s="2">
        <v>0.000227209492418029</v>
      </c>
    </row>
    <row r="458" hidden="1" spans="1:10">
      <c r="A458" s="2">
        <v>26232</v>
      </c>
      <c r="B458" t="str">
        <f>VLOOKUP(A458,'Table S1'!A:D,2,FALSE)</f>
        <v>Standard PRS for epithelial ovarian cancer (EOC)</v>
      </c>
      <c r="C458" t="s">
        <v>301</v>
      </c>
      <c r="D458" t="s">
        <v>307</v>
      </c>
      <c r="E458" s="2">
        <v>-2.50334542724076</v>
      </c>
      <c r="F458" s="2">
        <v>0.0123074622983884</v>
      </c>
      <c r="G458">
        <v>32126</v>
      </c>
      <c r="H458" s="11">
        <v>-0.0138109619844619</v>
      </c>
      <c r="I458" s="11">
        <v>-0.0246244948128129</v>
      </c>
      <c r="J458" s="2">
        <v>-0.00299742915611104</v>
      </c>
    </row>
    <row r="459" hidden="1" spans="1:10">
      <c r="A459" s="2">
        <v>26232</v>
      </c>
      <c r="B459" t="str">
        <f>VLOOKUP(A459,'Table S1'!A:D,2,FALSE)</f>
        <v>Standard PRS for epithelial ovarian cancer (EOC)</v>
      </c>
      <c r="C459" t="s">
        <v>302</v>
      </c>
      <c r="D459" t="s">
        <v>307</v>
      </c>
      <c r="E459" s="2">
        <v>-2.71668912184685</v>
      </c>
      <c r="F459" s="2">
        <v>0.00659738087237803</v>
      </c>
      <c r="G459">
        <v>32126</v>
      </c>
      <c r="H459" s="11">
        <v>-0.0149663530205166</v>
      </c>
      <c r="I459" s="11">
        <v>-0.025764282699468</v>
      </c>
      <c r="J459" s="2">
        <v>-0.00416842334156522</v>
      </c>
    </row>
    <row r="460" hidden="1" spans="1:10">
      <c r="A460" s="2">
        <v>26232</v>
      </c>
      <c r="B460" t="str">
        <f>VLOOKUP(A460,'Table S1'!A:D,2,FALSE)</f>
        <v>Standard PRS for epithelial ovarian cancer (EOC)</v>
      </c>
      <c r="C460" t="s">
        <v>303</v>
      </c>
      <c r="D460" t="s">
        <v>307</v>
      </c>
      <c r="E460" s="2">
        <v>-3.49676888069432</v>
      </c>
      <c r="F460" s="2">
        <v>0.000471565273480784</v>
      </c>
      <c r="G460">
        <v>32126</v>
      </c>
      <c r="H460" s="11">
        <v>-0.0192167292924311</v>
      </c>
      <c r="I460" s="2">
        <v>-0.0299882494205964</v>
      </c>
      <c r="J460" s="2">
        <v>-0.00844520916426591</v>
      </c>
    </row>
    <row r="461" hidden="1" spans="1:10">
      <c r="A461" s="2">
        <v>26232</v>
      </c>
      <c r="B461" t="str">
        <f>VLOOKUP(A461,'Table S1'!A:D,2,FALSE)</f>
        <v>Standard PRS for epithelial ovarian cancer (EOC)</v>
      </c>
      <c r="C461" t="s">
        <v>304</v>
      </c>
      <c r="D461" t="s">
        <v>307</v>
      </c>
      <c r="E461" s="2">
        <v>-1.77034675700045</v>
      </c>
      <c r="F461" s="2">
        <v>0.0766788754428389</v>
      </c>
      <c r="G461">
        <v>32126</v>
      </c>
      <c r="H461" s="11">
        <v>-0.00945237956418167</v>
      </c>
      <c r="I461" s="2">
        <v>-0.0199175731518265</v>
      </c>
      <c r="J461" s="2">
        <v>0.0010128140234632</v>
      </c>
    </row>
    <row r="462" hidden="1" spans="1:10">
      <c r="A462" s="2">
        <v>26232</v>
      </c>
      <c r="B462" t="str">
        <f>VLOOKUP(A462,'Table S1'!A:D,2,FALSE)</f>
        <v>Standard PRS for epithelial ovarian cancer (EOC)</v>
      </c>
      <c r="C462" t="s">
        <v>305</v>
      </c>
      <c r="D462" t="s">
        <v>307</v>
      </c>
      <c r="E462" s="2">
        <v>-2.33043762089099</v>
      </c>
      <c r="F462" s="2">
        <v>0.0197891913924336</v>
      </c>
      <c r="G462">
        <v>32126</v>
      </c>
      <c r="H462" s="2">
        <v>-0.0125950630556758</v>
      </c>
      <c r="I462" s="2">
        <v>-0.02318826659779</v>
      </c>
      <c r="J462" s="2">
        <v>-0.00200185951356156</v>
      </c>
    </row>
    <row r="463" hidden="1" spans="1:10">
      <c r="A463" s="2">
        <v>26232</v>
      </c>
      <c r="B463" t="str">
        <f>VLOOKUP(A463,'Table S1'!A:D,2,FALSE)</f>
        <v>Standard PRS for epithelial ovarian cancer (EOC)</v>
      </c>
      <c r="C463" t="s">
        <v>306</v>
      </c>
      <c r="D463" t="s">
        <v>307</v>
      </c>
      <c r="E463" s="2">
        <v>-2.62908637444977</v>
      </c>
      <c r="F463" s="2">
        <v>0.0085655371082201</v>
      </c>
      <c r="G463">
        <v>32126</v>
      </c>
      <c r="H463" s="11">
        <v>-0.0139439638021337</v>
      </c>
      <c r="I463" s="2">
        <v>-0.0243394748883697</v>
      </c>
      <c r="J463" s="2">
        <v>-0.0035484527158976</v>
      </c>
    </row>
    <row r="464" hidden="1" spans="1:10">
      <c r="A464" s="2">
        <v>26233</v>
      </c>
      <c r="B464" t="str">
        <f>VLOOKUP(A464,'Table S1'!A:D,2,FALSE)</f>
        <v>Enhanced PRS for epithelial ovarian cancer (EOC)</v>
      </c>
      <c r="C464" t="s">
        <v>299</v>
      </c>
      <c r="D464" t="s">
        <v>300</v>
      </c>
      <c r="E464" s="2">
        <v>-1.99211261040003</v>
      </c>
      <c r="F464" s="2">
        <v>0.0463890164018225</v>
      </c>
      <c r="G464">
        <v>8955</v>
      </c>
      <c r="H464" s="2">
        <v>-0.0213955986035855</v>
      </c>
      <c r="I464" s="11">
        <v>-0.0424487615312817</v>
      </c>
      <c r="J464" s="2">
        <v>-0.00034243567588926</v>
      </c>
    </row>
    <row r="465" hidden="1" spans="1:10">
      <c r="A465" s="2">
        <v>26233</v>
      </c>
      <c r="B465" t="str">
        <f>VLOOKUP(A465,'Table S1'!A:D,2,FALSE)</f>
        <v>Enhanced PRS for epithelial ovarian cancer (EOC)</v>
      </c>
      <c r="C465" t="s">
        <v>301</v>
      </c>
      <c r="D465" t="s">
        <v>300</v>
      </c>
      <c r="E465" s="2">
        <v>0.0375540819027087</v>
      </c>
      <c r="F465" s="2">
        <v>0.970044056495344</v>
      </c>
      <c r="G465">
        <v>8955</v>
      </c>
      <c r="H465" s="11">
        <v>0.000403418445837643</v>
      </c>
      <c r="I465">
        <v>-0.0206540130863396</v>
      </c>
      <c r="J465" s="2">
        <v>0.0214608499780149</v>
      </c>
    </row>
    <row r="466" hidden="1" spans="1:10">
      <c r="A466" s="2">
        <v>26233</v>
      </c>
      <c r="B466" t="str">
        <f>VLOOKUP(A466,'Table S1'!A:D,2,FALSE)</f>
        <v>Enhanced PRS for epithelial ovarian cancer (EOC)</v>
      </c>
      <c r="C466" t="s">
        <v>302</v>
      </c>
      <c r="D466" t="s">
        <v>300</v>
      </c>
      <c r="E466" s="2">
        <v>-0.975115191457333</v>
      </c>
      <c r="F466" s="2">
        <v>0.329529463419082</v>
      </c>
      <c r="G466">
        <v>8955</v>
      </c>
      <c r="H466" s="11">
        <v>-0.0105654402243742</v>
      </c>
      <c r="I466" s="2">
        <v>-0.0318046556188966</v>
      </c>
      <c r="J466" s="2">
        <v>0.0106737751701482</v>
      </c>
    </row>
    <row r="467" hidden="1" spans="1:10">
      <c r="A467" s="2">
        <v>26233</v>
      </c>
      <c r="B467" t="str">
        <f>VLOOKUP(A467,'Table S1'!A:D,2,FALSE)</f>
        <v>Enhanced PRS for epithelial ovarian cancer (EOC)</v>
      </c>
      <c r="C467" t="s">
        <v>303</v>
      </c>
      <c r="D467" t="s">
        <v>300</v>
      </c>
      <c r="E467" s="2">
        <v>0.493409131317977</v>
      </c>
      <c r="F467" s="2">
        <v>0.621735631435539</v>
      </c>
      <c r="G467">
        <v>8955</v>
      </c>
      <c r="H467" s="11">
        <v>0.00533948286088862</v>
      </c>
      <c r="I467" s="11">
        <v>-0.0158733567700049</v>
      </c>
      <c r="J467" s="2">
        <v>0.0265523224917821</v>
      </c>
    </row>
    <row r="468" hidden="1" spans="1:10">
      <c r="A468" s="2">
        <v>26233</v>
      </c>
      <c r="B468" t="str">
        <f>VLOOKUP(A468,'Table S1'!A:D,2,FALSE)</f>
        <v>Enhanced PRS for epithelial ovarian cancer (EOC)</v>
      </c>
      <c r="C468" t="s">
        <v>304</v>
      </c>
      <c r="D468" t="s">
        <v>300</v>
      </c>
      <c r="E468" s="2">
        <v>0.0898289579105241</v>
      </c>
      <c r="F468" s="2">
        <v>0.928425145045892</v>
      </c>
      <c r="G468">
        <v>8955</v>
      </c>
      <c r="H468" s="11">
        <v>0.000965921182957082</v>
      </c>
      <c r="I468" s="2">
        <v>-0.0201122109801998</v>
      </c>
      <c r="J468" s="2">
        <v>0.022044053346114</v>
      </c>
    </row>
    <row r="469" hidden="1" spans="1:10">
      <c r="A469" s="2">
        <v>26233</v>
      </c>
      <c r="B469" t="str">
        <f>VLOOKUP(A469,'Table S1'!A:D,2,FALSE)</f>
        <v>Enhanced PRS for epithelial ovarian cancer (EOC)</v>
      </c>
      <c r="C469" t="s">
        <v>305</v>
      </c>
      <c r="D469" t="s">
        <v>300</v>
      </c>
      <c r="E469" s="2">
        <v>-0.788195898395637</v>
      </c>
      <c r="F469" s="2">
        <v>0.430602991354732</v>
      </c>
      <c r="G469">
        <v>8955</v>
      </c>
      <c r="H469" s="11">
        <v>-0.0085006053187348</v>
      </c>
      <c r="I469" s="11">
        <v>-0.0296414568533292</v>
      </c>
      <c r="J469" s="2">
        <v>0.0126402462158596</v>
      </c>
    </row>
    <row r="470" hidden="1" spans="1:10">
      <c r="A470" s="2">
        <v>26233</v>
      </c>
      <c r="B470" t="str">
        <f>VLOOKUP(A470,'Table S1'!A:D,2,FALSE)</f>
        <v>Enhanced PRS for epithelial ovarian cancer (EOC)</v>
      </c>
      <c r="C470" t="s">
        <v>306</v>
      </c>
      <c r="D470" t="s">
        <v>300</v>
      </c>
      <c r="E470" s="2">
        <v>0.471057792534587</v>
      </c>
      <c r="F470" s="2">
        <v>0.637610939413153</v>
      </c>
      <c r="G470">
        <v>8955</v>
      </c>
      <c r="H470" s="2">
        <v>0.00503053937593717</v>
      </c>
      <c r="I470" s="2">
        <v>-0.0159032164697658</v>
      </c>
      <c r="J470" s="2">
        <v>0.0259642952216402</v>
      </c>
    </row>
    <row r="471" hidden="1" spans="1:10">
      <c r="A471" s="2">
        <v>26233</v>
      </c>
      <c r="B471" t="str">
        <f>VLOOKUP(A471,'Table S1'!A:D,2,FALSE)</f>
        <v>Enhanced PRS for epithelial ovarian cancer (EOC)</v>
      </c>
      <c r="C471" t="s">
        <v>299</v>
      </c>
      <c r="D471" t="s">
        <v>307</v>
      </c>
      <c r="E471" s="2">
        <v>-0.274691717738449</v>
      </c>
      <c r="F471" s="2">
        <v>0.783559431442064</v>
      </c>
      <c r="G471">
        <v>8955</v>
      </c>
      <c r="H471" s="11">
        <v>-0.00301792852347292</v>
      </c>
      <c r="I471" s="11">
        <v>-0.0245541832349013</v>
      </c>
      <c r="J471" s="2">
        <v>0.0185183261879554</v>
      </c>
    </row>
    <row r="472" hidden="1" spans="1:10">
      <c r="A472" s="2">
        <v>26233</v>
      </c>
      <c r="B472" t="str">
        <f>VLOOKUP(A472,'Table S1'!A:D,2,FALSE)</f>
        <v>Enhanced PRS for epithelial ovarian cancer (EOC)</v>
      </c>
      <c r="C472" t="s">
        <v>301</v>
      </c>
      <c r="D472" t="s">
        <v>307</v>
      </c>
      <c r="E472" s="2">
        <v>-0.747265997396001</v>
      </c>
      <c r="F472" s="2">
        <v>0.454922633345381</v>
      </c>
      <c r="G472">
        <v>8955</v>
      </c>
      <c r="H472" s="11">
        <v>-0.00796296600053683</v>
      </c>
      <c r="I472" s="11">
        <v>-0.0288514265716367</v>
      </c>
      <c r="J472" s="2">
        <v>0.012925494570563</v>
      </c>
    </row>
    <row r="473" hidden="1" spans="1:10">
      <c r="A473" s="2">
        <v>26233</v>
      </c>
      <c r="B473" t="str">
        <f>VLOOKUP(A473,'Table S1'!A:D,2,FALSE)</f>
        <v>Enhanced PRS for epithelial ovarian cancer (EOC)</v>
      </c>
      <c r="C473" t="s">
        <v>302</v>
      </c>
      <c r="D473" t="s">
        <v>307</v>
      </c>
      <c r="E473" s="2">
        <v>-0.880531287711144</v>
      </c>
      <c r="F473" s="2">
        <v>0.378595193604343</v>
      </c>
      <c r="G473">
        <v>8955</v>
      </c>
      <c r="H473" s="11">
        <v>-0.0093372054451684</v>
      </c>
      <c r="I473" s="11">
        <v>-0.0301235880465167</v>
      </c>
      <c r="J473" s="2">
        <v>0.0114491771561799</v>
      </c>
    </row>
    <row r="474" hidden="1" spans="1:10">
      <c r="A474" s="2">
        <v>26233</v>
      </c>
      <c r="B474" t="str">
        <f>VLOOKUP(A474,'Table S1'!A:D,2,FALSE)</f>
        <v>Enhanced PRS for epithelial ovarian cancer (EOC)</v>
      </c>
      <c r="C474" t="s">
        <v>303</v>
      </c>
      <c r="D474" t="s">
        <v>307</v>
      </c>
      <c r="E474" s="2">
        <v>-2.37143804895203</v>
      </c>
      <c r="F474" s="2">
        <v>0.0177400468453661</v>
      </c>
      <c r="G474">
        <v>8955</v>
      </c>
      <c r="H474" s="11">
        <v>-0.0248536063993216</v>
      </c>
      <c r="I474" s="11">
        <v>-0.0453975789900924</v>
      </c>
      <c r="J474" s="2">
        <v>-0.00430963380855078</v>
      </c>
    </row>
    <row r="475" hidden="1" spans="1:10">
      <c r="A475" s="2">
        <v>26233</v>
      </c>
      <c r="B475" t="str">
        <f>VLOOKUP(A475,'Table S1'!A:D,2,FALSE)</f>
        <v>Enhanced PRS for epithelial ovarian cancer (EOC)</v>
      </c>
      <c r="C475" t="s">
        <v>304</v>
      </c>
      <c r="D475" t="s">
        <v>307</v>
      </c>
      <c r="E475" s="2">
        <v>-1.17417011161527</v>
      </c>
      <c r="F475" s="2">
        <v>0.240358119345201</v>
      </c>
      <c r="G475">
        <v>8955</v>
      </c>
      <c r="H475" s="11">
        <v>-0.0121679861316346</v>
      </c>
      <c r="I475" s="2">
        <v>-0.0324819408124089</v>
      </c>
      <c r="J475" s="2">
        <v>0.00814596854913962</v>
      </c>
    </row>
    <row r="476" hidden="1" spans="1:10">
      <c r="A476" s="2">
        <v>26233</v>
      </c>
      <c r="B476" t="str">
        <f>VLOOKUP(A476,'Table S1'!A:D,2,FALSE)</f>
        <v>Enhanced PRS for epithelial ovarian cancer (EOC)</v>
      </c>
      <c r="C476" t="s">
        <v>305</v>
      </c>
      <c r="D476" t="s">
        <v>307</v>
      </c>
      <c r="E476" s="2">
        <v>-1.75294989461137</v>
      </c>
      <c r="F476" s="2">
        <v>0.0796448237008662</v>
      </c>
      <c r="G476">
        <v>8955</v>
      </c>
      <c r="H476" s="11">
        <v>-0.018378910845944</v>
      </c>
      <c r="I476" s="11">
        <v>-0.038931051470477</v>
      </c>
      <c r="J476" s="2">
        <v>0.002173229778589</v>
      </c>
    </row>
    <row r="477" hidden="1" spans="1:10">
      <c r="A477" s="2">
        <v>26233</v>
      </c>
      <c r="B477" t="str">
        <f>VLOOKUP(A477,'Table S1'!A:D,2,FALSE)</f>
        <v>Enhanced PRS for epithelial ovarian cancer (EOC)</v>
      </c>
      <c r="C477" t="s">
        <v>306</v>
      </c>
      <c r="D477" t="s">
        <v>307</v>
      </c>
      <c r="E477" s="2">
        <v>-2.34548357611879</v>
      </c>
      <c r="F477" s="2">
        <v>0.0190241195712562</v>
      </c>
      <c r="G477">
        <v>8955</v>
      </c>
      <c r="H477" s="11">
        <v>-0.0241539165436777</v>
      </c>
      <c r="I477" s="2">
        <v>-0.0443404599343078</v>
      </c>
      <c r="J477" s="2">
        <v>-0.00396737315304755</v>
      </c>
    </row>
    <row r="478" hidden="1" spans="1:10">
      <c r="A478" s="2">
        <v>26234</v>
      </c>
      <c r="B478" t="str">
        <f>VLOOKUP(A478,'Table S1'!A:D,2,FALSE)</f>
        <v>Standard PRS for estimated bone mineral density t-score (EBMDT)</v>
      </c>
      <c r="C478" t="s">
        <v>299</v>
      </c>
      <c r="D478" t="s">
        <v>300</v>
      </c>
      <c r="E478">
        <v>-0.222852453293372</v>
      </c>
      <c r="F478" s="2">
        <v>0.823651759329085</v>
      </c>
      <c r="G478">
        <v>32126</v>
      </c>
      <c r="H478">
        <v>-0.00123570344161076</v>
      </c>
      <c r="I478" s="11">
        <v>-0.0121039952482252</v>
      </c>
      <c r="J478" s="2">
        <v>0.00963258836500365</v>
      </c>
    </row>
    <row r="479" hidden="1" spans="1:10">
      <c r="A479" s="2">
        <v>26234</v>
      </c>
      <c r="B479" t="str">
        <f>VLOOKUP(A479,'Table S1'!A:D,2,FALSE)</f>
        <v>Standard PRS for estimated bone mineral density t-score (EBMDT)</v>
      </c>
      <c r="C479" t="s">
        <v>301</v>
      </c>
      <c r="D479" t="s">
        <v>300</v>
      </c>
      <c r="E479" s="2">
        <v>0.0618539014968165</v>
      </c>
      <c r="F479" s="2">
        <v>0.950679563220455</v>
      </c>
      <c r="G479">
        <v>32126</v>
      </c>
      <c r="H479" s="11">
        <v>0.000334256437653468</v>
      </c>
      <c r="I479">
        <v>-0.0102577231604957</v>
      </c>
      <c r="J479" s="2">
        <v>0.0109262360358026</v>
      </c>
    </row>
    <row r="480" hidden="1" spans="1:10">
      <c r="A480" s="2">
        <v>26234</v>
      </c>
      <c r="B480" t="str">
        <f>VLOOKUP(A480,'Table S1'!A:D,2,FALSE)</f>
        <v>Standard PRS for estimated bone mineral density t-score (EBMDT)</v>
      </c>
      <c r="C480" t="s">
        <v>302</v>
      </c>
      <c r="D480" t="s">
        <v>300</v>
      </c>
      <c r="E480" s="2">
        <v>-0.581994709627194</v>
      </c>
      <c r="F480" s="2">
        <v>0.560574328269901</v>
      </c>
      <c r="G480">
        <v>32126</v>
      </c>
      <c r="H480" s="11">
        <v>-0.00319419261264594</v>
      </c>
      <c r="I480" s="2">
        <v>-0.0139515727975749</v>
      </c>
      <c r="J480" s="2">
        <v>0.00756318757228299</v>
      </c>
    </row>
    <row r="481" hidden="1" spans="1:10">
      <c r="A481" s="2">
        <v>26234</v>
      </c>
      <c r="B481" t="str">
        <f>VLOOKUP(A481,'Table S1'!A:D,2,FALSE)</f>
        <v>Standard PRS for estimated bone mineral density t-score (EBMDT)</v>
      </c>
      <c r="C481" t="s">
        <v>303</v>
      </c>
      <c r="D481" t="s">
        <v>300</v>
      </c>
      <c r="E481" s="2">
        <v>0.254382593268203</v>
      </c>
      <c r="F481" s="2">
        <v>0.799201625447229</v>
      </c>
      <c r="G481">
        <v>32126</v>
      </c>
      <c r="H481" s="11">
        <v>0.0013894010052686</v>
      </c>
      <c r="I481" s="11">
        <v>-0.00931604269813955</v>
      </c>
      <c r="J481" s="2">
        <v>0.0120948447086768</v>
      </c>
    </row>
    <row r="482" hidden="1" spans="1:10">
      <c r="A482" s="2">
        <v>26234</v>
      </c>
      <c r="B482" t="str">
        <f>VLOOKUP(A482,'Table S1'!A:D,2,FALSE)</f>
        <v>Standard PRS for estimated bone mineral density t-score (EBMDT)</v>
      </c>
      <c r="C482" t="s">
        <v>304</v>
      </c>
      <c r="D482" t="s">
        <v>300</v>
      </c>
      <c r="E482" s="2">
        <v>-0.158109557362904</v>
      </c>
      <c r="F482" s="2">
        <v>0.874371463398907</v>
      </c>
      <c r="G482">
        <v>32126</v>
      </c>
      <c r="H482" s="11">
        <v>-0.000864423812408132</v>
      </c>
      <c r="I482" s="2">
        <v>-0.0115804323935951</v>
      </c>
      <c r="J482" s="2">
        <v>0.00985158476877884</v>
      </c>
    </row>
    <row r="483" hidden="1" spans="1:10">
      <c r="A483" s="2">
        <v>26234</v>
      </c>
      <c r="B483" t="str">
        <f>VLOOKUP(A483,'Table S1'!A:D,2,FALSE)</f>
        <v>Standard PRS for estimated bone mineral density t-score (EBMDT)</v>
      </c>
      <c r="C483" t="s">
        <v>305</v>
      </c>
      <c r="D483" t="s">
        <v>300</v>
      </c>
      <c r="E483" s="2">
        <v>1.01835922423328</v>
      </c>
      <c r="F483" s="2">
        <v>0.308514941479294</v>
      </c>
      <c r="G483">
        <v>32126</v>
      </c>
      <c r="H483" s="11">
        <v>0.00555250954741634</v>
      </c>
      <c r="I483" s="11">
        <v>-0.00513441556247212</v>
      </c>
      <c r="J483" s="2">
        <v>0.0162394346573048</v>
      </c>
    </row>
    <row r="484" hidden="1" spans="1:10">
      <c r="A484" s="2">
        <v>26234</v>
      </c>
      <c r="B484" t="str">
        <f>VLOOKUP(A484,'Table S1'!A:D,2,FALSE)</f>
        <v>Standard PRS for estimated bone mineral density t-score (EBMDT)</v>
      </c>
      <c r="C484" t="s">
        <v>306</v>
      </c>
      <c r="D484" t="s">
        <v>300</v>
      </c>
      <c r="E484" s="2">
        <v>0.229097495517236</v>
      </c>
      <c r="F484" s="2">
        <v>0.818794598336984</v>
      </c>
      <c r="G484">
        <v>32126</v>
      </c>
      <c r="H484" s="11">
        <v>0.00124460820111793</v>
      </c>
      <c r="I484" s="2">
        <v>-0.00940360579269154</v>
      </c>
      <c r="J484" s="2">
        <v>0.0118928221949274</v>
      </c>
    </row>
    <row r="485" hidden="1" spans="1:10">
      <c r="A485" s="2">
        <v>26234</v>
      </c>
      <c r="B485" t="str">
        <f>VLOOKUP(A485,'Table S1'!A:D,2,FALSE)</f>
        <v>Standard PRS for estimated bone mineral density t-score (EBMDT)</v>
      </c>
      <c r="C485" t="s">
        <v>299</v>
      </c>
      <c r="D485" t="s">
        <v>307</v>
      </c>
      <c r="E485" s="2">
        <v>0.391429437707137</v>
      </c>
      <c r="F485" s="2">
        <v>0.695482432536512</v>
      </c>
      <c r="G485">
        <v>32126</v>
      </c>
      <c r="H485" s="11">
        <v>0.00217643337951557</v>
      </c>
      <c r="I485" s="11">
        <v>-0.00872180611750043</v>
      </c>
      <c r="J485" s="2">
        <v>0.0130746728765316</v>
      </c>
    </row>
    <row r="486" hidden="1" spans="1:10">
      <c r="A486" s="2">
        <v>26234</v>
      </c>
      <c r="B486" t="str">
        <f>VLOOKUP(A486,'Table S1'!A:D,2,FALSE)</f>
        <v>Standard PRS for estimated bone mineral density t-score (EBMDT)</v>
      </c>
      <c r="C486" t="s">
        <v>301</v>
      </c>
      <c r="D486" t="s">
        <v>307</v>
      </c>
      <c r="E486" s="2">
        <v>-1.19816113852583</v>
      </c>
      <c r="F486" s="2">
        <v>0.230863130100638</v>
      </c>
      <c r="G486">
        <v>32126</v>
      </c>
      <c r="H486" s="11">
        <v>-0.00656143692524609</v>
      </c>
      <c r="I486" s="11">
        <v>-0.0172951055271443</v>
      </c>
      <c r="J486" s="2">
        <v>0.00417223167665214</v>
      </c>
    </row>
    <row r="487" hidden="1" spans="1:10">
      <c r="A487" s="2">
        <v>26234</v>
      </c>
      <c r="B487" t="str">
        <f>VLOOKUP(A487,'Table S1'!A:D,2,FALSE)</f>
        <v>Standard PRS for estimated bone mineral density t-score (EBMDT)</v>
      </c>
      <c r="C487" t="s">
        <v>302</v>
      </c>
      <c r="D487" t="s">
        <v>307</v>
      </c>
      <c r="E487">
        <v>-1.28672125165369</v>
      </c>
      <c r="F487" s="2">
        <v>0.198200734683746</v>
      </c>
      <c r="G487">
        <v>32126</v>
      </c>
      <c r="H487" s="11">
        <v>-0.00703634506559271</v>
      </c>
      <c r="I487" s="11">
        <v>-0.0177546746927256</v>
      </c>
      <c r="J487" s="2">
        <v>0.00368198456154019</v>
      </c>
    </row>
    <row r="488" hidden="1" spans="1:10">
      <c r="A488" s="2">
        <v>26234</v>
      </c>
      <c r="B488" t="str">
        <f>VLOOKUP(A488,'Table S1'!A:D,2,FALSE)</f>
        <v>Standard PRS for estimated bone mineral density t-score (EBMDT)</v>
      </c>
      <c r="C488" t="s">
        <v>303</v>
      </c>
      <c r="D488" t="s">
        <v>307</v>
      </c>
      <c r="E488" s="2">
        <v>-1.05876255997265</v>
      </c>
      <c r="F488" s="2">
        <v>0.289715889050613</v>
      </c>
      <c r="G488">
        <v>32126</v>
      </c>
      <c r="H488" s="11">
        <v>-0.00577609166128244</v>
      </c>
      <c r="I488" s="11">
        <v>-0.0164691012119087</v>
      </c>
      <c r="J488" s="11">
        <v>0.00491691788934383</v>
      </c>
    </row>
    <row r="489" hidden="1" spans="1:10">
      <c r="A489" s="2">
        <v>26234</v>
      </c>
      <c r="B489" t="str">
        <f>VLOOKUP(A489,'Table S1'!A:D,2,FALSE)</f>
        <v>Standard PRS for estimated bone mineral density t-score (EBMDT)</v>
      </c>
      <c r="C489" t="s">
        <v>304</v>
      </c>
      <c r="D489" t="s">
        <v>307</v>
      </c>
      <c r="E489" s="2">
        <v>-0.153531916957295</v>
      </c>
      <c r="F489" s="2">
        <v>0.877979786896189</v>
      </c>
      <c r="G489">
        <v>32126</v>
      </c>
      <c r="H489" s="11">
        <v>-0.000813674011386215</v>
      </c>
      <c r="I489" s="11">
        <v>-0.0112012981302492</v>
      </c>
      <c r="J489" s="2">
        <v>0.00957395010747682</v>
      </c>
    </row>
    <row r="490" hidden="1" spans="1:10">
      <c r="A490" s="2">
        <v>26234</v>
      </c>
      <c r="B490" t="str">
        <f>VLOOKUP(A490,'Table S1'!A:D,2,FALSE)</f>
        <v>Standard PRS for estimated bone mineral density t-score (EBMDT)</v>
      </c>
      <c r="C490" t="s">
        <v>305</v>
      </c>
      <c r="D490" t="s">
        <v>307</v>
      </c>
      <c r="E490">
        <v>-1.18594010907493</v>
      </c>
      <c r="F490" s="2">
        <v>0.235654723136528</v>
      </c>
      <c r="G490">
        <v>32126</v>
      </c>
      <c r="H490" s="11">
        <v>-0.00636210382577801</v>
      </c>
      <c r="I490" s="11">
        <v>-0.0168769384969897</v>
      </c>
      <c r="J490" s="2">
        <v>0.00415273084543369</v>
      </c>
    </row>
    <row r="491" hidden="1" spans="1:10">
      <c r="A491" s="2">
        <v>26234</v>
      </c>
      <c r="B491" t="str">
        <f>VLOOKUP(A491,'Table S1'!A:D,2,FALSE)</f>
        <v>Standard PRS for estimated bone mineral density t-score (EBMDT)</v>
      </c>
      <c r="C491" t="s">
        <v>306</v>
      </c>
      <c r="D491" t="s">
        <v>307</v>
      </c>
      <c r="E491" s="2">
        <v>-0.270933781112336</v>
      </c>
      <c r="F491" s="2">
        <v>0.786443703440666</v>
      </c>
      <c r="G491">
        <v>32126</v>
      </c>
      <c r="H491" s="11">
        <v>-0.00142639132741386</v>
      </c>
      <c r="I491" s="2">
        <v>-0.0117454477058022</v>
      </c>
      <c r="J491" s="2">
        <v>0.00889266505097453</v>
      </c>
    </row>
    <row r="492" hidden="1" spans="1:10">
      <c r="A492" s="2">
        <v>26235</v>
      </c>
      <c r="B492" t="str">
        <f>VLOOKUP(A492,'Table S1'!A:D,2,FALSE)</f>
        <v>Enhanced PRS for estimated bone mineral density t-score (EBMDT)</v>
      </c>
      <c r="C492" t="s">
        <v>299</v>
      </c>
      <c r="D492" t="s">
        <v>300</v>
      </c>
      <c r="E492" s="2">
        <v>-0.106394246913547</v>
      </c>
      <c r="F492" s="2">
        <v>0.915271940649786</v>
      </c>
      <c r="G492">
        <v>8955</v>
      </c>
      <c r="H492" s="11">
        <v>-0.00110260574148776</v>
      </c>
      <c r="I492" s="11">
        <v>-0.0214172349205151</v>
      </c>
      <c r="J492" s="2">
        <v>0.0192120234375395</v>
      </c>
    </row>
    <row r="493" hidden="1" spans="1:10">
      <c r="A493" s="2">
        <v>26235</v>
      </c>
      <c r="B493" t="str">
        <f>VLOOKUP(A493,'Table S1'!A:D,2,FALSE)</f>
        <v>Enhanced PRS for estimated bone mineral density t-score (EBMDT)</v>
      </c>
      <c r="C493" t="s">
        <v>301</v>
      </c>
      <c r="D493" t="s">
        <v>300</v>
      </c>
      <c r="E493" s="2">
        <v>-1.56177158693918</v>
      </c>
      <c r="F493" s="2">
        <v>0.118377143953366</v>
      </c>
      <c r="G493">
        <v>8955</v>
      </c>
      <c r="H493" s="2">
        <v>-0.0161827742021634</v>
      </c>
      <c r="I493">
        <v>-0.0364942860927381</v>
      </c>
      <c r="J493" s="2">
        <v>0.00412873768841127</v>
      </c>
    </row>
    <row r="494" hidden="1" spans="1:10">
      <c r="A494" s="2">
        <v>26235</v>
      </c>
      <c r="B494" t="str">
        <f>VLOOKUP(A494,'Table S1'!A:D,2,FALSE)</f>
        <v>Enhanced PRS for estimated bone mineral density t-score (EBMDT)</v>
      </c>
      <c r="C494" t="s">
        <v>302</v>
      </c>
      <c r="D494" t="s">
        <v>300</v>
      </c>
      <c r="E494" s="2">
        <v>-0.00149579756847511</v>
      </c>
      <c r="F494" s="2">
        <v>0.998806559977296</v>
      </c>
      <c r="G494">
        <v>8955</v>
      </c>
      <c r="H494" s="11">
        <v>-1.56359159754384e-5</v>
      </c>
      <c r="I494" s="2">
        <v>-0.0205063597196629</v>
      </c>
      <c r="J494" s="2">
        <v>0.0204750878877121</v>
      </c>
    </row>
    <row r="495" hidden="1" spans="1:10">
      <c r="A495" s="2">
        <v>26235</v>
      </c>
      <c r="B495" t="str">
        <f>VLOOKUP(A495,'Table S1'!A:D,2,FALSE)</f>
        <v>Enhanced PRS for estimated bone mineral density t-score (EBMDT)</v>
      </c>
      <c r="C495" t="s">
        <v>303</v>
      </c>
      <c r="D495" t="s">
        <v>300</v>
      </c>
      <c r="E495" s="2">
        <v>-0.778359871617511</v>
      </c>
      <c r="F495" s="2">
        <v>0.436377453690496</v>
      </c>
      <c r="G495">
        <v>8955</v>
      </c>
      <c r="H495" s="2">
        <v>-0.00812567616879488</v>
      </c>
      <c r="I495" s="11">
        <v>-0.0285894565903774</v>
      </c>
      <c r="J495" s="2">
        <v>0.0123381042527877</v>
      </c>
    </row>
    <row r="496" hidden="1" spans="1:10">
      <c r="A496" s="2">
        <v>26235</v>
      </c>
      <c r="B496" t="str">
        <f>VLOOKUP(A496,'Table S1'!A:D,2,FALSE)</f>
        <v>Enhanced PRS for estimated bone mineral density t-score (EBMDT)</v>
      </c>
      <c r="C496" t="s">
        <v>304</v>
      </c>
      <c r="D496" t="s">
        <v>300</v>
      </c>
      <c r="E496" s="2">
        <v>-1.07798549279582</v>
      </c>
      <c r="F496" s="2">
        <v>0.281069266816888</v>
      </c>
      <c r="G496">
        <v>8955</v>
      </c>
      <c r="H496" s="11">
        <v>-0.0111816566553402</v>
      </c>
      <c r="I496" s="2">
        <v>-0.0315145897118852</v>
      </c>
      <c r="J496" s="2">
        <v>0.00915127640120484</v>
      </c>
    </row>
    <row r="497" hidden="1" spans="1:10">
      <c r="A497" s="2">
        <v>26235</v>
      </c>
      <c r="B497" t="str">
        <f>VLOOKUP(A497,'Table S1'!A:D,2,FALSE)</f>
        <v>Enhanced PRS for estimated bone mineral density t-score (EBMDT)</v>
      </c>
      <c r="C497" t="s">
        <v>305</v>
      </c>
      <c r="D497" t="s">
        <v>300</v>
      </c>
      <c r="E497" s="2">
        <v>0.352758453839306</v>
      </c>
      <c r="F497" s="2">
        <v>0.724277835250654</v>
      </c>
      <c r="G497">
        <v>8955</v>
      </c>
      <c r="H497" s="11">
        <v>0.00367029488106665</v>
      </c>
      <c r="I497" s="11">
        <v>-0.0167250156469578</v>
      </c>
      <c r="J497" s="2">
        <v>0.0240656054090911</v>
      </c>
    </row>
    <row r="498" hidden="1" spans="1:10">
      <c r="A498" s="2">
        <v>26235</v>
      </c>
      <c r="B498" t="str">
        <f>VLOOKUP(A498,'Table S1'!A:D,2,FALSE)</f>
        <v>Enhanced PRS for estimated bone mineral density t-score (EBMDT)</v>
      </c>
      <c r="C498" t="s">
        <v>306</v>
      </c>
      <c r="D498" t="s">
        <v>300</v>
      </c>
      <c r="E498" s="2">
        <v>-0.880004924260543</v>
      </c>
      <c r="F498" s="2">
        <v>0.378880256602356</v>
      </c>
      <c r="G498">
        <v>8955</v>
      </c>
      <c r="H498" s="11">
        <v>-0.00906583731280017</v>
      </c>
      <c r="I498" s="2">
        <v>-0.0292601749638203</v>
      </c>
      <c r="J498" s="2">
        <v>0.01112850033822</v>
      </c>
    </row>
    <row r="499" hidden="1" spans="1:10">
      <c r="A499" s="2">
        <v>26235</v>
      </c>
      <c r="B499" t="str">
        <f>VLOOKUP(A499,'Table S1'!A:D,2,FALSE)</f>
        <v>Enhanced PRS for estimated bone mineral density t-score (EBMDT)</v>
      </c>
      <c r="C499" t="s">
        <v>299</v>
      </c>
      <c r="D499" t="s">
        <v>307</v>
      </c>
      <c r="E499">
        <v>-0.0840367645441401</v>
      </c>
      <c r="F499" s="2">
        <v>0.933029079714234</v>
      </c>
      <c r="G499">
        <v>8955</v>
      </c>
      <c r="H499" s="11">
        <v>-0.000890697408653515</v>
      </c>
      <c r="I499" s="11">
        <v>-0.0216669711951959</v>
      </c>
      <c r="J499" s="2">
        <v>0.0198855763778889</v>
      </c>
    </row>
    <row r="500" hidden="1" spans="1:10">
      <c r="A500" s="2">
        <v>26235</v>
      </c>
      <c r="B500" t="str">
        <f>VLOOKUP(A500,'Table S1'!A:D,2,FALSE)</f>
        <v>Enhanced PRS for estimated bone mineral density t-score (EBMDT)</v>
      </c>
      <c r="C500" t="s">
        <v>301</v>
      </c>
      <c r="D500" t="s">
        <v>307</v>
      </c>
      <c r="E500" s="2">
        <v>-0.221505491831992</v>
      </c>
      <c r="F500" s="2">
        <v>0.82470391151169</v>
      </c>
      <c r="G500">
        <v>8955</v>
      </c>
      <c r="H500" s="11">
        <v>-0.00227715339824003</v>
      </c>
      <c r="I500" s="11">
        <v>-0.0224289877041217</v>
      </c>
      <c r="J500" s="2">
        <v>0.0178746809076416</v>
      </c>
    </row>
    <row r="501" hidden="1" spans="1:10">
      <c r="A501" s="2">
        <v>26235</v>
      </c>
      <c r="B501" t="str">
        <f>VLOOKUP(A501,'Table S1'!A:D,2,FALSE)</f>
        <v>Enhanced PRS for estimated bone mineral density t-score (EBMDT)</v>
      </c>
      <c r="C501" t="s">
        <v>302</v>
      </c>
      <c r="D501" t="s">
        <v>307</v>
      </c>
      <c r="E501">
        <v>-0.949797292669951</v>
      </c>
      <c r="F501" s="2">
        <v>0.342240893579698</v>
      </c>
      <c r="G501">
        <v>8955</v>
      </c>
      <c r="H501" s="11">
        <v>-0.00971618574266366</v>
      </c>
      <c r="I501" s="11">
        <v>-0.0297688312164428</v>
      </c>
      <c r="J501" s="2">
        <v>0.0103364597311155</v>
      </c>
    </row>
    <row r="502" hidden="1" spans="1:10">
      <c r="A502" s="2">
        <v>26235</v>
      </c>
      <c r="B502" t="str">
        <f>VLOOKUP(A502,'Table S1'!A:D,2,FALSE)</f>
        <v>Enhanced PRS for estimated bone mineral density t-score (EBMDT)</v>
      </c>
      <c r="C502" t="s">
        <v>303</v>
      </c>
      <c r="D502" t="s">
        <v>307</v>
      </c>
      <c r="E502">
        <v>-0.23216691730279</v>
      </c>
      <c r="F502" s="2">
        <v>0.816413677163046</v>
      </c>
      <c r="G502">
        <v>8955</v>
      </c>
      <c r="H502" s="11">
        <v>-0.00234805632596208</v>
      </c>
      <c r="I502" s="11">
        <v>-0.0221731373187875</v>
      </c>
      <c r="J502" s="2">
        <v>0.0174770246668633</v>
      </c>
    </row>
    <row r="503" hidden="1" spans="1:10">
      <c r="A503" s="2">
        <v>26235</v>
      </c>
      <c r="B503" t="str">
        <f>VLOOKUP(A503,'Table S1'!A:D,2,FALSE)</f>
        <v>Enhanced PRS for estimated bone mineral density t-score (EBMDT)</v>
      </c>
      <c r="C503" t="s">
        <v>304</v>
      </c>
      <c r="D503" t="s">
        <v>307</v>
      </c>
      <c r="E503" s="2">
        <v>-0.15849540980055</v>
      </c>
      <c r="F503" s="2">
        <v>0.874070011319562</v>
      </c>
      <c r="G503">
        <v>8955</v>
      </c>
      <c r="H503" s="11">
        <v>-0.00158464850816171</v>
      </c>
      <c r="I503" s="11">
        <v>-0.0211831583543663</v>
      </c>
      <c r="J503" s="2">
        <v>0.0180138613380429</v>
      </c>
    </row>
    <row r="504" hidden="1" spans="1:10">
      <c r="A504" s="2">
        <v>26235</v>
      </c>
      <c r="B504" t="str">
        <f>VLOOKUP(A504,'Table S1'!A:D,2,FALSE)</f>
        <v>Enhanced PRS for estimated bone mineral density t-score (EBMDT)</v>
      </c>
      <c r="C504" t="s">
        <v>305</v>
      </c>
      <c r="D504" t="s">
        <v>307</v>
      </c>
      <c r="E504" s="2">
        <v>-1.53987790622696</v>
      </c>
      <c r="F504" s="2">
        <v>0.123625449762895</v>
      </c>
      <c r="G504">
        <v>8955</v>
      </c>
      <c r="H504" s="11">
        <v>-0.0155757637879366</v>
      </c>
      <c r="I504" s="11">
        <v>-0.0354033505467583</v>
      </c>
      <c r="J504" s="2">
        <v>0.00425182297088515</v>
      </c>
    </row>
    <row r="505" hidden="1" spans="1:10">
      <c r="A505" s="2">
        <v>26235</v>
      </c>
      <c r="B505" t="str">
        <f>VLOOKUP(A505,'Table S1'!A:D,2,FALSE)</f>
        <v>Enhanced PRS for estimated bone mineral density t-score (EBMDT)</v>
      </c>
      <c r="C505" t="s">
        <v>306</v>
      </c>
      <c r="D505" t="s">
        <v>307</v>
      </c>
      <c r="E505">
        <v>-1.14504406924742</v>
      </c>
      <c r="F505" s="2">
        <v>0.252221503792204</v>
      </c>
      <c r="G505">
        <v>8955</v>
      </c>
      <c r="H505" s="11">
        <v>-0.0113782254342945</v>
      </c>
      <c r="I505" s="2">
        <v>-0.0308568876685273</v>
      </c>
      <c r="J505" s="2">
        <v>0.00810043679993833</v>
      </c>
    </row>
    <row r="506" hidden="1" spans="1:10">
      <c r="A506" s="2">
        <v>26236</v>
      </c>
      <c r="B506" t="str">
        <f>VLOOKUP(A506,'Table S1'!A:D,2,FALSE)</f>
        <v>Enhanced PRS for estimated glomerular filtration rate (creatinine based) (EGCR)</v>
      </c>
      <c r="C506" t="s">
        <v>299</v>
      </c>
      <c r="D506" t="s">
        <v>300</v>
      </c>
      <c r="E506" s="2">
        <v>1.7546263070999</v>
      </c>
      <c r="F506" s="2">
        <v>0.0793574457273238</v>
      </c>
      <c r="G506">
        <v>8955</v>
      </c>
      <c r="H506" s="2">
        <v>0.0181914668505608</v>
      </c>
      <c r="I506">
        <v>-0.00213162955750019</v>
      </c>
      <c r="J506" s="2">
        <v>0.0385145632586219</v>
      </c>
    </row>
    <row r="507" hidden="1" spans="1:10">
      <c r="A507" s="2">
        <v>26236</v>
      </c>
      <c r="B507" t="str">
        <f>VLOOKUP(A507,'Table S1'!A:D,2,FALSE)</f>
        <v>Enhanced PRS for estimated glomerular filtration rate (creatinine based) (EGCR)</v>
      </c>
      <c r="C507" t="s">
        <v>301</v>
      </c>
      <c r="D507" t="s">
        <v>300</v>
      </c>
      <c r="E507">
        <v>-0.0560764988636486</v>
      </c>
      <c r="F507" s="2">
        <v>0.955282116699343</v>
      </c>
      <c r="G507">
        <v>8955</v>
      </c>
      <c r="H507">
        <v>-0.000581474210212265</v>
      </c>
      <c r="I507" s="2">
        <v>-0.0209076820155371</v>
      </c>
      <c r="J507" s="2">
        <v>0.0197447335951126</v>
      </c>
    </row>
    <row r="508" hidden="1" spans="1:10">
      <c r="A508" s="2">
        <v>26236</v>
      </c>
      <c r="B508" t="str">
        <f>VLOOKUP(A508,'Table S1'!A:D,2,FALSE)</f>
        <v>Enhanced PRS for estimated glomerular filtration rate (creatinine based) (EGCR)</v>
      </c>
      <c r="C508" t="s">
        <v>302</v>
      </c>
      <c r="D508" t="s">
        <v>300</v>
      </c>
      <c r="E508" s="2">
        <v>0.108598426593482</v>
      </c>
      <c r="F508" s="2">
        <v>0.913523441887528</v>
      </c>
      <c r="G508">
        <v>8955</v>
      </c>
      <c r="H508" s="2">
        <v>0.00113587079387949</v>
      </c>
      <c r="I508" s="2">
        <v>-0.0193668828898457</v>
      </c>
      <c r="J508" s="2">
        <v>0.0216386244776047</v>
      </c>
    </row>
    <row r="509" hidden="1" spans="1:10">
      <c r="A509" s="2">
        <v>26236</v>
      </c>
      <c r="B509" t="str">
        <f>VLOOKUP(A509,'Table S1'!A:D,2,FALSE)</f>
        <v>Enhanced PRS for estimated glomerular filtration rate (creatinine based) (EGCR)</v>
      </c>
      <c r="C509" t="s">
        <v>303</v>
      </c>
      <c r="D509" t="s">
        <v>300</v>
      </c>
      <c r="E509">
        <v>-0.148125355105535</v>
      </c>
      <c r="F509" s="2">
        <v>0.882247174713281</v>
      </c>
      <c r="G509">
        <v>8955</v>
      </c>
      <c r="H509" s="11">
        <v>-0.00154731160954024</v>
      </c>
      <c r="I509">
        <v>-0.0220237855971276</v>
      </c>
      <c r="J509" s="2">
        <v>0.0189291623780471</v>
      </c>
    </row>
    <row r="510" hidden="1" spans="1:10">
      <c r="A510" s="2">
        <v>26236</v>
      </c>
      <c r="B510" t="str">
        <f>VLOOKUP(A510,'Table S1'!A:D,2,FALSE)</f>
        <v>Enhanced PRS for estimated glomerular filtration rate (creatinine based) (EGCR)</v>
      </c>
      <c r="C510" t="s">
        <v>304</v>
      </c>
      <c r="D510" t="s">
        <v>300</v>
      </c>
      <c r="E510" s="2">
        <v>1.12144549432347</v>
      </c>
      <c r="F510" s="2">
        <v>0.262128350724131</v>
      </c>
      <c r="G510">
        <v>8955</v>
      </c>
      <c r="H510" s="11">
        <v>0.0116392306465812</v>
      </c>
      <c r="I510" s="11">
        <v>-0.00870554469173944</v>
      </c>
      <c r="J510" s="2">
        <v>0.0319840059849019</v>
      </c>
    </row>
    <row r="511" hidden="1" spans="1:10">
      <c r="A511" s="2">
        <v>26236</v>
      </c>
      <c r="B511" t="str">
        <f>VLOOKUP(A511,'Table S1'!A:D,2,FALSE)</f>
        <v>Enhanced PRS for estimated glomerular filtration rate (creatinine based) (EGCR)</v>
      </c>
      <c r="C511" t="s">
        <v>305</v>
      </c>
      <c r="D511" t="s">
        <v>300</v>
      </c>
      <c r="E511">
        <v>-0.404960288552737</v>
      </c>
      <c r="F511" s="2">
        <v>0.685516374424333</v>
      </c>
      <c r="G511">
        <v>8955</v>
      </c>
      <c r="H511">
        <v>-0.00421589890234279</v>
      </c>
      <c r="I511">
        <v>-0.0246231517314883</v>
      </c>
      <c r="J511" s="2">
        <v>0.0161913539268027</v>
      </c>
    </row>
    <row r="512" hidden="1" spans="1:10">
      <c r="A512" s="2">
        <v>26236</v>
      </c>
      <c r="B512" t="str">
        <f>VLOOKUP(A512,'Table S1'!A:D,2,FALSE)</f>
        <v>Enhanced PRS for estimated glomerular filtration rate (creatinine based) (EGCR)</v>
      </c>
      <c r="C512" t="s">
        <v>306</v>
      </c>
      <c r="D512" t="s">
        <v>300</v>
      </c>
      <c r="E512" s="2">
        <v>0.504629193121689</v>
      </c>
      <c r="F512" s="2">
        <v>0.613831718346691</v>
      </c>
      <c r="G512">
        <v>8955</v>
      </c>
      <c r="H512" s="11">
        <v>0.00520191132646444</v>
      </c>
      <c r="I512" s="11">
        <v>-0.0150048805364218</v>
      </c>
      <c r="J512" s="2">
        <v>0.0254087031893507</v>
      </c>
    </row>
    <row r="513" hidden="1" spans="1:10">
      <c r="A513" s="2">
        <v>26236</v>
      </c>
      <c r="B513" t="str">
        <f>VLOOKUP(A513,'Table S1'!A:D,2,FALSE)</f>
        <v>Enhanced PRS for estimated glomerular filtration rate (creatinine based) (EGCR)</v>
      </c>
      <c r="C513" t="s">
        <v>299</v>
      </c>
      <c r="D513" t="s">
        <v>307</v>
      </c>
      <c r="E513">
        <v>-1.52289063921257</v>
      </c>
      <c r="F513" s="2">
        <v>0.127821378295512</v>
      </c>
      <c r="G513">
        <v>8955</v>
      </c>
      <c r="H513" s="11">
        <v>-0.0161483750861728</v>
      </c>
      <c r="I513" s="2">
        <v>-0.0369341828133209</v>
      </c>
      <c r="J513" s="2">
        <v>0.00463743264097529</v>
      </c>
    </row>
    <row r="514" hidden="1" spans="1:10">
      <c r="A514" s="2">
        <v>26236</v>
      </c>
      <c r="B514" t="str">
        <f>VLOOKUP(A514,'Table S1'!A:D,2,FALSE)</f>
        <v>Enhanced PRS for estimated glomerular filtration rate (creatinine based) (EGCR)</v>
      </c>
      <c r="C514" t="s">
        <v>301</v>
      </c>
      <c r="D514" t="s">
        <v>307</v>
      </c>
      <c r="E514" s="2">
        <v>1.33823272785749</v>
      </c>
      <c r="F514" s="2">
        <v>0.180854560998572</v>
      </c>
      <c r="G514">
        <v>8955</v>
      </c>
      <c r="H514" s="11">
        <v>0.0137642476502041</v>
      </c>
      <c r="I514" s="2">
        <v>-0.00639747450898178</v>
      </c>
      <c r="J514" s="2">
        <v>0.03392596980939</v>
      </c>
    </row>
    <row r="515" hidden="1" spans="1:10">
      <c r="A515" s="2">
        <v>26236</v>
      </c>
      <c r="B515" t="str">
        <f>VLOOKUP(A515,'Table S1'!A:D,2,FALSE)</f>
        <v>Enhanced PRS for estimated glomerular filtration rate (creatinine based) (EGCR)</v>
      </c>
      <c r="C515" t="s">
        <v>302</v>
      </c>
      <c r="D515" t="s">
        <v>307</v>
      </c>
      <c r="E515" s="2">
        <v>0.652682656432288</v>
      </c>
      <c r="F515" s="2">
        <v>0.513977640002441</v>
      </c>
      <c r="G515">
        <v>8955</v>
      </c>
      <c r="H515" s="11">
        <v>0.00668087971180262</v>
      </c>
      <c r="I515" s="2">
        <v>-0.0133840838041633</v>
      </c>
      <c r="J515" s="2">
        <v>0.0267458432277685</v>
      </c>
    </row>
    <row r="516" hidden="1" spans="1:10">
      <c r="A516" s="2">
        <v>26236</v>
      </c>
      <c r="B516" t="str">
        <f>VLOOKUP(A516,'Table S1'!A:D,2,FALSE)</f>
        <v>Enhanced PRS for estimated glomerular filtration rate (creatinine based) (EGCR)</v>
      </c>
      <c r="C516" t="s">
        <v>303</v>
      </c>
      <c r="D516" t="s">
        <v>307</v>
      </c>
      <c r="E516" s="2">
        <v>1.6368211710145</v>
      </c>
      <c r="F516" s="2">
        <v>0.101702979414484</v>
      </c>
      <c r="G516">
        <v>8955</v>
      </c>
      <c r="H516" s="11">
        <v>0.0165615538601894</v>
      </c>
      <c r="I516" s="11">
        <v>-0.00327227867883342</v>
      </c>
      <c r="J516" s="2">
        <v>0.0363953863992122</v>
      </c>
    </row>
    <row r="517" hidden="1" spans="1:10">
      <c r="A517" s="2">
        <v>26236</v>
      </c>
      <c r="B517" t="str">
        <f>VLOOKUP(A517,'Table S1'!A:D,2,FALSE)</f>
        <v>Enhanced PRS for estimated glomerular filtration rate (creatinine based) (EGCR)</v>
      </c>
      <c r="C517" t="s">
        <v>304</v>
      </c>
      <c r="D517" t="s">
        <v>307</v>
      </c>
      <c r="E517" s="2">
        <v>1.4237936602549</v>
      </c>
      <c r="F517" s="2">
        <v>0.154541052521816</v>
      </c>
      <c r="G517">
        <v>8955</v>
      </c>
      <c r="H517" s="11">
        <v>0.0142419697178022</v>
      </c>
      <c r="I517" s="2">
        <v>-0.00536587223297001</v>
      </c>
      <c r="J517" s="2">
        <v>0.0338498116685743</v>
      </c>
    </row>
    <row r="518" hidden="1" spans="1:10">
      <c r="A518" s="2">
        <v>26236</v>
      </c>
      <c r="B518" t="str">
        <f>VLOOKUP(A518,'Table S1'!A:D,2,FALSE)</f>
        <v>Enhanced PRS for estimated glomerular filtration rate (creatinine based) (EGCR)</v>
      </c>
      <c r="C518" t="s">
        <v>305</v>
      </c>
      <c r="D518" t="s">
        <v>307</v>
      </c>
      <c r="E518" s="2">
        <v>1.71493776219272</v>
      </c>
      <c r="F518" s="2">
        <v>0.0863912352117818</v>
      </c>
      <c r="G518">
        <v>8955</v>
      </c>
      <c r="H518" s="2">
        <v>0.0173561272724664</v>
      </c>
      <c r="I518" s="2">
        <v>-0.00248248351680773</v>
      </c>
      <c r="J518" s="2">
        <v>0.0371947380617406</v>
      </c>
    </row>
    <row r="519" hidden="1" spans="1:10">
      <c r="A519" s="2">
        <v>26236</v>
      </c>
      <c r="B519" t="str">
        <f>VLOOKUP(A519,'Table S1'!A:D,2,FALSE)</f>
        <v>Enhanced PRS for estimated glomerular filtration rate (creatinine based) (EGCR)</v>
      </c>
      <c r="C519" t="s">
        <v>306</v>
      </c>
      <c r="D519" t="s">
        <v>307</v>
      </c>
      <c r="E519" s="2">
        <v>1.29967162336648</v>
      </c>
      <c r="F519" s="2">
        <v>0.193746994720378</v>
      </c>
      <c r="G519">
        <v>8955</v>
      </c>
      <c r="H519" s="11">
        <v>0.0129220674816912</v>
      </c>
      <c r="I519" s="2">
        <v>-0.00656763288370022</v>
      </c>
      <c r="J519" s="2">
        <v>0.0324117678470826</v>
      </c>
    </row>
    <row r="520" hidden="1" spans="1:10">
      <c r="A520" s="2">
        <v>26237</v>
      </c>
      <c r="B520" t="str">
        <f>VLOOKUP(A520,'Table S1'!A:D,2,FALSE)</f>
        <v>Enhanced PRS for estimated glomerular filtration rate (cystatin based) (EGCY)</v>
      </c>
      <c r="C520" t="s">
        <v>299</v>
      </c>
      <c r="D520" t="s">
        <v>300</v>
      </c>
      <c r="E520" s="2">
        <v>-0.341121825577741</v>
      </c>
      <c r="F520" s="2">
        <v>0.733019874204546</v>
      </c>
      <c r="G520">
        <v>8955</v>
      </c>
      <c r="H520" s="11">
        <v>-0.00353835523367529</v>
      </c>
      <c r="I520">
        <v>-0.0238712268752446</v>
      </c>
      <c r="J520" s="2">
        <v>0.0167945164078941</v>
      </c>
    </row>
    <row r="521" hidden="1" spans="1:10">
      <c r="A521" s="2">
        <v>26237</v>
      </c>
      <c r="B521" t="str">
        <f>VLOOKUP(A521,'Table S1'!A:D,2,FALSE)</f>
        <v>Enhanced PRS for estimated glomerular filtration rate (cystatin based) (EGCY)</v>
      </c>
      <c r="C521" t="s">
        <v>301</v>
      </c>
      <c r="D521" t="s">
        <v>300</v>
      </c>
      <c r="E521" s="2">
        <v>-1.36998781167644</v>
      </c>
      <c r="F521" s="2">
        <v>0.170725052873728</v>
      </c>
      <c r="G521">
        <v>8955</v>
      </c>
      <c r="H521" s="2">
        <v>-0.0142088235877842</v>
      </c>
      <c r="I521" s="2">
        <v>-0.0345393307794711</v>
      </c>
      <c r="J521" s="2">
        <v>0.00612168360390269</v>
      </c>
    </row>
    <row r="522" hidden="1" spans="1:10">
      <c r="A522" s="2">
        <v>26237</v>
      </c>
      <c r="B522" t="str">
        <f>VLOOKUP(A522,'Table S1'!A:D,2,FALSE)</f>
        <v>Enhanced PRS for estimated glomerular filtration rate (cystatin based) (EGCY)</v>
      </c>
      <c r="C522" t="s">
        <v>302</v>
      </c>
      <c r="D522" t="s">
        <v>300</v>
      </c>
      <c r="E522">
        <v>-1.07072669885259</v>
      </c>
      <c r="F522" s="2">
        <v>0.284321191392141</v>
      </c>
      <c r="G522">
        <v>8955</v>
      </c>
      <c r="H522" s="11">
        <v>-0.0112019534119546</v>
      </c>
      <c r="I522" s="2">
        <v>-0.0317098880454849</v>
      </c>
      <c r="J522" s="2">
        <v>0.00930598122157569</v>
      </c>
    </row>
    <row r="523" hidden="1" spans="1:10">
      <c r="A523" s="2">
        <v>26237</v>
      </c>
      <c r="B523" t="str">
        <f>VLOOKUP(A523,'Table S1'!A:D,2,FALSE)</f>
        <v>Enhanced PRS for estimated glomerular filtration rate (cystatin based) (EGCY)</v>
      </c>
      <c r="C523" t="s">
        <v>303</v>
      </c>
      <c r="D523" t="s">
        <v>300</v>
      </c>
      <c r="E523">
        <v>-1.03027095640443</v>
      </c>
      <c r="F523" s="2">
        <v>0.302910653948057</v>
      </c>
      <c r="G523">
        <v>8955</v>
      </c>
      <c r="H523" s="11">
        <v>-0.0107649463258709</v>
      </c>
      <c r="I523">
        <v>-0.031246703174903</v>
      </c>
      <c r="J523" s="2">
        <v>0.0097168105231613</v>
      </c>
    </row>
    <row r="524" hidden="1" spans="1:10">
      <c r="A524" s="2">
        <v>26237</v>
      </c>
      <c r="B524" t="str">
        <f>VLOOKUP(A524,'Table S1'!A:D,2,FALSE)</f>
        <v>Enhanced PRS for estimated glomerular filtration rate (cystatin based) (EGCY)</v>
      </c>
      <c r="C524" t="s">
        <v>304</v>
      </c>
      <c r="D524" t="s">
        <v>300</v>
      </c>
      <c r="E524">
        <v>-0.951456536105769</v>
      </c>
      <c r="F524" s="2">
        <v>0.34139835090595</v>
      </c>
      <c r="G524">
        <v>8955</v>
      </c>
      <c r="H524" s="11">
        <v>-0.00987826707110014</v>
      </c>
      <c r="I524" s="11">
        <v>-0.0302298692263925</v>
      </c>
      <c r="J524" s="2">
        <v>0.0104733350841922</v>
      </c>
    </row>
    <row r="525" hidden="1" spans="1:10">
      <c r="A525" s="2">
        <v>26237</v>
      </c>
      <c r="B525" t="str">
        <f>VLOOKUP(A525,'Table S1'!A:D,2,FALSE)</f>
        <v>Enhanced PRS for estimated glomerular filtration rate (cystatin based) (EGCY)</v>
      </c>
      <c r="C525" t="s">
        <v>305</v>
      </c>
      <c r="D525" t="s">
        <v>300</v>
      </c>
      <c r="E525">
        <v>-0.764572702869024</v>
      </c>
      <c r="F525" s="2">
        <v>0.444546175326347</v>
      </c>
      <c r="G525">
        <v>8955</v>
      </c>
      <c r="H525">
        <v>-0.00796202515234928</v>
      </c>
      <c r="I525">
        <v>-0.0283752467940951</v>
      </c>
      <c r="J525" s="2">
        <v>0.0124511964893965</v>
      </c>
    </row>
    <row r="526" hidden="1" spans="1:10">
      <c r="A526" s="2">
        <v>26237</v>
      </c>
      <c r="B526" t="str">
        <f>VLOOKUP(A526,'Table S1'!A:D,2,FALSE)</f>
        <v>Enhanced PRS for estimated glomerular filtration rate (cystatin based) (EGCY)</v>
      </c>
      <c r="C526" t="s">
        <v>306</v>
      </c>
      <c r="D526" t="s">
        <v>300</v>
      </c>
      <c r="E526">
        <v>-0.759087723828224</v>
      </c>
      <c r="F526" s="2">
        <v>0.447820061915724</v>
      </c>
      <c r="G526">
        <v>8955</v>
      </c>
      <c r="H526" s="11">
        <v>-0.00782729934530731</v>
      </c>
      <c r="I526" s="11">
        <v>-0.0280401128827675</v>
      </c>
      <c r="J526" s="2">
        <v>0.0123855141921528</v>
      </c>
    </row>
    <row r="527" hidden="1" spans="1:10">
      <c r="A527" s="2">
        <v>26237</v>
      </c>
      <c r="B527" t="str">
        <f>VLOOKUP(A527,'Table S1'!A:D,2,FALSE)</f>
        <v>Enhanced PRS for estimated glomerular filtration rate (cystatin based) (EGCY)</v>
      </c>
      <c r="C527" t="s">
        <v>299</v>
      </c>
      <c r="D527" t="s">
        <v>307</v>
      </c>
      <c r="E527" s="2">
        <v>-2.10220488010581</v>
      </c>
      <c r="F527" s="2">
        <v>0.0355631831323791</v>
      </c>
      <c r="G527">
        <v>8955</v>
      </c>
      <c r="H527" s="11">
        <v>-0.0222957220219882</v>
      </c>
      <c r="I527" s="2">
        <v>-0.0430856648748367</v>
      </c>
      <c r="J527" s="2">
        <v>-0.00150577916913971</v>
      </c>
    </row>
    <row r="528" hidden="1" spans="1:10">
      <c r="A528" s="2">
        <v>26237</v>
      </c>
      <c r="B528" t="str">
        <f>VLOOKUP(A528,'Table S1'!A:D,2,FALSE)</f>
        <v>Enhanced PRS for estimated glomerular filtration rate (cystatin based) (EGCY)</v>
      </c>
      <c r="C528" t="s">
        <v>301</v>
      </c>
      <c r="D528" t="s">
        <v>307</v>
      </c>
      <c r="E528" s="2">
        <v>-0.49410476585109</v>
      </c>
      <c r="F528" s="2">
        <v>0.62124431164217</v>
      </c>
      <c r="G528">
        <v>8955</v>
      </c>
      <c r="H528" s="11">
        <v>-0.00508410455998432</v>
      </c>
      <c r="I528" s="2">
        <v>-0.0252539339773907</v>
      </c>
      <c r="J528" s="2">
        <v>0.0150857248574221</v>
      </c>
    </row>
    <row r="529" hidden="1" spans="1:10">
      <c r="A529" s="2">
        <v>26237</v>
      </c>
      <c r="B529" t="str">
        <f>VLOOKUP(A529,'Table S1'!A:D,2,FALSE)</f>
        <v>Enhanced PRS for estimated glomerular filtration rate (cystatin based) (EGCY)</v>
      </c>
      <c r="C529" t="s">
        <v>302</v>
      </c>
      <c r="D529" t="s">
        <v>307</v>
      </c>
      <c r="E529" s="2">
        <v>-0.727096789261211</v>
      </c>
      <c r="F529" s="2">
        <v>0.467185672409577</v>
      </c>
      <c r="G529">
        <v>8955</v>
      </c>
      <c r="H529" s="11">
        <v>-0.00744489375043024</v>
      </c>
      <c r="I529" s="2">
        <v>-0.0275160814186877</v>
      </c>
      <c r="J529" s="2">
        <v>0.0126262939178272</v>
      </c>
    </row>
    <row r="530" hidden="1" spans="1:10">
      <c r="A530" s="2">
        <v>26237</v>
      </c>
      <c r="B530" t="str">
        <f>VLOOKUP(A530,'Table S1'!A:D,2,FALSE)</f>
        <v>Enhanced PRS for estimated glomerular filtration rate (cystatin based) (EGCY)</v>
      </c>
      <c r="C530" t="s">
        <v>303</v>
      </c>
      <c r="D530" t="s">
        <v>307</v>
      </c>
      <c r="E530" s="2">
        <v>0.23633106888772</v>
      </c>
      <c r="F530" s="2">
        <v>0.813181185263477</v>
      </c>
      <c r="G530">
        <v>8955</v>
      </c>
      <c r="H530" s="11">
        <v>0.00239233122725046</v>
      </c>
      <c r="I530" s="11">
        <v>-0.0174506665801519</v>
      </c>
      <c r="J530" s="2">
        <v>0.0222353290346528</v>
      </c>
    </row>
    <row r="531" hidden="1" spans="1:10">
      <c r="A531" s="2">
        <v>26237</v>
      </c>
      <c r="B531" t="str">
        <f>VLOOKUP(A531,'Table S1'!A:D,2,FALSE)</f>
        <v>Enhanced PRS for estimated glomerular filtration rate (cystatin based) (EGCY)</v>
      </c>
      <c r="C531" t="s">
        <v>304</v>
      </c>
      <c r="D531" t="s">
        <v>307</v>
      </c>
      <c r="E531" s="2">
        <v>-0.0869957814368106</v>
      </c>
      <c r="F531" s="2">
        <v>0.930676810402422</v>
      </c>
      <c r="G531">
        <v>8955</v>
      </c>
      <c r="H531" s="11">
        <v>-0.000870577094841711</v>
      </c>
      <c r="I531" s="2">
        <v>-0.0204868203069283</v>
      </c>
      <c r="J531" s="2">
        <v>0.0187456661172449</v>
      </c>
    </row>
    <row r="532" hidden="1" spans="1:10">
      <c r="A532" s="2">
        <v>26237</v>
      </c>
      <c r="B532" t="str">
        <f>VLOOKUP(A532,'Table S1'!A:D,2,FALSE)</f>
        <v>Enhanced PRS for estimated glomerular filtration rate (cystatin based) (EGCY)</v>
      </c>
      <c r="C532" t="s">
        <v>305</v>
      </c>
      <c r="D532" t="s">
        <v>307</v>
      </c>
      <c r="E532" s="2">
        <v>-0.355968935348707</v>
      </c>
      <c r="F532" s="2">
        <v>0.721872214693673</v>
      </c>
      <c r="G532">
        <v>8955</v>
      </c>
      <c r="H532" s="11">
        <v>-0.00360430739685931</v>
      </c>
      <c r="I532" s="2">
        <v>-0.0234522967304151</v>
      </c>
      <c r="J532" s="2">
        <v>0.0162436819366965</v>
      </c>
    </row>
    <row r="533" hidden="1" spans="1:10">
      <c r="A533" s="2">
        <v>26237</v>
      </c>
      <c r="B533" t="str">
        <f>VLOOKUP(A533,'Table S1'!A:D,2,FALSE)</f>
        <v>Enhanced PRS for estimated glomerular filtration rate (cystatin based) (EGCY)</v>
      </c>
      <c r="C533" t="s">
        <v>306</v>
      </c>
      <c r="D533" t="s">
        <v>307</v>
      </c>
      <c r="E533" s="2">
        <v>-0.176667435640401</v>
      </c>
      <c r="F533" s="2">
        <v>0.859773616240806</v>
      </c>
      <c r="G533">
        <v>8955</v>
      </c>
      <c r="H533" s="2">
        <v>-0.00175724438313088</v>
      </c>
      <c r="I533" s="2">
        <v>-0.0212549025926273</v>
      </c>
      <c r="J533" s="2">
        <v>0.0177404138263655</v>
      </c>
    </row>
    <row r="534" hidden="1" spans="1:10">
      <c r="A534" s="2">
        <v>26238</v>
      </c>
      <c r="B534" t="str">
        <f>VLOOKUP(A534,'Table S1'!A:D,2,FALSE)</f>
        <v>Standard PRS for glycated haemoglobin (HBA1C_DF)</v>
      </c>
      <c r="C534" t="s">
        <v>299</v>
      </c>
      <c r="D534" t="s">
        <v>300</v>
      </c>
      <c r="E534" s="2">
        <v>0.743787585223394</v>
      </c>
      <c r="F534" s="2">
        <v>0.457010431678743</v>
      </c>
      <c r="G534">
        <v>32126</v>
      </c>
      <c r="H534" s="2">
        <v>0.00412191218629795</v>
      </c>
      <c r="I534">
        <v>-0.0067401994939278</v>
      </c>
      <c r="J534" s="2">
        <v>0.0149840238665237</v>
      </c>
    </row>
    <row r="535" hidden="1" spans="1:10">
      <c r="A535" s="2">
        <v>26238</v>
      </c>
      <c r="B535" t="str">
        <f>VLOOKUP(A535,'Table S1'!A:D,2,FALSE)</f>
        <v>Standard PRS for glycated haemoglobin (HBA1C_DF)</v>
      </c>
      <c r="C535" t="s">
        <v>301</v>
      </c>
      <c r="D535" t="s">
        <v>300</v>
      </c>
      <c r="E535" s="2">
        <v>-1.14879682673461</v>
      </c>
      <c r="F535" s="2">
        <v>0.250648321285093</v>
      </c>
      <c r="G535">
        <v>32126</v>
      </c>
      <c r="H535" s="2">
        <v>-0.00620434283965879</v>
      </c>
      <c r="I535" s="2">
        <v>-0.0167899802587287</v>
      </c>
      <c r="J535" s="2">
        <v>0.00438129457941115</v>
      </c>
    </row>
    <row r="536" hidden="1" spans="1:10">
      <c r="A536" s="2">
        <v>26238</v>
      </c>
      <c r="B536" t="str">
        <f>VLOOKUP(A536,'Table S1'!A:D,2,FALSE)</f>
        <v>Standard PRS for glycated haemoglobin (HBA1C_DF)</v>
      </c>
      <c r="C536" t="s">
        <v>302</v>
      </c>
      <c r="D536" t="s">
        <v>300</v>
      </c>
      <c r="E536">
        <v>-0.629283995627542</v>
      </c>
      <c r="F536" s="2">
        <v>0.529167621827878</v>
      </c>
      <c r="G536">
        <v>32126</v>
      </c>
      <c r="H536">
        <v>-0.00345173249733442</v>
      </c>
      <c r="I536" s="2">
        <v>-0.0142028819319426</v>
      </c>
      <c r="J536" s="2">
        <v>0.00729941693727378</v>
      </c>
    </row>
    <row r="537" hidden="1" spans="1:10">
      <c r="A537" s="2">
        <v>26238</v>
      </c>
      <c r="B537" t="str">
        <f>VLOOKUP(A537,'Table S1'!A:D,2,FALSE)</f>
        <v>Standard PRS for glycated haemoglobin (HBA1C_DF)</v>
      </c>
      <c r="C537" t="s">
        <v>303</v>
      </c>
      <c r="D537" t="s">
        <v>300</v>
      </c>
      <c r="E537" s="2">
        <v>-0.151808309742239</v>
      </c>
      <c r="F537" s="2">
        <v>0.879339081126992</v>
      </c>
      <c r="G537">
        <v>32126</v>
      </c>
      <c r="H537" s="11">
        <v>-0.000828676097723525</v>
      </c>
      <c r="I537">
        <v>-0.0115279355987924</v>
      </c>
      <c r="J537" s="2">
        <v>0.00987058340334532</v>
      </c>
    </row>
    <row r="538" hidden="1" spans="1:10">
      <c r="A538" s="2">
        <v>26238</v>
      </c>
      <c r="B538" t="str">
        <f>VLOOKUP(A538,'Table S1'!A:D,2,FALSE)</f>
        <v>Standard PRS for glycated haemoglobin (HBA1C_DF)</v>
      </c>
      <c r="C538" t="s">
        <v>304</v>
      </c>
      <c r="D538" t="s">
        <v>300</v>
      </c>
      <c r="E538">
        <v>-1.16017154869221</v>
      </c>
      <c r="F538" s="2">
        <v>0.245987589870201</v>
      </c>
      <c r="G538">
        <v>32126</v>
      </c>
      <c r="H538" s="11">
        <v>-0.0063391445418333</v>
      </c>
      <c r="I538" s="11">
        <v>-0.0170487358309891</v>
      </c>
      <c r="J538" s="2">
        <v>0.0043704467473225</v>
      </c>
    </row>
    <row r="539" hidden="1" spans="1:10">
      <c r="A539" s="2">
        <v>26238</v>
      </c>
      <c r="B539" t="str">
        <f>VLOOKUP(A539,'Table S1'!A:D,2,FALSE)</f>
        <v>Standard PRS for glycated haemoglobin (HBA1C_DF)</v>
      </c>
      <c r="C539" t="s">
        <v>305</v>
      </c>
      <c r="D539" t="s">
        <v>300</v>
      </c>
      <c r="E539">
        <v>-1.27341601413475</v>
      </c>
      <c r="F539" s="2">
        <v>0.202879671327095</v>
      </c>
      <c r="G539">
        <v>32126</v>
      </c>
      <c r="H539" s="11">
        <v>-0.00693923199521586</v>
      </c>
      <c r="I539">
        <v>-0.0176200755457639</v>
      </c>
      <c r="J539" s="2">
        <v>0.00374161155533218</v>
      </c>
    </row>
    <row r="540" hidden="1" spans="1:10">
      <c r="A540" s="2">
        <v>26238</v>
      </c>
      <c r="B540" t="str">
        <f>VLOOKUP(A540,'Table S1'!A:D,2,FALSE)</f>
        <v>Standard PRS for glycated haemoglobin (HBA1C_DF)</v>
      </c>
      <c r="C540" t="s">
        <v>306</v>
      </c>
      <c r="D540" t="s">
        <v>300</v>
      </c>
      <c r="E540">
        <v>-0.668660382439599</v>
      </c>
      <c r="F540" s="2">
        <v>0.503716949416036</v>
      </c>
      <c r="G540">
        <v>32126</v>
      </c>
      <c r="H540">
        <v>-0.00363054473749016</v>
      </c>
      <c r="I540" s="11">
        <v>-0.0142727260538227</v>
      </c>
      <c r="J540" s="2">
        <v>0.00701163657884238</v>
      </c>
    </row>
    <row r="541" hidden="1" spans="1:10">
      <c r="A541" s="2">
        <v>26238</v>
      </c>
      <c r="B541" t="str">
        <f>VLOOKUP(A541,'Table S1'!A:D,2,FALSE)</f>
        <v>Standard PRS for glycated haemoglobin (HBA1C_DF)</v>
      </c>
      <c r="C541" t="s">
        <v>299</v>
      </c>
      <c r="D541" t="s">
        <v>307</v>
      </c>
      <c r="E541" s="2">
        <v>-0.819283528072545</v>
      </c>
      <c r="F541" s="2">
        <v>0.412630745871721</v>
      </c>
      <c r="G541">
        <v>32126</v>
      </c>
      <c r="H541" s="11">
        <v>-0.00455272466056459</v>
      </c>
      <c r="I541" s="2">
        <v>-0.0154445737683477</v>
      </c>
      <c r="J541" s="2">
        <v>0.00633912444721854</v>
      </c>
    </row>
    <row r="542" hidden="1" spans="1:10">
      <c r="A542" s="2">
        <v>26238</v>
      </c>
      <c r="B542" t="str">
        <f>VLOOKUP(A542,'Table S1'!A:D,2,FALSE)</f>
        <v>Standard PRS for glycated haemoglobin (HBA1C_DF)</v>
      </c>
      <c r="C542" t="s">
        <v>301</v>
      </c>
      <c r="D542" t="s">
        <v>307</v>
      </c>
      <c r="E542">
        <v>-0.844154372972352</v>
      </c>
      <c r="F542" s="2">
        <v>0.398589433005046</v>
      </c>
      <c r="G542">
        <v>32126</v>
      </c>
      <c r="H542" s="11">
        <v>-0.00462018381895705</v>
      </c>
      <c r="I542" s="2">
        <v>-0.0153477655938415</v>
      </c>
      <c r="J542" s="2">
        <v>0.0061073979559274</v>
      </c>
    </row>
    <row r="543" hidden="1" spans="1:10">
      <c r="A543" s="2">
        <v>26238</v>
      </c>
      <c r="B543" t="str">
        <f>VLOOKUP(A543,'Table S1'!A:D,2,FALSE)</f>
        <v>Standard PRS for glycated haemoglobin (HBA1C_DF)</v>
      </c>
      <c r="C543" t="s">
        <v>302</v>
      </c>
      <c r="D543" t="s">
        <v>307</v>
      </c>
      <c r="E543">
        <v>-2.4194981808641</v>
      </c>
      <c r="F543" s="2">
        <v>0.015547453454337</v>
      </c>
      <c r="G543">
        <v>32126</v>
      </c>
      <c r="H543" s="11">
        <v>-0.0132223414022752</v>
      </c>
      <c r="I543" s="2">
        <v>-0.0239337730348936</v>
      </c>
      <c r="J543" s="2">
        <v>-0.00251090976965682</v>
      </c>
    </row>
    <row r="544" hidden="1" spans="1:10">
      <c r="A544" s="2">
        <v>26238</v>
      </c>
      <c r="B544" t="str">
        <f>VLOOKUP(A544,'Table S1'!A:D,2,FALSE)</f>
        <v>Standard PRS for glycated haemoglobin (HBA1C_DF)</v>
      </c>
      <c r="C544" t="s">
        <v>303</v>
      </c>
      <c r="D544" t="s">
        <v>307</v>
      </c>
      <c r="E544">
        <v>-2.00092784525245</v>
      </c>
      <c r="F544" s="2">
        <v>0.0454085639564499</v>
      </c>
      <c r="G544">
        <v>32126</v>
      </c>
      <c r="H544" s="11">
        <v>-0.0109092834344974</v>
      </c>
      <c r="I544" s="2">
        <v>-0.0215956299114521</v>
      </c>
      <c r="J544" s="2">
        <v>-0.000222936957542665</v>
      </c>
    </row>
    <row r="545" hidden="1" spans="1:10">
      <c r="A545" s="2">
        <v>26238</v>
      </c>
      <c r="B545" t="str">
        <f>VLOOKUP(A545,'Table S1'!A:D,2,FALSE)</f>
        <v>Standard PRS for glycated haemoglobin (HBA1C_DF)</v>
      </c>
      <c r="C545" t="s">
        <v>304</v>
      </c>
      <c r="D545" t="s">
        <v>307</v>
      </c>
      <c r="E545">
        <v>-1.41482226417761</v>
      </c>
      <c r="F545" s="2">
        <v>0.15713030677372</v>
      </c>
      <c r="G545">
        <v>32126</v>
      </c>
      <c r="H545">
        <v>-0.00749357508896402</v>
      </c>
      <c r="I545" s="2">
        <v>-0.0178748724633138</v>
      </c>
      <c r="J545" s="2">
        <v>0.00288772228538575</v>
      </c>
    </row>
    <row r="546" hidden="1" spans="1:10">
      <c r="A546" s="2">
        <v>26238</v>
      </c>
      <c r="B546" t="str">
        <f>VLOOKUP(A546,'Table S1'!A:D,2,FALSE)</f>
        <v>Standard PRS for glycated haemoglobin (HBA1C_DF)</v>
      </c>
      <c r="C546" t="s">
        <v>305</v>
      </c>
      <c r="D546" t="s">
        <v>307</v>
      </c>
      <c r="E546">
        <v>-2.01609484512024</v>
      </c>
      <c r="F546" s="2">
        <v>0.0437983663836461</v>
      </c>
      <c r="G546">
        <v>32126</v>
      </c>
      <c r="H546">
        <v>-0.010808856898348</v>
      </c>
      <c r="I546" s="2">
        <v>-0.021317176222235</v>
      </c>
      <c r="J546" s="2">
        <v>-0.000300537574461038</v>
      </c>
    </row>
    <row r="547" hidden="1" spans="1:10">
      <c r="A547" s="2">
        <v>26238</v>
      </c>
      <c r="B547" t="str">
        <f>VLOOKUP(A547,'Table S1'!A:D,2,FALSE)</f>
        <v>Standard PRS for glycated haemoglobin (HBA1C_DF)</v>
      </c>
      <c r="C547" t="s">
        <v>306</v>
      </c>
      <c r="D547" t="s">
        <v>307</v>
      </c>
      <c r="E547">
        <v>-2.24070103021975</v>
      </c>
      <c r="F547" s="2">
        <v>0.0250522524217938</v>
      </c>
      <c r="G547">
        <v>32126</v>
      </c>
      <c r="H547">
        <v>-0.0117889410582188</v>
      </c>
      <c r="I547" s="2">
        <v>-0.0221012362453306</v>
      </c>
      <c r="J547" s="2">
        <v>-0.00147664587110691</v>
      </c>
    </row>
    <row r="548" hidden="1" spans="1:10">
      <c r="A548" s="2">
        <v>26239</v>
      </c>
      <c r="B548" t="str">
        <f>VLOOKUP(A548,'Table S1'!A:D,2,FALSE)</f>
        <v>Enhanced PRS for glycated haemoglobin (HBA1C_DF)</v>
      </c>
      <c r="C548" t="s">
        <v>299</v>
      </c>
      <c r="D548" t="s">
        <v>300</v>
      </c>
      <c r="E548">
        <v>-1.49005344069218</v>
      </c>
      <c r="F548" s="2">
        <v>0.136245403731786</v>
      </c>
      <c r="G548">
        <v>8955</v>
      </c>
      <c r="H548">
        <v>-0.0154503482100185</v>
      </c>
      <c r="I548">
        <v>-0.0357759410461609</v>
      </c>
      <c r="J548" s="2">
        <v>0.00487524462612389</v>
      </c>
    </row>
    <row r="549" hidden="1" spans="1:10">
      <c r="A549" s="2">
        <v>26239</v>
      </c>
      <c r="B549" t="str">
        <f>VLOOKUP(A549,'Table S1'!A:D,2,FALSE)</f>
        <v>Enhanced PRS for glycated haemoglobin (HBA1C_DF)</v>
      </c>
      <c r="C549" t="s">
        <v>301</v>
      </c>
      <c r="D549" t="s">
        <v>300</v>
      </c>
      <c r="E549" s="2">
        <v>-1.63464073038916</v>
      </c>
      <c r="F549" s="2">
        <v>0.102159532917488</v>
      </c>
      <c r="G549">
        <v>8955</v>
      </c>
      <c r="H549" s="2">
        <v>-0.0169488368610421</v>
      </c>
      <c r="I549" s="2">
        <v>-0.0372735478063527</v>
      </c>
      <c r="J549" s="2">
        <v>0.00337587408426851</v>
      </c>
    </row>
    <row r="550" hidden="1" spans="1:10">
      <c r="A550" s="2">
        <v>26239</v>
      </c>
      <c r="B550" t="str">
        <f>VLOOKUP(A550,'Table S1'!A:D,2,FALSE)</f>
        <v>Enhanced PRS for glycated haemoglobin (HBA1C_DF)</v>
      </c>
      <c r="C550" t="s">
        <v>302</v>
      </c>
      <c r="D550" t="s">
        <v>300</v>
      </c>
      <c r="E550">
        <v>-1.7117367927951</v>
      </c>
      <c r="F550" s="2">
        <v>0.0869798105083454</v>
      </c>
      <c r="G550">
        <v>8955</v>
      </c>
      <c r="H550">
        <v>-0.0179021161762487</v>
      </c>
      <c r="I550" s="2">
        <v>-0.0384030753098735</v>
      </c>
      <c r="J550" s="2">
        <v>0.00259884295737612</v>
      </c>
    </row>
    <row r="551" hidden="1" spans="1:10">
      <c r="A551" s="2">
        <v>26239</v>
      </c>
      <c r="B551" t="str">
        <f>VLOOKUP(A551,'Table S1'!A:D,2,FALSE)</f>
        <v>Enhanced PRS for glycated haemoglobin (HBA1C_DF)</v>
      </c>
      <c r="C551" t="s">
        <v>303</v>
      </c>
      <c r="D551" t="s">
        <v>300</v>
      </c>
      <c r="E551" s="2">
        <v>-0.546046210786855</v>
      </c>
      <c r="F551" s="2">
        <v>0.585047775200617</v>
      </c>
      <c r="G551">
        <v>8955</v>
      </c>
      <c r="H551" s="2">
        <v>-0.00570431729406941</v>
      </c>
      <c r="I551">
        <v>-0.0261820123402982</v>
      </c>
      <c r="J551" s="2">
        <v>0.0147733777521593</v>
      </c>
    </row>
    <row r="552" hidden="1" spans="1:10">
      <c r="A552" s="2">
        <v>26239</v>
      </c>
      <c r="B552" t="str">
        <f>VLOOKUP(A552,'Table S1'!A:D,2,FALSE)</f>
        <v>Enhanced PRS for glycated haemoglobin (HBA1C_DF)</v>
      </c>
      <c r="C552" t="s">
        <v>304</v>
      </c>
      <c r="D552" t="s">
        <v>300</v>
      </c>
      <c r="E552">
        <v>-3.14413629081367</v>
      </c>
      <c r="F552" s="2">
        <v>0.0016712226534872</v>
      </c>
      <c r="G552">
        <v>8955</v>
      </c>
      <c r="H552" s="11">
        <v>-0.0326190588734771</v>
      </c>
      <c r="I552" s="11">
        <v>-0.0529555891503147</v>
      </c>
      <c r="J552" s="2">
        <v>-0.0122825285966396</v>
      </c>
    </row>
    <row r="553" hidden="1" spans="1:10">
      <c r="A553" s="2">
        <v>26239</v>
      </c>
      <c r="B553" t="str">
        <f>VLOOKUP(A553,'Table S1'!A:D,2,FALSE)</f>
        <v>Enhanced PRS for glycated haemoglobin (HBA1C_DF)</v>
      </c>
      <c r="C553" t="s">
        <v>305</v>
      </c>
      <c r="D553" t="s">
        <v>300</v>
      </c>
      <c r="E553" s="2">
        <v>-1.46650704480826</v>
      </c>
      <c r="F553" s="2">
        <v>0.142545317467178</v>
      </c>
      <c r="G553">
        <v>8955</v>
      </c>
      <c r="H553" s="2">
        <v>-0.0152667440393753</v>
      </c>
      <c r="I553">
        <v>-0.0356732694894827</v>
      </c>
      <c r="J553" s="2">
        <v>0.00513978141073217</v>
      </c>
    </row>
    <row r="554" hidden="1" spans="1:10">
      <c r="A554" s="2">
        <v>26239</v>
      </c>
      <c r="B554" t="str">
        <f>VLOOKUP(A554,'Table S1'!A:D,2,FALSE)</f>
        <v>Enhanced PRS for glycated haemoglobin (HBA1C_DF)</v>
      </c>
      <c r="C554" t="s">
        <v>306</v>
      </c>
      <c r="D554" t="s">
        <v>300</v>
      </c>
      <c r="E554" s="2">
        <v>-1.06788404122518</v>
      </c>
      <c r="F554" s="2">
        <v>0.285601608445562</v>
      </c>
      <c r="G554">
        <v>8955</v>
      </c>
      <c r="H554" s="11">
        <v>-0.0110084410742751</v>
      </c>
      <c r="I554" s="11">
        <v>-0.0312157518259731</v>
      </c>
      <c r="J554" s="2">
        <v>0.00919886967742292</v>
      </c>
    </row>
    <row r="555" hidden="1" spans="1:10">
      <c r="A555" s="2">
        <v>26239</v>
      </c>
      <c r="B555" t="str">
        <f>VLOOKUP(A555,'Table S1'!A:D,2,FALSE)</f>
        <v>Enhanced PRS for glycated haemoglobin (HBA1C_DF)</v>
      </c>
      <c r="C555" t="s">
        <v>299</v>
      </c>
      <c r="D555" t="s">
        <v>307</v>
      </c>
      <c r="E555" s="2">
        <v>-0.698145031529533</v>
      </c>
      <c r="F555" s="2">
        <v>0.485104626273745</v>
      </c>
      <c r="G555">
        <v>8955</v>
      </c>
      <c r="H555" s="2">
        <v>-0.00740427696687423</v>
      </c>
      <c r="I555" s="2">
        <v>-0.0281937651972518</v>
      </c>
      <c r="J555" s="2">
        <v>0.0133852112635034</v>
      </c>
    </row>
    <row r="556" hidden="1" spans="1:10">
      <c r="A556" s="2">
        <v>26239</v>
      </c>
      <c r="B556" t="str">
        <f>VLOOKUP(A556,'Table S1'!A:D,2,FALSE)</f>
        <v>Enhanced PRS for glycated haemoglobin (HBA1C_DF)</v>
      </c>
      <c r="C556" t="s">
        <v>301</v>
      </c>
      <c r="D556" t="s">
        <v>307</v>
      </c>
      <c r="E556">
        <v>-2.30209564298379</v>
      </c>
      <c r="F556" s="2">
        <v>0.0213526098997554</v>
      </c>
      <c r="G556">
        <v>8955</v>
      </c>
      <c r="H556" s="11">
        <v>-0.0236751050167215</v>
      </c>
      <c r="I556" s="2">
        <v>-0.0438344002726004</v>
      </c>
      <c r="J556" s="2">
        <v>-0.00351580976084247</v>
      </c>
    </row>
    <row r="557" hidden="1" spans="1:10">
      <c r="A557" s="2">
        <v>26239</v>
      </c>
      <c r="B557" t="str">
        <f>VLOOKUP(A557,'Table S1'!A:D,2,FALSE)</f>
        <v>Enhanced PRS for glycated haemoglobin (HBA1C_DF)</v>
      </c>
      <c r="C557" t="s">
        <v>302</v>
      </c>
      <c r="D557" t="s">
        <v>307</v>
      </c>
      <c r="E557" s="2">
        <v>-3.7124441049893</v>
      </c>
      <c r="F557" s="2">
        <v>0.000206512835853962</v>
      </c>
      <c r="G557">
        <v>8955</v>
      </c>
      <c r="H557" s="11">
        <v>-0.0379752978857094</v>
      </c>
      <c r="I557" s="2">
        <v>-0.0580268529893346</v>
      </c>
      <c r="J557" s="2">
        <v>-0.0179237427820841</v>
      </c>
    </row>
    <row r="558" hidden="1" spans="1:10">
      <c r="A558" s="2">
        <v>26239</v>
      </c>
      <c r="B558" t="str">
        <f>VLOOKUP(A558,'Table S1'!A:D,2,FALSE)</f>
        <v>Enhanced PRS for glycated haemoglobin (HBA1C_DF)</v>
      </c>
      <c r="C558" t="s">
        <v>303</v>
      </c>
      <c r="D558" t="s">
        <v>307</v>
      </c>
      <c r="E558" s="2">
        <v>-3.95379535528814</v>
      </c>
      <c r="F558" s="11">
        <v>7.75133225628004e-5</v>
      </c>
      <c r="G558">
        <v>8955</v>
      </c>
      <c r="H558" s="11">
        <v>-0.0399791478410708</v>
      </c>
      <c r="I558" s="11">
        <v>-0.0598001742604962</v>
      </c>
      <c r="J558" s="2">
        <v>-0.0201581214216453</v>
      </c>
    </row>
    <row r="559" hidden="1" spans="1:10">
      <c r="A559" s="2">
        <v>26239</v>
      </c>
      <c r="B559" t="str">
        <f>VLOOKUP(A559,'Table S1'!A:D,2,FALSE)</f>
        <v>Enhanced PRS for glycated haemoglobin (HBA1C_DF)</v>
      </c>
      <c r="C559" t="s">
        <v>304</v>
      </c>
      <c r="D559" t="s">
        <v>307</v>
      </c>
      <c r="E559" s="2">
        <v>-3.73443800460766</v>
      </c>
      <c r="F559" s="2">
        <v>0.000189301985246379</v>
      </c>
      <c r="G559">
        <v>8955</v>
      </c>
      <c r="H559" s="11">
        <v>-0.0373329854835403</v>
      </c>
      <c r="I559" s="2">
        <v>-0.0569292937090911</v>
      </c>
      <c r="J559" s="2">
        <v>-0.0177366772579896</v>
      </c>
    </row>
    <row r="560" hidden="1" spans="1:10">
      <c r="A560" s="2">
        <v>26239</v>
      </c>
      <c r="B560" t="str">
        <f>VLOOKUP(A560,'Table S1'!A:D,2,FALSE)</f>
        <v>Enhanced PRS for glycated haemoglobin (HBA1C_DF)</v>
      </c>
      <c r="C560" t="s">
        <v>305</v>
      </c>
      <c r="D560" t="s">
        <v>307</v>
      </c>
      <c r="E560">
        <v>-3.88742691861023</v>
      </c>
      <c r="F560" s="2">
        <v>0.000102043898338908</v>
      </c>
      <c r="G560">
        <v>8955</v>
      </c>
      <c r="H560" s="11">
        <v>-0.0393192387651958</v>
      </c>
      <c r="I560" s="2">
        <v>-0.0591459032777812</v>
      </c>
      <c r="J560" s="2">
        <v>-0.0194925742526104</v>
      </c>
    </row>
    <row r="561" hidden="1" spans="1:10">
      <c r="A561" s="2">
        <v>26239</v>
      </c>
      <c r="B561" t="str">
        <f>VLOOKUP(A561,'Table S1'!A:D,2,FALSE)</f>
        <v>Enhanced PRS for glycated haemoglobin (HBA1C_DF)</v>
      </c>
      <c r="C561" t="s">
        <v>306</v>
      </c>
      <c r="D561" t="s">
        <v>307</v>
      </c>
      <c r="E561">
        <v>-5.27642877411855</v>
      </c>
      <c r="F561" s="11">
        <v>1.34807271164356e-7</v>
      </c>
      <c r="G561">
        <v>8955</v>
      </c>
      <c r="H561" s="11">
        <v>-0.0523889070861782</v>
      </c>
      <c r="I561" s="2">
        <v>-0.0718517399371186</v>
      </c>
      <c r="J561" s="2">
        <v>-0.0329260742352378</v>
      </c>
    </row>
    <row r="562" hidden="1" spans="1:10">
      <c r="A562" s="2">
        <v>26240</v>
      </c>
      <c r="B562" t="str">
        <f>VLOOKUP(A562,'Table S1'!A:D,2,FALSE)</f>
        <v>Standard PRS for height (HEIGHT)</v>
      </c>
      <c r="C562" t="s">
        <v>299</v>
      </c>
      <c r="D562" t="s">
        <v>300</v>
      </c>
      <c r="E562">
        <v>-0.935432853032292</v>
      </c>
      <c r="F562" s="2">
        <v>0.349572303821579</v>
      </c>
      <c r="G562">
        <v>32126</v>
      </c>
      <c r="H562">
        <v>-0.00591636976202439</v>
      </c>
      <c r="I562">
        <v>-0.0183130998022583</v>
      </c>
      <c r="J562" s="2">
        <v>0.00648036027820952</v>
      </c>
    </row>
    <row r="563" hidden="1" spans="1:10">
      <c r="A563" s="2">
        <v>26240</v>
      </c>
      <c r="B563" t="str">
        <f>VLOOKUP(A563,'Table S1'!A:D,2,FALSE)</f>
        <v>Standard PRS for height (HEIGHT)</v>
      </c>
      <c r="C563" t="s">
        <v>301</v>
      </c>
      <c r="D563" t="s">
        <v>300</v>
      </c>
      <c r="E563" s="2">
        <v>2.64567128214593</v>
      </c>
      <c r="F563" s="2">
        <v>0.00815686949257474</v>
      </c>
      <c r="G563">
        <v>32126</v>
      </c>
      <c r="H563" s="2">
        <v>0.0162979574126741</v>
      </c>
      <c r="I563" s="2">
        <v>0.00422366333991223</v>
      </c>
      <c r="J563" s="2">
        <v>0.028372251485436</v>
      </c>
    </row>
    <row r="564" hidden="1" spans="1:10">
      <c r="A564" s="2">
        <v>26240</v>
      </c>
      <c r="B564" t="str">
        <f>VLOOKUP(A564,'Table S1'!A:D,2,FALSE)</f>
        <v>Standard PRS for height (HEIGHT)</v>
      </c>
      <c r="C564" t="s">
        <v>302</v>
      </c>
      <c r="D564" t="s">
        <v>300</v>
      </c>
      <c r="E564" s="2">
        <v>1.82353774326987</v>
      </c>
      <c r="F564" s="2">
        <v>0.068231273057703</v>
      </c>
      <c r="G564">
        <v>32126</v>
      </c>
      <c r="H564" s="2">
        <v>0.011409549905149</v>
      </c>
      <c r="I564" s="2">
        <v>-0.000854056658436036</v>
      </c>
      <c r="J564" s="2">
        <v>0.023673156468734</v>
      </c>
    </row>
    <row r="565" hidden="1" spans="1:10">
      <c r="A565" s="2">
        <v>26240</v>
      </c>
      <c r="B565" t="str">
        <f>VLOOKUP(A565,'Table S1'!A:D,2,FALSE)</f>
        <v>Standard PRS for height (HEIGHT)</v>
      </c>
      <c r="C565" t="s">
        <v>303</v>
      </c>
      <c r="D565" t="s">
        <v>300</v>
      </c>
      <c r="E565" s="2">
        <v>2.80712827264199</v>
      </c>
      <c r="F565" s="2">
        <v>0.005001543873013</v>
      </c>
      <c r="G565">
        <v>32126</v>
      </c>
      <c r="H565" s="2">
        <v>0.0174775903434648</v>
      </c>
      <c r="I565" s="2">
        <v>0.00527410873408782</v>
      </c>
      <c r="J565" s="2">
        <v>0.0296810719528418</v>
      </c>
    </row>
    <row r="566" hidden="1" spans="1:10">
      <c r="A566" s="2">
        <v>26240</v>
      </c>
      <c r="B566" t="str">
        <f>VLOOKUP(A566,'Table S1'!A:D,2,FALSE)</f>
        <v>Standard PRS for height (HEIGHT)</v>
      </c>
      <c r="C566" t="s">
        <v>304</v>
      </c>
      <c r="D566" t="s">
        <v>300</v>
      </c>
      <c r="E566" s="2">
        <v>-0.742679544806491</v>
      </c>
      <c r="F566" s="2">
        <v>0.457681147074634</v>
      </c>
      <c r="G566">
        <v>32126</v>
      </c>
      <c r="H566" s="11">
        <v>-0.00462911925808325</v>
      </c>
      <c r="I566" s="11">
        <v>-0.0168460288644549</v>
      </c>
      <c r="J566" s="2">
        <v>0.00758779034828845</v>
      </c>
    </row>
    <row r="567" hidden="1" spans="1:10">
      <c r="A567" s="2">
        <v>26240</v>
      </c>
      <c r="B567" t="str">
        <f>VLOOKUP(A567,'Table S1'!A:D,2,FALSE)</f>
        <v>Standard PRS for height (HEIGHT)</v>
      </c>
      <c r="C567" t="s">
        <v>305</v>
      </c>
      <c r="D567" t="s">
        <v>300</v>
      </c>
      <c r="E567" s="2">
        <v>-0.511232957705245</v>
      </c>
      <c r="F567" s="2">
        <v>0.609191456771805</v>
      </c>
      <c r="G567">
        <v>32126</v>
      </c>
      <c r="H567" s="11">
        <v>-0.00317947527673588</v>
      </c>
      <c r="I567">
        <v>-0.0153694010786823</v>
      </c>
      <c r="J567" s="2">
        <v>0.00901045052521058</v>
      </c>
    </row>
    <row r="568" hidden="1" spans="1:10">
      <c r="A568" s="2">
        <v>26240</v>
      </c>
      <c r="B568" t="str">
        <f>VLOOKUP(A568,'Table S1'!A:D,2,FALSE)</f>
        <v>Standard PRS for height (HEIGHT)</v>
      </c>
      <c r="C568" t="s">
        <v>306</v>
      </c>
      <c r="D568" t="s">
        <v>300</v>
      </c>
      <c r="E568" s="2">
        <v>0.640966729306374</v>
      </c>
      <c r="F568" s="2">
        <v>0.52154887158836</v>
      </c>
      <c r="G568">
        <v>32126</v>
      </c>
      <c r="H568" s="2">
        <v>0.00397197611137661</v>
      </c>
      <c r="I568" s="11">
        <v>-0.00817408870318864</v>
      </c>
      <c r="J568" s="2">
        <v>0.0161180409259419</v>
      </c>
    </row>
    <row r="569" hidden="1" spans="1:10">
      <c r="A569" s="2">
        <v>26240</v>
      </c>
      <c r="B569" t="str">
        <f>VLOOKUP(A569,'Table S1'!A:D,2,FALSE)</f>
        <v>Standard PRS for height (HEIGHT)</v>
      </c>
      <c r="C569" t="s">
        <v>299</v>
      </c>
      <c r="D569" t="s">
        <v>307</v>
      </c>
      <c r="E569" s="2">
        <v>0.77291632721022</v>
      </c>
      <c r="F569" s="2">
        <v>0.439577587783376</v>
      </c>
      <c r="G569">
        <v>32126</v>
      </c>
      <c r="H569" s="11">
        <v>0.00489951667282769</v>
      </c>
      <c r="I569" s="2">
        <v>-0.00752516332079631</v>
      </c>
      <c r="J569" s="2">
        <v>0.0173241966664517</v>
      </c>
    </row>
    <row r="570" hidden="1" spans="1:10">
      <c r="A570" s="2">
        <v>26240</v>
      </c>
      <c r="B570" t="str">
        <f>VLOOKUP(A570,'Table S1'!A:D,2,FALSE)</f>
        <v>Standard PRS for height (HEIGHT)</v>
      </c>
      <c r="C570" t="s">
        <v>301</v>
      </c>
      <c r="D570" t="s">
        <v>307</v>
      </c>
      <c r="E570" s="2">
        <v>1.21264168009336</v>
      </c>
      <c r="F570" s="2">
        <v>0.225275763152202</v>
      </c>
      <c r="G570">
        <v>32126</v>
      </c>
      <c r="H570" s="11">
        <v>0.00757090591735844</v>
      </c>
      <c r="I570" s="2">
        <v>-0.00466623078093989</v>
      </c>
      <c r="J570" s="2">
        <v>0.0198080426156568</v>
      </c>
    </row>
    <row r="571" hidden="1" spans="1:10">
      <c r="A571" s="2">
        <v>26240</v>
      </c>
      <c r="B571" t="str">
        <f>VLOOKUP(A571,'Table S1'!A:D,2,FALSE)</f>
        <v>Standard PRS for height (HEIGHT)</v>
      </c>
      <c r="C571" t="s">
        <v>302</v>
      </c>
      <c r="D571" t="s">
        <v>307</v>
      </c>
      <c r="E571" s="2">
        <v>0.275542630591806</v>
      </c>
      <c r="F571" s="2">
        <v>0.782901150543631</v>
      </c>
      <c r="G571">
        <v>32126</v>
      </c>
      <c r="H571" s="11">
        <v>0.00171788461924671</v>
      </c>
      <c r="I571" s="2">
        <v>-0.0105020714509211</v>
      </c>
      <c r="J571" s="2">
        <v>0.0139378406894145</v>
      </c>
    </row>
    <row r="572" hidden="1" spans="1:10">
      <c r="A572" s="2">
        <v>26240</v>
      </c>
      <c r="B572" t="str">
        <f>VLOOKUP(A572,'Table S1'!A:D,2,FALSE)</f>
        <v>Standard PRS for height (HEIGHT)</v>
      </c>
      <c r="C572" t="s">
        <v>303</v>
      </c>
      <c r="D572" t="s">
        <v>307</v>
      </c>
      <c r="E572">
        <v>-1.7010182124181</v>
      </c>
      <c r="F572" s="2">
        <v>0.0889492447633339</v>
      </c>
      <c r="G572">
        <v>32126</v>
      </c>
      <c r="H572">
        <v>-0.0105794808555216</v>
      </c>
      <c r="I572" s="2">
        <v>-0.0227699339307147</v>
      </c>
      <c r="J572" s="2">
        <v>0.00161097221967148</v>
      </c>
    </row>
    <row r="573" hidden="1" spans="1:10">
      <c r="A573" s="2">
        <v>26240</v>
      </c>
      <c r="B573" t="str">
        <f>VLOOKUP(A573,'Table S1'!A:D,2,FALSE)</f>
        <v>Standard PRS for height (HEIGHT)</v>
      </c>
      <c r="C573" t="s">
        <v>304</v>
      </c>
      <c r="D573" t="s">
        <v>307</v>
      </c>
      <c r="E573">
        <v>-1.4868203242324</v>
      </c>
      <c r="F573" s="2">
        <v>0.137072085884058</v>
      </c>
      <c r="G573">
        <v>32126</v>
      </c>
      <c r="H573" s="11">
        <v>-0.00898312314454998</v>
      </c>
      <c r="I573" s="2">
        <v>-0.0208253484005929</v>
      </c>
      <c r="J573" s="2">
        <v>0.00285910211149292</v>
      </c>
    </row>
    <row r="574" hidden="1" spans="1:10">
      <c r="A574" s="2">
        <v>26240</v>
      </c>
      <c r="B574" t="str">
        <f>VLOOKUP(A574,'Table S1'!A:D,2,FALSE)</f>
        <v>Standard PRS for height (HEIGHT)</v>
      </c>
      <c r="C574" t="s">
        <v>305</v>
      </c>
      <c r="D574" t="s">
        <v>307</v>
      </c>
      <c r="E574">
        <v>-1.64318361335998</v>
      </c>
      <c r="F574" s="2">
        <v>0.100354735271561</v>
      </c>
      <c r="G574">
        <v>32126</v>
      </c>
      <c r="H574" s="11">
        <v>-0.0100495639286938</v>
      </c>
      <c r="I574" s="2">
        <v>-0.0220369798906368</v>
      </c>
      <c r="J574" s="2">
        <v>0.00193785203324909</v>
      </c>
    </row>
    <row r="575" hidden="1" spans="1:10">
      <c r="A575" s="2">
        <v>26240</v>
      </c>
      <c r="B575" t="str">
        <f>VLOOKUP(A575,'Table S1'!A:D,2,FALSE)</f>
        <v>Standard PRS for height (HEIGHT)</v>
      </c>
      <c r="C575" t="s">
        <v>306</v>
      </c>
      <c r="D575" t="s">
        <v>307</v>
      </c>
      <c r="E575">
        <v>-0.174594101718627</v>
      </c>
      <c r="F575" s="2">
        <v>0.861399683745804</v>
      </c>
      <c r="G575">
        <v>32126</v>
      </c>
      <c r="H575" s="11">
        <v>-0.00104794201857934</v>
      </c>
      <c r="I575" s="2">
        <v>-0.0128124058798338</v>
      </c>
      <c r="J575" s="2">
        <v>0.0107165218426751</v>
      </c>
    </row>
    <row r="576" hidden="1" spans="1:10">
      <c r="A576" s="2">
        <v>26241</v>
      </c>
      <c r="B576" t="str">
        <f>VLOOKUP(A576,'Table S1'!A:D,2,FALSE)</f>
        <v>Enhanced PRS for height (HEIGHT)</v>
      </c>
      <c r="C576" t="s">
        <v>299</v>
      </c>
      <c r="D576" t="s">
        <v>300</v>
      </c>
      <c r="E576">
        <v>-0.773298277223407</v>
      </c>
      <c r="F576" s="2">
        <v>0.439366286563308</v>
      </c>
      <c r="G576">
        <v>8955</v>
      </c>
      <c r="H576">
        <v>-0.00829241212125768</v>
      </c>
      <c r="I576">
        <v>-0.0293127953526842</v>
      </c>
      <c r="J576" s="2">
        <v>0.0127279711101689</v>
      </c>
    </row>
    <row r="577" hidden="1" spans="1:10">
      <c r="A577" s="2">
        <v>26241</v>
      </c>
      <c r="B577" t="str">
        <f>VLOOKUP(A577,'Table S1'!A:D,2,FALSE)</f>
        <v>Enhanced PRS for height (HEIGHT)</v>
      </c>
      <c r="C577" t="s">
        <v>301</v>
      </c>
      <c r="D577" t="s">
        <v>300</v>
      </c>
      <c r="E577" s="2">
        <v>0.692379327961779</v>
      </c>
      <c r="F577" s="2">
        <v>0.488717097132672</v>
      </c>
      <c r="G577">
        <v>8955</v>
      </c>
      <c r="H577" s="2">
        <v>0.0074245969335634</v>
      </c>
      <c r="I577" s="2">
        <v>-0.0135955420493319</v>
      </c>
      <c r="J577" s="2">
        <v>0.0284447359164587</v>
      </c>
    </row>
    <row r="578" hidden="1" spans="1:10">
      <c r="A578" s="2">
        <v>26241</v>
      </c>
      <c r="B578" t="str">
        <f>VLOOKUP(A578,'Table S1'!A:D,2,FALSE)</f>
        <v>Enhanced PRS for height (HEIGHT)</v>
      </c>
      <c r="C578" t="s">
        <v>302</v>
      </c>
      <c r="D578" t="s">
        <v>300</v>
      </c>
      <c r="E578" s="2">
        <v>2.04854124759477</v>
      </c>
      <c r="F578" s="2">
        <v>0.0405360843734765</v>
      </c>
      <c r="G578">
        <v>8955</v>
      </c>
      <c r="H578" s="11">
        <v>0.0221533614028951</v>
      </c>
      <c r="I578" s="2">
        <v>0.000955028213690753</v>
      </c>
      <c r="J578" s="2">
        <v>0.0433516945920994</v>
      </c>
    </row>
    <row r="579" hidden="1" spans="1:10">
      <c r="A579" s="2">
        <v>26241</v>
      </c>
      <c r="B579" t="str">
        <f>VLOOKUP(A579,'Table S1'!A:D,2,FALSE)</f>
        <v>Enhanced PRS for height (HEIGHT)</v>
      </c>
      <c r="C579" t="s">
        <v>303</v>
      </c>
      <c r="D579" t="s">
        <v>300</v>
      </c>
      <c r="E579" s="2">
        <v>1.16902660200134</v>
      </c>
      <c r="F579" s="2">
        <v>0.242424030562865</v>
      </c>
      <c r="G579">
        <v>8955</v>
      </c>
      <c r="H579" s="2">
        <v>0.012627895697164</v>
      </c>
      <c r="I579">
        <v>-0.00854661515487464</v>
      </c>
      <c r="J579" s="2">
        <v>0.0338024065492026</v>
      </c>
    </row>
    <row r="580" hidden="1" spans="1:10">
      <c r="A580" s="2">
        <v>26241</v>
      </c>
      <c r="B580" t="str">
        <f>VLOOKUP(A580,'Table S1'!A:D,2,FALSE)</f>
        <v>Enhanced PRS for height (HEIGHT)</v>
      </c>
      <c r="C580" t="s">
        <v>304</v>
      </c>
      <c r="D580" t="s">
        <v>300</v>
      </c>
      <c r="E580" s="2">
        <v>-1.03606077609597</v>
      </c>
      <c r="F580" s="2">
        <v>0.300201765642863</v>
      </c>
      <c r="G580">
        <v>8955</v>
      </c>
      <c r="H580" s="2">
        <v>-0.0111205569085156</v>
      </c>
      <c r="I580" s="2">
        <v>-0.0321606714196983</v>
      </c>
      <c r="J580" s="2">
        <v>0.00991955760266698</v>
      </c>
    </row>
    <row r="581" hidden="1" spans="1:10">
      <c r="A581" s="2">
        <v>26241</v>
      </c>
      <c r="B581" t="str">
        <f>VLOOKUP(A581,'Table S1'!A:D,2,FALSE)</f>
        <v>Enhanced PRS for height (HEIGHT)</v>
      </c>
      <c r="C581" t="s">
        <v>305</v>
      </c>
      <c r="D581" t="s">
        <v>300</v>
      </c>
      <c r="E581" s="2">
        <v>1.05558069191215</v>
      </c>
      <c r="F581" s="2">
        <v>0.291188302943535</v>
      </c>
      <c r="G581">
        <v>8955</v>
      </c>
      <c r="H581" s="2">
        <v>0.0113641496213407</v>
      </c>
      <c r="I581">
        <v>-0.0097392440112806</v>
      </c>
      <c r="J581" s="2">
        <v>0.032467543253962</v>
      </c>
    </row>
    <row r="582" hidden="1" spans="1:10">
      <c r="A582" s="2">
        <v>26241</v>
      </c>
      <c r="B582" t="str">
        <f>VLOOKUP(A582,'Table S1'!A:D,2,FALSE)</f>
        <v>Enhanced PRS for height (HEIGHT)</v>
      </c>
      <c r="C582" t="s">
        <v>306</v>
      </c>
      <c r="D582" t="s">
        <v>300</v>
      </c>
      <c r="E582" s="2">
        <v>2.1154581365971</v>
      </c>
      <c r="F582" s="2">
        <v>0.0344184543056176</v>
      </c>
      <c r="G582">
        <v>8955</v>
      </c>
      <c r="H582" s="2">
        <v>0.0225467352990276</v>
      </c>
      <c r="I582" s="11">
        <v>0.00165444627413773</v>
      </c>
      <c r="J582" s="2">
        <v>0.0434390243239176</v>
      </c>
    </row>
    <row r="583" hidden="1" spans="1:10">
      <c r="A583" s="2">
        <v>26241</v>
      </c>
      <c r="B583" t="str">
        <f>VLOOKUP(A583,'Table S1'!A:D,2,FALSE)</f>
        <v>Enhanced PRS for height (HEIGHT)</v>
      </c>
      <c r="C583" t="s">
        <v>299</v>
      </c>
      <c r="D583" t="s">
        <v>307</v>
      </c>
      <c r="E583" s="2">
        <v>1.59565788893921</v>
      </c>
      <c r="F583" s="2">
        <v>0.110600482604751</v>
      </c>
      <c r="G583">
        <v>8955</v>
      </c>
      <c r="H583" s="11">
        <v>0.0174978685716708</v>
      </c>
      <c r="I583" s="2">
        <v>-0.00399785956968313</v>
      </c>
      <c r="J583" s="2">
        <v>0.0389935967130247</v>
      </c>
    </row>
    <row r="584" hidden="1" spans="1:10">
      <c r="A584" s="2">
        <v>26241</v>
      </c>
      <c r="B584" t="str">
        <f>VLOOKUP(A584,'Table S1'!A:D,2,FALSE)</f>
        <v>Enhanced PRS for height (HEIGHT)</v>
      </c>
      <c r="C584" t="s">
        <v>301</v>
      </c>
      <c r="D584" t="s">
        <v>307</v>
      </c>
      <c r="E584" s="2">
        <v>0.707188078298248</v>
      </c>
      <c r="F584" s="2">
        <v>0.479468008221412</v>
      </c>
      <c r="G584">
        <v>8955</v>
      </c>
      <c r="H584" s="11">
        <v>0.00752276909104213</v>
      </c>
      <c r="I584" s="2">
        <v>-0.0133293211214146</v>
      </c>
      <c r="J584" s="2">
        <v>0.0283748593034989</v>
      </c>
    </row>
    <row r="585" hidden="1" spans="1:10">
      <c r="A585" s="2">
        <v>26241</v>
      </c>
      <c r="B585" t="str">
        <f>VLOOKUP(A585,'Table S1'!A:D,2,FALSE)</f>
        <v>Enhanced PRS for height (HEIGHT)</v>
      </c>
      <c r="C585" t="s">
        <v>302</v>
      </c>
      <c r="D585" t="s">
        <v>307</v>
      </c>
      <c r="E585" s="2">
        <v>0.156987250980416</v>
      </c>
      <c r="F585" s="2">
        <v>0.87525843487355</v>
      </c>
      <c r="G585">
        <v>8955</v>
      </c>
      <c r="H585" s="11">
        <v>0.00166186759294812</v>
      </c>
      <c r="I585" s="2">
        <v>-0.0190891227782758</v>
      </c>
      <c r="J585" s="2">
        <v>0.022412857964172</v>
      </c>
    </row>
    <row r="586" hidden="1" spans="1:10">
      <c r="A586" s="2">
        <v>26241</v>
      </c>
      <c r="B586" t="str">
        <f>VLOOKUP(A586,'Table S1'!A:D,2,FALSE)</f>
        <v>Enhanced PRS for height (HEIGHT)</v>
      </c>
      <c r="C586" t="s">
        <v>303</v>
      </c>
      <c r="D586" t="s">
        <v>307</v>
      </c>
      <c r="E586" s="2">
        <v>-0.468101426510664</v>
      </c>
      <c r="F586" s="2">
        <v>0.639723451509809</v>
      </c>
      <c r="G586">
        <v>8955</v>
      </c>
      <c r="H586" s="11">
        <v>-0.00489880404001323</v>
      </c>
      <c r="I586" s="11">
        <v>-0.0254131132424802</v>
      </c>
      <c r="J586" s="2">
        <v>0.0156155051624537</v>
      </c>
    </row>
    <row r="587" hidden="1" spans="1:10">
      <c r="A587" s="2">
        <v>26241</v>
      </c>
      <c r="B587" t="str">
        <f>VLOOKUP(A587,'Table S1'!A:D,2,FALSE)</f>
        <v>Enhanced PRS for height (HEIGHT)</v>
      </c>
      <c r="C587" t="s">
        <v>304</v>
      </c>
      <c r="D587" t="s">
        <v>307</v>
      </c>
      <c r="E587" s="2">
        <v>-0.146711489024906</v>
      </c>
      <c r="F587" s="2">
        <v>0.883363052341798</v>
      </c>
      <c r="G587">
        <v>8955</v>
      </c>
      <c r="H587" s="2">
        <v>-0.0015178413961234</v>
      </c>
      <c r="I587" s="2">
        <v>-0.0217978933237748</v>
      </c>
      <c r="J587" s="2">
        <v>0.018762210531528</v>
      </c>
    </row>
    <row r="588" hidden="1" spans="1:10">
      <c r="A588" s="2">
        <v>26241</v>
      </c>
      <c r="B588" t="str">
        <f>VLOOKUP(A588,'Table S1'!A:D,2,FALSE)</f>
        <v>Enhanced PRS for height (HEIGHT)</v>
      </c>
      <c r="C588" t="s">
        <v>305</v>
      </c>
      <c r="D588" t="s">
        <v>307</v>
      </c>
      <c r="E588" s="2">
        <v>-1.5377962989963</v>
      </c>
      <c r="F588" s="2">
        <v>0.124133759542141</v>
      </c>
      <c r="G588">
        <v>8955</v>
      </c>
      <c r="H588" s="11">
        <v>-0.0160956290693156</v>
      </c>
      <c r="I588" s="2">
        <v>-0.0366127273147427</v>
      </c>
      <c r="J588" s="11">
        <v>0.00442146917611149</v>
      </c>
    </row>
    <row r="589" hidden="1" spans="1:10">
      <c r="A589" s="2">
        <v>26241</v>
      </c>
      <c r="B589" t="str">
        <f>VLOOKUP(A589,'Table S1'!A:D,2,FALSE)</f>
        <v>Enhanced PRS for height (HEIGHT)</v>
      </c>
      <c r="C589" t="s">
        <v>306</v>
      </c>
      <c r="D589" t="s">
        <v>307</v>
      </c>
      <c r="E589" s="2">
        <v>-0.112861578377949</v>
      </c>
      <c r="F589" s="2">
        <v>0.910142827457422</v>
      </c>
      <c r="G589">
        <v>8955</v>
      </c>
      <c r="H589" s="11">
        <v>-0.00116058188624437</v>
      </c>
      <c r="I589" s="2">
        <v>-0.0213180723424998</v>
      </c>
      <c r="J589" s="2">
        <v>0.018996908570011</v>
      </c>
    </row>
    <row r="590" hidden="1" spans="1:10">
      <c r="A590" s="2">
        <v>26242</v>
      </c>
      <c r="B590" t="str">
        <f>VLOOKUP(A590,'Table S1'!A:D,2,FALSE)</f>
        <v>Standard PRS for high density lipoprotein cholesterol (HDL)</v>
      </c>
      <c r="C590" t="s">
        <v>299</v>
      </c>
      <c r="D590" t="s">
        <v>300</v>
      </c>
      <c r="E590" s="2">
        <v>0.353156157274975</v>
      </c>
      <c r="F590" s="2">
        <v>0.723973691381121</v>
      </c>
      <c r="G590">
        <v>32126</v>
      </c>
      <c r="H590" s="2">
        <v>0.00196176226367561</v>
      </c>
      <c r="I590">
        <v>-0.00892613582631067</v>
      </c>
      <c r="J590" s="2">
        <v>0.0128496603536619</v>
      </c>
    </row>
    <row r="591" hidden="1" spans="1:10">
      <c r="A591" s="2">
        <v>26242</v>
      </c>
      <c r="B591" t="str">
        <f>VLOOKUP(A591,'Table S1'!A:D,2,FALSE)</f>
        <v>Standard PRS for high density lipoprotein cholesterol (HDL)</v>
      </c>
      <c r="C591" t="s">
        <v>301</v>
      </c>
      <c r="D591" t="s">
        <v>300</v>
      </c>
      <c r="E591" s="2">
        <v>0.647580100506071</v>
      </c>
      <c r="F591" s="2">
        <v>0.517261198841463</v>
      </c>
      <c r="G591">
        <v>32126</v>
      </c>
      <c r="H591" s="2">
        <v>0.00350625424779029</v>
      </c>
      <c r="I591" s="2">
        <v>-0.00710616414165598</v>
      </c>
      <c r="J591" s="2">
        <v>0.0141186726372366</v>
      </c>
    </row>
    <row r="592" hidden="1" spans="1:10">
      <c r="A592" s="2">
        <v>26242</v>
      </c>
      <c r="B592" t="str">
        <f>VLOOKUP(A592,'Table S1'!A:D,2,FALSE)</f>
        <v>Standard PRS for high density lipoprotein cholesterol (HDL)</v>
      </c>
      <c r="C592" t="s">
        <v>302</v>
      </c>
      <c r="D592" t="s">
        <v>300</v>
      </c>
      <c r="E592" s="2">
        <v>0.318758988984087</v>
      </c>
      <c r="F592" s="2">
        <v>0.74991135152249</v>
      </c>
      <c r="G592">
        <v>32126</v>
      </c>
      <c r="H592" s="2">
        <v>0.00175285560324901</v>
      </c>
      <c r="I592" s="2">
        <v>-0.00902539194935105</v>
      </c>
      <c r="J592" s="2">
        <v>0.0125311031558491</v>
      </c>
    </row>
    <row r="593" hidden="1" spans="1:10">
      <c r="A593" s="2">
        <v>26242</v>
      </c>
      <c r="B593" t="str">
        <f>VLOOKUP(A593,'Table S1'!A:D,2,FALSE)</f>
        <v>Standard PRS for high density lipoprotein cholesterol (HDL)</v>
      </c>
      <c r="C593" t="s">
        <v>303</v>
      </c>
      <c r="D593" t="s">
        <v>300</v>
      </c>
      <c r="E593" s="2">
        <v>0.936092578632225</v>
      </c>
      <c r="F593" s="2">
        <v>0.349232560205593</v>
      </c>
      <c r="G593">
        <v>32126</v>
      </c>
      <c r="H593" s="2">
        <v>0.00512263689812212</v>
      </c>
      <c r="I593">
        <v>-0.00560339847363469</v>
      </c>
      <c r="J593" s="2">
        <v>0.0158486722698789</v>
      </c>
    </row>
    <row r="594" hidden="1" spans="1:10">
      <c r="A594" s="2">
        <v>26242</v>
      </c>
      <c r="B594" t="str">
        <f>VLOOKUP(A594,'Table S1'!A:D,2,FALSE)</f>
        <v>Standard PRS for high density lipoprotein cholesterol (HDL)</v>
      </c>
      <c r="C594" t="s">
        <v>304</v>
      </c>
      <c r="D594" t="s">
        <v>300</v>
      </c>
      <c r="E594" s="2">
        <v>-0.771199890244545</v>
      </c>
      <c r="F594" s="2">
        <v>0.440594131187556</v>
      </c>
      <c r="G594">
        <v>32126</v>
      </c>
      <c r="H594" s="2">
        <v>-0.00422446527331975</v>
      </c>
      <c r="I594" s="2">
        <v>-0.0149611262245834</v>
      </c>
      <c r="J594" s="2">
        <v>0.00651219567794393</v>
      </c>
    </row>
    <row r="595" hidden="1" spans="1:10">
      <c r="A595" s="2">
        <v>26242</v>
      </c>
      <c r="B595" t="str">
        <f>VLOOKUP(A595,'Table S1'!A:D,2,FALSE)</f>
        <v>Standard PRS for high density lipoprotein cholesterol (HDL)</v>
      </c>
      <c r="C595" t="s">
        <v>305</v>
      </c>
      <c r="D595" t="s">
        <v>300</v>
      </c>
      <c r="E595" s="2">
        <v>-0.370238894299006</v>
      </c>
      <c r="F595" s="2">
        <v>0.711206939697488</v>
      </c>
      <c r="G595">
        <v>32126</v>
      </c>
      <c r="H595" s="2">
        <v>-0.00202237567964518</v>
      </c>
      <c r="I595">
        <v>-0.0127287949662299</v>
      </c>
      <c r="J595" s="2">
        <v>0.00868404360693954</v>
      </c>
    </row>
    <row r="596" hidden="1" spans="1:10">
      <c r="A596" s="2">
        <v>26242</v>
      </c>
      <c r="B596" t="str">
        <f>VLOOKUP(A596,'Table S1'!A:D,2,FALSE)</f>
        <v>Standard PRS for high density lipoprotein cholesterol (HDL)</v>
      </c>
      <c r="C596" t="s">
        <v>306</v>
      </c>
      <c r="D596" t="s">
        <v>300</v>
      </c>
      <c r="E596" s="2">
        <v>-0.35718609948424</v>
      </c>
      <c r="F596" s="2">
        <v>0.720954837634581</v>
      </c>
      <c r="G596">
        <v>32126</v>
      </c>
      <c r="H596" s="2">
        <v>-0.00194396123920149</v>
      </c>
      <c r="I596" s="2">
        <v>-0.0126113348418723</v>
      </c>
      <c r="J596" s="2">
        <v>0.00872341236346932</v>
      </c>
    </row>
    <row r="597" hidden="1" spans="1:10">
      <c r="A597" s="2">
        <v>26242</v>
      </c>
      <c r="B597" t="str">
        <f>VLOOKUP(A597,'Table S1'!A:D,2,FALSE)</f>
        <v>Standard PRS for high density lipoprotein cholesterol (HDL)</v>
      </c>
      <c r="C597" t="s">
        <v>299</v>
      </c>
      <c r="D597" t="s">
        <v>307</v>
      </c>
      <c r="E597">
        <v>-0.175476751463309</v>
      </c>
      <c r="F597" s="2">
        <v>0.860706142910453</v>
      </c>
      <c r="G597">
        <v>32126</v>
      </c>
      <c r="H597">
        <v>-0.000977580076144406</v>
      </c>
      <c r="I597" s="2">
        <v>-0.0118969407043425</v>
      </c>
      <c r="J597" s="2">
        <v>0.00994178055205367</v>
      </c>
    </row>
    <row r="598" hidden="1" spans="1:10">
      <c r="A598" s="2">
        <v>26242</v>
      </c>
      <c r="B598" t="str">
        <f>VLOOKUP(A598,'Table S1'!A:D,2,FALSE)</f>
        <v>Standard PRS for high density lipoprotein cholesterol (HDL)</v>
      </c>
      <c r="C598" t="s">
        <v>301</v>
      </c>
      <c r="D598" t="s">
        <v>307</v>
      </c>
      <c r="E598">
        <v>-0.484040997906187</v>
      </c>
      <c r="F598" s="2">
        <v>0.628360072861516</v>
      </c>
      <c r="G598">
        <v>32126</v>
      </c>
      <c r="H598">
        <v>-0.00265591410816263</v>
      </c>
      <c r="I598" s="2">
        <v>-0.0134105653623638</v>
      </c>
      <c r="J598" s="2">
        <v>0.00809873714603853</v>
      </c>
    </row>
    <row r="599" hidden="1" spans="1:10">
      <c r="A599" s="2">
        <v>26242</v>
      </c>
      <c r="B599" t="str">
        <f>VLOOKUP(A599,'Table S1'!A:D,2,FALSE)</f>
        <v>Standard PRS for high density lipoprotein cholesterol (HDL)</v>
      </c>
      <c r="C599" t="s">
        <v>302</v>
      </c>
      <c r="D599" t="s">
        <v>307</v>
      </c>
      <c r="E599">
        <v>-1.41562116956797</v>
      </c>
      <c r="F599" s="2">
        <v>0.156896143830623</v>
      </c>
      <c r="G599">
        <v>32126</v>
      </c>
      <c r="H599">
        <v>-0.00775617118929233</v>
      </c>
      <c r="I599" s="2">
        <v>-0.0184951946467975</v>
      </c>
      <c r="J599" s="2">
        <v>0.00298285226821286</v>
      </c>
    </row>
    <row r="600" hidden="1" spans="1:10">
      <c r="A600" s="2">
        <v>26242</v>
      </c>
      <c r="B600" t="str">
        <f>VLOOKUP(A600,'Table S1'!A:D,2,FALSE)</f>
        <v>Standard PRS for high density lipoprotein cholesterol (HDL)</v>
      </c>
      <c r="C600" t="s">
        <v>303</v>
      </c>
      <c r="D600" t="s">
        <v>307</v>
      </c>
      <c r="E600">
        <v>-0.719728907638305</v>
      </c>
      <c r="F600" s="2">
        <v>0.471697159852059</v>
      </c>
      <c r="G600">
        <v>32126</v>
      </c>
      <c r="H600">
        <v>-0.00393412862789723</v>
      </c>
      <c r="I600" s="2">
        <v>-0.0146479416440344</v>
      </c>
      <c r="J600" s="2">
        <v>0.00677968438823989</v>
      </c>
    </row>
    <row r="601" hidden="1" spans="1:10">
      <c r="A601" s="2">
        <v>26242</v>
      </c>
      <c r="B601" t="str">
        <f>VLOOKUP(A601,'Table S1'!A:D,2,FALSE)</f>
        <v>Standard PRS for high density lipoprotein cholesterol (HDL)</v>
      </c>
      <c r="C601" t="s">
        <v>304</v>
      </c>
      <c r="D601" t="s">
        <v>307</v>
      </c>
      <c r="E601" s="2">
        <v>0.125666684890398</v>
      </c>
      <c r="F601" s="2">
        <v>0.89999656071201</v>
      </c>
      <c r="G601">
        <v>32126</v>
      </c>
      <c r="H601" s="11">
        <v>0.00066728600788007</v>
      </c>
      <c r="I601" s="2">
        <v>-0.00974045109453558</v>
      </c>
      <c r="J601" s="2">
        <v>0.0110750231102957</v>
      </c>
    </row>
    <row r="602" hidden="1" spans="1:10">
      <c r="A602" s="2">
        <v>26242</v>
      </c>
      <c r="B602" t="str">
        <f>VLOOKUP(A602,'Table S1'!A:D,2,FALSE)</f>
        <v>Standard PRS for high density lipoprotein cholesterol (HDL)</v>
      </c>
      <c r="C602" t="s">
        <v>305</v>
      </c>
      <c r="D602" t="s">
        <v>307</v>
      </c>
      <c r="E602">
        <v>-1.16812188697645</v>
      </c>
      <c r="F602" s="2">
        <v>0.242766271555176</v>
      </c>
      <c r="G602">
        <v>32126</v>
      </c>
      <c r="H602">
        <v>-0.00627865289420819</v>
      </c>
      <c r="I602" s="2">
        <v>-0.0168138524579371</v>
      </c>
      <c r="J602" s="2">
        <v>0.00425654666952072</v>
      </c>
    </row>
    <row r="603" hidden="1" spans="1:10">
      <c r="A603" s="2">
        <v>26242</v>
      </c>
      <c r="B603" t="str">
        <f>VLOOKUP(A603,'Table S1'!A:D,2,FALSE)</f>
        <v>Standard PRS for high density lipoprotein cholesterol (HDL)</v>
      </c>
      <c r="C603" t="s">
        <v>306</v>
      </c>
      <c r="D603" t="s">
        <v>307</v>
      </c>
      <c r="E603">
        <v>-0.823637603201267</v>
      </c>
      <c r="F603" s="2">
        <v>0.410151617247661</v>
      </c>
      <c r="G603">
        <v>32126</v>
      </c>
      <c r="H603" s="11">
        <v>-0.00434457847363927</v>
      </c>
      <c r="I603" s="2">
        <v>-0.0146835165340408</v>
      </c>
      <c r="J603" s="2">
        <v>0.00599435958676228</v>
      </c>
    </row>
    <row r="604" hidden="1" spans="1:10">
      <c r="A604" s="2">
        <v>26243</v>
      </c>
      <c r="B604" t="str">
        <f>VLOOKUP(A604,'Table S1'!A:D,2,FALSE)</f>
        <v>Enhanced PRS for high density lipoprotein cholesterol (HDL)</v>
      </c>
      <c r="C604" t="s">
        <v>299</v>
      </c>
      <c r="D604" t="s">
        <v>300</v>
      </c>
      <c r="E604">
        <v>-0.23154941039369</v>
      </c>
      <c r="F604" s="2">
        <v>0.816893294680327</v>
      </c>
      <c r="G604">
        <v>8955</v>
      </c>
      <c r="H604">
        <v>-0.00243235148955119</v>
      </c>
      <c r="I604">
        <v>-0.0230239209070713</v>
      </c>
      <c r="J604" s="2">
        <v>0.0181592179279689</v>
      </c>
    </row>
    <row r="605" hidden="1" spans="1:10">
      <c r="A605" s="2">
        <v>26243</v>
      </c>
      <c r="B605" t="str">
        <f>VLOOKUP(A605,'Table S1'!A:D,2,FALSE)</f>
        <v>Enhanced PRS for high density lipoprotein cholesterol (HDL)</v>
      </c>
      <c r="C605" t="s">
        <v>301</v>
      </c>
      <c r="D605" t="s">
        <v>300</v>
      </c>
      <c r="E605">
        <v>-1.1833719365136</v>
      </c>
      <c r="F605" s="2">
        <v>0.236693187706322</v>
      </c>
      <c r="G605">
        <v>8955</v>
      </c>
      <c r="H605">
        <v>-0.0124297794391769</v>
      </c>
      <c r="I605" s="2">
        <v>-0.0330194288116105</v>
      </c>
      <c r="J605" s="2">
        <v>0.00815986993325677</v>
      </c>
    </row>
    <row r="606" hidden="1" spans="1:10">
      <c r="A606" s="2">
        <v>26243</v>
      </c>
      <c r="B606" t="str">
        <f>VLOOKUP(A606,'Table S1'!A:D,2,FALSE)</f>
        <v>Enhanced PRS for high density lipoprotein cholesterol (HDL)</v>
      </c>
      <c r="C606" t="s">
        <v>302</v>
      </c>
      <c r="D606" t="s">
        <v>300</v>
      </c>
      <c r="E606">
        <v>-1.12529869730989</v>
      </c>
      <c r="F606" s="2">
        <v>0.260492640323826</v>
      </c>
      <c r="G606">
        <v>8955</v>
      </c>
      <c r="H606" s="11">
        <v>-0.0119225529023963</v>
      </c>
      <c r="I606" s="2">
        <v>-0.0326912014171504</v>
      </c>
      <c r="J606" s="2">
        <v>0.00884609561235788</v>
      </c>
    </row>
    <row r="607" hidden="1" spans="1:10">
      <c r="A607" s="2">
        <v>26243</v>
      </c>
      <c r="B607" t="str">
        <f>VLOOKUP(A607,'Table S1'!A:D,2,FALSE)</f>
        <v>Enhanced PRS for high density lipoprotein cholesterol (HDL)</v>
      </c>
      <c r="C607" t="s">
        <v>303</v>
      </c>
      <c r="D607" t="s">
        <v>300</v>
      </c>
      <c r="E607">
        <v>-0.840987792653257</v>
      </c>
      <c r="F607" s="2">
        <v>0.400377228243015</v>
      </c>
      <c r="G607">
        <v>8955</v>
      </c>
      <c r="H607">
        <v>-0.0088991368105956</v>
      </c>
      <c r="I607">
        <v>-0.0296418224719152</v>
      </c>
      <c r="J607" s="2">
        <v>0.011843548850724</v>
      </c>
    </row>
    <row r="608" hidden="1" spans="1:10">
      <c r="A608" s="2">
        <v>26243</v>
      </c>
      <c r="B608" t="str">
        <f>VLOOKUP(A608,'Table S1'!A:D,2,FALSE)</f>
        <v>Enhanced PRS for high density lipoprotein cholesterol (HDL)</v>
      </c>
      <c r="C608" t="s">
        <v>304</v>
      </c>
      <c r="D608" t="s">
        <v>300</v>
      </c>
      <c r="E608" s="2">
        <v>0.479687901923772</v>
      </c>
      <c r="F608" s="2">
        <v>0.631461046649829</v>
      </c>
      <c r="G608">
        <v>8955</v>
      </c>
      <c r="H608" s="2">
        <v>0.00504377983160705</v>
      </c>
      <c r="I608" s="2">
        <v>-0.0155674615666726</v>
      </c>
      <c r="J608" s="2">
        <v>0.0256550212298867</v>
      </c>
    </row>
    <row r="609" hidden="1" spans="1:10">
      <c r="A609" s="2">
        <v>26243</v>
      </c>
      <c r="B609" t="str">
        <f>VLOOKUP(A609,'Table S1'!A:D,2,FALSE)</f>
        <v>Enhanced PRS for high density lipoprotein cholesterol (HDL)</v>
      </c>
      <c r="C609" t="s">
        <v>305</v>
      </c>
      <c r="D609" t="s">
        <v>300</v>
      </c>
      <c r="E609" s="2">
        <v>-1.06594455485461</v>
      </c>
      <c r="F609" s="2">
        <v>0.286477444367101</v>
      </c>
      <c r="G609">
        <v>8955</v>
      </c>
      <c r="H609" s="11">
        <v>-0.0112412663229039</v>
      </c>
      <c r="I609">
        <v>-0.0319135004981745</v>
      </c>
      <c r="J609" s="2">
        <v>0.00943096785236679</v>
      </c>
    </row>
    <row r="610" hidden="1" spans="1:10">
      <c r="A610" s="2">
        <v>26243</v>
      </c>
      <c r="B610" t="str">
        <f>VLOOKUP(A610,'Table S1'!A:D,2,FALSE)</f>
        <v>Enhanced PRS for high density lipoprotein cholesterol (HDL)</v>
      </c>
      <c r="C610" t="s">
        <v>306</v>
      </c>
      <c r="D610" t="s">
        <v>300</v>
      </c>
      <c r="E610" s="2">
        <v>-1.18965598473168</v>
      </c>
      <c r="F610" s="2">
        <v>0.234213172153236</v>
      </c>
      <c r="G610">
        <v>8955</v>
      </c>
      <c r="H610" s="2">
        <v>-0.0124225364961434</v>
      </c>
      <c r="I610" s="2">
        <v>-0.0328914920060109</v>
      </c>
      <c r="J610" s="2">
        <v>0.00804641901372413</v>
      </c>
    </row>
    <row r="611" hidden="1" spans="1:10">
      <c r="A611" s="2">
        <v>26243</v>
      </c>
      <c r="B611" t="str">
        <f>VLOOKUP(A611,'Table S1'!A:D,2,FALSE)</f>
        <v>Enhanced PRS for high density lipoprotein cholesterol (HDL)</v>
      </c>
      <c r="C611" t="s">
        <v>299</v>
      </c>
      <c r="D611" t="s">
        <v>307</v>
      </c>
      <c r="E611" s="2">
        <v>0.689869078314252</v>
      </c>
      <c r="F611" s="2">
        <v>0.490294399728784</v>
      </c>
      <c r="G611">
        <v>8955</v>
      </c>
      <c r="H611" s="11">
        <v>0.00741135768175663</v>
      </c>
      <c r="I611" s="2">
        <v>-0.0136476493022025</v>
      </c>
      <c r="J611" s="2">
        <v>0.0284703646657158</v>
      </c>
    </row>
    <row r="612" hidden="1" spans="1:10">
      <c r="A612" s="2">
        <v>26243</v>
      </c>
      <c r="B612" t="str">
        <f>VLOOKUP(A612,'Table S1'!A:D,2,FALSE)</f>
        <v>Enhanced PRS for high density lipoprotein cholesterol (HDL)</v>
      </c>
      <c r="C612" t="s">
        <v>301</v>
      </c>
      <c r="D612" t="s">
        <v>307</v>
      </c>
      <c r="E612">
        <v>-1.42910528699783</v>
      </c>
      <c r="F612" s="2">
        <v>0.153008854976726</v>
      </c>
      <c r="G612">
        <v>8955</v>
      </c>
      <c r="H612">
        <v>-0.0148903657857427</v>
      </c>
      <c r="I612" s="2">
        <v>-0.0353147012471079</v>
      </c>
      <c r="J612" s="2">
        <v>0.0055339696756225</v>
      </c>
    </row>
    <row r="613" hidden="1" spans="1:10">
      <c r="A613" s="2">
        <v>26243</v>
      </c>
      <c r="B613" t="str">
        <f>VLOOKUP(A613,'Table S1'!A:D,2,FALSE)</f>
        <v>Enhanced PRS for high density lipoprotein cholesterol (HDL)</v>
      </c>
      <c r="C613" t="s">
        <v>302</v>
      </c>
      <c r="D613" t="s">
        <v>307</v>
      </c>
      <c r="E613">
        <v>-1.29693505023063</v>
      </c>
      <c r="F613" s="2">
        <v>0.194686949819078</v>
      </c>
      <c r="G613">
        <v>8955</v>
      </c>
      <c r="H613" s="11">
        <v>-0.0134476319315184</v>
      </c>
      <c r="I613" s="2">
        <v>-0.0337728110121896</v>
      </c>
      <c r="J613" s="2">
        <v>0.0068775471491527</v>
      </c>
    </row>
    <row r="614" hidden="1" spans="1:10">
      <c r="A614" s="2">
        <v>26243</v>
      </c>
      <c r="B614" t="str">
        <f>VLOOKUP(A614,'Table S1'!A:D,2,FALSE)</f>
        <v>Enhanced PRS for high density lipoprotein cholesterol (HDL)</v>
      </c>
      <c r="C614" t="s">
        <v>303</v>
      </c>
      <c r="D614" t="s">
        <v>307</v>
      </c>
      <c r="E614">
        <v>-1.43797670091533</v>
      </c>
      <c r="F614" s="2">
        <v>0.150475608581828</v>
      </c>
      <c r="G614">
        <v>8955</v>
      </c>
      <c r="H614" s="11">
        <v>-0.0147398436993845</v>
      </c>
      <c r="I614" s="2">
        <v>-0.0348329843077001</v>
      </c>
      <c r="J614" s="2">
        <v>0.00535329690893111</v>
      </c>
    </row>
    <row r="615" hidden="1" spans="1:10">
      <c r="A615" s="2">
        <v>26243</v>
      </c>
      <c r="B615" t="str">
        <f>VLOOKUP(A615,'Table S1'!A:D,2,FALSE)</f>
        <v>Enhanced PRS for high density lipoprotein cholesterol (HDL)</v>
      </c>
      <c r="C615" t="s">
        <v>304</v>
      </c>
      <c r="D615" t="s">
        <v>307</v>
      </c>
      <c r="E615" s="2">
        <v>-0.274764861676943</v>
      </c>
      <c r="F615" s="2">
        <v>0.7835032341755</v>
      </c>
      <c r="G615">
        <v>8955</v>
      </c>
      <c r="H615" s="11">
        <v>-0.0027845678387993</v>
      </c>
      <c r="I615" s="2">
        <v>-0.0226502464477865</v>
      </c>
      <c r="J615" s="2">
        <v>0.0170811107701879</v>
      </c>
    </row>
    <row r="616" hidden="1" spans="1:10">
      <c r="A616" s="2">
        <v>26243</v>
      </c>
      <c r="B616" t="str">
        <f>VLOOKUP(A616,'Table S1'!A:D,2,FALSE)</f>
        <v>Enhanced PRS for high density lipoprotein cholesterol (HDL)</v>
      </c>
      <c r="C616" t="s">
        <v>305</v>
      </c>
      <c r="D616" t="s">
        <v>307</v>
      </c>
      <c r="E616" s="2">
        <v>-1.05335404914491</v>
      </c>
      <c r="F616" s="2">
        <v>0.292207176269246</v>
      </c>
      <c r="G616">
        <v>8955</v>
      </c>
      <c r="H616" s="11">
        <v>-0.0108006408704595</v>
      </c>
      <c r="I616" s="2">
        <v>-0.0308999880119331</v>
      </c>
      <c r="J616" s="2">
        <v>0.00929870627101424</v>
      </c>
    </row>
    <row r="617" hidden="1" spans="1:10">
      <c r="A617" s="2">
        <v>26243</v>
      </c>
      <c r="B617" t="str">
        <f>VLOOKUP(A617,'Table S1'!A:D,2,FALSE)</f>
        <v>Enhanced PRS for high density lipoprotein cholesterol (HDL)</v>
      </c>
      <c r="C617" t="s">
        <v>306</v>
      </c>
      <c r="D617" t="s">
        <v>307</v>
      </c>
      <c r="E617" s="2">
        <v>-0.846933019719044</v>
      </c>
      <c r="F617" s="2">
        <v>0.397055089280066</v>
      </c>
      <c r="G617">
        <v>8955</v>
      </c>
      <c r="H617" s="11">
        <v>-0.00853094881028791</v>
      </c>
      <c r="I617" s="2">
        <v>-0.0282758545688153</v>
      </c>
      <c r="J617" s="2">
        <v>0.0112139569482395</v>
      </c>
    </row>
    <row r="618" hidden="1" spans="1:10">
      <c r="A618" s="2">
        <v>26244</v>
      </c>
      <c r="B618" t="str">
        <f>VLOOKUP(A618,'Table S1'!A:D,2,FALSE)</f>
        <v>Standard PRS for hypertension (HT)</v>
      </c>
      <c r="C618" t="s">
        <v>299</v>
      </c>
      <c r="D618" t="s">
        <v>300</v>
      </c>
      <c r="E618" s="2">
        <v>2.31184173636096</v>
      </c>
      <c r="F618" s="2">
        <v>0.0207926992055391</v>
      </c>
      <c r="G618">
        <v>32126</v>
      </c>
      <c r="H618" s="11">
        <v>0.0128393608794798</v>
      </c>
      <c r="I618" s="2">
        <v>0.0019538263548056</v>
      </c>
      <c r="J618" s="2">
        <v>0.023724895404154</v>
      </c>
    </row>
    <row r="619" hidden="1" spans="1:10">
      <c r="A619" s="2">
        <v>26244</v>
      </c>
      <c r="B619" t="str">
        <f>VLOOKUP(A619,'Table S1'!A:D,2,FALSE)</f>
        <v>Standard PRS for hypertension (HT)</v>
      </c>
      <c r="C619" t="s">
        <v>301</v>
      </c>
      <c r="D619" t="s">
        <v>300</v>
      </c>
      <c r="E619" s="2">
        <v>0.132941907529682</v>
      </c>
      <c r="F619" s="2">
        <v>0.894240156250718</v>
      </c>
      <c r="G619">
        <v>32126</v>
      </c>
      <c r="H619" s="11">
        <v>0.000719692720220427</v>
      </c>
      <c r="I619" s="2">
        <v>-0.00989114462833491</v>
      </c>
      <c r="J619" s="2">
        <v>0.0113305300687758</v>
      </c>
    </row>
    <row r="620" hidden="1" spans="1:10">
      <c r="A620" s="2">
        <v>26244</v>
      </c>
      <c r="B620" t="str">
        <f>VLOOKUP(A620,'Table S1'!A:D,2,FALSE)</f>
        <v>Standard PRS for hypertension (HT)</v>
      </c>
      <c r="C620" t="s">
        <v>302</v>
      </c>
      <c r="D620" t="s">
        <v>300</v>
      </c>
      <c r="E620" s="2">
        <v>1.19980754819475</v>
      </c>
      <c r="F620" s="2">
        <v>0.230222940020134</v>
      </c>
      <c r="G620">
        <v>32126</v>
      </c>
      <c r="H620" s="2">
        <v>0.00659657999422901</v>
      </c>
      <c r="I620" s="2">
        <v>-0.00417977022688104</v>
      </c>
      <c r="J620" s="2">
        <v>0.0173729302153391</v>
      </c>
    </row>
    <row r="621" hidden="1" spans="1:10">
      <c r="A621" s="2">
        <v>26244</v>
      </c>
      <c r="B621" t="str">
        <f>VLOOKUP(A621,'Table S1'!A:D,2,FALSE)</f>
        <v>Standard PRS for hypertension (HT)</v>
      </c>
      <c r="C621" t="s">
        <v>303</v>
      </c>
      <c r="D621" t="s">
        <v>300</v>
      </c>
      <c r="E621">
        <v>-0.901800799348321</v>
      </c>
      <c r="F621" s="2">
        <v>0.367169455815048</v>
      </c>
      <c r="G621">
        <v>32126</v>
      </c>
      <c r="H621">
        <v>-0.00493421868281368</v>
      </c>
      <c r="I621">
        <v>-0.0156585995957297</v>
      </c>
      <c r="J621" s="2">
        <v>0.00579016223010238</v>
      </c>
    </row>
    <row r="622" hidden="1" spans="1:10">
      <c r="A622" s="2">
        <v>26244</v>
      </c>
      <c r="B622" t="str">
        <f>VLOOKUP(A622,'Table S1'!A:D,2,FALSE)</f>
        <v>Standard PRS for hypertension (HT)</v>
      </c>
      <c r="C622" t="s">
        <v>304</v>
      </c>
      <c r="D622" t="s">
        <v>300</v>
      </c>
      <c r="E622">
        <v>-2.30682353477878</v>
      </c>
      <c r="F622" s="2">
        <v>0.0210709887234778</v>
      </c>
      <c r="G622">
        <v>32126</v>
      </c>
      <c r="H622">
        <v>-0.012633387384908</v>
      </c>
      <c r="I622" s="2">
        <v>-0.0233675925904994</v>
      </c>
      <c r="J622" s="2">
        <v>-0.00189918217931665</v>
      </c>
    </row>
    <row r="623" hidden="1" spans="1:10">
      <c r="A623" s="2">
        <v>26244</v>
      </c>
      <c r="B623" t="str">
        <f>VLOOKUP(A623,'Table S1'!A:D,2,FALSE)</f>
        <v>Standard PRS for hypertension (HT)</v>
      </c>
      <c r="C623" t="s">
        <v>305</v>
      </c>
      <c r="D623" t="s">
        <v>300</v>
      </c>
      <c r="E623">
        <v>-1.71375376002606</v>
      </c>
      <c r="F623" s="2">
        <v>0.086583605655601</v>
      </c>
      <c r="G623">
        <v>32126</v>
      </c>
      <c r="H623">
        <v>-0.00935941054774379</v>
      </c>
      <c r="I623">
        <v>-0.0200638648094542</v>
      </c>
      <c r="J623" s="2">
        <v>0.00134504371396666</v>
      </c>
    </row>
    <row r="624" hidden="1" spans="1:10">
      <c r="A624" s="2">
        <v>26244</v>
      </c>
      <c r="B624" t="str">
        <f>VLOOKUP(A624,'Table S1'!A:D,2,FALSE)</f>
        <v>Standard PRS for hypertension (HT)</v>
      </c>
      <c r="C624" t="s">
        <v>306</v>
      </c>
      <c r="D624" t="s">
        <v>300</v>
      </c>
      <c r="E624">
        <v>-2.08699389324848</v>
      </c>
      <c r="F624" s="2">
        <v>0.0368965491145458</v>
      </c>
      <c r="G624">
        <v>32126</v>
      </c>
      <c r="H624">
        <v>-0.0113560804436121</v>
      </c>
      <c r="I624" s="11">
        <v>-0.0220213475255879</v>
      </c>
      <c r="J624" s="2">
        <v>-0.000690813361636249</v>
      </c>
    </row>
    <row r="625" hidden="1" spans="1:10">
      <c r="A625" s="2">
        <v>26244</v>
      </c>
      <c r="B625" t="str">
        <f>VLOOKUP(A625,'Table S1'!A:D,2,FALSE)</f>
        <v>Standard PRS for hypertension (HT)</v>
      </c>
      <c r="C625" t="s">
        <v>299</v>
      </c>
      <c r="D625" t="s">
        <v>307</v>
      </c>
      <c r="E625" s="2">
        <v>0.134442512599028</v>
      </c>
      <c r="F625" s="2">
        <v>0.893053508755338</v>
      </c>
      <c r="G625">
        <v>32126</v>
      </c>
      <c r="H625" s="11">
        <v>0.000748862429704507</v>
      </c>
      <c r="I625" s="2">
        <v>-0.0101688053772085</v>
      </c>
      <c r="J625" s="2">
        <v>0.0116665302366175</v>
      </c>
    </row>
    <row r="626" hidden="1" spans="1:10">
      <c r="A626" s="2">
        <v>26244</v>
      </c>
      <c r="B626" t="str">
        <f>VLOOKUP(A626,'Table S1'!A:D,2,FALSE)</f>
        <v>Standard PRS for hypertension (HT)</v>
      </c>
      <c r="C626" t="s">
        <v>301</v>
      </c>
      <c r="D626" t="s">
        <v>307</v>
      </c>
      <c r="E626" s="2">
        <v>0.254045370473163</v>
      </c>
      <c r="F626" s="2">
        <v>0.799462132865616</v>
      </c>
      <c r="G626">
        <v>32126</v>
      </c>
      <c r="H626" s="2">
        <v>0.00139372435903343</v>
      </c>
      <c r="I626" s="2">
        <v>-0.00935928587375813</v>
      </c>
      <c r="J626" s="2">
        <v>0.012146734591825</v>
      </c>
    </row>
    <row r="627" hidden="1" spans="1:10">
      <c r="A627" s="2">
        <v>26244</v>
      </c>
      <c r="B627" t="str">
        <f>VLOOKUP(A627,'Table S1'!A:D,2,FALSE)</f>
        <v>Standard PRS for hypertension (HT)</v>
      </c>
      <c r="C627" t="s">
        <v>302</v>
      </c>
      <c r="D627" t="s">
        <v>307</v>
      </c>
      <c r="E627" s="2">
        <v>0.35441310617878</v>
      </c>
      <c r="F627" s="2">
        <v>0.723031640056862</v>
      </c>
      <c r="G627">
        <v>32126</v>
      </c>
      <c r="H627" s="11">
        <v>0.00194158040207795</v>
      </c>
      <c r="I627" s="2">
        <v>-0.00879608976785719</v>
      </c>
      <c r="J627" s="2">
        <v>0.0126792505720131</v>
      </c>
    </row>
    <row r="628" hidden="1" spans="1:10">
      <c r="A628" s="2">
        <v>26244</v>
      </c>
      <c r="B628" t="str">
        <f>VLOOKUP(A628,'Table S1'!A:D,2,FALSE)</f>
        <v>Standard PRS for hypertension (HT)</v>
      </c>
      <c r="C628" t="s">
        <v>303</v>
      </c>
      <c r="D628" t="s">
        <v>307</v>
      </c>
      <c r="E628" s="2">
        <v>1.2500976397395</v>
      </c>
      <c r="F628" s="2">
        <v>0.211272987791658</v>
      </c>
      <c r="G628">
        <v>32126</v>
      </c>
      <c r="H628" s="11">
        <v>0.00683201903421537</v>
      </c>
      <c r="I628" s="11">
        <v>-0.00387995684400434</v>
      </c>
      <c r="J628" s="2">
        <v>0.0175439949124351</v>
      </c>
    </row>
    <row r="629" hidden="1" spans="1:10">
      <c r="A629" s="2">
        <v>26244</v>
      </c>
      <c r="B629" t="str">
        <f>VLOOKUP(A629,'Table S1'!A:D,2,FALSE)</f>
        <v>Standard PRS for hypertension (HT)</v>
      </c>
      <c r="C629" t="s">
        <v>304</v>
      </c>
      <c r="D629" t="s">
        <v>307</v>
      </c>
      <c r="E629">
        <v>-1.51017120147783</v>
      </c>
      <c r="F629" s="2">
        <v>0.131009579997195</v>
      </c>
      <c r="G629">
        <v>32126</v>
      </c>
      <c r="H629" s="11">
        <v>-0.00801743275621061</v>
      </c>
      <c r="I629" s="2">
        <v>-0.0184231877369949</v>
      </c>
      <c r="J629" s="2">
        <v>0.00238832222457371</v>
      </c>
    </row>
    <row r="630" hidden="1" spans="1:10">
      <c r="A630" s="2">
        <v>26244</v>
      </c>
      <c r="B630" t="str">
        <f>VLOOKUP(A630,'Table S1'!A:D,2,FALSE)</f>
        <v>Standard PRS for hypertension (HT)</v>
      </c>
      <c r="C630" t="s">
        <v>305</v>
      </c>
      <c r="D630" t="s">
        <v>307</v>
      </c>
      <c r="E630" s="2">
        <v>1.15211153055551</v>
      </c>
      <c r="F630" s="2">
        <v>0.249283818759075</v>
      </c>
      <c r="G630">
        <v>32126</v>
      </c>
      <c r="H630" s="11">
        <v>0.00619163957761298</v>
      </c>
      <c r="I630" s="2">
        <v>-0.00434193072348886</v>
      </c>
      <c r="J630" s="2">
        <v>0.0167252098787148</v>
      </c>
    </row>
    <row r="631" hidden="1" spans="1:10">
      <c r="A631" s="2">
        <v>26244</v>
      </c>
      <c r="B631" t="str">
        <f>VLOOKUP(A631,'Table S1'!A:D,2,FALSE)</f>
        <v>Standard PRS for hypertension (HT)</v>
      </c>
      <c r="C631" t="s">
        <v>306</v>
      </c>
      <c r="D631" t="s">
        <v>307</v>
      </c>
      <c r="E631" s="2">
        <v>0.419658289012566</v>
      </c>
      <c r="F631" s="2">
        <v>0.67473790637197</v>
      </c>
      <c r="G631">
        <v>32126</v>
      </c>
      <c r="H631" s="11">
        <v>0.00221331516054773</v>
      </c>
      <c r="I631" s="2">
        <v>-0.00812409877349567</v>
      </c>
      <c r="J631" s="2">
        <v>0.0125507290945911</v>
      </c>
    </row>
    <row r="632" hidden="1" spans="1:10">
      <c r="A632" s="2">
        <v>26245</v>
      </c>
      <c r="B632" t="str">
        <f>VLOOKUP(A632,'Table S1'!A:D,2,FALSE)</f>
        <v>Enhanced PRS for hypertension (HT)</v>
      </c>
      <c r="C632" t="s">
        <v>299</v>
      </c>
      <c r="D632" t="s">
        <v>300</v>
      </c>
      <c r="E632" s="2">
        <v>-0.490485736305068</v>
      </c>
      <c r="F632" s="2">
        <v>0.623802238287553</v>
      </c>
      <c r="G632">
        <v>8955</v>
      </c>
      <c r="H632" s="2">
        <v>-0.00515254511471095</v>
      </c>
      <c r="I632">
        <v>-0.0257447198698628</v>
      </c>
      <c r="J632" s="2">
        <v>0.0154396296404409</v>
      </c>
    </row>
    <row r="633" hidden="1" spans="1:10">
      <c r="A633" s="2">
        <v>26245</v>
      </c>
      <c r="B633" t="str">
        <f>VLOOKUP(A633,'Table S1'!A:D,2,FALSE)</f>
        <v>Enhanced PRS for hypertension (HT)</v>
      </c>
      <c r="C633" t="s">
        <v>301</v>
      </c>
      <c r="D633" t="s">
        <v>300</v>
      </c>
      <c r="E633" s="2">
        <v>1.13096288269909</v>
      </c>
      <c r="F633" s="2">
        <v>0.258101001571753</v>
      </c>
      <c r="G633">
        <v>8955</v>
      </c>
      <c r="H633" s="2">
        <v>0.011879843869272</v>
      </c>
      <c r="I633" s="2">
        <v>-0.00871076435711131</v>
      </c>
      <c r="J633" s="2">
        <v>0.0324704520956553</v>
      </c>
    </row>
    <row r="634" hidden="1" spans="1:10">
      <c r="A634" s="2">
        <v>26245</v>
      </c>
      <c r="B634" t="str">
        <f>VLOOKUP(A634,'Table S1'!A:D,2,FALSE)</f>
        <v>Enhanced PRS for hypertension (HT)</v>
      </c>
      <c r="C634" t="s">
        <v>302</v>
      </c>
      <c r="D634" t="s">
        <v>300</v>
      </c>
      <c r="E634" s="2">
        <v>1.13963800745785</v>
      </c>
      <c r="F634" s="2">
        <v>0.254467625704603</v>
      </c>
      <c r="G634">
        <v>8955</v>
      </c>
      <c r="H634" s="2">
        <v>0.012074936940786</v>
      </c>
      <c r="I634" s="2">
        <v>-0.00869450086680196</v>
      </c>
      <c r="J634" s="2">
        <v>0.032844374748374</v>
      </c>
    </row>
    <row r="635" hidden="1" spans="1:10">
      <c r="A635" s="2">
        <v>26245</v>
      </c>
      <c r="B635" t="str">
        <f>VLOOKUP(A635,'Table S1'!A:D,2,FALSE)</f>
        <v>Enhanced PRS for hypertension (HT)</v>
      </c>
      <c r="C635" t="s">
        <v>303</v>
      </c>
      <c r="D635" t="s">
        <v>300</v>
      </c>
      <c r="E635">
        <v>-0.275308129640399</v>
      </c>
      <c r="F635" s="2">
        <v>0.783085870985058</v>
      </c>
      <c r="G635">
        <v>8955</v>
      </c>
      <c r="H635">
        <v>-0.00291346493370547</v>
      </c>
      <c r="I635">
        <v>-0.0236577061480951</v>
      </c>
      <c r="J635" s="2">
        <v>0.0178307762806842</v>
      </c>
    </row>
    <row r="636" hidden="1" spans="1:10">
      <c r="A636" s="2">
        <v>26245</v>
      </c>
      <c r="B636" t="str">
        <f>VLOOKUP(A636,'Table S1'!A:D,2,FALSE)</f>
        <v>Enhanced PRS for hypertension (HT)</v>
      </c>
      <c r="C636" t="s">
        <v>304</v>
      </c>
      <c r="D636" t="s">
        <v>300</v>
      </c>
      <c r="E636" s="2">
        <v>0.0481235081107394</v>
      </c>
      <c r="F636" s="2">
        <v>0.961618884311961</v>
      </c>
      <c r="G636">
        <v>8955</v>
      </c>
      <c r="H636" s="2">
        <v>0.000506031364475952</v>
      </c>
      <c r="I636" s="2">
        <v>-0.0201062921976875</v>
      </c>
      <c r="J636" s="2">
        <v>0.0211183549266394</v>
      </c>
    </row>
    <row r="637" hidden="1" spans="1:10">
      <c r="A637" s="2">
        <v>26245</v>
      </c>
      <c r="B637" t="str">
        <f>VLOOKUP(A637,'Table S1'!A:D,2,FALSE)</f>
        <v>Enhanced PRS for hypertension (HT)</v>
      </c>
      <c r="C637" t="s">
        <v>305</v>
      </c>
      <c r="D637" t="s">
        <v>300</v>
      </c>
      <c r="E637">
        <v>-0.994980407401004</v>
      </c>
      <c r="F637" s="2">
        <v>0.319772677546404</v>
      </c>
      <c r="G637">
        <v>8955</v>
      </c>
      <c r="H637">
        <v>-0.0104933939793705</v>
      </c>
      <c r="I637">
        <v>-0.0311666196017825</v>
      </c>
      <c r="J637" s="2">
        <v>0.0101798316430414</v>
      </c>
    </row>
    <row r="638" hidden="1" spans="1:10">
      <c r="A638" s="2">
        <v>26245</v>
      </c>
      <c r="B638" t="str">
        <f>VLOOKUP(A638,'Table S1'!A:D,2,FALSE)</f>
        <v>Enhanced PRS for hypertension (HT)</v>
      </c>
      <c r="C638" t="s">
        <v>306</v>
      </c>
      <c r="D638" t="s">
        <v>300</v>
      </c>
      <c r="E638" s="2">
        <v>0.0123433743219624</v>
      </c>
      <c r="F638" s="2">
        <v>0.990151937244999</v>
      </c>
      <c r="G638">
        <v>8955</v>
      </c>
      <c r="H638" s="11">
        <v>0.000128906350545221</v>
      </c>
      <c r="I638" s="11">
        <v>-0.0203424778112215</v>
      </c>
      <c r="J638" s="2">
        <v>0.0206002905123119</v>
      </c>
    </row>
    <row r="639" hidden="1" spans="1:10">
      <c r="A639" s="2">
        <v>26245</v>
      </c>
      <c r="B639" t="str">
        <f>VLOOKUP(A639,'Table S1'!A:D,2,FALSE)</f>
        <v>Enhanced PRS for hypertension (HT)</v>
      </c>
      <c r="C639" t="s">
        <v>299</v>
      </c>
      <c r="D639" t="s">
        <v>307</v>
      </c>
      <c r="E639" s="2">
        <v>0.851998288598201</v>
      </c>
      <c r="F639" s="2">
        <v>0.39423782597899</v>
      </c>
      <c r="G639">
        <v>8955</v>
      </c>
      <c r="H639" s="11">
        <v>0.00915337086823012</v>
      </c>
      <c r="I639" s="2">
        <v>-0.0119061812727691</v>
      </c>
      <c r="J639" s="2">
        <v>0.0302129230092294</v>
      </c>
    </row>
    <row r="640" hidden="1" spans="1:10">
      <c r="A640" s="2">
        <v>26245</v>
      </c>
      <c r="B640" t="str">
        <f>VLOOKUP(A640,'Table S1'!A:D,2,FALSE)</f>
        <v>Enhanced PRS for hypertension (HT)</v>
      </c>
      <c r="C640" t="s">
        <v>301</v>
      </c>
      <c r="D640" t="s">
        <v>307</v>
      </c>
      <c r="E640" s="2">
        <v>-0.427766785857112</v>
      </c>
      <c r="F640" s="2">
        <v>0.668831207087426</v>
      </c>
      <c r="G640">
        <v>8955</v>
      </c>
      <c r="H640" s="11">
        <v>-0.0044576962531512</v>
      </c>
      <c r="I640" s="2">
        <v>-0.0248849604667555</v>
      </c>
      <c r="J640" s="2">
        <v>0.0159695679604531</v>
      </c>
    </row>
    <row r="641" hidden="1" spans="1:10">
      <c r="A641" s="2">
        <v>26245</v>
      </c>
      <c r="B641" t="str">
        <f>VLOOKUP(A641,'Table S1'!A:D,2,FALSE)</f>
        <v>Enhanced PRS for hypertension (HT)</v>
      </c>
      <c r="C641" t="s">
        <v>302</v>
      </c>
      <c r="D641" t="s">
        <v>307</v>
      </c>
      <c r="E641">
        <v>-0.105787347417234</v>
      </c>
      <c r="F641" s="2">
        <v>0.915753445191778</v>
      </c>
      <c r="G641">
        <v>8955</v>
      </c>
      <c r="H641" s="11">
        <v>-0.00109703131799796</v>
      </c>
      <c r="I641" s="2">
        <v>-0.0214249115337331</v>
      </c>
      <c r="J641" s="2">
        <v>0.0192308488977372</v>
      </c>
    </row>
    <row r="642" hidden="1" spans="1:10">
      <c r="A642" s="2">
        <v>26245</v>
      </c>
      <c r="B642" t="str">
        <f>VLOOKUP(A642,'Table S1'!A:D,2,FALSE)</f>
        <v>Enhanced PRS for hypertension (HT)</v>
      </c>
      <c r="C642" t="s">
        <v>303</v>
      </c>
      <c r="D642" t="s">
        <v>307</v>
      </c>
      <c r="E642" s="2">
        <v>0.206328971616076</v>
      </c>
      <c r="F642" s="2">
        <v>0.836538639922373</v>
      </c>
      <c r="G642">
        <v>8955</v>
      </c>
      <c r="H642" s="11">
        <v>0.00211527835911179</v>
      </c>
      <c r="I642" s="11">
        <v>-0.0179809291779232</v>
      </c>
      <c r="J642" s="2">
        <v>0.0222114858961468</v>
      </c>
    </row>
    <row r="643" hidden="1" spans="1:10">
      <c r="A643" s="2">
        <v>26245</v>
      </c>
      <c r="B643" t="str">
        <f>VLOOKUP(A643,'Table S1'!A:D,2,FALSE)</f>
        <v>Enhanced PRS for hypertension (HT)</v>
      </c>
      <c r="C643" t="s">
        <v>304</v>
      </c>
      <c r="D643" t="s">
        <v>307</v>
      </c>
      <c r="E643" s="2">
        <v>0.153685304016453</v>
      </c>
      <c r="F643" s="2">
        <v>0.87786133578867</v>
      </c>
      <c r="G643">
        <v>8955</v>
      </c>
      <c r="H643" s="11">
        <v>0.00155756972355389</v>
      </c>
      <c r="I643" s="2">
        <v>-0.0183089572167866</v>
      </c>
      <c r="J643" s="2">
        <v>0.0214240966638944</v>
      </c>
    </row>
    <row r="644" hidden="1" spans="1:10">
      <c r="A644" s="2">
        <v>26245</v>
      </c>
      <c r="B644" t="str">
        <f>VLOOKUP(A644,'Table S1'!A:D,2,FALSE)</f>
        <v>Enhanced PRS for hypertension (HT)</v>
      </c>
      <c r="C644" t="s">
        <v>305</v>
      </c>
      <c r="D644" t="s">
        <v>307</v>
      </c>
      <c r="E644" s="2">
        <v>0.441021659946294</v>
      </c>
      <c r="F644" s="2">
        <v>0.659207963114718</v>
      </c>
      <c r="G644">
        <v>8955</v>
      </c>
      <c r="H644" s="11">
        <v>0.00452245760519428</v>
      </c>
      <c r="I644" s="2">
        <v>-0.0155787143721793</v>
      </c>
      <c r="J644" s="2">
        <v>0.0246236295825679</v>
      </c>
    </row>
    <row r="645" hidden="1" spans="1:10">
      <c r="A645" s="2">
        <v>26245</v>
      </c>
      <c r="B645" t="str">
        <f>VLOOKUP(A645,'Table S1'!A:D,2,FALSE)</f>
        <v>Enhanced PRS for hypertension (HT)</v>
      </c>
      <c r="C645" t="s">
        <v>306</v>
      </c>
      <c r="D645" t="s">
        <v>307</v>
      </c>
      <c r="E645" s="2">
        <v>-0.388218942992217</v>
      </c>
      <c r="F645" s="2">
        <v>0.697863244272392</v>
      </c>
      <c r="G645">
        <v>8955</v>
      </c>
      <c r="H645" s="11">
        <v>-0.00391071341815044</v>
      </c>
      <c r="I645" s="2">
        <v>-0.0236570285259327</v>
      </c>
      <c r="J645" s="2">
        <v>0.0158356016896318</v>
      </c>
    </row>
    <row r="646" hidden="1" spans="1:10">
      <c r="A646" s="2">
        <v>26246</v>
      </c>
      <c r="B646" t="str">
        <f>VLOOKUP(A646,'Table S1'!A:D,2,FALSE)</f>
        <v>Standard PRS for intraocular pressure (IOP)</v>
      </c>
      <c r="C646" t="s">
        <v>299</v>
      </c>
      <c r="D646" t="s">
        <v>300</v>
      </c>
      <c r="E646" s="2">
        <v>-1.11772864522679</v>
      </c>
      <c r="F646" s="2">
        <v>0.263691263036826</v>
      </c>
      <c r="G646">
        <v>32126</v>
      </c>
      <c r="H646" s="2">
        <v>-0.00619062881298859</v>
      </c>
      <c r="I646">
        <v>-0.0170464538978449</v>
      </c>
      <c r="J646" s="2">
        <v>0.00466519627186775</v>
      </c>
    </row>
    <row r="647" hidden="1" spans="1:10">
      <c r="A647" s="2">
        <v>26246</v>
      </c>
      <c r="B647" t="str">
        <f>VLOOKUP(A647,'Table S1'!A:D,2,FALSE)</f>
        <v>Standard PRS for intraocular pressure (IOP)</v>
      </c>
      <c r="C647" t="s">
        <v>301</v>
      </c>
      <c r="D647" t="s">
        <v>300</v>
      </c>
      <c r="E647" s="2">
        <v>1.54385213876333</v>
      </c>
      <c r="F647" s="2">
        <v>0.122634006731923</v>
      </c>
      <c r="G647">
        <v>32126</v>
      </c>
      <c r="H647" s="2">
        <v>0.00833202799659747</v>
      </c>
      <c r="I647" s="2">
        <v>-0.00224611589676222</v>
      </c>
      <c r="J647" s="2">
        <v>0.0189101718899572</v>
      </c>
    </row>
    <row r="648" hidden="1" spans="1:10">
      <c r="A648" s="2">
        <v>26246</v>
      </c>
      <c r="B648" t="str">
        <f>VLOOKUP(A648,'Table S1'!A:D,2,FALSE)</f>
        <v>Standard PRS for intraocular pressure (IOP)</v>
      </c>
      <c r="C648" t="s">
        <v>302</v>
      </c>
      <c r="D648" t="s">
        <v>300</v>
      </c>
      <c r="E648" s="2">
        <v>0.469547399729905</v>
      </c>
      <c r="F648" s="2">
        <v>0.638681599296656</v>
      </c>
      <c r="G648">
        <v>32126</v>
      </c>
      <c r="H648" s="11">
        <v>0.00257377579026743</v>
      </c>
      <c r="I648" s="2">
        <v>-0.00816997003337383</v>
      </c>
      <c r="J648" s="2">
        <v>0.0133175216139087</v>
      </c>
    </row>
    <row r="649" hidden="1" spans="1:10">
      <c r="A649" s="2">
        <v>26246</v>
      </c>
      <c r="B649" t="str">
        <f>VLOOKUP(A649,'Table S1'!A:D,2,FALSE)</f>
        <v>Standard PRS for intraocular pressure (IOP)</v>
      </c>
      <c r="C649" t="s">
        <v>303</v>
      </c>
      <c r="D649" t="s">
        <v>300</v>
      </c>
      <c r="E649" s="2">
        <v>1.8730089584638</v>
      </c>
      <c r="F649" s="2">
        <v>0.0610762215002487</v>
      </c>
      <c r="G649">
        <v>32126</v>
      </c>
      <c r="H649" s="2">
        <v>0.0102165725294036</v>
      </c>
      <c r="I649">
        <v>-0.000474710371316769</v>
      </c>
      <c r="J649" s="2">
        <v>0.020907855430124</v>
      </c>
    </row>
    <row r="650" hidden="1" spans="1:10">
      <c r="A650" s="2">
        <v>26246</v>
      </c>
      <c r="B650" t="str">
        <f>VLOOKUP(A650,'Table S1'!A:D,2,FALSE)</f>
        <v>Standard PRS for intraocular pressure (IOP)</v>
      </c>
      <c r="C650" t="s">
        <v>304</v>
      </c>
      <c r="D650" t="s">
        <v>300</v>
      </c>
      <c r="E650" s="2">
        <v>-1.37960944431854</v>
      </c>
      <c r="F650" s="2">
        <v>0.167716530172649</v>
      </c>
      <c r="G650">
        <v>32126</v>
      </c>
      <c r="H650" s="2">
        <v>-0.00753287011032236</v>
      </c>
      <c r="I650" s="2">
        <v>-0.0182349644207628</v>
      </c>
      <c r="J650" s="2">
        <v>0.00316922420011813</v>
      </c>
    </row>
    <row r="651" hidden="1" spans="1:10">
      <c r="A651" s="2">
        <v>26246</v>
      </c>
      <c r="B651" t="str">
        <f>VLOOKUP(A651,'Table S1'!A:D,2,FALSE)</f>
        <v>Standard PRS for intraocular pressure (IOP)</v>
      </c>
      <c r="C651" t="s">
        <v>305</v>
      </c>
      <c r="D651" t="s">
        <v>300</v>
      </c>
      <c r="E651" s="2">
        <v>-1.04882739004071</v>
      </c>
      <c r="F651" s="2">
        <v>0.294265458895595</v>
      </c>
      <c r="G651">
        <v>32126</v>
      </c>
      <c r="H651" s="2">
        <v>-0.00571216225808586</v>
      </c>
      <c r="I651">
        <v>-0.0163869922856313</v>
      </c>
      <c r="J651" s="2">
        <v>0.00496266776945959</v>
      </c>
    </row>
    <row r="652" hidden="1" spans="1:10">
      <c r="A652" s="2">
        <v>26246</v>
      </c>
      <c r="B652" t="str">
        <f>VLOOKUP(A652,'Table S1'!A:D,2,FALSE)</f>
        <v>Standard PRS for intraocular pressure (IOP)</v>
      </c>
      <c r="C652" t="s">
        <v>306</v>
      </c>
      <c r="D652" t="s">
        <v>300</v>
      </c>
      <c r="E652" s="2">
        <v>-0.349007682603538</v>
      </c>
      <c r="F652" s="2">
        <v>0.727085829216953</v>
      </c>
      <c r="G652">
        <v>32126</v>
      </c>
      <c r="H652" s="11">
        <v>-0.00189390347415336</v>
      </c>
      <c r="I652" s="11">
        <v>-0.0125301233648102</v>
      </c>
      <c r="J652" s="2">
        <v>0.00874231641650347</v>
      </c>
    </row>
    <row r="653" hidden="1" spans="1:10">
      <c r="A653" s="2">
        <v>26246</v>
      </c>
      <c r="B653" t="str">
        <f>VLOOKUP(A653,'Table S1'!A:D,2,FALSE)</f>
        <v>Standard PRS for intraocular pressure (IOP)</v>
      </c>
      <c r="C653" t="s">
        <v>299</v>
      </c>
      <c r="D653" t="s">
        <v>307</v>
      </c>
      <c r="E653" s="2">
        <v>1.31742895866396</v>
      </c>
      <c r="F653" s="2">
        <v>0.187704274816216</v>
      </c>
      <c r="G653">
        <v>32126</v>
      </c>
      <c r="H653" s="11">
        <v>0.00731571569576416</v>
      </c>
      <c r="I653" s="2">
        <v>-0.00356842300703816</v>
      </c>
      <c r="J653" s="2">
        <v>0.0181998543985665</v>
      </c>
    </row>
    <row r="654" hidden="1" spans="1:10">
      <c r="A654" s="2">
        <v>26246</v>
      </c>
      <c r="B654" t="str">
        <f>VLOOKUP(A654,'Table S1'!A:D,2,FALSE)</f>
        <v>Standard PRS for intraocular pressure (IOP)</v>
      </c>
      <c r="C654" t="s">
        <v>301</v>
      </c>
      <c r="D654" t="s">
        <v>307</v>
      </c>
      <c r="E654" s="2">
        <v>0.431542641366087</v>
      </c>
      <c r="F654" s="2">
        <v>0.666076750282325</v>
      </c>
      <c r="G654">
        <v>32126</v>
      </c>
      <c r="H654" s="11">
        <v>0.00236028416330875</v>
      </c>
      <c r="I654" s="2">
        <v>-0.00835996872984397</v>
      </c>
      <c r="J654" s="2">
        <v>0.0130805370564615</v>
      </c>
    </row>
    <row r="655" hidden="1" spans="1:10">
      <c r="A655" s="2">
        <v>26246</v>
      </c>
      <c r="B655" t="str">
        <f>VLOOKUP(A655,'Table S1'!A:D,2,FALSE)</f>
        <v>Standard PRS for intraocular pressure (IOP)</v>
      </c>
      <c r="C655" t="s">
        <v>302</v>
      </c>
      <c r="D655" t="s">
        <v>307</v>
      </c>
      <c r="E655" s="2">
        <v>0.531224548146158</v>
      </c>
      <c r="F655" s="2">
        <v>0.595266856439078</v>
      </c>
      <c r="G655">
        <v>32126</v>
      </c>
      <c r="H655" s="11">
        <v>0.00290133901085356</v>
      </c>
      <c r="I655" s="2">
        <v>-0.00780361473941823</v>
      </c>
      <c r="J655" s="2">
        <v>0.0136062927611254</v>
      </c>
    </row>
    <row r="656" hidden="1" spans="1:10">
      <c r="A656" s="2">
        <v>26246</v>
      </c>
      <c r="B656" t="str">
        <f>VLOOKUP(A656,'Table S1'!A:D,2,FALSE)</f>
        <v>Standard PRS for intraocular pressure (IOP)</v>
      </c>
      <c r="C656" t="s">
        <v>303</v>
      </c>
      <c r="D656" t="s">
        <v>307</v>
      </c>
      <c r="E656" s="2">
        <v>-0.603304157014826</v>
      </c>
      <c r="F656" s="2">
        <v>0.546310627210079</v>
      </c>
      <c r="G656">
        <v>32126</v>
      </c>
      <c r="H656" s="11">
        <v>-0.00328719404287649</v>
      </c>
      <c r="I656" s="11">
        <v>-0.0139667569195073</v>
      </c>
      <c r="J656" s="2">
        <v>0.0073923688337543</v>
      </c>
    </row>
    <row r="657" hidden="1" spans="1:10">
      <c r="A657" s="2">
        <v>26246</v>
      </c>
      <c r="B657" t="str">
        <f>VLOOKUP(A657,'Table S1'!A:D,2,FALSE)</f>
        <v>Standard PRS for intraocular pressure (IOP)</v>
      </c>
      <c r="C657" t="s">
        <v>304</v>
      </c>
      <c r="D657" t="s">
        <v>307</v>
      </c>
      <c r="E657" s="2">
        <v>0.297718967418957</v>
      </c>
      <c r="F657" s="2">
        <v>0.765919590778619</v>
      </c>
      <c r="G657">
        <v>32126</v>
      </c>
      <c r="H657" s="11">
        <v>0.00157581868547455</v>
      </c>
      <c r="I657" s="2">
        <v>-0.00879861013751973</v>
      </c>
      <c r="J657" s="2">
        <v>0.0119502475084688</v>
      </c>
    </row>
    <row r="658" hidden="1" spans="1:10">
      <c r="A658" s="2">
        <v>26246</v>
      </c>
      <c r="B658" t="str">
        <f>VLOOKUP(A658,'Table S1'!A:D,2,FALSE)</f>
        <v>Standard PRS for intraocular pressure (IOP)</v>
      </c>
      <c r="C658" t="s">
        <v>305</v>
      </c>
      <c r="D658" t="s">
        <v>307</v>
      </c>
      <c r="E658" s="2">
        <v>-0.753429286083512</v>
      </c>
      <c r="F658" s="2">
        <v>0.451197511130223</v>
      </c>
      <c r="G658">
        <v>32126</v>
      </c>
      <c r="H658" s="11">
        <v>-0.00403677521838825</v>
      </c>
      <c r="I658" s="2">
        <v>-0.014538400633505</v>
      </c>
      <c r="J658" s="2">
        <v>0.00646485019672846</v>
      </c>
    </row>
    <row r="659" hidden="1" spans="1:10">
      <c r="A659" s="2">
        <v>26246</v>
      </c>
      <c r="B659" t="str">
        <f>VLOOKUP(A659,'Table S1'!A:D,2,FALSE)</f>
        <v>Standard PRS for intraocular pressure (IOP)</v>
      </c>
      <c r="C659" t="s">
        <v>306</v>
      </c>
      <c r="D659" t="s">
        <v>307</v>
      </c>
      <c r="E659" s="2">
        <v>-1.81795088889845</v>
      </c>
      <c r="F659" s="2">
        <v>0.0690809485907992</v>
      </c>
      <c r="G659">
        <v>32126</v>
      </c>
      <c r="H659" s="11">
        <v>-0.00955837927475991</v>
      </c>
      <c r="I659" s="2">
        <v>-0.0198638199147559</v>
      </c>
      <c r="J659" s="2">
        <v>0.000747061365236052</v>
      </c>
    </row>
    <row r="660" hidden="1" spans="1:10">
      <c r="A660" s="2">
        <v>26247</v>
      </c>
      <c r="B660" t="str">
        <f>VLOOKUP(A660,'Table S1'!A:D,2,FALSE)</f>
        <v>Enhanced PRS for intraocular pressure (IOP)</v>
      </c>
      <c r="C660" t="s">
        <v>299</v>
      </c>
      <c r="D660" t="s">
        <v>300</v>
      </c>
      <c r="E660">
        <v>-0.0641231067197573</v>
      </c>
      <c r="F660" s="2">
        <v>0.948873634442843</v>
      </c>
      <c r="G660">
        <v>8955</v>
      </c>
      <c r="H660">
        <v>-0.000664891328930458</v>
      </c>
      <c r="I660">
        <v>-0.0209904695009454</v>
      </c>
      <c r="J660" s="2">
        <v>0.0196606868430845</v>
      </c>
    </row>
    <row r="661" hidden="1" spans="1:10">
      <c r="A661" s="2">
        <v>26247</v>
      </c>
      <c r="B661" t="str">
        <f>VLOOKUP(A661,'Table S1'!A:D,2,FALSE)</f>
        <v>Enhanced PRS for intraocular pressure (IOP)</v>
      </c>
      <c r="C661" t="s">
        <v>301</v>
      </c>
      <c r="D661" t="s">
        <v>300</v>
      </c>
      <c r="E661">
        <v>-0.935471551282863</v>
      </c>
      <c r="F661" s="2">
        <v>0.349570562876034</v>
      </c>
      <c r="G661">
        <v>8955</v>
      </c>
      <c r="H661">
        <v>-0.00969924010185254</v>
      </c>
      <c r="I661" s="2">
        <v>-0.0300234616353</v>
      </c>
      <c r="J661" s="2">
        <v>0.010624981431595</v>
      </c>
    </row>
    <row r="662" hidden="1" spans="1:10">
      <c r="A662" s="2">
        <v>26247</v>
      </c>
      <c r="B662" t="str">
        <f>VLOOKUP(A662,'Table S1'!A:D,2,FALSE)</f>
        <v>Enhanced PRS for intraocular pressure (IOP)</v>
      </c>
      <c r="C662" t="s">
        <v>302</v>
      </c>
      <c r="D662" t="s">
        <v>300</v>
      </c>
      <c r="E662" s="2">
        <v>-1.11965926624523</v>
      </c>
      <c r="F662" s="2">
        <v>0.262889018964075</v>
      </c>
      <c r="G662">
        <v>8955</v>
      </c>
      <c r="H662" s="11">
        <v>-0.0117095414731879</v>
      </c>
      <c r="I662" s="2">
        <v>-0.0322098692466207</v>
      </c>
      <c r="J662" s="2">
        <v>0.00879078630024488</v>
      </c>
    </row>
    <row r="663" hidden="1" spans="1:10">
      <c r="A663" s="2">
        <v>26247</v>
      </c>
      <c r="B663" t="str">
        <f>VLOOKUP(A663,'Table S1'!A:D,2,FALSE)</f>
        <v>Enhanced PRS for intraocular pressure (IOP)</v>
      </c>
      <c r="C663" t="s">
        <v>303</v>
      </c>
      <c r="D663" t="s">
        <v>300</v>
      </c>
      <c r="E663" s="2">
        <v>0.101989827991832</v>
      </c>
      <c r="F663" s="2">
        <v>0.918767032565508</v>
      </c>
      <c r="G663">
        <v>8955</v>
      </c>
      <c r="H663" s="11">
        <v>0.00106533003838062</v>
      </c>
      <c r="I663">
        <v>-0.0194101507260514</v>
      </c>
      <c r="J663" s="2">
        <v>0.0215408108028127</v>
      </c>
    </row>
    <row r="664" hidden="1" spans="1:10">
      <c r="A664" s="2">
        <v>26247</v>
      </c>
      <c r="B664" t="str">
        <f>VLOOKUP(A664,'Table S1'!A:D,2,FALSE)</f>
        <v>Enhanced PRS for intraocular pressure (IOP)</v>
      </c>
      <c r="C664" t="s">
        <v>304</v>
      </c>
      <c r="D664" t="s">
        <v>300</v>
      </c>
      <c r="E664">
        <v>-1.03457160583942</v>
      </c>
      <c r="F664" s="2">
        <v>0.300896957267135</v>
      </c>
      <c r="G664">
        <v>8955</v>
      </c>
      <c r="H664" s="11">
        <v>-0.0107371703783552</v>
      </c>
      <c r="I664" s="11">
        <v>-0.0310811580569463</v>
      </c>
      <c r="J664" s="2">
        <v>0.00960681730023592</v>
      </c>
    </row>
    <row r="665" hidden="1" spans="1:10">
      <c r="A665" s="2">
        <v>26247</v>
      </c>
      <c r="B665" t="str">
        <f>VLOOKUP(A665,'Table S1'!A:D,2,FALSE)</f>
        <v>Enhanced PRS for intraocular pressure (IOP)</v>
      </c>
      <c r="C665" t="s">
        <v>305</v>
      </c>
      <c r="D665" t="s">
        <v>300</v>
      </c>
      <c r="E665" s="2">
        <v>-0.997127805253724</v>
      </c>
      <c r="F665" s="2">
        <v>0.318729420358241</v>
      </c>
      <c r="G665">
        <v>8955</v>
      </c>
      <c r="H665" s="11">
        <v>-0.010379756017319</v>
      </c>
      <c r="I665">
        <v>-0.0307850620614577</v>
      </c>
      <c r="J665" s="2">
        <v>0.0100255500268196</v>
      </c>
    </row>
    <row r="666" hidden="1" spans="1:10">
      <c r="A666" s="2">
        <v>26247</v>
      </c>
      <c r="B666" t="str">
        <f>VLOOKUP(A666,'Table S1'!A:D,2,FALSE)</f>
        <v>Enhanced PRS for intraocular pressure (IOP)</v>
      </c>
      <c r="C666" t="s">
        <v>306</v>
      </c>
      <c r="D666" t="s">
        <v>300</v>
      </c>
      <c r="E666">
        <v>-0.231160836175465</v>
      </c>
      <c r="F666" s="2">
        <v>0.817195135384439</v>
      </c>
      <c r="G666">
        <v>8955</v>
      </c>
      <c r="H666">
        <v>-0.0023828041800465</v>
      </c>
      <c r="I666" s="2">
        <v>-0.0225888294111895</v>
      </c>
      <c r="J666" s="2">
        <v>0.0178232210510965</v>
      </c>
    </row>
    <row r="667" hidden="1" spans="1:10">
      <c r="A667" s="2">
        <v>26247</v>
      </c>
      <c r="B667" t="str">
        <f>VLOOKUP(A667,'Table S1'!A:D,2,FALSE)</f>
        <v>Enhanced PRS for intraocular pressure (IOP)</v>
      </c>
      <c r="C667" t="s">
        <v>299</v>
      </c>
      <c r="D667" t="s">
        <v>307</v>
      </c>
      <c r="E667" s="2">
        <v>0.260502956469762</v>
      </c>
      <c r="F667" s="2">
        <v>0.794481824715233</v>
      </c>
      <c r="G667">
        <v>8955</v>
      </c>
      <c r="H667" s="11">
        <v>0.00276252289106871</v>
      </c>
      <c r="I667" s="2">
        <v>-0.0180248699439299</v>
      </c>
      <c r="J667" s="2">
        <v>0.0235499157260673</v>
      </c>
    </row>
    <row r="668" hidden="1" spans="1:10">
      <c r="A668" s="2">
        <v>26247</v>
      </c>
      <c r="B668" t="str">
        <f>VLOOKUP(A668,'Table S1'!A:D,2,FALSE)</f>
        <v>Enhanced PRS for intraocular pressure (IOP)</v>
      </c>
      <c r="C668" t="s">
        <v>301</v>
      </c>
      <c r="D668" t="s">
        <v>307</v>
      </c>
      <c r="E668" s="2">
        <v>0.0760459650492183</v>
      </c>
      <c r="F668" s="2">
        <v>0.939384227988777</v>
      </c>
      <c r="G668">
        <v>8955</v>
      </c>
      <c r="H668" s="11">
        <v>0.000782201864078995</v>
      </c>
      <c r="I668" s="2">
        <v>-0.0193805342135361</v>
      </c>
      <c r="J668" s="2">
        <v>0.0209449379416941</v>
      </c>
    </row>
    <row r="669" hidden="1" spans="1:10">
      <c r="A669" s="2">
        <v>26247</v>
      </c>
      <c r="B669" t="str">
        <f>VLOOKUP(A669,'Table S1'!A:D,2,FALSE)</f>
        <v>Enhanced PRS for intraocular pressure (IOP)</v>
      </c>
      <c r="C669" t="s">
        <v>302</v>
      </c>
      <c r="D669" t="s">
        <v>307</v>
      </c>
      <c r="E669" s="2">
        <v>-0.632075710579722</v>
      </c>
      <c r="F669" s="2">
        <v>0.527353542160853</v>
      </c>
      <c r="G669">
        <v>8955</v>
      </c>
      <c r="H669" s="11">
        <v>-0.00646963793564042</v>
      </c>
      <c r="I669" s="2">
        <v>-0.0265336448824217</v>
      </c>
      <c r="J669" s="2">
        <v>0.0135943690111409</v>
      </c>
    </row>
    <row r="670" hidden="1" spans="1:10">
      <c r="A670" s="2">
        <v>26247</v>
      </c>
      <c r="B670" t="str">
        <f>VLOOKUP(A670,'Table S1'!A:D,2,FALSE)</f>
        <v>Enhanced PRS for intraocular pressure (IOP)</v>
      </c>
      <c r="C670" t="s">
        <v>303</v>
      </c>
      <c r="D670" t="s">
        <v>307</v>
      </c>
      <c r="E670" s="2">
        <v>-0.299239962925667</v>
      </c>
      <c r="F670" s="2">
        <v>0.764763903720585</v>
      </c>
      <c r="G670">
        <v>8955</v>
      </c>
      <c r="H670" s="11">
        <v>-0.00302803395148748</v>
      </c>
      <c r="I670" s="11">
        <v>-0.0228637527326499</v>
      </c>
      <c r="J670" s="2">
        <v>0.016807684829675</v>
      </c>
    </row>
    <row r="671" hidden="1" spans="1:10">
      <c r="A671" s="2">
        <v>26247</v>
      </c>
      <c r="B671" t="str">
        <f>VLOOKUP(A671,'Table S1'!A:D,2,FALSE)</f>
        <v>Enhanced PRS for intraocular pressure (IOP)</v>
      </c>
      <c r="C671" t="s">
        <v>304</v>
      </c>
      <c r="D671" t="s">
        <v>307</v>
      </c>
      <c r="E671">
        <v>-1.15727935744034</v>
      </c>
      <c r="F671" s="2">
        <v>0.247189111875782</v>
      </c>
      <c r="G671">
        <v>8955</v>
      </c>
      <c r="H671">
        <v>-0.0115759463315209</v>
      </c>
      <c r="I671" s="2">
        <v>-0.0311835758507896</v>
      </c>
      <c r="J671" s="2">
        <v>0.00803168318774778</v>
      </c>
    </row>
    <row r="672" hidden="1" spans="1:10">
      <c r="A672" s="2">
        <v>26247</v>
      </c>
      <c r="B672" t="str">
        <f>VLOOKUP(A672,'Table S1'!A:D,2,FALSE)</f>
        <v>Enhanced PRS for intraocular pressure (IOP)</v>
      </c>
      <c r="C672" t="s">
        <v>305</v>
      </c>
      <c r="D672" t="s">
        <v>307</v>
      </c>
      <c r="E672" s="2">
        <v>-0.634660284012307</v>
      </c>
      <c r="F672" s="2">
        <v>0.525666215150946</v>
      </c>
      <c r="G672">
        <v>8955</v>
      </c>
      <c r="H672" s="11">
        <v>-0.00642370870729085</v>
      </c>
      <c r="I672" s="2">
        <v>-0.0262641492752978</v>
      </c>
      <c r="J672" s="2">
        <v>0.0134167318607161</v>
      </c>
    </row>
    <row r="673" hidden="1" spans="1:10">
      <c r="A673" s="2">
        <v>26247</v>
      </c>
      <c r="B673" t="str">
        <f>VLOOKUP(A673,'Table S1'!A:D,2,FALSE)</f>
        <v>Enhanced PRS for intraocular pressure (IOP)</v>
      </c>
      <c r="C673" t="s">
        <v>306</v>
      </c>
      <c r="D673" t="s">
        <v>307</v>
      </c>
      <c r="E673">
        <v>-2.24886414665248</v>
      </c>
      <c r="F673" s="2">
        <v>0.024545346811147</v>
      </c>
      <c r="G673">
        <v>8955</v>
      </c>
      <c r="H673">
        <v>-0.0223541818794505</v>
      </c>
      <c r="I673" s="2">
        <v>-0.0418392690917866</v>
      </c>
      <c r="J673" s="2">
        <v>-0.00286909466711446</v>
      </c>
    </row>
    <row r="674" hidden="1" spans="1:10">
      <c r="A674" s="2">
        <v>26248</v>
      </c>
      <c r="B674" t="str">
        <f>VLOOKUP(A674,'Table S1'!A:D,2,FALSE)</f>
        <v>Standard PRS for ischaemic stroke (ISS)</v>
      </c>
      <c r="C674" t="s">
        <v>299</v>
      </c>
      <c r="D674" t="s">
        <v>300</v>
      </c>
      <c r="E674" s="2">
        <v>2.09136245704668</v>
      </c>
      <c r="F674" s="2">
        <v>0.0365034189721222</v>
      </c>
      <c r="G674">
        <v>32126</v>
      </c>
      <c r="H674" s="2">
        <v>0.0116560893206742</v>
      </c>
      <c r="I674" s="2">
        <v>0.000731930315455069</v>
      </c>
      <c r="J674" s="2">
        <v>0.0225802483258934</v>
      </c>
    </row>
    <row r="675" hidden="1" spans="1:10">
      <c r="A675" s="2">
        <v>26248</v>
      </c>
      <c r="B675" t="str">
        <f>VLOOKUP(A675,'Table S1'!A:D,2,FALSE)</f>
        <v>Standard PRS for ischaemic stroke (ISS)</v>
      </c>
      <c r="C675" t="s">
        <v>301</v>
      </c>
      <c r="D675" t="s">
        <v>300</v>
      </c>
      <c r="E675" s="2">
        <v>1.26443084228066</v>
      </c>
      <c r="F675" s="2">
        <v>0.206084601640445</v>
      </c>
      <c r="G675">
        <v>32126</v>
      </c>
      <c r="H675" s="2">
        <v>0.00686911285335838</v>
      </c>
      <c r="I675" s="11">
        <v>-0.00377893573963838</v>
      </c>
      <c r="J675" s="2">
        <v>0.0175171614463551</v>
      </c>
    </row>
    <row r="676" hidden="1" spans="1:10">
      <c r="A676" s="2">
        <v>26248</v>
      </c>
      <c r="B676" t="str">
        <f>VLOOKUP(A676,'Table S1'!A:D,2,FALSE)</f>
        <v>Standard PRS for ischaemic stroke (ISS)</v>
      </c>
      <c r="C676" t="s">
        <v>302</v>
      </c>
      <c r="D676" t="s">
        <v>300</v>
      </c>
      <c r="E676" s="2">
        <v>2.57990249446559</v>
      </c>
      <c r="F676" s="2">
        <v>0.00988722050874099</v>
      </c>
      <c r="G676">
        <v>32126</v>
      </c>
      <c r="H676" s="2">
        <v>0.0142333245046228</v>
      </c>
      <c r="I676" s="2">
        <v>0.00341979394077245</v>
      </c>
      <c r="J676" s="2">
        <v>0.0250468550684732</v>
      </c>
    </row>
    <row r="677" hidden="1" spans="1:10">
      <c r="A677" s="2">
        <v>26248</v>
      </c>
      <c r="B677" t="str">
        <f>VLOOKUP(A677,'Table S1'!A:D,2,FALSE)</f>
        <v>Standard PRS for ischaemic stroke (ISS)</v>
      </c>
      <c r="C677" t="s">
        <v>303</v>
      </c>
      <c r="D677" t="s">
        <v>300</v>
      </c>
      <c r="E677" s="2">
        <v>0.857133682843906</v>
      </c>
      <c r="F677" s="2">
        <v>0.391377401681602</v>
      </c>
      <c r="G677">
        <v>32126</v>
      </c>
      <c r="H677" s="2">
        <v>0.00470639005086365</v>
      </c>
      <c r="I677">
        <v>-0.00605587810758579</v>
      </c>
      <c r="J677" s="2">
        <v>0.0154686582093131</v>
      </c>
    </row>
    <row r="678" hidden="1" spans="1:10">
      <c r="A678" s="2">
        <v>26248</v>
      </c>
      <c r="B678" t="str">
        <f>VLOOKUP(A678,'Table S1'!A:D,2,FALSE)</f>
        <v>Standard PRS for ischaemic stroke (ISS)</v>
      </c>
      <c r="C678" t="s">
        <v>304</v>
      </c>
      <c r="D678" t="s">
        <v>300</v>
      </c>
      <c r="E678" s="2">
        <v>-0.853471444949778</v>
      </c>
      <c r="F678" s="2">
        <v>0.393404279652218</v>
      </c>
      <c r="G678">
        <v>32126</v>
      </c>
      <c r="H678" s="2">
        <v>-0.00469090357079196</v>
      </c>
      <c r="I678" s="2">
        <v>-0.0154637870808578</v>
      </c>
      <c r="J678" s="2">
        <v>0.00608197993927385</v>
      </c>
    </row>
    <row r="679" hidden="1" spans="1:10">
      <c r="A679" s="2">
        <v>26248</v>
      </c>
      <c r="B679" t="str">
        <f>VLOOKUP(A679,'Table S1'!A:D,2,FALSE)</f>
        <v>Standard PRS for ischaemic stroke (ISS)</v>
      </c>
      <c r="C679" t="s">
        <v>305</v>
      </c>
      <c r="D679" t="s">
        <v>300</v>
      </c>
      <c r="E679" s="2">
        <v>1.13377860858999</v>
      </c>
      <c r="F679" s="2">
        <v>0.256895886483315</v>
      </c>
      <c r="G679">
        <v>32126</v>
      </c>
      <c r="H679" s="2">
        <v>0.00621400599108799</v>
      </c>
      <c r="I679">
        <v>-0.00452855585129499</v>
      </c>
      <c r="J679" s="2">
        <v>0.016956567833471</v>
      </c>
    </row>
    <row r="680" hidden="1" spans="1:10">
      <c r="A680" s="2">
        <v>26248</v>
      </c>
      <c r="B680" t="str">
        <f>VLOOKUP(A680,'Table S1'!A:D,2,FALSE)</f>
        <v>Standard PRS for ischaemic stroke (ISS)</v>
      </c>
      <c r="C680" t="s">
        <v>306</v>
      </c>
      <c r="D680" t="s">
        <v>300</v>
      </c>
      <c r="E680" s="2">
        <v>0.213800206505176</v>
      </c>
      <c r="F680" s="2">
        <v>0.830704220705669</v>
      </c>
      <c r="G680">
        <v>32126</v>
      </c>
      <c r="H680" s="2">
        <v>0.00116755012484223</v>
      </c>
      <c r="I680" s="2">
        <v>-0.00953609909287224</v>
      </c>
      <c r="J680" s="2">
        <v>0.0118711993425567</v>
      </c>
    </row>
    <row r="681" hidden="1" spans="1:10">
      <c r="A681" s="2">
        <v>26248</v>
      </c>
      <c r="B681" t="str">
        <f>VLOOKUP(A681,'Table S1'!A:D,2,FALSE)</f>
        <v>Standard PRS for ischaemic stroke (ISS)</v>
      </c>
      <c r="C681" t="s">
        <v>299</v>
      </c>
      <c r="D681" t="s">
        <v>307</v>
      </c>
      <c r="E681" s="2">
        <v>0.155881553641976</v>
      </c>
      <c r="F681" s="2">
        <v>0.876127365029825</v>
      </c>
      <c r="G681">
        <v>32126</v>
      </c>
      <c r="H681" s="11">
        <v>0.000871347025700945</v>
      </c>
      <c r="I681" s="2">
        <v>-0.0100848764242538</v>
      </c>
      <c r="J681" s="2">
        <v>0.0118275704756557</v>
      </c>
    </row>
    <row r="682" hidden="1" spans="1:10">
      <c r="A682" s="2">
        <v>26248</v>
      </c>
      <c r="B682" t="str">
        <f>VLOOKUP(A682,'Table S1'!A:D,2,FALSE)</f>
        <v>Standard PRS for ischaemic stroke (ISS)</v>
      </c>
      <c r="C682" t="s">
        <v>301</v>
      </c>
      <c r="D682" t="s">
        <v>307</v>
      </c>
      <c r="E682" s="2">
        <v>-0.590151694596268</v>
      </c>
      <c r="F682" s="2">
        <v>0.555093104836996</v>
      </c>
      <c r="G682">
        <v>32126</v>
      </c>
      <c r="H682" s="11">
        <v>-0.00324906496069517</v>
      </c>
      <c r="I682" s="2">
        <v>-0.0140400027710676</v>
      </c>
      <c r="J682" s="2">
        <v>0.00754187284967721</v>
      </c>
    </row>
    <row r="683" hidden="1" spans="1:10">
      <c r="A683" s="2">
        <v>26248</v>
      </c>
      <c r="B683" t="str">
        <f>VLOOKUP(A683,'Table S1'!A:D,2,FALSE)</f>
        <v>Standard PRS for ischaemic stroke (ISS)</v>
      </c>
      <c r="C683" t="s">
        <v>302</v>
      </c>
      <c r="D683" t="s">
        <v>307</v>
      </c>
      <c r="E683" s="2">
        <v>-0.725614999170898</v>
      </c>
      <c r="F683" s="2">
        <v>0.468080109062828</v>
      </c>
      <c r="G683">
        <v>32126</v>
      </c>
      <c r="H683" s="11">
        <v>-0.00398914843429668</v>
      </c>
      <c r="I683" s="2">
        <v>-0.014764672437551</v>
      </c>
      <c r="J683" s="2">
        <v>0.00678637556895761</v>
      </c>
    </row>
    <row r="684" hidden="1" spans="1:10">
      <c r="A684" s="2">
        <v>26248</v>
      </c>
      <c r="B684" t="str">
        <f>VLOOKUP(A684,'Table S1'!A:D,2,FALSE)</f>
        <v>Standard PRS for ischaemic stroke (ISS)</v>
      </c>
      <c r="C684" t="s">
        <v>303</v>
      </c>
      <c r="D684" t="s">
        <v>307</v>
      </c>
      <c r="E684" s="2">
        <v>0.504541302389536</v>
      </c>
      <c r="F684" s="2">
        <v>0.613884506301131</v>
      </c>
      <c r="G684">
        <v>32126</v>
      </c>
      <c r="H684" s="11">
        <v>0.00276720758959701</v>
      </c>
      <c r="I684" s="2">
        <v>-0.00798281730107542</v>
      </c>
      <c r="J684" s="2">
        <v>0.0135172324802694</v>
      </c>
    </row>
    <row r="685" hidden="1" spans="1:10">
      <c r="A685" s="2">
        <v>26248</v>
      </c>
      <c r="B685" t="str">
        <f>VLOOKUP(A685,'Table S1'!A:D,2,FALSE)</f>
        <v>Standard PRS for ischaemic stroke (ISS)</v>
      </c>
      <c r="C685" t="s">
        <v>304</v>
      </c>
      <c r="D685" t="s">
        <v>307</v>
      </c>
      <c r="E685" s="2">
        <v>-1.26500477123946</v>
      </c>
      <c r="F685" s="2">
        <v>0.205878793177057</v>
      </c>
      <c r="G685">
        <v>32126</v>
      </c>
      <c r="H685" s="2">
        <v>-0.00673964386822568</v>
      </c>
      <c r="I685" s="2">
        <v>-0.0171822581909162</v>
      </c>
      <c r="J685" s="2">
        <v>0.00370297045446485</v>
      </c>
    </row>
    <row r="686" hidden="1" spans="1:10">
      <c r="A686" s="2">
        <v>26248</v>
      </c>
      <c r="B686" t="str">
        <f>VLOOKUP(A686,'Table S1'!A:D,2,FALSE)</f>
        <v>Standard PRS for ischaemic stroke (ISS)</v>
      </c>
      <c r="C686" t="s">
        <v>305</v>
      </c>
      <c r="D686" t="s">
        <v>307</v>
      </c>
      <c r="E686" s="2">
        <v>-0.0197645444463697</v>
      </c>
      <c r="F686" s="2">
        <v>0.984231324530006</v>
      </c>
      <c r="G686">
        <v>32126</v>
      </c>
      <c r="H686" s="11">
        <v>-0.000106595277363316</v>
      </c>
      <c r="I686" s="2">
        <v>-0.0106775839838245</v>
      </c>
      <c r="J686" s="2">
        <v>0.0104643934290979</v>
      </c>
    </row>
    <row r="687" hidden="1" spans="1:10">
      <c r="A687" s="2">
        <v>26248</v>
      </c>
      <c r="B687" t="str">
        <f>VLOOKUP(A687,'Table S1'!A:D,2,FALSE)</f>
        <v>Standard PRS for ischaemic stroke (ISS)</v>
      </c>
      <c r="C687" t="s">
        <v>306</v>
      </c>
      <c r="D687" t="s">
        <v>307</v>
      </c>
      <c r="E687" s="2">
        <v>-1.12881786326073</v>
      </c>
      <c r="F687" s="2">
        <v>0.258983104586504</v>
      </c>
      <c r="G687">
        <v>32126</v>
      </c>
      <c r="H687" s="11">
        <v>-0.00597440907779752</v>
      </c>
      <c r="I687" s="2">
        <v>-0.0163481533154406</v>
      </c>
      <c r="J687" s="2">
        <v>0.00439933515984552</v>
      </c>
    </row>
    <row r="688" hidden="1" spans="1:10">
      <c r="A688" s="2">
        <v>26249</v>
      </c>
      <c r="B688" t="str">
        <f>VLOOKUP(A688,'Table S1'!A:D,2,FALSE)</f>
        <v>Enhanced PRS for ischaemic stroke (ISS)</v>
      </c>
      <c r="C688" t="s">
        <v>299</v>
      </c>
      <c r="D688" t="s">
        <v>300</v>
      </c>
      <c r="E688">
        <v>-0.701075681360755</v>
      </c>
      <c r="F688" s="2">
        <v>0.48327400250554</v>
      </c>
      <c r="G688">
        <v>8955</v>
      </c>
      <c r="H688">
        <v>-0.00745141920394651</v>
      </c>
      <c r="I688">
        <v>-0.0282858139509766</v>
      </c>
      <c r="J688" s="2">
        <v>0.0133829755430836</v>
      </c>
    </row>
    <row r="689" hidden="1" spans="1:10">
      <c r="A689" s="2">
        <v>26249</v>
      </c>
      <c r="B689" t="str">
        <f>VLOOKUP(A689,'Table S1'!A:D,2,FALSE)</f>
        <v>Enhanced PRS for ischaemic stroke (ISS)</v>
      </c>
      <c r="C689" t="s">
        <v>301</v>
      </c>
      <c r="D689" t="s">
        <v>300</v>
      </c>
      <c r="E689" s="2">
        <v>1.38852785208558</v>
      </c>
      <c r="F689" s="2">
        <v>0.165010905342963</v>
      </c>
      <c r="G689">
        <v>8955</v>
      </c>
      <c r="H689" s="2">
        <v>0.0147565904046979</v>
      </c>
      <c r="I689" s="2">
        <v>-0.00607575759304885</v>
      </c>
      <c r="J689" s="2">
        <v>0.0355889384024447</v>
      </c>
    </row>
    <row r="690" hidden="1" spans="1:10">
      <c r="A690" s="2">
        <v>26249</v>
      </c>
      <c r="B690" t="str">
        <f>VLOOKUP(A690,'Table S1'!A:D,2,FALSE)</f>
        <v>Enhanced PRS for ischaemic stroke (ISS)</v>
      </c>
      <c r="C690" t="s">
        <v>302</v>
      </c>
      <c r="D690" t="s">
        <v>300</v>
      </c>
      <c r="E690" s="2">
        <v>1.25568950225831</v>
      </c>
      <c r="F690" s="2">
        <v>0.209261328655471</v>
      </c>
      <c r="G690">
        <v>8955</v>
      </c>
      <c r="H690" s="2">
        <v>0.0134610280660982</v>
      </c>
      <c r="I690" s="2">
        <v>-0.00755268320172287</v>
      </c>
      <c r="J690" s="2">
        <v>0.0344747393339192</v>
      </c>
    </row>
    <row r="691" hidden="1" spans="1:10">
      <c r="A691" s="2">
        <v>26249</v>
      </c>
      <c r="B691" t="str">
        <f>VLOOKUP(A691,'Table S1'!A:D,2,FALSE)</f>
        <v>Enhanced PRS for ischaemic stroke (ISS)</v>
      </c>
      <c r="C691" t="s">
        <v>303</v>
      </c>
      <c r="D691" t="s">
        <v>300</v>
      </c>
      <c r="E691">
        <v>-0.140774602491267</v>
      </c>
      <c r="F691" s="2">
        <v>0.888051173806309</v>
      </c>
      <c r="G691">
        <v>8955</v>
      </c>
      <c r="H691">
        <v>-0.00150730509633948</v>
      </c>
      <c r="I691">
        <v>-0.0224959138643168</v>
      </c>
      <c r="J691" s="2">
        <v>0.0194813036716378</v>
      </c>
    </row>
    <row r="692" hidden="1" spans="1:10">
      <c r="A692" s="2">
        <v>26249</v>
      </c>
      <c r="B692" t="str">
        <f>VLOOKUP(A692,'Table S1'!A:D,2,FALSE)</f>
        <v>Enhanced PRS for ischaemic stroke (ISS)</v>
      </c>
      <c r="C692" t="s">
        <v>304</v>
      </c>
      <c r="D692" t="s">
        <v>300</v>
      </c>
      <c r="E692" s="2">
        <v>0.257519432097373</v>
      </c>
      <c r="F692" s="2">
        <v>0.79678373339937</v>
      </c>
      <c r="G692">
        <v>8955</v>
      </c>
      <c r="H692" s="2">
        <v>0.00273976528426467</v>
      </c>
      <c r="I692" s="2">
        <v>-0.018115232444801</v>
      </c>
      <c r="J692" s="2">
        <v>0.0235947630133303</v>
      </c>
    </row>
    <row r="693" hidden="1" spans="1:10">
      <c r="A693" s="2">
        <v>26249</v>
      </c>
      <c r="B693" t="str">
        <f>VLOOKUP(A693,'Table S1'!A:D,2,FALSE)</f>
        <v>Enhanced PRS for ischaemic stroke (ISS)</v>
      </c>
      <c r="C693" t="s">
        <v>305</v>
      </c>
      <c r="D693" t="s">
        <v>300</v>
      </c>
      <c r="E693" s="2">
        <v>0.767852322285174</v>
      </c>
      <c r="F693" s="2">
        <v>0.44259517161284</v>
      </c>
      <c r="G693">
        <v>8955</v>
      </c>
      <c r="H693" s="11">
        <v>0.00819357781686973</v>
      </c>
      <c r="I693">
        <v>-0.0127235800930035</v>
      </c>
      <c r="J693" s="11">
        <v>0.029110735726743</v>
      </c>
    </row>
    <row r="694" hidden="1" spans="1:10">
      <c r="A694" s="2">
        <v>26249</v>
      </c>
      <c r="B694" t="str">
        <f>VLOOKUP(A694,'Table S1'!A:D,2,FALSE)</f>
        <v>Enhanced PRS for ischaemic stroke (ISS)</v>
      </c>
      <c r="C694" t="s">
        <v>306</v>
      </c>
      <c r="D694" t="s">
        <v>300</v>
      </c>
      <c r="E694" s="2">
        <v>1.12759053655469</v>
      </c>
      <c r="F694" s="2">
        <v>0.259523096097873</v>
      </c>
      <c r="G694">
        <v>8955</v>
      </c>
      <c r="H694" s="11">
        <v>0.0119136770591509</v>
      </c>
      <c r="I694" s="11">
        <v>-0.00879732899911937</v>
      </c>
      <c r="J694" s="2">
        <v>0.0326246831174212</v>
      </c>
    </row>
    <row r="695" hidden="1" spans="1:10">
      <c r="A695" s="2">
        <v>26249</v>
      </c>
      <c r="B695" t="str">
        <f>VLOOKUP(A695,'Table S1'!A:D,2,FALSE)</f>
        <v>Enhanced PRS for ischaemic stroke (ISS)</v>
      </c>
      <c r="C695" t="s">
        <v>299</v>
      </c>
      <c r="D695" t="s">
        <v>307</v>
      </c>
      <c r="E695" s="2">
        <v>0.990023033206525</v>
      </c>
      <c r="F695" s="2">
        <v>0.322189610052566</v>
      </c>
      <c r="G695">
        <v>8955</v>
      </c>
      <c r="H695" s="11">
        <v>0.0107613369229315</v>
      </c>
      <c r="I695" s="2">
        <v>-0.0105459289225017</v>
      </c>
      <c r="J695" s="2">
        <v>0.0320686027683647</v>
      </c>
    </row>
    <row r="696" hidden="1" spans="1:10">
      <c r="A696" s="2">
        <v>26249</v>
      </c>
      <c r="B696" t="str">
        <f>VLOOKUP(A696,'Table S1'!A:D,2,FALSE)</f>
        <v>Enhanced PRS for ischaemic stroke (ISS)</v>
      </c>
      <c r="C696" t="s">
        <v>301</v>
      </c>
      <c r="D696" t="s">
        <v>307</v>
      </c>
      <c r="E696" s="2">
        <v>-0.694705139552681</v>
      </c>
      <c r="F696" s="2">
        <v>0.487258129841738</v>
      </c>
      <c r="G696">
        <v>8955</v>
      </c>
      <c r="H696" s="11">
        <v>-0.0073245579380088</v>
      </c>
      <c r="I696" s="2">
        <v>-0.0279920462751076</v>
      </c>
      <c r="J696" s="2">
        <v>0.01334293039909</v>
      </c>
    </row>
    <row r="697" hidden="1" spans="1:10">
      <c r="A697" s="2">
        <v>26249</v>
      </c>
      <c r="B697" t="str">
        <f>VLOOKUP(A697,'Table S1'!A:D,2,FALSE)</f>
        <v>Enhanced PRS for ischaemic stroke (ISS)</v>
      </c>
      <c r="C697" t="s">
        <v>302</v>
      </c>
      <c r="D697" t="s">
        <v>307</v>
      </c>
      <c r="E697" s="2">
        <v>-0.969107644316671</v>
      </c>
      <c r="F697" s="2">
        <v>0.332517656986854</v>
      </c>
      <c r="G697">
        <v>8955</v>
      </c>
      <c r="H697" s="11">
        <v>-0.0101676271236618</v>
      </c>
      <c r="I697" s="2">
        <v>-0.0307338428108199</v>
      </c>
      <c r="J697" s="2">
        <v>0.0103985885634962</v>
      </c>
    </row>
    <row r="698" hidden="1" spans="1:10">
      <c r="A698" s="2">
        <v>26249</v>
      </c>
      <c r="B698" t="str">
        <f>VLOOKUP(A698,'Table S1'!A:D,2,FALSE)</f>
        <v>Enhanced PRS for ischaemic stroke (ISS)</v>
      </c>
      <c r="C698" t="s">
        <v>303</v>
      </c>
      <c r="D698" t="s">
        <v>307</v>
      </c>
      <c r="E698" s="2">
        <v>-0.0544288395872791</v>
      </c>
      <c r="F698" s="2">
        <v>0.95659471640474</v>
      </c>
      <c r="G698">
        <v>8955</v>
      </c>
      <c r="H698" s="11">
        <v>-0.000564575581508556</v>
      </c>
      <c r="I698" s="11">
        <v>-0.0208974982825498</v>
      </c>
      <c r="J698" s="2">
        <v>0.0197683471195327</v>
      </c>
    </row>
    <row r="699" hidden="1" spans="1:10">
      <c r="A699" s="2">
        <v>26249</v>
      </c>
      <c r="B699" t="str">
        <f>VLOOKUP(A699,'Table S1'!A:D,2,FALSE)</f>
        <v>Enhanced PRS for ischaemic stroke (ISS)</v>
      </c>
      <c r="C699" t="s">
        <v>304</v>
      </c>
      <c r="D699" t="s">
        <v>307</v>
      </c>
      <c r="E699" s="2">
        <v>-0.819979862885764</v>
      </c>
      <c r="F699" s="2">
        <v>0.412249410981876</v>
      </c>
      <c r="G699">
        <v>8955</v>
      </c>
      <c r="H699" s="11">
        <v>-0.00840789717307095</v>
      </c>
      <c r="I699" s="2">
        <v>-0.0285076630636378</v>
      </c>
      <c r="J699" s="2">
        <v>0.0116918687174959</v>
      </c>
    </row>
    <row r="700" hidden="1" spans="1:10">
      <c r="A700" s="2">
        <v>26249</v>
      </c>
      <c r="B700" t="str">
        <f>VLOOKUP(A700,'Table S1'!A:D,2,FALSE)</f>
        <v>Enhanced PRS for ischaemic stroke (ISS)</v>
      </c>
      <c r="C700" t="s">
        <v>305</v>
      </c>
      <c r="D700" t="s">
        <v>307</v>
      </c>
      <c r="E700" s="2">
        <v>-0.598828298405377</v>
      </c>
      <c r="F700" s="2">
        <v>0.54930253661328</v>
      </c>
      <c r="G700">
        <v>8955</v>
      </c>
      <c r="H700" s="11">
        <v>-0.00621294736223337</v>
      </c>
      <c r="I700" s="2">
        <v>-0.026550662183573</v>
      </c>
      <c r="J700" s="2">
        <v>0.0141247674591062</v>
      </c>
    </row>
    <row r="701" hidden="1" spans="1:10">
      <c r="A701" s="2">
        <v>26249</v>
      </c>
      <c r="B701" t="str">
        <f>VLOOKUP(A701,'Table S1'!A:D,2,FALSE)</f>
        <v>Enhanced PRS for ischaemic stroke (ISS)</v>
      </c>
      <c r="C701" t="s">
        <v>306</v>
      </c>
      <c r="D701" t="s">
        <v>307</v>
      </c>
      <c r="E701">
        <v>-0.921050906744967</v>
      </c>
      <c r="F701" s="2">
        <v>0.357048661198127</v>
      </c>
      <c r="G701">
        <v>8955</v>
      </c>
      <c r="H701" s="11">
        <v>-0.00938708541300424</v>
      </c>
      <c r="I701" s="2">
        <v>-0.0293651737684346</v>
      </c>
      <c r="J701" s="2">
        <v>0.0105910029424261</v>
      </c>
    </row>
    <row r="702" hidden="1" spans="1:10">
      <c r="A702" s="2">
        <v>26250</v>
      </c>
      <c r="B702" t="str">
        <f>VLOOKUP(A702,'Table S1'!A:D,2,FALSE)</f>
        <v>Standard PRS for low density lipoprotein cholesterol (LDL_SF)</v>
      </c>
      <c r="C702" t="s">
        <v>299</v>
      </c>
      <c r="D702" t="s">
        <v>300</v>
      </c>
      <c r="E702" s="2">
        <v>-2.29088458828986</v>
      </c>
      <c r="F702" s="2">
        <v>0.0219765338728766</v>
      </c>
      <c r="G702">
        <v>32126</v>
      </c>
      <c r="H702" s="2">
        <v>-0.0127150525768317</v>
      </c>
      <c r="I702">
        <v>-0.0235938127677024</v>
      </c>
      <c r="J702" s="2">
        <v>-0.00183629238596087</v>
      </c>
    </row>
    <row r="703" hidden="1" spans="1:10">
      <c r="A703" s="2">
        <v>26250</v>
      </c>
      <c r="B703" t="str">
        <f>VLOOKUP(A703,'Table S1'!A:D,2,FALSE)</f>
        <v>Standard PRS for low density lipoprotein cholesterol (LDL_SF)</v>
      </c>
      <c r="C703" t="s">
        <v>301</v>
      </c>
      <c r="D703" t="s">
        <v>300</v>
      </c>
      <c r="E703" s="2">
        <v>0.478189345732993</v>
      </c>
      <c r="F703" s="2">
        <v>0.63251869882834</v>
      </c>
      <c r="G703">
        <v>32126</v>
      </c>
      <c r="H703" s="2">
        <v>0.00258706318342287</v>
      </c>
      <c r="I703" s="2">
        <v>-0.00801698258494066</v>
      </c>
      <c r="J703" s="2">
        <v>0.0131911089517864</v>
      </c>
    </row>
    <row r="704" hidden="1" spans="1:10">
      <c r="A704" s="2">
        <v>26250</v>
      </c>
      <c r="B704" t="str">
        <f>VLOOKUP(A704,'Table S1'!A:D,2,FALSE)</f>
        <v>Standard PRS for low density lipoprotein cholesterol (LDL_SF)</v>
      </c>
      <c r="C704" t="s">
        <v>302</v>
      </c>
      <c r="D704" t="s">
        <v>300</v>
      </c>
      <c r="E704" s="2">
        <v>1.1796840675513</v>
      </c>
      <c r="F704" s="2">
        <v>0.238134628491634</v>
      </c>
      <c r="G704">
        <v>32126</v>
      </c>
      <c r="H704" s="11">
        <v>0.00648181516203207</v>
      </c>
      <c r="I704" s="2">
        <v>-0.00428768090396989</v>
      </c>
      <c r="J704" s="2">
        <v>0.017251311228034</v>
      </c>
    </row>
    <row r="705" hidden="1" spans="1:10">
      <c r="A705" s="2">
        <v>26250</v>
      </c>
      <c r="B705" t="str">
        <f>VLOOKUP(A705,'Table S1'!A:D,2,FALSE)</f>
        <v>Standard PRS for low density lipoprotein cholesterol (LDL_SF)</v>
      </c>
      <c r="C705" t="s">
        <v>303</v>
      </c>
      <c r="D705" t="s">
        <v>300</v>
      </c>
      <c r="E705" s="2">
        <v>1.15357689004509</v>
      </c>
      <c r="F705" s="2">
        <v>0.248682259562297</v>
      </c>
      <c r="G705">
        <v>32126</v>
      </c>
      <c r="H705" s="2">
        <v>0.00630774590579803</v>
      </c>
      <c r="I705">
        <v>-0.00440971966069562</v>
      </c>
      <c r="J705" s="2">
        <v>0.0170252114722917</v>
      </c>
    </row>
    <row r="706" hidden="1" spans="1:10">
      <c r="A706" s="2">
        <v>26250</v>
      </c>
      <c r="B706" t="str">
        <f>VLOOKUP(A706,'Table S1'!A:D,2,FALSE)</f>
        <v>Standard PRS for low density lipoprotein cholesterol (LDL_SF)</v>
      </c>
      <c r="C706" t="s">
        <v>304</v>
      </c>
      <c r="D706" t="s">
        <v>300</v>
      </c>
      <c r="E706" s="2">
        <v>-0.136152182131728</v>
      </c>
      <c r="F706" s="2">
        <v>0.891701829281893</v>
      </c>
      <c r="G706">
        <v>32126</v>
      </c>
      <c r="H706" s="11">
        <v>-0.000745228105917368</v>
      </c>
      <c r="I706" s="11">
        <v>-0.0114734827449833</v>
      </c>
      <c r="J706" s="2">
        <v>0.00998302653314858</v>
      </c>
    </row>
    <row r="707" hidden="1" spans="1:10">
      <c r="A707" s="2">
        <v>26250</v>
      </c>
      <c r="B707" t="str">
        <f>VLOOKUP(A707,'Table S1'!A:D,2,FALSE)</f>
        <v>Standard PRS for low density lipoprotein cholesterol (LDL_SF)</v>
      </c>
      <c r="C707" t="s">
        <v>305</v>
      </c>
      <c r="D707" t="s">
        <v>300</v>
      </c>
      <c r="E707" s="2">
        <v>0.101255268910075</v>
      </c>
      <c r="F707" s="2">
        <v>0.919348455760624</v>
      </c>
      <c r="G707">
        <v>32126</v>
      </c>
      <c r="H707" s="11">
        <v>0.000552670582908433</v>
      </c>
      <c r="I707">
        <v>-0.010145589978604</v>
      </c>
      <c r="J707" s="2">
        <v>0.0112509311444209</v>
      </c>
    </row>
    <row r="708" hidden="1" spans="1:10">
      <c r="A708" s="2">
        <v>26250</v>
      </c>
      <c r="B708" t="str">
        <f>VLOOKUP(A708,'Table S1'!A:D,2,FALSE)</f>
        <v>Standard PRS for low density lipoprotein cholesterol (LDL_SF)</v>
      </c>
      <c r="C708" t="s">
        <v>306</v>
      </c>
      <c r="D708" t="s">
        <v>300</v>
      </c>
      <c r="E708" s="2">
        <v>-1.52470937929781</v>
      </c>
      <c r="F708" s="2">
        <v>0.127341444904094</v>
      </c>
      <c r="G708">
        <v>32126</v>
      </c>
      <c r="H708" s="2">
        <v>-0.00829157989313457</v>
      </c>
      <c r="I708" s="2">
        <v>-0.0189505359418311</v>
      </c>
      <c r="J708" s="2">
        <v>0.00236737615556199</v>
      </c>
    </row>
    <row r="709" hidden="1" spans="1:10">
      <c r="A709" s="2">
        <v>26250</v>
      </c>
      <c r="B709" t="str">
        <f>VLOOKUP(A709,'Table S1'!A:D,2,FALSE)</f>
        <v>Standard PRS for low density lipoprotein cholesterol (LDL_SF)</v>
      </c>
      <c r="C709" t="s">
        <v>299</v>
      </c>
      <c r="D709" t="s">
        <v>307</v>
      </c>
      <c r="E709" s="2">
        <v>0.683112986542825</v>
      </c>
      <c r="F709" s="2">
        <v>0.49454037607609</v>
      </c>
      <c r="G709">
        <v>32126</v>
      </c>
      <c r="H709" s="11">
        <v>0.00380257943643008</v>
      </c>
      <c r="I709" s="2">
        <v>-0.00710806008264059</v>
      </c>
      <c r="J709" s="2">
        <v>0.0147132189555008</v>
      </c>
    </row>
    <row r="710" hidden="1" spans="1:10">
      <c r="A710" s="2">
        <v>26250</v>
      </c>
      <c r="B710" t="str">
        <f>VLOOKUP(A710,'Table S1'!A:D,2,FALSE)</f>
        <v>Standard PRS for low density lipoprotein cholesterol (LDL_SF)</v>
      </c>
      <c r="C710" t="s">
        <v>301</v>
      </c>
      <c r="D710" t="s">
        <v>307</v>
      </c>
      <c r="E710" s="2">
        <v>-0.986238182087773</v>
      </c>
      <c r="F710" s="2">
        <v>0.324023674284846</v>
      </c>
      <c r="G710">
        <v>32126</v>
      </c>
      <c r="H710" s="11">
        <v>-0.00540710302753911</v>
      </c>
      <c r="I710" s="2">
        <v>-0.0161531141606942</v>
      </c>
      <c r="J710" s="2">
        <v>0.00533890810561601</v>
      </c>
    </row>
    <row r="711" hidden="1" spans="1:10">
      <c r="A711" s="2">
        <v>26250</v>
      </c>
      <c r="B711" t="str">
        <f>VLOOKUP(A711,'Table S1'!A:D,2,FALSE)</f>
        <v>Standard PRS for low density lipoprotein cholesterol (LDL_SF)</v>
      </c>
      <c r="C711" t="s">
        <v>302</v>
      </c>
      <c r="D711" t="s">
        <v>307</v>
      </c>
      <c r="E711" s="2">
        <v>-0.553691274026034</v>
      </c>
      <c r="F711" s="2">
        <v>0.57979400157786</v>
      </c>
      <c r="G711">
        <v>32126</v>
      </c>
      <c r="H711" s="11">
        <v>-0.00303134540196276</v>
      </c>
      <c r="I711" s="2">
        <v>-0.0137621478226443</v>
      </c>
      <c r="J711" s="2">
        <v>0.00769945701871878</v>
      </c>
    </row>
    <row r="712" hidden="1" spans="1:10">
      <c r="A712" s="2">
        <v>26250</v>
      </c>
      <c r="B712" t="str">
        <f>VLOOKUP(A712,'Table S1'!A:D,2,FALSE)</f>
        <v>Standard PRS for low density lipoprotein cholesterol (LDL_SF)</v>
      </c>
      <c r="C712" t="s">
        <v>303</v>
      </c>
      <c r="D712" t="s">
        <v>307</v>
      </c>
      <c r="E712" s="2">
        <v>-1.86116596150215</v>
      </c>
      <c r="F712" s="2">
        <v>0.0627298709415249</v>
      </c>
      <c r="G712">
        <v>32126</v>
      </c>
      <c r="H712" s="11">
        <v>-0.010164844831573</v>
      </c>
      <c r="I712" s="11">
        <v>-0.0208696829911068</v>
      </c>
      <c r="J712" s="2">
        <v>0.000539993327960802</v>
      </c>
    </row>
    <row r="713" hidden="1" spans="1:10">
      <c r="A713" s="2">
        <v>26250</v>
      </c>
      <c r="B713" t="str">
        <f>VLOOKUP(A713,'Table S1'!A:D,2,FALSE)</f>
        <v>Standard PRS for low density lipoprotein cholesterol (LDL_SF)</v>
      </c>
      <c r="C713" t="s">
        <v>304</v>
      </c>
      <c r="D713" t="s">
        <v>307</v>
      </c>
      <c r="E713" s="2">
        <v>-3.57761183806632</v>
      </c>
      <c r="F713" s="2">
        <v>0.000347257609123578</v>
      </c>
      <c r="G713">
        <v>32126</v>
      </c>
      <c r="H713" s="2">
        <v>-0.0189781853950495</v>
      </c>
      <c r="I713" s="2">
        <v>-0.0293756133449367</v>
      </c>
      <c r="J713" s="2">
        <v>-0.00858075744516226</v>
      </c>
    </row>
    <row r="714" hidden="1" spans="1:10">
      <c r="A714" s="2">
        <v>26250</v>
      </c>
      <c r="B714" t="str">
        <f>VLOOKUP(A714,'Table S1'!A:D,2,FALSE)</f>
        <v>Standard PRS for low density lipoprotein cholesterol (LDL_SF)</v>
      </c>
      <c r="C714" t="s">
        <v>305</v>
      </c>
      <c r="D714" t="s">
        <v>307</v>
      </c>
      <c r="E714" s="2">
        <v>-2.48018299940922</v>
      </c>
      <c r="F714" s="2">
        <v>0.013136580645931</v>
      </c>
      <c r="G714">
        <v>32126</v>
      </c>
      <c r="H714" s="11">
        <v>-0.0133194303153371</v>
      </c>
      <c r="I714" s="2">
        <v>-0.0238455033100569</v>
      </c>
      <c r="J714" s="2">
        <v>-0.00279335732061721</v>
      </c>
    </row>
    <row r="715" hidden="1" spans="1:10">
      <c r="A715" s="2">
        <v>26250</v>
      </c>
      <c r="B715" t="str">
        <f>VLOOKUP(A715,'Table S1'!A:D,2,FALSE)</f>
        <v>Standard PRS for low density lipoprotein cholesterol (LDL_SF)</v>
      </c>
      <c r="C715" t="s">
        <v>306</v>
      </c>
      <c r="D715" t="s">
        <v>307</v>
      </c>
      <c r="E715" s="2">
        <v>-2.23903642443919</v>
      </c>
      <c r="F715" s="2">
        <v>0.025160363235335</v>
      </c>
      <c r="G715">
        <v>32126</v>
      </c>
      <c r="H715" s="11">
        <v>-0.0118004698791798</v>
      </c>
      <c r="I715" s="2">
        <v>-0.0221305239696146</v>
      </c>
      <c r="J715" s="2">
        <v>-0.001470415788745</v>
      </c>
    </row>
    <row r="716" hidden="1" spans="1:10">
      <c r="A716" s="2">
        <v>26251</v>
      </c>
      <c r="B716" t="str">
        <f>VLOOKUP(A716,'Table S1'!A:D,2,FALSE)</f>
        <v>Enhanced PRS for low density lipoprotein cholesterol (LDL_SF)</v>
      </c>
      <c r="C716" t="s">
        <v>299</v>
      </c>
      <c r="D716" t="s">
        <v>300</v>
      </c>
      <c r="E716">
        <v>-1.49225443630386</v>
      </c>
      <c r="F716" s="2">
        <v>0.135667683398312</v>
      </c>
      <c r="G716">
        <v>8955</v>
      </c>
      <c r="H716">
        <v>-0.0155907561933117</v>
      </c>
      <c r="I716">
        <v>-0.03607081012175</v>
      </c>
      <c r="J716" s="2">
        <v>0.00488929773512653</v>
      </c>
    </row>
    <row r="717" hidden="1" spans="1:10">
      <c r="A717" s="2">
        <v>26251</v>
      </c>
      <c r="B717" t="str">
        <f>VLOOKUP(A717,'Table S1'!A:D,2,FALSE)</f>
        <v>Enhanced PRS for low density lipoprotein cholesterol (LDL_SF)</v>
      </c>
      <c r="C717" t="s">
        <v>301</v>
      </c>
      <c r="D717" t="s">
        <v>300</v>
      </c>
      <c r="E717" s="2">
        <v>0.326805588225712</v>
      </c>
      <c r="F717" s="2">
        <v>0.743822570454027</v>
      </c>
      <c r="G717">
        <v>8955</v>
      </c>
      <c r="H717" s="2">
        <v>0.00341473610493568</v>
      </c>
      <c r="I717" s="2">
        <v>-0.0170673631685082</v>
      </c>
      <c r="J717" s="2">
        <v>0.0238968353783795</v>
      </c>
    </row>
    <row r="718" hidden="1" spans="1:10">
      <c r="A718" s="2">
        <v>26251</v>
      </c>
      <c r="B718" t="str">
        <f>VLOOKUP(A718,'Table S1'!A:D,2,FALSE)</f>
        <v>Enhanced PRS for low density lipoprotein cholesterol (LDL_SF)</v>
      </c>
      <c r="C718" t="s">
        <v>302</v>
      </c>
      <c r="D718" t="s">
        <v>300</v>
      </c>
      <c r="E718">
        <v>-0.455442828255591</v>
      </c>
      <c r="F718" s="2">
        <v>0.648801731806772</v>
      </c>
      <c r="G718">
        <v>8955</v>
      </c>
      <c r="H718">
        <v>-0.00480015374469246</v>
      </c>
      <c r="I718" s="2">
        <v>-0.0254600470506332</v>
      </c>
      <c r="J718" s="2">
        <v>0.0158597395612483</v>
      </c>
    </row>
    <row r="719" hidden="1" spans="1:10">
      <c r="A719" s="2">
        <v>26251</v>
      </c>
      <c r="B719" t="str">
        <f>VLOOKUP(A719,'Table S1'!A:D,2,FALSE)</f>
        <v>Enhanced PRS for low density lipoprotein cholesterol (LDL_SF)</v>
      </c>
      <c r="C719" t="s">
        <v>303</v>
      </c>
      <c r="D719" t="s">
        <v>300</v>
      </c>
      <c r="E719" s="2">
        <v>0.460091964988954</v>
      </c>
      <c r="F719" s="2">
        <v>0.645461381770377</v>
      </c>
      <c r="G719">
        <v>8955</v>
      </c>
      <c r="H719" s="2">
        <v>0.00484293958279633</v>
      </c>
      <c r="I719">
        <v>-0.0157904793828862</v>
      </c>
      <c r="J719" s="2">
        <v>0.0254763585484789</v>
      </c>
    </row>
    <row r="720" hidden="1" spans="1:10">
      <c r="A720" s="2">
        <v>26251</v>
      </c>
      <c r="B720" t="str">
        <f>VLOOKUP(A720,'Table S1'!A:D,2,FALSE)</f>
        <v>Enhanced PRS for low density lipoprotein cholesterol (LDL_SF)</v>
      </c>
      <c r="C720" t="s">
        <v>304</v>
      </c>
      <c r="D720" t="s">
        <v>300</v>
      </c>
      <c r="E720" s="2">
        <v>0.375623444156946</v>
      </c>
      <c r="F720" s="2">
        <v>0.707205756108155</v>
      </c>
      <c r="G720">
        <v>8955</v>
      </c>
      <c r="H720" s="2">
        <v>0.00392867786807727</v>
      </c>
      <c r="I720" s="2">
        <v>-0.0165735248921278</v>
      </c>
      <c r="J720" s="2">
        <v>0.0244308806282824</v>
      </c>
    </row>
    <row r="721" hidden="1" spans="1:10">
      <c r="A721" s="2">
        <v>26251</v>
      </c>
      <c r="B721" t="str">
        <f>VLOOKUP(A721,'Table S1'!A:D,2,FALSE)</f>
        <v>Enhanced PRS for low density lipoprotein cholesterol (LDL_SF)</v>
      </c>
      <c r="C721" t="s">
        <v>305</v>
      </c>
      <c r="D721" t="s">
        <v>300</v>
      </c>
      <c r="E721" s="2">
        <v>-0.778628933265997</v>
      </c>
      <c r="F721" s="2">
        <v>0.436218903546804</v>
      </c>
      <c r="G721">
        <v>8955</v>
      </c>
      <c r="H721" s="2">
        <v>-0.00816804650347035</v>
      </c>
      <c r="I721">
        <v>-0.0287314244791589</v>
      </c>
      <c r="J721" s="2">
        <v>0.0123953314722182</v>
      </c>
    </row>
    <row r="722" hidden="1" spans="1:10">
      <c r="A722" s="2">
        <v>26251</v>
      </c>
      <c r="B722" t="str">
        <f>VLOOKUP(A722,'Table S1'!A:D,2,FALSE)</f>
        <v>Enhanced PRS for low density lipoprotein cholesterol (LDL_SF)</v>
      </c>
      <c r="C722" t="s">
        <v>306</v>
      </c>
      <c r="D722" t="s">
        <v>300</v>
      </c>
      <c r="E722" s="2">
        <v>-0.584182063045424</v>
      </c>
      <c r="F722" s="2">
        <v>0.559112543181731</v>
      </c>
      <c r="G722">
        <v>8955</v>
      </c>
      <c r="H722" s="11">
        <v>-0.00606816399882789</v>
      </c>
      <c r="I722" s="11">
        <v>-0.0264299508027201</v>
      </c>
      <c r="J722" s="2">
        <v>0.0142936228050643</v>
      </c>
    </row>
    <row r="723" hidden="1" spans="1:10">
      <c r="A723" s="2">
        <v>26251</v>
      </c>
      <c r="B723" t="str">
        <f>VLOOKUP(A723,'Table S1'!A:D,2,FALSE)</f>
        <v>Enhanced PRS for low density lipoprotein cholesterol (LDL_SF)</v>
      </c>
      <c r="C723" t="s">
        <v>299</v>
      </c>
      <c r="D723" t="s">
        <v>307</v>
      </c>
      <c r="E723" s="2">
        <v>0.0454825381849842</v>
      </c>
      <c r="F723" s="2">
        <v>0.963723707152062</v>
      </c>
      <c r="G723">
        <v>8955</v>
      </c>
      <c r="H723" s="11">
        <v>0.000486050587437647</v>
      </c>
      <c r="I723" s="2">
        <v>-0.0204619980692986</v>
      </c>
      <c r="J723" s="2">
        <v>0.0214340992441739</v>
      </c>
    </row>
    <row r="724" hidden="1" spans="1:10">
      <c r="A724" s="2">
        <v>26251</v>
      </c>
      <c r="B724" t="str">
        <f>VLOOKUP(A724,'Table S1'!A:D,2,FALSE)</f>
        <v>Enhanced PRS for low density lipoprotein cholesterol (LDL_SF)</v>
      </c>
      <c r="C724" t="s">
        <v>301</v>
      </c>
      <c r="D724" t="s">
        <v>307</v>
      </c>
      <c r="E724">
        <v>-0.668096382941053</v>
      </c>
      <c r="F724" s="2">
        <v>0.504089289038976</v>
      </c>
      <c r="G724">
        <v>8955</v>
      </c>
      <c r="H724">
        <v>-0.00692489338017971</v>
      </c>
      <c r="I724" s="2">
        <v>-0.0272428844477642</v>
      </c>
      <c r="J724" s="2">
        <v>0.0133930976874048</v>
      </c>
    </row>
    <row r="725" hidden="1" spans="1:10">
      <c r="A725" s="2">
        <v>26251</v>
      </c>
      <c r="B725" t="str">
        <f>VLOOKUP(A725,'Table S1'!A:D,2,FALSE)</f>
        <v>Enhanced PRS for low density lipoprotein cholesterol (LDL_SF)</v>
      </c>
      <c r="C725" t="s">
        <v>302</v>
      </c>
      <c r="D725" t="s">
        <v>307</v>
      </c>
      <c r="E725">
        <v>-1.04347206930995</v>
      </c>
      <c r="F725" s="2">
        <v>0.296757877788299</v>
      </c>
      <c r="G725">
        <v>8955</v>
      </c>
      <c r="H725" s="11">
        <v>-0.0107625947121482</v>
      </c>
      <c r="I725" s="2">
        <v>-0.0309808162984677</v>
      </c>
      <c r="J725" s="2">
        <v>0.00945562687417138</v>
      </c>
    </row>
    <row r="726" hidden="1" spans="1:10">
      <c r="A726" s="2">
        <v>26251</v>
      </c>
      <c r="B726" t="str">
        <f>VLOOKUP(A726,'Table S1'!A:D,2,FALSE)</f>
        <v>Enhanced PRS for low density lipoprotein cholesterol (LDL_SF)</v>
      </c>
      <c r="C726" t="s">
        <v>303</v>
      </c>
      <c r="D726" t="s">
        <v>307</v>
      </c>
      <c r="E726">
        <v>-1.3607270687161</v>
      </c>
      <c r="F726" s="2">
        <v>0.173634201754378</v>
      </c>
      <c r="G726">
        <v>8955</v>
      </c>
      <c r="H726" s="11">
        <v>-0.013874313513355</v>
      </c>
      <c r="I726" s="11">
        <v>-0.0338612979408828</v>
      </c>
      <c r="J726" s="2">
        <v>0.00611267091417276</v>
      </c>
    </row>
    <row r="727" hidden="1" spans="1:10">
      <c r="A727" s="2">
        <v>26251</v>
      </c>
      <c r="B727" t="str">
        <f>VLOOKUP(A727,'Table S1'!A:D,2,FALSE)</f>
        <v>Enhanced PRS for low density lipoprotein cholesterol (LDL_SF)</v>
      </c>
      <c r="C727" t="s">
        <v>304</v>
      </c>
      <c r="D727" t="s">
        <v>307</v>
      </c>
      <c r="E727">
        <v>-1.1817908465823</v>
      </c>
      <c r="F727" s="2">
        <v>0.237320081809674</v>
      </c>
      <c r="G727">
        <v>8955</v>
      </c>
      <c r="H727" s="11">
        <v>-0.0119124061394332</v>
      </c>
      <c r="I727" s="2">
        <v>-0.0316714381270006</v>
      </c>
      <c r="J727" s="2">
        <v>0.00784662584813421</v>
      </c>
    </row>
    <row r="728" hidden="1" spans="1:10">
      <c r="A728" s="2">
        <v>26251</v>
      </c>
      <c r="B728" t="str">
        <f>VLOOKUP(A728,'Table S1'!A:D,2,FALSE)</f>
        <v>Enhanced PRS for low density lipoprotein cholesterol (LDL_SF)</v>
      </c>
      <c r="C728" t="s">
        <v>305</v>
      </c>
      <c r="D728" t="s">
        <v>307</v>
      </c>
      <c r="E728">
        <v>-1.38244145219165</v>
      </c>
      <c r="F728" s="2">
        <v>0.166870671451803</v>
      </c>
      <c r="G728">
        <v>8955</v>
      </c>
      <c r="H728" s="11">
        <v>-0.0140992734718024</v>
      </c>
      <c r="I728" s="2">
        <v>-0.0340912982388299</v>
      </c>
      <c r="J728" s="2">
        <v>0.00589275129522497</v>
      </c>
    </row>
    <row r="729" hidden="1" spans="1:10">
      <c r="A729" s="2">
        <v>26251</v>
      </c>
      <c r="B729" t="str">
        <f>VLOOKUP(A729,'Table S1'!A:D,2,FALSE)</f>
        <v>Enhanced PRS for low density lipoprotein cholesterol (LDL_SF)</v>
      </c>
      <c r="C729" t="s">
        <v>306</v>
      </c>
      <c r="D729" t="s">
        <v>307</v>
      </c>
      <c r="E729">
        <v>-0.516072469111713</v>
      </c>
      <c r="F729" s="2">
        <v>0.605816537344284</v>
      </c>
      <c r="G729">
        <v>8955</v>
      </c>
      <c r="H729" s="11">
        <v>-0.00517087564549045</v>
      </c>
      <c r="I729" s="2">
        <v>-0.0248117219225374</v>
      </c>
      <c r="J729" s="2">
        <v>0.0144699706315565</v>
      </c>
    </row>
    <row r="730" hidden="1" spans="1:10">
      <c r="A730" s="2">
        <v>26252</v>
      </c>
      <c r="B730" t="str">
        <f>VLOOKUP(A730,'Table S1'!A:D,2,FALSE)</f>
        <v>Standard PRS for melanoma (MEL)</v>
      </c>
      <c r="C730" t="s">
        <v>299</v>
      </c>
      <c r="D730" t="s">
        <v>300</v>
      </c>
      <c r="E730">
        <v>-1.22812909374981</v>
      </c>
      <c r="F730" s="2">
        <v>0.219407508455455</v>
      </c>
      <c r="G730">
        <v>32126</v>
      </c>
      <c r="H730">
        <v>-0.00689349617265688</v>
      </c>
      <c r="I730">
        <v>-0.0178952005928981</v>
      </c>
      <c r="J730" s="2">
        <v>0.00410820824758436</v>
      </c>
    </row>
    <row r="731" hidden="1" spans="1:10">
      <c r="A731" s="2">
        <v>26252</v>
      </c>
      <c r="B731" t="str">
        <f>VLOOKUP(A731,'Table S1'!A:D,2,FALSE)</f>
        <v>Standard PRS for melanoma (MEL)</v>
      </c>
      <c r="C731" t="s">
        <v>301</v>
      </c>
      <c r="D731" t="s">
        <v>300</v>
      </c>
      <c r="E731">
        <v>-0.997261523441879</v>
      </c>
      <c r="F731" s="2">
        <v>0.31864509598</v>
      </c>
      <c r="G731">
        <v>32126</v>
      </c>
      <c r="H731">
        <v>-0.00545550443010973</v>
      </c>
      <c r="I731" s="2">
        <v>-0.0161778624208362</v>
      </c>
      <c r="J731" s="2">
        <v>0.00526685356061677</v>
      </c>
    </row>
    <row r="732" hidden="1" spans="1:10">
      <c r="A732" s="2">
        <v>26252</v>
      </c>
      <c r="B732" t="str">
        <f>VLOOKUP(A732,'Table S1'!A:D,2,FALSE)</f>
        <v>Standard PRS for melanoma (MEL)</v>
      </c>
      <c r="C732" t="s">
        <v>302</v>
      </c>
      <c r="D732" t="s">
        <v>300</v>
      </c>
      <c r="E732">
        <v>-0.582389429229293</v>
      </c>
      <c r="F732" s="2">
        <v>0.560308487286876</v>
      </c>
      <c r="G732">
        <v>32126</v>
      </c>
      <c r="H732">
        <v>-0.00323575331055206</v>
      </c>
      <c r="I732" s="2">
        <v>-0.0141257155573034</v>
      </c>
      <c r="J732" s="2">
        <v>0.00765420893619923</v>
      </c>
    </row>
    <row r="733" hidden="1" spans="1:10">
      <c r="A733" s="2">
        <v>26252</v>
      </c>
      <c r="B733" t="str">
        <f>VLOOKUP(A733,'Table S1'!A:D,2,FALSE)</f>
        <v>Standard PRS for melanoma (MEL)</v>
      </c>
      <c r="C733" t="s">
        <v>303</v>
      </c>
      <c r="D733" t="s">
        <v>300</v>
      </c>
      <c r="E733">
        <v>-0.481011976461366</v>
      </c>
      <c r="F733" s="2">
        <v>0.630511262645143</v>
      </c>
      <c r="G733">
        <v>32126</v>
      </c>
      <c r="H733">
        <v>-0.00265959092254595</v>
      </c>
      <c r="I733">
        <v>-0.013496948567674</v>
      </c>
      <c r="J733" s="2">
        <v>0.00817776672258207</v>
      </c>
    </row>
    <row r="734" hidden="1" spans="1:10">
      <c r="A734" s="2">
        <v>26252</v>
      </c>
      <c r="B734" t="str">
        <f>VLOOKUP(A734,'Table S1'!A:D,2,FALSE)</f>
        <v>Standard PRS for melanoma (MEL)</v>
      </c>
      <c r="C734" t="s">
        <v>304</v>
      </c>
      <c r="D734" t="s">
        <v>300</v>
      </c>
      <c r="E734" s="2">
        <v>1.89626196116524</v>
      </c>
      <c r="F734" s="2">
        <v>0.0579343768325307</v>
      </c>
      <c r="G734">
        <v>32126</v>
      </c>
      <c r="H734" s="11">
        <v>0.0104945222432758</v>
      </c>
      <c r="I734" s="11">
        <v>-0.000352956125116934</v>
      </c>
      <c r="J734" s="2">
        <v>0.0213420006116686</v>
      </c>
    </row>
    <row r="735" hidden="1" spans="1:10">
      <c r="A735" s="2">
        <v>26252</v>
      </c>
      <c r="B735" t="str">
        <f>VLOOKUP(A735,'Table S1'!A:D,2,FALSE)</f>
        <v>Standard PRS for melanoma (MEL)</v>
      </c>
      <c r="C735" t="s">
        <v>305</v>
      </c>
      <c r="D735" t="s">
        <v>300</v>
      </c>
      <c r="E735" s="2">
        <v>0.480515242431439</v>
      </c>
      <c r="F735" s="2">
        <v>0.630864339440467</v>
      </c>
      <c r="G735">
        <v>32126</v>
      </c>
      <c r="H735" s="2">
        <v>0.0026522182547246</v>
      </c>
      <c r="I735">
        <v>-0.00816626918046974</v>
      </c>
      <c r="J735" s="2">
        <v>0.0134707056899189</v>
      </c>
    </row>
    <row r="736" hidden="1" spans="1:10">
      <c r="A736" s="2">
        <v>26252</v>
      </c>
      <c r="B736" t="str">
        <f>VLOOKUP(A736,'Table S1'!A:D,2,FALSE)</f>
        <v>Standard PRS for melanoma (MEL)</v>
      </c>
      <c r="C736" t="s">
        <v>306</v>
      </c>
      <c r="D736" t="s">
        <v>300</v>
      </c>
      <c r="E736" s="2">
        <v>1.29119877815089</v>
      </c>
      <c r="F736" s="2">
        <v>0.196644049227589</v>
      </c>
      <c r="G736">
        <v>32126</v>
      </c>
      <c r="H736" s="2">
        <v>0.00710074304106289</v>
      </c>
      <c r="I736" s="11">
        <v>-0.00367817436272324</v>
      </c>
      <c r="J736" s="2">
        <v>0.017879660444849</v>
      </c>
    </row>
    <row r="737" hidden="1" spans="1:10">
      <c r="A737" s="2">
        <v>26252</v>
      </c>
      <c r="B737" t="str">
        <f>VLOOKUP(A737,'Table S1'!A:D,2,FALSE)</f>
        <v>Standard PRS for melanoma (MEL)</v>
      </c>
      <c r="C737" t="s">
        <v>299</v>
      </c>
      <c r="D737" t="s">
        <v>307</v>
      </c>
      <c r="E737">
        <v>-0.336510153548551</v>
      </c>
      <c r="F737" s="2">
        <v>0.736488394103168</v>
      </c>
      <c r="G737">
        <v>32126</v>
      </c>
      <c r="H737" s="11">
        <v>-0.00189413180468916</v>
      </c>
      <c r="I737" s="2">
        <v>-0.0129266963589473</v>
      </c>
      <c r="J737" s="2">
        <v>0.00913843274956897</v>
      </c>
    </row>
    <row r="738" hidden="1" spans="1:10">
      <c r="A738" s="2">
        <v>26252</v>
      </c>
      <c r="B738" t="str">
        <f>VLOOKUP(A738,'Table S1'!A:D,2,FALSE)</f>
        <v>Standard PRS for melanoma (MEL)</v>
      </c>
      <c r="C738" t="s">
        <v>301</v>
      </c>
      <c r="D738" t="s">
        <v>307</v>
      </c>
      <c r="E738" s="2">
        <v>0.598885951574352</v>
      </c>
      <c r="F738" s="2">
        <v>0.549253162964543</v>
      </c>
      <c r="G738">
        <v>32126</v>
      </c>
      <c r="H738" s="11">
        <v>0.00332012923380476</v>
      </c>
      <c r="I738" s="2">
        <v>-0.00754601127529045</v>
      </c>
      <c r="J738" s="2">
        <v>0.0141862697429</v>
      </c>
    </row>
    <row r="739" hidden="1" spans="1:10">
      <c r="A739" s="2">
        <v>26252</v>
      </c>
      <c r="B739" t="str">
        <f>VLOOKUP(A739,'Table S1'!A:D,2,FALSE)</f>
        <v>Standard PRS for melanoma (MEL)</v>
      </c>
      <c r="C739" t="s">
        <v>302</v>
      </c>
      <c r="D739" t="s">
        <v>307</v>
      </c>
      <c r="E739" s="2">
        <v>1.12162386107724</v>
      </c>
      <c r="F739" s="2">
        <v>0.262030785250461</v>
      </c>
      <c r="G739">
        <v>32126</v>
      </c>
      <c r="H739" s="11">
        <v>0.00620915413122102</v>
      </c>
      <c r="I739" s="2">
        <v>-0.00464134344804334</v>
      </c>
      <c r="J739" s="2">
        <v>0.0170596517104854</v>
      </c>
    </row>
    <row r="740" hidden="1" spans="1:10">
      <c r="A740" s="2">
        <v>26252</v>
      </c>
      <c r="B740" t="str">
        <f>VLOOKUP(A740,'Table S1'!A:D,2,FALSE)</f>
        <v>Standard PRS for melanoma (MEL)</v>
      </c>
      <c r="C740" t="s">
        <v>303</v>
      </c>
      <c r="D740" t="s">
        <v>307</v>
      </c>
      <c r="E740" s="2">
        <v>0.304343820880408</v>
      </c>
      <c r="F740" s="2">
        <v>0.760867934535285</v>
      </c>
      <c r="G740">
        <v>32126</v>
      </c>
      <c r="H740" s="2">
        <v>0.00168084162987088</v>
      </c>
      <c r="I740" s="2">
        <v>-0.00914412984892314</v>
      </c>
      <c r="J740" s="2">
        <v>0.0125058131086649</v>
      </c>
    </row>
    <row r="741" hidden="1" spans="1:10">
      <c r="A741" s="2">
        <v>26252</v>
      </c>
      <c r="B741" t="str">
        <f>VLOOKUP(A741,'Table S1'!A:D,2,FALSE)</f>
        <v>Standard PRS for melanoma (MEL)</v>
      </c>
      <c r="C741" t="s">
        <v>304</v>
      </c>
      <c r="D741" t="s">
        <v>307</v>
      </c>
      <c r="E741">
        <v>-0.24101006935876</v>
      </c>
      <c r="F741" s="2">
        <v>0.80954885033535</v>
      </c>
      <c r="G741">
        <v>32126</v>
      </c>
      <c r="H741" s="11">
        <v>-0.00129302400211473</v>
      </c>
      <c r="I741" s="2">
        <v>-0.0118086674604135</v>
      </c>
      <c r="J741" s="2">
        <v>0.00922261945618407</v>
      </c>
    </row>
    <row r="742" hidden="1" spans="1:10">
      <c r="A742" s="2">
        <v>26252</v>
      </c>
      <c r="B742" t="str">
        <f>VLOOKUP(A742,'Table S1'!A:D,2,FALSE)</f>
        <v>Standard PRS for melanoma (MEL)</v>
      </c>
      <c r="C742" t="s">
        <v>305</v>
      </c>
      <c r="D742" t="s">
        <v>307</v>
      </c>
      <c r="E742" s="2">
        <v>0.318680751639535</v>
      </c>
      <c r="F742" s="2">
        <v>0.749970683907119</v>
      </c>
      <c r="G742">
        <v>32126</v>
      </c>
      <c r="H742" s="11">
        <v>0.00173070282171077</v>
      </c>
      <c r="I742" s="2">
        <v>-0.00891394071443058</v>
      </c>
      <c r="J742" s="2">
        <v>0.0123753463578521</v>
      </c>
    </row>
    <row r="743" hidden="1" spans="1:10">
      <c r="A743" s="2">
        <v>26252</v>
      </c>
      <c r="B743" t="str">
        <f>VLOOKUP(A743,'Table S1'!A:D,2,FALSE)</f>
        <v>Standard PRS for melanoma (MEL)</v>
      </c>
      <c r="C743" t="s">
        <v>306</v>
      </c>
      <c r="D743" t="s">
        <v>307</v>
      </c>
      <c r="E743">
        <v>-1.06727051409426</v>
      </c>
      <c r="F743" s="2">
        <v>0.285857718835777</v>
      </c>
      <c r="G743">
        <v>32126</v>
      </c>
      <c r="H743">
        <v>-0.00568804081412738</v>
      </c>
      <c r="I743" s="2">
        <v>-0.0161341039509014</v>
      </c>
      <c r="J743" s="2">
        <v>0.00475802232264667</v>
      </c>
    </row>
    <row r="744" hidden="1" spans="1:10">
      <c r="A744" s="2">
        <v>26253</v>
      </c>
      <c r="B744" t="str">
        <f>VLOOKUP(A744,'Table S1'!A:D,2,FALSE)</f>
        <v>Enhanced PRS for melanoma (MEL)</v>
      </c>
      <c r="C744" t="s">
        <v>299</v>
      </c>
      <c r="D744" t="s">
        <v>300</v>
      </c>
      <c r="E744">
        <v>-1.25645676463959</v>
      </c>
      <c r="F744" s="2">
        <v>0.208983186838556</v>
      </c>
      <c r="G744">
        <v>8955</v>
      </c>
      <c r="H744">
        <v>-0.0133928739849579</v>
      </c>
      <c r="I744">
        <v>-0.0342874242629954</v>
      </c>
      <c r="J744" s="2">
        <v>0.00750167629307965</v>
      </c>
    </row>
    <row r="745" hidden="1" spans="1:10">
      <c r="A745" s="2">
        <v>26253</v>
      </c>
      <c r="B745" t="str">
        <f>VLOOKUP(A745,'Table S1'!A:D,2,FALSE)</f>
        <v>Enhanced PRS for melanoma (MEL)</v>
      </c>
      <c r="C745" t="s">
        <v>301</v>
      </c>
      <c r="D745" t="s">
        <v>300</v>
      </c>
      <c r="E745">
        <v>-0.834204581195403</v>
      </c>
      <c r="F745" s="2">
        <v>0.404187961772299</v>
      </c>
      <c r="G745">
        <v>8955</v>
      </c>
      <c r="H745">
        <v>-0.00889226188358658</v>
      </c>
      <c r="I745" s="2">
        <v>-0.0297874588054505</v>
      </c>
      <c r="J745" s="2">
        <v>0.0120029350382774</v>
      </c>
    </row>
    <row r="746" hidden="1" spans="1:10">
      <c r="A746" s="2">
        <v>26253</v>
      </c>
      <c r="B746" t="str">
        <f>VLOOKUP(A746,'Table S1'!A:D,2,FALSE)</f>
        <v>Enhanced PRS for melanoma (MEL)</v>
      </c>
      <c r="C746" t="s">
        <v>302</v>
      </c>
      <c r="D746" t="s">
        <v>300</v>
      </c>
      <c r="E746" s="2">
        <v>0.0670938043964319</v>
      </c>
      <c r="F746" s="2">
        <v>0.946508523993506</v>
      </c>
      <c r="G746">
        <v>8955</v>
      </c>
      <c r="H746" s="11">
        <v>0.000721431102544008</v>
      </c>
      <c r="I746" s="2">
        <v>-0.0203560756943743</v>
      </c>
      <c r="J746" s="2">
        <v>0.0217989378994623</v>
      </c>
    </row>
    <row r="747" hidden="1" spans="1:10">
      <c r="A747" s="2">
        <v>26253</v>
      </c>
      <c r="B747" t="str">
        <f>VLOOKUP(A747,'Table S1'!A:D,2,FALSE)</f>
        <v>Enhanced PRS for melanoma (MEL)</v>
      </c>
      <c r="C747" t="s">
        <v>303</v>
      </c>
      <c r="D747" t="s">
        <v>300</v>
      </c>
      <c r="E747" s="2">
        <v>1.1052441729845</v>
      </c>
      <c r="F747" s="2">
        <v>0.269083494387383</v>
      </c>
      <c r="G747">
        <v>8955</v>
      </c>
      <c r="H747" s="11">
        <v>0.0118681891254165</v>
      </c>
      <c r="I747">
        <v>-0.0091808860371695</v>
      </c>
      <c r="J747" s="2">
        <v>0.0329172642880026</v>
      </c>
    </row>
    <row r="748" hidden="1" spans="1:10">
      <c r="A748" s="2">
        <v>26253</v>
      </c>
      <c r="B748" t="str">
        <f>VLOOKUP(A748,'Table S1'!A:D,2,FALSE)</f>
        <v>Enhanced PRS for melanoma (MEL)</v>
      </c>
      <c r="C748" t="s">
        <v>304</v>
      </c>
      <c r="D748" t="s">
        <v>300</v>
      </c>
      <c r="E748" s="2">
        <v>0.21796901218414</v>
      </c>
      <c r="F748" s="2">
        <v>0.827458222057737</v>
      </c>
      <c r="G748">
        <v>8955</v>
      </c>
      <c r="H748" s="11">
        <v>0.00232582483714875</v>
      </c>
      <c r="I748" s="2">
        <v>-0.0185906764864539</v>
      </c>
      <c r="J748" s="2">
        <v>0.0232423261607514</v>
      </c>
    </row>
    <row r="749" hidden="1" spans="1:10">
      <c r="A749" s="2">
        <v>26253</v>
      </c>
      <c r="B749" t="str">
        <f>VLOOKUP(A749,'Table S1'!A:D,2,FALSE)</f>
        <v>Enhanced PRS for melanoma (MEL)</v>
      </c>
      <c r="C749" t="s">
        <v>305</v>
      </c>
      <c r="D749" t="s">
        <v>300</v>
      </c>
      <c r="E749" s="2">
        <v>1.52732859612702</v>
      </c>
      <c r="F749" s="2">
        <v>0.126714639777505</v>
      </c>
      <c r="G749">
        <v>8955</v>
      </c>
      <c r="H749" s="2">
        <v>0.0163442364475001</v>
      </c>
      <c r="I749">
        <v>-0.00463254955921034</v>
      </c>
      <c r="J749" s="2">
        <v>0.0373210224542106</v>
      </c>
    </row>
    <row r="750" hidden="1" spans="1:10">
      <c r="A750" s="2">
        <v>26253</v>
      </c>
      <c r="B750" t="str">
        <f>VLOOKUP(A750,'Table S1'!A:D,2,FALSE)</f>
        <v>Enhanced PRS for melanoma (MEL)</v>
      </c>
      <c r="C750" t="s">
        <v>306</v>
      </c>
      <c r="D750" t="s">
        <v>300</v>
      </c>
      <c r="E750" s="2">
        <v>0.751954343372432</v>
      </c>
      <c r="F750" s="2">
        <v>0.45209827863841</v>
      </c>
      <c r="G750">
        <v>8955</v>
      </c>
      <c r="H750" s="11">
        <v>0.00796858838923912</v>
      </c>
      <c r="I750" s="11">
        <v>-0.012804291812057</v>
      </c>
      <c r="J750" s="2">
        <v>0.0287414685905352</v>
      </c>
    </row>
    <row r="751" hidden="1" spans="1:10">
      <c r="A751" s="2">
        <v>26253</v>
      </c>
      <c r="B751" t="str">
        <f>VLOOKUP(A751,'Table S1'!A:D,2,FALSE)</f>
        <v>Enhanced PRS for melanoma (MEL)</v>
      </c>
      <c r="C751" t="s">
        <v>299</v>
      </c>
      <c r="D751" t="s">
        <v>307</v>
      </c>
      <c r="E751" s="2">
        <v>0.907505343157172</v>
      </c>
      <c r="F751" s="2">
        <v>0.364164044842822</v>
      </c>
      <c r="G751">
        <v>8955</v>
      </c>
      <c r="H751" s="11">
        <v>0.0098935544732313</v>
      </c>
      <c r="I751" s="2">
        <v>-0.0114767127599393</v>
      </c>
      <c r="J751" s="2">
        <v>0.0312638217064019</v>
      </c>
    </row>
    <row r="752" hidden="1" spans="1:10">
      <c r="A752" s="2">
        <v>26253</v>
      </c>
      <c r="B752" t="str">
        <f>VLOOKUP(A752,'Table S1'!A:D,2,FALSE)</f>
        <v>Enhanced PRS for melanoma (MEL)</v>
      </c>
      <c r="C752" t="s">
        <v>301</v>
      </c>
      <c r="D752" t="s">
        <v>307</v>
      </c>
      <c r="E752" s="2">
        <v>1.21843830720853</v>
      </c>
      <c r="F752" s="2">
        <v>0.223089553878581</v>
      </c>
      <c r="G752">
        <v>8955</v>
      </c>
      <c r="H752" s="11">
        <v>0.0128836421048204</v>
      </c>
      <c r="I752" s="2">
        <v>-0.0078436182152252</v>
      </c>
      <c r="J752" s="2">
        <v>0.033610902424866</v>
      </c>
    </row>
    <row r="753" hidden="1" spans="1:10">
      <c r="A753" s="2">
        <v>26253</v>
      </c>
      <c r="B753" t="str">
        <f>VLOOKUP(A753,'Table S1'!A:D,2,FALSE)</f>
        <v>Enhanced PRS for melanoma (MEL)</v>
      </c>
      <c r="C753" t="s">
        <v>302</v>
      </c>
      <c r="D753" t="s">
        <v>307</v>
      </c>
      <c r="E753" s="2">
        <v>1.7093030171631</v>
      </c>
      <c r="F753" s="2">
        <v>0.0874294817420788</v>
      </c>
      <c r="G753">
        <v>8955</v>
      </c>
      <c r="H753" s="11">
        <v>0.0179844489180749</v>
      </c>
      <c r="I753" s="2">
        <v>-0.00264011952008116</v>
      </c>
      <c r="J753" s="2">
        <v>0.0386090173562309</v>
      </c>
    </row>
    <row r="754" hidden="1" spans="1:10">
      <c r="A754" s="2">
        <v>26253</v>
      </c>
      <c r="B754" t="str">
        <f>VLOOKUP(A754,'Table S1'!A:D,2,FALSE)</f>
        <v>Enhanced PRS for melanoma (MEL)</v>
      </c>
      <c r="C754" t="s">
        <v>303</v>
      </c>
      <c r="D754" t="s">
        <v>307</v>
      </c>
      <c r="E754" s="2">
        <v>0.733017115881784</v>
      </c>
      <c r="F754" s="2">
        <v>0.463567177158201</v>
      </c>
      <c r="G754">
        <v>8955</v>
      </c>
      <c r="H754" s="11">
        <v>0.00762557581196291</v>
      </c>
      <c r="I754" s="2">
        <v>-0.0127666824184784</v>
      </c>
      <c r="J754" s="2">
        <v>0.0280178340424042</v>
      </c>
    </row>
    <row r="755" hidden="1" spans="1:10">
      <c r="A755" s="2">
        <v>26253</v>
      </c>
      <c r="B755" t="str">
        <f>VLOOKUP(A755,'Table S1'!A:D,2,FALSE)</f>
        <v>Enhanced PRS for melanoma (MEL)</v>
      </c>
      <c r="C755" t="s">
        <v>304</v>
      </c>
      <c r="D755" t="s">
        <v>307</v>
      </c>
      <c r="E755" s="2">
        <v>-1.07454523483084</v>
      </c>
      <c r="F755" s="2">
        <v>0.28260733389424</v>
      </c>
      <c r="G755">
        <v>8955</v>
      </c>
      <c r="H755" s="11">
        <v>-0.0110503410066195</v>
      </c>
      <c r="I755" s="2">
        <v>-0.0312088205431021</v>
      </c>
      <c r="J755" s="2">
        <v>0.00910813852986309</v>
      </c>
    </row>
    <row r="756" hidden="1" spans="1:10">
      <c r="A756" s="2">
        <v>26253</v>
      </c>
      <c r="B756" t="str">
        <f>VLOOKUP(A756,'Table S1'!A:D,2,FALSE)</f>
        <v>Enhanced PRS for melanoma (MEL)</v>
      </c>
      <c r="C756" t="s">
        <v>305</v>
      </c>
      <c r="D756" t="s">
        <v>307</v>
      </c>
      <c r="E756">
        <v>-0.753822390781688</v>
      </c>
      <c r="F756" s="2">
        <v>0.450975696782471</v>
      </c>
      <c r="G756">
        <v>8955</v>
      </c>
      <c r="H756">
        <v>-0.00784400316617839</v>
      </c>
      <c r="I756" s="2">
        <v>-0.0282414364624794</v>
      </c>
      <c r="J756" s="2">
        <v>0.0125534301301227</v>
      </c>
    </row>
    <row r="757" hidden="1" spans="1:10">
      <c r="A757" s="2">
        <v>26253</v>
      </c>
      <c r="B757" t="str">
        <f>VLOOKUP(A757,'Table S1'!A:D,2,FALSE)</f>
        <v>Enhanced PRS for melanoma (MEL)</v>
      </c>
      <c r="C757" t="s">
        <v>306</v>
      </c>
      <c r="D757" t="s">
        <v>307</v>
      </c>
      <c r="E757">
        <v>-1.41553976804906</v>
      </c>
      <c r="F757" s="2">
        <v>0.156945073059816</v>
      </c>
      <c r="G757">
        <v>8955</v>
      </c>
      <c r="H757" s="11">
        <v>-0.0144683731151383</v>
      </c>
      <c r="I757" s="2">
        <v>-0.0345040684663066</v>
      </c>
      <c r="J757" s="2">
        <v>0.00556732223602998</v>
      </c>
    </row>
    <row r="758" hidden="1" spans="1:10">
      <c r="A758" s="2">
        <v>26254</v>
      </c>
      <c r="B758" t="str">
        <f>VLOOKUP(A758,'Table S1'!A:D,2,FALSE)</f>
        <v>Standard PRS for multiple sclerosis (MS)</v>
      </c>
      <c r="C758" t="s">
        <v>299</v>
      </c>
      <c r="D758" t="s">
        <v>300</v>
      </c>
      <c r="E758" s="2">
        <v>1.39744413778059</v>
      </c>
      <c r="F758" s="2">
        <v>0.162289704399776</v>
      </c>
      <c r="G758">
        <v>32126</v>
      </c>
      <c r="H758" s="2">
        <v>0.00773285959196799</v>
      </c>
      <c r="I758" s="2">
        <v>-0.00311315344320757</v>
      </c>
      <c r="J758" s="2">
        <v>0.0185788726271436</v>
      </c>
    </row>
    <row r="759" hidden="1" spans="1:10">
      <c r="A759" s="2">
        <v>26254</v>
      </c>
      <c r="B759" t="str">
        <f>VLOOKUP(A759,'Table S1'!A:D,2,FALSE)</f>
        <v>Standard PRS for multiple sclerosis (MS)</v>
      </c>
      <c r="C759" t="s">
        <v>301</v>
      </c>
      <c r="D759" t="s">
        <v>300</v>
      </c>
      <c r="E759">
        <v>-1.03518651738264</v>
      </c>
      <c r="F759" s="2">
        <v>0.300589606054174</v>
      </c>
      <c r="G759">
        <v>32126</v>
      </c>
      <c r="H759" s="11">
        <v>-0.00558345532228401</v>
      </c>
      <c r="I759" s="2">
        <v>-0.0161552541913753</v>
      </c>
      <c r="J759" s="2">
        <v>0.00498834354680728</v>
      </c>
    </row>
    <row r="760" hidden="1" spans="1:10">
      <c r="A760" s="2">
        <v>26254</v>
      </c>
      <c r="B760" t="str">
        <f>VLOOKUP(A760,'Table S1'!A:D,2,FALSE)</f>
        <v>Standard PRS for multiple sclerosis (MS)</v>
      </c>
      <c r="C760" t="s">
        <v>302</v>
      </c>
      <c r="D760" t="s">
        <v>300</v>
      </c>
      <c r="E760" s="2">
        <v>-1.41479320528239</v>
      </c>
      <c r="F760" s="2">
        <v>0.157138829063586</v>
      </c>
      <c r="G760">
        <v>32126</v>
      </c>
      <c r="H760" s="11">
        <v>-0.00775001897739071</v>
      </c>
      <c r="I760" s="2">
        <v>-0.0184868039168081</v>
      </c>
      <c r="J760" s="2">
        <v>0.00298676596202663</v>
      </c>
    </row>
    <row r="761" hidden="1" spans="1:10">
      <c r="A761" s="2">
        <v>26254</v>
      </c>
      <c r="B761" t="str">
        <f>VLOOKUP(A761,'Table S1'!A:D,2,FALSE)</f>
        <v>Standard PRS for multiple sclerosis (MS)</v>
      </c>
      <c r="C761" t="s">
        <v>303</v>
      </c>
      <c r="D761" t="s">
        <v>300</v>
      </c>
      <c r="E761">
        <v>-0.488754679862112</v>
      </c>
      <c r="F761" s="2">
        <v>0.625018723193327</v>
      </c>
      <c r="G761">
        <v>32126</v>
      </c>
      <c r="H761" s="11">
        <v>-0.00266445837479907</v>
      </c>
      <c r="I761">
        <v>-0.01334965368081</v>
      </c>
      <c r="J761" s="2">
        <v>0.00802073693121187</v>
      </c>
    </row>
    <row r="762" hidden="1" spans="1:10">
      <c r="A762" s="2">
        <v>26254</v>
      </c>
      <c r="B762" t="str">
        <f>VLOOKUP(A762,'Table S1'!A:D,2,FALSE)</f>
        <v>Standard PRS for multiple sclerosis (MS)</v>
      </c>
      <c r="C762" t="s">
        <v>304</v>
      </c>
      <c r="D762" t="s">
        <v>300</v>
      </c>
      <c r="E762" s="2">
        <v>-0.279062180013342</v>
      </c>
      <c r="F762" s="2">
        <v>0.780198902859085</v>
      </c>
      <c r="G762">
        <v>32126</v>
      </c>
      <c r="H762" s="2">
        <v>-0.00152281867360229</v>
      </c>
      <c r="I762" s="2">
        <v>-0.0122185790533886</v>
      </c>
      <c r="J762" s="2">
        <v>0.00917294170618404</v>
      </c>
    </row>
    <row r="763" hidden="1" spans="1:10">
      <c r="A763" s="2">
        <v>26254</v>
      </c>
      <c r="B763" t="str">
        <f>VLOOKUP(A763,'Table S1'!A:D,2,FALSE)</f>
        <v>Standard PRS for multiple sclerosis (MS)</v>
      </c>
      <c r="C763" t="s">
        <v>305</v>
      </c>
      <c r="D763" t="s">
        <v>300</v>
      </c>
      <c r="E763" s="2">
        <v>0.482718093776729</v>
      </c>
      <c r="F763" s="2">
        <v>0.629299203319316</v>
      </c>
      <c r="G763">
        <v>32126</v>
      </c>
      <c r="H763" s="2">
        <v>0.00262669450129717</v>
      </c>
      <c r="I763">
        <v>-0.00803878635959624</v>
      </c>
      <c r="J763" s="2">
        <v>0.0132921753621906</v>
      </c>
    </row>
    <row r="764" hidden="1" spans="1:10">
      <c r="A764" s="2">
        <v>26254</v>
      </c>
      <c r="B764" t="str">
        <f>VLOOKUP(A764,'Table S1'!A:D,2,FALSE)</f>
        <v>Standard PRS for multiple sclerosis (MS)</v>
      </c>
      <c r="C764" t="s">
        <v>306</v>
      </c>
      <c r="D764" t="s">
        <v>300</v>
      </c>
      <c r="E764" s="2">
        <v>-1.31387741321878</v>
      </c>
      <c r="F764" s="2">
        <v>0.188896842640634</v>
      </c>
      <c r="G764">
        <v>32126</v>
      </c>
      <c r="H764" s="11">
        <v>-0.0071232504951712</v>
      </c>
      <c r="I764" s="11">
        <v>-0.0177496912137638</v>
      </c>
      <c r="J764" s="2">
        <v>0.00350319022342136</v>
      </c>
    </row>
    <row r="765" hidden="1" spans="1:10">
      <c r="A765" s="2">
        <v>26254</v>
      </c>
      <c r="B765" t="str">
        <f>VLOOKUP(A765,'Table S1'!A:D,2,FALSE)</f>
        <v>Standard PRS for multiple sclerosis (MS)</v>
      </c>
      <c r="C765" t="s">
        <v>299</v>
      </c>
      <c r="D765" t="s">
        <v>307</v>
      </c>
      <c r="E765">
        <v>-1.70369263003377</v>
      </c>
      <c r="F765" s="2">
        <v>0.0884481969096003</v>
      </c>
      <c r="G765">
        <v>32126</v>
      </c>
      <c r="H765" s="11">
        <v>-0.00945460821127055</v>
      </c>
      <c r="I765" s="2">
        <v>-0.0203317989880514</v>
      </c>
      <c r="J765" s="2">
        <v>0.00142258256551035</v>
      </c>
    </row>
    <row r="766" hidden="1" spans="1:10">
      <c r="A766" s="2">
        <v>26254</v>
      </c>
      <c r="B766" t="str">
        <f>VLOOKUP(A766,'Table S1'!A:D,2,FALSE)</f>
        <v>Standard PRS for multiple sclerosis (MS)</v>
      </c>
      <c r="C766" t="s">
        <v>301</v>
      </c>
      <c r="D766" t="s">
        <v>307</v>
      </c>
      <c r="E766" s="2">
        <v>-0.0257485773873468</v>
      </c>
      <c r="F766" s="2">
        <v>0.979458037458373</v>
      </c>
      <c r="G766">
        <v>32126</v>
      </c>
      <c r="H766" s="2">
        <v>-0.000140742619565735</v>
      </c>
      <c r="I766" s="2">
        <v>-0.0108543775707928</v>
      </c>
      <c r="J766" s="2">
        <v>0.0105728923316614</v>
      </c>
    </row>
    <row r="767" hidden="1" spans="1:10">
      <c r="A767" s="2">
        <v>26254</v>
      </c>
      <c r="B767" t="str">
        <f>VLOOKUP(A767,'Table S1'!A:D,2,FALSE)</f>
        <v>Standard PRS for multiple sclerosis (MS)</v>
      </c>
      <c r="C767" t="s">
        <v>302</v>
      </c>
      <c r="D767" t="s">
        <v>307</v>
      </c>
      <c r="E767" s="2">
        <v>-0.552299999085738</v>
      </c>
      <c r="F767" s="2">
        <v>0.580746673436519</v>
      </c>
      <c r="G767">
        <v>32126</v>
      </c>
      <c r="H767" s="11">
        <v>-0.00301457289759447</v>
      </c>
      <c r="I767" s="2">
        <v>-0.0137128834721812</v>
      </c>
      <c r="J767" s="2">
        <v>0.00768373767699229</v>
      </c>
    </row>
    <row r="768" hidden="1" spans="1:10">
      <c r="A768" s="2">
        <v>26254</v>
      </c>
      <c r="B768" t="str">
        <f>VLOOKUP(A768,'Table S1'!A:D,2,FALSE)</f>
        <v>Standard PRS for multiple sclerosis (MS)</v>
      </c>
      <c r="C768" t="s">
        <v>303</v>
      </c>
      <c r="D768" t="s">
        <v>307</v>
      </c>
      <c r="E768" s="2">
        <v>-0.531304650090122</v>
      </c>
      <c r="F768" s="2">
        <v>0.595211356818829</v>
      </c>
      <c r="G768">
        <v>32126</v>
      </c>
      <c r="H768" s="2">
        <v>-0.00289310204695433</v>
      </c>
      <c r="I768" s="2">
        <v>-0.0135660548568064</v>
      </c>
      <c r="J768" s="2">
        <v>0.00777985076289774</v>
      </c>
    </row>
    <row r="769" hidden="1" spans="1:10">
      <c r="A769" s="2">
        <v>26254</v>
      </c>
      <c r="B769" t="str">
        <f>VLOOKUP(A769,'Table S1'!A:D,2,FALSE)</f>
        <v>Standard PRS for multiple sclerosis (MS)</v>
      </c>
      <c r="C769" t="s">
        <v>304</v>
      </c>
      <c r="D769" t="s">
        <v>307</v>
      </c>
      <c r="E769" s="2">
        <v>-1.32666253681759</v>
      </c>
      <c r="F769" s="2">
        <v>0.184629768774872</v>
      </c>
      <c r="G769">
        <v>32126</v>
      </c>
      <c r="H769" s="2">
        <v>-0.00701745243439921</v>
      </c>
      <c r="I769" s="2">
        <v>-0.0173851773530573</v>
      </c>
      <c r="J769" s="2">
        <v>0.00335027248425888</v>
      </c>
    </row>
    <row r="770" hidden="1" spans="1:10">
      <c r="A770" s="2">
        <v>26254</v>
      </c>
      <c r="B770" t="str">
        <f>VLOOKUP(A770,'Table S1'!A:D,2,FALSE)</f>
        <v>Standard PRS for multiple sclerosis (MS)</v>
      </c>
      <c r="C770" t="s">
        <v>305</v>
      </c>
      <c r="D770" t="s">
        <v>307</v>
      </c>
      <c r="E770" s="2">
        <v>-1.55459260661001</v>
      </c>
      <c r="F770" s="2">
        <v>0.120052976236636</v>
      </c>
      <c r="G770">
        <v>32126</v>
      </c>
      <c r="H770" s="2">
        <v>-0.00832389777067373</v>
      </c>
      <c r="I770" s="2">
        <v>-0.0188187080857118</v>
      </c>
      <c r="J770" s="2">
        <v>0.00217091254436439</v>
      </c>
    </row>
    <row r="771" hidden="1" spans="1:10">
      <c r="A771" s="2">
        <v>26254</v>
      </c>
      <c r="B771" t="str">
        <f>VLOOKUP(A771,'Table S1'!A:D,2,FALSE)</f>
        <v>Standard PRS for multiple sclerosis (MS)</v>
      </c>
      <c r="C771" t="s">
        <v>306</v>
      </c>
      <c r="D771" t="s">
        <v>307</v>
      </c>
      <c r="E771" s="2">
        <v>-2.0481486323078</v>
      </c>
      <c r="F771" s="2">
        <v>0.0405535485971428</v>
      </c>
      <c r="G771">
        <v>32126</v>
      </c>
      <c r="H771" s="2">
        <v>-0.0107618796639763</v>
      </c>
      <c r="I771" s="2">
        <v>-0.0210607861644685</v>
      </c>
      <c r="J771" s="2">
        <v>-0.000462973163484181</v>
      </c>
    </row>
    <row r="772" hidden="1" spans="1:10">
      <c r="A772" s="2">
        <v>26255</v>
      </c>
      <c r="B772" t="str">
        <f>VLOOKUP(A772,'Table S1'!A:D,2,FALSE)</f>
        <v>Enhanced PRS for multiple sclerosis (MS)</v>
      </c>
      <c r="C772" t="s">
        <v>299</v>
      </c>
      <c r="D772" t="s">
        <v>300</v>
      </c>
      <c r="E772">
        <v>-0.750549892934985</v>
      </c>
      <c r="F772" s="2">
        <v>0.452943306467118</v>
      </c>
      <c r="G772">
        <v>8955</v>
      </c>
      <c r="H772">
        <v>-0.0078157333481604</v>
      </c>
      <c r="I772">
        <v>-0.0282282692266121</v>
      </c>
      <c r="J772" s="2">
        <v>0.0125968025302913</v>
      </c>
    </row>
    <row r="773" hidden="1" spans="1:10">
      <c r="A773" s="2">
        <v>26255</v>
      </c>
      <c r="B773" t="str">
        <f>VLOOKUP(A773,'Table S1'!A:D,2,FALSE)</f>
        <v>Enhanced PRS for multiple sclerosis (MS)</v>
      </c>
      <c r="C773" t="s">
        <v>301</v>
      </c>
      <c r="D773" t="s">
        <v>300</v>
      </c>
      <c r="E773">
        <v>-1.15155251899438</v>
      </c>
      <c r="F773" s="2">
        <v>0.249535745738617</v>
      </c>
      <c r="G773">
        <v>8955</v>
      </c>
      <c r="H773">
        <v>-0.0119907831272112</v>
      </c>
      <c r="I773" s="2">
        <v>-0.0324020796954715</v>
      </c>
      <c r="J773" s="2">
        <v>0.00842051344104906</v>
      </c>
    </row>
    <row r="774" hidden="1" spans="1:10">
      <c r="A774" s="2">
        <v>26255</v>
      </c>
      <c r="B774" t="str">
        <f>VLOOKUP(A774,'Table S1'!A:D,2,FALSE)</f>
        <v>Enhanced PRS for multiple sclerosis (MS)</v>
      </c>
      <c r="C774" t="s">
        <v>302</v>
      </c>
      <c r="D774" t="s">
        <v>300</v>
      </c>
      <c r="E774">
        <v>-0.856489894666527</v>
      </c>
      <c r="F774" s="2">
        <v>0.391749777951491</v>
      </c>
      <c r="G774">
        <v>8955</v>
      </c>
      <c r="H774" s="11">
        <v>-0.00899614439501947</v>
      </c>
      <c r="I774" s="2">
        <v>-0.0295854153382511</v>
      </c>
      <c r="J774" s="2">
        <v>0.0115931265482122</v>
      </c>
    </row>
    <row r="775" hidden="1" spans="1:10">
      <c r="A775" s="2">
        <v>26255</v>
      </c>
      <c r="B775" t="str">
        <f>VLOOKUP(A775,'Table S1'!A:D,2,FALSE)</f>
        <v>Enhanced PRS for multiple sclerosis (MS)</v>
      </c>
      <c r="C775" t="s">
        <v>303</v>
      </c>
      <c r="D775" t="s">
        <v>300</v>
      </c>
      <c r="E775">
        <v>-0.863684820461149</v>
      </c>
      <c r="F775" s="2">
        <v>0.387784186393685</v>
      </c>
      <c r="G775">
        <v>8955</v>
      </c>
      <c r="H775" s="11">
        <v>-0.00906008739551686</v>
      </c>
      <c r="I775">
        <v>-0.029622965195536</v>
      </c>
      <c r="J775" s="2">
        <v>0.0115027904045022</v>
      </c>
    </row>
    <row r="776" hidden="1" spans="1:10">
      <c r="A776" s="2">
        <v>26255</v>
      </c>
      <c r="B776" t="str">
        <f>VLOOKUP(A776,'Table S1'!A:D,2,FALSE)</f>
        <v>Enhanced PRS for multiple sclerosis (MS)</v>
      </c>
      <c r="C776" t="s">
        <v>304</v>
      </c>
      <c r="D776" t="s">
        <v>300</v>
      </c>
      <c r="E776" s="2">
        <v>0.299624311572125</v>
      </c>
      <c r="F776" s="2">
        <v>0.764470691627466</v>
      </c>
      <c r="G776">
        <v>8955</v>
      </c>
      <c r="H776" s="11">
        <v>0.00312318452601558</v>
      </c>
      <c r="I776" s="11">
        <v>-0.0173095922051206</v>
      </c>
      <c r="J776" s="2">
        <v>0.0235559612571517</v>
      </c>
    </row>
    <row r="777" hidden="1" spans="1:10">
      <c r="A777" s="2">
        <v>26255</v>
      </c>
      <c r="B777" t="str">
        <f>VLOOKUP(A777,'Table S1'!A:D,2,FALSE)</f>
        <v>Enhanced PRS for multiple sclerosis (MS)</v>
      </c>
      <c r="C777" t="s">
        <v>305</v>
      </c>
      <c r="D777" t="s">
        <v>300</v>
      </c>
      <c r="E777" s="2">
        <v>0.984295963656847</v>
      </c>
      <c r="F777" s="2">
        <v>0.32499660595357</v>
      </c>
      <c r="G777">
        <v>8955</v>
      </c>
      <c r="H777" s="11">
        <v>0.010290351746226</v>
      </c>
      <c r="I777">
        <v>-0.0102029205391963</v>
      </c>
      <c r="J777" s="2">
        <v>0.0307836240316482</v>
      </c>
    </row>
    <row r="778" hidden="1" spans="1:10">
      <c r="A778" s="2">
        <v>26255</v>
      </c>
      <c r="B778" t="str">
        <f>VLOOKUP(A778,'Table S1'!A:D,2,FALSE)</f>
        <v>Enhanced PRS for multiple sclerosis (MS)</v>
      </c>
      <c r="C778" t="s">
        <v>306</v>
      </c>
      <c r="D778" t="s">
        <v>300</v>
      </c>
      <c r="E778">
        <v>-0.5850640438015</v>
      </c>
      <c r="F778" s="2">
        <v>0.558519395703461</v>
      </c>
      <c r="G778">
        <v>8955</v>
      </c>
      <c r="H778" s="11">
        <v>-0.00605672839373694</v>
      </c>
      <c r="I778" s="11">
        <v>-0.0263495054738574</v>
      </c>
      <c r="J778" s="2">
        <v>0.0142360486863835</v>
      </c>
    </row>
    <row r="779" hidden="1" spans="1:10">
      <c r="A779" s="2">
        <v>26255</v>
      </c>
      <c r="B779" t="str">
        <f>VLOOKUP(A779,'Table S1'!A:D,2,FALSE)</f>
        <v>Enhanced PRS for multiple sclerosis (MS)</v>
      </c>
      <c r="C779" t="s">
        <v>299</v>
      </c>
      <c r="D779" t="s">
        <v>307</v>
      </c>
      <c r="E779">
        <v>-1.85967744666874</v>
      </c>
      <c r="F779" s="2">
        <v>0.0629639433741852</v>
      </c>
      <c r="G779">
        <v>8955</v>
      </c>
      <c r="H779">
        <v>-0.0198023357010569</v>
      </c>
      <c r="I779" s="2">
        <v>-0.0406753701038761</v>
      </c>
      <c r="J779" s="2">
        <v>0.0010706987017623</v>
      </c>
    </row>
    <row r="780" hidden="1" spans="1:10">
      <c r="A780" s="2">
        <v>26255</v>
      </c>
      <c r="B780" t="str">
        <f>VLOOKUP(A780,'Table S1'!A:D,2,FALSE)</f>
        <v>Enhanced PRS for multiple sclerosis (MS)</v>
      </c>
      <c r="C780" t="s">
        <v>301</v>
      </c>
      <c r="D780" t="s">
        <v>307</v>
      </c>
      <c r="E780" s="2">
        <v>0.120887983606162</v>
      </c>
      <c r="F780" s="2">
        <v>0.903782472241261</v>
      </c>
      <c r="G780">
        <v>8955</v>
      </c>
      <c r="H780" s="11">
        <v>0.00124880081493488</v>
      </c>
      <c r="I780" s="2">
        <v>-0.0190008171553493</v>
      </c>
      <c r="J780" s="2">
        <v>0.0214984187852191</v>
      </c>
    </row>
    <row r="781" hidden="1" spans="1:10">
      <c r="A781" s="2">
        <v>26255</v>
      </c>
      <c r="B781" t="str">
        <f>VLOOKUP(A781,'Table S1'!A:D,2,FALSE)</f>
        <v>Enhanced PRS for multiple sclerosis (MS)</v>
      </c>
      <c r="C781" t="s">
        <v>302</v>
      </c>
      <c r="D781" t="s">
        <v>307</v>
      </c>
      <c r="E781" s="2">
        <v>-0.300728164591381</v>
      </c>
      <c r="F781" s="2">
        <v>0.7636287715619</v>
      </c>
      <c r="G781">
        <v>8955</v>
      </c>
      <c r="H781" s="11">
        <v>-0.00309143442822152</v>
      </c>
      <c r="I781" s="2">
        <v>-0.0232422547199686</v>
      </c>
      <c r="J781" s="2">
        <v>0.0170593858635256</v>
      </c>
    </row>
    <row r="782" hidden="1" spans="1:10">
      <c r="A782" s="2">
        <v>26255</v>
      </c>
      <c r="B782" t="str">
        <f>VLOOKUP(A782,'Table S1'!A:D,2,FALSE)</f>
        <v>Enhanced PRS for multiple sclerosis (MS)</v>
      </c>
      <c r="C782" t="s">
        <v>303</v>
      </c>
      <c r="D782" t="s">
        <v>307</v>
      </c>
      <c r="E782" s="2">
        <v>-0.265761031893424</v>
      </c>
      <c r="F782" s="2">
        <v>0.790429374161196</v>
      </c>
      <c r="G782">
        <v>8955</v>
      </c>
      <c r="H782" s="11">
        <v>-0.00270085015295377</v>
      </c>
      <c r="I782" s="11">
        <v>-0.0226220724918796</v>
      </c>
      <c r="J782" s="2">
        <v>0.017220372185972</v>
      </c>
    </row>
    <row r="783" hidden="1" spans="1:10">
      <c r="A783" s="2">
        <v>26255</v>
      </c>
      <c r="B783" t="str">
        <f>VLOOKUP(A783,'Table S1'!A:D,2,FALSE)</f>
        <v>Enhanced PRS for multiple sclerosis (MS)</v>
      </c>
      <c r="C783" t="s">
        <v>304</v>
      </c>
      <c r="D783" t="s">
        <v>307</v>
      </c>
      <c r="E783">
        <v>-1.88962417068204</v>
      </c>
      <c r="F783" s="2">
        <v>0.0588405136702035</v>
      </c>
      <c r="G783">
        <v>8955</v>
      </c>
      <c r="H783" s="11">
        <v>-0.0189804866407631</v>
      </c>
      <c r="I783" s="2">
        <v>-0.0386701686397853</v>
      </c>
      <c r="J783" s="2">
        <v>0.00070919535825913</v>
      </c>
    </row>
    <row r="784" hidden="1" spans="1:10">
      <c r="A784" s="2">
        <v>26255</v>
      </c>
      <c r="B784" t="str">
        <f>VLOOKUP(A784,'Table S1'!A:D,2,FALSE)</f>
        <v>Enhanced PRS for multiple sclerosis (MS)</v>
      </c>
      <c r="C784" t="s">
        <v>305</v>
      </c>
      <c r="D784" t="s">
        <v>307</v>
      </c>
      <c r="E784">
        <v>-1.64966679309245</v>
      </c>
      <c r="F784" s="2">
        <v>0.0990461781837969</v>
      </c>
      <c r="G784">
        <v>8955</v>
      </c>
      <c r="H784" s="11">
        <v>-0.0167668795285242</v>
      </c>
      <c r="I784" s="2">
        <v>-0.0366902497842562</v>
      </c>
      <c r="J784" s="2">
        <v>0.00315649072720781</v>
      </c>
    </row>
    <row r="785" hidden="1" spans="1:10">
      <c r="A785" s="2">
        <v>26255</v>
      </c>
      <c r="B785" t="str">
        <f>VLOOKUP(A785,'Table S1'!A:D,2,FALSE)</f>
        <v>Enhanced PRS for multiple sclerosis (MS)</v>
      </c>
      <c r="C785" t="s">
        <v>306</v>
      </c>
      <c r="D785" t="s">
        <v>307</v>
      </c>
      <c r="E785">
        <v>-1.06451773763112</v>
      </c>
      <c r="F785" s="2">
        <v>0.287122925614818</v>
      </c>
      <c r="G785">
        <v>8955</v>
      </c>
      <c r="H785" s="11">
        <v>-0.0106294539835738</v>
      </c>
      <c r="I785" s="2">
        <v>-0.0302027898444681</v>
      </c>
      <c r="J785" s="2">
        <v>0.00894388187732058</v>
      </c>
    </row>
    <row r="786" hidden="1" spans="1:10">
      <c r="A786" s="2">
        <v>26256</v>
      </c>
      <c r="B786" t="str">
        <f>VLOOKUP(A786,'Table S1'!A:D,2,FALSE)</f>
        <v>Enhanced PRS for omega-3 fatty acids (OTFA)</v>
      </c>
      <c r="C786" t="s">
        <v>299</v>
      </c>
      <c r="D786" t="s">
        <v>300</v>
      </c>
      <c r="E786" s="2">
        <v>-0.696281721707529</v>
      </c>
      <c r="F786" s="2">
        <v>0.486270488877753</v>
      </c>
      <c r="G786">
        <v>8955</v>
      </c>
      <c r="H786" s="11">
        <v>-0.00724031704425112</v>
      </c>
      <c r="I786">
        <v>-0.0276238464259942</v>
      </c>
      <c r="J786" s="2">
        <v>0.013143212337492</v>
      </c>
    </row>
    <row r="787" hidden="1" spans="1:10">
      <c r="A787" s="2">
        <v>26256</v>
      </c>
      <c r="B787" t="str">
        <f>VLOOKUP(A787,'Table S1'!A:D,2,FALSE)</f>
        <v>Enhanced PRS for omega-3 fatty acids (OTFA)</v>
      </c>
      <c r="C787" t="s">
        <v>301</v>
      </c>
      <c r="D787" t="s">
        <v>300</v>
      </c>
      <c r="E787" s="2">
        <v>1.59532647597175</v>
      </c>
      <c r="F787" s="2">
        <v>0.110674536050906</v>
      </c>
      <c r="G787">
        <v>8955</v>
      </c>
      <c r="H787" s="2">
        <v>0.0165868687247834</v>
      </c>
      <c r="I787" s="2">
        <v>-0.00379395013698565</v>
      </c>
      <c r="J787" s="2">
        <v>0.0369676875865525</v>
      </c>
    </row>
    <row r="788" hidden="1" spans="1:10">
      <c r="A788" s="2">
        <v>26256</v>
      </c>
      <c r="B788" t="str">
        <f>VLOOKUP(A788,'Table S1'!A:D,2,FALSE)</f>
        <v>Enhanced PRS for omega-3 fatty acids (OTFA)</v>
      </c>
      <c r="C788" t="s">
        <v>302</v>
      </c>
      <c r="D788" t="s">
        <v>300</v>
      </c>
      <c r="E788" s="2">
        <v>-1.10932800913572</v>
      </c>
      <c r="F788" s="2">
        <v>0.267318495722786</v>
      </c>
      <c r="G788">
        <v>8955</v>
      </c>
      <c r="H788" s="11">
        <v>-0.0116348999099402</v>
      </c>
      <c r="I788" s="2">
        <v>-0.0321942540532653</v>
      </c>
      <c r="J788" s="2">
        <v>0.00892445423338492</v>
      </c>
    </row>
    <row r="789" hidden="1" spans="1:10">
      <c r="A789" s="2">
        <v>26256</v>
      </c>
      <c r="B789" t="str">
        <f>VLOOKUP(A789,'Table S1'!A:D,2,FALSE)</f>
        <v>Enhanced PRS for omega-3 fatty acids (OTFA)</v>
      </c>
      <c r="C789" t="s">
        <v>303</v>
      </c>
      <c r="D789" t="s">
        <v>300</v>
      </c>
      <c r="E789" s="2">
        <v>-0.349121248990548</v>
      </c>
      <c r="F789" s="2">
        <v>0.727006493192426</v>
      </c>
      <c r="G789">
        <v>8955</v>
      </c>
      <c r="H789" s="11">
        <v>-0.00365720246810866</v>
      </c>
      <c r="I789">
        <v>-0.0241914841869191</v>
      </c>
      <c r="J789" s="2">
        <v>0.0168770792507018</v>
      </c>
    </row>
    <row r="790" hidden="1" spans="1:10">
      <c r="A790" s="2">
        <v>26256</v>
      </c>
      <c r="B790" t="str">
        <f>VLOOKUP(A790,'Table S1'!A:D,2,FALSE)</f>
        <v>Enhanced PRS for omega-3 fatty acids (OTFA)</v>
      </c>
      <c r="C790" t="s">
        <v>304</v>
      </c>
      <c r="D790" t="s">
        <v>300</v>
      </c>
      <c r="E790">
        <v>-1.4575677348486</v>
      </c>
      <c r="F790" s="2">
        <v>0.144994794280292</v>
      </c>
      <c r="G790">
        <v>8955</v>
      </c>
      <c r="H790">
        <v>-0.0151698274400679</v>
      </c>
      <c r="I790" s="2">
        <v>-0.0355711672199805</v>
      </c>
      <c r="J790" s="2">
        <v>0.00523151233984467</v>
      </c>
    </row>
    <row r="791" hidden="1" spans="1:10">
      <c r="A791" s="2">
        <v>26256</v>
      </c>
      <c r="B791" t="str">
        <f>VLOOKUP(A791,'Table S1'!A:D,2,FALSE)</f>
        <v>Enhanced PRS for omega-3 fatty acids (OTFA)</v>
      </c>
      <c r="C791" t="s">
        <v>305</v>
      </c>
      <c r="D791" t="s">
        <v>300</v>
      </c>
      <c r="E791" s="2">
        <v>-0.178719089312329</v>
      </c>
      <c r="F791" s="2">
        <v>0.858162322351136</v>
      </c>
      <c r="G791">
        <v>8955</v>
      </c>
      <c r="H791" s="2">
        <v>-0.0018658582556004</v>
      </c>
      <c r="I791">
        <v>-0.0223309878953627</v>
      </c>
      <c r="J791" s="2">
        <v>0.0185992713841619</v>
      </c>
    </row>
    <row r="792" hidden="1" spans="1:10">
      <c r="A792" s="2">
        <v>26256</v>
      </c>
      <c r="B792" t="str">
        <f>VLOOKUP(A792,'Table S1'!A:D,2,FALSE)</f>
        <v>Enhanced PRS for omega-3 fatty acids (OTFA)</v>
      </c>
      <c r="C792" t="s">
        <v>306</v>
      </c>
      <c r="D792" t="s">
        <v>300</v>
      </c>
      <c r="E792" s="2">
        <v>0.387845342162222</v>
      </c>
      <c r="F792" s="2">
        <v>0.698139707109478</v>
      </c>
      <c r="G792">
        <v>8955</v>
      </c>
      <c r="H792" s="11">
        <v>0.00400939122546904</v>
      </c>
      <c r="I792" s="11">
        <v>-0.0162546775086618</v>
      </c>
      <c r="J792" s="2">
        <v>0.0242734599595998</v>
      </c>
    </row>
    <row r="793" hidden="1" spans="1:10">
      <c r="A793" s="2">
        <v>26256</v>
      </c>
      <c r="B793" t="str">
        <f>VLOOKUP(A793,'Table S1'!A:D,2,FALSE)</f>
        <v>Enhanced PRS for omega-3 fatty acids (OTFA)</v>
      </c>
      <c r="C793" t="s">
        <v>299</v>
      </c>
      <c r="D793" t="s">
        <v>307</v>
      </c>
      <c r="E793">
        <v>-0.0389911239962473</v>
      </c>
      <c r="F793" s="2">
        <v>0.968898334427044</v>
      </c>
      <c r="G793">
        <v>8955</v>
      </c>
      <c r="H793" s="11">
        <v>-0.000414675802948153</v>
      </c>
      <c r="I793" s="2">
        <v>-0.0212619718588782</v>
      </c>
      <c r="J793" s="2">
        <v>0.0204326202529819</v>
      </c>
    </row>
    <row r="794" hidden="1" spans="1:10">
      <c r="A794" s="2">
        <v>26256</v>
      </c>
      <c r="B794" t="str">
        <f>VLOOKUP(A794,'Table S1'!A:D,2,FALSE)</f>
        <v>Enhanced PRS for omega-3 fatty acids (OTFA)</v>
      </c>
      <c r="C794" t="s">
        <v>301</v>
      </c>
      <c r="D794" t="s">
        <v>307</v>
      </c>
      <c r="E794">
        <v>-2.05281857610366</v>
      </c>
      <c r="F794" s="2">
        <v>0.0401191695928377</v>
      </c>
      <c r="G794">
        <v>8955</v>
      </c>
      <c r="H794" s="11">
        <v>-0.0211709112429531</v>
      </c>
      <c r="I794" s="2">
        <v>-0.0413869367483951</v>
      </c>
      <c r="J794" s="2">
        <v>-0.000954885737511051</v>
      </c>
    </row>
    <row r="795" hidden="1" spans="1:10">
      <c r="A795" s="2">
        <v>26256</v>
      </c>
      <c r="B795" t="str">
        <f>VLOOKUP(A795,'Table S1'!A:D,2,FALSE)</f>
        <v>Enhanced PRS for omega-3 fatty acids (OTFA)</v>
      </c>
      <c r="C795" t="s">
        <v>302</v>
      </c>
      <c r="D795" t="s">
        <v>307</v>
      </c>
      <c r="E795">
        <v>-0.0121034140593949</v>
      </c>
      <c r="F795" s="2">
        <v>0.99034337818439</v>
      </c>
      <c r="G795">
        <v>8955</v>
      </c>
      <c r="H795">
        <v>-0.000124244317256424</v>
      </c>
      <c r="I795" s="2">
        <v>-0.0202464432172507</v>
      </c>
      <c r="J795" s="2">
        <v>0.0199979545827379</v>
      </c>
    </row>
    <row r="796" hidden="1" spans="1:10">
      <c r="A796" s="2">
        <v>26256</v>
      </c>
      <c r="B796" t="str">
        <f>VLOOKUP(A796,'Table S1'!A:D,2,FALSE)</f>
        <v>Enhanced PRS for omega-3 fatty acids (OTFA)</v>
      </c>
      <c r="C796" t="s">
        <v>303</v>
      </c>
      <c r="D796" t="s">
        <v>307</v>
      </c>
      <c r="E796">
        <v>-0.631904004617619</v>
      </c>
      <c r="F796" s="2">
        <v>0.527465737425029</v>
      </c>
      <c r="G796">
        <v>8955</v>
      </c>
      <c r="H796">
        <v>-0.00641258104479884</v>
      </c>
      <c r="I796" s="2">
        <v>-0.0263050438050043</v>
      </c>
      <c r="J796" s="2">
        <v>0.0134798817154066</v>
      </c>
    </row>
    <row r="797" hidden="1" spans="1:10">
      <c r="A797" s="2">
        <v>26256</v>
      </c>
      <c r="B797" t="str">
        <f>VLOOKUP(A797,'Table S1'!A:D,2,FALSE)</f>
        <v>Enhanced PRS for omega-3 fatty acids (OTFA)</v>
      </c>
      <c r="C797" t="s">
        <v>304</v>
      </c>
      <c r="D797" t="s">
        <v>307</v>
      </c>
      <c r="E797">
        <v>-0.434789704413448</v>
      </c>
      <c r="F797" s="2">
        <v>0.663725555626495</v>
      </c>
      <c r="G797">
        <v>8955</v>
      </c>
      <c r="H797">
        <v>-0.00436187768338123</v>
      </c>
      <c r="I797" s="2">
        <v>-0.0240271980376189</v>
      </c>
      <c r="J797" s="2">
        <v>0.0153034426708564</v>
      </c>
    </row>
    <row r="798" hidden="1" spans="1:10">
      <c r="A798" s="2">
        <v>26256</v>
      </c>
      <c r="B798" t="str">
        <f>VLOOKUP(A798,'Table S1'!A:D,2,FALSE)</f>
        <v>Enhanced PRS for omega-3 fatty acids (OTFA)</v>
      </c>
      <c r="C798" t="s">
        <v>305</v>
      </c>
      <c r="D798" t="s">
        <v>307</v>
      </c>
      <c r="E798">
        <v>-0.792197340194247</v>
      </c>
      <c r="F798" s="2">
        <v>0.428266603935851</v>
      </c>
      <c r="G798">
        <v>8955</v>
      </c>
      <c r="H798">
        <v>-0.00804119445376908</v>
      </c>
      <c r="I798" s="2">
        <v>-0.0279384867067811</v>
      </c>
      <c r="J798" s="2">
        <v>0.0118560977992429</v>
      </c>
    </row>
    <row r="799" hidden="1" spans="1:10">
      <c r="A799" s="2">
        <v>26256</v>
      </c>
      <c r="B799" t="str">
        <f>VLOOKUP(A799,'Table S1'!A:D,2,FALSE)</f>
        <v>Enhanced PRS for omega-3 fatty acids (OTFA)</v>
      </c>
      <c r="C799" t="s">
        <v>306</v>
      </c>
      <c r="D799" t="s">
        <v>307</v>
      </c>
      <c r="E799">
        <v>-0.678606243917972</v>
      </c>
      <c r="F799" s="2">
        <v>0.497404921479501</v>
      </c>
      <c r="G799">
        <v>8955</v>
      </c>
      <c r="H799">
        <v>-0.00676663424472</v>
      </c>
      <c r="I799" s="2">
        <v>-0.0263128030635303</v>
      </c>
      <c r="J799" s="2">
        <v>0.0127795345740903</v>
      </c>
    </row>
    <row r="800" hidden="1" spans="1:10">
      <c r="A800" s="2">
        <v>26257</v>
      </c>
      <c r="B800" t="str">
        <f>VLOOKUP(A800,'Table S1'!A:D,2,FALSE)</f>
        <v>Enhanced PRS for omega-6 fatty acids (OSFA)</v>
      </c>
      <c r="C800" t="s">
        <v>299</v>
      </c>
      <c r="D800" t="s">
        <v>300</v>
      </c>
      <c r="E800" s="2">
        <v>0.880042500406558</v>
      </c>
      <c r="F800" s="2">
        <v>0.378859902086405</v>
      </c>
      <c r="G800">
        <v>8955</v>
      </c>
      <c r="H800" s="2">
        <v>0.00925829427701337</v>
      </c>
      <c r="I800">
        <v>-0.0113638646252229</v>
      </c>
      <c r="J800" s="2">
        <v>0.0298804531792497</v>
      </c>
    </row>
    <row r="801" hidden="1" spans="1:10">
      <c r="A801" s="2">
        <v>26257</v>
      </c>
      <c r="B801" t="str">
        <f>VLOOKUP(A801,'Table S1'!A:D,2,FALSE)</f>
        <v>Enhanced PRS for omega-6 fatty acids (OSFA)</v>
      </c>
      <c r="C801" t="s">
        <v>301</v>
      </c>
      <c r="D801" t="s">
        <v>300</v>
      </c>
      <c r="E801" s="2">
        <v>1.58003396091652</v>
      </c>
      <c r="F801" s="2">
        <v>0.114134407506038</v>
      </c>
      <c r="G801">
        <v>8955</v>
      </c>
      <c r="H801" s="11">
        <v>0.0166205038043207</v>
      </c>
      <c r="I801" s="2">
        <v>-0.0039993013353343</v>
      </c>
      <c r="J801" s="2">
        <v>0.0372403089439758</v>
      </c>
    </row>
    <row r="802" hidden="1" spans="1:10">
      <c r="A802" s="2">
        <v>26257</v>
      </c>
      <c r="B802" t="str">
        <f>VLOOKUP(A802,'Table S1'!A:D,2,FALSE)</f>
        <v>Enhanced PRS for omega-6 fatty acids (OSFA)</v>
      </c>
      <c r="C802" t="s">
        <v>302</v>
      </c>
      <c r="D802" t="s">
        <v>300</v>
      </c>
      <c r="E802" s="2">
        <v>0.412313676938663</v>
      </c>
      <c r="F802" s="2">
        <v>0.680119395016286</v>
      </c>
      <c r="G802">
        <v>8955</v>
      </c>
      <c r="H802" s="2">
        <v>0.004375400643531</v>
      </c>
      <c r="I802" s="2">
        <v>-0.0164262060007115</v>
      </c>
      <c r="J802" s="2">
        <v>0.0251770072877735</v>
      </c>
    </row>
    <row r="803" hidden="1" spans="1:10">
      <c r="A803" s="2">
        <v>26257</v>
      </c>
      <c r="B803" t="str">
        <f>VLOOKUP(A803,'Table S1'!A:D,2,FALSE)</f>
        <v>Enhanced PRS for omega-6 fatty acids (OSFA)</v>
      </c>
      <c r="C803" t="s">
        <v>303</v>
      </c>
      <c r="D803" t="s">
        <v>300</v>
      </c>
      <c r="E803" s="2">
        <v>1.22220517543592</v>
      </c>
      <c r="F803" s="2">
        <v>0.221662215903053</v>
      </c>
      <c r="G803">
        <v>8955</v>
      </c>
      <c r="H803" s="11">
        <v>0.0129522555174789</v>
      </c>
      <c r="I803">
        <v>-0.00782116819580992</v>
      </c>
      <c r="J803" s="2">
        <v>0.0337256792307678</v>
      </c>
    </row>
    <row r="804" hidden="1" spans="1:10">
      <c r="A804" s="2">
        <v>26257</v>
      </c>
      <c r="B804" t="str">
        <f>VLOOKUP(A804,'Table S1'!A:D,2,FALSE)</f>
        <v>Enhanced PRS for omega-6 fatty acids (OSFA)</v>
      </c>
      <c r="C804" t="s">
        <v>304</v>
      </c>
      <c r="D804" t="s">
        <v>300</v>
      </c>
      <c r="E804" s="2">
        <v>0.274590165500498</v>
      </c>
      <c r="F804" s="2">
        <v>0.783637456979743</v>
      </c>
      <c r="G804">
        <v>8955</v>
      </c>
      <c r="H804" s="11">
        <v>0.00289166646114991</v>
      </c>
      <c r="I804" s="2">
        <v>-0.0177512004917809</v>
      </c>
      <c r="J804" s="2">
        <v>0.0235345334140807</v>
      </c>
    </row>
    <row r="805" hidden="1" spans="1:10">
      <c r="A805" s="2">
        <v>26257</v>
      </c>
      <c r="B805" t="str">
        <f>VLOOKUP(A805,'Table S1'!A:D,2,FALSE)</f>
        <v>Enhanced PRS for omega-6 fatty acids (OSFA)</v>
      </c>
      <c r="C805" t="s">
        <v>305</v>
      </c>
      <c r="D805" t="s">
        <v>300</v>
      </c>
      <c r="E805" s="2">
        <v>0.673871655627546</v>
      </c>
      <c r="F805" s="2">
        <v>0.500410306668894</v>
      </c>
      <c r="G805">
        <v>8955</v>
      </c>
      <c r="H805" s="11">
        <v>0.00711764682178397</v>
      </c>
      <c r="I805">
        <v>-0.013586914791622</v>
      </c>
      <c r="J805" s="2">
        <v>0.02782220843519</v>
      </c>
    </row>
    <row r="806" hidden="1" spans="1:10">
      <c r="A806" s="2">
        <v>26257</v>
      </c>
      <c r="B806" t="str">
        <f>VLOOKUP(A806,'Table S1'!A:D,2,FALSE)</f>
        <v>Enhanced PRS for omega-6 fatty acids (OSFA)</v>
      </c>
      <c r="C806" t="s">
        <v>306</v>
      </c>
      <c r="D806" t="s">
        <v>300</v>
      </c>
      <c r="E806" s="2">
        <v>0.808995976991588</v>
      </c>
      <c r="F806" s="2">
        <v>0.418538953141608</v>
      </c>
      <c r="G806">
        <v>8955</v>
      </c>
      <c r="H806" s="11">
        <v>0.00846088467969428</v>
      </c>
      <c r="I806" s="11">
        <v>-0.0120401702007878</v>
      </c>
      <c r="J806" s="2">
        <v>0.0289619395601763</v>
      </c>
    </row>
    <row r="807" hidden="1" spans="1:10">
      <c r="A807" s="2">
        <v>26257</v>
      </c>
      <c r="B807" t="str">
        <f>VLOOKUP(A807,'Table S1'!A:D,2,FALSE)</f>
        <v>Enhanced PRS for omega-6 fatty acids (OSFA)</v>
      </c>
      <c r="C807" t="s">
        <v>299</v>
      </c>
      <c r="D807" t="s">
        <v>307</v>
      </c>
      <c r="E807" s="2">
        <v>1.46095826704888</v>
      </c>
      <c r="F807" s="2">
        <v>0.144061979288836</v>
      </c>
      <c r="G807">
        <v>8955</v>
      </c>
      <c r="H807" s="11">
        <v>0.0157177691079945</v>
      </c>
      <c r="I807" s="2">
        <v>-0.00537142037483299</v>
      </c>
      <c r="J807" s="2">
        <v>0.0368069585908219</v>
      </c>
    </row>
    <row r="808" hidden="1" spans="1:10">
      <c r="A808" s="2">
        <v>26257</v>
      </c>
      <c r="B808" t="str">
        <f>VLOOKUP(A808,'Table S1'!A:D,2,FALSE)</f>
        <v>Enhanced PRS for omega-6 fatty acids (OSFA)</v>
      </c>
      <c r="C808" t="s">
        <v>301</v>
      </c>
      <c r="D808" t="s">
        <v>307</v>
      </c>
      <c r="E808" s="2">
        <v>-0.270015490834762</v>
      </c>
      <c r="F808" s="2">
        <v>0.78715455810304</v>
      </c>
      <c r="G808">
        <v>8955</v>
      </c>
      <c r="H808" s="11">
        <v>-0.00281799089774237</v>
      </c>
      <c r="I808" s="2">
        <v>-0.0232757330261972</v>
      </c>
      <c r="J808" s="2">
        <v>0.0176397512307124</v>
      </c>
    </row>
    <row r="809" hidden="1" spans="1:10">
      <c r="A809" s="2">
        <v>26257</v>
      </c>
      <c r="B809" t="str">
        <f>VLOOKUP(A809,'Table S1'!A:D,2,FALSE)</f>
        <v>Enhanced PRS for omega-6 fatty acids (OSFA)</v>
      </c>
      <c r="C809" t="s">
        <v>302</v>
      </c>
      <c r="D809" t="s">
        <v>307</v>
      </c>
      <c r="E809" s="2">
        <v>0.520208681263836</v>
      </c>
      <c r="F809" s="2">
        <v>0.602930995106351</v>
      </c>
      <c r="G809">
        <v>8955</v>
      </c>
      <c r="H809" s="11">
        <v>0.00540258300172142</v>
      </c>
      <c r="I809" s="2">
        <v>-0.0149552077811704</v>
      </c>
      <c r="J809" s="2">
        <v>0.0257603737846133</v>
      </c>
    </row>
    <row r="810" hidden="1" spans="1:10">
      <c r="A810" s="2">
        <v>26257</v>
      </c>
      <c r="B810" t="str">
        <f>VLOOKUP(A810,'Table S1'!A:D,2,FALSE)</f>
        <v>Enhanced PRS for omega-6 fatty acids (OSFA)</v>
      </c>
      <c r="C810" t="s">
        <v>303</v>
      </c>
      <c r="D810" t="s">
        <v>307</v>
      </c>
      <c r="E810" s="2">
        <v>0.394766845396025</v>
      </c>
      <c r="F810" s="2">
        <v>0.693024366991326</v>
      </c>
      <c r="G810">
        <v>8955</v>
      </c>
      <c r="H810" s="11">
        <v>0.00405312571060059</v>
      </c>
      <c r="I810" s="11">
        <v>-0.0160728153795388</v>
      </c>
      <c r="J810" s="2">
        <v>0.02417906680074</v>
      </c>
    </row>
    <row r="811" hidden="1" spans="1:10">
      <c r="A811" s="2">
        <v>26257</v>
      </c>
      <c r="B811" t="str">
        <f>VLOOKUP(A811,'Table S1'!A:D,2,FALSE)</f>
        <v>Enhanced PRS for omega-6 fatty acids (OSFA)</v>
      </c>
      <c r="C811" t="s">
        <v>304</v>
      </c>
      <c r="D811" t="s">
        <v>307</v>
      </c>
      <c r="E811" s="2">
        <v>0.555026287267104</v>
      </c>
      <c r="F811" s="2">
        <v>0.578890543061089</v>
      </c>
      <c r="G811">
        <v>8955</v>
      </c>
      <c r="H811" s="11">
        <v>0.00563334899983912</v>
      </c>
      <c r="I811" s="2">
        <v>-0.0142623819511274</v>
      </c>
      <c r="J811" s="2">
        <v>0.0255290799508056</v>
      </c>
    </row>
    <row r="812" hidden="1" spans="1:10">
      <c r="A812" s="2">
        <v>26257</v>
      </c>
      <c r="B812" t="str">
        <f>VLOOKUP(A812,'Table S1'!A:D,2,FALSE)</f>
        <v>Enhanced PRS for omega-6 fatty acids (OSFA)</v>
      </c>
      <c r="C812" t="s">
        <v>305</v>
      </c>
      <c r="D812" t="s">
        <v>307</v>
      </c>
      <c r="E812" s="2">
        <v>0.0691374100081991</v>
      </c>
      <c r="F812" s="2">
        <v>0.944881787047424</v>
      </c>
      <c r="G812">
        <v>8955</v>
      </c>
      <c r="H812" s="2">
        <v>0.000710030675002578</v>
      </c>
      <c r="I812" s="2">
        <v>-0.0194212220021073</v>
      </c>
      <c r="J812" s="2">
        <v>0.0208412833521125</v>
      </c>
    </row>
    <row r="813" hidden="1" spans="1:10">
      <c r="A813" s="2">
        <v>26257</v>
      </c>
      <c r="B813" t="str">
        <f>VLOOKUP(A813,'Table S1'!A:D,2,FALSE)</f>
        <v>Enhanced PRS for omega-6 fatty acids (OSFA)</v>
      </c>
      <c r="C813" t="s">
        <v>306</v>
      </c>
      <c r="D813" t="s">
        <v>307</v>
      </c>
      <c r="E813" s="2">
        <v>0.316904113230894</v>
      </c>
      <c r="F813" s="2">
        <v>0.751323748241707</v>
      </c>
      <c r="G813">
        <v>8955</v>
      </c>
      <c r="H813" s="11">
        <v>0.00319707770515436</v>
      </c>
      <c r="I813" s="2">
        <v>-0.0165786334560441</v>
      </c>
      <c r="J813" s="2">
        <v>0.0229727888663528</v>
      </c>
    </row>
    <row r="814" hidden="1" spans="1:10">
      <c r="A814" s="2">
        <v>26258</v>
      </c>
      <c r="B814" t="str">
        <f>VLOOKUP(A814,'Table S1'!A:D,2,FALSE)</f>
        <v>Standard PRS for osteoporosis (OP)</v>
      </c>
      <c r="C814" t="s">
        <v>299</v>
      </c>
      <c r="D814" t="s">
        <v>300</v>
      </c>
      <c r="E814" s="2">
        <v>0.531607528810518</v>
      </c>
      <c r="F814" s="2">
        <v>0.595001524912772</v>
      </c>
      <c r="G814">
        <v>32126</v>
      </c>
      <c r="H814" s="2">
        <v>0.00294666173118075</v>
      </c>
      <c r="I814">
        <v>-0.00791768490107288</v>
      </c>
      <c r="J814" s="2">
        <v>0.0138110083634344</v>
      </c>
    </row>
    <row r="815" hidden="1" spans="1:10">
      <c r="A815" s="2">
        <v>26258</v>
      </c>
      <c r="B815" t="str">
        <f>VLOOKUP(A815,'Table S1'!A:D,2,FALSE)</f>
        <v>Standard PRS for osteoporosis (OP)</v>
      </c>
      <c r="C815" t="s">
        <v>301</v>
      </c>
      <c r="D815" t="s">
        <v>300</v>
      </c>
      <c r="E815" s="2">
        <v>0.764052319806035</v>
      </c>
      <c r="F815" s="2">
        <v>0.444841675911376</v>
      </c>
      <c r="G815">
        <v>32126</v>
      </c>
      <c r="H815" s="11">
        <v>0.00412706320340192</v>
      </c>
      <c r="I815" s="2">
        <v>-0.00646016989014097</v>
      </c>
      <c r="J815" s="2">
        <v>0.0147142962969448</v>
      </c>
    </row>
    <row r="816" hidden="1" spans="1:10">
      <c r="A816" s="2">
        <v>26258</v>
      </c>
      <c r="B816" t="str">
        <f>VLOOKUP(A816,'Table S1'!A:D,2,FALSE)</f>
        <v>Standard PRS for osteoporosis (OP)</v>
      </c>
      <c r="C816" t="s">
        <v>302</v>
      </c>
      <c r="D816" t="s">
        <v>300</v>
      </c>
      <c r="E816">
        <v>-0.343052746966484</v>
      </c>
      <c r="F816" s="2">
        <v>0.731561023440227</v>
      </c>
      <c r="G816">
        <v>32126</v>
      </c>
      <c r="H816">
        <v>-0.00188197441563594</v>
      </c>
      <c r="I816" s="2">
        <v>-0.0126346679368157</v>
      </c>
      <c r="J816" s="2">
        <v>0.00887071910554381</v>
      </c>
    </row>
    <row r="817" hidden="1" spans="1:10">
      <c r="A817" s="2">
        <v>26258</v>
      </c>
      <c r="B817" t="str">
        <f>VLOOKUP(A817,'Table S1'!A:D,2,FALSE)</f>
        <v>Standard PRS for osteoporosis (OP)</v>
      </c>
      <c r="C817" t="s">
        <v>303</v>
      </c>
      <c r="D817" t="s">
        <v>300</v>
      </c>
      <c r="E817" s="2">
        <v>0.837470259190177</v>
      </c>
      <c r="F817" s="2">
        <v>0.402334517447413</v>
      </c>
      <c r="G817">
        <v>32126</v>
      </c>
      <c r="H817" s="11">
        <v>0.00457208786240835</v>
      </c>
      <c r="I817">
        <v>-0.00612854905459403</v>
      </c>
      <c r="J817" s="11">
        <v>0.0152727247794107</v>
      </c>
    </row>
    <row r="818" hidden="1" spans="1:10">
      <c r="A818" s="2">
        <v>26258</v>
      </c>
      <c r="B818" t="str">
        <f>VLOOKUP(A818,'Table S1'!A:D,2,FALSE)</f>
        <v>Standard PRS for osteoporosis (OP)</v>
      </c>
      <c r="C818" t="s">
        <v>304</v>
      </c>
      <c r="D818" t="s">
        <v>300</v>
      </c>
      <c r="E818" s="2">
        <v>-1.48709417933114</v>
      </c>
      <c r="F818" s="2">
        <v>0.136999752722119</v>
      </c>
      <c r="G818">
        <v>32126</v>
      </c>
      <c r="H818" s="11">
        <v>-0.00812646296767067</v>
      </c>
      <c r="I818" s="11">
        <v>-0.018837401832251</v>
      </c>
      <c r="J818" s="2">
        <v>0.00258447589690966</v>
      </c>
    </row>
    <row r="819" hidden="1" spans="1:10">
      <c r="A819" s="2">
        <v>26258</v>
      </c>
      <c r="B819" t="str">
        <f>VLOOKUP(A819,'Table S1'!A:D,2,FALSE)</f>
        <v>Standard PRS for osteoporosis (OP)</v>
      </c>
      <c r="C819" t="s">
        <v>305</v>
      </c>
      <c r="D819" t="s">
        <v>300</v>
      </c>
      <c r="E819" s="2">
        <v>-0.869494526461199</v>
      </c>
      <c r="F819" s="2">
        <v>0.384583196638758</v>
      </c>
      <c r="G819">
        <v>32126</v>
      </c>
      <c r="H819" s="11">
        <v>-0.00473914132529299</v>
      </c>
      <c r="I819">
        <v>-0.0154222405244023</v>
      </c>
      <c r="J819" s="2">
        <v>0.00594395787381629</v>
      </c>
    </row>
    <row r="820" hidden="1" spans="1:10">
      <c r="A820" s="2">
        <v>26258</v>
      </c>
      <c r="B820" t="str">
        <f>VLOOKUP(A820,'Table S1'!A:D,2,FALSE)</f>
        <v>Standard PRS for osteoporosis (OP)</v>
      </c>
      <c r="C820" t="s">
        <v>306</v>
      </c>
      <c r="D820" t="s">
        <v>300</v>
      </c>
      <c r="E820">
        <v>-0.717018819813282</v>
      </c>
      <c r="F820" s="2">
        <v>0.473367697126946</v>
      </c>
      <c r="G820">
        <v>32126</v>
      </c>
      <c r="H820">
        <v>-0.00389390411043489</v>
      </c>
      <c r="I820" s="11">
        <v>-0.0145382542333695</v>
      </c>
      <c r="J820" s="2">
        <v>0.00675044601249972</v>
      </c>
    </row>
    <row r="821" hidden="1" spans="1:10">
      <c r="A821" s="2">
        <v>26258</v>
      </c>
      <c r="B821" t="str">
        <f>VLOOKUP(A821,'Table S1'!A:D,2,FALSE)</f>
        <v>Standard PRS for osteoporosis (OP)</v>
      </c>
      <c r="C821" t="s">
        <v>299</v>
      </c>
      <c r="D821" t="s">
        <v>307</v>
      </c>
      <c r="E821" s="2">
        <v>-1.04670802182146</v>
      </c>
      <c r="F821" s="2">
        <v>0.295242137764649</v>
      </c>
      <c r="G821">
        <v>32126</v>
      </c>
      <c r="H821" s="11">
        <v>-0.00581728495216168</v>
      </c>
      <c r="I821" s="2">
        <v>-0.0167105792963253</v>
      </c>
      <c r="J821" s="2">
        <v>0.0050760093920019</v>
      </c>
    </row>
    <row r="822" hidden="1" spans="1:10">
      <c r="A822" s="2">
        <v>26258</v>
      </c>
      <c r="B822" t="str">
        <f>VLOOKUP(A822,'Table S1'!A:D,2,FALSE)</f>
        <v>Standard PRS for osteoporosis (OP)</v>
      </c>
      <c r="C822" t="s">
        <v>301</v>
      </c>
      <c r="D822" t="s">
        <v>307</v>
      </c>
      <c r="E822" s="2">
        <v>0.782948425961612</v>
      </c>
      <c r="F822" s="2">
        <v>0.433663169908726</v>
      </c>
      <c r="G822">
        <v>32126</v>
      </c>
      <c r="H822" s="2">
        <v>0.00428579799557247</v>
      </c>
      <c r="I822" s="2">
        <v>-0.00644329465535424</v>
      </c>
      <c r="J822" s="2">
        <v>0.0150148906464992</v>
      </c>
    </row>
    <row r="823" hidden="1" spans="1:10">
      <c r="A823" s="2">
        <v>26258</v>
      </c>
      <c r="B823" t="str">
        <f>VLOOKUP(A823,'Table S1'!A:D,2,FALSE)</f>
        <v>Standard PRS for osteoporosis (OP)</v>
      </c>
      <c r="C823" t="s">
        <v>302</v>
      </c>
      <c r="D823" t="s">
        <v>307</v>
      </c>
      <c r="E823" s="2">
        <v>0.820413955903517</v>
      </c>
      <c r="F823" s="2">
        <v>0.411986249382966</v>
      </c>
      <c r="G823">
        <v>32126</v>
      </c>
      <c r="H823" s="11">
        <v>0.00448447480879905</v>
      </c>
      <c r="I823" s="2">
        <v>-0.00622931206629896</v>
      </c>
      <c r="J823" s="2">
        <v>0.0151982616838971</v>
      </c>
    </row>
    <row r="824" hidden="1" spans="1:10">
      <c r="A824" s="2">
        <v>26258</v>
      </c>
      <c r="B824" t="str">
        <f>VLOOKUP(A824,'Table S1'!A:D,2,FALSE)</f>
        <v>Standard PRS for osteoporosis (OP)</v>
      </c>
      <c r="C824" t="s">
        <v>303</v>
      </c>
      <c r="D824" t="s">
        <v>307</v>
      </c>
      <c r="E824" s="2">
        <v>0.518071011903163</v>
      </c>
      <c r="F824" s="2">
        <v>0.60441229226742</v>
      </c>
      <c r="G824">
        <v>32126</v>
      </c>
      <c r="H824" s="11">
        <v>0.00282513892863633</v>
      </c>
      <c r="I824" s="2">
        <v>-0.00786331699322128</v>
      </c>
      <c r="J824" s="2">
        <v>0.0135135948504939</v>
      </c>
    </row>
    <row r="825" hidden="1" spans="1:10">
      <c r="A825" s="2">
        <v>26258</v>
      </c>
      <c r="B825" t="str">
        <f>VLOOKUP(A825,'Table S1'!A:D,2,FALSE)</f>
        <v>Standard PRS for osteoporosis (OP)</v>
      </c>
      <c r="C825" t="s">
        <v>304</v>
      </c>
      <c r="D825" t="s">
        <v>307</v>
      </c>
      <c r="E825">
        <v>-0.903057827479263</v>
      </c>
      <c r="F825" s="2">
        <v>0.366501975703398</v>
      </c>
      <c r="G825">
        <v>32126</v>
      </c>
      <c r="H825" s="11">
        <v>-0.00478378046598234</v>
      </c>
      <c r="I825" s="2">
        <v>-0.0151667154214212</v>
      </c>
      <c r="J825" s="2">
        <v>0.00559915448945654</v>
      </c>
    </row>
    <row r="826" hidden="1" spans="1:10">
      <c r="A826" s="2">
        <v>26258</v>
      </c>
      <c r="B826" t="str">
        <f>VLOOKUP(A826,'Table S1'!A:D,2,FALSE)</f>
        <v>Standard PRS for osteoporosis (OP)</v>
      </c>
      <c r="C826" t="s">
        <v>305</v>
      </c>
      <c r="D826" t="s">
        <v>307</v>
      </c>
      <c r="E826" s="2">
        <v>0.393972939959372</v>
      </c>
      <c r="F826" s="2">
        <v>0.693603632524887</v>
      </c>
      <c r="G826">
        <v>32126</v>
      </c>
      <c r="H826" s="2">
        <v>0.00211262345407216</v>
      </c>
      <c r="I826" s="2">
        <v>-0.0083977986346719</v>
      </c>
      <c r="J826" s="2">
        <v>0.0126230455428162</v>
      </c>
    </row>
    <row r="827" hidden="1" spans="1:10">
      <c r="A827" s="2">
        <v>26258</v>
      </c>
      <c r="B827" t="str">
        <f>VLOOKUP(A827,'Table S1'!A:D,2,FALSE)</f>
        <v>Standard PRS for osteoporosis (OP)</v>
      </c>
      <c r="C827" t="s">
        <v>306</v>
      </c>
      <c r="D827" t="s">
        <v>307</v>
      </c>
      <c r="E827">
        <v>-0.920912981982621</v>
      </c>
      <c r="F827" s="2">
        <v>0.35710277537342</v>
      </c>
      <c r="G827">
        <v>32126</v>
      </c>
      <c r="H827" s="11">
        <v>-0.00484616448703792</v>
      </c>
      <c r="I827" s="2">
        <v>-0.0151605654248157</v>
      </c>
      <c r="J827" s="2">
        <v>0.00546823645073988</v>
      </c>
    </row>
    <row r="828" hidden="1" spans="1:10">
      <c r="A828" s="2">
        <v>26259</v>
      </c>
      <c r="B828" t="str">
        <f>VLOOKUP(A828,'Table S1'!A:D,2,FALSE)</f>
        <v>Enhanced PRS for osteoporosis (OP)</v>
      </c>
      <c r="C828" t="s">
        <v>299</v>
      </c>
      <c r="D828" t="s">
        <v>300</v>
      </c>
      <c r="E828" s="2">
        <v>-0.182383889501805</v>
      </c>
      <c r="F828" s="2">
        <v>0.855285596491306</v>
      </c>
      <c r="G828">
        <v>8955</v>
      </c>
      <c r="H828" s="2">
        <v>-0.00189869898607354</v>
      </c>
      <c r="I828">
        <v>-0.0223055709526651</v>
      </c>
      <c r="J828" s="2">
        <v>0.018508172980518</v>
      </c>
    </row>
    <row r="829" hidden="1" spans="1:10">
      <c r="A829" s="2">
        <v>26259</v>
      </c>
      <c r="B829" t="str">
        <f>VLOOKUP(A829,'Table S1'!A:D,2,FALSE)</f>
        <v>Enhanced PRS for osteoporosis (OP)</v>
      </c>
      <c r="C829" t="s">
        <v>301</v>
      </c>
      <c r="D829" t="s">
        <v>300</v>
      </c>
      <c r="E829" s="2">
        <v>1.86983853518729</v>
      </c>
      <c r="F829" s="2">
        <v>0.0615388474300923</v>
      </c>
      <c r="G829">
        <v>8955</v>
      </c>
      <c r="H829" s="2">
        <v>0.0194617578645853</v>
      </c>
      <c r="I829" s="2">
        <v>-0.000940806355046338</v>
      </c>
      <c r="J829" s="2">
        <v>0.0398643220842169</v>
      </c>
    </row>
    <row r="830" hidden="1" spans="1:10">
      <c r="A830" s="2">
        <v>26259</v>
      </c>
      <c r="B830" t="str">
        <f>VLOOKUP(A830,'Table S1'!A:D,2,FALSE)</f>
        <v>Enhanced PRS for osteoporosis (OP)</v>
      </c>
      <c r="C830" t="s">
        <v>302</v>
      </c>
      <c r="D830" t="s">
        <v>300</v>
      </c>
      <c r="E830" s="2">
        <v>0.528488625962111</v>
      </c>
      <c r="F830" s="2">
        <v>0.597173336199569</v>
      </c>
      <c r="G830">
        <v>8955</v>
      </c>
      <c r="H830" s="11">
        <v>0.00554941832606883</v>
      </c>
      <c r="I830" s="2">
        <v>-0.0150340527515518</v>
      </c>
      <c r="J830" s="2">
        <v>0.0261328894036895</v>
      </c>
    </row>
    <row r="831" hidden="1" spans="1:10">
      <c r="A831" s="2">
        <v>26259</v>
      </c>
      <c r="B831" t="str">
        <f>VLOOKUP(A831,'Table S1'!A:D,2,FALSE)</f>
        <v>Enhanced PRS for osteoporosis (OP)</v>
      </c>
      <c r="C831" t="s">
        <v>303</v>
      </c>
      <c r="D831" t="s">
        <v>300</v>
      </c>
      <c r="E831" s="2">
        <v>1.44474363631266</v>
      </c>
      <c r="F831" s="2">
        <v>0.148564896444167</v>
      </c>
      <c r="G831">
        <v>8955</v>
      </c>
      <c r="H831" s="11">
        <v>0.0151496324630177</v>
      </c>
      <c r="I831">
        <v>-0.00540539687659777</v>
      </c>
      <c r="J831" s="2">
        <v>0.0357046618026331</v>
      </c>
    </row>
    <row r="832" hidden="1" spans="1:10">
      <c r="A832" s="2">
        <v>26259</v>
      </c>
      <c r="B832" t="str">
        <f>VLOOKUP(A832,'Table S1'!A:D,2,FALSE)</f>
        <v>Enhanced PRS for osteoporosis (OP)</v>
      </c>
      <c r="C832" t="s">
        <v>304</v>
      </c>
      <c r="D832" t="s">
        <v>300</v>
      </c>
      <c r="E832" s="2">
        <v>0.457717652106341</v>
      </c>
      <c r="F832" s="2">
        <v>0.647166409366063</v>
      </c>
      <c r="G832">
        <v>8955</v>
      </c>
      <c r="H832" s="11">
        <v>0.00476960060944965</v>
      </c>
      <c r="I832" s="11">
        <v>-0.015656767165721</v>
      </c>
      <c r="J832" s="2">
        <v>0.0251959683846203</v>
      </c>
    </row>
    <row r="833" hidden="1" spans="1:10">
      <c r="A833" s="2">
        <v>26259</v>
      </c>
      <c r="B833" t="str">
        <f>VLOOKUP(A833,'Table S1'!A:D,2,FALSE)</f>
        <v>Enhanced PRS for osteoporosis (OP)</v>
      </c>
      <c r="C833" t="s">
        <v>305</v>
      </c>
      <c r="D833" t="s">
        <v>300</v>
      </c>
      <c r="E833" s="2">
        <v>-0.077728809911404</v>
      </c>
      <c r="F833" s="2">
        <v>0.93804551301371</v>
      </c>
      <c r="G833">
        <v>8955</v>
      </c>
      <c r="H833" s="11">
        <v>-0.000812412284951118</v>
      </c>
      <c r="I833">
        <v>-0.021300492133988</v>
      </c>
      <c r="J833" s="2">
        <v>0.0196756675640858</v>
      </c>
    </row>
    <row r="834" hidden="1" spans="1:10">
      <c r="A834" s="2">
        <v>26259</v>
      </c>
      <c r="B834" t="str">
        <f>VLOOKUP(A834,'Table S1'!A:D,2,FALSE)</f>
        <v>Enhanced PRS for osteoporosis (OP)</v>
      </c>
      <c r="C834" t="s">
        <v>306</v>
      </c>
      <c r="D834" t="s">
        <v>300</v>
      </c>
      <c r="E834" s="2">
        <v>0.335858224908499</v>
      </c>
      <c r="F834" s="2">
        <v>0.736985649056267</v>
      </c>
      <c r="G834">
        <v>8955</v>
      </c>
      <c r="H834" s="11">
        <v>0.00347586487942491</v>
      </c>
      <c r="I834" s="11">
        <v>-0.0168109418385578</v>
      </c>
      <c r="J834" s="2">
        <v>0.0237626715974076</v>
      </c>
    </row>
    <row r="835" hidden="1" spans="1:10">
      <c r="A835" s="2">
        <v>26259</v>
      </c>
      <c r="B835" t="str">
        <f>VLOOKUP(A835,'Table S1'!A:D,2,FALSE)</f>
        <v>Enhanced PRS for osteoporosis (OP)</v>
      </c>
      <c r="C835" t="s">
        <v>299</v>
      </c>
      <c r="D835" t="s">
        <v>307</v>
      </c>
      <c r="E835" s="2">
        <v>0.216770578354613</v>
      </c>
      <c r="F835" s="2">
        <v>0.828392079807507</v>
      </c>
      <c r="G835">
        <v>8955</v>
      </c>
      <c r="H835" s="11">
        <v>0.00230796015633034</v>
      </c>
      <c r="I835" s="2">
        <v>-0.0185626317017943</v>
      </c>
      <c r="J835" s="2">
        <v>0.023178552014455</v>
      </c>
    </row>
    <row r="836" hidden="1" spans="1:10">
      <c r="A836" s="2">
        <v>26259</v>
      </c>
      <c r="B836" t="str">
        <f>VLOOKUP(A836,'Table S1'!A:D,2,FALSE)</f>
        <v>Enhanced PRS for osteoporosis (OP)</v>
      </c>
      <c r="C836" t="s">
        <v>301</v>
      </c>
      <c r="D836" t="s">
        <v>307</v>
      </c>
      <c r="E836" s="2">
        <v>0.0592823892363334</v>
      </c>
      <c r="F836" s="2">
        <v>0.952728510597634</v>
      </c>
      <c r="G836">
        <v>8955</v>
      </c>
      <c r="H836" s="11">
        <v>0.000612213160559572</v>
      </c>
      <c r="I836" s="2">
        <v>-0.0196312008466175</v>
      </c>
      <c r="J836" s="2">
        <v>0.0208556271677366</v>
      </c>
    </row>
    <row r="837" hidden="1" spans="1:10">
      <c r="A837" s="2">
        <v>26259</v>
      </c>
      <c r="B837" t="str">
        <f>VLOOKUP(A837,'Table S1'!A:D,2,FALSE)</f>
        <v>Enhanced PRS for osteoporosis (OP)</v>
      </c>
      <c r="C837" t="s">
        <v>302</v>
      </c>
      <c r="D837" t="s">
        <v>307</v>
      </c>
      <c r="E837" s="2">
        <v>0.836271734996602</v>
      </c>
      <c r="F837" s="2">
        <v>0.403024364146014</v>
      </c>
      <c r="G837">
        <v>8955</v>
      </c>
      <c r="H837" s="11">
        <v>0.00859380067592761</v>
      </c>
      <c r="I837" s="2">
        <v>-0.0115501501459143</v>
      </c>
      <c r="J837" s="2">
        <v>0.0287377514977695</v>
      </c>
    </row>
    <row r="838" hidden="1" spans="1:10">
      <c r="A838" s="2">
        <v>26259</v>
      </c>
      <c r="B838" t="str">
        <f>VLOOKUP(A838,'Table S1'!A:D,2,FALSE)</f>
        <v>Enhanced PRS for osteoporosis (OP)</v>
      </c>
      <c r="C838" t="s">
        <v>303</v>
      </c>
      <c r="D838" t="s">
        <v>307</v>
      </c>
      <c r="E838" s="2">
        <v>0.213278271640096</v>
      </c>
      <c r="F838" s="2">
        <v>0.831114775462931</v>
      </c>
      <c r="G838">
        <v>8955</v>
      </c>
      <c r="H838" s="11">
        <v>0.00216682113752029</v>
      </c>
      <c r="I838" s="11">
        <v>-0.0177483134291893</v>
      </c>
      <c r="J838" s="2">
        <v>0.0220819557042299</v>
      </c>
    </row>
    <row r="839" hidden="1" spans="1:10">
      <c r="A839" s="2">
        <v>26259</v>
      </c>
      <c r="B839" t="str">
        <f>VLOOKUP(A839,'Table S1'!A:D,2,FALSE)</f>
        <v>Enhanced PRS for osteoporosis (OP)</v>
      </c>
      <c r="C839" t="s">
        <v>304</v>
      </c>
      <c r="D839" t="s">
        <v>307</v>
      </c>
      <c r="E839" s="2">
        <v>0.380929274742704</v>
      </c>
      <c r="F839" s="2">
        <v>0.703264765436298</v>
      </c>
      <c r="G839">
        <v>8955</v>
      </c>
      <c r="H839" s="11">
        <v>0.00382583094263396</v>
      </c>
      <c r="I839" s="2">
        <v>-0.015861562471915</v>
      </c>
      <c r="J839" s="2">
        <v>0.0235132243571829</v>
      </c>
    </row>
    <row r="840" hidden="1" spans="1:10">
      <c r="A840" s="2">
        <v>26259</v>
      </c>
      <c r="B840" t="str">
        <f>VLOOKUP(A840,'Table S1'!A:D,2,FALSE)</f>
        <v>Enhanced PRS for osteoporosis (OP)</v>
      </c>
      <c r="C840" t="s">
        <v>305</v>
      </c>
      <c r="D840" t="s">
        <v>307</v>
      </c>
      <c r="E840" s="2">
        <v>0.838829366133704</v>
      </c>
      <c r="F840" s="2">
        <v>0.40158745949738</v>
      </c>
      <c r="G840">
        <v>8955</v>
      </c>
      <c r="H840" s="11">
        <v>0.00852403259695289</v>
      </c>
      <c r="I840" s="2">
        <v>-0.0113954599378483</v>
      </c>
      <c r="J840" s="2">
        <v>0.028443525131754</v>
      </c>
    </row>
    <row r="841" hidden="1" spans="1:10">
      <c r="A841" s="2">
        <v>26259</v>
      </c>
      <c r="B841" t="str">
        <f>VLOOKUP(A841,'Table S1'!A:D,2,FALSE)</f>
        <v>Enhanced PRS for osteoporosis (OP)</v>
      </c>
      <c r="C841" t="s">
        <v>306</v>
      </c>
      <c r="D841" t="s">
        <v>307</v>
      </c>
      <c r="E841" s="2">
        <v>0.570763242131245</v>
      </c>
      <c r="F841" s="2">
        <v>0.568174464377468</v>
      </c>
      <c r="G841">
        <v>8955</v>
      </c>
      <c r="H841" s="11">
        <v>0.0056977086541387</v>
      </c>
      <c r="I841" s="2">
        <v>-0.0138704984657825</v>
      </c>
      <c r="J841" s="2">
        <v>0.0252659157740599</v>
      </c>
    </row>
    <row r="842" hidden="1" spans="1:10">
      <c r="A842" s="2">
        <v>26260</v>
      </c>
      <c r="B842" t="str">
        <f>VLOOKUP(A842,'Table S1'!A:D,2,FALSE)</f>
        <v>Standard PRS for parkinson's disease (PD)</v>
      </c>
      <c r="C842" t="s">
        <v>299</v>
      </c>
      <c r="D842" t="s">
        <v>300</v>
      </c>
      <c r="E842" s="2">
        <v>-0.084919357515247</v>
      </c>
      <c r="F842" s="2">
        <v>0.932326031457007</v>
      </c>
      <c r="G842">
        <v>32126</v>
      </c>
      <c r="H842" s="11">
        <v>-0.00047237041096251</v>
      </c>
      <c r="I842">
        <v>-0.0113752305166885</v>
      </c>
      <c r="J842" s="2">
        <v>0.0104304896947635</v>
      </c>
    </row>
    <row r="843" hidden="1" spans="1:10">
      <c r="A843" s="2">
        <v>26260</v>
      </c>
      <c r="B843" t="str">
        <f>VLOOKUP(A843,'Table S1'!A:D,2,FALSE)</f>
        <v>Standard PRS for parkinson's disease (PD)</v>
      </c>
      <c r="C843" t="s">
        <v>301</v>
      </c>
      <c r="D843" t="s">
        <v>300</v>
      </c>
      <c r="E843" s="2">
        <v>2.35896773372225</v>
      </c>
      <c r="F843" s="2">
        <v>0.0183318005108431</v>
      </c>
      <c r="G843">
        <v>32126</v>
      </c>
      <c r="H843" s="2">
        <v>0.0127879744858158</v>
      </c>
      <c r="I843" s="2">
        <v>0.00216260076709128</v>
      </c>
      <c r="J843" s="2">
        <v>0.0234133482045402</v>
      </c>
    </row>
    <row r="844" hidden="1" spans="1:10">
      <c r="A844" s="2">
        <v>26260</v>
      </c>
      <c r="B844" t="str">
        <f>VLOOKUP(A844,'Table S1'!A:D,2,FALSE)</f>
        <v>Standard PRS for parkinson's disease (PD)</v>
      </c>
      <c r="C844" t="s">
        <v>302</v>
      </c>
      <c r="D844" t="s">
        <v>300</v>
      </c>
      <c r="E844" s="2">
        <v>2.66446584530395</v>
      </c>
      <c r="F844" s="2">
        <v>0.00771492018179845</v>
      </c>
      <c r="G844">
        <v>32126</v>
      </c>
      <c r="H844" s="2">
        <v>0.0146693610496585</v>
      </c>
      <c r="I844" s="2">
        <v>0.00387826659826467</v>
      </c>
      <c r="J844" s="2">
        <v>0.0254604555010523</v>
      </c>
    </row>
    <row r="845" hidden="1" spans="1:10">
      <c r="A845" s="2">
        <v>26260</v>
      </c>
      <c r="B845" t="str">
        <f>VLOOKUP(A845,'Table S1'!A:D,2,FALSE)</f>
        <v>Standard PRS for parkinson's disease (PD)</v>
      </c>
      <c r="C845" t="s">
        <v>303</v>
      </c>
      <c r="D845" t="s">
        <v>300</v>
      </c>
      <c r="E845" s="2">
        <v>3.41663115108786</v>
      </c>
      <c r="F845" s="2">
        <v>0.000634796115248026</v>
      </c>
      <c r="G845">
        <v>32126</v>
      </c>
      <c r="H845" s="11">
        <v>0.0187182201779475</v>
      </c>
      <c r="I845" s="2">
        <v>0.00798003451009344</v>
      </c>
      <c r="J845" s="2">
        <v>0.0294564058458016</v>
      </c>
    </row>
    <row r="846" hidden="1" spans="1:10">
      <c r="A846" s="2">
        <v>26260</v>
      </c>
      <c r="B846" t="str">
        <f>VLOOKUP(A846,'Table S1'!A:D,2,FALSE)</f>
        <v>Standard PRS for parkinson's disease (PD)</v>
      </c>
      <c r="C846" t="s">
        <v>304</v>
      </c>
      <c r="D846" t="s">
        <v>300</v>
      </c>
      <c r="E846" s="2">
        <v>0.207336023468946</v>
      </c>
      <c r="F846" s="2">
        <v>0.835748756811774</v>
      </c>
      <c r="G846">
        <v>32126</v>
      </c>
      <c r="H846" s="2">
        <v>0.00113722888455198</v>
      </c>
      <c r="I846" s="2">
        <v>-0.00961349160189017</v>
      </c>
      <c r="J846" s="2">
        <v>0.0118879493709941</v>
      </c>
    </row>
    <row r="847" hidden="1" spans="1:10">
      <c r="A847" s="2">
        <v>26260</v>
      </c>
      <c r="B847" t="str">
        <f>VLOOKUP(A847,'Table S1'!A:D,2,FALSE)</f>
        <v>Standard PRS for parkinson's disease (PD)</v>
      </c>
      <c r="C847" t="s">
        <v>305</v>
      </c>
      <c r="D847" t="s">
        <v>300</v>
      </c>
      <c r="E847" s="2">
        <v>1.4822205607026</v>
      </c>
      <c r="F847" s="2">
        <v>0.138291426025658</v>
      </c>
      <c r="G847">
        <v>32126</v>
      </c>
      <c r="H847" s="11">
        <v>0.00810724174199349</v>
      </c>
      <c r="I847">
        <v>-0.00261349775691785</v>
      </c>
      <c r="J847" s="2">
        <v>0.0188279812409048</v>
      </c>
    </row>
    <row r="848" hidden="1" spans="1:10">
      <c r="A848" s="2">
        <v>26260</v>
      </c>
      <c r="B848" t="str">
        <f>VLOOKUP(A848,'Table S1'!A:D,2,FALSE)</f>
        <v>Standard PRS for parkinson's disease (PD)</v>
      </c>
      <c r="C848" t="s">
        <v>306</v>
      </c>
      <c r="D848" t="s">
        <v>300</v>
      </c>
      <c r="E848" s="2">
        <v>0.0249991909113261</v>
      </c>
      <c r="F848" s="2">
        <v>0.980055764235376</v>
      </c>
      <c r="G848">
        <v>32126</v>
      </c>
      <c r="H848" s="11">
        <v>0.000136243876703561</v>
      </c>
      <c r="I848" s="11">
        <v>-0.0105458279307958</v>
      </c>
      <c r="J848" s="2">
        <v>0.010818315684203</v>
      </c>
    </row>
    <row r="849" hidden="1" spans="1:10">
      <c r="A849" s="2">
        <v>26260</v>
      </c>
      <c r="B849" t="str">
        <f>VLOOKUP(A849,'Table S1'!A:D,2,FALSE)</f>
        <v>Standard PRS for parkinson's disease (PD)</v>
      </c>
      <c r="C849" t="s">
        <v>299</v>
      </c>
      <c r="D849" t="s">
        <v>307</v>
      </c>
      <c r="E849" s="2">
        <v>0.214206562076846</v>
      </c>
      <c r="F849" s="2">
        <v>0.830387338533911</v>
      </c>
      <c r="G849">
        <v>32126</v>
      </c>
      <c r="H849" s="11">
        <v>0.00119489578579392</v>
      </c>
      <c r="I849" s="2">
        <v>-0.00973866722156921</v>
      </c>
      <c r="J849" s="2">
        <v>0.012128458793157</v>
      </c>
    </row>
    <row r="850" hidden="1" spans="1:10">
      <c r="A850" s="2">
        <v>26260</v>
      </c>
      <c r="B850" t="str">
        <f>VLOOKUP(A850,'Table S1'!A:D,2,FALSE)</f>
        <v>Standard PRS for parkinson's disease (PD)</v>
      </c>
      <c r="C850" t="s">
        <v>301</v>
      </c>
      <c r="D850" t="s">
        <v>307</v>
      </c>
      <c r="E850" s="2">
        <v>0.619282079198987</v>
      </c>
      <c r="F850" s="2">
        <v>0.535734939632881</v>
      </c>
      <c r="G850">
        <v>32126</v>
      </c>
      <c r="H850" s="11">
        <v>0.0034023891708939</v>
      </c>
      <c r="I850" s="2">
        <v>-0.00736622776687319</v>
      </c>
      <c r="J850" s="2">
        <v>0.014171006108661</v>
      </c>
    </row>
    <row r="851" hidden="1" spans="1:10">
      <c r="A851" s="2">
        <v>26260</v>
      </c>
      <c r="B851" t="str">
        <f>VLOOKUP(A851,'Table S1'!A:D,2,FALSE)</f>
        <v>Standard PRS for parkinson's disease (PD)</v>
      </c>
      <c r="C851" t="s">
        <v>302</v>
      </c>
      <c r="D851" t="s">
        <v>307</v>
      </c>
      <c r="E851" s="2">
        <v>0.0424066299478092</v>
      </c>
      <c r="F851" s="2">
        <v>0.966174806710107</v>
      </c>
      <c r="G851">
        <v>32126</v>
      </c>
      <c r="H851" s="11">
        <v>0.000232654912357983</v>
      </c>
      <c r="I851" s="2">
        <v>-0.0105206737562269</v>
      </c>
      <c r="J851" s="2">
        <v>0.0109859835809429</v>
      </c>
    </row>
    <row r="852" hidden="1" spans="1:10">
      <c r="A852" s="2">
        <v>26260</v>
      </c>
      <c r="B852" t="str">
        <f>VLOOKUP(A852,'Table S1'!A:D,2,FALSE)</f>
        <v>Standard PRS for parkinson's disease (PD)</v>
      </c>
      <c r="C852" t="s">
        <v>303</v>
      </c>
      <c r="D852" t="s">
        <v>307</v>
      </c>
      <c r="E852" s="2">
        <v>1.01456213728708</v>
      </c>
      <c r="F852" s="2">
        <v>0.310322236265791</v>
      </c>
      <c r="G852">
        <v>32126</v>
      </c>
      <c r="H852" s="11">
        <v>0.00555289434523808</v>
      </c>
      <c r="I852" s="11">
        <v>-0.00517477090327598</v>
      </c>
      <c r="J852" s="2">
        <v>0.0162805595937521</v>
      </c>
    </row>
    <row r="853" hidden="1" spans="1:10">
      <c r="A853" s="2">
        <v>26260</v>
      </c>
      <c r="B853" t="str">
        <f>VLOOKUP(A853,'Table S1'!A:D,2,FALSE)</f>
        <v>Standard PRS for parkinson's disease (PD)</v>
      </c>
      <c r="C853" t="s">
        <v>304</v>
      </c>
      <c r="D853" t="s">
        <v>307</v>
      </c>
      <c r="E853" s="2">
        <v>0.464744628705369</v>
      </c>
      <c r="F853" s="2">
        <v>0.642117494270189</v>
      </c>
      <c r="G853">
        <v>32126</v>
      </c>
      <c r="H853" s="11">
        <v>0.00247098148463582</v>
      </c>
      <c r="I853" s="2">
        <v>-0.00795026254479044</v>
      </c>
      <c r="J853" s="2">
        <v>0.0128922255140621</v>
      </c>
    </row>
    <row r="854" hidden="1" spans="1:10">
      <c r="A854" s="2">
        <v>26260</v>
      </c>
      <c r="B854" t="str">
        <f>VLOOKUP(A854,'Table S1'!A:D,2,FALSE)</f>
        <v>Standard PRS for parkinson's disease (PD)</v>
      </c>
      <c r="C854" t="s">
        <v>305</v>
      </c>
      <c r="D854" t="s">
        <v>307</v>
      </c>
      <c r="E854" s="2">
        <v>0.572027024046657</v>
      </c>
      <c r="F854" s="2">
        <v>0.567307669128593</v>
      </c>
      <c r="G854">
        <v>32126</v>
      </c>
      <c r="H854" s="11">
        <v>0.00307869361389482</v>
      </c>
      <c r="I854" s="2">
        <v>-0.00747038133628812</v>
      </c>
      <c r="J854" s="2">
        <v>0.0136277685640778</v>
      </c>
    </row>
    <row r="855" hidden="1" spans="1:10">
      <c r="A855" s="2">
        <v>26260</v>
      </c>
      <c r="B855" t="str">
        <f>VLOOKUP(A855,'Table S1'!A:D,2,FALSE)</f>
        <v>Standard PRS for parkinson's disease (PD)</v>
      </c>
      <c r="C855" t="s">
        <v>306</v>
      </c>
      <c r="D855" t="s">
        <v>307</v>
      </c>
      <c r="E855">
        <v>-0.110358832866499</v>
      </c>
      <c r="F855" s="2">
        <v>0.912125489614559</v>
      </c>
      <c r="G855">
        <v>32126</v>
      </c>
      <c r="H855" s="11">
        <v>-0.000582891447825922</v>
      </c>
      <c r="I855" s="2">
        <v>-0.0109353866568094</v>
      </c>
      <c r="J855" s="2">
        <v>0.00976960376115757</v>
      </c>
    </row>
    <row r="856" hidden="1" spans="1:10">
      <c r="A856" s="2">
        <v>26261</v>
      </c>
      <c r="B856" t="str">
        <f>VLOOKUP(A856,'Table S1'!A:D,2,FALSE)</f>
        <v>Enhanced PRS for parkinson's disease (PD)</v>
      </c>
      <c r="C856" t="s">
        <v>299</v>
      </c>
      <c r="D856" t="s">
        <v>300</v>
      </c>
      <c r="E856" s="2">
        <v>-0.0251732632124337</v>
      </c>
      <c r="F856" s="2">
        <v>0.979917323961997</v>
      </c>
      <c r="G856">
        <v>8955</v>
      </c>
      <c r="H856" s="2">
        <v>-0.000266021146675643</v>
      </c>
      <c r="I856">
        <v>-0.020980949652389</v>
      </c>
      <c r="J856" s="2">
        <v>0.0204489073590377</v>
      </c>
    </row>
    <row r="857" hidden="1" spans="1:10">
      <c r="A857" s="2">
        <v>26261</v>
      </c>
      <c r="B857" t="str">
        <f>VLOOKUP(A857,'Table S1'!A:D,2,FALSE)</f>
        <v>Enhanced PRS for parkinson's disease (PD)</v>
      </c>
      <c r="C857" t="s">
        <v>301</v>
      </c>
      <c r="D857" t="s">
        <v>300</v>
      </c>
      <c r="E857" s="2">
        <v>1.50431167334991</v>
      </c>
      <c r="F857" s="2">
        <v>0.132536401052176</v>
      </c>
      <c r="G857">
        <v>8955</v>
      </c>
      <c r="H857" s="2">
        <v>0.0158946813220172</v>
      </c>
      <c r="I857" s="2">
        <v>-0.00481725936970701</v>
      </c>
      <c r="J857" s="2">
        <v>0.0366066220137414</v>
      </c>
    </row>
    <row r="858" hidden="1" spans="1:10">
      <c r="A858" s="2">
        <v>26261</v>
      </c>
      <c r="B858" t="str">
        <f>VLOOKUP(A858,'Table S1'!A:D,2,FALSE)</f>
        <v>Enhanced PRS for parkinson's disease (PD)</v>
      </c>
      <c r="C858" t="s">
        <v>302</v>
      </c>
      <c r="D858" t="s">
        <v>300</v>
      </c>
      <c r="E858" s="2">
        <v>0.821462584510064</v>
      </c>
      <c r="F858" s="2">
        <v>0.411404696475612</v>
      </c>
      <c r="G858">
        <v>8955</v>
      </c>
      <c r="H858" s="11">
        <v>0.00875580835708105</v>
      </c>
      <c r="I858" s="2">
        <v>-0.012137886828295</v>
      </c>
      <c r="J858" s="2">
        <v>0.0296495035424571</v>
      </c>
    </row>
    <row r="859" hidden="1" spans="1:10">
      <c r="A859" s="2">
        <v>26261</v>
      </c>
      <c r="B859" t="str">
        <f>VLOOKUP(A859,'Table S1'!A:D,2,FALSE)</f>
        <v>Enhanced PRS for parkinson's disease (PD)</v>
      </c>
      <c r="C859" t="s">
        <v>303</v>
      </c>
      <c r="D859" t="s">
        <v>300</v>
      </c>
      <c r="E859" s="2">
        <v>3.15759869828572</v>
      </c>
      <c r="F859" s="2">
        <v>0.00159602522020857</v>
      </c>
      <c r="G859">
        <v>8955</v>
      </c>
      <c r="H859" s="11">
        <v>0.033595711902349</v>
      </c>
      <c r="I859" s="2">
        <v>0.0127395827083067</v>
      </c>
      <c r="J859" s="2">
        <v>0.0544518410963912</v>
      </c>
    </row>
    <row r="860" hidden="1" spans="1:10">
      <c r="A860" s="2">
        <v>26261</v>
      </c>
      <c r="B860" t="str">
        <f>VLOOKUP(A860,'Table S1'!A:D,2,FALSE)</f>
        <v>Enhanced PRS for parkinson's disease (PD)</v>
      </c>
      <c r="C860" t="s">
        <v>304</v>
      </c>
      <c r="D860" t="s">
        <v>300</v>
      </c>
      <c r="E860" s="2">
        <v>-0.843154959097004</v>
      </c>
      <c r="F860" s="2">
        <v>0.399164304761206</v>
      </c>
      <c r="G860">
        <v>8955</v>
      </c>
      <c r="H860" s="11">
        <v>-0.00891837706539168</v>
      </c>
      <c r="I860" s="2">
        <v>-0.0296524788381049</v>
      </c>
      <c r="J860" s="2">
        <v>0.0118157247073215</v>
      </c>
    </row>
    <row r="861" hidden="1" spans="1:10">
      <c r="A861" s="2">
        <v>26261</v>
      </c>
      <c r="B861" t="str">
        <f>VLOOKUP(A861,'Table S1'!A:D,2,FALSE)</f>
        <v>Enhanced PRS for parkinson's disease (PD)</v>
      </c>
      <c r="C861" t="s">
        <v>305</v>
      </c>
      <c r="D861" t="s">
        <v>300</v>
      </c>
      <c r="E861" s="2">
        <v>2.48164043818587</v>
      </c>
      <c r="F861" s="2">
        <v>0.0130961210831581</v>
      </c>
      <c r="G861">
        <v>8955</v>
      </c>
      <c r="H861" s="11">
        <v>0.0263202932626368</v>
      </c>
      <c r="I861" s="2">
        <v>0.00553009356038038</v>
      </c>
      <c r="J861" s="2">
        <v>0.0471104929648932</v>
      </c>
    </row>
    <row r="862" hidden="1" spans="1:10">
      <c r="A862" s="2">
        <v>26261</v>
      </c>
      <c r="B862" t="str">
        <f>VLOOKUP(A862,'Table S1'!A:D,2,FALSE)</f>
        <v>Enhanced PRS for parkinson's disease (PD)</v>
      </c>
      <c r="C862" t="s">
        <v>306</v>
      </c>
      <c r="D862" t="s">
        <v>300</v>
      </c>
      <c r="E862" s="2">
        <v>0.926464978181621</v>
      </c>
      <c r="F862" s="2">
        <v>0.354229356614308</v>
      </c>
      <c r="G862">
        <v>8955</v>
      </c>
      <c r="H862" s="2">
        <v>0.00973249247343881</v>
      </c>
      <c r="I862" s="2">
        <v>-0.0108596656292118</v>
      </c>
      <c r="J862" s="2">
        <v>0.0303246505760894</v>
      </c>
    </row>
    <row r="863" hidden="1" spans="1:10">
      <c r="A863" s="2">
        <v>26261</v>
      </c>
      <c r="B863" t="str">
        <f>VLOOKUP(A863,'Table S1'!A:D,2,FALSE)</f>
        <v>Enhanced PRS for parkinson's disease (PD)</v>
      </c>
      <c r="C863" t="s">
        <v>299</v>
      </c>
      <c r="D863" t="s">
        <v>307</v>
      </c>
      <c r="E863" s="2">
        <v>0.245126034390803</v>
      </c>
      <c r="F863" s="2">
        <v>0.806364462046216</v>
      </c>
      <c r="G863">
        <v>8955</v>
      </c>
      <c r="H863" s="11">
        <v>0.00264925219440409</v>
      </c>
      <c r="I863" s="2">
        <v>-0.0185363424210363</v>
      </c>
      <c r="J863" s="2">
        <v>0.0238348468098445</v>
      </c>
    </row>
    <row r="864" hidden="1" spans="1:10">
      <c r="A864" s="2">
        <v>26261</v>
      </c>
      <c r="B864" t="str">
        <f>VLOOKUP(A864,'Table S1'!A:D,2,FALSE)</f>
        <v>Enhanced PRS for parkinson's disease (PD)</v>
      </c>
      <c r="C864" t="s">
        <v>301</v>
      </c>
      <c r="D864" t="s">
        <v>307</v>
      </c>
      <c r="E864" s="2">
        <v>0.505554843968076</v>
      </c>
      <c r="F864" s="2">
        <v>0.613181631210013</v>
      </c>
      <c r="G864">
        <v>8955</v>
      </c>
      <c r="H864" s="11">
        <v>0.00529962755504321</v>
      </c>
      <c r="I864" s="2">
        <v>-0.0152490495578027</v>
      </c>
      <c r="J864" s="2">
        <v>0.0258483046678891</v>
      </c>
    </row>
    <row r="865" hidden="1" spans="1:10">
      <c r="A865" s="2">
        <v>26261</v>
      </c>
      <c r="B865" t="str">
        <f>VLOOKUP(A865,'Table S1'!A:D,2,FALSE)</f>
        <v>Enhanced PRS for parkinson's disease (PD)</v>
      </c>
      <c r="C865" t="s">
        <v>302</v>
      </c>
      <c r="D865" t="s">
        <v>307</v>
      </c>
      <c r="E865" s="2">
        <v>0.232652517202922</v>
      </c>
      <c r="F865" s="2">
        <v>0.816036560088416</v>
      </c>
      <c r="G865">
        <v>8955</v>
      </c>
      <c r="H865" s="11">
        <v>0.00242698690865333</v>
      </c>
      <c r="I865" s="2">
        <v>-0.0180217492934347</v>
      </c>
      <c r="J865" s="2">
        <v>0.0228757231107413</v>
      </c>
    </row>
    <row r="866" hidden="1" spans="1:10">
      <c r="A866" s="2">
        <v>26261</v>
      </c>
      <c r="B866" t="str">
        <f>VLOOKUP(A866,'Table S1'!A:D,2,FALSE)</f>
        <v>Enhanced PRS for parkinson's disease (PD)</v>
      </c>
      <c r="C866" t="s">
        <v>303</v>
      </c>
      <c r="D866" t="s">
        <v>307</v>
      </c>
      <c r="E866" s="2">
        <v>1.31524357826697</v>
      </c>
      <c r="F866" s="2">
        <v>0.188461729102955</v>
      </c>
      <c r="G866">
        <v>8955</v>
      </c>
      <c r="H866" s="11">
        <v>0.0135627607716336</v>
      </c>
      <c r="I866" s="11">
        <v>-0.00665107374108636</v>
      </c>
      <c r="J866" s="2">
        <v>0.0337765952843536</v>
      </c>
    </row>
    <row r="867" hidden="1" spans="1:10">
      <c r="A867" s="2">
        <v>26261</v>
      </c>
      <c r="B867" t="str">
        <f>VLOOKUP(A867,'Table S1'!A:D,2,FALSE)</f>
        <v>Enhanced PRS for parkinson's disease (PD)</v>
      </c>
      <c r="C867" t="s">
        <v>304</v>
      </c>
      <c r="D867" t="s">
        <v>307</v>
      </c>
      <c r="E867" s="2">
        <v>0.0861293457731356</v>
      </c>
      <c r="F867" s="2">
        <v>0.93136552131067</v>
      </c>
      <c r="G867">
        <v>8955</v>
      </c>
      <c r="H867" s="11">
        <v>0.00087809623438343</v>
      </c>
      <c r="I867" s="2">
        <v>-0.0191066096344163</v>
      </c>
      <c r="J867" s="2">
        <v>0.0208628021031832</v>
      </c>
    </row>
    <row r="868" hidden="1" spans="1:10">
      <c r="A868" s="2">
        <v>26261</v>
      </c>
      <c r="B868" t="str">
        <f>VLOOKUP(A868,'Table S1'!A:D,2,FALSE)</f>
        <v>Enhanced PRS for parkinson's disease (PD)</v>
      </c>
      <c r="C868" t="s">
        <v>305</v>
      </c>
      <c r="D868" t="s">
        <v>307</v>
      </c>
      <c r="E868" s="2">
        <v>0.291182007783238</v>
      </c>
      <c r="F868" s="2">
        <v>0.770918866197216</v>
      </c>
      <c r="G868">
        <v>8955</v>
      </c>
      <c r="H868" s="11">
        <v>0.00300370442129923</v>
      </c>
      <c r="I868" s="2">
        <v>-0.017217147644994</v>
      </c>
      <c r="J868" s="2">
        <v>0.0232245564875925</v>
      </c>
    </row>
    <row r="869" hidden="1" spans="1:10">
      <c r="A869" s="2">
        <v>26261</v>
      </c>
      <c r="B869" t="str">
        <f>VLOOKUP(A869,'Table S1'!A:D,2,FALSE)</f>
        <v>Enhanced PRS for parkinson's disease (PD)</v>
      </c>
      <c r="C869" t="s">
        <v>306</v>
      </c>
      <c r="D869" t="s">
        <v>307</v>
      </c>
      <c r="E869">
        <v>-0.0817019253475064</v>
      </c>
      <c r="F869" s="2">
        <v>0.934885573189889</v>
      </c>
      <c r="G869">
        <v>8955</v>
      </c>
      <c r="H869" s="11">
        <v>-0.000827923982368179</v>
      </c>
      <c r="I869" s="2">
        <v>-0.0206918443877037</v>
      </c>
      <c r="J869" s="2">
        <v>0.0190359964229673</v>
      </c>
    </row>
    <row r="870" hidden="1" spans="1:10">
      <c r="A870" s="2">
        <v>26262</v>
      </c>
      <c r="B870" t="str">
        <f>VLOOKUP(A870,'Table S1'!A:D,2,FALSE)</f>
        <v>Enhanced PRS for phosphatidylcholines (PDCL)</v>
      </c>
      <c r="C870" t="s">
        <v>299</v>
      </c>
      <c r="D870" t="s">
        <v>300</v>
      </c>
      <c r="E870" s="2">
        <v>0.000484621812101345</v>
      </c>
      <c r="F870" s="2">
        <v>0.999613338548155</v>
      </c>
      <c r="G870">
        <v>8955</v>
      </c>
      <c r="H870" s="11">
        <v>5.04297325780606e-6</v>
      </c>
      <c r="I870">
        <v>-0.0203930939373009</v>
      </c>
      <c r="J870" s="2">
        <v>0.0204031798838165</v>
      </c>
    </row>
    <row r="871" hidden="1" spans="1:10">
      <c r="A871" s="2">
        <v>26262</v>
      </c>
      <c r="B871" t="str">
        <f>VLOOKUP(A871,'Table S1'!A:D,2,FALSE)</f>
        <v>Enhanced PRS for phosphatidylcholines (PDCL)</v>
      </c>
      <c r="C871" t="s">
        <v>301</v>
      </c>
      <c r="D871" t="s">
        <v>300</v>
      </c>
      <c r="E871" s="2">
        <v>1.14087374470223</v>
      </c>
      <c r="F871" s="2">
        <v>0.253952975916329</v>
      </c>
      <c r="G871">
        <v>8955</v>
      </c>
      <c r="H871" s="11">
        <v>0.0118708519502498</v>
      </c>
      <c r="I871" s="2">
        <v>-0.00852543425099685</v>
      </c>
      <c r="J871" s="2">
        <v>0.0322671381514965</v>
      </c>
    </row>
    <row r="872" hidden="1" spans="1:10">
      <c r="A872" s="2">
        <v>26262</v>
      </c>
      <c r="B872" t="str">
        <f>VLOOKUP(A872,'Table S1'!A:D,2,FALSE)</f>
        <v>Enhanced PRS for phosphatidylcholines (PDCL)</v>
      </c>
      <c r="C872" t="s">
        <v>302</v>
      </c>
      <c r="D872" t="s">
        <v>300</v>
      </c>
      <c r="E872">
        <v>-0.400018685927795</v>
      </c>
      <c r="F872" s="2">
        <v>0.689152295129609</v>
      </c>
      <c r="G872">
        <v>8955</v>
      </c>
      <c r="H872">
        <v>-0.00419863616078833</v>
      </c>
      <c r="I872" s="2">
        <v>-0.0247733951867683</v>
      </c>
      <c r="J872" s="2">
        <v>0.0163761228651916</v>
      </c>
    </row>
    <row r="873" hidden="1" spans="1:10">
      <c r="A873" s="2">
        <v>26262</v>
      </c>
      <c r="B873" t="str">
        <f>VLOOKUP(A873,'Table S1'!A:D,2,FALSE)</f>
        <v>Enhanced PRS for phosphatidylcholines (PDCL)</v>
      </c>
      <c r="C873" t="s">
        <v>303</v>
      </c>
      <c r="D873" t="s">
        <v>300</v>
      </c>
      <c r="E873" s="2">
        <v>1.23654337767926</v>
      </c>
      <c r="F873" s="2">
        <v>0.216289081641524</v>
      </c>
      <c r="G873">
        <v>8955</v>
      </c>
      <c r="H873" s="11">
        <v>0.0129612660188561</v>
      </c>
      <c r="I873">
        <v>-0.00758556563945737</v>
      </c>
      <c r="J873" s="2">
        <v>0.0335080976771696</v>
      </c>
    </row>
    <row r="874" hidden="1" spans="1:10">
      <c r="A874" s="2">
        <v>26262</v>
      </c>
      <c r="B874" t="str">
        <f>VLOOKUP(A874,'Table S1'!A:D,2,FALSE)</f>
        <v>Enhanced PRS for phosphatidylcholines (PDCL)</v>
      </c>
      <c r="C874" t="s">
        <v>304</v>
      </c>
      <c r="D874" t="s">
        <v>300</v>
      </c>
      <c r="E874" s="2">
        <v>0.201307559533506</v>
      </c>
      <c r="F874" s="2">
        <v>0.840462664065783</v>
      </c>
      <c r="G874">
        <v>8955</v>
      </c>
      <c r="H874" s="11">
        <v>0.00209682305350394</v>
      </c>
      <c r="I874" s="11">
        <v>-0.0183209556929089</v>
      </c>
      <c r="J874" s="2">
        <v>0.0225146017999168</v>
      </c>
    </row>
    <row r="875" hidden="1" spans="1:10">
      <c r="A875" s="2">
        <v>26262</v>
      </c>
      <c r="B875" t="str">
        <f>VLOOKUP(A875,'Table S1'!A:D,2,FALSE)</f>
        <v>Enhanced PRS for phosphatidylcholines (PDCL)</v>
      </c>
      <c r="C875" t="s">
        <v>305</v>
      </c>
      <c r="D875" t="s">
        <v>300</v>
      </c>
      <c r="E875" s="2">
        <v>1.29449566336349</v>
      </c>
      <c r="F875" s="2">
        <v>0.195527644630352</v>
      </c>
      <c r="G875">
        <v>8955</v>
      </c>
      <c r="H875" s="11">
        <v>0.0135228405697486</v>
      </c>
      <c r="I875">
        <v>-0.00695452683332541</v>
      </c>
      <c r="J875" s="2">
        <v>0.0340002079728225</v>
      </c>
    </row>
    <row r="876" hidden="1" spans="1:10">
      <c r="A876" s="2">
        <v>26262</v>
      </c>
      <c r="B876" t="str">
        <f>VLOOKUP(A876,'Table S1'!A:D,2,FALSE)</f>
        <v>Enhanced PRS for phosphatidylcholines (PDCL)</v>
      </c>
      <c r="C876" t="s">
        <v>306</v>
      </c>
      <c r="D876" t="s">
        <v>300</v>
      </c>
      <c r="E876" s="2">
        <v>0.888082743057996</v>
      </c>
      <c r="F876" s="2">
        <v>0.374520096890413</v>
      </c>
      <c r="G876">
        <v>8955</v>
      </c>
      <c r="H876" s="11">
        <v>0.00918665133888081</v>
      </c>
      <c r="I876" s="11">
        <v>-0.0110906706391828</v>
      </c>
      <c r="J876" s="2">
        <v>0.0294639733169444</v>
      </c>
    </row>
    <row r="877" hidden="1" spans="1:10">
      <c r="A877" s="2">
        <v>26262</v>
      </c>
      <c r="B877" t="str">
        <f>VLOOKUP(A877,'Table S1'!A:D,2,FALSE)</f>
        <v>Enhanced PRS for phosphatidylcholines (PDCL)</v>
      </c>
      <c r="C877" t="s">
        <v>299</v>
      </c>
      <c r="D877" t="s">
        <v>307</v>
      </c>
      <c r="E877" s="2">
        <v>1.90114223921396</v>
      </c>
      <c r="F877" s="2">
        <v>0.0573154549038399</v>
      </c>
      <c r="G877">
        <v>8955</v>
      </c>
      <c r="H877" s="11">
        <v>0.0202287732508598</v>
      </c>
      <c r="I877" s="2">
        <v>-0.000628701653707802</v>
      </c>
      <c r="J877" s="2">
        <v>0.0410862481554274</v>
      </c>
    </row>
    <row r="878" hidden="1" spans="1:10">
      <c r="A878" s="2">
        <v>26262</v>
      </c>
      <c r="B878" t="str">
        <f>VLOOKUP(A878,'Table S1'!A:D,2,FALSE)</f>
        <v>Enhanced PRS for phosphatidylcholines (PDCL)</v>
      </c>
      <c r="C878" t="s">
        <v>301</v>
      </c>
      <c r="D878" t="s">
        <v>307</v>
      </c>
      <c r="E878" s="2">
        <v>-0.534237699213095</v>
      </c>
      <c r="F878" s="2">
        <v>0.593190351489039</v>
      </c>
      <c r="G878">
        <v>8955</v>
      </c>
      <c r="H878" s="11">
        <v>-0.0055146497150076</v>
      </c>
      <c r="I878" s="2">
        <v>-0.0257490433678845</v>
      </c>
      <c r="J878" s="2">
        <v>0.0147197439378693</v>
      </c>
    </row>
    <row r="879" hidden="1" spans="1:10">
      <c r="A879" s="2">
        <v>26262</v>
      </c>
      <c r="B879" t="str">
        <f>VLOOKUP(A879,'Table S1'!A:D,2,FALSE)</f>
        <v>Enhanced PRS for phosphatidylcholines (PDCL)</v>
      </c>
      <c r="C879" t="s">
        <v>302</v>
      </c>
      <c r="D879" t="s">
        <v>307</v>
      </c>
      <c r="E879" s="2">
        <v>0.539465638072335</v>
      </c>
      <c r="F879" s="2">
        <v>0.58957901331046</v>
      </c>
      <c r="G879">
        <v>8955</v>
      </c>
      <c r="H879" s="11">
        <v>0.00554146738839264</v>
      </c>
      <c r="I879" s="2">
        <v>-0.0145942816244717</v>
      </c>
      <c r="J879" s="2">
        <v>0.0256772164012569</v>
      </c>
    </row>
    <row r="880" hidden="1" spans="1:10">
      <c r="A880" s="2">
        <v>26262</v>
      </c>
      <c r="B880" t="str">
        <f>VLOOKUP(A880,'Table S1'!A:D,2,FALSE)</f>
        <v>Enhanced PRS for phosphatidylcholines (PDCL)</v>
      </c>
      <c r="C880" t="s">
        <v>303</v>
      </c>
      <c r="D880" t="s">
        <v>307</v>
      </c>
      <c r="E880" s="2">
        <v>0.374077019725066</v>
      </c>
      <c r="F880" s="2">
        <v>0.708355871697613</v>
      </c>
      <c r="G880">
        <v>8955</v>
      </c>
      <c r="H880" s="2">
        <v>0.00379881770250667</v>
      </c>
      <c r="I880" s="2">
        <v>-0.0161076506650538</v>
      </c>
      <c r="J880" s="2">
        <v>0.0237052860700671</v>
      </c>
    </row>
    <row r="881" hidden="1" spans="1:10">
      <c r="A881" s="2">
        <v>26262</v>
      </c>
      <c r="B881" t="str">
        <f>VLOOKUP(A881,'Table S1'!A:D,2,FALSE)</f>
        <v>Enhanced PRS for phosphatidylcholines (PDCL)</v>
      </c>
      <c r="C881" t="s">
        <v>304</v>
      </c>
      <c r="D881" t="s">
        <v>307</v>
      </c>
      <c r="E881" s="2">
        <v>0.753177623820183</v>
      </c>
      <c r="F881" s="2">
        <v>0.451362983713658</v>
      </c>
      <c r="G881">
        <v>8955</v>
      </c>
      <c r="H881" s="11">
        <v>0.00756104597146587</v>
      </c>
      <c r="I881" s="2">
        <v>-0.0121174210799447</v>
      </c>
      <c r="J881" s="2">
        <v>0.0272395130228764</v>
      </c>
    </row>
    <row r="882" hidden="1" spans="1:10">
      <c r="A882" s="2">
        <v>26262</v>
      </c>
      <c r="B882" t="str">
        <f>VLOOKUP(A882,'Table S1'!A:D,2,FALSE)</f>
        <v>Enhanced PRS for phosphatidylcholines (PDCL)</v>
      </c>
      <c r="C882" t="s">
        <v>305</v>
      </c>
      <c r="D882" t="s">
        <v>307</v>
      </c>
      <c r="E882" s="2">
        <v>0.166451246381059</v>
      </c>
      <c r="F882" s="2">
        <v>0.867805605536323</v>
      </c>
      <c r="G882">
        <v>8955</v>
      </c>
      <c r="H882" s="11">
        <v>0.0016907840349116</v>
      </c>
      <c r="I882" s="2">
        <v>-0.0182208949200239</v>
      </c>
      <c r="J882" s="2">
        <v>0.0216024629898471</v>
      </c>
    </row>
    <row r="883" hidden="1" spans="1:10">
      <c r="A883" s="2">
        <v>26262</v>
      </c>
      <c r="B883" t="str">
        <f>VLOOKUP(A883,'Table S1'!A:D,2,FALSE)</f>
        <v>Enhanced PRS for phosphatidylcholines (PDCL)</v>
      </c>
      <c r="C883" t="s">
        <v>306</v>
      </c>
      <c r="D883" t="s">
        <v>307</v>
      </c>
      <c r="E883">
        <v>-0.18469797913529</v>
      </c>
      <c r="F883" s="2">
        <v>0.853470113776082</v>
      </c>
      <c r="G883">
        <v>8955</v>
      </c>
      <c r="H883" s="11">
        <v>-0.00184300579185937</v>
      </c>
      <c r="I883" s="2">
        <v>-0.0214031184051339</v>
      </c>
      <c r="J883" s="2">
        <v>0.0177171068214152</v>
      </c>
    </row>
    <row r="884" hidden="1" spans="1:10">
      <c r="A884" s="2">
        <v>26263</v>
      </c>
      <c r="B884" t="str">
        <f>VLOOKUP(A884,'Table S1'!A:D,2,FALSE)</f>
        <v>Enhanced PRS for phosphoglycerides (PHG)</v>
      </c>
      <c r="C884" t="s">
        <v>299</v>
      </c>
      <c r="D884" t="s">
        <v>300</v>
      </c>
      <c r="E884" s="2">
        <v>0.0160707950471577</v>
      </c>
      <c r="F884" s="2">
        <v>0.987178270697716</v>
      </c>
      <c r="G884">
        <v>8955</v>
      </c>
      <c r="H884" s="2">
        <v>0.000167408033940684</v>
      </c>
      <c r="I884">
        <v>-0.0202521213222178</v>
      </c>
      <c r="J884" s="2">
        <v>0.0205869373900992</v>
      </c>
    </row>
    <row r="885" hidden="1" spans="1:10">
      <c r="A885" s="2">
        <v>26263</v>
      </c>
      <c r="B885" t="str">
        <f>VLOOKUP(A885,'Table S1'!A:D,2,FALSE)</f>
        <v>Enhanced PRS for phosphoglycerides (PHG)</v>
      </c>
      <c r="C885" t="s">
        <v>301</v>
      </c>
      <c r="D885" t="s">
        <v>300</v>
      </c>
      <c r="E885" s="2">
        <v>1.35587485798851</v>
      </c>
      <c r="F885" s="2">
        <v>0.17517317772296</v>
      </c>
      <c r="G885">
        <v>8955</v>
      </c>
      <c r="H885" s="2">
        <v>0.0141223235395931</v>
      </c>
      <c r="I885" s="2">
        <v>-0.00629474297491611</v>
      </c>
      <c r="J885" s="2">
        <v>0.0345393900541024</v>
      </c>
    </row>
    <row r="886" hidden="1" spans="1:10">
      <c r="A886" s="2">
        <v>26263</v>
      </c>
      <c r="B886" t="str">
        <f>VLOOKUP(A886,'Table S1'!A:D,2,FALSE)</f>
        <v>Enhanced PRS for phosphoglycerides (PHG)</v>
      </c>
      <c r="C886" t="s">
        <v>302</v>
      </c>
      <c r="D886" t="s">
        <v>300</v>
      </c>
      <c r="E886" s="2">
        <v>-0.332078557690298</v>
      </c>
      <c r="F886" s="2">
        <v>0.739837712780374</v>
      </c>
      <c r="G886">
        <v>8955</v>
      </c>
      <c r="H886" s="11">
        <v>-0.00348919492606758</v>
      </c>
      <c r="I886" s="2">
        <v>-0.0240855889961997</v>
      </c>
      <c r="J886" s="2">
        <v>0.0171071991440645</v>
      </c>
    </row>
    <row r="887" hidden="1" spans="1:10">
      <c r="A887" s="2">
        <v>26263</v>
      </c>
      <c r="B887" t="str">
        <f>VLOOKUP(A887,'Table S1'!A:D,2,FALSE)</f>
        <v>Enhanced PRS for phosphoglycerides (PHG)</v>
      </c>
      <c r="C887" t="s">
        <v>303</v>
      </c>
      <c r="D887" t="s">
        <v>300</v>
      </c>
      <c r="E887" s="2">
        <v>1.22030605613964</v>
      </c>
      <c r="F887" s="2">
        <v>0.222381008258383</v>
      </c>
      <c r="G887">
        <v>8955</v>
      </c>
      <c r="H887" s="11">
        <v>0.0128045120067751</v>
      </c>
      <c r="I887">
        <v>-0.00776391403989018</v>
      </c>
      <c r="J887" s="2">
        <v>0.0333729380534404</v>
      </c>
    </row>
    <row r="888" hidden="1" spans="1:10">
      <c r="A888" s="2">
        <v>26263</v>
      </c>
      <c r="B888" t="str">
        <f>VLOOKUP(A888,'Table S1'!A:D,2,FALSE)</f>
        <v>Enhanced PRS for phosphoglycerides (PHG)</v>
      </c>
      <c r="C888" t="s">
        <v>304</v>
      </c>
      <c r="D888" t="s">
        <v>300</v>
      </c>
      <c r="E888" s="2">
        <v>0.0845608766183552</v>
      </c>
      <c r="F888" s="2">
        <v>0.932612393805628</v>
      </c>
      <c r="G888">
        <v>8955</v>
      </c>
      <c r="H888" s="11">
        <v>0.00088171294033774</v>
      </c>
      <c r="I888" s="11">
        <v>-0.019557517147019</v>
      </c>
      <c r="J888" s="2">
        <v>0.0213209430276945</v>
      </c>
    </row>
    <row r="889" hidden="1" spans="1:10">
      <c r="A889" s="2">
        <v>26263</v>
      </c>
      <c r="B889" t="str">
        <f>VLOOKUP(A889,'Table S1'!A:D,2,FALSE)</f>
        <v>Enhanced PRS for phosphoglycerides (PHG)</v>
      </c>
      <c r="C889" t="s">
        <v>305</v>
      </c>
      <c r="D889" t="s">
        <v>300</v>
      </c>
      <c r="E889" s="2">
        <v>1.27513972699937</v>
      </c>
      <c r="F889" s="2">
        <v>0.202292870858947</v>
      </c>
      <c r="G889">
        <v>8955</v>
      </c>
      <c r="H889" s="2">
        <v>0.0133346474908856</v>
      </c>
      <c r="I889">
        <v>-0.00716425253498054</v>
      </c>
      <c r="J889" s="2">
        <v>0.0338335475167518</v>
      </c>
    </row>
    <row r="890" hidden="1" spans="1:10">
      <c r="A890" s="2">
        <v>26263</v>
      </c>
      <c r="B890" t="str">
        <f>VLOOKUP(A890,'Table S1'!A:D,2,FALSE)</f>
        <v>Enhanced PRS for phosphoglycerides (PHG)</v>
      </c>
      <c r="C890" t="s">
        <v>306</v>
      </c>
      <c r="D890" t="s">
        <v>300</v>
      </c>
      <c r="E890" s="2">
        <v>0.957376743393216</v>
      </c>
      <c r="F890" s="2">
        <v>0.33840297777822</v>
      </c>
      <c r="G890">
        <v>8955</v>
      </c>
      <c r="H890" s="11">
        <v>0.00991376943526896</v>
      </c>
      <c r="I890" s="11">
        <v>-0.0103846739793128</v>
      </c>
      <c r="J890" s="2">
        <v>0.0302122128498507</v>
      </c>
    </row>
    <row r="891" hidden="1" spans="1:10">
      <c r="A891" s="2">
        <v>26263</v>
      </c>
      <c r="B891" t="str">
        <f>VLOOKUP(A891,'Table S1'!A:D,2,FALSE)</f>
        <v>Enhanced PRS for phosphoglycerides (PHG)</v>
      </c>
      <c r="C891" t="s">
        <v>299</v>
      </c>
      <c r="D891" t="s">
        <v>307</v>
      </c>
      <c r="E891" s="2">
        <v>1.81349072238836</v>
      </c>
      <c r="F891" s="2">
        <v>0.0697896280478901</v>
      </c>
      <c r="G891">
        <v>8955</v>
      </c>
      <c r="H891" s="11">
        <v>0.0193167197827349</v>
      </c>
      <c r="I891" s="2">
        <v>-0.00156300818225833</v>
      </c>
      <c r="J891" s="2">
        <v>0.0401964477477281</v>
      </c>
    </row>
    <row r="892" hidden="1" spans="1:10">
      <c r="A892" s="2">
        <v>26263</v>
      </c>
      <c r="B892" t="str">
        <f>VLOOKUP(A892,'Table S1'!A:D,2,FALSE)</f>
        <v>Enhanced PRS for phosphoglycerides (PHG)</v>
      </c>
      <c r="C892" t="s">
        <v>301</v>
      </c>
      <c r="D892" t="s">
        <v>307</v>
      </c>
      <c r="E892" s="2">
        <v>-0.522348005559543</v>
      </c>
      <c r="F892" s="2">
        <v>0.601440971512735</v>
      </c>
      <c r="G892">
        <v>8955</v>
      </c>
      <c r="H892" s="11">
        <v>-0.00539757737694956</v>
      </c>
      <c r="I892" s="2">
        <v>-0.0256532062173218</v>
      </c>
      <c r="J892" s="2">
        <v>0.0148580514634227</v>
      </c>
    </row>
    <row r="893" hidden="1" spans="1:10">
      <c r="A893" s="2">
        <v>26263</v>
      </c>
      <c r="B893" t="str">
        <f>VLOOKUP(A893,'Table S1'!A:D,2,FALSE)</f>
        <v>Enhanced PRS for phosphoglycerides (PHG)</v>
      </c>
      <c r="C893" t="s">
        <v>302</v>
      </c>
      <c r="D893" t="s">
        <v>307</v>
      </c>
      <c r="E893" s="2">
        <v>0.589576149735309</v>
      </c>
      <c r="F893" s="2">
        <v>0.555489719407921</v>
      </c>
      <c r="G893">
        <v>8955</v>
      </c>
      <c r="H893" s="11">
        <v>0.00606254205589528</v>
      </c>
      <c r="I893" s="2">
        <v>-0.0140942609839579</v>
      </c>
      <c r="J893" s="2">
        <v>0.0262193450957485</v>
      </c>
    </row>
    <row r="894" hidden="1" spans="1:10">
      <c r="A894" s="2">
        <v>26263</v>
      </c>
      <c r="B894" t="str">
        <f>VLOOKUP(A894,'Table S1'!A:D,2,FALSE)</f>
        <v>Enhanced PRS for phosphoglycerides (PHG)</v>
      </c>
      <c r="C894" t="s">
        <v>303</v>
      </c>
      <c r="D894" t="s">
        <v>307</v>
      </c>
      <c r="E894" s="2">
        <v>0.356259470457759</v>
      </c>
      <c r="F894" s="2">
        <v>0.721654651390188</v>
      </c>
      <c r="G894">
        <v>8955</v>
      </c>
      <c r="H894" s="11">
        <v>0.00362167427529762</v>
      </c>
      <c r="I894" s="11">
        <v>-0.016305685635429</v>
      </c>
      <c r="J894" s="2">
        <v>0.0235490341860242</v>
      </c>
    </row>
    <row r="895" hidden="1" spans="1:10">
      <c r="A895" s="2">
        <v>26263</v>
      </c>
      <c r="B895" t="str">
        <f>VLOOKUP(A895,'Table S1'!A:D,2,FALSE)</f>
        <v>Enhanced PRS for phosphoglycerides (PHG)</v>
      </c>
      <c r="C895" t="s">
        <v>304</v>
      </c>
      <c r="D895" t="s">
        <v>307</v>
      </c>
      <c r="E895" s="2">
        <v>0.811946031487399</v>
      </c>
      <c r="F895" s="2">
        <v>0.41684418152031</v>
      </c>
      <c r="G895">
        <v>8955</v>
      </c>
      <c r="H895" s="2">
        <v>0.00815952053054874</v>
      </c>
      <c r="I895" s="2">
        <v>-0.0115394835639456</v>
      </c>
      <c r="J895" s="2">
        <v>0.0278585246250431</v>
      </c>
    </row>
    <row r="896" hidden="1" spans="1:10">
      <c r="A896" s="2">
        <v>26263</v>
      </c>
      <c r="B896" t="str">
        <f>VLOOKUP(A896,'Table S1'!A:D,2,FALSE)</f>
        <v>Enhanced PRS for phosphoglycerides (PHG)</v>
      </c>
      <c r="C896" t="s">
        <v>305</v>
      </c>
      <c r="D896" t="s">
        <v>307</v>
      </c>
      <c r="E896" s="2">
        <v>0.155067098911136</v>
      </c>
      <c r="F896" s="2">
        <v>0.876771914492713</v>
      </c>
      <c r="G896">
        <v>8955</v>
      </c>
      <c r="H896" s="2">
        <v>0.00157679803172328</v>
      </c>
      <c r="I896" s="2">
        <v>-0.018355767549431</v>
      </c>
      <c r="J896" s="2">
        <v>0.0215093636128775</v>
      </c>
    </row>
    <row r="897" hidden="1" spans="1:10">
      <c r="A897" s="2">
        <v>26263</v>
      </c>
      <c r="B897" t="str">
        <f>VLOOKUP(A897,'Table S1'!A:D,2,FALSE)</f>
        <v>Enhanced PRS for phosphoglycerides (PHG)</v>
      </c>
      <c r="C897" t="s">
        <v>306</v>
      </c>
      <c r="D897" t="s">
        <v>307</v>
      </c>
      <c r="E897">
        <v>-0.249267561287912</v>
      </c>
      <c r="F897" s="2">
        <v>0.803159538747065</v>
      </c>
      <c r="G897">
        <v>8955</v>
      </c>
      <c r="H897">
        <v>-0.0024899170265025</v>
      </c>
      <c r="I897" s="2">
        <v>-0.0220705129267128</v>
      </c>
      <c r="J897" s="2">
        <v>0.0170906788737078</v>
      </c>
    </row>
    <row r="898" hidden="1" spans="1:10">
      <c r="A898" s="2">
        <v>26264</v>
      </c>
      <c r="B898" t="str">
        <f>VLOOKUP(A898,'Table S1'!A:D,2,FALSE)</f>
        <v>Enhanced PRS for polyunsaturated fatty acids (PFA)</v>
      </c>
      <c r="C898" t="s">
        <v>299</v>
      </c>
      <c r="D898" t="s">
        <v>300</v>
      </c>
      <c r="E898" s="2">
        <v>1.11450518931157</v>
      </c>
      <c r="F898" s="2">
        <v>0.265092429691778</v>
      </c>
      <c r="G898">
        <v>8955</v>
      </c>
      <c r="H898" s="2">
        <v>0.0116820084422511</v>
      </c>
      <c r="I898">
        <v>-0.00886469796022068</v>
      </c>
      <c r="J898" s="2">
        <v>0.0322287148447229</v>
      </c>
    </row>
    <row r="899" hidden="1" spans="1:10">
      <c r="A899" s="2">
        <v>26264</v>
      </c>
      <c r="B899" t="str">
        <f>VLOOKUP(A899,'Table S1'!A:D,2,FALSE)</f>
        <v>Enhanced PRS for polyunsaturated fatty acids (PFA)</v>
      </c>
      <c r="C899" t="s">
        <v>301</v>
      </c>
      <c r="D899" t="s">
        <v>300</v>
      </c>
      <c r="E899" s="2">
        <v>1.00659957912131</v>
      </c>
      <c r="F899" s="2">
        <v>0.31415443451641</v>
      </c>
      <c r="G899">
        <v>8955</v>
      </c>
      <c r="H899" s="2">
        <v>0.0105509067939691</v>
      </c>
      <c r="I899" s="2">
        <v>-0.00999568706925841</v>
      </c>
      <c r="J899" s="2">
        <v>0.0310975006571967</v>
      </c>
    </row>
    <row r="900" hidden="1" spans="1:10">
      <c r="A900" s="2">
        <v>26264</v>
      </c>
      <c r="B900" t="str">
        <f>VLOOKUP(A900,'Table S1'!A:D,2,FALSE)</f>
        <v>Enhanced PRS for polyunsaturated fatty acids (PFA)</v>
      </c>
      <c r="C900" t="s">
        <v>302</v>
      </c>
      <c r="D900" t="s">
        <v>300</v>
      </c>
      <c r="E900">
        <v>-0.216524240171482</v>
      </c>
      <c r="F900" s="2">
        <v>0.82858406446088</v>
      </c>
      <c r="G900">
        <v>8955</v>
      </c>
      <c r="H900">
        <v>-0.00228938581102731</v>
      </c>
      <c r="I900" s="2">
        <v>-0.0230155654531592</v>
      </c>
      <c r="J900" s="2">
        <v>0.0184367938311045</v>
      </c>
    </row>
    <row r="901" hidden="1" spans="1:10">
      <c r="A901" s="2">
        <v>26264</v>
      </c>
      <c r="B901" t="str">
        <f>VLOOKUP(A901,'Table S1'!A:D,2,FALSE)</f>
        <v>Enhanced PRS for polyunsaturated fatty acids (PFA)</v>
      </c>
      <c r="C901" t="s">
        <v>303</v>
      </c>
      <c r="D901" t="s">
        <v>300</v>
      </c>
      <c r="E901" s="2">
        <v>0.394555420255594</v>
      </c>
      <c r="F901" s="2">
        <v>0.693180415200722</v>
      </c>
      <c r="G901">
        <v>8955</v>
      </c>
      <c r="H901" s="11">
        <v>0.00416640103782042</v>
      </c>
      <c r="I901">
        <v>-0.0165330987763238</v>
      </c>
      <c r="J901" s="2">
        <v>0.0248659008519647</v>
      </c>
    </row>
    <row r="902" hidden="1" spans="1:10">
      <c r="A902" s="2">
        <v>26264</v>
      </c>
      <c r="B902" t="str">
        <f>VLOOKUP(A902,'Table S1'!A:D,2,FALSE)</f>
        <v>Enhanced PRS for polyunsaturated fatty acids (PFA)</v>
      </c>
      <c r="C902" t="s">
        <v>304</v>
      </c>
      <c r="D902" t="s">
        <v>300</v>
      </c>
      <c r="E902" s="2">
        <v>0.0798609589855029</v>
      </c>
      <c r="F902" s="2">
        <v>0.936349625339618</v>
      </c>
      <c r="G902">
        <v>8955</v>
      </c>
      <c r="H902" s="11">
        <v>0.000837951358805108</v>
      </c>
      <c r="I902" s="11">
        <v>-0.0197300021984169</v>
      </c>
      <c r="J902" s="2">
        <v>0.0214059049160272</v>
      </c>
    </row>
    <row r="903" hidden="1" spans="1:10">
      <c r="A903" s="2">
        <v>26264</v>
      </c>
      <c r="B903" t="str">
        <f>VLOOKUP(A903,'Table S1'!A:D,2,FALSE)</f>
        <v>Enhanced PRS for polyunsaturated fatty acids (PFA)</v>
      </c>
      <c r="C903" t="s">
        <v>305</v>
      </c>
      <c r="D903" t="s">
        <v>300</v>
      </c>
      <c r="E903" s="2">
        <v>0.31849769248379</v>
      </c>
      <c r="F903" s="2">
        <v>0.750114872316279</v>
      </c>
      <c r="G903">
        <v>8955</v>
      </c>
      <c r="H903" s="11">
        <v>0.00335191862820759</v>
      </c>
      <c r="I903">
        <v>-0.0172778316683308</v>
      </c>
      <c r="J903" s="2">
        <v>0.023981668924746</v>
      </c>
    </row>
    <row r="904" hidden="1" spans="1:10">
      <c r="A904" s="2">
        <v>26264</v>
      </c>
      <c r="B904" t="str">
        <f>VLOOKUP(A904,'Table S1'!A:D,2,FALSE)</f>
        <v>Enhanced PRS for polyunsaturated fatty acids (PFA)</v>
      </c>
      <c r="C904" t="s">
        <v>306</v>
      </c>
      <c r="D904" t="s">
        <v>300</v>
      </c>
      <c r="E904" s="2">
        <v>0.620819562247678</v>
      </c>
      <c r="F904" s="2">
        <v>0.534734150664802</v>
      </c>
      <c r="G904">
        <v>8955</v>
      </c>
      <c r="H904" s="11">
        <v>0.0064693510179077</v>
      </c>
      <c r="I904" s="11">
        <v>-0.0139575327252688</v>
      </c>
      <c r="J904" s="2">
        <v>0.0268962347610842</v>
      </c>
    </row>
    <row r="905" hidden="1" spans="1:10">
      <c r="A905" s="2">
        <v>26264</v>
      </c>
      <c r="B905" t="str">
        <f>VLOOKUP(A905,'Table S1'!A:D,2,FALSE)</f>
        <v>Enhanced PRS for polyunsaturated fatty acids (PFA)</v>
      </c>
      <c r="C905" t="s">
        <v>299</v>
      </c>
      <c r="D905" t="s">
        <v>307</v>
      </c>
      <c r="E905" s="2">
        <v>0.69219780865643</v>
      </c>
      <c r="F905" s="2">
        <v>0.488831062050803</v>
      </c>
      <c r="G905">
        <v>8955</v>
      </c>
      <c r="H905" s="2">
        <v>0.00742066381494724</v>
      </c>
      <c r="I905" s="2">
        <v>-0.013593849244518</v>
      </c>
      <c r="J905" s="2">
        <v>0.0284351768744125</v>
      </c>
    </row>
    <row r="906" hidden="1" spans="1:10">
      <c r="A906" s="2">
        <v>26264</v>
      </c>
      <c r="B906" t="str">
        <f>VLOOKUP(A906,'Table S1'!A:D,2,FALSE)</f>
        <v>Enhanced PRS for polyunsaturated fatty acids (PFA)</v>
      </c>
      <c r="C906" t="s">
        <v>301</v>
      </c>
      <c r="D906" t="s">
        <v>307</v>
      </c>
      <c r="E906" s="2">
        <v>-0.994794722972146</v>
      </c>
      <c r="F906" s="2">
        <v>0.319862992296869</v>
      </c>
      <c r="G906">
        <v>8955</v>
      </c>
      <c r="H906" s="11">
        <v>-0.0103438353701756</v>
      </c>
      <c r="I906" s="2">
        <v>-0.030726216650837</v>
      </c>
      <c r="J906" s="2">
        <v>0.0100385459104858</v>
      </c>
    </row>
    <row r="907" hidden="1" spans="1:10">
      <c r="A907" s="2">
        <v>26264</v>
      </c>
      <c r="B907" t="str">
        <f>VLOOKUP(A907,'Table S1'!A:D,2,FALSE)</f>
        <v>Enhanced PRS for polyunsaturated fatty acids (PFA)</v>
      </c>
      <c r="C907" t="s">
        <v>302</v>
      </c>
      <c r="D907" t="s">
        <v>307</v>
      </c>
      <c r="E907">
        <v>-0.118745564991717</v>
      </c>
      <c r="F907" s="2">
        <v>0.90547959971486</v>
      </c>
      <c r="G907">
        <v>8955</v>
      </c>
      <c r="H907" s="11">
        <v>-0.00122875940901417</v>
      </c>
      <c r="I907" s="2">
        <v>-0.0215128832136163</v>
      </c>
      <c r="J907" s="2">
        <v>0.019055364395588</v>
      </c>
    </row>
    <row r="908" hidden="1" spans="1:10">
      <c r="A908" s="2">
        <v>26264</v>
      </c>
      <c r="B908" t="str">
        <f>VLOOKUP(A908,'Table S1'!A:D,2,FALSE)</f>
        <v>Enhanced PRS for polyunsaturated fatty acids (PFA)</v>
      </c>
      <c r="C908" t="s">
        <v>303</v>
      </c>
      <c r="D908" t="s">
        <v>307</v>
      </c>
      <c r="E908" s="2">
        <v>0.145379843892258</v>
      </c>
      <c r="F908" s="2">
        <v>0.884414249779028</v>
      </c>
      <c r="G908">
        <v>8955</v>
      </c>
      <c r="H908" s="11">
        <v>0.00148722356977535</v>
      </c>
      <c r="I908" s="11">
        <v>-0.0185657534370512</v>
      </c>
      <c r="J908" s="2">
        <v>0.0215402005766019</v>
      </c>
    </row>
    <row r="909" hidden="1" spans="1:10">
      <c r="A909" s="2">
        <v>26264</v>
      </c>
      <c r="B909" t="str">
        <f>VLOOKUP(A909,'Table S1'!A:D,2,FALSE)</f>
        <v>Enhanced PRS for polyunsaturated fatty acids (PFA)</v>
      </c>
      <c r="C909" t="s">
        <v>304</v>
      </c>
      <c r="D909" t="s">
        <v>307</v>
      </c>
      <c r="E909" s="2">
        <v>0.301671092460653</v>
      </c>
      <c r="F909" s="2">
        <v>0.762909812052055</v>
      </c>
      <c r="G909">
        <v>8955</v>
      </c>
      <c r="H909" s="11">
        <v>0.00305078394236474</v>
      </c>
      <c r="I909" s="2">
        <v>-0.016772908457773</v>
      </c>
      <c r="J909" s="2">
        <v>0.0228744763425025</v>
      </c>
    </row>
    <row r="910" hidden="1" spans="1:10">
      <c r="A910" s="2">
        <v>26264</v>
      </c>
      <c r="B910" t="str">
        <f>VLOOKUP(A910,'Table S1'!A:D,2,FALSE)</f>
        <v>Enhanced PRS for polyunsaturated fatty acids (PFA)</v>
      </c>
      <c r="C910" t="s">
        <v>305</v>
      </c>
      <c r="D910" t="s">
        <v>307</v>
      </c>
      <c r="E910">
        <v>-0.0745216549789204</v>
      </c>
      <c r="F910" s="2">
        <v>0.940596975416244</v>
      </c>
      <c r="G910">
        <v>8955</v>
      </c>
      <c r="H910">
        <v>-0.000762545701872342</v>
      </c>
      <c r="I910" s="2">
        <v>-0.0208206636498408</v>
      </c>
      <c r="J910" s="2">
        <v>0.0192955722460961</v>
      </c>
    </row>
    <row r="911" hidden="1" spans="1:10">
      <c r="A911" s="2">
        <v>26264</v>
      </c>
      <c r="B911" t="str">
        <f>VLOOKUP(A911,'Table S1'!A:D,2,FALSE)</f>
        <v>Enhanced PRS for polyunsaturated fatty acids (PFA)</v>
      </c>
      <c r="C911" t="s">
        <v>306</v>
      </c>
      <c r="D911" t="s">
        <v>307</v>
      </c>
      <c r="E911">
        <v>-0.20161243023981</v>
      </c>
      <c r="F911" s="2">
        <v>0.840224306192309</v>
      </c>
      <c r="G911">
        <v>8955</v>
      </c>
      <c r="H911" s="11">
        <v>-0.00202657866570523</v>
      </c>
      <c r="I911" s="2">
        <v>-0.0217305132131844</v>
      </c>
      <c r="J911" s="2">
        <v>0.017677355881774</v>
      </c>
    </row>
    <row r="912" hidden="1" spans="1:10">
      <c r="A912" s="2">
        <v>26265</v>
      </c>
      <c r="B912" t="str">
        <f>VLOOKUP(A912,'Table S1'!A:D,2,FALSE)</f>
        <v>Standard PRS for primary open angle glaucoma (POAG)</v>
      </c>
      <c r="C912" t="s">
        <v>299</v>
      </c>
      <c r="D912" t="s">
        <v>300</v>
      </c>
      <c r="E912">
        <v>-1.00509656395425</v>
      </c>
      <c r="F912" s="2">
        <v>0.314857924619054</v>
      </c>
      <c r="G912">
        <v>32126</v>
      </c>
      <c r="H912">
        <v>-0.00555343763683696</v>
      </c>
      <c r="I912">
        <v>-0.0163831909611301</v>
      </c>
      <c r="J912" s="2">
        <v>0.00527631568745622</v>
      </c>
    </row>
    <row r="913" hidden="1" spans="1:10">
      <c r="A913" s="2">
        <v>26265</v>
      </c>
      <c r="B913" t="str">
        <f>VLOOKUP(A913,'Table S1'!A:D,2,FALSE)</f>
        <v>Standard PRS for primary open angle glaucoma (POAG)</v>
      </c>
      <c r="C913" t="s">
        <v>301</v>
      </c>
      <c r="D913" t="s">
        <v>300</v>
      </c>
      <c r="E913" s="2">
        <v>-0.79997891912555</v>
      </c>
      <c r="F913" s="2">
        <v>0.423728926332399</v>
      </c>
      <c r="G913">
        <v>32126</v>
      </c>
      <c r="H913" s="2">
        <v>-0.00430872106391037</v>
      </c>
      <c r="I913" s="2">
        <v>-0.0148655696036102</v>
      </c>
      <c r="J913" s="2">
        <v>0.00624812747578946</v>
      </c>
    </row>
    <row r="914" hidden="1" spans="1:10">
      <c r="A914" s="2">
        <v>26265</v>
      </c>
      <c r="B914" t="str">
        <f>VLOOKUP(A914,'Table S1'!A:D,2,FALSE)</f>
        <v>Standard PRS for primary open angle glaucoma (POAG)</v>
      </c>
      <c r="C914" t="s">
        <v>302</v>
      </c>
      <c r="D914" t="s">
        <v>300</v>
      </c>
      <c r="E914">
        <v>-0.601646756178881</v>
      </c>
      <c r="F914" s="2">
        <v>0.547413544162012</v>
      </c>
      <c r="G914">
        <v>32126</v>
      </c>
      <c r="H914">
        <v>-0.00329112925253127</v>
      </c>
      <c r="I914" s="2">
        <v>-0.0140129319916239</v>
      </c>
      <c r="J914" s="2">
        <v>0.00743067348656133</v>
      </c>
    </row>
    <row r="915" hidden="1" spans="1:10">
      <c r="A915" s="2">
        <v>26265</v>
      </c>
      <c r="B915" t="str">
        <f>VLOOKUP(A915,'Table S1'!A:D,2,FALSE)</f>
        <v>Standard PRS for primary open angle glaucoma (POAG)</v>
      </c>
      <c r="C915" t="s">
        <v>303</v>
      </c>
      <c r="D915" t="s">
        <v>300</v>
      </c>
      <c r="E915" s="2">
        <v>-0.694348970335753</v>
      </c>
      <c r="F915" s="2">
        <v>0.487468408394355</v>
      </c>
      <c r="G915">
        <v>32126</v>
      </c>
      <c r="H915" s="11">
        <v>-0.00377986811438948</v>
      </c>
      <c r="I915">
        <v>-0.0144498407263072</v>
      </c>
      <c r="J915" s="2">
        <v>0.00689010449752823</v>
      </c>
    </row>
    <row r="916" hidden="1" spans="1:10">
      <c r="A916" s="2">
        <v>26265</v>
      </c>
      <c r="B916" t="str">
        <f>VLOOKUP(A916,'Table S1'!A:D,2,FALSE)</f>
        <v>Standard PRS for primary open angle glaucoma (POAG)</v>
      </c>
      <c r="C916" t="s">
        <v>304</v>
      </c>
      <c r="D916" t="s">
        <v>300</v>
      </c>
      <c r="E916">
        <v>-1.16263156827766</v>
      </c>
      <c r="F916" s="2">
        <v>0.244987653228019</v>
      </c>
      <c r="G916">
        <v>32126</v>
      </c>
      <c r="H916">
        <v>-0.00633524187371914</v>
      </c>
      <c r="I916" s="2">
        <v>-0.0170155933053029</v>
      </c>
      <c r="J916" s="2">
        <v>0.00434510955786459</v>
      </c>
    </row>
    <row r="917" hidden="1" spans="1:10">
      <c r="A917" s="2">
        <v>26265</v>
      </c>
      <c r="B917" t="str">
        <f>VLOOKUP(A917,'Table S1'!A:D,2,FALSE)</f>
        <v>Standard PRS for primary open angle glaucoma (POAG)</v>
      </c>
      <c r="C917" t="s">
        <v>305</v>
      </c>
      <c r="D917" t="s">
        <v>300</v>
      </c>
      <c r="E917" s="2">
        <v>-1.6107917746756</v>
      </c>
      <c r="F917" s="2">
        <v>0.107234938655607</v>
      </c>
      <c r="G917">
        <v>32126</v>
      </c>
      <c r="H917" s="2">
        <v>-0.00875153493129516</v>
      </c>
      <c r="I917">
        <v>-0.0194005460608168</v>
      </c>
      <c r="J917" s="2">
        <v>0.00189747619822645</v>
      </c>
    </row>
    <row r="918" hidden="1" spans="1:10">
      <c r="A918" s="2">
        <v>26265</v>
      </c>
      <c r="B918" t="str">
        <f>VLOOKUP(A918,'Table S1'!A:D,2,FALSE)</f>
        <v>Standard PRS for primary open angle glaucoma (POAG)</v>
      </c>
      <c r="C918" t="s">
        <v>306</v>
      </c>
      <c r="D918" t="s">
        <v>300</v>
      </c>
      <c r="E918" s="2">
        <v>-1.14362379078318</v>
      </c>
      <c r="F918" s="2">
        <v>0.252788212310015</v>
      </c>
      <c r="G918">
        <v>32126</v>
      </c>
      <c r="H918" s="2">
        <v>-0.00619081645217559</v>
      </c>
      <c r="I918" s="11">
        <v>-0.0168011539972791</v>
      </c>
      <c r="J918" s="2">
        <v>0.00441952109292792</v>
      </c>
    </row>
    <row r="919" hidden="1" spans="1:10">
      <c r="A919" s="2">
        <v>26265</v>
      </c>
      <c r="B919" t="str">
        <f>VLOOKUP(A919,'Table S1'!A:D,2,FALSE)</f>
        <v>Standard PRS for primary open angle glaucoma (POAG)</v>
      </c>
      <c r="C919" t="s">
        <v>299</v>
      </c>
      <c r="D919" t="s">
        <v>307</v>
      </c>
      <c r="E919">
        <v>-0.660571421371566</v>
      </c>
      <c r="F919" s="2">
        <v>0.508891938033941</v>
      </c>
      <c r="G919">
        <v>32126</v>
      </c>
      <c r="H919" s="11">
        <v>-0.00366075963716716</v>
      </c>
      <c r="I919" s="2">
        <v>-0.0145229119241504</v>
      </c>
      <c r="J919" s="2">
        <v>0.00720139264981604</v>
      </c>
    </row>
    <row r="920" hidden="1" spans="1:10">
      <c r="A920" s="2">
        <v>26265</v>
      </c>
      <c r="B920" t="str">
        <f>VLOOKUP(A920,'Table S1'!A:D,2,FALSE)</f>
        <v>Standard PRS for primary open angle glaucoma (POAG)</v>
      </c>
      <c r="C920" t="s">
        <v>301</v>
      </c>
      <c r="D920" t="s">
        <v>307</v>
      </c>
      <c r="E920">
        <v>-1.03120677396902</v>
      </c>
      <c r="F920" s="2">
        <v>0.302451627800364</v>
      </c>
      <c r="G920">
        <v>32126</v>
      </c>
      <c r="H920">
        <v>-0.00562851013573582</v>
      </c>
      <c r="I920" s="2">
        <v>-0.0163267455149428</v>
      </c>
      <c r="J920" s="2">
        <v>0.00506972524347119</v>
      </c>
    </row>
    <row r="921" hidden="1" spans="1:10">
      <c r="A921" s="2">
        <v>26265</v>
      </c>
      <c r="B921" t="str">
        <f>VLOOKUP(A921,'Table S1'!A:D,2,FALSE)</f>
        <v>Standard PRS for primary open angle glaucoma (POAG)</v>
      </c>
      <c r="C921" t="s">
        <v>302</v>
      </c>
      <c r="D921" t="s">
        <v>307</v>
      </c>
      <c r="E921" s="2">
        <v>-1.03947046161322</v>
      </c>
      <c r="F921" s="2">
        <v>0.298593811739521</v>
      </c>
      <c r="G921">
        <v>32126</v>
      </c>
      <c r="H921" s="11">
        <v>-0.0056655248045014</v>
      </c>
      <c r="I921" s="2">
        <v>-0.016348505566037</v>
      </c>
      <c r="J921" s="2">
        <v>0.00501745595703416</v>
      </c>
    </row>
    <row r="922" hidden="1" spans="1:10">
      <c r="A922" s="2">
        <v>26265</v>
      </c>
      <c r="B922" t="str">
        <f>VLOOKUP(A922,'Table S1'!A:D,2,FALSE)</f>
        <v>Standard PRS for primary open angle glaucoma (POAG)</v>
      </c>
      <c r="C922" t="s">
        <v>303</v>
      </c>
      <c r="D922" t="s">
        <v>307</v>
      </c>
      <c r="E922">
        <v>-0.592600697292266</v>
      </c>
      <c r="F922" s="2">
        <v>0.553452583322309</v>
      </c>
      <c r="G922">
        <v>32126</v>
      </c>
      <c r="H922" s="11">
        <v>-0.00322228768462523</v>
      </c>
      <c r="I922" s="11">
        <v>-0.0138800641432951</v>
      </c>
      <c r="J922" s="2">
        <v>0.00743548877404466</v>
      </c>
    </row>
    <row r="923" hidden="1" spans="1:10">
      <c r="A923" s="2">
        <v>26265</v>
      </c>
      <c r="B923" t="str">
        <f>VLOOKUP(A923,'Table S1'!A:D,2,FALSE)</f>
        <v>Standard PRS for primary open angle glaucoma (POAG)</v>
      </c>
      <c r="C923" t="s">
        <v>304</v>
      </c>
      <c r="D923" t="s">
        <v>307</v>
      </c>
      <c r="E923" s="2">
        <v>-1.02896553030752</v>
      </c>
      <c r="F923" s="2">
        <v>0.303503619582856</v>
      </c>
      <c r="G923">
        <v>32126</v>
      </c>
      <c r="H923" s="11">
        <v>-0.00543509398584723</v>
      </c>
      <c r="I923" s="2">
        <v>-0.0157882005847202</v>
      </c>
      <c r="J923" s="2">
        <v>0.00491801261302572</v>
      </c>
    </row>
    <row r="924" hidden="1" spans="1:10">
      <c r="A924" s="2">
        <v>26265</v>
      </c>
      <c r="B924" t="str">
        <f>VLOOKUP(A924,'Table S1'!A:D,2,FALSE)</f>
        <v>Standard PRS for primary open angle glaucoma (POAG)</v>
      </c>
      <c r="C924" t="s">
        <v>305</v>
      </c>
      <c r="D924" t="s">
        <v>307</v>
      </c>
      <c r="E924">
        <v>-0.511394931367619</v>
      </c>
      <c r="F924" s="2">
        <v>0.6090780580526</v>
      </c>
      <c r="G924">
        <v>32126</v>
      </c>
      <c r="H924" s="11">
        <v>-0.00273440978970647</v>
      </c>
      <c r="I924" s="2">
        <v>-0.0132146595962517</v>
      </c>
      <c r="J924" s="2">
        <v>0.00774584001683879</v>
      </c>
    </row>
    <row r="925" hidden="1" spans="1:10">
      <c r="A925" s="2">
        <v>26265</v>
      </c>
      <c r="B925" t="str">
        <f>VLOOKUP(A925,'Table S1'!A:D,2,FALSE)</f>
        <v>Standard PRS for primary open angle glaucoma (POAG)</v>
      </c>
      <c r="C925" t="s">
        <v>306</v>
      </c>
      <c r="D925" t="s">
        <v>307</v>
      </c>
      <c r="E925" s="2">
        <v>0.0710749581361376</v>
      </c>
      <c r="F925" s="2">
        <v>0.943338540681715</v>
      </c>
      <c r="G925">
        <v>32126</v>
      </c>
      <c r="H925" s="11">
        <v>0.000372952959856488</v>
      </c>
      <c r="I925" s="2">
        <v>-0.00991199027890286</v>
      </c>
      <c r="J925" s="2">
        <v>0.0106578961986158</v>
      </c>
    </row>
    <row r="926" hidden="1" spans="1:10">
      <c r="A926" s="2">
        <v>26266</v>
      </c>
      <c r="B926" t="str">
        <f>VLOOKUP(A926,'Table S1'!A:D,2,FALSE)</f>
        <v>Enhanced PRS for primary open angle glaucoma (POAG)</v>
      </c>
      <c r="C926" t="s">
        <v>299</v>
      </c>
      <c r="D926" t="s">
        <v>300</v>
      </c>
      <c r="E926">
        <v>-1.09910269950061</v>
      </c>
      <c r="F926" s="2">
        <v>0.271752820349814</v>
      </c>
      <c r="G926">
        <v>8955</v>
      </c>
      <c r="H926" s="11">
        <v>-0.011397108175067</v>
      </c>
      <c r="I926">
        <v>-0.0317236355988215</v>
      </c>
      <c r="J926" s="2">
        <v>0.00892941924868747</v>
      </c>
    </row>
    <row r="927" hidden="1" spans="1:10">
      <c r="A927" s="2">
        <v>26266</v>
      </c>
      <c r="B927" t="str">
        <f>VLOOKUP(A927,'Table S1'!A:D,2,FALSE)</f>
        <v>Enhanced PRS for primary open angle glaucoma (POAG)</v>
      </c>
      <c r="C927" t="s">
        <v>301</v>
      </c>
      <c r="D927" t="s">
        <v>300</v>
      </c>
      <c r="E927" s="2">
        <v>-1.64250002038554</v>
      </c>
      <c r="F927" s="2">
        <v>0.100521532533658</v>
      </c>
      <c r="G927">
        <v>8955</v>
      </c>
      <c r="H927" s="2">
        <v>-0.0170301246547877</v>
      </c>
      <c r="I927" s="2">
        <v>-0.037354595044572</v>
      </c>
      <c r="J927" s="2">
        <v>0.00329434573499653</v>
      </c>
    </row>
    <row r="928" hidden="1" spans="1:10">
      <c r="A928" s="2">
        <v>26266</v>
      </c>
      <c r="B928" t="str">
        <f>VLOOKUP(A928,'Table S1'!A:D,2,FALSE)</f>
        <v>Enhanced PRS for primary open angle glaucoma (POAG)</v>
      </c>
      <c r="C928" t="s">
        <v>302</v>
      </c>
      <c r="D928" t="s">
        <v>300</v>
      </c>
      <c r="E928">
        <v>-2.11307622015165</v>
      </c>
      <c r="F928" s="2">
        <v>0.0346218366148693</v>
      </c>
      <c r="G928">
        <v>8955</v>
      </c>
      <c r="H928" s="11">
        <v>-0.0220973862119797</v>
      </c>
      <c r="I928" s="2">
        <v>-0.0425963797251621</v>
      </c>
      <c r="J928" s="2">
        <v>-0.00159839269879733</v>
      </c>
    </row>
    <row r="929" hidden="1" spans="1:10">
      <c r="A929" s="2">
        <v>26266</v>
      </c>
      <c r="B929" t="str">
        <f>VLOOKUP(A929,'Table S1'!A:D,2,FALSE)</f>
        <v>Enhanced PRS for primary open angle glaucoma (POAG)</v>
      </c>
      <c r="C929" t="s">
        <v>303</v>
      </c>
      <c r="D929" t="s">
        <v>300</v>
      </c>
      <c r="E929" s="2">
        <v>-0.959854537806558</v>
      </c>
      <c r="F929" s="2">
        <v>0.33715434419724</v>
      </c>
      <c r="G929">
        <v>8955</v>
      </c>
      <c r="H929" s="2">
        <v>-0.0100267481366718</v>
      </c>
      <c r="I929">
        <v>-0.0305035193525273</v>
      </c>
      <c r="J929" s="2">
        <v>0.0104500230791837</v>
      </c>
    </row>
    <row r="930" hidden="1" spans="1:10">
      <c r="A930" s="2">
        <v>26266</v>
      </c>
      <c r="B930" t="str">
        <f>VLOOKUP(A930,'Table S1'!A:D,2,FALSE)</f>
        <v>Enhanced PRS for primary open angle glaucoma (POAG)</v>
      </c>
      <c r="C930" t="s">
        <v>304</v>
      </c>
      <c r="D930" t="s">
        <v>300</v>
      </c>
      <c r="E930" s="2">
        <v>-0.303257124939687</v>
      </c>
      <c r="F930" s="2">
        <v>0.761700962536777</v>
      </c>
      <c r="G930">
        <v>8955</v>
      </c>
      <c r="H930" s="11">
        <v>-0.0031478453030436</v>
      </c>
      <c r="I930" s="11">
        <v>-0.0234952565349051</v>
      </c>
      <c r="J930" s="2">
        <v>0.0171995659288179</v>
      </c>
    </row>
    <row r="931" hidden="1" spans="1:10">
      <c r="A931" s="2">
        <v>26266</v>
      </c>
      <c r="B931" t="str">
        <f>VLOOKUP(A931,'Table S1'!A:D,2,FALSE)</f>
        <v>Enhanced PRS for primary open angle glaucoma (POAG)</v>
      </c>
      <c r="C931" t="s">
        <v>305</v>
      </c>
      <c r="D931" t="s">
        <v>300</v>
      </c>
      <c r="E931" s="2">
        <v>-0.279329467034576</v>
      </c>
      <c r="F931" s="2">
        <v>0.779998445233611</v>
      </c>
      <c r="G931">
        <v>8955</v>
      </c>
      <c r="H931" s="11">
        <v>-0.00290820251952268</v>
      </c>
      <c r="I931">
        <v>-0.0233168718000701</v>
      </c>
      <c r="J931" s="2">
        <v>0.0175004667610247</v>
      </c>
    </row>
    <row r="932" hidden="1" spans="1:10">
      <c r="A932" s="2">
        <v>26266</v>
      </c>
      <c r="B932" t="str">
        <f>VLOOKUP(A932,'Table S1'!A:D,2,FALSE)</f>
        <v>Enhanced PRS for primary open angle glaucoma (POAG)</v>
      </c>
      <c r="C932" t="s">
        <v>306</v>
      </c>
      <c r="D932" t="s">
        <v>300</v>
      </c>
      <c r="E932" s="2">
        <v>0.0419677174439583</v>
      </c>
      <c r="F932" s="2">
        <v>0.966525368813835</v>
      </c>
      <c r="G932">
        <v>8955</v>
      </c>
      <c r="H932" s="11">
        <v>0.000432653383598329</v>
      </c>
      <c r="I932" s="11">
        <v>-0.0197757289359155</v>
      </c>
      <c r="J932" s="2">
        <v>0.0206410357031122</v>
      </c>
    </row>
    <row r="933" hidden="1" spans="1:10">
      <c r="A933" s="2">
        <v>26266</v>
      </c>
      <c r="B933" t="str">
        <f>VLOOKUP(A933,'Table S1'!A:D,2,FALSE)</f>
        <v>Enhanced PRS for primary open angle glaucoma (POAG)</v>
      </c>
      <c r="C933" t="s">
        <v>299</v>
      </c>
      <c r="D933" t="s">
        <v>307</v>
      </c>
      <c r="E933" s="2">
        <v>-0.992929412725712</v>
      </c>
      <c r="F933" s="2">
        <v>0.320771183181038</v>
      </c>
      <c r="G933">
        <v>8955</v>
      </c>
      <c r="H933" s="11">
        <v>-0.010530252921319</v>
      </c>
      <c r="I933" s="2">
        <v>-0.0313189476179059</v>
      </c>
      <c r="J933" s="2">
        <v>0.010258441775268</v>
      </c>
    </row>
    <row r="934" hidden="1" spans="1:10">
      <c r="A934" s="2">
        <v>26266</v>
      </c>
      <c r="B934" t="str">
        <f>VLOOKUP(A934,'Table S1'!A:D,2,FALSE)</f>
        <v>Enhanced PRS for primary open angle glaucoma (POAG)</v>
      </c>
      <c r="C934" t="s">
        <v>301</v>
      </c>
      <c r="D934" t="s">
        <v>307</v>
      </c>
      <c r="E934">
        <v>-0.957567763352665</v>
      </c>
      <c r="F934" s="2">
        <v>0.338306611688696</v>
      </c>
      <c r="G934">
        <v>8955</v>
      </c>
      <c r="H934" s="11">
        <v>-0.00985007534665545</v>
      </c>
      <c r="I934" s="2">
        <v>-0.0300140819015873</v>
      </c>
      <c r="J934" s="2">
        <v>0.0103139312082764</v>
      </c>
    </row>
    <row r="935" hidden="1" spans="1:10">
      <c r="A935" s="2">
        <v>26266</v>
      </c>
      <c r="B935" t="str">
        <f>VLOOKUP(A935,'Table S1'!A:D,2,FALSE)</f>
        <v>Enhanced PRS for primary open angle glaucoma (POAG)</v>
      </c>
      <c r="C935" t="s">
        <v>302</v>
      </c>
      <c r="D935" t="s">
        <v>307</v>
      </c>
      <c r="E935" s="2">
        <v>-0.771302332074484</v>
      </c>
      <c r="F935" s="2">
        <v>0.440548101229059</v>
      </c>
      <c r="G935">
        <v>8955</v>
      </c>
      <c r="H935" s="11">
        <v>-0.00789551023666003</v>
      </c>
      <c r="I935" s="2">
        <v>-0.0279615815283904</v>
      </c>
      <c r="J935" s="2">
        <v>0.0121705610550704</v>
      </c>
    </row>
    <row r="936" hidden="1" spans="1:10">
      <c r="A936" s="2">
        <v>26266</v>
      </c>
      <c r="B936" t="str">
        <f>VLOOKUP(A936,'Table S1'!A:D,2,FALSE)</f>
        <v>Enhanced PRS for primary open angle glaucoma (POAG)</v>
      </c>
      <c r="C936" t="s">
        <v>303</v>
      </c>
      <c r="D936" t="s">
        <v>307</v>
      </c>
      <c r="E936" s="2">
        <v>-0.759714046547625</v>
      </c>
      <c r="F936" s="2">
        <v>0.447445529363447</v>
      </c>
      <c r="G936">
        <v>8955</v>
      </c>
      <c r="H936" s="11">
        <v>-0.00768827511124579</v>
      </c>
      <c r="I936" s="11">
        <v>-0.027525711793146</v>
      </c>
      <c r="J936" s="2">
        <v>0.0121491615706544</v>
      </c>
    </row>
    <row r="937" hidden="1" spans="1:10">
      <c r="A937" s="2">
        <v>26266</v>
      </c>
      <c r="B937" t="str">
        <f>VLOOKUP(A937,'Table S1'!A:D,2,FALSE)</f>
        <v>Enhanced PRS for primary open angle glaucoma (POAG)</v>
      </c>
      <c r="C937" t="s">
        <v>304</v>
      </c>
      <c r="D937" t="s">
        <v>307</v>
      </c>
      <c r="E937" s="2">
        <v>-1.57330928699028</v>
      </c>
      <c r="F937" s="2">
        <v>0.115682547134387</v>
      </c>
      <c r="G937">
        <v>8955</v>
      </c>
      <c r="H937" s="11">
        <v>-0.0157381736635203</v>
      </c>
      <c r="I937" s="2">
        <v>-0.0353467932626322</v>
      </c>
      <c r="J937" s="2">
        <v>0.00387044593559152</v>
      </c>
    </row>
    <row r="938" hidden="1" spans="1:10">
      <c r="A938" s="2">
        <v>26266</v>
      </c>
      <c r="B938" t="str">
        <f>VLOOKUP(A938,'Table S1'!A:D,2,FALSE)</f>
        <v>Enhanced PRS for primary open angle glaucoma (POAG)</v>
      </c>
      <c r="C938" t="s">
        <v>305</v>
      </c>
      <c r="D938" t="s">
        <v>307</v>
      </c>
      <c r="E938">
        <v>-0.509840895479989</v>
      </c>
      <c r="F938" s="2">
        <v>0.6101754968813</v>
      </c>
      <c r="G938">
        <v>8955</v>
      </c>
      <c r="H938" s="11">
        <v>-0.00516097850399422</v>
      </c>
      <c r="I938" s="2">
        <v>-0.0250038343051748</v>
      </c>
      <c r="J938" s="2">
        <v>0.0146818772971863</v>
      </c>
    </row>
    <row r="939" hidden="1" spans="1:10">
      <c r="A939" s="2">
        <v>26266</v>
      </c>
      <c r="B939" t="str">
        <f>VLOOKUP(A939,'Table S1'!A:D,2,FALSE)</f>
        <v>Enhanced PRS for primary open angle glaucoma (POAG)</v>
      </c>
      <c r="C939" t="s">
        <v>306</v>
      </c>
      <c r="D939" t="s">
        <v>307</v>
      </c>
      <c r="E939">
        <v>-0.801484880870526</v>
      </c>
      <c r="F939" s="2">
        <v>0.422872259197751</v>
      </c>
      <c r="G939">
        <v>8955</v>
      </c>
      <c r="H939" s="11">
        <v>-0.00796979385490657</v>
      </c>
      <c r="I939" s="2">
        <v>-0.027461890154249</v>
      </c>
      <c r="J939" s="2">
        <v>0.0115223024444358</v>
      </c>
    </row>
    <row r="940" hidden="1" spans="1:10">
      <c r="A940" s="2">
        <v>26267</v>
      </c>
      <c r="B940" t="str">
        <f>VLOOKUP(A940,'Table S1'!A:D,2,FALSE)</f>
        <v>Standard PRS for prostate cancer (PC)</v>
      </c>
      <c r="C940" t="s">
        <v>299</v>
      </c>
      <c r="D940" t="s">
        <v>300</v>
      </c>
      <c r="E940" s="2">
        <v>-0.594968266545659</v>
      </c>
      <c r="F940" s="2">
        <v>0.55186887365442</v>
      </c>
      <c r="G940">
        <v>32126</v>
      </c>
      <c r="H940" s="2">
        <v>-0.00330016604084194</v>
      </c>
      <c r="I940">
        <v>-0.0141720908963823</v>
      </c>
      <c r="J940" s="2">
        <v>0.00757175881469836</v>
      </c>
    </row>
    <row r="941" hidden="1" spans="1:10">
      <c r="A941" s="2">
        <v>26267</v>
      </c>
      <c r="B941" t="str">
        <f>VLOOKUP(A941,'Table S1'!A:D,2,FALSE)</f>
        <v>Standard PRS for prostate cancer (PC)</v>
      </c>
      <c r="C941" t="s">
        <v>301</v>
      </c>
      <c r="D941" t="s">
        <v>300</v>
      </c>
      <c r="E941" s="2">
        <v>-0.969985831210955</v>
      </c>
      <c r="F941" s="2">
        <v>0.332060857225562</v>
      </c>
      <c r="G941">
        <v>32126</v>
      </c>
      <c r="H941" s="2">
        <v>-0.00524298022155226</v>
      </c>
      <c r="I941" s="2">
        <v>-0.0158374025785565</v>
      </c>
      <c r="J941" s="2">
        <v>0.005351442135452</v>
      </c>
    </row>
    <row r="942" hidden="1" spans="1:10">
      <c r="A942" s="2">
        <v>26267</v>
      </c>
      <c r="B942" t="str">
        <f>VLOOKUP(A942,'Table S1'!A:D,2,FALSE)</f>
        <v>Standard PRS for prostate cancer (PC)</v>
      </c>
      <c r="C942" t="s">
        <v>302</v>
      </c>
      <c r="D942" t="s">
        <v>300</v>
      </c>
      <c r="E942" s="2">
        <v>-0.467349506188077</v>
      </c>
      <c r="F942" s="2">
        <v>0.640253012135339</v>
      </c>
      <c r="G942">
        <v>32126</v>
      </c>
      <c r="H942" s="11">
        <v>-0.00256561296420018</v>
      </c>
      <c r="I942" s="2">
        <v>-0.0133256510093342</v>
      </c>
      <c r="J942" s="2">
        <v>0.00819442508093383</v>
      </c>
    </row>
    <row r="943" hidden="1" spans="1:10">
      <c r="A943" s="2">
        <v>26267</v>
      </c>
      <c r="B943" t="str">
        <f>VLOOKUP(A943,'Table S1'!A:D,2,FALSE)</f>
        <v>Standard PRS for prostate cancer (PC)</v>
      </c>
      <c r="C943" t="s">
        <v>303</v>
      </c>
      <c r="D943" t="s">
        <v>300</v>
      </c>
      <c r="E943" s="2">
        <v>-0.630093516669429</v>
      </c>
      <c r="F943" s="2">
        <v>0.528637882684526</v>
      </c>
      <c r="G943">
        <v>32126</v>
      </c>
      <c r="H943" s="11">
        <v>-0.00344230590041985</v>
      </c>
      <c r="I943">
        <v>-0.0141503192488227</v>
      </c>
      <c r="J943" s="2">
        <v>0.00726570744798305</v>
      </c>
    </row>
    <row r="944" hidden="1" spans="1:10">
      <c r="A944" s="2">
        <v>26267</v>
      </c>
      <c r="B944" t="str">
        <f>VLOOKUP(A944,'Table S1'!A:D,2,FALSE)</f>
        <v>Standard PRS for prostate cancer (PC)</v>
      </c>
      <c r="C944" t="s">
        <v>304</v>
      </c>
      <c r="D944" t="s">
        <v>300</v>
      </c>
      <c r="E944" s="2">
        <v>-0.0702522574963016</v>
      </c>
      <c r="F944" s="2">
        <v>0.94399331883376</v>
      </c>
      <c r="G944">
        <v>32126</v>
      </c>
      <c r="H944" s="11">
        <v>-0.00038418065774444</v>
      </c>
      <c r="I944" s="11">
        <v>-0.0111028201658223</v>
      </c>
      <c r="J944" s="2">
        <v>0.0103344588503334</v>
      </c>
    </row>
    <row r="945" hidden="1" spans="1:10">
      <c r="A945" s="2">
        <v>26267</v>
      </c>
      <c r="B945" t="str">
        <f>VLOOKUP(A945,'Table S1'!A:D,2,FALSE)</f>
        <v>Standard PRS for prostate cancer (PC)</v>
      </c>
      <c r="C945" t="s">
        <v>305</v>
      </c>
      <c r="D945" t="s">
        <v>300</v>
      </c>
      <c r="E945">
        <v>-1.51592526671187</v>
      </c>
      <c r="F945" s="2">
        <v>0.12954808932883</v>
      </c>
      <c r="G945">
        <v>32126</v>
      </c>
      <c r="H945">
        <v>-0.00826806799751502</v>
      </c>
      <c r="I945">
        <v>-0.0189583879044143</v>
      </c>
      <c r="J945" s="2">
        <v>0.00242225190938428</v>
      </c>
    </row>
    <row r="946" hidden="1" spans="1:10">
      <c r="A946" s="2">
        <v>26267</v>
      </c>
      <c r="B946" t="str">
        <f>VLOOKUP(A946,'Table S1'!A:D,2,FALSE)</f>
        <v>Standard PRS for prostate cancer (PC)</v>
      </c>
      <c r="C946" t="s">
        <v>306</v>
      </c>
      <c r="D946" t="s">
        <v>300</v>
      </c>
      <c r="E946" s="2">
        <v>-1.57881069599395</v>
      </c>
      <c r="F946" s="2">
        <v>0.114389329930825</v>
      </c>
      <c r="G946">
        <v>32126</v>
      </c>
      <c r="H946" s="11">
        <v>-0.00857975483175864</v>
      </c>
      <c r="I946" s="11">
        <v>-0.0192312180407429</v>
      </c>
      <c r="J946" s="2">
        <v>0.00207170837722564</v>
      </c>
    </row>
    <row r="947" hidden="1" spans="1:10">
      <c r="A947" s="2">
        <v>26267</v>
      </c>
      <c r="B947" t="str">
        <f>VLOOKUP(A947,'Table S1'!A:D,2,FALSE)</f>
        <v>Standard PRS for prostate cancer (PC)</v>
      </c>
      <c r="C947" t="s">
        <v>299</v>
      </c>
      <c r="D947" t="s">
        <v>307</v>
      </c>
      <c r="E947">
        <v>-0.432022973715903</v>
      </c>
      <c r="F947" s="2">
        <v>0.665727615413962</v>
      </c>
      <c r="G947">
        <v>32126</v>
      </c>
      <c r="H947" s="11">
        <v>-0.00240273008773827</v>
      </c>
      <c r="I947" s="2">
        <v>-0.0133036361824485</v>
      </c>
      <c r="J947" s="2">
        <v>0.00849817600697199</v>
      </c>
    </row>
    <row r="948" hidden="1" spans="1:10">
      <c r="A948" s="2">
        <v>26267</v>
      </c>
      <c r="B948" t="str">
        <f>VLOOKUP(A948,'Table S1'!A:D,2,FALSE)</f>
        <v>Standard PRS for prostate cancer (PC)</v>
      </c>
      <c r="C948" t="s">
        <v>301</v>
      </c>
      <c r="D948" t="s">
        <v>307</v>
      </c>
      <c r="E948" s="2">
        <v>-1.0932468061265</v>
      </c>
      <c r="F948" s="2">
        <v>0.274293648728184</v>
      </c>
      <c r="G948">
        <v>32126</v>
      </c>
      <c r="H948" s="11">
        <v>-0.00598838958826063</v>
      </c>
      <c r="I948" s="2">
        <v>-0.0167247302461649</v>
      </c>
      <c r="J948" s="2">
        <v>0.00474795106964359</v>
      </c>
    </row>
    <row r="949" hidden="1" spans="1:10">
      <c r="A949" s="2">
        <v>26267</v>
      </c>
      <c r="B949" t="str">
        <f>VLOOKUP(A949,'Table S1'!A:D,2,FALSE)</f>
        <v>Standard PRS for prostate cancer (PC)</v>
      </c>
      <c r="C949" t="s">
        <v>302</v>
      </c>
      <c r="D949" t="s">
        <v>307</v>
      </c>
      <c r="E949" s="2">
        <v>-1.36772470772434</v>
      </c>
      <c r="F949" s="2">
        <v>0.171407830342106</v>
      </c>
      <c r="G949">
        <v>32126</v>
      </c>
      <c r="H949" s="11">
        <v>-0.00748111571209744</v>
      </c>
      <c r="I949" s="2">
        <v>-0.0182020376370067</v>
      </c>
      <c r="J949" s="2">
        <v>0.00323980621281183</v>
      </c>
    </row>
    <row r="950" hidden="1" spans="1:10">
      <c r="A950" s="2">
        <v>26267</v>
      </c>
      <c r="B950" t="str">
        <f>VLOOKUP(A950,'Table S1'!A:D,2,FALSE)</f>
        <v>Standard PRS for prostate cancer (PC)</v>
      </c>
      <c r="C950" t="s">
        <v>303</v>
      </c>
      <c r="D950" t="s">
        <v>307</v>
      </c>
      <c r="E950" s="2">
        <v>-1.1360828823734</v>
      </c>
      <c r="F950" s="2">
        <v>0.255930353040527</v>
      </c>
      <c r="G950">
        <v>32126</v>
      </c>
      <c r="H950" s="11">
        <v>-0.00619941696869976</v>
      </c>
      <c r="I950" s="2">
        <v>-0.0168950202306557</v>
      </c>
      <c r="J950" s="2">
        <v>0.00449618629325617</v>
      </c>
    </row>
    <row r="951" hidden="1" spans="1:10">
      <c r="A951" s="2">
        <v>26267</v>
      </c>
      <c r="B951" t="str">
        <f>VLOOKUP(A951,'Table S1'!A:D,2,FALSE)</f>
        <v>Standard PRS for prostate cancer (PC)</v>
      </c>
      <c r="C951" t="s">
        <v>304</v>
      </c>
      <c r="D951" t="s">
        <v>307</v>
      </c>
      <c r="E951" s="2">
        <v>-1.78976542250544</v>
      </c>
      <c r="F951" s="2">
        <v>0.073501045206058</v>
      </c>
      <c r="G951">
        <v>32126</v>
      </c>
      <c r="H951" s="11">
        <v>-0.00948708703299192</v>
      </c>
      <c r="I951" s="2">
        <v>-0.0198767443854565</v>
      </c>
      <c r="J951" s="2">
        <v>0.00090257031947265</v>
      </c>
    </row>
    <row r="952" hidden="1" spans="1:10">
      <c r="A952" s="2">
        <v>26267</v>
      </c>
      <c r="B952" t="str">
        <f>VLOOKUP(A952,'Table S1'!A:D,2,FALSE)</f>
        <v>Standard PRS for prostate cancer (PC)</v>
      </c>
      <c r="C952" t="s">
        <v>305</v>
      </c>
      <c r="D952" t="s">
        <v>307</v>
      </c>
      <c r="E952" s="2">
        <v>-1.14377640879685</v>
      </c>
      <c r="F952" s="2">
        <v>0.252724898275415</v>
      </c>
      <c r="G952">
        <v>32126</v>
      </c>
      <c r="H952" s="11">
        <v>-0.00613742601287317</v>
      </c>
      <c r="I952" s="2">
        <v>-0.0166548550064311</v>
      </c>
      <c r="J952" s="2">
        <v>0.00438000298068478</v>
      </c>
    </row>
    <row r="953" hidden="1" spans="1:10">
      <c r="A953" s="2">
        <v>26267</v>
      </c>
      <c r="B953" t="str">
        <f>VLOOKUP(A953,'Table S1'!A:D,2,FALSE)</f>
        <v>Standard PRS for prostate cancer (PC)</v>
      </c>
      <c r="C953" t="s">
        <v>306</v>
      </c>
      <c r="D953" t="s">
        <v>307</v>
      </c>
      <c r="E953" s="2">
        <v>-1.08568297830675</v>
      </c>
      <c r="F953" s="2">
        <v>0.277627420453091</v>
      </c>
      <c r="G953">
        <v>32126</v>
      </c>
      <c r="H953" s="11">
        <v>-0.00571712346159328</v>
      </c>
      <c r="I953" s="2">
        <v>-0.01603853264584</v>
      </c>
      <c r="J953" s="2">
        <v>0.0046042857226534</v>
      </c>
    </row>
    <row r="954" hidden="1" spans="1:10">
      <c r="A954" s="2">
        <v>26268</v>
      </c>
      <c r="B954" t="str">
        <f>VLOOKUP(A954,'Table S1'!A:D,2,FALSE)</f>
        <v>Enhanced PRS for prostate cancer (PC)</v>
      </c>
      <c r="C954" t="s">
        <v>299</v>
      </c>
      <c r="D954" t="s">
        <v>300</v>
      </c>
      <c r="E954" s="2">
        <v>-1.22096934784635</v>
      </c>
      <c r="F954" s="2">
        <v>0.222129771388954</v>
      </c>
      <c r="G954">
        <v>8955</v>
      </c>
      <c r="H954" s="11">
        <v>-0.0127543481967987</v>
      </c>
      <c r="I954">
        <v>-0.0332310639821307</v>
      </c>
      <c r="J954" s="2">
        <v>0.00772236758853337</v>
      </c>
    </row>
    <row r="955" hidden="1" spans="1:10">
      <c r="A955" s="2">
        <v>26268</v>
      </c>
      <c r="B955" t="str">
        <f>VLOOKUP(A955,'Table S1'!A:D,2,FALSE)</f>
        <v>Enhanced PRS for prostate cancer (PC)</v>
      </c>
      <c r="C955" t="s">
        <v>301</v>
      </c>
      <c r="D955" t="s">
        <v>300</v>
      </c>
      <c r="E955" s="2">
        <v>0.925561747581056</v>
      </c>
      <c r="F955" s="2">
        <v>0.354698721697198</v>
      </c>
      <c r="G955">
        <v>8955</v>
      </c>
      <c r="H955" s="11">
        <v>0.00966866091424213</v>
      </c>
      <c r="I955" s="2">
        <v>-0.0108084049193819</v>
      </c>
      <c r="J955" s="2">
        <v>0.0301457267478662</v>
      </c>
    </row>
    <row r="956" hidden="1" spans="1:10">
      <c r="A956" s="2">
        <v>26268</v>
      </c>
      <c r="B956" t="str">
        <f>VLOOKUP(A956,'Table S1'!A:D,2,FALSE)</f>
        <v>Enhanced PRS for prostate cancer (PC)</v>
      </c>
      <c r="C956" t="s">
        <v>302</v>
      </c>
      <c r="D956" t="s">
        <v>300</v>
      </c>
      <c r="E956" s="2">
        <v>0.359369740957037</v>
      </c>
      <c r="F956" s="2">
        <v>0.719326981450772</v>
      </c>
      <c r="G956">
        <v>8955</v>
      </c>
      <c r="H956" s="2">
        <v>0.00378683237992212</v>
      </c>
      <c r="I956" s="2">
        <v>-0.0168689367016776</v>
      </c>
      <c r="J956" s="2">
        <v>0.0244426014615218</v>
      </c>
    </row>
    <row r="957" hidden="1" spans="1:10">
      <c r="A957" s="2">
        <v>26268</v>
      </c>
      <c r="B957" t="str">
        <f>VLOOKUP(A957,'Table S1'!A:D,2,FALSE)</f>
        <v>Enhanced PRS for prostate cancer (PC)</v>
      </c>
      <c r="C957" t="s">
        <v>303</v>
      </c>
      <c r="D957" t="s">
        <v>300</v>
      </c>
      <c r="E957" s="2">
        <v>0.39343006648056</v>
      </c>
      <c r="F957" s="2">
        <v>0.694011232805501</v>
      </c>
      <c r="G957">
        <v>8955</v>
      </c>
      <c r="H957" s="2">
        <v>0.00414042313518693</v>
      </c>
      <c r="I957" s="2">
        <v>-0.0164888523153939</v>
      </c>
      <c r="J957" s="2">
        <v>0.0247696985857677</v>
      </c>
    </row>
    <row r="958" hidden="1" spans="1:10">
      <c r="A958" s="2">
        <v>26268</v>
      </c>
      <c r="B958" t="str">
        <f>VLOOKUP(A958,'Table S1'!A:D,2,FALSE)</f>
        <v>Enhanced PRS for prostate cancer (PC)</v>
      </c>
      <c r="C958" t="s">
        <v>304</v>
      </c>
      <c r="D958" t="s">
        <v>300</v>
      </c>
      <c r="E958">
        <v>-0.0764173098146353</v>
      </c>
      <c r="F958" s="2">
        <v>0.939088805739209</v>
      </c>
      <c r="G958">
        <v>8955</v>
      </c>
      <c r="H958">
        <v>-0.000799098192741793</v>
      </c>
      <c r="I958" s="2">
        <v>-0.0212972732673407</v>
      </c>
      <c r="J958" s="2">
        <v>0.0196990768818571</v>
      </c>
    </row>
    <row r="959" hidden="1" spans="1:10">
      <c r="A959" s="2">
        <v>26268</v>
      </c>
      <c r="B959" t="str">
        <f>VLOOKUP(A959,'Table S1'!A:D,2,FALSE)</f>
        <v>Enhanced PRS for prostate cancer (PC)</v>
      </c>
      <c r="C959" t="s">
        <v>305</v>
      </c>
      <c r="D959" t="s">
        <v>300</v>
      </c>
      <c r="E959" s="2">
        <v>-1.55387267729733</v>
      </c>
      <c r="F959" s="2">
        <v>0.120250128506692</v>
      </c>
      <c r="G959">
        <v>8955</v>
      </c>
      <c r="H959" s="2">
        <v>-0.01629561490218</v>
      </c>
      <c r="I959" s="2">
        <v>-0.0368527276114966</v>
      </c>
      <c r="J959" s="2">
        <v>0.00426149780713674</v>
      </c>
    </row>
    <row r="960" hidden="1" spans="1:10">
      <c r="A960" s="2">
        <v>26268</v>
      </c>
      <c r="B960" t="str">
        <f>VLOOKUP(A960,'Table S1'!A:D,2,FALSE)</f>
        <v>Enhanced PRS for prostate cancer (PC)</v>
      </c>
      <c r="C960" t="s">
        <v>306</v>
      </c>
      <c r="D960" t="s">
        <v>300</v>
      </c>
      <c r="E960" s="2">
        <v>-0.891689210576036</v>
      </c>
      <c r="F960" s="2">
        <v>0.372583496324475</v>
      </c>
      <c r="G960">
        <v>8955</v>
      </c>
      <c r="H960" s="11">
        <v>-0.00926025668031425</v>
      </c>
      <c r="I960" s="11">
        <v>-0.0296173753137242</v>
      </c>
      <c r="J960" s="2">
        <v>0.0110968619530957</v>
      </c>
    </row>
    <row r="961" hidden="1" spans="1:10">
      <c r="A961" s="2">
        <v>26268</v>
      </c>
      <c r="B961" t="str">
        <f>VLOOKUP(A961,'Table S1'!A:D,2,FALSE)</f>
        <v>Enhanced PRS for prostate cancer (PC)</v>
      </c>
      <c r="C961" t="s">
        <v>299</v>
      </c>
      <c r="D961" t="s">
        <v>307</v>
      </c>
      <c r="E961" s="2">
        <v>0.861125708131829</v>
      </c>
      <c r="F961" s="2">
        <v>0.389191867308344</v>
      </c>
      <c r="G961">
        <v>8955</v>
      </c>
      <c r="H961" s="11">
        <v>0.0092001910399577</v>
      </c>
      <c r="I961" s="2">
        <v>-0.0117427217863567</v>
      </c>
      <c r="J961" s="11">
        <v>0.0301431038662721</v>
      </c>
    </row>
    <row r="962" hidden="1" spans="1:10">
      <c r="A962" s="2">
        <v>26268</v>
      </c>
      <c r="B962" t="str">
        <f>VLOOKUP(A962,'Table S1'!A:D,2,FALSE)</f>
        <v>Enhanced PRS for prostate cancer (PC)</v>
      </c>
      <c r="C962" t="s">
        <v>301</v>
      </c>
      <c r="D962" t="s">
        <v>307</v>
      </c>
      <c r="E962" s="2">
        <v>-0.523313967574925</v>
      </c>
      <c r="F962" s="2">
        <v>0.600768731178352</v>
      </c>
      <c r="G962">
        <v>8955</v>
      </c>
      <c r="H962" s="11">
        <v>-0.00542315318507257</v>
      </c>
      <c r="I962" s="2">
        <v>-0.0257371948957808</v>
      </c>
      <c r="J962" s="2">
        <v>0.0148908885256356</v>
      </c>
    </row>
    <row r="963" hidden="1" spans="1:10">
      <c r="A963" s="2">
        <v>26268</v>
      </c>
      <c r="B963" t="str">
        <f>VLOOKUP(A963,'Table S1'!A:D,2,FALSE)</f>
        <v>Enhanced PRS for prostate cancer (PC)</v>
      </c>
      <c r="C963" t="s">
        <v>302</v>
      </c>
      <c r="D963" t="s">
        <v>307</v>
      </c>
      <c r="E963" s="2">
        <v>0.168521335612249</v>
      </c>
      <c r="F963" s="2">
        <v>0.866176966210932</v>
      </c>
      <c r="G963">
        <v>8955</v>
      </c>
      <c r="H963" s="11">
        <v>0.00173791329984063</v>
      </c>
      <c r="I963" s="2">
        <v>-0.0184773782285256</v>
      </c>
      <c r="J963" s="2">
        <v>0.0219532048282069</v>
      </c>
    </row>
    <row r="964" hidden="1" spans="1:10">
      <c r="A964" s="2">
        <v>26268</v>
      </c>
      <c r="B964" t="str">
        <f>VLOOKUP(A964,'Table S1'!A:D,2,FALSE)</f>
        <v>Enhanced PRS for prostate cancer (PC)</v>
      </c>
      <c r="C964" t="s">
        <v>303</v>
      </c>
      <c r="D964" t="s">
        <v>307</v>
      </c>
      <c r="E964" s="2">
        <v>-0.77977848349174</v>
      </c>
      <c r="F964" s="2">
        <v>0.435541881439459</v>
      </c>
      <c r="G964">
        <v>8955</v>
      </c>
      <c r="H964" s="11">
        <v>-0.00794974523691595</v>
      </c>
      <c r="I964" s="2">
        <v>-0.0279340368393514</v>
      </c>
      <c r="J964" s="2">
        <v>0.0120345463655195</v>
      </c>
    </row>
    <row r="965" hidden="1" spans="1:10">
      <c r="A965" s="2">
        <v>26268</v>
      </c>
      <c r="B965" t="str">
        <f>VLOOKUP(A965,'Table S1'!A:D,2,FALSE)</f>
        <v>Enhanced PRS for prostate cancer (PC)</v>
      </c>
      <c r="C965" t="s">
        <v>304</v>
      </c>
      <c r="D965" t="s">
        <v>307</v>
      </c>
      <c r="E965">
        <v>-0.722081822471538</v>
      </c>
      <c r="F965" s="2">
        <v>0.47026302777871</v>
      </c>
      <c r="G965">
        <v>8955</v>
      </c>
      <c r="H965" s="11">
        <v>-0.00727742699214815</v>
      </c>
      <c r="I965" s="2">
        <v>-0.0270333915960298</v>
      </c>
      <c r="J965" s="2">
        <v>0.0124785376117335</v>
      </c>
    </row>
    <row r="966" hidden="1" spans="1:10">
      <c r="A966" s="2">
        <v>26268</v>
      </c>
      <c r="B966" t="str">
        <f>VLOOKUP(A966,'Table S1'!A:D,2,FALSE)</f>
        <v>Enhanced PRS for prostate cancer (PC)</v>
      </c>
      <c r="C966" t="s">
        <v>305</v>
      </c>
      <c r="D966" t="s">
        <v>307</v>
      </c>
      <c r="E966" s="2">
        <v>-0.0569697470388608</v>
      </c>
      <c r="F966" s="2">
        <v>0.954570565381596</v>
      </c>
      <c r="G966">
        <v>8955</v>
      </c>
      <c r="H966" s="11">
        <v>-0.000580967496291156</v>
      </c>
      <c r="I966" s="2">
        <v>-0.0205710385919794</v>
      </c>
      <c r="J966" s="2">
        <v>0.0194091035993971</v>
      </c>
    </row>
    <row r="967" hidden="1" spans="1:10">
      <c r="A967" s="2">
        <v>26268</v>
      </c>
      <c r="B967" t="str">
        <f>VLOOKUP(A967,'Table S1'!A:D,2,FALSE)</f>
        <v>Enhanced PRS for prostate cancer (PC)</v>
      </c>
      <c r="C967" t="s">
        <v>306</v>
      </c>
      <c r="D967" t="s">
        <v>307</v>
      </c>
      <c r="E967" s="2">
        <v>0.10003383370571</v>
      </c>
      <c r="F967" s="2">
        <v>0.920319704011303</v>
      </c>
      <c r="G967">
        <v>8955</v>
      </c>
      <c r="H967" s="11">
        <v>0.00100211582012858</v>
      </c>
      <c r="I967" s="2">
        <v>-0.0186350044325004</v>
      </c>
      <c r="J967" s="2">
        <v>0.0206392360727576</v>
      </c>
    </row>
    <row r="968" hidden="1" spans="1:10">
      <c r="A968" s="2">
        <v>26269</v>
      </c>
      <c r="B968" t="str">
        <f>VLOOKUP(A968,'Table S1'!A:D,2,FALSE)</f>
        <v>Standard PRS for psoriasis (PSO)</v>
      </c>
      <c r="C968" t="s">
        <v>299</v>
      </c>
      <c r="D968" t="s">
        <v>300</v>
      </c>
      <c r="E968">
        <v>-0.41956125707739</v>
      </c>
      <c r="F968" s="2">
        <v>0.674808801544176</v>
      </c>
      <c r="G968">
        <v>32126</v>
      </c>
      <c r="H968">
        <v>-0.00235814144644515</v>
      </c>
      <c r="I968">
        <v>-0.0133745219285433</v>
      </c>
      <c r="J968" s="2">
        <v>0.00865823903565304</v>
      </c>
    </row>
    <row r="969" hidden="1" spans="1:10">
      <c r="A969" s="2">
        <v>26269</v>
      </c>
      <c r="B969" t="str">
        <f>VLOOKUP(A969,'Table S1'!A:D,2,FALSE)</f>
        <v>Standard PRS for psoriasis (PSO)</v>
      </c>
      <c r="C969" t="s">
        <v>301</v>
      </c>
      <c r="D969" t="s">
        <v>300</v>
      </c>
      <c r="E969" s="2">
        <v>1.29077470582769</v>
      </c>
      <c r="F969" s="2">
        <v>0.196791099891116</v>
      </c>
      <c r="G969">
        <v>32126</v>
      </c>
      <c r="H969" s="2">
        <v>0.0070700968555715</v>
      </c>
      <c r="I969" s="2">
        <v>-0.0036658257156442</v>
      </c>
      <c r="J969" s="2">
        <v>0.0178060194267872</v>
      </c>
    </row>
    <row r="970" hidden="1" spans="1:10">
      <c r="A970" s="2">
        <v>26269</v>
      </c>
      <c r="B970" t="str">
        <f>VLOOKUP(A970,'Table S1'!A:D,2,FALSE)</f>
        <v>Standard PRS for psoriasis (PSO)</v>
      </c>
      <c r="C970" t="s">
        <v>302</v>
      </c>
      <c r="D970" t="s">
        <v>300</v>
      </c>
      <c r="E970" s="2">
        <v>0.272056254813675</v>
      </c>
      <c r="F970" s="2">
        <v>0.785580513180679</v>
      </c>
      <c r="G970">
        <v>32126</v>
      </c>
      <c r="H970" s="2">
        <v>0.00151347771547516</v>
      </c>
      <c r="I970" s="2">
        <v>-0.00939042000677198</v>
      </c>
      <c r="J970" s="2">
        <v>0.0124173754377223</v>
      </c>
    </row>
    <row r="971" hidden="1" spans="1:10">
      <c r="A971" s="2">
        <v>26269</v>
      </c>
      <c r="B971" t="str">
        <f>VLOOKUP(A971,'Table S1'!A:D,2,FALSE)</f>
        <v>Standard PRS for psoriasis (PSO)</v>
      </c>
      <c r="C971" t="s">
        <v>303</v>
      </c>
      <c r="D971" t="s">
        <v>300</v>
      </c>
      <c r="E971" s="2">
        <v>0.433298147895056</v>
      </c>
      <c r="F971" s="2">
        <v>0.664801092619108</v>
      </c>
      <c r="G971">
        <v>32126</v>
      </c>
      <c r="H971" s="2">
        <v>0.00239883117056271</v>
      </c>
      <c r="I971">
        <v>-0.00845235724304018</v>
      </c>
      <c r="J971" s="2">
        <v>0.0132500195841656</v>
      </c>
    </row>
    <row r="972" hidden="1" spans="1:10">
      <c r="A972" s="2">
        <v>26269</v>
      </c>
      <c r="B972" t="str">
        <f>VLOOKUP(A972,'Table S1'!A:D,2,FALSE)</f>
        <v>Standard PRS for psoriasis (PSO)</v>
      </c>
      <c r="C972" t="s">
        <v>304</v>
      </c>
      <c r="D972" t="s">
        <v>300</v>
      </c>
      <c r="E972" s="2">
        <v>1.32476352179759</v>
      </c>
      <c r="F972" s="2">
        <v>0.185259020115783</v>
      </c>
      <c r="G972">
        <v>32126</v>
      </c>
      <c r="H972" s="11">
        <v>0.0073412284291173</v>
      </c>
      <c r="I972" s="11">
        <v>-0.00352039721421329</v>
      </c>
      <c r="J972" s="2">
        <v>0.0182028540724479</v>
      </c>
    </row>
    <row r="973" hidden="1" spans="1:10">
      <c r="A973" s="2">
        <v>26269</v>
      </c>
      <c r="B973" t="str">
        <f>VLOOKUP(A973,'Table S1'!A:D,2,FALSE)</f>
        <v>Standard PRS for psoriasis (PSO)</v>
      </c>
      <c r="C973" t="s">
        <v>305</v>
      </c>
      <c r="D973" t="s">
        <v>300</v>
      </c>
      <c r="E973" s="2">
        <v>-1.65168261419353</v>
      </c>
      <c r="F973" s="2">
        <v>0.0986090419798249</v>
      </c>
      <c r="G973">
        <v>32126</v>
      </c>
      <c r="H973" s="2">
        <v>-0.009128119342919</v>
      </c>
      <c r="I973">
        <v>-0.0199603815917818</v>
      </c>
      <c r="J973" s="2">
        <v>0.00170414290594375</v>
      </c>
    </row>
    <row r="974" hidden="1" spans="1:10">
      <c r="A974" s="2">
        <v>26269</v>
      </c>
      <c r="B974" t="str">
        <f>VLOOKUP(A974,'Table S1'!A:D,2,FALSE)</f>
        <v>Standard PRS for psoriasis (PSO)</v>
      </c>
      <c r="C974" t="s">
        <v>306</v>
      </c>
      <c r="D974" t="s">
        <v>300</v>
      </c>
      <c r="E974" s="2">
        <v>0.130500508827324</v>
      </c>
      <c r="F974" s="2">
        <v>0.896171268687849</v>
      </c>
      <c r="G974">
        <v>32126</v>
      </c>
      <c r="H974" s="11">
        <v>0.000718630402194233</v>
      </c>
      <c r="I974" s="11">
        <v>-0.010074758732779</v>
      </c>
      <c r="J974" s="2">
        <v>0.0115120195371674</v>
      </c>
    </row>
    <row r="975" hidden="1" spans="1:10">
      <c r="A975" s="2">
        <v>26269</v>
      </c>
      <c r="B975" t="str">
        <f>VLOOKUP(A975,'Table S1'!A:D,2,FALSE)</f>
        <v>Standard PRS for psoriasis (PSO)</v>
      </c>
      <c r="C975" t="s">
        <v>299</v>
      </c>
      <c r="D975" t="s">
        <v>307</v>
      </c>
      <c r="E975" s="2">
        <v>0.640481491414649</v>
      </c>
      <c r="F975" s="2">
        <v>0.521864186342115</v>
      </c>
      <c r="G975">
        <v>32126</v>
      </c>
      <c r="H975" s="2">
        <v>0.00360969248703242</v>
      </c>
      <c r="I975" s="2">
        <v>-0.0074368934394488</v>
      </c>
      <c r="J975" s="2">
        <v>0.0146562784135136</v>
      </c>
    </row>
    <row r="976" hidden="1" spans="1:10">
      <c r="A976" s="2">
        <v>26269</v>
      </c>
      <c r="B976" t="str">
        <f>VLOOKUP(A976,'Table S1'!A:D,2,FALSE)</f>
        <v>Standard PRS for psoriasis (PSO)</v>
      </c>
      <c r="C976" t="s">
        <v>301</v>
      </c>
      <c r="D976" t="s">
        <v>307</v>
      </c>
      <c r="E976">
        <v>-0.0479789292926369</v>
      </c>
      <c r="F976" s="2">
        <v>0.961733333495742</v>
      </c>
      <c r="G976">
        <v>32126</v>
      </c>
      <c r="H976">
        <v>-0.000266328366871254</v>
      </c>
      <c r="I976" s="2">
        <v>-0.0111463893012155</v>
      </c>
      <c r="J976" s="2">
        <v>0.0106137325674729</v>
      </c>
    </row>
    <row r="977" hidden="1" spans="1:10">
      <c r="A977" s="2">
        <v>26269</v>
      </c>
      <c r="B977" t="str">
        <f>VLOOKUP(A977,'Table S1'!A:D,2,FALSE)</f>
        <v>Standard PRS for psoriasis (PSO)</v>
      </c>
      <c r="C977" t="s">
        <v>302</v>
      </c>
      <c r="D977" t="s">
        <v>307</v>
      </c>
      <c r="E977" s="2">
        <v>-0.320290581379687</v>
      </c>
      <c r="F977" s="2">
        <v>0.748750145428341</v>
      </c>
      <c r="G977">
        <v>32126</v>
      </c>
      <c r="H977" s="11">
        <v>-0.00177537776902371</v>
      </c>
      <c r="I977" s="2">
        <v>-0.0126399107653709</v>
      </c>
      <c r="J977" s="2">
        <v>0.00908915522732348</v>
      </c>
    </row>
    <row r="978" hidden="1" spans="1:10">
      <c r="A978" s="2">
        <v>26269</v>
      </c>
      <c r="B978" t="str">
        <f>VLOOKUP(A978,'Table S1'!A:D,2,FALSE)</f>
        <v>Standard PRS for psoriasis (PSO)</v>
      </c>
      <c r="C978" t="s">
        <v>303</v>
      </c>
      <c r="D978" t="s">
        <v>307</v>
      </c>
      <c r="E978" s="2">
        <v>-0.0848703793482103</v>
      </c>
      <c r="F978" s="2">
        <v>0.932364969502754</v>
      </c>
      <c r="G978">
        <v>32126</v>
      </c>
      <c r="H978" s="11">
        <v>-0.000469323857317825</v>
      </c>
      <c r="I978" s="11">
        <v>-0.011308117343653</v>
      </c>
      <c r="J978" s="2">
        <v>0.0103694696290173</v>
      </c>
    </row>
    <row r="979" hidden="1" spans="1:10">
      <c r="A979" s="2">
        <v>26269</v>
      </c>
      <c r="B979" t="str">
        <f>VLOOKUP(A979,'Table S1'!A:D,2,FALSE)</f>
        <v>Standard PRS for psoriasis (PSO)</v>
      </c>
      <c r="C979" t="s">
        <v>304</v>
      </c>
      <c r="D979" t="s">
        <v>307</v>
      </c>
      <c r="E979" s="2">
        <v>1.08348951729845</v>
      </c>
      <c r="F979" s="2">
        <v>0.278599332818159</v>
      </c>
      <c r="G979">
        <v>32126</v>
      </c>
      <c r="H979" s="11">
        <v>0.00582025723258898</v>
      </c>
      <c r="I979" s="2">
        <v>-0.00470861653503313</v>
      </c>
      <c r="J979" s="2">
        <v>0.0163491310002111</v>
      </c>
    </row>
    <row r="980" hidden="1" spans="1:10">
      <c r="A980" s="2">
        <v>26269</v>
      </c>
      <c r="B980" t="str">
        <f>VLOOKUP(A980,'Table S1'!A:D,2,FALSE)</f>
        <v>Standard PRS for psoriasis (PSO)</v>
      </c>
      <c r="C980" t="s">
        <v>305</v>
      </c>
      <c r="D980" t="s">
        <v>307</v>
      </c>
      <c r="E980">
        <v>-0.529406194673563</v>
      </c>
      <c r="F980" s="2">
        <v>0.596527359901607</v>
      </c>
      <c r="G980">
        <v>32126</v>
      </c>
      <c r="H980" s="11">
        <v>-0.00287877739844349</v>
      </c>
      <c r="I980" s="2">
        <v>-0.0135369689002703</v>
      </c>
      <c r="J980" s="2">
        <v>0.0077794141033833</v>
      </c>
    </row>
    <row r="981" hidden="1" spans="1:10">
      <c r="A981" s="2">
        <v>26269</v>
      </c>
      <c r="B981" t="str">
        <f>VLOOKUP(A981,'Table S1'!A:D,2,FALSE)</f>
        <v>Standard PRS for psoriasis (PSO)</v>
      </c>
      <c r="C981" t="s">
        <v>306</v>
      </c>
      <c r="D981" t="s">
        <v>307</v>
      </c>
      <c r="E981">
        <v>-1.93316562537456</v>
      </c>
      <c r="F981" s="2">
        <v>0.0532245740160542</v>
      </c>
      <c r="G981">
        <v>32126</v>
      </c>
      <c r="H981" s="11">
        <v>-0.0103155719399676</v>
      </c>
      <c r="I981" s="2">
        <v>-0.0207745367461803</v>
      </c>
      <c r="J981" s="2">
        <v>0.000143392866245142</v>
      </c>
    </row>
    <row r="982" hidden="1" spans="1:10">
      <c r="A982" s="2">
        <v>26270</v>
      </c>
      <c r="B982" t="str">
        <f>VLOOKUP(A982,'Table S1'!A:D,2,FALSE)</f>
        <v>Enhanced PRS for psoriasis (PSO)</v>
      </c>
      <c r="C982" t="s">
        <v>299</v>
      </c>
      <c r="D982" t="s">
        <v>300</v>
      </c>
      <c r="E982" s="2">
        <v>0.318665581371129</v>
      </c>
      <c r="F982" s="2">
        <v>0.749987548879454</v>
      </c>
      <c r="G982">
        <v>8955</v>
      </c>
      <c r="H982" s="2">
        <v>0.00339181341162153</v>
      </c>
      <c r="I982">
        <v>-0.0174724755585273</v>
      </c>
      <c r="J982" s="2">
        <v>0.0242561023817703</v>
      </c>
    </row>
    <row r="983" hidden="1" spans="1:10">
      <c r="A983" s="2">
        <v>26270</v>
      </c>
      <c r="B983" t="str">
        <f>VLOOKUP(A983,'Table S1'!A:D,2,FALSE)</f>
        <v>Enhanced PRS for psoriasis (PSO)</v>
      </c>
      <c r="C983" t="s">
        <v>301</v>
      </c>
      <c r="D983" t="s">
        <v>300</v>
      </c>
      <c r="E983" s="2">
        <v>1.00958309443837</v>
      </c>
      <c r="F983" s="2">
        <v>0.312722350127817</v>
      </c>
      <c r="G983">
        <v>8955</v>
      </c>
      <c r="H983" s="2">
        <v>0.0107450575594672</v>
      </c>
      <c r="I983" s="2">
        <v>-0.0101177845368799</v>
      </c>
      <c r="J983" s="2">
        <v>0.0316078996558142</v>
      </c>
    </row>
    <row r="984" hidden="1" spans="1:10">
      <c r="A984" s="2">
        <v>26270</v>
      </c>
      <c r="B984" t="str">
        <f>VLOOKUP(A984,'Table S1'!A:D,2,FALSE)</f>
        <v>Enhanced PRS for psoriasis (PSO)</v>
      </c>
      <c r="C984" t="s">
        <v>302</v>
      </c>
      <c r="D984" t="s">
        <v>300</v>
      </c>
      <c r="E984">
        <v>-0.253225135469358</v>
      </c>
      <c r="F984" s="2">
        <v>0.800100056814442</v>
      </c>
      <c r="G984">
        <v>8955</v>
      </c>
      <c r="H984">
        <v>-0.00271864586073683</v>
      </c>
      <c r="I984" s="2">
        <v>-0.0237638247159852</v>
      </c>
      <c r="J984" s="2">
        <v>0.0183265329945116</v>
      </c>
    </row>
    <row r="985" hidden="1" spans="1:10">
      <c r="A985" s="2">
        <v>26270</v>
      </c>
      <c r="B985" t="str">
        <f>VLOOKUP(A985,'Table S1'!A:D,2,FALSE)</f>
        <v>Enhanced PRS for psoriasis (PSO)</v>
      </c>
      <c r="C985" t="s">
        <v>303</v>
      </c>
      <c r="D985" t="s">
        <v>300</v>
      </c>
      <c r="E985" s="2">
        <v>1.57347990731267</v>
      </c>
      <c r="F985" s="2">
        <v>0.115643064179435</v>
      </c>
      <c r="G985">
        <v>8955</v>
      </c>
      <c r="H985" s="2">
        <v>0.0168690999322475</v>
      </c>
      <c r="I985">
        <v>-0.00414629248318867</v>
      </c>
      <c r="J985" s="2">
        <v>0.0378844923476837</v>
      </c>
    </row>
    <row r="986" hidden="1" spans="1:10">
      <c r="A986" s="2">
        <v>26270</v>
      </c>
      <c r="B986" t="str">
        <f>VLOOKUP(A986,'Table S1'!A:D,2,FALSE)</f>
        <v>Enhanced PRS for psoriasis (PSO)</v>
      </c>
      <c r="C986" t="s">
        <v>304</v>
      </c>
      <c r="D986" t="s">
        <v>300</v>
      </c>
      <c r="E986" s="2">
        <v>0.48561027453446</v>
      </c>
      <c r="F986" s="2">
        <v>0.627255391038296</v>
      </c>
      <c r="G986">
        <v>8955</v>
      </c>
      <c r="H986" s="11">
        <v>0.00517368978085984</v>
      </c>
      <c r="I986" s="11">
        <v>-0.0157105808267291</v>
      </c>
      <c r="J986" s="2">
        <v>0.0260579603884487</v>
      </c>
    </row>
    <row r="987" hidden="1" spans="1:10">
      <c r="A987" s="2">
        <v>26270</v>
      </c>
      <c r="B987" t="str">
        <f>VLOOKUP(A987,'Table S1'!A:D,2,FALSE)</f>
        <v>Enhanced PRS for psoriasis (PSO)</v>
      </c>
      <c r="C987" t="s">
        <v>305</v>
      </c>
      <c r="D987" t="s">
        <v>300</v>
      </c>
      <c r="E987" s="2">
        <v>-0.739434672949596</v>
      </c>
      <c r="F987" s="2">
        <v>0.459662476496187</v>
      </c>
      <c r="G987">
        <v>8955</v>
      </c>
      <c r="H987" s="2">
        <v>-0.00790150818243256</v>
      </c>
      <c r="I987">
        <v>-0.0288482739973541</v>
      </c>
      <c r="J987" s="2">
        <v>0.013045257632489</v>
      </c>
    </row>
    <row r="988" hidden="1" spans="1:10">
      <c r="A988" s="2">
        <v>26270</v>
      </c>
      <c r="B988" t="str">
        <f>VLOOKUP(A988,'Table S1'!A:D,2,FALSE)</f>
        <v>Enhanced PRS for psoriasis (PSO)</v>
      </c>
      <c r="C988" t="s">
        <v>306</v>
      </c>
      <c r="D988" t="s">
        <v>300</v>
      </c>
      <c r="E988" s="2">
        <v>0.926633411246134</v>
      </c>
      <c r="F988" s="2">
        <v>0.354141873561277</v>
      </c>
      <c r="G988">
        <v>8955</v>
      </c>
      <c r="H988" s="11">
        <v>0.00980450357584818</v>
      </c>
      <c r="I988" s="11">
        <v>-0.0109362460239982</v>
      </c>
      <c r="J988" s="2">
        <v>0.0305452531756946</v>
      </c>
    </row>
    <row r="989" hidden="1" spans="1:10">
      <c r="A989" s="2">
        <v>26270</v>
      </c>
      <c r="B989" t="str">
        <f>VLOOKUP(A989,'Table S1'!A:D,2,FALSE)</f>
        <v>Enhanced PRS for psoriasis (PSO)</v>
      </c>
      <c r="C989" t="s">
        <v>299</v>
      </c>
      <c r="D989" t="s">
        <v>307</v>
      </c>
      <c r="E989" s="2">
        <v>0.654395333610878</v>
      </c>
      <c r="F989" s="2">
        <v>0.512873945661726</v>
      </c>
      <c r="G989">
        <v>8955</v>
      </c>
      <c r="H989" s="11">
        <v>0.00712340672823397</v>
      </c>
      <c r="I989" s="2">
        <v>-0.0142146243235413</v>
      </c>
      <c r="J989" s="2">
        <v>0.0284614377800092</v>
      </c>
    </row>
    <row r="990" hidden="1" spans="1:10">
      <c r="A990" s="2">
        <v>26270</v>
      </c>
      <c r="B990" t="str">
        <f>VLOOKUP(A990,'Table S1'!A:D,2,FALSE)</f>
        <v>Enhanced PRS for psoriasis (PSO)</v>
      </c>
      <c r="C990" t="s">
        <v>301</v>
      </c>
      <c r="D990" t="s">
        <v>307</v>
      </c>
      <c r="E990" s="2">
        <v>0.59492519631916</v>
      </c>
      <c r="F990" s="2">
        <v>0.551908505895185</v>
      </c>
      <c r="G990">
        <v>8955</v>
      </c>
      <c r="H990" s="11">
        <v>0.00628144626016055</v>
      </c>
      <c r="I990" s="2">
        <v>-0.014415395557075</v>
      </c>
      <c r="J990" s="2">
        <v>0.0269782880773961</v>
      </c>
    </row>
    <row r="991" hidden="1" spans="1:10">
      <c r="A991" s="2">
        <v>26270</v>
      </c>
      <c r="B991" t="str">
        <f>VLOOKUP(A991,'Table S1'!A:D,2,FALSE)</f>
        <v>Enhanced PRS for psoriasis (PSO)</v>
      </c>
      <c r="C991" t="s">
        <v>302</v>
      </c>
      <c r="D991" t="s">
        <v>307</v>
      </c>
      <c r="E991" s="2">
        <v>-0.151203037010131</v>
      </c>
      <c r="F991" s="2">
        <v>0.879818960472373</v>
      </c>
      <c r="G991">
        <v>8955</v>
      </c>
      <c r="H991" s="11">
        <v>-0.00158870601788167</v>
      </c>
      <c r="I991" s="2">
        <v>-0.0221850350273473</v>
      </c>
      <c r="J991" s="2">
        <v>0.019007622991584</v>
      </c>
    </row>
    <row r="992" hidden="1" spans="1:10">
      <c r="A992" s="2">
        <v>26270</v>
      </c>
      <c r="B992" t="str">
        <f>VLOOKUP(A992,'Table S1'!A:D,2,FALSE)</f>
        <v>Enhanced PRS for psoriasis (PSO)</v>
      </c>
      <c r="C992" t="s">
        <v>303</v>
      </c>
      <c r="D992" t="s">
        <v>307</v>
      </c>
      <c r="E992" s="2">
        <v>0.361724210064331</v>
      </c>
      <c r="F992" s="2">
        <v>0.717566667891644</v>
      </c>
      <c r="G992">
        <v>8955</v>
      </c>
      <c r="H992" s="11">
        <v>0.00375734231943803</v>
      </c>
      <c r="I992" s="11">
        <v>-0.0166041676638311</v>
      </c>
      <c r="J992" s="2">
        <v>0.0241188523027071</v>
      </c>
    </row>
    <row r="993" hidden="1" spans="1:10">
      <c r="A993" s="2">
        <v>26270</v>
      </c>
      <c r="B993" t="str">
        <f>VLOOKUP(A993,'Table S1'!A:D,2,FALSE)</f>
        <v>Enhanced PRS for psoriasis (PSO)</v>
      </c>
      <c r="C993" t="s">
        <v>304</v>
      </c>
      <c r="D993" t="s">
        <v>307</v>
      </c>
      <c r="E993" s="2">
        <v>1.32766964765512</v>
      </c>
      <c r="F993" s="2">
        <v>0.184321107153913</v>
      </c>
      <c r="G993">
        <v>8955</v>
      </c>
      <c r="H993" s="11">
        <v>0.013632048438528</v>
      </c>
      <c r="I993" s="2">
        <v>-0.00649489787777808</v>
      </c>
      <c r="J993" s="2">
        <v>0.033758994754834</v>
      </c>
    </row>
    <row r="994" hidden="1" spans="1:10">
      <c r="A994" s="2">
        <v>26270</v>
      </c>
      <c r="B994" t="str">
        <f>VLOOKUP(A994,'Table S1'!A:D,2,FALSE)</f>
        <v>Enhanced PRS for psoriasis (PSO)</v>
      </c>
      <c r="C994" t="s">
        <v>305</v>
      </c>
      <c r="D994" t="s">
        <v>307</v>
      </c>
      <c r="E994" s="2">
        <v>0.375570611048302</v>
      </c>
      <c r="F994" s="2">
        <v>0.707245038441989</v>
      </c>
      <c r="G994">
        <v>8955</v>
      </c>
      <c r="H994" s="11">
        <v>0.00390216373827201</v>
      </c>
      <c r="I994" s="2">
        <v>-0.0164645370212581</v>
      </c>
      <c r="J994" s="2">
        <v>0.0242688644978022</v>
      </c>
    </row>
    <row r="995" hidden="1" spans="1:10">
      <c r="A995" s="2">
        <v>26270</v>
      </c>
      <c r="B995" t="str">
        <f>VLOOKUP(A995,'Table S1'!A:D,2,FALSE)</f>
        <v>Enhanced PRS for psoriasis (PSO)</v>
      </c>
      <c r="C995" t="s">
        <v>306</v>
      </c>
      <c r="D995" t="s">
        <v>307</v>
      </c>
      <c r="E995">
        <v>-0.373188777698551</v>
      </c>
      <c r="F995" s="2">
        <v>0.709016781211649</v>
      </c>
      <c r="G995">
        <v>8955</v>
      </c>
      <c r="H995" s="11">
        <v>-0.0038089575377953</v>
      </c>
      <c r="I995" s="2">
        <v>-0.023816067088923</v>
      </c>
      <c r="J995" s="2">
        <v>0.0161981520133324</v>
      </c>
    </row>
    <row r="996" hidden="1" spans="1:10">
      <c r="A996" s="2">
        <v>26271</v>
      </c>
      <c r="B996" t="str">
        <f>VLOOKUP(A996,'Table S1'!A:D,2,FALSE)</f>
        <v>Enhanced PRS for remnant cholesterol (Non-HDL, Non-LDL cholesterol) (RMNC)</v>
      </c>
      <c r="C996" t="s">
        <v>299</v>
      </c>
      <c r="D996" t="s">
        <v>300</v>
      </c>
      <c r="E996" s="2">
        <v>0.662888915550854</v>
      </c>
      <c r="F996" s="2">
        <v>0.507418762753</v>
      </c>
      <c r="G996">
        <v>8955</v>
      </c>
      <c r="H996" s="2">
        <v>0.00690694921132498</v>
      </c>
      <c r="I996">
        <v>-0.0135175915289849</v>
      </c>
      <c r="J996" s="2">
        <v>0.0273314899516348</v>
      </c>
    </row>
    <row r="997" hidden="1" spans="1:10">
      <c r="A997" s="2">
        <v>26271</v>
      </c>
      <c r="B997" t="str">
        <f>VLOOKUP(A997,'Table S1'!A:D,2,FALSE)</f>
        <v>Enhanced PRS for remnant cholesterol (Non-HDL, Non-LDL cholesterol) (RMNC)</v>
      </c>
      <c r="C997" t="s">
        <v>301</v>
      </c>
      <c r="D997" t="s">
        <v>300</v>
      </c>
      <c r="E997" s="2">
        <v>1.63096894535944</v>
      </c>
      <c r="F997" s="2">
        <v>0.102932038016821</v>
      </c>
      <c r="G997">
        <v>8955</v>
      </c>
      <c r="H997" s="2">
        <v>0.0169914156278789</v>
      </c>
      <c r="I997" s="2">
        <v>-0.0034302267154138</v>
      </c>
      <c r="J997" s="2">
        <v>0.0374130579711715</v>
      </c>
    </row>
    <row r="998" hidden="1" spans="1:10">
      <c r="A998" s="2">
        <v>26271</v>
      </c>
      <c r="B998" t="str">
        <f>VLOOKUP(A998,'Table S1'!A:D,2,FALSE)</f>
        <v>Enhanced PRS for remnant cholesterol (Non-HDL, Non-LDL cholesterol) (RMNC)</v>
      </c>
      <c r="C998" t="s">
        <v>302</v>
      </c>
      <c r="D998" t="s">
        <v>300</v>
      </c>
      <c r="E998" s="2">
        <v>0.383111251987203</v>
      </c>
      <c r="F998" s="2">
        <v>0.701646370748438</v>
      </c>
      <c r="G998">
        <v>8955</v>
      </c>
      <c r="H998" s="2">
        <v>0.00402648068048733</v>
      </c>
      <c r="I998" s="2">
        <v>-0.016575430317877</v>
      </c>
      <c r="J998" s="2">
        <v>0.0246283916788516</v>
      </c>
    </row>
    <row r="999" hidden="1" spans="1:10">
      <c r="A999" s="2">
        <v>26271</v>
      </c>
      <c r="B999" t="str">
        <f>VLOOKUP(A999,'Table S1'!A:D,2,FALSE)</f>
        <v>Enhanced PRS for remnant cholesterol (Non-HDL, Non-LDL cholesterol) (RMNC)</v>
      </c>
      <c r="C999" t="s">
        <v>303</v>
      </c>
      <c r="D999" t="s">
        <v>300</v>
      </c>
      <c r="E999" s="2">
        <v>1.2057859339445</v>
      </c>
      <c r="F999" s="2">
        <v>0.22793189836408</v>
      </c>
      <c r="G999">
        <v>8955</v>
      </c>
      <c r="H999" s="11">
        <v>0.0126555938194276</v>
      </c>
      <c r="I999">
        <v>-0.00791842386695583</v>
      </c>
      <c r="J999" s="2">
        <v>0.033229611505811</v>
      </c>
    </row>
    <row r="1000" hidden="1" spans="1:10">
      <c r="A1000" s="2">
        <v>26271</v>
      </c>
      <c r="B1000" t="str">
        <f>VLOOKUP(A1000,'Table S1'!A:D,2,FALSE)</f>
        <v>Enhanced PRS for remnant cholesterol (Non-HDL, Non-LDL cholesterol) (RMNC)</v>
      </c>
      <c r="C1000" t="s">
        <v>304</v>
      </c>
      <c r="D1000" t="s">
        <v>300</v>
      </c>
      <c r="E1000">
        <v>-0.464291320922053</v>
      </c>
      <c r="F1000" s="2">
        <v>0.642450328005006</v>
      </c>
      <c r="G1000">
        <v>8955</v>
      </c>
      <c r="H1000" s="11">
        <v>-0.00484239773992283</v>
      </c>
      <c r="I1000" s="11">
        <v>-0.0252869068499233</v>
      </c>
      <c r="J1000" s="2">
        <v>0.0156021113700776</v>
      </c>
    </row>
    <row r="1001" hidden="1" spans="1:10">
      <c r="A1001" s="2">
        <v>26271</v>
      </c>
      <c r="B1001" t="str">
        <f>VLOOKUP(A1001,'Table S1'!A:D,2,FALSE)</f>
        <v>Enhanced PRS for remnant cholesterol (Non-HDL, Non-LDL cholesterol) (RMNC)</v>
      </c>
      <c r="C1001" t="s">
        <v>305</v>
      </c>
      <c r="D1001" t="s">
        <v>300</v>
      </c>
      <c r="E1001" s="2">
        <v>-0.402482469103821</v>
      </c>
      <c r="F1001" s="2">
        <v>0.687338594537539</v>
      </c>
      <c r="G1001">
        <v>8955</v>
      </c>
      <c r="H1001" s="11">
        <v>-0.00421039989207459</v>
      </c>
      <c r="I1001">
        <v>-0.0247165046514261</v>
      </c>
      <c r="J1001" s="2">
        <v>0.016295704867277</v>
      </c>
    </row>
    <row r="1002" hidden="1" spans="1:10">
      <c r="A1002" s="2">
        <v>26271</v>
      </c>
      <c r="B1002" t="str">
        <f>VLOOKUP(A1002,'Table S1'!A:D,2,FALSE)</f>
        <v>Enhanced PRS for remnant cholesterol (Non-HDL, Non-LDL cholesterol) (RMNC)</v>
      </c>
      <c r="C1002" t="s">
        <v>306</v>
      </c>
      <c r="D1002" t="s">
        <v>300</v>
      </c>
      <c r="E1002" s="2">
        <v>-0.436088515336376</v>
      </c>
      <c r="F1002" s="2">
        <v>0.662783021684771</v>
      </c>
      <c r="G1002">
        <v>8955</v>
      </c>
      <c r="H1002" s="11">
        <v>-0.00451715883031617</v>
      </c>
      <c r="I1002" s="11">
        <v>-0.0248219022691286</v>
      </c>
      <c r="J1002" s="2">
        <v>0.0157875846084962</v>
      </c>
    </row>
    <row r="1003" hidden="1" spans="1:10">
      <c r="A1003" s="2">
        <v>26271</v>
      </c>
      <c r="B1003" t="str">
        <f>VLOOKUP(A1003,'Table S1'!A:D,2,FALSE)</f>
        <v>Enhanced PRS for remnant cholesterol (Non-HDL, Non-LDL cholesterol) (RMNC)</v>
      </c>
      <c r="C1003" t="s">
        <v>299</v>
      </c>
      <c r="D1003" t="s">
        <v>307</v>
      </c>
      <c r="E1003" s="2">
        <v>0.554200409077872</v>
      </c>
      <c r="F1003" s="2">
        <v>0.579455537272845</v>
      </c>
      <c r="G1003">
        <v>8955</v>
      </c>
      <c r="H1003" s="11">
        <v>0.00590573839829174</v>
      </c>
      <c r="I1003" s="2">
        <v>-0.0149830936408438</v>
      </c>
      <c r="J1003" s="2">
        <v>0.0267945704374273</v>
      </c>
    </row>
    <row r="1004" hidden="1" spans="1:10">
      <c r="A1004" s="2">
        <v>26271</v>
      </c>
      <c r="B1004" t="str">
        <f>VLOOKUP(A1004,'Table S1'!A:D,2,FALSE)</f>
        <v>Enhanced PRS for remnant cholesterol (Non-HDL, Non-LDL cholesterol) (RMNC)</v>
      </c>
      <c r="C1004" t="s">
        <v>301</v>
      </c>
      <c r="D1004" t="s">
        <v>307</v>
      </c>
      <c r="E1004">
        <v>-0.999172685038121</v>
      </c>
      <c r="F1004" s="2">
        <v>0.317738043107119</v>
      </c>
      <c r="G1004">
        <v>8955</v>
      </c>
      <c r="H1004">
        <v>-0.0103271178764011</v>
      </c>
      <c r="I1004" s="2">
        <v>-0.0305873947312495</v>
      </c>
      <c r="J1004" s="2">
        <v>0.00993315897844735</v>
      </c>
    </row>
    <row r="1005" hidden="1" spans="1:10">
      <c r="A1005" s="2">
        <v>26271</v>
      </c>
      <c r="B1005" t="str">
        <f>VLOOKUP(A1005,'Table S1'!A:D,2,FALSE)</f>
        <v>Enhanced PRS for remnant cholesterol (Non-HDL, Non-LDL cholesterol) (RMNC)</v>
      </c>
      <c r="C1005" t="s">
        <v>302</v>
      </c>
      <c r="D1005" t="s">
        <v>307</v>
      </c>
      <c r="E1005" s="2">
        <v>-1.17108212011614</v>
      </c>
      <c r="F1005" s="2">
        <v>0.241596929993419</v>
      </c>
      <c r="G1005">
        <v>8955</v>
      </c>
      <c r="H1005" s="11">
        <v>-0.0120446625262395</v>
      </c>
      <c r="I1005" s="2">
        <v>-0.0322057558691088</v>
      </c>
      <c r="J1005" s="2">
        <v>0.00811643081662985</v>
      </c>
    </row>
    <row r="1006" hidden="1" spans="1:10">
      <c r="A1006" s="2">
        <v>26271</v>
      </c>
      <c r="B1006" t="str">
        <f>VLOOKUP(A1006,'Table S1'!A:D,2,FALSE)</f>
        <v>Enhanced PRS for remnant cholesterol (Non-HDL, Non-LDL cholesterol) (RMNC)</v>
      </c>
      <c r="C1006" t="s">
        <v>303</v>
      </c>
      <c r="D1006" t="s">
        <v>307</v>
      </c>
      <c r="E1006" s="2">
        <v>-0.687049618723675</v>
      </c>
      <c r="F1006" s="2">
        <v>0.492069252472895</v>
      </c>
      <c r="G1006">
        <v>8955</v>
      </c>
      <c r="H1006" s="11">
        <v>-0.00698618240572185</v>
      </c>
      <c r="I1006" s="11">
        <v>-0.0269185373457918</v>
      </c>
      <c r="J1006" s="2">
        <v>0.0129461725343481</v>
      </c>
    </row>
    <row r="1007" hidden="1" spans="1:10">
      <c r="A1007" s="2">
        <v>26271</v>
      </c>
      <c r="B1007" t="str">
        <f>VLOOKUP(A1007,'Table S1'!A:D,2,FALSE)</f>
        <v>Enhanced PRS for remnant cholesterol (Non-HDL, Non-LDL cholesterol) (RMNC)</v>
      </c>
      <c r="C1007" t="s">
        <v>304</v>
      </c>
      <c r="D1007" t="s">
        <v>307</v>
      </c>
      <c r="E1007" s="2">
        <v>-0.792519329667532</v>
      </c>
      <c r="F1007" s="2">
        <v>0.428078919941693</v>
      </c>
      <c r="G1007">
        <v>8955</v>
      </c>
      <c r="H1007" s="11">
        <v>-0.00796645836574091</v>
      </c>
      <c r="I1007" s="2">
        <v>-0.027670813292438</v>
      </c>
      <c r="J1007" s="2">
        <v>0.0117378965609562</v>
      </c>
    </row>
    <row r="1008" hidden="1" spans="1:10">
      <c r="A1008" s="2">
        <v>26271</v>
      </c>
      <c r="B1008" t="str">
        <f>VLOOKUP(A1008,'Table S1'!A:D,2,FALSE)</f>
        <v>Enhanced PRS for remnant cholesterol (Non-HDL, Non-LDL cholesterol) (RMNC)</v>
      </c>
      <c r="C1008" t="s">
        <v>305</v>
      </c>
      <c r="D1008" t="s">
        <v>307</v>
      </c>
      <c r="E1008">
        <v>-0.895882346466933</v>
      </c>
      <c r="F1008" s="2">
        <v>0.370339684417825</v>
      </c>
      <c r="G1008">
        <v>8955</v>
      </c>
      <c r="H1008" s="11">
        <v>-0.00911183290723893</v>
      </c>
      <c r="I1008" s="2">
        <v>-0.0290489134182988</v>
      </c>
      <c r="J1008" s="2">
        <v>0.0108252476038209</v>
      </c>
    </row>
    <row r="1009" hidden="1" spans="1:10">
      <c r="A1009" s="2">
        <v>26271</v>
      </c>
      <c r="B1009" t="str">
        <f>VLOOKUP(A1009,'Table S1'!A:D,2,FALSE)</f>
        <v>Enhanced PRS for remnant cholesterol (Non-HDL, Non-LDL cholesterol) (RMNC)</v>
      </c>
      <c r="C1009" t="s">
        <v>306</v>
      </c>
      <c r="D1009" t="s">
        <v>307</v>
      </c>
      <c r="E1009">
        <v>-0.497373767551152</v>
      </c>
      <c r="F1009" s="2">
        <v>0.61893771229415</v>
      </c>
      <c r="G1009">
        <v>8955</v>
      </c>
      <c r="H1009" s="11">
        <v>-0.00496952295997715</v>
      </c>
      <c r="I1009" s="2">
        <v>-0.0245552013971984</v>
      </c>
      <c r="J1009" s="2">
        <v>0.0146161554772442</v>
      </c>
    </row>
    <row r="1010" hidden="1" spans="1:10">
      <c r="A1010" s="2">
        <v>26272</v>
      </c>
      <c r="B1010" t="str">
        <f>VLOOKUP(A1010,'Table S1'!A:D,2,FALSE)</f>
        <v>Enhanced PRS for resting heart rate (RHR)</v>
      </c>
      <c r="C1010" t="s">
        <v>299</v>
      </c>
      <c r="D1010" t="s">
        <v>300</v>
      </c>
      <c r="E1010" s="2">
        <v>1.88422069052274</v>
      </c>
      <c r="F1010" s="2">
        <v>0.0595674938897734</v>
      </c>
      <c r="G1010">
        <v>8955</v>
      </c>
      <c r="H1010" s="2">
        <v>0.0195184761013868</v>
      </c>
      <c r="I1010">
        <v>-0.000787362654964981</v>
      </c>
      <c r="J1010" s="2">
        <v>0.0398243148577385</v>
      </c>
    </row>
    <row r="1011" hidden="1" spans="1:10">
      <c r="A1011" s="2">
        <v>26272</v>
      </c>
      <c r="B1011" t="str">
        <f>VLOOKUP(A1011,'Table S1'!A:D,2,FALSE)</f>
        <v>Enhanced PRS for resting heart rate (RHR)</v>
      </c>
      <c r="C1011" t="s">
        <v>301</v>
      </c>
      <c r="D1011" t="s">
        <v>300</v>
      </c>
      <c r="E1011">
        <v>-0.111937557336623</v>
      </c>
      <c r="F1011" s="2">
        <v>0.91087542610616</v>
      </c>
      <c r="G1011">
        <v>8955</v>
      </c>
      <c r="H1011">
        <v>-0.00115975866684978</v>
      </c>
      <c r="I1011" s="2">
        <v>-0.0214692289166051</v>
      </c>
      <c r="J1011" s="2">
        <v>0.0191497115829056</v>
      </c>
    </row>
    <row r="1012" hidden="1" spans="1:10">
      <c r="A1012" s="2">
        <v>26272</v>
      </c>
      <c r="B1012" t="str">
        <f>VLOOKUP(A1012,'Table S1'!A:D,2,FALSE)</f>
        <v>Enhanced PRS for resting heart rate (RHR)</v>
      </c>
      <c r="C1012" t="s">
        <v>302</v>
      </c>
      <c r="D1012" t="s">
        <v>300</v>
      </c>
      <c r="E1012" s="2">
        <v>1.07848021197251</v>
      </c>
      <c r="F1012" s="2">
        <v>0.280848556558574</v>
      </c>
      <c r="G1012">
        <v>8955</v>
      </c>
      <c r="H1012" s="2">
        <v>0.0112702146584508</v>
      </c>
      <c r="I1012" s="2">
        <v>-0.00921435295379783</v>
      </c>
      <c r="J1012" s="2">
        <v>0.0317547822706993</v>
      </c>
    </row>
    <row r="1013" hidden="1" spans="1:10">
      <c r="A1013" s="2">
        <v>26272</v>
      </c>
      <c r="B1013" t="str">
        <f>VLOOKUP(A1013,'Table S1'!A:D,2,FALSE)</f>
        <v>Enhanced PRS for resting heart rate (RHR)</v>
      </c>
      <c r="C1013" t="s">
        <v>303</v>
      </c>
      <c r="D1013" t="s">
        <v>300</v>
      </c>
      <c r="E1013" s="2">
        <v>0.790759619947894</v>
      </c>
      <c r="F1013" s="2">
        <v>0.429105218800874</v>
      </c>
      <c r="G1013">
        <v>8955</v>
      </c>
      <c r="H1013" s="2">
        <v>0.00825316879150435</v>
      </c>
      <c r="I1013">
        <v>-0.0122057669217439</v>
      </c>
      <c r="J1013" s="2">
        <v>0.0287121045047525</v>
      </c>
    </row>
    <row r="1014" hidden="1" spans="1:10">
      <c r="A1014" s="2">
        <v>26272</v>
      </c>
      <c r="B1014" t="str">
        <f>VLOOKUP(A1014,'Table S1'!A:D,2,FALSE)</f>
        <v>Enhanced PRS for resting heart rate (RHR)</v>
      </c>
      <c r="C1014" t="s">
        <v>304</v>
      </c>
      <c r="D1014" t="s">
        <v>300</v>
      </c>
      <c r="E1014" s="2">
        <v>3.24018625450628</v>
      </c>
      <c r="F1014" s="2">
        <v>0.0011988787563974</v>
      </c>
      <c r="G1014">
        <v>8955</v>
      </c>
      <c r="H1014" s="11">
        <v>0.0335842071361025</v>
      </c>
      <c r="I1014" s="11">
        <v>0.0132666299205331</v>
      </c>
      <c r="J1014" s="2">
        <v>0.0539017843516718</v>
      </c>
    </row>
    <row r="1015" hidden="1" spans="1:10">
      <c r="A1015" s="2">
        <v>26272</v>
      </c>
      <c r="B1015" t="str">
        <f>VLOOKUP(A1015,'Table S1'!A:D,2,FALSE)</f>
        <v>Enhanced PRS for resting heart rate (RHR)</v>
      </c>
      <c r="C1015" t="s">
        <v>305</v>
      </c>
      <c r="D1015" t="s">
        <v>300</v>
      </c>
      <c r="E1015" s="2">
        <v>0.2488408915158</v>
      </c>
      <c r="F1015" s="2">
        <v>0.803489565496391</v>
      </c>
      <c r="G1015">
        <v>8955</v>
      </c>
      <c r="H1015" s="11">
        <v>0.00258847771312231</v>
      </c>
      <c r="I1015">
        <v>-0.0178020974329991</v>
      </c>
      <c r="J1015" s="2">
        <v>0.0229790528592437</v>
      </c>
    </row>
    <row r="1016" hidden="1" spans="1:10">
      <c r="A1016" s="2">
        <v>26272</v>
      </c>
      <c r="B1016" t="str">
        <f>VLOOKUP(A1016,'Table S1'!A:D,2,FALSE)</f>
        <v>Enhanced PRS for resting heart rate (RHR)</v>
      </c>
      <c r="C1016" t="s">
        <v>306</v>
      </c>
      <c r="D1016" t="s">
        <v>300</v>
      </c>
      <c r="E1016" s="2">
        <v>1.88523302536421</v>
      </c>
      <c r="F1016" s="2">
        <v>0.0594307305869725</v>
      </c>
      <c r="G1016">
        <v>8955</v>
      </c>
      <c r="H1016" s="11">
        <v>0.0194141446778955</v>
      </c>
      <c r="I1016" s="11">
        <v>-0.000772308421795168</v>
      </c>
      <c r="J1016" s="2">
        <v>0.0396005977775861</v>
      </c>
    </row>
    <row r="1017" hidden="1" spans="1:10">
      <c r="A1017" s="2">
        <v>26272</v>
      </c>
      <c r="B1017" t="str">
        <f>VLOOKUP(A1017,'Table S1'!A:D,2,FALSE)</f>
        <v>Enhanced PRS for resting heart rate (RHR)</v>
      </c>
      <c r="C1017" t="s">
        <v>299</v>
      </c>
      <c r="D1017" t="s">
        <v>307</v>
      </c>
      <c r="E1017" s="2">
        <v>2.17011887592032</v>
      </c>
      <c r="F1017" s="2">
        <v>0.0300240414731124</v>
      </c>
      <c r="G1017">
        <v>8955</v>
      </c>
      <c r="H1017" s="11">
        <v>0.0229894345270555</v>
      </c>
      <c r="I1017" s="2">
        <v>0.0022234962441621</v>
      </c>
      <c r="J1017" s="2">
        <v>0.0437553728099489</v>
      </c>
    </row>
    <row r="1018" hidden="1" spans="1:10">
      <c r="A1018" s="2">
        <v>26272</v>
      </c>
      <c r="B1018" t="str">
        <f>VLOOKUP(A1018,'Table S1'!A:D,2,FALSE)</f>
        <v>Enhanced PRS for resting heart rate (RHR)</v>
      </c>
      <c r="C1018" t="s">
        <v>301</v>
      </c>
      <c r="D1018" t="s">
        <v>307</v>
      </c>
      <c r="E1018" s="2">
        <v>4.24606619451484</v>
      </c>
      <c r="F1018" s="11">
        <v>2.19753580108821e-5</v>
      </c>
      <c r="G1018">
        <v>8955</v>
      </c>
      <c r="H1018" s="11">
        <v>0.0435971005984685</v>
      </c>
      <c r="I1018" s="2">
        <v>0.0234701657035455</v>
      </c>
      <c r="J1018" s="2">
        <v>0.0637240354933914</v>
      </c>
    </row>
    <row r="1019" hidden="1" spans="1:10">
      <c r="A1019" s="2">
        <v>26272</v>
      </c>
      <c r="B1019" t="str">
        <f>VLOOKUP(A1019,'Table S1'!A:D,2,FALSE)</f>
        <v>Enhanced PRS for resting heart rate (RHR)</v>
      </c>
      <c r="C1019" t="s">
        <v>302</v>
      </c>
      <c r="D1019" t="s">
        <v>307</v>
      </c>
      <c r="E1019" s="2">
        <v>1.54493943358774</v>
      </c>
      <c r="F1019" s="2">
        <v>0.12239624994862</v>
      </c>
      <c r="G1019">
        <v>8955</v>
      </c>
      <c r="H1019" s="11">
        <v>0.0157993079835021</v>
      </c>
      <c r="I1019" s="2">
        <v>-0.00424695396675745</v>
      </c>
      <c r="J1019" s="2">
        <v>0.0358455699337616</v>
      </c>
    </row>
    <row r="1020" hidden="1" spans="1:10">
      <c r="A1020" s="2">
        <v>26272</v>
      </c>
      <c r="B1020" t="str">
        <f>VLOOKUP(A1020,'Table S1'!A:D,2,FALSE)</f>
        <v>Enhanced PRS for resting heart rate (RHR)</v>
      </c>
      <c r="C1020" t="s">
        <v>303</v>
      </c>
      <c r="D1020" t="s">
        <v>307</v>
      </c>
      <c r="E1020" s="2">
        <v>2.1880891767188</v>
      </c>
      <c r="F1020" s="2">
        <v>0.0286888581583616</v>
      </c>
      <c r="G1020">
        <v>8955</v>
      </c>
      <c r="H1020" s="11">
        <v>0.0221185336668195</v>
      </c>
      <c r="I1020" s="11">
        <v>0.00230334969541542</v>
      </c>
      <c r="J1020" s="2">
        <v>0.0419337176382235</v>
      </c>
    </row>
    <row r="1021" hidden="1" spans="1:10">
      <c r="A1021" s="2">
        <v>26272</v>
      </c>
      <c r="B1021" t="str">
        <f>VLOOKUP(A1021,'Table S1'!A:D,2,FALSE)</f>
        <v>Enhanced PRS for resting heart rate (RHR)</v>
      </c>
      <c r="C1021" t="s">
        <v>304</v>
      </c>
      <c r="D1021" t="s">
        <v>307</v>
      </c>
      <c r="E1021" s="2">
        <v>3.65924616416007</v>
      </c>
      <c r="F1021" s="2">
        <v>0.000254411965143869</v>
      </c>
      <c r="G1021">
        <v>8955</v>
      </c>
      <c r="H1021" s="11">
        <v>0.0365495812014745</v>
      </c>
      <c r="I1021" s="2">
        <v>0.0169702626107644</v>
      </c>
      <c r="J1021" s="11">
        <v>0.0561288997921845</v>
      </c>
    </row>
    <row r="1022" hidden="1" spans="1:10">
      <c r="A1022" s="2">
        <v>26272</v>
      </c>
      <c r="B1022" t="str">
        <f>VLOOKUP(A1022,'Table S1'!A:D,2,FALSE)</f>
        <v>Enhanced PRS for resting heart rate (RHR)</v>
      </c>
      <c r="C1022" t="s">
        <v>305</v>
      </c>
      <c r="D1022" t="s">
        <v>307</v>
      </c>
      <c r="E1022" s="2">
        <v>1.76545516517041</v>
      </c>
      <c r="F1022" s="2">
        <v>0.0775213731959681</v>
      </c>
      <c r="G1022">
        <v>8955</v>
      </c>
      <c r="H1022" s="11">
        <v>0.0178525132612466</v>
      </c>
      <c r="I1022" s="2">
        <v>-0.00196957775415329</v>
      </c>
      <c r="J1022" s="2">
        <v>0.0376746042766466</v>
      </c>
    </row>
    <row r="1023" hidden="1" spans="1:10">
      <c r="A1023" s="2">
        <v>26272</v>
      </c>
      <c r="B1023" t="str">
        <f>VLOOKUP(A1023,'Table S1'!A:D,2,FALSE)</f>
        <v>Enhanced PRS for resting heart rate (RHR)</v>
      </c>
      <c r="C1023" t="s">
        <v>306</v>
      </c>
      <c r="D1023" t="s">
        <v>307</v>
      </c>
      <c r="E1023" s="2">
        <v>0.57002292064911</v>
      </c>
      <c r="F1023" s="2">
        <v>0.56867645221819</v>
      </c>
      <c r="G1023">
        <v>8955</v>
      </c>
      <c r="H1023" s="11">
        <v>0.00566325544662823</v>
      </c>
      <c r="I1023" s="2">
        <v>-0.0138118862752655</v>
      </c>
      <c r="J1023" s="2">
        <v>0.0251383971685219</v>
      </c>
    </row>
    <row r="1024" hidden="1" spans="1:10">
      <c r="A1024" s="2">
        <v>26273</v>
      </c>
      <c r="B1024" t="str">
        <f>VLOOKUP(A1024,'Table S1'!A:D,2,FALSE)</f>
        <v>Standard PRS for rheumatoid arthritis (RA)</v>
      </c>
      <c r="C1024" t="s">
        <v>299</v>
      </c>
      <c r="D1024" t="s">
        <v>300</v>
      </c>
      <c r="E1024" s="2">
        <v>0.389806587187389</v>
      </c>
      <c r="F1024" s="2">
        <v>0.696682156555552</v>
      </c>
      <c r="G1024">
        <v>32126</v>
      </c>
      <c r="H1024" s="2">
        <v>0.00216025727570814</v>
      </c>
      <c r="I1024">
        <v>-0.00870201679067319</v>
      </c>
      <c r="J1024" s="2">
        <v>0.0130225313420895</v>
      </c>
    </row>
    <row r="1025" hidden="1" spans="1:10">
      <c r="A1025" s="2">
        <v>26273</v>
      </c>
      <c r="B1025" t="str">
        <f>VLOOKUP(A1025,'Table S1'!A:D,2,FALSE)</f>
        <v>Standard PRS for rheumatoid arthritis (RA)</v>
      </c>
      <c r="C1025" t="s">
        <v>301</v>
      </c>
      <c r="D1025" t="s">
        <v>300</v>
      </c>
      <c r="E1025" s="2">
        <v>0.429314154673687</v>
      </c>
      <c r="F1025" s="2">
        <v>0.667697496253831</v>
      </c>
      <c r="G1025">
        <v>32126</v>
      </c>
      <c r="H1025" s="2">
        <v>0.00231928423449568</v>
      </c>
      <c r="I1025" s="2">
        <v>-0.00826942985432368</v>
      </c>
      <c r="J1025" s="2">
        <v>0.0129079983233151</v>
      </c>
    </row>
    <row r="1026" hidden="1" spans="1:10">
      <c r="A1026" s="2">
        <v>26273</v>
      </c>
      <c r="B1026" t="str">
        <f>VLOOKUP(A1026,'Table S1'!A:D,2,FALSE)</f>
        <v>Standard PRS for rheumatoid arthritis (RA)</v>
      </c>
      <c r="C1026" t="s">
        <v>302</v>
      </c>
      <c r="D1026" t="s">
        <v>300</v>
      </c>
      <c r="E1026" s="2">
        <v>1.20423942821245</v>
      </c>
      <c r="F1026" s="2">
        <v>0.228505922764061</v>
      </c>
      <c r="G1026">
        <v>32126</v>
      </c>
      <c r="H1026" s="2">
        <v>0.00660715817733265</v>
      </c>
      <c r="I1026" s="2">
        <v>-0.004146749785602</v>
      </c>
      <c r="J1026" s="2">
        <v>0.0173610661402673</v>
      </c>
    </row>
    <row r="1027" hidden="1" spans="1:10">
      <c r="A1027" s="2">
        <v>26273</v>
      </c>
      <c r="B1027" t="str">
        <f>VLOOKUP(A1027,'Table S1'!A:D,2,FALSE)</f>
        <v>Standard PRS for rheumatoid arthritis (RA)</v>
      </c>
      <c r="C1027" t="s">
        <v>303</v>
      </c>
      <c r="D1027" t="s">
        <v>300</v>
      </c>
      <c r="E1027" s="2">
        <v>1.6201195120427</v>
      </c>
      <c r="F1027" s="2">
        <v>0.105216421647011</v>
      </c>
      <c r="G1027">
        <v>32126</v>
      </c>
      <c r="H1027" s="11">
        <v>0.00884580341723879</v>
      </c>
      <c r="I1027">
        <v>-0.00185594371043317</v>
      </c>
      <c r="J1027" s="2">
        <v>0.0195475505449108</v>
      </c>
    </row>
    <row r="1028" hidden="1" spans="1:10">
      <c r="A1028" s="2">
        <v>26273</v>
      </c>
      <c r="B1028" t="str">
        <f>VLOOKUP(A1028,'Table S1'!A:D,2,FALSE)</f>
        <v>Standard PRS for rheumatoid arthritis (RA)</v>
      </c>
      <c r="C1028" t="s">
        <v>304</v>
      </c>
      <c r="D1028" t="s">
        <v>300</v>
      </c>
      <c r="E1028" s="2">
        <v>1.32575901475249</v>
      </c>
      <c r="F1028" s="2">
        <v>0.1849289593098</v>
      </c>
      <c r="G1028">
        <v>32126</v>
      </c>
      <c r="H1028" s="11">
        <v>0.00724584083198724</v>
      </c>
      <c r="I1028" s="11">
        <v>-0.00346660538394125</v>
      </c>
      <c r="J1028" s="2">
        <v>0.0179582870479157</v>
      </c>
    </row>
    <row r="1029" hidden="1" spans="1:10">
      <c r="A1029" s="2">
        <v>26273</v>
      </c>
      <c r="B1029" t="str">
        <f>VLOOKUP(A1029,'Table S1'!A:D,2,FALSE)</f>
        <v>Standard PRS for rheumatoid arthritis (RA)</v>
      </c>
      <c r="C1029" t="s">
        <v>305</v>
      </c>
      <c r="D1029" t="s">
        <v>300</v>
      </c>
      <c r="E1029" s="2">
        <v>0.281644447920721</v>
      </c>
      <c r="F1029" s="2">
        <v>0.778217968779848</v>
      </c>
      <c r="G1029">
        <v>32126</v>
      </c>
      <c r="H1029" s="2">
        <v>0.00153482271988667</v>
      </c>
      <c r="I1029">
        <v>-0.00914641248827439</v>
      </c>
      <c r="J1029" s="2">
        <v>0.0122160579280477</v>
      </c>
    </row>
    <row r="1030" hidden="1" spans="1:10">
      <c r="A1030" s="2">
        <v>26273</v>
      </c>
      <c r="B1030" t="str">
        <f>VLOOKUP(A1030,'Table S1'!A:D,2,FALSE)</f>
        <v>Standard PRS for rheumatoid arthritis (RA)</v>
      </c>
      <c r="C1030" t="s">
        <v>306</v>
      </c>
      <c r="D1030" t="s">
        <v>300</v>
      </c>
      <c r="E1030" s="2">
        <v>-0.280706106111845</v>
      </c>
      <c r="F1030" s="2">
        <v>0.77893763258532</v>
      </c>
      <c r="G1030">
        <v>32126</v>
      </c>
      <c r="H1030" s="11">
        <v>-0.00152413170467674</v>
      </c>
      <c r="I1030" s="11">
        <v>-0.0121664217511608</v>
      </c>
      <c r="J1030" s="2">
        <v>0.00911815834180731</v>
      </c>
    </row>
    <row r="1031" hidden="1" spans="1:10">
      <c r="A1031" s="2">
        <v>26273</v>
      </c>
      <c r="B1031" t="str">
        <f>VLOOKUP(A1031,'Table S1'!A:D,2,FALSE)</f>
        <v>Standard PRS for rheumatoid arthritis (RA)</v>
      </c>
      <c r="C1031" t="s">
        <v>299</v>
      </c>
      <c r="D1031" t="s">
        <v>307</v>
      </c>
      <c r="E1031" s="2">
        <v>2.4600039601841</v>
      </c>
      <c r="F1031" s="2">
        <v>0.0138987744640967</v>
      </c>
      <c r="G1031">
        <v>32126</v>
      </c>
      <c r="H1031" s="11">
        <v>0.0136727277316719</v>
      </c>
      <c r="I1031" s="2">
        <v>0.0027788169790669</v>
      </c>
      <c r="J1031" s="2">
        <v>0.0245666384842769</v>
      </c>
    </row>
    <row r="1032" hidden="1" spans="1:10">
      <c r="A1032" s="2">
        <v>26273</v>
      </c>
      <c r="B1032" t="str">
        <f>VLOOKUP(A1032,'Table S1'!A:D,2,FALSE)</f>
        <v>Standard PRS for rheumatoid arthritis (RA)</v>
      </c>
      <c r="C1032" t="s">
        <v>301</v>
      </c>
      <c r="D1032" t="s">
        <v>307</v>
      </c>
      <c r="E1032" s="2">
        <v>2.45092274752823</v>
      </c>
      <c r="F1032" s="2">
        <v>0.0142543437193442</v>
      </c>
      <c r="G1032">
        <v>32126</v>
      </c>
      <c r="H1032" s="11">
        <v>0.0134168257780897</v>
      </c>
      <c r="I1032" s="2">
        <v>0.002687199105837</v>
      </c>
      <c r="J1032" s="2">
        <v>0.0241464524503424</v>
      </c>
    </row>
    <row r="1033" hidden="1" spans="1:10">
      <c r="A1033" s="2">
        <v>26273</v>
      </c>
      <c r="B1033" t="str">
        <f>VLOOKUP(A1033,'Table S1'!A:D,2,FALSE)</f>
        <v>Standard PRS for rheumatoid arthritis (RA)</v>
      </c>
      <c r="C1033" t="s">
        <v>302</v>
      </c>
      <c r="D1033" t="s">
        <v>307</v>
      </c>
      <c r="E1033" s="2">
        <v>2.28958444453724</v>
      </c>
      <c r="F1033" s="2">
        <v>0.0220518712699708</v>
      </c>
      <c r="G1033">
        <v>32126</v>
      </c>
      <c r="H1033" s="11">
        <v>0.0125159091511237</v>
      </c>
      <c r="I1033" s="2">
        <v>0.00180145156843213</v>
      </c>
      <c r="J1033" s="2">
        <v>0.0232303667338153</v>
      </c>
    </row>
    <row r="1034" hidden="1" spans="1:10">
      <c r="A1034" s="2">
        <v>26273</v>
      </c>
      <c r="B1034" t="str">
        <f>VLOOKUP(A1034,'Table S1'!A:D,2,FALSE)</f>
        <v>Standard PRS for rheumatoid arthritis (RA)</v>
      </c>
      <c r="C1034" t="s">
        <v>303</v>
      </c>
      <c r="D1034" t="s">
        <v>307</v>
      </c>
      <c r="E1034" s="2">
        <v>1.99963761286667</v>
      </c>
      <c r="F1034" s="2">
        <v>0.0455478146002042</v>
      </c>
      <c r="G1034">
        <v>32126</v>
      </c>
      <c r="H1034" s="11">
        <v>0.0109052259214808</v>
      </c>
      <c r="I1034" s="2">
        <v>0.000215961420147832</v>
      </c>
      <c r="J1034" s="2">
        <v>0.0215944904228138</v>
      </c>
    </row>
    <row r="1035" hidden="1" spans="1:10">
      <c r="A1035" s="2">
        <v>26273</v>
      </c>
      <c r="B1035" t="str">
        <f>VLOOKUP(A1035,'Table S1'!A:D,2,FALSE)</f>
        <v>Standard PRS for rheumatoid arthritis (RA)</v>
      </c>
      <c r="C1035" t="s">
        <v>304</v>
      </c>
      <c r="D1035" t="s">
        <v>307</v>
      </c>
      <c r="E1035" s="2">
        <v>1.48739690297923</v>
      </c>
      <c r="F1035" s="2">
        <v>0.13691982880038</v>
      </c>
      <c r="G1035">
        <v>32126</v>
      </c>
      <c r="H1035" s="11">
        <v>0.00788008978951503</v>
      </c>
      <c r="I1035" s="2">
        <v>-0.00250400746137425</v>
      </c>
      <c r="J1035" s="2">
        <v>0.0182641870404043</v>
      </c>
    </row>
    <row r="1036" hidden="1" spans="1:10">
      <c r="A1036" s="2">
        <v>26273</v>
      </c>
      <c r="B1036" t="str">
        <f>VLOOKUP(A1036,'Table S1'!A:D,2,FALSE)</f>
        <v>Standard PRS for rheumatoid arthritis (RA)</v>
      </c>
      <c r="C1036" t="s">
        <v>305</v>
      </c>
      <c r="D1036" t="s">
        <v>307</v>
      </c>
      <c r="E1036" s="2">
        <v>2.01836822211826</v>
      </c>
      <c r="F1036" s="2">
        <v>0.0435612200996143</v>
      </c>
      <c r="G1036">
        <v>32126</v>
      </c>
      <c r="H1036" s="11">
        <v>0.0108239975103998</v>
      </c>
      <c r="I1036" s="2">
        <v>0.000312811117516852</v>
      </c>
      <c r="J1036" s="2">
        <v>0.0213351839032828</v>
      </c>
    </row>
    <row r="1037" hidden="1" spans="1:10">
      <c r="A1037" s="2">
        <v>26273</v>
      </c>
      <c r="B1037" t="str">
        <f>VLOOKUP(A1037,'Table S1'!A:D,2,FALSE)</f>
        <v>Standard PRS for rheumatoid arthritis (RA)</v>
      </c>
      <c r="C1037" t="s">
        <v>306</v>
      </c>
      <c r="D1037" t="s">
        <v>307</v>
      </c>
      <c r="E1037" s="2">
        <v>0.847117794305813</v>
      </c>
      <c r="F1037" s="2">
        <v>0.396935778194724</v>
      </c>
      <c r="G1037">
        <v>32126</v>
      </c>
      <c r="H1037" s="11">
        <v>0.00445843346664323</v>
      </c>
      <c r="I1037" s="2">
        <v>-0.00585736714087225</v>
      </c>
      <c r="J1037" s="2">
        <v>0.0147742340741587</v>
      </c>
    </row>
    <row r="1038" hidden="1" spans="1:10">
      <c r="A1038" s="2">
        <v>26274</v>
      </c>
      <c r="B1038" t="str">
        <f>VLOOKUP(A1038,'Table S1'!A:D,2,FALSE)</f>
        <v>Enhanced PRS for rheumatoid arthritis (RA)</v>
      </c>
      <c r="C1038" t="s">
        <v>299</v>
      </c>
      <c r="D1038" t="s">
        <v>300</v>
      </c>
      <c r="E1038" s="2">
        <v>0.479814308568845</v>
      </c>
      <c r="F1038" s="2">
        <v>0.631371156097223</v>
      </c>
      <c r="G1038">
        <v>8955</v>
      </c>
      <c r="H1038" s="11">
        <v>0.00497935672847631</v>
      </c>
      <c r="I1038">
        <v>-0.0153632611083747</v>
      </c>
      <c r="J1038" s="2">
        <v>0.0253219745653273</v>
      </c>
    </row>
    <row r="1039" hidden="1" spans="1:10">
      <c r="A1039" s="2">
        <v>26274</v>
      </c>
      <c r="B1039" t="str">
        <f>VLOOKUP(A1039,'Table S1'!A:D,2,FALSE)</f>
        <v>Enhanced PRS for rheumatoid arthritis (RA)</v>
      </c>
      <c r="C1039" t="s">
        <v>301</v>
      </c>
      <c r="D1039" t="s">
        <v>300</v>
      </c>
      <c r="E1039" s="2">
        <v>0.45758962486453</v>
      </c>
      <c r="F1039" s="2">
        <v>0.647258400288346</v>
      </c>
      <c r="G1039">
        <v>8955</v>
      </c>
      <c r="H1039" s="2">
        <v>0.00474863515375669</v>
      </c>
      <c r="I1039" s="2">
        <v>-0.0155936355196395</v>
      </c>
      <c r="J1039" s="2">
        <v>0.0250909058271529</v>
      </c>
    </row>
    <row r="1040" hidden="1" spans="1:10">
      <c r="A1040" s="2">
        <v>26274</v>
      </c>
      <c r="B1040" t="str">
        <f>VLOOKUP(A1040,'Table S1'!A:D,2,FALSE)</f>
        <v>Enhanced PRS for rheumatoid arthritis (RA)</v>
      </c>
      <c r="C1040" t="s">
        <v>302</v>
      </c>
      <c r="D1040" t="s">
        <v>300</v>
      </c>
      <c r="E1040" s="2">
        <v>1.52447359803212</v>
      </c>
      <c r="F1040" s="2">
        <v>0.127425760275738</v>
      </c>
      <c r="G1040">
        <v>8955</v>
      </c>
      <c r="H1040" s="2">
        <v>0.0159557575375888</v>
      </c>
      <c r="I1040" s="2">
        <v>-0.00456079162755468</v>
      </c>
      <c r="J1040" s="2">
        <v>0.0364723067027323</v>
      </c>
    </row>
    <row r="1041" hidden="1" spans="1:10">
      <c r="A1041" s="2">
        <v>26274</v>
      </c>
      <c r="B1041" t="str">
        <f>VLOOKUP(A1041,'Table S1'!A:D,2,FALSE)</f>
        <v>Enhanced PRS for rheumatoid arthritis (RA)</v>
      </c>
      <c r="C1041" t="s">
        <v>303</v>
      </c>
      <c r="D1041" t="s">
        <v>300</v>
      </c>
      <c r="E1041" s="2">
        <v>1.10592286920132</v>
      </c>
      <c r="F1041" s="2">
        <v>0.268789614726736</v>
      </c>
      <c r="G1041">
        <v>8955</v>
      </c>
      <c r="H1041" s="11">
        <v>0.0115609152369896</v>
      </c>
      <c r="I1041">
        <v>-0.00893060468338611</v>
      </c>
      <c r="J1041" s="2">
        <v>0.0320524351573654</v>
      </c>
    </row>
    <row r="1042" hidden="1" spans="1:10">
      <c r="A1042" s="2">
        <v>26274</v>
      </c>
      <c r="B1042" t="str">
        <f>VLOOKUP(A1042,'Table S1'!A:D,2,FALSE)</f>
        <v>Enhanced PRS for rheumatoid arthritis (RA)</v>
      </c>
      <c r="C1042" t="s">
        <v>304</v>
      </c>
      <c r="D1042" t="s">
        <v>300</v>
      </c>
      <c r="E1042" s="2">
        <v>2.77600091969044</v>
      </c>
      <c r="F1042" s="2">
        <v>0.00551463138545199</v>
      </c>
      <c r="G1042">
        <v>8955</v>
      </c>
      <c r="H1042" s="11">
        <v>0.0288242372998236</v>
      </c>
      <c r="I1042" s="11">
        <v>0.00847046023906741</v>
      </c>
      <c r="J1042" s="2">
        <v>0.0491780143605797</v>
      </c>
    </row>
    <row r="1043" hidden="1" spans="1:10">
      <c r="A1043" s="2">
        <v>26274</v>
      </c>
      <c r="B1043" t="str">
        <f>VLOOKUP(A1043,'Table S1'!A:D,2,FALSE)</f>
        <v>Enhanced PRS for rheumatoid arthritis (RA)</v>
      </c>
      <c r="C1043" t="s">
        <v>305</v>
      </c>
      <c r="D1043" t="s">
        <v>300</v>
      </c>
      <c r="E1043">
        <v>-0.903953750346337</v>
      </c>
      <c r="F1043" s="2">
        <v>0.366044242289849</v>
      </c>
      <c r="G1043">
        <v>8955</v>
      </c>
      <c r="H1043">
        <v>-0.00941794646204391</v>
      </c>
      <c r="I1043">
        <v>-0.0298408177747236</v>
      </c>
      <c r="J1043" s="2">
        <v>0.0110049248506357</v>
      </c>
    </row>
    <row r="1044" hidden="1" spans="1:10">
      <c r="A1044" s="2">
        <v>26274</v>
      </c>
      <c r="B1044" t="str">
        <f>VLOOKUP(A1044,'Table S1'!A:D,2,FALSE)</f>
        <v>Enhanced PRS for rheumatoid arthritis (RA)</v>
      </c>
      <c r="C1044" t="s">
        <v>306</v>
      </c>
      <c r="D1044" t="s">
        <v>300</v>
      </c>
      <c r="E1044" s="2">
        <v>0.00747735070909924</v>
      </c>
      <c r="F1044" s="2">
        <v>0.994034159466672</v>
      </c>
      <c r="G1044">
        <v>8955</v>
      </c>
      <c r="H1044" s="11">
        <v>7.71422926013875e-5</v>
      </c>
      <c r="I1044" s="11">
        <v>-0.0201461372572666</v>
      </c>
      <c r="J1044" s="2">
        <v>0.0203004218424694</v>
      </c>
    </row>
    <row r="1045" hidden="1" spans="1:10">
      <c r="A1045" s="2">
        <v>26274</v>
      </c>
      <c r="B1045" t="str">
        <f>VLOOKUP(A1045,'Table S1'!A:D,2,FALSE)</f>
        <v>Enhanced PRS for rheumatoid arthritis (RA)</v>
      </c>
      <c r="C1045" t="s">
        <v>299</v>
      </c>
      <c r="D1045" t="s">
        <v>307</v>
      </c>
      <c r="E1045" s="2">
        <v>1.63012950389712</v>
      </c>
      <c r="F1045" s="2">
        <v>0.10310929862459</v>
      </c>
      <c r="G1045">
        <v>8955</v>
      </c>
      <c r="H1045" s="11">
        <v>0.0172990437829167</v>
      </c>
      <c r="I1045" s="2">
        <v>-0.00350303728074243</v>
      </c>
      <c r="J1045" s="2">
        <v>0.0381011248465759</v>
      </c>
    </row>
    <row r="1046" hidden="1" spans="1:10">
      <c r="A1046" s="2">
        <v>26274</v>
      </c>
      <c r="B1046" t="str">
        <f>VLOOKUP(A1046,'Table S1'!A:D,2,FALSE)</f>
        <v>Enhanced PRS for rheumatoid arthritis (RA)</v>
      </c>
      <c r="C1046" t="s">
        <v>301</v>
      </c>
      <c r="D1046" t="s">
        <v>307</v>
      </c>
      <c r="E1046" s="2">
        <v>2.75495663799194</v>
      </c>
      <c r="F1046" s="2">
        <v>0.00588184952710501</v>
      </c>
      <c r="G1046">
        <v>8955</v>
      </c>
      <c r="H1046" s="11">
        <v>0.028349370934563</v>
      </c>
      <c r="I1046" s="2">
        <v>0.00817799825797572</v>
      </c>
      <c r="J1046" s="2">
        <v>0.0485207436111502</v>
      </c>
    </row>
    <row r="1047" hidden="1" spans="1:10">
      <c r="A1047" s="2">
        <v>26274</v>
      </c>
      <c r="B1047" t="str">
        <f>VLOOKUP(A1047,'Table S1'!A:D,2,FALSE)</f>
        <v>Enhanced PRS for rheumatoid arthritis (RA)</v>
      </c>
      <c r="C1047" t="s">
        <v>302</v>
      </c>
      <c r="D1047" t="s">
        <v>307</v>
      </c>
      <c r="E1047" s="2">
        <v>2.21503152114797</v>
      </c>
      <c r="F1047" s="2">
        <v>0.0267829716668692</v>
      </c>
      <c r="G1047">
        <v>8955</v>
      </c>
      <c r="H1047" s="11">
        <v>0.0226856474868406</v>
      </c>
      <c r="I1047" s="2">
        <v>0.00260960699958227</v>
      </c>
      <c r="J1047" s="2">
        <v>0.0427616879740989</v>
      </c>
    </row>
    <row r="1048" hidden="1" spans="1:10">
      <c r="A1048" s="2">
        <v>26274</v>
      </c>
      <c r="B1048" t="str">
        <f>VLOOKUP(A1048,'Table S1'!A:D,2,FALSE)</f>
        <v>Enhanced PRS for rheumatoid arthritis (RA)</v>
      </c>
      <c r="C1048" t="s">
        <v>303</v>
      </c>
      <c r="D1048" t="s">
        <v>307</v>
      </c>
      <c r="E1048" s="2">
        <v>2.07322180740966</v>
      </c>
      <c r="F1048" s="2">
        <v>0.0381801698179172</v>
      </c>
      <c r="G1048">
        <v>8955</v>
      </c>
      <c r="H1048" s="11">
        <v>0.0209920337460539</v>
      </c>
      <c r="I1048" s="11">
        <v>0.00114408901522707</v>
      </c>
      <c r="J1048" s="2">
        <v>0.0408399784768807</v>
      </c>
    </row>
    <row r="1049" hidden="1" spans="1:10">
      <c r="A1049" s="2">
        <v>26274</v>
      </c>
      <c r="B1049" t="str">
        <f>VLOOKUP(A1049,'Table S1'!A:D,2,FALSE)</f>
        <v>Enhanced PRS for rheumatoid arthritis (RA)</v>
      </c>
      <c r="C1049" t="s">
        <v>304</v>
      </c>
      <c r="D1049" t="s">
        <v>307</v>
      </c>
      <c r="E1049" s="2">
        <v>1.41871483519857</v>
      </c>
      <c r="F1049" s="2">
        <v>0.156016971860473</v>
      </c>
      <c r="G1049">
        <v>8955</v>
      </c>
      <c r="H1049" s="11">
        <v>0.0142025563109862</v>
      </c>
      <c r="I1049" s="2">
        <v>-0.00542102206417257</v>
      </c>
      <c r="J1049" s="2">
        <v>0.033826134686145</v>
      </c>
    </row>
    <row r="1050" hidden="1" spans="1:10">
      <c r="A1050" s="2">
        <v>26274</v>
      </c>
      <c r="B1050" t="str">
        <f>VLOOKUP(A1050,'Table S1'!A:D,2,FALSE)</f>
        <v>Enhanced PRS for rheumatoid arthritis (RA)</v>
      </c>
      <c r="C1050" t="s">
        <v>305</v>
      </c>
      <c r="D1050" t="s">
        <v>307</v>
      </c>
      <c r="E1050" s="2">
        <v>2.48481812503986</v>
      </c>
      <c r="F1050" s="2">
        <v>0.0129798883200307</v>
      </c>
      <c r="G1050">
        <v>8955</v>
      </c>
      <c r="H1050" s="11">
        <v>0.0251633777472144</v>
      </c>
      <c r="I1050" s="2">
        <v>0.00531243552366237</v>
      </c>
      <c r="J1050" s="2">
        <v>0.0450143199707665</v>
      </c>
    </row>
    <row r="1051" hidden="1" spans="1:10">
      <c r="A1051" s="2">
        <v>26274</v>
      </c>
      <c r="B1051" t="str">
        <f>VLOOKUP(A1051,'Table S1'!A:D,2,FALSE)</f>
        <v>Enhanced PRS for rheumatoid arthritis (RA)</v>
      </c>
      <c r="C1051" t="s">
        <v>306</v>
      </c>
      <c r="D1051" t="s">
        <v>307</v>
      </c>
      <c r="E1051" s="2">
        <v>1.03313474214901</v>
      </c>
      <c r="F1051" s="2">
        <v>0.301568746590028</v>
      </c>
      <c r="G1051">
        <v>8955</v>
      </c>
      <c r="H1051" s="11">
        <v>0.010280599314944</v>
      </c>
      <c r="I1051" s="2">
        <v>-0.00922540253802505</v>
      </c>
      <c r="J1051" s="2">
        <v>0.029786601167913</v>
      </c>
    </row>
    <row r="1052" spans="1:10">
      <c r="A1052" s="2">
        <v>26275</v>
      </c>
      <c r="B1052" t="str">
        <f>VLOOKUP(A1052,'Table S1'!A:D,2,FALSE)</f>
        <v>Standard PRS for schizophrenia (SCZ)</v>
      </c>
      <c r="C1052" t="s">
        <v>299</v>
      </c>
      <c r="D1052" t="s">
        <v>300</v>
      </c>
      <c r="E1052">
        <v>-4.90737099251589</v>
      </c>
      <c r="F1052" s="11">
        <v>9.27568580254093e-7</v>
      </c>
      <c r="G1052">
        <v>32126</v>
      </c>
      <c r="H1052">
        <v>-0.0273942956293815</v>
      </c>
      <c r="I1052">
        <v>-0.0383357662949466</v>
      </c>
      <c r="J1052" s="2">
        <v>-0.0164528249638163</v>
      </c>
    </row>
    <row r="1053" spans="1:10">
      <c r="A1053" s="2">
        <v>26275</v>
      </c>
      <c r="B1053" t="str">
        <f>VLOOKUP(A1053,'Table S1'!A:D,2,FALSE)</f>
        <v>Standard PRS for schizophrenia (SCZ)</v>
      </c>
      <c r="C1053" t="s">
        <v>301</v>
      </c>
      <c r="D1053" t="s">
        <v>300</v>
      </c>
      <c r="E1053" s="2">
        <v>-1.6112159560102</v>
      </c>
      <c r="F1053" s="2">
        <v>0.107142485026432</v>
      </c>
      <c r="G1053">
        <v>32126</v>
      </c>
      <c r="H1053" s="2">
        <v>-0.0087661839326014</v>
      </c>
      <c r="I1053" s="2">
        <v>-0.0194302119721086</v>
      </c>
      <c r="J1053" s="2">
        <v>0.00189784410690585</v>
      </c>
    </row>
    <row r="1054" spans="1:10">
      <c r="A1054" s="2">
        <v>26275</v>
      </c>
      <c r="B1054" t="str">
        <f>VLOOKUP(A1054,'Table S1'!A:D,2,FALSE)</f>
        <v>Standard PRS for schizophrenia (SCZ)</v>
      </c>
      <c r="C1054" t="s">
        <v>302</v>
      </c>
      <c r="D1054" t="s">
        <v>300</v>
      </c>
      <c r="E1054" s="2">
        <v>0.0519841734229061</v>
      </c>
      <c r="F1054" s="2">
        <v>0.958541627345329</v>
      </c>
      <c r="G1054">
        <v>32126</v>
      </c>
      <c r="H1054" s="2">
        <v>0.000287261304950854</v>
      </c>
      <c r="I1054" s="2">
        <v>-0.0105437856796174</v>
      </c>
      <c r="J1054" s="2">
        <v>0.0111183082895191</v>
      </c>
    </row>
    <row r="1055" spans="1:10">
      <c r="A1055" s="2">
        <v>26275</v>
      </c>
      <c r="B1055" t="str">
        <f>VLOOKUP(A1055,'Table S1'!A:D,2,FALSE)</f>
        <v>Standard PRS for schizophrenia (SCZ)</v>
      </c>
      <c r="C1055" t="s">
        <v>303</v>
      </c>
      <c r="D1055" t="s">
        <v>300</v>
      </c>
      <c r="E1055" s="2">
        <v>-2.58920447718837</v>
      </c>
      <c r="F1055" s="2">
        <v>0.00962413238074387</v>
      </c>
      <c r="G1055">
        <v>32126</v>
      </c>
      <c r="H1055" s="2">
        <v>-0.0142371603468744</v>
      </c>
      <c r="I1055">
        <v>-0.0250147459402235</v>
      </c>
      <c r="J1055" s="2">
        <v>-0.00345957475352526</v>
      </c>
    </row>
    <row r="1056" spans="1:10">
      <c r="A1056" s="2">
        <v>26275</v>
      </c>
      <c r="B1056" t="str">
        <f>VLOOKUP(A1056,'Table S1'!A:D,2,FALSE)</f>
        <v>Standard PRS for schizophrenia (SCZ)</v>
      </c>
      <c r="C1056" t="s">
        <v>304</v>
      </c>
      <c r="D1056" t="s">
        <v>300</v>
      </c>
      <c r="E1056" s="2">
        <v>1.31929430096963</v>
      </c>
      <c r="F1056" s="2">
        <v>0.187080144870241</v>
      </c>
      <c r="G1056">
        <v>32126</v>
      </c>
      <c r="H1056" s="11">
        <v>0.00726206864319359</v>
      </c>
      <c r="I1056" s="11">
        <v>-0.00352697914865963</v>
      </c>
      <c r="J1056" s="2">
        <v>0.0180511164350468</v>
      </c>
    </row>
    <row r="1057" spans="1:10">
      <c r="A1057" s="2">
        <v>26275</v>
      </c>
      <c r="B1057" t="str">
        <f>VLOOKUP(A1057,'Table S1'!A:D,2,FALSE)</f>
        <v>Standard PRS for schizophrenia (SCZ)</v>
      </c>
      <c r="C1057" t="s">
        <v>305</v>
      </c>
      <c r="D1057" t="s">
        <v>300</v>
      </c>
      <c r="E1057" s="2">
        <v>-0.942714176247717</v>
      </c>
      <c r="F1057" s="2">
        <v>0.34583420926559</v>
      </c>
      <c r="G1057">
        <v>32126</v>
      </c>
      <c r="H1057" s="11">
        <v>-0.00517660575520752</v>
      </c>
      <c r="I1057">
        <v>-0.0159395107446739</v>
      </c>
      <c r="J1057" s="2">
        <v>0.00558629923425889</v>
      </c>
    </row>
    <row r="1058" spans="1:10">
      <c r="A1058" s="2">
        <v>26275</v>
      </c>
      <c r="B1058" t="str">
        <f>VLOOKUP(A1058,'Table S1'!A:D,2,FALSE)</f>
        <v>Standard PRS for schizophrenia (SCZ)</v>
      </c>
      <c r="C1058" t="s">
        <v>306</v>
      </c>
      <c r="D1058" t="s">
        <v>300</v>
      </c>
      <c r="E1058">
        <v>-0.673935392310767</v>
      </c>
      <c r="F1058" s="2">
        <v>0.500357238547668</v>
      </c>
      <c r="G1058">
        <v>32126</v>
      </c>
      <c r="H1058" s="11">
        <v>-0.00368729970908988</v>
      </c>
      <c r="I1058" s="11">
        <v>-0.014411245954984</v>
      </c>
      <c r="J1058" s="11">
        <v>0.00703664653680423</v>
      </c>
    </row>
    <row r="1059" spans="1:10">
      <c r="A1059" s="2">
        <v>26275</v>
      </c>
      <c r="B1059" t="str">
        <f>VLOOKUP(A1059,'Table S1'!A:D,2,FALSE)</f>
        <v>Standard PRS for schizophrenia (SCZ)</v>
      </c>
      <c r="C1059" t="s">
        <v>299</v>
      </c>
      <c r="D1059" t="s">
        <v>307</v>
      </c>
      <c r="E1059" s="2">
        <v>-1.83354360856095</v>
      </c>
      <c r="F1059" s="2">
        <v>0.0667310158814214</v>
      </c>
      <c r="G1059">
        <v>32126</v>
      </c>
      <c r="H1059" s="11">
        <v>-0.0102641529857977</v>
      </c>
      <c r="I1059" s="2">
        <v>-0.0212364189581411</v>
      </c>
      <c r="J1059" s="2">
        <v>0.000708112986545681</v>
      </c>
    </row>
    <row r="1060" spans="1:10">
      <c r="A1060" s="2">
        <v>26275</v>
      </c>
      <c r="B1060" t="str">
        <f>VLOOKUP(A1060,'Table S1'!A:D,2,FALSE)</f>
        <v>Standard PRS for schizophrenia (SCZ)</v>
      </c>
      <c r="C1060" t="s">
        <v>301</v>
      </c>
      <c r="D1060" t="s">
        <v>307</v>
      </c>
      <c r="E1060">
        <v>-2.15746006204987</v>
      </c>
      <c r="F1060" s="2">
        <v>0.0309772257022295</v>
      </c>
      <c r="G1060">
        <v>32126</v>
      </c>
      <c r="H1060" s="11">
        <v>-0.0118950536058118</v>
      </c>
      <c r="I1060" s="2">
        <v>-0.0227016291097212</v>
      </c>
      <c r="J1060" s="2">
        <v>-0.00108847810190234</v>
      </c>
    </row>
    <row r="1061" spans="1:10">
      <c r="A1061" s="2">
        <v>26275</v>
      </c>
      <c r="B1061" t="str">
        <f>VLOOKUP(A1061,'Table S1'!A:D,2,FALSE)</f>
        <v>Standard PRS for schizophrenia (SCZ)</v>
      </c>
      <c r="C1061" t="s">
        <v>302</v>
      </c>
      <c r="D1061" t="s">
        <v>307</v>
      </c>
      <c r="E1061">
        <v>-2.55865707027749</v>
      </c>
      <c r="F1061" s="2">
        <v>0.0105122757393397</v>
      </c>
      <c r="G1061">
        <v>32126</v>
      </c>
      <c r="H1061" s="11">
        <v>-0.01408650828876</v>
      </c>
      <c r="I1061" s="2">
        <v>-0.0248773600442535</v>
      </c>
      <c r="J1061" s="2">
        <v>-0.00329565653326652</v>
      </c>
    </row>
    <row r="1062" spans="1:10">
      <c r="A1062" s="2">
        <v>26275</v>
      </c>
      <c r="B1062" t="str">
        <f>VLOOKUP(A1062,'Table S1'!A:D,2,FALSE)</f>
        <v>Standard PRS for schizophrenia (SCZ)</v>
      </c>
      <c r="C1062" t="s">
        <v>303</v>
      </c>
      <c r="D1062" t="s">
        <v>307</v>
      </c>
      <c r="E1062">
        <v>-2.69830787795221</v>
      </c>
      <c r="F1062" s="2">
        <v>0.0069729362699848</v>
      </c>
      <c r="G1062">
        <v>32126</v>
      </c>
      <c r="H1062" s="11">
        <v>-0.0148199606335015</v>
      </c>
      <c r="I1062" s="11">
        <v>-0.0255851085686386</v>
      </c>
      <c r="J1062" s="2">
        <v>-0.00405481269836432</v>
      </c>
    </row>
    <row r="1063" spans="1:10">
      <c r="A1063" s="2">
        <v>26275</v>
      </c>
      <c r="B1063" t="str">
        <f>VLOOKUP(A1063,'Table S1'!A:D,2,FALSE)</f>
        <v>Standard PRS for schizophrenia (SCZ)</v>
      </c>
      <c r="C1063" t="s">
        <v>304</v>
      </c>
      <c r="D1063" t="s">
        <v>307</v>
      </c>
      <c r="E1063">
        <v>-1.93911369793821</v>
      </c>
      <c r="F1063" s="2">
        <v>0.0524962397973731</v>
      </c>
      <c r="G1063">
        <v>32126</v>
      </c>
      <c r="H1063" s="11">
        <v>-0.0103464522981157</v>
      </c>
      <c r="I1063" s="2">
        <v>-0.0208045486604431</v>
      </c>
      <c r="J1063" s="2">
        <v>0.000111644064211726</v>
      </c>
    </row>
    <row r="1064" spans="1:10">
      <c r="A1064" s="2">
        <v>26275</v>
      </c>
      <c r="B1064" t="str">
        <f>VLOOKUP(A1064,'Table S1'!A:D,2,FALSE)</f>
        <v>Standard PRS for schizophrenia (SCZ)</v>
      </c>
      <c r="C1064" t="s">
        <v>305</v>
      </c>
      <c r="D1064" t="s">
        <v>307</v>
      </c>
      <c r="E1064">
        <v>-0.501752264627586</v>
      </c>
      <c r="F1064" s="2">
        <v>0.615845233623811</v>
      </c>
      <c r="G1064">
        <v>32126</v>
      </c>
      <c r="H1064" s="11">
        <v>-0.00271017159023366</v>
      </c>
      <c r="I1064" s="2">
        <v>-0.0132971469107711</v>
      </c>
      <c r="J1064" s="2">
        <v>0.00787680373030382</v>
      </c>
    </row>
    <row r="1065" spans="1:10">
      <c r="A1065" s="2">
        <v>26275</v>
      </c>
      <c r="B1065" t="str">
        <f>VLOOKUP(A1065,'Table S1'!A:D,2,FALSE)</f>
        <v>Standard PRS for schizophrenia (SCZ)</v>
      </c>
      <c r="C1065" t="s">
        <v>306</v>
      </c>
      <c r="D1065" t="s">
        <v>307</v>
      </c>
      <c r="E1065">
        <v>-2.29099127471524</v>
      </c>
      <c r="F1065" s="2">
        <v>0.0219703618345125</v>
      </c>
      <c r="G1065">
        <v>32126</v>
      </c>
      <c r="H1065">
        <v>-0.0121429907220588</v>
      </c>
      <c r="I1065" s="2">
        <v>-0.0225318217259976</v>
      </c>
      <c r="J1065" s="2">
        <v>-0.00175415971811991</v>
      </c>
    </row>
    <row r="1066" hidden="1" spans="1:10">
      <c r="A1066" s="2">
        <v>26276</v>
      </c>
      <c r="B1066" t="str">
        <f>VLOOKUP(A1066,'Table S1'!A:D,2,FALSE)</f>
        <v>Enhanced PRS for schizophrenia (SCZ)</v>
      </c>
      <c r="C1066" t="s">
        <v>299</v>
      </c>
      <c r="D1066" t="s">
        <v>300</v>
      </c>
      <c r="E1066" s="2">
        <v>-3.3761152833066</v>
      </c>
      <c r="F1066" s="2">
        <v>0.000738297709583158</v>
      </c>
      <c r="G1066">
        <v>8955</v>
      </c>
      <c r="H1066" s="2">
        <v>-0.0360420147592067</v>
      </c>
      <c r="I1066" s="2">
        <v>-0.0569686105941407</v>
      </c>
      <c r="J1066" s="2">
        <v>-0.0151154189242726</v>
      </c>
    </row>
    <row r="1067" hidden="1" spans="1:10">
      <c r="A1067" s="2">
        <v>26276</v>
      </c>
      <c r="B1067" t="str">
        <f>VLOOKUP(A1067,'Table S1'!A:D,2,FALSE)</f>
        <v>Enhanced PRS for schizophrenia (SCZ)</v>
      </c>
      <c r="C1067" t="s">
        <v>301</v>
      </c>
      <c r="D1067" t="s">
        <v>300</v>
      </c>
      <c r="E1067">
        <v>-2.21728410410807</v>
      </c>
      <c r="F1067" s="2">
        <v>0.0266286968308491</v>
      </c>
      <c r="G1067">
        <v>8955</v>
      </c>
      <c r="H1067">
        <v>-0.0236789206869142</v>
      </c>
      <c r="I1067" s="2">
        <v>-0.0446126861323457</v>
      </c>
      <c r="J1067" s="2">
        <v>-0.00274515524148278</v>
      </c>
    </row>
    <row r="1068" hidden="1" spans="1:10">
      <c r="A1068" s="2">
        <v>26276</v>
      </c>
      <c r="B1068" t="str">
        <f>VLOOKUP(A1068,'Table S1'!A:D,2,FALSE)</f>
        <v>Enhanced PRS for schizophrenia (SCZ)</v>
      </c>
      <c r="C1068" t="s">
        <v>302</v>
      </c>
      <c r="D1068" t="s">
        <v>300</v>
      </c>
      <c r="E1068" s="2">
        <v>0.230382177266339</v>
      </c>
      <c r="F1068" s="2">
        <v>0.81780007168262</v>
      </c>
      <c r="G1068">
        <v>8955</v>
      </c>
      <c r="H1068" s="11">
        <v>0.00248235055776835</v>
      </c>
      <c r="I1068" s="2">
        <v>-0.0186389680938633</v>
      </c>
      <c r="J1068" s="2">
        <v>0.0236036692094</v>
      </c>
    </row>
    <row r="1069" hidden="1" spans="1:10">
      <c r="A1069" s="2">
        <v>26276</v>
      </c>
      <c r="B1069" t="str">
        <f>VLOOKUP(A1069,'Table S1'!A:D,2,FALSE)</f>
        <v>Enhanced PRS for schizophrenia (SCZ)</v>
      </c>
      <c r="C1069" t="s">
        <v>303</v>
      </c>
      <c r="D1069" t="s">
        <v>300</v>
      </c>
      <c r="E1069" s="2">
        <v>-1.90070118940912</v>
      </c>
      <c r="F1069" s="2">
        <v>0.0573732410803672</v>
      </c>
      <c r="G1069">
        <v>8955</v>
      </c>
      <c r="H1069" s="2">
        <v>-0.0204496180363369</v>
      </c>
      <c r="I1069">
        <v>-0.0415396942173323</v>
      </c>
      <c r="J1069" s="2">
        <v>0.00064045814465841</v>
      </c>
    </row>
    <row r="1070" hidden="1" spans="1:10">
      <c r="A1070" s="2">
        <v>26276</v>
      </c>
      <c r="B1070" t="str">
        <f>VLOOKUP(A1070,'Table S1'!A:D,2,FALSE)</f>
        <v>Enhanced PRS for schizophrenia (SCZ)</v>
      </c>
      <c r="C1070" t="s">
        <v>304</v>
      </c>
      <c r="D1070" t="s">
        <v>300</v>
      </c>
      <c r="E1070" s="2">
        <v>1.80542383131106</v>
      </c>
      <c r="F1070" s="2">
        <v>0.0710419553509702</v>
      </c>
      <c r="G1070">
        <v>8955</v>
      </c>
      <c r="H1070" s="2">
        <v>0.0193013054911249</v>
      </c>
      <c r="I1070" s="2">
        <v>-0.00165498009345389</v>
      </c>
      <c r="J1070" s="2">
        <v>0.0402575910757037</v>
      </c>
    </row>
    <row r="1071" hidden="1" spans="1:10">
      <c r="A1071" s="2">
        <v>26276</v>
      </c>
      <c r="B1071" t="str">
        <f>VLOOKUP(A1071,'Table S1'!A:D,2,FALSE)</f>
        <v>Enhanced PRS for schizophrenia (SCZ)</v>
      </c>
      <c r="C1071" t="s">
        <v>305</v>
      </c>
      <c r="D1071" t="s">
        <v>300</v>
      </c>
      <c r="E1071" s="2">
        <v>0.763855252160327</v>
      </c>
      <c r="F1071" s="2">
        <v>0.444973630907809</v>
      </c>
      <c r="G1071">
        <v>8955</v>
      </c>
      <c r="H1071" s="11">
        <v>0.0081919728494344</v>
      </c>
      <c r="I1071">
        <v>-0.0128305207809857</v>
      </c>
      <c r="J1071" s="2">
        <v>0.0292144664798545</v>
      </c>
    </row>
    <row r="1072" hidden="1" spans="1:10">
      <c r="A1072" s="2">
        <v>26276</v>
      </c>
      <c r="B1072" t="str">
        <f>VLOOKUP(A1072,'Table S1'!A:D,2,FALSE)</f>
        <v>Enhanced PRS for schizophrenia (SCZ)</v>
      </c>
      <c r="C1072" t="s">
        <v>306</v>
      </c>
      <c r="D1072" t="s">
        <v>300</v>
      </c>
      <c r="E1072" s="2">
        <v>0.700312805693787</v>
      </c>
      <c r="F1072" s="2">
        <v>0.483750169627001</v>
      </c>
      <c r="G1072">
        <v>8955</v>
      </c>
      <c r="H1072" s="2">
        <v>0.00743681144160873</v>
      </c>
      <c r="I1072" s="2">
        <v>-0.0133793907128474</v>
      </c>
      <c r="J1072" s="2">
        <v>0.0282530135960649</v>
      </c>
    </row>
    <row r="1073" hidden="1" spans="1:10">
      <c r="A1073" s="2">
        <v>26276</v>
      </c>
      <c r="B1073" t="str">
        <f>VLOOKUP(A1073,'Table S1'!A:D,2,FALSE)</f>
        <v>Enhanced PRS for schizophrenia (SCZ)</v>
      </c>
      <c r="C1073" t="s">
        <v>299</v>
      </c>
      <c r="D1073" t="s">
        <v>307</v>
      </c>
      <c r="E1073" s="2">
        <v>-1.14412987977218</v>
      </c>
      <c r="F1073" s="2">
        <v>0.252600358846909</v>
      </c>
      <c r="G1073">
        <v>8955</v>
      </c>
      <c r="H1073" s="2">
        <v>-0.0124988399773618</v>
      </c>
      <c r="I1073" s="2">
        <v>-0.0339130064527112</v>
      </c>
      <c r="J1073" s="2">
        <v>0.00891532649798771</v>
      </c>
    </row>
    <row r="1074" hidden="1" spans="1:10">
      <c r="A1074" s="2">
        <v>26276</v>
      </c>
      <c r="B1074" t="str">
        <f>VLOOKUP(A1074,'Table S1'!A:D,2,FALSE)</f>
        <v>Enhanced PRS for schizophrenia (SCZ)</v>
      </c>
      <c r="C1074" t="s">
        <v>301</v>
      </c>
      <c r="D1074" t="s">
        <v>307</v>
      </c>
      <c r="E1074" s="2">
        <v>-1.40735318469664</v>
      </c>
      <c r="F1074" s="2">
        <v>0.159357393498623</v>
      </c>
      <c r="G1074">
        <v>8955</v>
      </c>
      <c r="H1074" s="2">
        <v>-0.0149117692314367</v>
      </c>
      <c r="I1074" s="2">
        <v>-0.0356815957131992</v>
      </c>
      <c r="J1074" s="2">
        <v>0.00585805725032575</v>
      </c>
    </row>
    <row r="1075" hidden="1" spans="1:10">
      <c r="A1075" s="2">
        <v>26276</v>
      </c>
      <c r="B1075" t="str">
        <f>VLOOKUP(A1075,'Table S1'!A:D,2,FALSE)</f>
        <v>Enhanced PRS for schizophrenia (SCZ)</v>
      </c>
      <c r="C1075" t="s">
        <v>302</v>
      </c>
      <c r="D1075" t="s">
        <v>307</v>
      </c>
      <c r="E1075" s="2">
        <v>-1.3405243651639</v>
      </c>
      <c r="F1075" s="2">
        <v>0.180108934383993</v>
      </c>
      <c r="G1075">
        <v>8955</v>
      </c>
      <c r="H1075" s="11">
        <v>-0.0141345816285572</v>
      </c>
      <c r="I1075" s="2">
        <v>-0.034803371052708</v>
      </c>
      <c r="J1075" s="2">
        <v>0.00653420779559347</v>
      </c>
    </row>
    <row r="1076" hidden="1" spans="1:10">
      <c r="A1076" s="2">
        <v>26276</v>
      </c>
      <c r="B1076" t="str">
        <f>VLOOKUP(A1076,'Table S1'!A:D,2,FALSE)</f>
        <v>Enhanced PRS for schizophrenia (SCZ)</v>
      </c>
      <c r="C1076" t="s">
        <v>303</v>
      </c>
      <c r="D1076" t="s">
        <v>307</v>
      </c>
      <c r="E1076" s="2">
        <v>-1.44208632663338</v>
      </c>
      <c r="F1076" s="2">
        <v>0.149312992946884</v>
      </c>
      <c r="G1076">
        <v>8955</v>
      </c>
      <c r="H1076" s="2">
        <v>-0.0150319541550002</v>
      </c>
      <c r="I1076" s="2">
        <v>-0.035464899717706</v>
      </c>
      <c r="J1076" s="2">
        <v>0.00540099140770554</v>
      </c>
    </row>
    <row r="1077" hidden="1" spans="1:10">
      <c r="A1077" s="2">
        <v>26276</v>
      </c>
      <c r="B1077" t="str">
        <f>VLOOKUP(A1077,'Table S1'!A:D,2,FALSE)</f>
        <v>Enhanced PRS for schizophrenia (SCZ)</v>
      </c>
      <c r="C1077" t="s">
        <v>304</v>
      </c>
      <c r="D1077" t="s">
        <v>307</v>
      </c>
      <c r="E1077" s="2">
        <v>-0.444452023072188</v>
      </c>
      <c r="F1077" s="2">
        <v>0.656726548934028</v>
      </c>
      <c r="G1077">
        <v>8955</v>
      </c>
      <c r="H1077" s="2">
        <v>-0.00458038502583322</v>
      </c>
      <c r="I1077" s="2">
        <v>-0.0247818978371378</v>
      </c>
      <c r="J1077" s="2">
        <v>0.0156211277854713</v>
      </c>
    </row>
    <row r="1078" hidden="1" spans="1:10">
      <c r="A1078" s="2">
        <v>26276</v>
      </c>
      <c r="B1078" t="str">
        <f>VLOOKUP(A1078,'Table S1'!A:D,2,FALSE)</f>
        <v>Enhanced PRS for schizophrenia (SCZ)</v>
      </c>
      <c r="C1078" t="s">
        <v>305</v>
      </c>
      <c r="D1078" t="s">
        <v>307</v>
      </c>
      <c r="E1078" s="2">
        <v>0.418572479087153</v>
      </c>
      <c r="F1078" s="2">
        <v>0.675538644212433</v>
      </c>
      <c r="G1078">
        <v>8955</v>
      </c>
      <c r="H1078" s="2">
        <v>0.00436467461335532</v>
      </c>
      <c r="I1078" s="2">
        <v>-0.0160756597959303</v>
      </c>
      <c r="J1078" s="2">
        <v>0.024805009022641</v>
      </c>
    </row>
    <row r="1079" hidden="1" spans="1:10">
      <c r="A1079" s="2">
        <v>26276</v>
      </c>
      <c r="B1079" t="str">
        <f>VLOOKUP(A1079,'Table S1'!A:D,2,FALSE)</f>
        <v>Enhanced PRS for schizophrenia (SCZ)</v>
      </c>
      <c r="C1079" t="s">
        <v>306</v>
      </c>
      <c r="D1079" t="s">
        <v>307</v>
      </c>
      <c r="E1079" s="2">
        <v>-0.700975144945225</v>
      </c>
      <c r="F1079" s="2">
        <v>0.483336740154159</v>
      </c>
      <c r="G1079">
        <v>8955</v>
      </c>
      <c r="H1079" s="11">
        <v>-0.00718025381983025</v>
      </c>
      <c r="I1079" s="2">
        <v>-0.0272593413078154</v>
      </c>
      <c r="J1079" s="2">
        <v>0.0128988336681549</v>
      </c>
    </row>
    <row r="1080" hidden="1" spans="1:10">
      <c r="A1080" s="2">
        <v>26277</v>
      </c>
      <c r="B1080" t="str">
        <f>VLOOKUP(A1080,'Table S1'!A:D,2,FALSE)</f>
        <v>Enhanced PRS for sphingomyelins (SGM)</v>
      </c>
      <c r="C1080" t="s">
        <v>299</v>
      </c>
      <c r="D1080" t="s">
        <v>300</v>
      </c>
      <c r="E1080" s="2">
        <v>-0.668130073378802</v>
      </c>
      <c r="F1080" s="2">
        <v>0.504067786139665</v>
      </c>
      <c r="G1080">
        <v>8955</v>
      </c>
      <c r="H1080" s="2">
        <v>-0.00697577071402718</v>
      </c>
      <c r="I1080">
        <v>-0.0274420064178306</v>
      </c>
      <c r="J1080" s="2">
        <v>0.0134904649897763</v>
      </c>
    </row>
    <row r="1081" hidden="1" spans="1:10">
      <c r="A1081" s="2">
        <v>26277</v>
      </c>
      <c r="B1081" t="str">
        <f>VLOOKUP(A1081,'Table S1'!A:D,2,FALSE)</f>
        <v>Enhanced PRS for sphingomyelins (SGM)</v>
      </c>
      <c r="C1081" t="s">
        <v>301</v>
      </c>
      <c r="D1081" t="s">
        <v>300</v>
      </c>
      <c r="E1081" s="2">
        <v>-0.15352417642449</v>
      </c>
      <c r="F1081" s="2">
        <v>0.877988385541811</v>
      </c>
      <c r="G1081">
        <v>8955</v>
      </c>
      <c r="H1081" s="2">
        <v>-0.00160291416782555</v>
      </c>
      <c r="I1081" s="2">
        <v>-0.0220692589301309</v>
      </c>
      <c r="J1081" s="2">
        <v>0.0188634305944798</v>
      </c>
    </row>
    <row r="1082" hidden="1" spans="1:10">
      <c r="A1082" s="2">
        <v>26277</v>
      </c>
      <c r="B1082" t="str">
        <f>VLOOKUP(A1082,'Table S1'!A:D,2,FALSE)</f>
        <v>Enhanced PRS for sphingomyelins (SGM)</v>
      </c>
      <c r="C1082" t="s">
        <v>302</v>
      </c>
      <c r="D1082" t="s">
        <v>300</v>
      </c>
      <c r="E1082" s="2">
        <v>-2.04545645709386</v>
      </c>
      <c r="F1082" s="2">
        <v>0.0408390365559229</v>
      </c>
      <c r="G1082">
        <v>8955</v>
      </c>
      <c r="H1082" s="2">
        <v>-0.0215366989927362</v>
      </c>
      <c r="I1082" s="2">
        <v>-0.0421760336876904</v>
      </c>
      <c r="J1082" s="2">
        <v>-0.000897364297782092</v>
      </c>
    </row>
    <row r="1083" hidden="1" spans="1:10">
      <c r="A1083" s="2">
        <v>26277</v>
      </c>
      <c r="B1083" t="str">
        <f>VLOOKUP(A1083,'Table S1'!A:D,2,FALSE)</f>
        <v>Enhanced PRS for sphingomyelins (SGM)</v>
      </c>
      <c r="C1083" t="s">
        <v>303</v>
      </c>
      <c r="D1083" t="s">
        <v>300</v>
      </c>
      <c r="E1083" s="2">
        <v>-0.229386360907384</v>
      </c>
      <c r="F1083" s="2">
        <v>0.818573874661221</v>
      </c>
      <c r="G1083">
        <v>8955</v>
      </c>
      <c r="H1083" s="2">
        <v>-0.00241267957453676</v>
      </c>
      <c r="I1083">
        <v>-0.0230303147385453</v>
      </c>
      <c r="J1083" s="2">
        <v>0.0182049555894718</v>
      </c>
    </row>
    <row r="1084" hidden="1" spans="1:10">
      <c r="A1084" s="2">
        <v>26277</v>
      </c>
      <c r="B1084" t="str">
        <f>VLOOKUP(A1084,'Table S1'!A:D,2,FALSE)</f>
        <v>Enhanced PRS for sphingomyelins (SGM)</v>
      </c>
      <c r="C1084" t="s">
        <v>304</v>
      </c>
      <c r="D1084" t="s">
        <v>300</v>
      </c>
      <c r="E1084" s="2">
        <v>-0.775474680736667</v>
      </c>
      <c r="F1084" s="2">
        <v>0.438079698568726</v>
      </c>
      <c r="G1084">
        <v>8955</v>
      </c>
      <c r="H1084" s="2">
        <v>-0.00810427225049365</v>
      </c>
      <c r="I1084" s="2">
        <v>-0.0285900847683074</v>
      </c>
      <c r="J1084" s="2">
        <v>0.0123815402673201</v>
      </c>
    </row>
    <row r="1085" hidden="1" spans="1:10">
      <c r="A1085" s="2">
        <v>26277</v>
      </c>
      <c r="B1085" t="str">
        <f>VLOOKUP(A1085,'Table S1'!A:D,2,FALSE)</f>
        <v>Enhanced PRS for sphingomyelins (SGM)</v>
      </c>
      <c r="C1085" t="s">
        <v>305</v>
      </c>
      <c r="D1085" t="s">
        <v>300</v>
      </c>
      <c r="E1085" s="2">
        <v>-1.15366576292413</v>
      </c>
      <c r="F1085" s="2">
        <v>0.248668015028596</v>
      </c>
      <c r="G1085">
        <v>8955</v>
      </c>
      <c r="H1085" s="11">
        <v>-0.0120924400199075</v>
      </c>
      <c r="I1085">
        <v>-0.0326390762493089</v>
      </c>
      <c r="J1085" s="2">
        <v>0.00845419620949389</v>
      </c>
    </row>
    <row r="1086" hidden="1" spans="1:10">
      <c r="A1086" s="2">
        <v>26277</v>
      </c>
      <c r="B1086" t="str">
        <f>VLOOKUP(A1086,'Table S1'!A:D,2,FALSE)</f>
        <v>Enhanced PRS for sphingomyelins (SGM)</v>
      </c>
      <c r="C1086" t="s">
        <v>306</v>
      </c>
      <c r="D1086" t="s">
        <v>300</v>
      </c>
      <c r="E1086" s="2">
        <v>-1.71858541719162</v>
      </c>
      <c r="F1086" s="2">
        <v>0.0857244524350921</v>
      </c>
      <c r="G1086">
        <v>8955</v>
      </c>
      <c r="H1086" s="11">
        <v>-0.0178353167871046</v>
      </c>
      <c r="I1086" s="11">
        <v>-0.0381783870772272</v>
      </c>
      <c r="J1086" s="2">
        <v>0.00250775350301801</v>
      </c>
    </row>
    <row r="1087" hidden="1" spans="1:10">
      <c r="A1087" s="2">
        <v>26277</v>
      </c>
      <c r="B1087" t="str">
        <f>VLOOKUP(A1087,'Table S1'!A:D,2,FALSE)</f>
        <v>Enhanced PRS for sphingomyelins (SGM)</v>
      </c>
      <c r="C1087" t="s">
        <v>299</v>
      </c>
      <c r="D1087" t="s">
        <v>307</v>
      </c>
      <c r="E1087" s="2">
        <v>0.182973631304836</v>
      </c>
      <c r="F1087" s="2">
        <v>0.854822850662188</v>
      </c>
      <c r="G1087">
        <v>8955</v>
      </c>
      <c r="H1087" s="2">
        <v>0.00195383701041444</v>
      </c>
      <c r="I1087" s="2">
        <v>-0.0189779650474829</v>
      </c>
      <c r="J1087" s="2">
        <v>0.0228856390683118</v>
      </c>
    </row>
    <row r="1088" hidden="1" spans="1:10">
      <c r="A1088" s="2">
        <v>26277</v>
      </c>
      <c r="B1088" t="str">
        <f>VLOOKUP(A1088,'Table S1'!A:D,2,FALSE)</f>
        <v>Enhanced PRS for sphingomyelins (SGM)</v>
      </c>
      <c r="C1088" t="s">
        <v>301</v>
      </c>
      <c r="D1088" t="s">
        <v>307</v>
      </c>
      <c r="E1088" s="2">
        <v>-1.98272918309894</v>
      </c>
      <c r="F1088" s="2">
        <v>0.0474281950551504</v>
      </c>
      <c r="G1088">
        <v>8955</v>
      </c>
      <c r="H1088" s="2">
        <v>-0.0205313203854213</v>
      </c>
      <c r="I1088" s="2">
        <v>-0.0408296488376038</v>
      </c>
      <c r="J1088" s="2">
        <v>-0.000232991933238804</v>
      </c>
    </row>
    <row r="1089" hidden="1" spans="1:10">
      <c r="A1089" s="2">
        <v>26277</v>
      </c>
      <c r="B1089" t="str">
        <f>VLOOKUP(A1089,'Table S1'!A:D,2,FALSE)</f>
        <v>Enhanced PRS for sphingomyelins (SGM)</v>
      </c>
      <c r="C1089" t="s">
        <v>302</v>
      </c>
      <c r="D1089" t="s">
        <v>307</v>
      </c>
      <c r="E1089" s="2">
        <v>-1.48203249418377</v>
      </c>
      <c r="F1089" s="2">
        <v>0.138366835850112</v>
      </c>
      <c r="G1089">
        <v>8955</v>
      </c>
      <c r="H1089" s="2">
        <v>-0.0152732301372021</v>
      </c>
      <c r="I1089" s="2">
        <v>-0.0354745601935539</v>
      </c>
      <c r="J1089" s="2">
        <v>0.0049280999191497</v>
      </c>
    </row>
    <row r="1090" hidden="1" spans="1:10">
      <c r="A1090" s="2">
        <v>26277</v>
      </c>
      <c r="B1090" t="str">
        <f>VLOOKUP(A1090,'Table S1'!A:D,2,FALSE)</f>
        <v>Enhanced PRS for sphingomyelins (SGM)</v>
      </c>
      <c r="C1090" t="s">
        <v>303</v>
      </c>
      <c r="D1090" t="s">
        <v>307</v>
      </c>
      <c r="E1090" s="2">
        <v>-2.17022847440053</v>
      </c>
      <c r="F1090" s="2">
        <v>0.0300157391657577</v>
      </c>
      <c r="G1090">
        <v>8955</v>
      </c>
      <c r="H1090" s="2">
        <v>-0.0221075497722286</v>
      </c>
      <c r="I1090" s="2">
        <v>-0.0420758891179514</v>
      </c>
      <c r="J1090" s="2">
        <v>-0.00213921042650576</v>
      </c>
    </row>
    <row r="1091" hidden="1" spans="1:10">
      <c r="A1091" s="2">
        <v>26277</v>
      </c>
      <c r="B1091" t="str">
        <f>VLOOKUP(A1091,'Table S1'!A:D,2,FALSE)</f>
        <v>Enhanced PRS for sphingomyelins (SGM)</v>
      </c>
      <c r="C1091" t="s">
        <v>304</v>
      </c>
      <c r="D1091" t="s">
        <v>307</v>
      </c>
      <c r="E1091" s="2">
        <v>-1.21387353420177</v>
      </c>
      <c r="F1091" s="2">
        <v>0.224828033258463</v>
      </c>
      <c r="G1091">
        <v>8955</v>
      </c>
      <c r="H1091" s="2">
        <v>-0.0122262777728596</v>
      </c>
      <c r="I1091" s="2">
        <v>-0.0319699353460004</v>
      </c>
      <c r="J1091" s="2">
        <v>0.00751737980028108</v>
      </c>
    </row>
    <row r="1092" hidden="1" spans="1:10">
      <c r="A1092" s="2">
        <v>26277</v>
      </c>
      <c r="B1092" t="str">
        <f>VLOOKUP(A1092,'Table S1'!A:D,2,FALSE)</f>
        <v>Enhanced PRS for sphingomyelins (SGM)</v>
      </c>
      <c r="C1092" t="s">
        <v>305</v>
      </c>
      <c r="D1092" t="s">
        <v>307</v>
      </c>
      <c r="E1092" s="2">
        <v>-1.63814488283468</v>
      </c>
      <c r="F1092" s="2">
        <v>0.101426606370699</v>
      </c>
      <c r="G1092">
        <v>8955</v>
      </c>
      <c r="H1092" s="2">
        <v>-0.0166935006677227</v>
      </c>
      <c r="I1092" s="2">
        <v>-0.0366691959157216</v>
      </c>
      <c r="J1092" s="2">
        <v>0.0032821945802762</v>
      </c>
    </row>
    <row r="1093" hidden="1" spans="1:10">
      <c r="A1093" s="2">
        <v>26277</v>
      </c>
      <c r="B1093" t="str">
        <f>VLOOKUP(A1093,'Table S1'!A:D,2,FALSE)</f>
        <v>Enhanced PRS for sphingomyelins (SGM)</v>
      </c>
      <c r="C1093" t="s">
        <v>306</v>
      </c>
      <c r="D1093" t="s">
        <v>307</v>
      </c>
      <c r="E1093" s="2">
        <v>-1.14913802518979</v>
      </c>
      <c r="F1093" s="2">
        <v>0.250529762060208</v>
      </c>
      <c r="G1093">
        <v>8955</v>
      </c>
      <c r="H1093" s="11">
        <v>-0.0115043980443882</v>
      </c>
      <c r="I1093" s="2">
        <v>-0.0311288934264244</v>
      </c>
      <c r="J1093" s="2">
        <v>0.00812009733764803</v>
      </c>
    </row>
    <row r="1094" hidden="1" spans="1:10">
      <c r="A1094" s="2">
        <v>26278</v>
      </c>
      <c r="B1094" t="str">
        <f>VLOOKUP(A1094,'Table S1'!A:D,2,FALSE)</f>
        <v>Standard PRS for systemic lupus erythematosus (SLE)</v>
      </c>
      <c r="C1094" t="s">
        <v>299</v>
      </c>
      <c r="D1094" t="s">
        <v>300</v>
      </c>
      <c r="E1094" s="2">
        <v>1.32298290336812</v>
      </c>
      <c r="F1094" s="2">
        <v>0.185850479765888</v>
      </c>
      <c r="G1094">
        <v>32126</v>
      </c>
      <c r="H1094" s="2">
        <v>0.00743597120029522</v>
      </c>
      <c r="I1094">
        <v>-0.00358063741817423</v>
      </c>
      <c r="J1094" s="2">
        <v>0.0184525798187647</v>
      </c>
    </row>
    <row r="1095" hidden="1" spans="1:10">
      <c r="A1095" s="2">
        <v>26278</v>
      </c>
      <c r="B1095" t="str">
        <f>VLOOKUP(A1095,'Table S1'!A:D,2,FALSE)</f>
        <v>Standard PRS for systemic lupus erythematosus (SLE)</v>
      </c>
      <c r="C1095" t="s">
        <v>301</v>
      </c>
      <c r="D1095" t="s">
        <v>300</v>
      </c>
      <c r="E1095">
        <v>-1.13703198335899</v>
      </c>
      <c r="F1095" s="2">
        <v>0.255533396198875</v>
      </c>
      <c r="G1095">
        <v>32126</v>
      </c>
      <c r="H1095" s="11">
        <v>-0.00622950691741575</v>
      </c>
      <c r="I1095" s="2">
        <v>-0.0169680520059018</v>
      </c>
      <c r="J1095" s="2">
        <v>0.00450903817107031</v>
      </c>
    </row>
    <row r="1096" hidden="1" spans="1:10">
      <c r="A1096" s="2">
        <v>26278</v>
      </c>
      <c r="B1096" t="str">
        <f>VLOOKUP(A1096,'Table S1'!A:D,2,FALSE)</f>
        <v>Standard PRS for systemic lupus erythematosus (SLE)</v>
      </c>
      <c r="C1096" t="s">
        <v>302</v>
      </c>
      <c r="D1096" t="s">
        <v>300</v>
      </c>
      <c r="E1096" s="2">
        <v>0.822140345786629</v>
      </c>
      <c r="F1096" s="2">
        <v>0.411003127087419</v>
      </c>
      <c r="G1096">
        <v>32126</v>
      </c>
      <c r="H1096" s="11">
        <v>0.00457470152788877</v>
      </c>
      <c r="I1096" s="2">
        <v>-0.00633169432234681</v>
      </c>
      <c r="J1096" s="2">
        <v>0.0154810973781243</v>
      </c>
    </row>
    <row r="1097" hidden="1" spans="1:10">
      <c r="A1097" s="2">
        <v>26278</v>
      </c>
      <c r="B1097" t="str">
        <f>VLOOKUP(A1097,'Table S1'!A:D,2,FALSE)</f>
        <v>Standard PRS for systemic lupus erythematosus (SLE)</v>
      </c>
      <c r="C1097" t="s">
        <v>303</v>
      </c>
      <c r="D1097" t="s">
        <v>300</v>
      </c>
      <c r="E1097" s="2">
        <v>0.521030577307313</v>
      </c>
      <c r="F1097" s="2">
        <v>0.602349061917733</v>
      </c>
      <c r="G1097">
        <v>32126</v>
      </c>
      <c r="H1097" s="2">
        <v>0.00288522076678269</v>
      </c>
      <c r="I1097">
        <v>-0.00796854117557285</v>
      </c>
      <c r="J1097" s="2">
        <v>0.0137389827091382</v>
      </c>
    </row>
    <row r="1098" hidden="1" spans="1:10">
      <c r="A1098" s="2">
        <v>26278</v>
      </c>
      <c r="B1098" t="str">
        <f>VLOOKUP(A1098,'Table S1'!A:D,2,FALSE)</f>
        <v>Standard PRS for systemic lupus erythematosus (SLE)</v>
      </c>
      <c r="C1098" t="s">
        <v>304</v>
      </c>
      <c r="D1098" t="s">
        <v>300</v>
      </c>
      <c r="E1098" s="2">
        <v>2.41607081740563</v>
      </c>
      <c r="F1098" s="2">
        <v>0.0156945492116832</v>
      </c>
      <c r="G1098">
        <v>32126</v>
      </c>
      <c r="H1098" s="11">
        <v>0.0133910926871651</v>
      </c>
      <c r="I1098" s="11">
        <v>0.00252756664201434</v>
      </c>
      <c r="J1098" s="2">
        <v>0.024254618732316</v>
      </c>
    </row>
    <row r="1099" hidden="1" spans="1:10">
      <c r="A1099" s="2">
        <v>26278</v>
      </c>
      <c r="B1099" t="str">
        <f>VLOOKUP(A1099,'Table S1'!A:D,2,FALSE)</f>
        <v>Standard PRS for systemic lupus erythematosus (SLE)</v>
      </c>
      <c r="C1099" t="s">
        <v>305</v>
      </c>
      <c r="D1099" t="s">
        <v>300</v>
      </c>
      <c r="E1099" s="2">
        <v>1.17333314896736</v>
      </c>
      <c r="F1099" s="2">
        <v>0.240670932956822</v>
      </c>
      <c r="G1099">
        <v>32126</v>
      </c>
      <c r="H1099" s="11">
        <v>0.00648497819626855</v>
      </c>
      <c r="I1099">
        <v>-0.00434809389631369</v>
      </c>
      <c r="J1099" s="2">
        <v>0.0173180502888508</v>
      </c>
    </row>
    <row r="1100" hidden="1" spans="1:10">
      <c r="A1100" s="2">
        <v>26278</v>
      </c>
      <c r="B1100" t="str">
        <f>VLOOKUP(A1100,'Table S1'!A:D,2,FALSE)</f>
        <v>Standard PRS for systemic lupus erythematosus (SLE)</v>
      </c>
      <c r="C1100" t="s">
        <v>306</v>
      </c>
      <c r="D1100" t="s">
        <v>300</v>
      </c>
      <c r="E1100" s="2">
        <v>1.37743799485092</v>
      </c>
      <c r="F1100" s="2">
        <v>0.1683864686789</v>
      </c>
      <c r="G1100">
        <v>32126</v>
      </c>
      <c r="H1100" s="11">
        <v>0.00758521661786105</v>
      </c>
      <c r="I1100" s="11">
        <v>-0.00320823584627289</v>
      </c>
      <c r="J1100" s="2">
        <v>0.018378669081995</v>
      </c>
    </row>
    <row r="1101" hidden="1" spans="1:10">
      <c r="A1101" s="2">
        <v>26278</v>
      </c>
      <c r="B1101" t="str">
        <f>VLOOKUP(A1101,'Table S1'!A:D,2,FALSE)</f>
        <v>Standard PRS for systemic lupus erythematosus (SLE)</v>
      </c>
      <c r="C1101" t="s">
        <v>299</v>
      </c>
      <c r="D1101" t="s">
        <v>307</v>
      </c>
      <c r="E1101" s="2">
        <v>0.610526081224644</v>
      </c>
      <c r="F1101" s="2">
        <v>0.541517690749276</v>
      </c>
      <c r="G1101">
        <v>32126</v>
      </c>
      <c r="H1101" s="2">
        <v>0.00344168920075377</v>
      </c>
      <c r="I1101" s="2">
        <v>-0.00760753742529263</v>
      </c>
      <c r="J1101" s="2">
        <v>0.0144909158268002</v>
      </c>
    </row>
    <row r="1102" hidden="1" spans="1:10">
      <c r="A1102" s="2">
        <v>26278</v>
      </c>
      <c r="B1102" t="str">
        <f>VLOOKUP(A1102,'Table S1'!A:D,2,FALSE)</f>
        <v>Standard PRS for systemic lupus erythematosus (SLE)</v>
      </c>
      <c r="C1102" t="s">
        <v>301</v>
      </c>
      <c r="D1102" t="s">
        <v>307</v>
      </c>
      <c r="E1102" s="2">
        <v>1.51935546357202</v>
      </c>
      <c r="F1102" s="2">
        <v>0.128682886700507</v>
      </c>
      <c r="G1102">
        <v>32126</v>
      </c>
      <c r="H1102" s="2">
        <v>0.00843556626904151</v>
      </c>
      <c r="I1102" s="2">
        <v>-0.00244669887639103</v>
      </c>
      <c r="J1102" s="2">
        <v>0.0193178314144741</v>
      </c>
    </row>
    <row r="1103" hidden="1" spans="1:10">
      <c r="A1103" s="2">
        <v>26278</v>
      </c>
      <c r="B1103" t="str">
        <f>VLOOKUP(A1103,'Table S1'!A:D,2,FALSE)</f>
        <v>Standard PRS for systemic lupus erythematosus (SLE)</v>
      </c>
      <c r="C1103" t="s">
        <v>302</v>
      </c>
      <c r="D1103" t="s">
        <v>307</v>
      </c>
      <c r="E1103" s="2">
        <v>0.693946775407772</v>
      </c>
      <c r="F1103" s="2">
        <v>0.487720605614589</v>
      </c>
      <c r="G1103">
        <v>32126</v>
      </c>
      <c r="H1103" s="2">
        <v>0.00384745691162789</v>
      </c>
      <c r="I1103" s="2">
        <v>-0.00701960287352007</v>
      </c>
      <c r="J1103" s="2">
        <v>0.0147145166967758</v>
      </c>
    </row>
    <row r="1104" hidden="1" spans="1:10">
      <c r="A1104" s="2">
        <v>26278</v>
      </c>
      <c r="B1104" t="str">
        <f>VLOOKUP(A1104,'Table S1'!A:D,2,FALSE)</f>
        <v>Standard PRS for systemic lupus erythematosus (SLE)</v>
      </c>
      <c r="C1104" t="s">
        <v>303</v>
      </c>
      <c r="D1104" t="s">
        <v>307</v>
      </c>
      <c r="E1104" s="2">
        <v>1.20549177304315</v>
      </c>
      <c r="F1104" s="2">
        <v>0.228022390965207</v>
      </c>
      <c r="G1104">
        <v>32126</v>
      </c>
      <c r="H1104" s="2">
        <v>0.00666767655629581</v>
      </c>
      <c r="I1104" s="2">
        <v>-0.00417345780957408</v>
      </c>
      <c r="J1104" s="2">
        <v>0.0175088109221657</v>
      </c>
    </row>
    <row r="1105" hidden="1" spans="1:10">
      <c r="A1105" s="2">
        <v>26278</v>
      </c>
      <c r="B1105" t="str">
        <f>VLOOKUP(A1105,'Table S1'!A:D,2,FALSE)</f>
        <v>Standard PRS for systemic lupus erythematosus (SLE)</v>
      </c>
      <c r="C1105" t="s">
        <v>304</v>
      </c>
      <c r="D1105" t="s">
        <v>307</v>
      </c>
      <c r="E1105" s="2">
        <v>0.156911267948918</v>
      </c>
      <c r="F1105" s="2">
        <v>0.875315765362076</v>
      </c>
      <c r="G1105">
        <v>32126</v>
      </c>
      <c r="H1105" s="2">
        <v>0.000843107424518892</v>
      </c>
      <c r="I1105" s="2">
        <v>-0.00968846540901891</v>
      </c>
      <c r="J1105" s="2">
        <v>0.0113746802580567</v>
      </c>
    </row>
    <row r="1106" hidden="1" spans="1:10">
      <c r="A1106" s="2">
        <v>26278</v>
      </c>
      <c r="B1106" t="str">
        <f>VLOOKUP(A1106,'Table S1'!A:D,2,FALSE)</f>
        <v>Standard PRS for systemic lupus erythematosus (SLE)</v>
      </c>
      <c r="C1106" t="s">
        <v>305</v>
      </c>
      <c r="D1106" t="s">
        <v>307</v>
      </c>
      <c r="E1106" s="2">
        <v>0.232783363764493</v>
      </c>
      <c r="F1106" s="2">
        <v>0.815931114824032</v>
      </c>
      <c r="G1106">
        <v>32126</v>
      </c>
      <c r="H1106" s="11">
        <v>0.00126612354595143</v>
      </c>
      <c r="I1106" s="2">
        <v>-0.00939464708378772</v>
      </c>
      <c r="J1106" s="2">
        <v>0.0119268941756906</v>
      </c>
    </row>
    <row r="1107" hidden="1" spans="1:10">
      <c r="A1107" s="2">
        <v>26278</v>
      </c>
      <c r="B1107" t="str">
        <f>VLOOKUP(A1107,'Table S1'!A:D,2,FALSE)</f>
        <v>Standard PRS for systemic lupus erythematosus (SLE)</v>
      </c>
      <c r="C1107" t="s">
        <v>306</v>
      </c>
      <c r="D1107" t="s">
        <v>307</v>
      </c>
      <c r="E1107" s="2">
        <v>0.411601620376527</v>
      </c>
      <c r="F1107" s="2">
        <v>0.680634189609263</v>
      </c>
      <c r="G1107">
        <v>32126</v>
      </c>
      <c r="H1107" s="11">
        <v>0.00219699452909975</v>
      </c>
      <c r="I1107" s="2">
        <v>-0.00826504491911382</v>
      </c>
      <c r="J1107" s="2">
        <v>0.0126590339773133</v>
      </c>
    </row>
    <row r="1108" hidden="1" spans="1:10">
      <c r="A1108" s="2">
        <v>26279</v>
      </c>
      <c r="B1108" t="str">
        <f>VLOOKUP(A1108,'Table S1'!A:D,2,FALSE)</f>
        <v>Enhanced PRS for systemic lupus erythematosus (SLE)</v>
      </c>
      <c r="C1108" t="s">
        <v>299</v>
      </c>
      <c r="D1108" t="s">
        <v>300</v>
      </c>
      <c r="E1108" s="2">
        <v>0.525894903247724</v>
      </c>
      <c r="F1108" s="2">
        <v>0.598974252827325</v>
      </c>
      <c r="G1108">
        <v>8955</v>
      </c>
      <c r="H1108" s="2">
        <v>0.00556437284599948</v>
      </c>
      <c r="I1108">
        <v>-0.0151763579779437</v>
      </c>
      <c r="J1108" s="2">
        <v>0.0263051036699426</v>
      </c>
    </row>
    <row r="1109" hidden="1" spans="1:10">
      <c r="A1109" s="2">
        <v>26279</v>
      </c>
      <c r="B1109" t="str">
        <f>VLOOKUP(A1109,'Table S1'!A:D,2,FALSE)</f>
        <v>Enhanced PRS for systemic lupus erythematosus (SLE)</v>
      </c>
      <c r="C1109" t="s">
        <v>301</v>
      </c>
      <c r="D1109" t="s">
        <v>300</v>
      </c>
      <c r="E1109">
        <v>-1.05151463217829</v>
      </c>
      <c r="F1109" s="2">
        <v>0.293050666285544</v>
      </c>
      <c r="G1109">
        <v>8955</v>
      </c>
      <c r="H1109" s="11">
        <v>-0.0111251175060301</v>
      </c>
      <c r="I1109" s="2">
        <v>-0.031864512391685</v>
      </c>
      <c r="J1109" s="2">
        <v>0.00961427737962488</v>
      </c>
    </row>
    <row r="1110" hidden="1" spans="1:10">
      <c r="A1110" s="2">
        <v>26279</v>
      </c>
      <c r="B1110" t="str">
        <f>VLOOKUP(A1110,'Table S1'!A:D,2,FALSE)</f>
        <v>Enhanced PRS for systemic lupus erythematosus (SLE)</v>
      </c>
      <c r="C1110" t="s">
        <v>302</v>
      </c>
      <c r="D1110" t="s">
        <v>300</v>
      </c>
      <c r="E1110">
        <v>-0.40209055514286</v>
      </c>
      <c r="F1110" s="2">
        <v>0.687626979865246</v>
      </c>
      <c r="G1110">
        <v>8955</v>
      </c>
      <c r="H1110">
        <v>-0.00429133124550284</v>
      </c>
      <c r="I1110" s="2">
        <v>-0.025211971006836</v>
      </c>
      <c r="J1110" s="2">
        <v>0.0166293085158303</v>
      </c>
    </row>
    <row r="1111" hidden="1" spans="1:10">
      <c r="A1111" s="2">
        <v>26279</v>
      </c>
      <c r="B1111" t="str">
        <f>VLOOKUP(A1111,'Table S1'!A:D,2,FALSE)</f>
        <v>Enhanced PRS for systemic lupus erythematosus (SLE)</v>
      </c>
      <c r="C1111" t="s">
        <v>303</v>
      </c>
      <c r="D1111" t="s">
        <v>300</v>
      </c>
      <c r="E1111" s="2">
        <v>0.0437384230137769</v>
      </c>
      <c r="F1111" s="2">
        <v>0.965113886556595</v>
      </c>
      <c r="G1111">
        <v>8955</v>
      </c>
      <c r="H1111" s="11">
        <v>0.000466206557764165</v>
      </c>
      <c r="I1111">
        <v>-0.0204278156521733</v>
      </c>
      <c r="J1111" s="2">
        <v>0.0213602287677017</v>
      </c>
    </row>
    <row r="1112" hidden="1" spans="1:10">
      <c r="A1112" s="2">
        <v>26279</v>
      </c>
      <c r="B1112" t="str">
        <f>VLOOKUP(A1112,'Table S1'!A:D,2,FALSE)</f>
        <v>Enhanced PRS for systemic lupus erythematosus (SLE)</v>
      </c>
      <c r="C1112" t="s">
        <v>304</v>
      </c>
      <c r="D1112" t="s">
        <v>300</v>
      </c>
      <c r="E1112">
        <v>-0.540311868324479</v>
      </c>
      <c r="F1112" s="2">
        <v>0.588995411825254</v>
      </c>
      <c r="G1112">
        <v>8955</v>
      </c>
      <c r="H1112">
        <v>-0.00572242840133874</v>
      </c>
      <c r="I1112" s="2">
        <v>-0.0264831600448068</v>
      </c>
      <c r="J1112" s="2">
        <v>0.0150383032421293</v>
      </c>
    </row>
    <row r="1113" hidden="1" spans="1:10">
      <c r="A1113" s="2">
        <v>26279</v>
      </c>
      <c r="B1113" t="str">
        <f>VLOOKUP(A1113,'Table S1'!A:D,2,FALSE)</f>
        <v>Enhanced PRS for systemic lupus erythematosus (SLE)</v>
      </c>
      <c r="C1113" t="s">
        <v>305</v>
      </c>
      <c r="D1113" t="s">
        <v>300</v>
      </c>
      <c r="E1113" s="2">
        <v>0.785159498389569</v>
      </c>
      <c r="F1113" s="2">
        <v>0.432380830079505</v>
      </c>
      <c r="G1113">
        <v>8955</v>
      </c>
      <c r="H1113" s="11">
        <v>0.00834048077756886</v>
      </c>
      <c r="I1113">
        <v>-0.0124823606243352</v>
      </c>
      <c r="J1113" s="2">
        <v>0.0291633221794729</v>
      </c>
    </row>
    <row r="1114" hidden="1" spans="1:10">
      <c r="A1114" s="2">
        <v>26279</v>
      </c>
      <c r="B1114" t="str">
        <f>VLOOKUP(A1114,'Table S1'!A:D,2,FALSE)</f>
        <v>Enhanced PRS for systemic lupus erythematosus (SLE)</v>
      </c>
      <c r="C1114" t="s">
        <v>306</v>
      </c>
      <c r="D1114" t="s">
        <v>300</v>
      </c>
      <c r="E1114">
        <v>-0.803366344856443</v>
      </c>
      <c r="F1114" s="2">
        <v>0.421784344155884</v>
      </c>
      <c r="G1114">
        <v>8955</v>
      </c>
      <c r="H1114">
        <v>-0.00845008636297212</v>
      </c>
      <c r="I1114" s="2">
        <v>-0.0290684553743348</v>
      </c>
      <c r="J1114" s="2">
        <v>0.0121682826483906</v>
      </c>
    </row>
    <row r="1115" hidden="1" spans="1:10">
      <c r="A1115" s="2">
        <v>26279</v>
      </c>
      <c r="B1115" t="str">
        <f>VLOOKUP(A1115,'Table S1'!A:D,2,FALSE)</f>
        <v>Enhanced PRS for systemic lupus erythematosus (SLE)</v>
      </c>
      <c r="C1115" t="s">
        <v>299</v>
      </c>
      <c r="D1115" t="s">
        <v>307</v>
      </c>
      <c r="E1115" s="2">
        <v>0.337547760955325</v>
      </c>
      <c r="F1115" s="2">
        <v>0.735711925985722</v>
      </c>
      <c r="G1115">
        <v>8955</v>
      </c>
      <c r="H1115" s="11">
        <v>0.00365270908225547</v>
      </c>
      <c r="I1115" s="2">
        <v>-0.0175595365436296</v>
      </c>
      <c r="J1115" s="2">
        <v>0.0248649547081405</v>
      </c>
    </row>
    <row r="1116" hidden="1" spans="1:10">
      <c r="A1116" s="2">
        <v>26279</v>
      </c>
      <c r="B1116" t="str">
        <f>VLOOKUP(A1116,'Table S1'!A:D,2,FALSE)</f>
        <v>Enhanced PRS for systemic lupus erythematosus (SLE)</v>
      </c>
      <c r="C1116" t="s">
        <v>301</v>
      </c>
      <c r="D1116" t="s">
        <v>307</v>
      </c>
      <c r="E1116" s="2">
        <v>1.25230843105697</v>
      </c>
      <c r="F1116" s="2">
        <v>0.21049020242344</v>
      </c>
      <c r="G1116">
        <v>8955</v>
      </c>
      <c r="H1116" s="2">
        <v>0.01314328464526</v>
      </c>
      <c r="I1116" s="2">
        <v>-0.00742979955485657</v>
      </c>
      <c r="J1116" s="2">
        <v>0.0337163688453765</v>
      </c>
    </row>
    <row r="1117" hidden="1" spans="1:10">
      <c r="A1117" s="2">
        <v>26279</v>
      </c>
      <c r="B1117" t="str">
        <f>VLOOKUP(A1117,'Table S1'!A:D,2,FALSE)</f>
        <v>Enhanced PRS for systemic lupus erythematosus (SLE)</v>
      </c>
      <c r="C1117" t="s">
        <v>302</v>
      </c>
      <c r="D1117" t="s">
        <v>307</v>
      </c>
      <c r="E1117" s="2">
        <v>0.501501461222804</v>
      </c>
      <c r="F1117" s="2">
        <v>0.616030577876908</v>
      </c>
      <c r="G1117">
        <v>8955</v>
      </c>
      <c r="H1117" s="11">
        <v>0.00523810738772887</v>
      </c>
      <c r="I1117" s="2">
        <v>-0.0152361891671648</v>
      </c>
      <c r="J1117" s="11">
        <v>0.0257124039426225</v>
      </c>
    </row>
    <row r="1118" hidden="1" spans="1:10">
      <c r="A1118" s="2">
        <v>26279</v>
      </c>
      <c r="B1118" t="str">
        <f>VLOOKUP(A1118,'Table S1'!A:D,2,FALSE)</f>
        <v>Enhanced PRS for systemic lupus erythematosus (SLE)</v>
      </c>
      <c r="C1118" t="s">
        <v>303</v>
      </c>
      <c r="D1118" t="s">
        <v>307</v>
      </c>
      <c r="E1118" s="2">
        <v>0.849970801579159</v>
      </c>
      <c r="F1118" s="2">
        <v>0.395364043449764</v>
      </c>
      <c r="G1118">
        <v>8955</v>
      </c>
      <c r="H1118" s="11">
        <v>0.00877642370172082</v>
      </c>
      <c r="I1118" s="2">
        <v>-0.0114640358645914</v>
      </c>
      <c r="J1118" s="2">
        <v>0.029016883268033</v>
      </c>
    </row>
    <row r="1119" hidden="1" spans="1:10">
      <c r="A1119" s="2">
        <v>26279</v>
      </c>
      <c r="B1119" t="str">
        <f>VLOOKUP(A1119,'Table S1'!A:D,2,FALSE)</f>
        <v>Enhanced PRS for systemic lupus erythematosus (SLE)</v>
      </c>
      <c r="C1119" t="s">
        <v>304</v>
      </c>
      <c r="D1119" t="s">
        <v>307</v>
      </c>
      <c r="E1119">
        <v>-1.11287642836998</v>
      </c>
      <c r="F1119" s="2">
        <v>0.26579137723192</v>
      </c>
      <c r="G1119">
        <v>8955</v>
      </c>
      <c r="H1119" s="11">
        <v>-0.0113594006928516</v>
      </c>
      <c r="I1119" s="2">
        <v>-0.0313679347023466</v>
      </c>
      <c r="J1119" s="2">
        <v>0.00864913331664341</v>
      </c>
    </row>
    <row r="1120" hidden="1" spans="1:10">
      <c r="A1120" s="2">
        <v>26279</v>
      </c>
      <c r="B1120" t="str">
        <f>VLOOKUP(A1120,'Table S1'!A:D,2,FALSE)</f>
        <v>Enhanced PRS for systemic lupus erythematosus (SLE)</v>
      </c>
      <c r="C1120" t="s">
        <v>305</v>
      </c>
      <c r="D1120" t="s">
        <v>307</v>
      </c>
      <c r="E1120">
        <v>-0.43786057513684</v>
      </c>
      <c r="F1120" s="2">
        <v>0.661497916972581</v>
      </c>
      <c r="G1120">
        <v>8955</v>
      </c>
      <c r="H1120" s="11">
        <v>-0.00452244408412577</v>
      </c>
      <c r="I1120" s="2">
        <v>-0.0247686736634093</v>
      </c>
      <c r="J1120" s="2">
        <v>0.0157237854951577</v>
      </c>
    </row>
    <row r="1121" hidden="1" spans="1:10">
      <c r="A1121" s="2">
        <v>26279</v>
      </c>
      <c r="B1121" t="str">
        <f>VLOOKUP(A1121,'Table S1'!A:D,2,FALSE)</f>
        <v>Enhanced PRS for systemic lupus erythematosus (SLE)</v>
      </c>
      <c r="C1121" t="s">
        <v>306</v>
      </c>
      <c r="D1121" t="s">
        <v>307</v>
      </c>
      <c r="E1121">
        <v>-1.21377962554462</v>
      </c>
      <c r="F1121" s="2">
        <v>0.224863899415971</v>
      </c>
      <c r="G1121">
        <v>8955</v>
      </c>
      <c r="H1121">
        <v>-0.0123143027568681</v>
      </c>
      <c r="I1121" s="2">
        <v>-0.0322016463969969</v>
      </c>
      <c r="J1121" s="2">
        <v>0.00757304088326061</v>
      </c>
    </row>
    <row r="1122" hidden="1" spans="1:10">
      <c r="A1122" s="2">
        <v>26280</v>
      </c>
      <c r="B1122" t="str">
        <f>VLOOKUP(A1122,'Table S1'!A:D,2,FALSE)</f>
        <v>Enhanced PRS for total cholesterol (TCH)</v>
      </c>
      <c r="C1122" t="s">
        <v>299</v>
      </c>
      <c r="D1122" t="s">
        <v>300</v>
      </c>
      <c r="E1122" s="2">
        <v>-0.884317112567136</v>
      </c>
      <c r="F1122" s="2">
        <v>0.376548794722823</v>
      </c>
      <c r="G1122">
        <v>8955</v>
      </c>
      <c r="H1122" s="11">
        <v>-0.00931248577701355</v>
      </c>
      <c r="I1122">
        <v>-0.0299550853272729</v>
      </c>
      <c r="J1122" s="2">
        <v>0.0113301137732458</v>
      </c>
    </row>
    <row r="1123" hidden="1" spans="1:10">
      <c r="A1123" s="2">
        <v>26280</v>
      </c>
      <c r="B1123" t="str">
        <f>VLOOKUP(A1123,'Table S1'!A:D,2,FALSE)</f>
        <v>Enhanced PRS for total cholesterol (TCH)</v>
      </c>
      <c r="C1123" t="s">
        <v>301</v>
      </c>
      <c r="D1123" t="s">
        <v>300</v>
      </c>
      <c r="E1123" s="2">
        <v>0.93796568652479</v>
      </c>
      <c r="F1123" s="2">
        <v>0.348287340509266</v>
      </c>
      <c r="G1123">
        <v>8955</v>
      </c>
      <c r="H1123" s="2">
        <v>0.00987720945266307</v>
      </c>
      <c r="I1123" s="2">
        <v>-0.0107649014419856</v>
      </c>
      <c r="J1123" s="2">
        <v>0.0305193203473117</v>
      </c>
    </row>
    <row r="1124" hidden="1" spans="1:10">
      <c r="A1124" s="2">
        <v>26280</v>
      </c>
      <c r="B1124" t="str">
        <f>VLOOKUP(A1124,'Table S1'!A:D,2,FALSE)</f>
        <v>Enhanced PRS for total cholesterol (TCH)</v>
      </c>
      <c r="C1124" t="s">
        <v>302</v>
      </c>
      <c r="D1124" t="s">
        <v>300</v>
      </c>
      <c r="E1124" s="2">
        <v>-0.537651765738434</v>
      </c>
      <c r="F1124" s="2">
        <v>0.59083084523757</v>
      </c>
      <c r="G1124">
        <v>8955</v>
      </c>
      <c r="H1124" s="11">
        <v>-0.00571108629123966</v>
      </c>
      <c r="I1124" s="2">
        <v>-0.0265331820846875</v>
      </c>
      <c r="J1124" s="2">
        <v>0.0151110095022082</v>
      </c>
    </row>
    <row r="1125" hidden="1" spans="1:10">
      <c r="A1125" s="2">
        <v>26280</v>
      </c>
      <c r="B1125" t="str">
        <f>VLOOKUP(A1125,'Table S1'!A:D,2,FALSE)</f>
        <v>Enhanced PRS for total cholesterol (TCH)</v>
      </c>
      <c r="C1125" t="s">
        <v>303</v>
      </c>
      <c r="D1125" t="s">
        <v>300</v>
      </c>
      <c r="E1125" s="2">
        <v>0.787930543589188</v>
      </c>
      <c r="F1125" s="2">
        <v>0.430758189525898</v>
      </c>
      <c r="G1125">
        <v>8955</v>
      </c>
      <c r="H1125" s="11">
        <v>0.00835873930316924</v>
      </c>
      <c r="I1125">
        <v>-0.012436294895693</v>
      </c>
      <c r="J1125" s="2">
        <v>0.0291537735020315</v>
      </c>
    </row>
    <row r="1126" hidden="1" spans="1:10">
      <c r="A1126" s="2">
        <v>26280</v>
      </c>
      <c r="B1126" t="str">
        <f>VLOOKUP(A1126,'Table S1'!A:D,2,FALSE)</f>
        <v>Enhanced PRS for total cholesterol (TCH)</v>
      </c>
      <c r="C1126" t="s">
        <v>304</v>
      </c>
      <c r="D1126" t="s">
        <v>300</v>
      </c>
      <c r="E1126" s="2">
        <v>0.0325409996146665</v>
      </c>
      <c r="F1126" s="2">
        <v>0.974041345583949</v>
      </c>
      <c r="G1126">
        <v>8955</v>
      </c>
      <c r="H1126" s="11">
        <v>0.000343025454638137</v>
      </c>
      <c r="I1126" s="11">
        <v>-0.0203203969314238</v>
      </c>
      <c r="J1126" s="2">
        <v>0.0210064478407001</v>
      </c>
    </row>
    <row r="1127" hidden="1" spans="1:10">
      <c r="A1127" s="2">
        <v>26280</v>
      </c>
      <c r="B1127" t="str">
        <f>VLOOKUP(A1127,'Table S1'!A:D,2,FALSE)</f>
        <v>Enhanced PRS for total cholesterol (TCH)</v>
      </c>
      <c r="C1127" t="s">
        <v>305</v>
      </c>
      <c r="D1127" t="s">
        <v>300</v>
      </c>
      <c r="E1127" s="2">
        <v>-0.763388003176247</v>
      </c>
      <c r="F1127" s="2">
        <v>0.445252142849823</v>
      </c>
      <c r="G1127">
        <v>8955</v>
      </c>
      <c r="H1127" s="2">
        <v>-0.00807108468565415</v>
      </c>
      <c r="I1127">
        <v>-0.0287960287918508</v>
      </c>
      <c r="J1127" s="2">
        <v>0.0126538594205425</v>
      </c>
    </row>
    <row r="1128" hidden="1" spans="1:10">
      <c r="A1128" s="2">
        <v>26280</v>
      </c>
      <c r="B1128" t="str">
        <f>VLOOKUP(A1128,'Table S1'!A:D,2,FALSE)</f>
        <v>Enhanced PRS for total cholesterol (TCH)</v>
      </c>
      <c r="C1128" t="s">
        <v>306</v>
      </c>
      <c r="D1128" t="s">
        <v>300</v>
      </c>
      <c r="E1128">
        <v>-0.493380194718987</v>
      </c>
      <c r="F1128" s="2">
        <v>0.621756072724835</v>
      </c>
      <c r="G1128">
        <v>8955</v>
      </c>
      <c r="H1128" s="11">
        <v>-0.00516525196708372</v>
      </c>
      <c r="I1128" s="11">
        <v>-0.0256871059954975</v>
      </c>
      <c r="J1128" s="2">
        <v>0.0153566020613301</v>
      </c>
    </row>
    <row r="1129" hidden="1" spans="1:10">
      <c r="A1129" s="2">
        <v>26280</v>
      </c>
      <c r="B1129" t="str">
        <f>VLOOKUP(A1129,'Table S1'!A:D,2,FALSE)</f>
        <v>Enhanced PRS for total cholesterol (TCH)</v>
      </c>
      <c r="C1129" t="s">
        <v>299</v>
      </c>
      <c r="D1129" t="s">
        <v>307</v>
      </c>
      <c r="E1129" s="2">
        <v>0.414798827297874</v>
      </c>
      <c r="F1129" s="2">
        <v>0.678299114604536</v>
      </c>
      <c r="G1129">
        <v>8955</v>
      </c>
      <c r="H1129" s="11">
        <v>0.00446754080268461</v>
      </c>
      <c r="I1129" s="2">
        <v>-0.0166448687582439</v>
      </c>
      <c r="J1129" s="2">
        <v>0.0255799503636132</v>
      </c>
    </row>
    <row r="1130" hidden="1" spans="1:10">
      <c r="A1130" s="2">
        <v>26280</v>
      </c>
      <c r="B1130" t="str">
        <f>VLOOKUP(A1130,'Table S1'!A:D,2,FALSE)</f>
        <v>Enhanced PRS for total cholesterol (TCH)</v>
      </c>
      <c r="C1130" t="s">
        <v>301</v>
      </c>
      <c r="D1130" t="s">
        <v>307</v>
      </c>
      <c r="E1130" s="2">
        <v>-0.962599313766278</v>
      </c>
      <c r="F1130" s="2">
        <v>0.335774633546392</v>
      </c>
      <c r="G1130">
        <v>8955</v>
      </c>
      <c r="H1130" s="2">
        <v>-0.0100555595180652</v>
      </c>
      <c r="I1130" s="2">
        <v>-0.0305326140854151</v>
      </c>
      <c r="J1130" s="2">
        <v>0.0104214950492848</v>
      </c>
    </row>
    <row r="1131" hidden="1" spans="1:10">
      <c r="A1131" s="2">
        <v>26280</v>
      </c>
      <c r="B1131" t="str">
        <f>VLOOKUP(A1131,'Table S1'!A:D,2,FALSE)</f>
        <v>Enhanced PRS for total cholesterol (TCH)</v>
      </c>
      <c r="C1131" t="s">
        <v>302</v>
      </c>
      <c r="D1131" t="s">
        <v>307</v>
      </c>
      <c r="E1131" s="2">
        <v>-1.01517505066626</v>
      </c>
      <c r="F1131" s="2">
        <v>0.310049818100876</v>
      </c>
      <c r="G1131">
        <v>8955</v>
      </c>
      <c r="H1131" s="11">
        <v>-0.010553022003505</v>
      </c>
      <c r="I1131" s="2">
        <v>-0.0309301372768266</v>
      </c>
      <c r="J1131" s="2">
        <v>0.00982409326981664</v>
      </c>
    </row>
    <row r="1132" hidden="1" spans="1:10">
      <c r="A1132" s="2">
        <v>26280</v>
      </c>
      <c r="B1132" t="str">
        <f>VLOOKUP(A1132,'Table S1'!A:D,2,FALSE)</f>
        <v>Enhanced PRS for total cholesterol (TCH)</v>
      </c>
      <c r="C1132" t="s">
        <v>303</v>
      </c>
      <c r="D1132" t="s">
        <v>307</v>
      </c>
      <c r="E1132" s="2">
        <v>-1.2008546340959</v>
      </c>
      <c r="F1132" s="2">
        <v>0.229839356679442</v>
      </c>
      <c r="G1132">
        <v>8955</v>
      </c>
      <c r="H1132" s="11">
        <v>-0.0123406821194059</v>
      </c>
      <c r="I1132" s="11">
        <v>-0.0324851370928474</v>
      </c>
      <c r="J1132" s="2">
        <v>0.00780377285403573</v>
      </c>
    </row>
    <row r="1133" hidden="1" spans="1:10">
      <c r="A1133" s="2">
        <v>26280</v>
      </c>
      <c r="B1133" t="str">
        <f>VLOOKUP(A1133,'Table S1'!A:D,2,FALSE)</f>
        <v>Enhanced PRS for total cholesterol (TCH)</v>
      </c>
      <c r="C1133" t="s">
        <v>304</v>
      </c>
      <c r="D1133" t="s">
        <v>307</v>
      </c>
      <c r="E1133" s="2">
        <v>-1.0160097042293</v>
      </c>
      <c r="F1133" s="2">
        <v>0.309652214453676</v>
      </c>
      <c r="G1133">
        <v>8955</v>
      </c>
      <c r="H1133" s="11">
        <v>-0.0103220006284111</v>
      </c>
      <c r="I1133" s="2">
        <v>-0.0302366571153499</v>
      </c>
      <c r="J1133" s="2">
        <v>0.00959265585852775</v>
      </c>
    </row>
    <row r="1134" hidden="1" spans="1:10">
      <c r="A1134" s="2">
        <v>26280</v>
      </c>
      <c r="B1134" t="str">
        <f>VLOOKUP(A1134,'Table S1'!A:D,2,FALSE)</f>
        <v>Enhanced PRS for total cholesterol (TCH)</v>
      </c>
      <c r="C1134" t="s">
        <v>305</v>
      </c>
      <c r="D1134" t="s">
        <v>307</v>
      </c>
      <c r="E1134" s="2">
        <v>-1.6433299271662</v>
      </c>
      <c r="F1134" s="2">
        <v>0.100349795914007</v>
      </c>
      <c r="G1134">
        <v>8955</v>
      </c>
      <c r="H1134" s="11">
        <v>-0.0168909469535414</v>
      </c>
      <c r="I1134" s="2">
        <v>-0.0370391365080578</v>
      </c>
      <c r="J1134" s="2">
        <v>0.00325724260097501</v>
      </c>
    </row>
    <row r="1135" hidden="1" spans="1:10">
      <c r="A1135" s="2">
        <v>26280</v>
      </c>
      <c r="B1135" t="str">
        <f>VLOOKUP(A1135,'Table S1'!A:D,2,FALSE)</f>
        <v>Enhanced PRS for total cholesterol (TCH)</v>
      </c>
      <c r="C1135" t="s">
        <v>306</v>
      </c>
      <c r="D1135" t="s">
        <v>307</v>
      </c>
      <c r="E1135">
        <v>-1.15964085439597</v>
      </c>
      <c r="F1135" s="2">
        <v>0.246225978165022</v>
      </c>
      <c r="G1135">
        <v>8955</v>
      </c>
      <c r="H1135" s="11">
        <v>-0.0117097914475763</v>
      </c>
      <c r="I1135" s="2">
        <v>-0.031503740472917</v>
      </c>
      <c r="J1135" s="2">
        <v>0.0080841575777644</v>
      </c>
    </row>
    <row r="1136" hidden="1" spans="1:10">
      <c r="A1136" s="2">
        <v>26281</v>
      </c>
      <c r="B1136" t="str">
        <f>VLOOKUP(A1136,'Table S1'!A:D,2,FALSE)</f>
        <v>Enhanced PRS for total fatty acids (TFA)</v>
      </c>
      <c r="C1136" t="s">
        <v>299</v>
      </c>
      <c r="D1136" t="s">
        <v>300</v>
      </c>
      <c r="E1136" s="2">
        <v>1.27852174691575</v>
      </c>
      <c r="F1136" s="2">
        <v>0.201098655964703</v>
      </c>
      <c r="G1136">
        <v>8955</v>
      </c>
      <c r="H1136" s="2">
        <v>0.0133163463444216</v>
      </c>
      <c r="I1136">
        <v>-0.00710026949257118</v>
      </c>
      <c r="J1136" s="2">
        <v>0.0337329621814144</v>
      </c>
    </row>
    <row r="1137" hidden="1" spans="1:10">
      <c r="A1137" s="2">
        <v>26281</v>
      </c>
      <c r="B1137" t="str">
        <f>VLOOKUP(A1137,'Table S1'!A:D,2,FALSE)</f>
        <v>Enhanced PRS for total fatty acids (TFA)</v>
      </c>
      <c r="C1137" t="s">
        <v>301</v>
      </c>
      <c r="D1137" t="s">
        <v>300</v>
      </c>
      <c r="E1137" s="2">
        <v>1.38324457518409</v>
      </c>
      <c r="F1137" s="2">
        <v>0.166624369917322</v>
      </c>
      <c r="G1137">
        <v>8955</v>
      </c>
      <c r="H1137" s="11">
        <v>0.0144065927557857</v>
      </c>
      <c r="I1137" s="2">
        <v>-0.00600933397837716</v>
      </c>
      <c r="J1137" s="2">
        <v>0.0348225194899486</v>
      </c>
    </row>
    <row r="1138" hidden="1" spans="1:10">
      <c r="A1138" s="2">
        <v>26281</v>
      </c>
      <c r="B1138" t="str">
        <f>VLOOKUP(A1138,'Table S1'!A:D,2,FALSE)</f>
        <v>Enhanced PRS for total fatty acids (TFA)</v>
      </c>
      <c r="C1138" t="s">
        <v>302</v>
      </c>
      <c r="D1138" t="s">
        <v>300</v>
      </c>
      <c r="E1138" s="2">
        <v>0.675842166765916</v>
      </c>
      <c r="F1138" s="2">
        <v>0.499158311957048</v>
      </c>
      <c r="G1138">
        <v>8955</v>
      </c>
      <c r="H1138" s="2">
        <v>0.00710066245740813</v>
      </c>
      <c r="I1138" s="2">
        <v>-0.0134942702880097</v>
      </c>
      <c r="J1138" s="2">
        <v>0.027695595202826</v>
      </c>
    </row>
    <row r="1139" hidden="1" spans="1:10">
      <c r="A1139" s="2">
        <v>26281</v>
      </c>
      <c r="B1139" t="str">
        <f>VLOOKUP(A1139,'Table S1'!A:D,2,FALSE)</f>
        <v>Enhanced PRS for total fatty acids (TFA)</v>
      </c>
      <c r="C1139" t="s">
        <v>303</v>
      </c>
      <c r="D1139" t="s">
        <v>300</v>
      </c>
      <c r="E1139" s="2">
        <v>0.809223776382123</v>
      </c>
      <c r="F1139" s="2">
        <v>0.418407940722461</v>
      </c>
      <c r="G1139">
        <v>8955</v>
      </c>
      <c r="H1139" s="11">
        <v>0.00849103539739195</v>
      </c>
      <c r="I1139">
        <v>-0.0120772841666947</v>
      </c>
      <c r="J1139" s="2">
        <v>0.0290593549614786</v>
      </c>
    </row>
    <row r="1140" hidden="1" spans="1:10">
      <c r="A1140" s="2">
        <v>26281</v>
      </c>
      <c r="B1140" t="str">
        <f>VLOOKUP(A1140,'Table S1'!A:D,2,FALSE)</f>
        <v>Enhanced PRS for total fatty acids (TFA)</v>
      </c>
      <c r="C1140" t="s">
        <v>304</v>
      </c>
      <c r="D1140" t="s">
        <v>300</v>
      </c>
      <c r="E1140" s="2">
        <v>0.41992225952098</v>
      </c>
      <c r="F1140" s="2">
        <v>0.674552320357181</v>
      </c>
      <c r="G1140">
        <v>8955</v>
      </c>
      <c r="H1140" s="11">
        <v>0.00437824549858953</v>
      </c>
      <c r="I1140" s="11">
        <v>-0.0160597362809353</v>
      </c>
      <c r="J1140" s="2">
        <v>0.0248162272781144</v>
      </c>
    </row>
    <row r="1141" hidden="1" spans="1:10">
      <c r="A1141" s="2">
        <v>26281</v>
      </c>
      <c r="B1141" t="str">
        <f>VLOOKUP(A1141,'Table S1'!A:D,2,FALSE)</f>
        <v>Enhanced PRS for total fatty acids (TFA)</v>
      </c>
      <c r="C1141" t="s">
        <v>305</v>
      </c>
      <c r="D1141" t="s">
        <v>300</v>
      </c>
      <c r="E1141" s="2">
        <v>0.864191908590142</v>
      </c>
      <c r="F1141" s="2">
        <v>0.387505623275346</v>
      </c>
      <c r="G1141">
        <v>8955</v>
      </c>
      <c r="H1141" s="11">
        <v>0.00903717713897654</v>
      </c>
      <c r="I1141">
        <v>-0.0114616679637401</v>
      </c>
      <c r="J1141" s="2">
        <v>0.0295360222416932</v>
      </c>
    </row>
    <row r="1142" hidden="1" spans="1:10">
      <c r="A1142" s="2">
        <v>26281</v>
      </c>
      <c r="B1142" t="str">
        <f>VLOOKUP(A1142,'Table S1'!A:D,2,FALSE)</f>
        <v>Enhanced PRS for total fatty acids (TFA)</v>
      </c>
      <c r="C1142" t="s">
        <v>306</v>
      </c>
      <c r="D1142" t="s">
        <v>300</v>
      </c>
      <c r="E1142" s="2">
        <v>1.38879803468554</v>
      </c>
      <c r="F1142" s="2">
        <v>0.164928711325805</v>
      </c>
      <c r="G1142">
        <v>8955</v>
      </c>
      <c r="H1142" s="2">
        <v>0.0143796434216335</v>
      </c>
      <c r="I1142" s="11">
        <v>-0.00591660724545511</v>
      </c>
      <c r="J1142" s="2">
        <v>0.0346758940887221</v>
      </c>
    </row>
    <row r="1143" hidden="1" spans="1:10">
      <c r="A1143" s="2">
        <v>26281</v>
      </c>
      <c r="B1143" t="str">
        <f>VLOOKUP(A1143,'Table S1'!A:D,2,FALSE)</f>
        <v>Enhanced PRS for total fatty acids (TFA)</v>
      </c>
      <c r="C1143" t="s">
        <v>299</v>
      </c>
      <c r="D1143" t="s">
        <v>307</v>
      </c>
      <c r="E1143" s="2">
        <v>0.775306220459502</v>
      </c>
      <c r="F1143" s="2">
        <v>0.438179206967948</v>
      </c>
      <c r="G1143">
        <v>8955</v>
      </c>
      <c r="H1143" s="11">
        <v>0.00825912218624629</v>
      </c>
      <c r="I1143" s="2">
        <v>-0.0126226530639975</v>
      </c>
      <c r="J1143" s="2">
        <v>0.0291408974364901</v>
      </c>
    </row>
    <row r="1144" hidden="1" spans="1:10">
      <c r="A1144" s="2">
        <v>26281</v>
      </c>
      <c r="B1144" t="str">
        <f>VLOOKUP(A1144,'Table S1'!A:D,2,FALSE)</f>
        <v>Enhanced PRS for total fatty acids (TFA)</v>
      </c>
      <c r="C1144" t="s">
        <v>301</v>
      </c>
      <c r="D1144" t="s">
        <v>307</v>
      </c>
      <c r="E1144">
        <v>-0.676938119851035</v>
      </c>
      <c r="F1144" s="2">
        <v>0.498462702171518</v>
      </c>
      <c r="G1144">
        <v>8955</v>
      </c>
      <c r="H1144">
        <v>-0.00699456950013608</v>
      </c>
      <c r="I1144" s="2">
        <v>-0.0272489429574419</v>
      </c>
      <c r="J1144" s="2">
        <v>0.0132598039571697</v>
      </c>
    </row>
    <row r="1145" hidden="1" spans="1:10">
      <c r="A1145" s="2">
        <v>26281</v>
      </c>
      <c r="B1145" t="str">
        <f>VLOOKUP(A1145,'Table S1'!A:D,2,FALSE)</f>
        <v>Enhanced PRS for total fatty acids (TFA)</v>
      </c>
      <c r="C1145" t="s">
        <v>302</v>
      </c>
      <c r="D1145" t="s">
        <v>307</v>
      </c>
      <c r="E1145">
        <v>-0.0698736090659883</v>
      </c>
      <c r="F1145" s="2">
        <v>0.944295818876889</v>
      </c>
      <c r="G1145">
        <v>8955</v>
      </c>
      <c r="H1145" s="11">
        <v>-0.000718478693420751</v>
      </c>
      <c r="I1145" s="2">
        <v>-0.0208746254739638</v>
      </c>
      <c r="J1145" s="2">
        <v>0.0194376680871223</v>
      </c>
    </row>
    <row r="1146" hidden="1" spans="1:10">
      <c r="A1146" s="2">
        <v>26281</v>
      </c>
      <c r="B1146" t="str">
        <f>VLOOKUP(A1146,'Table S1'!A:D,2,FALSE)</f>
        <v>Enhanced PRS for total fatty acids (TFA)</v>
      </c>
      <c r="C1146" t="s">
        <v>303</v>
      </c>
      <c r="D1146" t="s">
        <v>307</v>
      </c>
      <c r="E1146" s="2">
        <v>0.522648897143378</v>
      </c>
      <c r="F1146" s="2">
        <v>0.60123153612868</v>
      </c>
      <c r="G1146">
        <v>8955</v>
      </c>
      <c r="H1146" s="2">
        <v>0.00531284369166252</v>
      </c>
      <c r="I1146" s="2">
        <v>-0.0146133246439075</v>
      </c>
      <c r="J1146" s="2">
        <v>0.0252390120272326</v>
      </c>
    </row>
    <row r="1147" hidden="1" spans="1:10">
      <c r="A1147" s="2">
        <v>26281</v>
      </c>
      <c r="B1147" t="str">
        <f>VLOOKUP(A1147,'Table S1'!A:D,2,FALSE)</f>
        <v>Enhanced PRS for total fatty acids (TFA)</v>
      </c>
      <c r="C1147" t="s">
        <v>304</v>
      </c>
      <c r="D1147" t="s">
        <v>307</v>
      </c>
      <c r="E1147" s="2">
        <v>0.630385142737366</v>
      </c>
      <c r="F1147" s="2">
        <v>0.528458714616957</v>
      </c>
      <c r="G1147">
        <v>8955</v>
      </c>
      <c r="H1147" s="2">
        <v>0.00633471891120016</v>
      </c>
      <c r="I1147" s="2">
        <v>-0.0133635550981283</v>
      </c>
      <c r="J1147" s="2">
        <v>0.0260329929205286</v>
      </c>
    </row>
    <row r="1148" hidden="1" spans="1:10">
      <c r="A1148" s="2">
        <v>26281</v>
      </c>
      <c r="B1148" t="str">
        <f>VLOOKUP(A1148,'Table S1'!A:D,2,FALSE)</f>
        <v>Enhanced PRS for total fatty acids (TFA)</v>
      </c>
      <c r="C1148" t="s">
        <v>305</v>
      </c>
      <c r="D1148" t="s">
        <v>307</v>
      </c>
      <c r="E1148" s="2">
        <v>0.0118474675653449</v>
      </c>
      <c r="F1148" s="2">
        <v>0.990547573594627</v>
      </c>
      <c r="G1148">
        <v>8955</v>
      </c>
      <c r="H1148" s="2">
        <v>0.000120464777379788</v>
      </c>
      <c r="I1148" s="2">
        <v>-0.0198110978423528</v>
      </c>
      <c r="J1148" s="2">
        <v>0.0200520273971124</v>
      </c>
    </row>
    <row r="1149" hidden="1" spans="1:10">
      <c r="A1149" s="2">
        <v>26281</v>
      </c>
      <c r="B1149" t="str">
        <f>VLOOKUP(A1149,'Table S1'!A:D,2,FALSE)</f>
        <v>Enhanced PRS for total fatty acids (TFA)</v>
      </c>
      <c r="C1149" t="s">
        <v>306</v>
      </c>
      <c r="D1149" t="s">
        <v>307</v>
      </c>
      <c r="E1149">
        <v>-0.563111153648972</v>
      </c>
      <c r="F1149" s="2">
        <v>0.573373295073941</v>
      </c>
      <c r="G1149">
        <v>8955</v>
      </c>
      <c r="H1149">
        <v>-0.00562450930507709</v>
      </c>
      <c r="I1149" s="2">
        <v>-0.0252038157800617</v>
      </c>
      <c r="J1149" s="2">
        <v>0.0139547971699076</v>
      </c>
    </row>
    <row r="1150" hidden="1" spans="1:10">
      <c r="A1150" s="2">
        <v>26282</v>
      </c>
      <c r="B1150" t="str">
        <f>VLOOKUP(A1150,'Table S1'!A:D,2,FALSE)</f>
        <v>Enhanced PRS for total triglycerides (TTG)</v>
      </c>
      <c r="C1150" t="s">
        <v>299</v>
      </c>
      <c r="D1150" t="s">
        <v>300</v>
      </c>
      <c r="E1150" s="2">
        <v>1.12253049858905</v>
      </c>
      <c r="F1150" s="2">
        <v>0.261667042987375</v>
      </c>
      <c r="G1150">
        <v>8955</v>
      </c>
      <c r="H1150" s="11">
        <v>0.0119835075514021</v>
      </c>
      <c r="I1150">
        <v>-0.00894279976449198</v>
      </c>
      <c r="J1150" s="2">
        <v>0.0329098148672962</v>
      </c>
    </row>
    <row r="1151" hidden="1" spans="1:10">
      <c r="A1151" s="2">
        <v>26282</v>
      </c>
      <c r="B1151" t="str">
        <f>VLOOKUP(A1151,'Table S1'!A:D,2,FALSE)</f>
        <v>Enhanced PRS for total triglycerides (TTG)</v>
      </c>
      <c r="C1151" t="s">
        <v>301</v>
      </c>
      <c r="D1151" t="s">
        <v>300</v>
      </c>
      <c r="E1151" s="2">
        <v>2.01455310958541</v>
      </c>
      <c r="F1151" s="2">
        <v>0.043981331967471</v>
      </c>
      <c r="G1151">
        <v>8955</v>
      </c>
      <c r="H1151" s="2">
        <v>0.0215024984402419</v>
      </c>
      <c r="I1151" s="2">
        <v>0.000579833602595229</v>
      </c>
      <c r="J1151" s="2">
        <v>0.0424251632778885</v>
      </c>
    </row>
    <row r="1152" hidden="1" spans="1:10">
      <c r="A1152" s="2">
        <v>26282</v>
      </c>
      <c r="B1152" t="str">
        <f>VLOOKUP(A1152,'Table S1'!A:D,2,FALSE)</f>
        <v>Enhanced PRS for total triglycerides (TTG)</v>
      </c>
      <c r="C1152" t="s">
        <v>302</v>
      </c>
      <c r="D1152" t="s">
        <v>300</v>
      </c>
      <c r="E1152" s="2">
        <v>1.03391507320334</v>
      </c>
      <c r="F1152" s="2">
        <v>0.301203787839112</v>
      </c>
      <c r="G1152">
        <v>8955</v>
      </c>
      <c r="H1152" s="11">
        <v>0.011133287409574</v>
      </c>
      <c r="I1152" s="2">
        <v>-0.00997462815495685</v>
      </c>
      <c r="J1152" s="2">
        <v>0.0322412029741049</v>
      </c>
    </row>
    <row r="1153" hidden="1" spans="1:10">
      <c r="A1153" s="2">
        <v>26282</v>
      </c>
      <c r="B1153" t="str">
        <f>VLOOKUP(A1153,'Table S1'!A:D,2,FALSE)</f>
        <v>Enhanced PRS for total triglycerides (TTG)</v>
      </c>
      <c r="C1153" t="s">
        <v>303</v>
      </c>
      <c r="D1153" t="s">
        <v>300</v>
      </c>
      <c r="E1153" s="2">
        <v>1.36147859416012</v>
      </c>
      <c r="F1153" s="2">
        <v>0.173396746849445</v>
      </c>
      <c r="G1153">
        <v>8955</v>
      </c>
      <c r="H1153" s="11">
        <v>0.0146410969208489</v>
      </c>
      <c r="I1153">
        <v>-0.0064388538577015</v>
      </c>
      <c r="J1153" s="2">
        <v>0.0357210476993992</v>
      </c>
    </row>
    <row r="1154" hidden="1" spans="1:10">
      <c r="A1154" s="2">
        <v>26282</v>
      </c>
      <c r="B1154" t="str">
        <f>VLOOKUP(A1154,'Table S1'!A:D,2,FALSE)</f>
        <v>Enhanced PRS for total triglycerides (TTG)</v>
      </c>
      <c r="C1154" t="s">
        <v>304</v>
      </c>
      <c r="D1154" t="s">
        <v>300</v>
      </c>
      <c r="E1154" s="2">
        <v>0.503441895446492</v>
      </c>
      <c r="F1154" s="2">
        <v>0.614666005399314</v>
      </c>
      <c r="G1154">
        <v>8955</v>
      </c>
      <c r="H1154" s="11">
        <v>0.00537995301174192</v>
      </c>
      <c r="I1154" s="11">
        <v>-0.0155677266131673</v>
      </c>
      <c r="J1154" s="2">
        <v>0.0263276326366512</v>
      </c>
    </row>
    <row r="1155" hidden="1" spans="1:10">
      <c r="A1155" s="2">
        <v>26282</v>
      </c>
      <c r="B1155" t="str">
        <f>VLOOKUP(A1155,'Table S1'!A:D,2,FALSE)</f>
        <v>Enhanced PRS for total triglycerides (TTG)</v>
      </c>
      <c r="C1155" t="s">
        <v>305</v>
      </c>
      <c r="D1155" t="s">
        <v>300</v>
      </c>
      <c r="E1155" s="2">
        <v>1.12458807886869</v>
      </c>
      <c r="F1155" s="2">
        <v>0.260793770186301</v>
      </c>
      <c r="G1155">
        <v>8955</v>
      </c>
      <c r="H1155" s="11">
        <v>0.0120532267800237</v>
      </c>
      <c r="I1155">
        <v>-0.0089563182061072</v>
      </c>
      <c r="J1155" s="2">
        <v>0.0330627717661546</v>
      </c>
    </row>
    <row r="1156" hidden="1" spans="1:10">
      <c r="A1156" s="2">
        <v>26282</v>
      </c>
      <c r="B1156" t="str">
        <f>VLOOKUP(A1156,'Table S1'!A:D,2,FALSE)</f>
        <v>Enhanced PRS for total triglycerides (TTG)</v>
      </c>
      <c r="C1156" t="s">
        <v>306</v>
      </c>
      <c r="D1156" t="s">
        <v>300</v>
      </c>
      <c r="E1156" s="2">
        <v>2.56184025196271</v>
      </c>
      <c r="F1156" s="2">
        <v>0.0104281399143027</v>
      </c>
      <c r="G1156">
        <v>8955</v>
      </c>
      <c r="H1156" s="2">
        <v>0.0271799578173848</v>
      </c>
      <c r="I1156" s="2">
        <v>0.00638282201293359</v>
      </c>
      <c r="J1156" s="2">
        <v>0.047977093621836</v>
      </c>
    </row>
    <row r="1157" hidden="1" spans="1:10">
      <c r="A1157" s="2">
        <v>26282</v>
      </c>
      <c r="B1157" t="str">
        <f>VLOOKUP(A1157,'Table S1'!A:D,2,FALSE)</f>
        <v>Enhanced PRS for total triglycerides (TTG)</v>
      </c>
      <c r="C1157" t="s">
        <v>299</v>
      </c>
      <c r="D1157" t="s">
        <v>307</v>
      </c>
      <c r="E1157" s="2">
        <v>0.764728897809473</v>
      </c>
      <c r="F1157" s="2">
        <v>0.444453145788848</v>
      </c>
      <c r="G1157">
        <v>8955</v>
      </c>
      <c r="H1157" s="11">
        <v>0.00834965055305699</v>
      </c>
      <c r="I1157" s="2">
        <v>-0.0130530015714291</v>
      </c>
      <c r="J1157" s="2">
        <v>0.0297523026775431</v>
      </c>
    </row>
    <row r="1158" hidden="1" spans="1:10">
      <c r="A1158" s="2">
        <v>26282</v>
      </c>
      <c r="B1158" t="str">
        <f>VLOOKUP(A1158,'Table S1'!A:D,2,FALSE)</f>
        <v>Enhanced PRS for total triglycerides (TTG)</v>
      </c>
      <c r="C1158" t="s">
        <v>301</v>
      </c>
      <c r="D1158" t="s">
        <v>307</v>
      </c>
      <c r="E1158" s="2">
        <v>1.59285112100427</v>
      </c>
      <c r="F1158" s="2">
        <v>0.111228887590964</v>
      </c>
      <c r="G1158">
        <v>8955</v>
      </c>
      <c r="H1158" s="2">
        <v>0.01686695534575</v>
      </c>
      <c r="I1158" s="2">
        <v>-0.00389022239264325</v>
      </c>
      <c r="J1158" s="2">
        <v>0.0376241330841433</v>
      </c>
    </row>
    <row r="1159" hidden="1" spans="1:10">
      <c r="A1159" s="2">
        <v>26282</v>
      </c>
      <c r="B1159" t="str">
        <f>VLOOKUP(A1159,'Table S1'!A:D,2,FALSE)</f>
        <v>Enhanced PRS for total triglycerides (TTG)</v>
      </c>
      <c r="C1159" t="s">
        <v>302</v>
      </c>
      <c r="D1159" t="s">
        <v>307</v>
      </c>
      <c r="E1159" s="2">
        <v>1.31470090551899</v>
      </c>
      <c r="F1159" s="2">
        <v>0.188644110143612</v>
      </c>
      <c r="G1159">
        <v>8955</v>
      </c>
      <c r="H1159" s="11">
        <v>0.0138543375416339</v>
      </c>
      <c r="I1159" s="2">
        <v>-0.00680258384700028</v>
      </c>
      <c r="J1159" s="2">
        <v>0.0345112589302681</v>
      </c>
    </row>
    <row r="1160" hidden="1" spans="1:10">
      <c r="A1160" s="2">
        <v>26282</v>
      </c>
      <c r="B1160" t="str">
        <f>VLOOKUP(A1160,'Table S1'!A:D,2,FALSE)</f>
        <v>Enhanced PRS for total triglycerides (TTG)</v>
      </c>
      <c r="C1160" t="s">
        <v>303</v>
      </c>
      <c r="D1160" t="s">
        <v>307</v>
      </c>
      <c r="E1160" s="2">
        <v>1.52487463693679</v>
      </c>
      <c r="F1160" s="2">
        <v>0.127325682798655</v>
      </c>
      <c r="G1160">
        <v>8955</v>
      </c>
      <c r="H1160" s="11">
        <v>0.0158855143227419</v>
      </c>
      <c r="I1160" s="11">
        <v>-0.00453534126028795</v>
      </c>
      <c r="J1160" s="2">
        <v>0.0363063699057718</v>
      </c>
    </row>
    <row r="1161" hidden="1" spans="1:10">
      <c r="A1161" s="2">
        <v>26282</v>
      </c>
      <c r="B1161" t="str">
        <f>VLOOKUP(A1161,'Table S1'!A:D,2,FALSE)</f>
        <v>Enhanced PRS for total triglycerides (TTG)</v>
      </c>
      <c r="C1161" t="s">
        <v>304</v>
      </c>
      <c r="D1161" t="s">
        <v>307</v>
      </c>
      <c r="E1161" s="2">
        <v>1.68490415505957</v>
      </c>
      <c r="F1161" s="2">
        <v>0.0920419093158503</v>
      </c>
      <c r="G1161">
        <v>8955</v>
      </c>
      <c r="H1161" s="11">
        <v>0.0173515110624164</v>
      </c>
      <c r="I1161" s="2">
        <v>-0.00283535467789664</v>
      </c>
      <c r="J1161" s="2">
        <v>0.0375383768027294</v>
      </c>
    </row>
    <row r="1162" hidden="1" spans="1:10">
      <c r="A1162" s="2">
        <v>26282</v>
      </c>
      <c r="B1162" t="str">
        <f>VLOOKUP(A1162,'Table S1'!A:D,2,FALSE)</f>
        <v>Enhanced PRS for total triglycerides (TTG)</v>
      </c>
      <c r="C1162" t="s">
        <v>305</v>
      </c>
      <c r="D1162" t="s">
        <v>307</v>
      </c>
      <c r="E1162" s="2">
        <v>1.11601655670553</v>
      </c>
      <c r="F1162" s="2">
        <v>0.264444992901476</v>
      </c>
      <c r="G1162">
        <v>8955</v>
      </c>
      <c r="H1162" s="11">
        <v>0.0116298695707974</v>
      </c>
      <c r="I1162" s="2">
        <v>-0.00879743202041988</v>
      </c>
      <c r="J1162" s="2">
        <v>0.0320571711620147</v>
      </c>
    </row>
    <row r="1163" hidden="1" spans="1:10">
      <c r="A1163" s="2">
        <v>26282</v>
      </c>
      <c r="B1163" t="str">
        <f>VLOOKUP(A1163,'Table S1'!A:D,2,FALSE)</f>
        <v>Enhanced PRS for total triglycerides (TTG)</v>
      </c>
      <c r="C1163" t="s">
        <v>306</v>
      </c>
      <c r="D1163" t="s">
        <v>307</v>
      </c>
      <c r="E1163">
        <v>-0.0543425152199696</v>
      </c>
      <c r="F1163" s="2">
        <v>0.956663489566484</v>
      </c>
      <c r="G1163">
        <v>8955</v>
      </c>
      <c r="H1163">
        <v>-0.000556336594125786</v>
      </c>
      <c r="I1163" s="2">
        <v>-0.0206243640345136</v>
      </c>
      <c r="J1163" s="2">
        <v>0.019511690846262</v>
      </c>
    </row>
    <row r="1164" hidden="1" spans="1:10">
      <c r="A1164" s="2">
        <v>26283</v>
      </c>
      <c r="B1164" t="str">
        <f>VLOOKUP(A1164,'Table S1'!A:D,2,FALSE)</f>
        <v>Standard PRS for type 1 diabetes (T1D)</v>
      </c>
      <c r="C1164" t="s">
        <v>299</v>
      </c>
      <c r="D1164" t="s">
        <v>300</v>
      </c>
      <c r="E1164" s="2">
        <v>1.69654837091492</v>
      </c>
      <c r="F1164" s="2">
        <v>0.0897917654541582</v>
      </c>
      <c r="G1164">
        <v>32126</v>
      </c>
      <c r="H1164" s="2">
        <v>0.00936131372697033</v>
      </c>
      <c r="I1164">
        <v>-0.00145389753247615</v>
      </c>
      <c r="J1164" s="2">
        <v>0.0201765249864168</v>
      </c>
    </row>
    <row r="1165" hidden="1" spans="1:10">
      <c r="A1165" s="2">
        <v>26283</v>
      </c>
      <c r="B1165" t="str">
        <f>VLOOKUP(A1165,'Table S1'!A:D,2,FALSE)</f>
        <v>Standard PRS for type 1 diabetes (T1D)</v>
      </c>
      <c r="C1165" t="s">
        <v>301</v>
      </c>
      <c r="D1165" t="s">
        <v>300</v>
      </c>
      <c r="E1165" s="2">
        <v>0.749035064177986</v>
      </c>
      <c r="F1165" s="2">
        <v>0.453841555741006</v>
      </c>
      <c r="G1165">
        <v>32126</v>
      </c>
      <c r="H1165" s="2">
        <v>0.0040289298911517</v>
      </c>
      <c r="I1165" s="2">
        <v>-0.00651377415398104</v>
      </c>
      <c r="J1165" s="2">
        <v>0.0145716339362844</v>
      </c>
    </row>
    <row r="1166" hidden="1" spans="1:10">
      <c r="A1166" s="2">
        <v>26283</v>
      </c>
      <c r="B1166" t="str">
        <f>VLOOKUP(A1166,'Table S1'!A:D,2,FALSE)</f>
        <v>Standard PRS for type 1 diabetes (T1D)</v>
      </c>
      <c r="C1166" t="s">
        <v>302</v>
      </c>
      <c r="D1166" t="s">
        <v>300</v>
      </c>
      <c r="E1166" s="2">
        <v>1.90230386918047</v>
      </c>
      <c r="F1166" s="2">
        <v>0.0571403737952789</v>
      </c>
      <c r="G1166">
        <v>32126</v>
      </c>
      <c r="H1166" s="11">
        <v>0.0103915048226519</v>
      </c>
      <c r="I1166" s="2">
        <v>-0.00031537691845982</v>
      </c>
      <c r="J1166" s="2">
        <v>0.0210983865637635</v>
      </c>
    </row>
    <row r="1167" hidden="1" spans="1:10">
      <c r="A1167" s="2">
        <v>26283</v>
      </c>
      <c r="B1167" t="str">
        <f>VLOOKUP(A1167,'Table S1'!A:D,2,FALSE)</f>
        <v>Standard PRS for type 1 diabetes (T1D)</v>
      </c>
      <c r="C1167" t="s">
        <v>303</v>
      </c>
      <c r="D1167" t="s">
        <v>300</v>
      </c>
      <c r="E1167" s="2">
        <v>1.94220989122516</v>
      </c>
      <c r="F1167" s="2">
        <v>0.0521204243125869</v>
      </c>
      <c r="G1167">
        <v>32126</v>
      </c>
      <c r="H1167" s="2">
        <v>0.0105582023487197</v>
      </c>
      <c r="I1167" s="11">
        <v>-9.69158821836763e-5</v>
      </c>
      <c r="J1167" s="2">
        <v>0.021213320579623</v>
      </c>
    </row>
    <row r="1168" hidden="1" spans="1:10">
      <c r="A1168" s="2">
        <v>26283</v>
      </c>
      <c r="B1168" t="str">
        <f>VLOOKUP(A1168,'Table S1'!A:D,2,FALSE)</f>
        <v>Standard PRS for type 1 diabetes (T1D)</v>
      </c>
      <c r="C1168" t="s">
        <v>304</v>
      </c>
      <c r="D1168" t="s">
        <v>300</v>
      </c>
      <c r="E1168" s="2">
        <v>1.11039527518359</v>
      </c>
      <c r="F1168" s="2">
        <v>0.266837044136357</v>
      </c>
      <c r="G1168">
        <v>32126</v>
      </c>
      <c r="H1168" s="11">
        <v>0.00604250040439417</v>
      </c>
      <c r="I1168" s="11">
        <v>-0.00462354766431299</v>
      </c>
      <c r="J1168" s="2">
        <v>0.0167085484731013</v>
      </c>
    </row>
    <row r="1169" hidden="1" spans="1:10">
      <c r="A1169" s="2">
        <v>26283</v>
      </c>
      <c r="B1169" t="str">
        <f>VLOOKUP(A1169,'Table S1'!A:D,2,FALSE)</f>
        <v>Standard PRS for type 1 diabetes (T1D)</v>
      </c>
      <c r="C1169" t="s">
        <v>305</v>
      </c>
      <c r="D1169" t="s">
        <v>300</v>
      </c>
      <c r="E1169" s="2">
        <v>0.880263661810977</v>
      </c>
      <c r="F1169" s="2">
        <v>0.378723077884157</v>
      </c>
      <c r="G1169">
        <v>32126</v>
      </c>
      <c r="H1169" s="11">
        <v>0.00477636881281017</v>
      </c>
      <c r="I1169">
        <v>-0.00585892600767192</v>
      </c>
      <c r="J1169" s="2">
        <v>0.0154116636332923</v>
      </c>
    </row>
    <row r="1170" hidden="1" spans="1:10">
      <c r="A1170" s="2">
        <v>26283</v>
      </c>
      <c r="B1170" t="str">
        <f>VLOOKUP(A1170,'Table S1'!A:D,2,FALSE)</f>
        <v>Standard PRS for type 1 diabetes (T1D)</v>
      </c>
      <c r="C1170" t="s">
        <v>306</v>
      </c>
      <c r="D1170" t="s">
        <v>300</v>
      </c>
      <c r="E1170" s="2">
        <v>0.862426332351528</v>
      </c>
      <c r="F1170" s="2">
        <v>0.388459392926518</v>
      </c>
      <c r="G1170">
        <v>32126</v>
      </c>
      <c r="H1170" s="2">
        <v>0.00466251367359322</v>
      </c>
      <c r="I1170" s="2">
        <v>-0.00593398928590515</v>
      </c>
      <c r="J1170" s="2">
        <v>0.0152590166330916</v>
      </c>
    </row>
    <row r="1171" hidden="1" spans="1:10">
      <c r="A1171" s="2">
        <v>26283</v>
      </c>
      <c r="B1171" t="str">
        <f>VLOOKUP(A1171,'Table S1'!A:D,2,FALSE)</f>
        <v>Standard PRS for type 1 diabetes (T1D)</v>
      </c>
      <c r="C1171" t="s">
        <v>299</v>
      </c>
      <c r="D1171" t="s">
        <v>307</v>
      </c>
      <c r="E1171" s="2">
        <v>3.25605461809334</v>
      </c>
      <c r="F1171" s="2">
        <v>0.00113089022466858</v>
      </c>
      <c r="G1171">
        <v>32126</v>
      </c>
      <c r="H1171" s="11">
        <v>0.0180173804723385</v>
      </c>
      <c r="I1171" s="2">
        <v>0.00717150978977654</v>
      </c>
      <c r="J1171" s="2">
        <v>0.0288632511549005</v>
      </c>
    </row>
    <row r="1172" hidden="1" spans="1:10">
      <c r="A1172" s="2">
        <v>26283</v>
      </c>
      <c r="B1172" t="str">
        <f>VLOOKUP(A1172,'Table S1'!A:D,2,FALSE)</f>
        <v>Standard PRS for type 1 diabetes (T1D)</v>
      </c>
      <c r="C1172" t="s">
        <v>301</v>
      </c>
      <c r="D1172" t="s">
        <v>307</v>
      </c>
      <c r="E1172" s="2">
        <v>2.39179208449814</v>
      </c>
      <c r="F1172" s="2">
        <v>0.0167720515196991</v>
      </c>
      <c r="G1172">
        <v>32126</v>
      </c>
      <c r="H1172" s="11">
        <v>0.0130363752833421</v>
      </c>
      <c r="I1172" s="2">
        <v>0.00235326077394465</v>
      </c>
      <c r="J1172" s="2">
        <v>0.0237194897927396</v>
      </c>
    </row>
    <row r="1173" hidden="1" spans="1:10">
      <c r="A1173" s="2">
        <v>26283</v>
      </c>
      <c r="B1173" t="str">
        <f>VLOOKUP(A1173,'Table S1'!A:D,2,FALSE)</f>
        <v>Standard PRS for type 1 diabetes (T1D)</v>
      </c>
      <c r="C1173" t="s">
        <v>302</v>
      </c>
      <c r="D1173" t="s">
        <v>307</v>
      </c>
      <c r="E1173" s="2">
        <v>2.40957249088532</v>
      </c>
      <c r="F1173" s="2">
        <v>0.0159768091061285</v>
      </c>
      <c r="G1173">
        <v>32126</v>
      </c>
      <c r="H1173" s="11">
        <v>0.013114546059098</v>
      </c>
      <c r="I1173" s="2">
        <v>0.0024466759301519</v>
      </c>
      <c r="J1173" s="2">
        <v>0.023782416188044</v>
      </c>
    </row>
    <row r="1174" hidden="1" spans="1:10">
      <c r="A1174" s="2">
        <v>26283</v>
      </c>
      <c r="B1174" t="str">
        <f>VLOOKUP(A1174,'Table S1'!A:D,2,FALSE)</f>
        <v>Standard PRS for type 1 diabetes (T1D)</v>
      </c>
      <c r="C1174" t="s">
        <v>303</v>
      </c>
      <c r="D1174" t="s">
        <v>307</v>
      </c>
      <c r="E1174" s="2">
        <v>2.77853291992172</v>
      </c>
      <c r="F1174" s="2">
        <v>0.00546366754026045</v>
      </c>
      <c r="G1174">
        <v>32126</v>
      </c>
      <c r="H1174" s="11">
        <v>0.0150863826625281</v>
      </c>
      <c r="I1174" s="11">
        <v>0.00444411870937296</v>
      </c>
      <c r="J1174" s="2">
        <v>0.0257286466156832</v>
      </c>
    </row>
    <row r="1175" hidden="1" spans="1:10">
      <c r="A1175" s="2">
        <v>26283</v>
      </c>
      <c r="B1175" t="str">
        <f>VLOOKUP(A1175,'Table S1'!A:D,2,FALSE)</f>
        <v>Standard PRS for type 1 diabetes (T1D)</v>
      </c>
      <c r="C1175" t="s">
        <v>304</v>
      </c>
      <c r="D1175" t="s">
        <v>307</v>
      </c>
      <c r="E1175" s="2">
        <v>1.76694110494015</v>
      </c>
      <c r="F1175" s="2">
        <v>0.077247585293781</v>
      </c>
      <c r="G1175">
        <v>32126</v>
      </c>
      <c r="H1175" s="11">
        <v>0.0093203358196458</v>
      </c>
      <c r="I1175" s="2">
        <v>-0.00101855478835964</v>
      </c>
      <c r="J1175" s="2">
        <v>0.0196592264276512</v>
      </c>
    </row>
    <row r="1176" hidden="1" spans="1:10">
      <c r="A1176" s="2">
        <v>26283</v>
      </c>
      <c r="B1176" t="str">
        <f>VLOOKUP(A1176,'Table S1'!A:D,2,FALSE)</f>
        <v>Standard PRS for type 1 diabetes (T1D)</v>
      </c>
      <c r="C1176" t="s">
        <v>305</v>
      </c>
      <c r="D1176" t="s">
        <v>307</v>
      </c>
      <c r="E1176" s="2">
        <v>3.11841845128341</v>
      </c>
      <c r="F1176" s="2">
        <v>0.00181985066754425</v>
      </c>
      <c r="G1176">
        <v>32126</v>
      </c>
      <c r="H1176" s="11">
        <v>0.0166492567565207</v>
      </c>
      <c r="I1176" s="2">
        <v>0.0061846018059793</v>
      </c>
      <c r="J1176" s="2">
        <v>0.0271139117070622</v>
      </c>
    </row>
    <row r="1177" hidden="1" spans="1:10">
      <c r="A1177" s="2">
        <v>26283</v>
      </c>
      <c r="B1177" t="str">
        <f>VLOOKUP(A1177,'Table S1'!A:D,2,FALSE)</f>
        <v>Standard PRS for type 1 diabetes (T1D)</v>
      </c>
      <c r="C1177" t="s">
        <v>306</v>
      </c>
      <c r="D1177" t="s">
        <v>307</v>
      </c>
      <c r="E1177" s="2">
        <v>2.49359519373128</v>
      </c>
      <c r="F1177" s="2">
        <v>0.0126506567647217</v>
      </c>
      <c r="G1177">
        <v>32126</v>
      </c>
      <c r="H1177" s="11">
        <v>0.0130658787749535</v>
      </c>
      <c r="I1177" s="2">
        <v>0.00279572075354725</v>
      </c>
      <c r="J1177" s="2">
        <v>0.0233360367963598</v>
      </c>
    </row>
    <row r="1178" hidden="1" spans="1:10">
      <c r="A1178" s="2">
        <v>26284</v>
      </c>
      <c r="B1178" t="str">
        <f>VLOOKUP(A1178,'Table S1'!A:D,2,FALSE)</f>
        <v>Enhanced PRS for type 1 diabetes (T1D)</v>
      </c>
      <c r="C1178" t="s">
        <v>299</v>
      </c>
      <c r="D1178" t="s">
        <v>300</v>
      </c>
      <c r="E1178" s="2">
        <v>0.570904759092488</v>
      </c>
      <c r="F1178" s="2">
        <v>0.568078530483544</v>
      </c>
      <c r="G1178">
        <v>8955</v>
      </c>
      <c r="H1178" s="11">
        <v>0.00590806748834985</v>
      </c>
      <c r="I1178">
        <v>-0.0143775661948756</v>
      </c>
      <c r="J1178" s="2">
        <v>0.0261937011715753</v>
      </c>
    </row>
    <row r="1179" hidden="1" spans="1:10">
      <c r="A1179" s="2">
        <v>26284</v>
      </c>
      <c r="B1179" t="str">
        <f>VLOOKUP(A1179,'Table S1'!A:D,2,FALSE)</f>
        <v>Enhanced PRS for type 1 diabetes (T1D)</v>
      </c>
      <c r="C1179" t="s">
        <v>301</v>
      </c>
      <c r="D1179" t="s">
        <v>300</v>
      </c>
      <c r="E1179">
        <v>-0.283849899089435</v>
      </c>
      <c r="F1179" s="2">
        <v>0.776531974848848</v>
      </c>
      <c r="G1179">
        <v>8955</v>
      </c>
      <c r="H1179" s="11">
        <v>-0.00293743691984775</v>
      </c>
      <c r="I1179" s="2">
        <v>-0.0232229781469522</v>
      </c>
      <c r="J1179" s="2">
        <v>0.0173481043072567</v>
      </c>
    </row>
    <row r="1180" hidden="1" spans="1:10">
      <c r="A1180" s="2">
        <v>26284</v>
      </c>
      <c r="B1180" t="str">
        <f>VLOOKUP(A1180,'Table S1'!A:D,2,FALSE)</f>
        <v>Enhanced PRS for type 1 diabetes (T1D)</v>
      </c>
      <c r="C1180" t="s">
        <v>302</v>
      </c>
      <c r="D1180" t="s">
        <v>300</v>
      </c>
      <c r="E1180" s="2">
        <v>0.649555970142355</v>
      </c>
      <c r="F1180" s="2">
        <v>0.515995741894955</v>
      </c>
      <c r="G1180">
        <v>8955</v>
      </c>
      <c r="H1180" s="2">
        <v>0.00678022595466817</v>
      </c>
      <c r="I1180" s="2">
        <v>-0.0136811286923456</v>
      </c>
      <c r="J1180" s="2">
        <v>0.0272415806016819</v>
      </c>
    </row>
    <row r="1181" hidden="1" spans="1:10">
      <c r="A1181" s="2">
        <v>26284</v>
      </c>
      <c r="B1181" t="str">
        <f>VLOOKUP(A1181,'Table S1'!A:D,2,FALSE)</f>
        <v>Enhanced PRS for type 1 diabetes (T1D)</v>
      </c>
      <c r="C1181" t="s">
        <v>303</v>
      </c>
      <c r="D1181" t="s">
        <v>300</v>
      </c>
      <c r="E1181" s="2">
        <v>0.484157277495786</v>
      </c>
      <c r="F1181" s="2">
        <v>0.628286094237547</v>
      </c>
      <c r="G1181">
        <v>8955</v>
      </c>
      <c r="H1181" s="11">
        <v>0.00504733132914734</v>
      </c>
      <c r="I1181">
        <v>-0.0153880217069216</v>
      </c>
      <c r="J1181" s="2">
        <v>0.0254826843652163</v>
      </c>
    </row>
    <row r="1182" hidden="1" spans="1:10">
      <c r="A1182" s="2">
        <v>26284</v>
      </c>
      <c r="B1182" t="str">
        <f>VLOOKUP(A1182,'Table S1'!A:D,2,FALSE)</f>
        <v>Enhanced PRS for type 1 diabetes (T1D)</v>
      </c>
      <c r="C1182" t="s">
        <v>304</v>
      </c>
      <c r="D1182" t="s">
        <v>300</v>
      </c>
      <c r="E1182" s="2">
        <v>0.735756713085777</v>
      </c>
      <c r="F1182" s="2">
        <v>0.461898038987903</v>
      </c>
      <c r="G1182">
        <v>8955</v>
      </c>
      <c r="H1182" s="11">
        <v>0.00762131264190907</v>
      </c>
      <c r="I1182" s="11">
        <v>-0.0126836567310037</v>
      </c>
      <c r="J1182" s="2">
        <v>0.0279262820148219</v>
      </c>
    </row>
    <row r="1183" hidden="1" spans="1:10">
      <c r="A1183" s="2">
        <v>26284</v>
      </c>
      <c r="B1183" t="str">
        <f>VLOOKUP(A1183,'Table S1'!A:D,2,FALSE)</f>
        <v>Enhanced PRS for type 1 diabetes (T1D)</v>
      </c>
      <c r="C1183" t="s">
        <v>305</v>
      </c>
      <c r="D1183" t="s">
        <v>300</v>
      </c>
      <c r="E1183" s="2">
        <v>0.477258154101601</v>
      </c>
      <c r="F1183" s="2">
        <v>0.633189952024535</v>
      </c>
      <c r="G1183">
        <v>8955</v>
      </c>
      <c r="H1183" s="2">
        <v>0.00495862968541314</v>
      </c>
      <c r="I1183">
        <v>-0.0154078099005604</v>
      </c>
      <c r="J1183" s="2">
        <v>0.0253250692713867</v>
      </c>
    </row>
    <row r="1184" hidden="1" spans="1:10">
      <c r="A1184" s="2">
        <v>26284</v>
      </c>
      <c r="B1184" t="str">
        <f>VLOOKUP(A1184,'Table S1'!A:D,2,FALSE)</f>
        <v>Enhanced PRS for type 1 diabetes (T1D)</v>
      </c>
      <c r="C1184" t="s">
        <v>306</v>
      </c>
      <c r="D1184" t="s">
        <v>300</v>
      </c>
      <c r="E1184" s="2">
        <v>0.702633055874516</v>
      </c>
      <c r="F1184" s="2">
        <v>0.482302720503607</v>
      </c>
      <c r="G1184">
        <v>8955</v>
      </c>
      <c r="H1184" s="2">
        <v>0.00722845496083216</v>
      </c>
      <c r="I1184" s="11">
        <v>-0.0129377276786577</v>
      </c>
      <c r="J1184" s="2">
        <v>0.027394637600322</v>
      </c>
    </row>
    <row r="1185" hidden="1" spans="1:10">
      <c r="A1185" s="2">
        <v>26284</v>
      </c>
      <c r="B1185" t="str">
        <f>VLOOKUP(A1185,'Table S1'!A:D,2,FALSE)</f>
        <v>Enhanced PRS for type 1 diabetes (T1D)</v>
      </c>
      <c r="C1185" t="s">
        <v>299</v>
      </c>
      <c r="D1185" t="s">
        <v>307</v>
      </c>
      <c r="E1185" s="2">
        <v>0.958242068158751</v>
      </c>
      <c r="F1185" s="2">
        <v>0.33796657812444</v>
      </c>
      <c r="G1185">
        <v>8955</v>
      </c>
      <c r="H1185" s="11">
        <v>0.0101414801637377</v>
      </c>
      <c r="I1185" s="2">
        <v>-0.010604449774419</v>
      </c>
      <c r="J1185" s="2">
        <v>0.0308874101018943</v>
      </c>
    </row>
    <row r="1186" hidden="1" spans="1:10">
      <c r="A1186" s="2">
        <v>26284</v>
      </c>
      <c r="B1186" t="str">
        <f>VLOOKUP(A1186,'Table S1'!A:D,2,FALSE)</f>
        <v>Enhanced PRS for type 1 diabetes (T1D)</v>
      </c>
      <c r="C1186" t="s">
        <v>301</v>
      </c>
      <c r="D1186" t="s">
        <v>307</v>
      </c>
      <c r="E1186" s="2">
        <v>1.77317869733454</v>
      </c>
      <c r="F1186" s="2">
        <v>0.0762330836810096</v>
      </c>
      <c r="G1186">
        <v>8955</v>
      </c>
      <c r="H1186" s="2">
        <v>0.0182000555739934</v>
      </c>
      <c r="I1186" s="2">
        <v>-0.00191989935050713</v>
      </c>
      <c r="J1186" s="2">
        <v>0.0383200104984938</v>
      </c>
    </row>
    <row r="1187" hidden="1" spans="1:10">
      <c r="A1187" s="2">
        <v>26284</v>
      </c>
      <c r="B1187" t="str">
        <f>VLOOKUP(A1187,'Table S1'!A:D,2,FALSE)</f>
        <v>Enhanced PRS for type 1 diabetes (T1D)</v>
      </c>
      <c r="C1187" t="s">
        <v>302</v>
      </c>
      <c r="D1187" t="s">
        <v>307</v>
      </c>
      <c r="E1187" s="2">
        <v>1.97614877366036</v>
      </c>
      <c r="F1187" s="2">
        <v>0.0481685714128443</v>
      </c>
      <c r="G1187">
        <v>8955</v>
      </c>
      <c r="H1187" s="2">
        <v>0.0201836251302201</v>
      </c>
      <c r="I1187" s="2">
        <v>0.000162599173291703</v>
      </c>
      <c r="J1187" s="2">
        <v>0.0402046510871486</v>
      </c>
    </row>
    <row r="1188" hidden="1" spans="1:10">
      <c r="A1188" s="2">
        <v>26284</v>
      </c>
      <c r="B1188" t="str">
        <f>VLOOKUP(A1188,'Table S1'!A:D,2,FALSE)</f>
        <v>Enhanced PRS for type 1 diabetes (T1D)</v>
      </c>
      <c r="C1188" t="s">
        <v>303</v>
      </c>
      <c r="D1188" t="s">
        <v>307</v>
      </c>
      <c r="E1188" s="2">
        <v>1.90740753123838</v>
      </c>
      <c r="F1188" s="2">
        <v>0.0564997940399612</v>
      </c>
      <c r="G1188">
        <v>8955</v>
      </c>
      <c r="H1188" s="2">
        <v>0.0192598214696677</v>
      </c>
      <c r="I1188" s="2">
        <v>-0.000533357813133441</v>
      </c>
      <c r="J1188" s="2">
        <v>0.0390530007524688</v>
      </c>
    </row>
    <row r="1189" hidden="1" spans="1:10">
      <c r="A1189" s="2">
        <v>26284</v>
      </c>
      <c r="B1189" t="str">
        <f>VLOOKUP(A1189,'Table S1'!A:D,2,FALSE)</f>
        <v>Enhanced PRS for type 1 diabetes (T1D)</v>
      </c>
      <c r="C1189" t="s">
        <v>304</v>
      </c>
      <c r="D1189" t="s">
        <v>307</v>
      </c>
      <c r="E1189" s="2">
        <v>0.564392724092913</v>
      </c>
      <c r="F1189" s="2">
        <v>0.572501024952586</v>
      </c>
      <c r="G1189">
        <v>8955</v>
      </c>
      <c r="H1189" s="2">
        <v>0.00563479156437127</v>
      </c>
      <c r="I1189" s="2">
        <v>-0.0139357680254279</v>
      </c>
      <c r="J1189" s="2">
        <v>0.0252053511541705</v>
      </c>
    </row>
    <row r="1190" hidden="1" spans="1:10">
      <c r="A1190" s="2">
        <v>26284</v>
      </c>
      <c r="B1190" t="str">
        <f>VLOOKUP(A1190,'Table S1'!A:D,2,FALSE)</f>
        <v>Enhanced PRS for type 1 diabetes (T1D)</v>
      </c>
      <c r="C1190" t="s">
        <v>305</v>
      </c>
      <c r="D1190" t="s">
        <v>307</v>
      </c>
      <c r="E1190" s="2">
        <v>1.75336734365848</v>
      </c>
      <c r="F1190" s="2">
        <v>0.0795731837597647</v>
      </c>
      <c r="G1190">
        <v>8955</v>
      </c>
      <c r="H1190" s="2">
        <v>0.0177094985411195</v>
      </c>
      <c r="I1190" s="2">
        <v>-0.00208935963960559</v>
      </c>
      <c r="J1190" s="2">
        <v>0.0375083567218446</v>
      </c>
    </row>
    <row r="1191" hidden="1" spans="1:10">
      <c r="A1191" s="2">
        <v>26284</v>
      </c>
      <c r="B1191" t="str">
        <f>VLOOKUP(A1191,'Table S1'!A:D,2,FALSE)</f>
        <v>Enhanced PRS for type 1 diabetes (T1D)</v>
      </c>
      <c r="C1191" t="s">
        <v>306</v>
      </c>
      <c r="D1191" t="s">
        <v>307</v>
      </c>
      <c r="E1191" s="2">
        <v>0.378699007508116</v>
      </c>
      <c r="F1191" s="2">
        <v>0.704920368121098</v>
      </c>
      <c r="G1191">
        <v>8955</v>
      </c>
      <c r="H1191" s="11">
        <v>0.00375804556010468</v>
      </c>
      <c r="I1191" s="2">
        <v>-0.015694420596561</v>
      </c>
      <c r="J1191" s="2">
        <v>0.0232105117167704</v>
      </c>
    </row>
    <row r="1192" hidden="1" spans="1:10">
      <c r="A1192" s="2">
        <v>26285</v>
      </c>
      <c r="B1192" t="str">
        <f>VLOOKUP(A1192,'Table S1'!A:D,2,FALSE)</f>
        <v>Standard PRS for type 2 diabetes (T2D)</v>
      </c>
      <c r="C1192" t="s">
        <v>299</v>
      </c>
      <c r="D1192" t="s">
        <v>300</v>
      </c>
      <c r="E1192" s="2">
        <v>0.972202059285378</v>
      </c>
      <c r="F1192" s="2">
        <v>0.330957355999967</v>
      </c>
      <c r="G1192">
        <v>32126</v>
      </c>
      <c r="H1192" s="11">
        <v>0.00541053452497268</v>
      </c>
      <c r="I1192">
        <v>-0.00549753982866154</v>
      </c>
      <c r="J1192" s="2">
        <v>0.0163186088786069</v>
      </c>
    </row>
    <row r="1193" hidden="1" spans="1:10">
      <c r="A1193" s="2">
        <v>26285</v>
      </c>
      <c r="B1193" t="str">
        <f>VLOOKUP(A1193,'Table S1'!A:D,2,FALSE)</f>
        <v>Standard PRS for type 2 diabetes (T2D)</v>
      </c>
      <c r="C1193" t="s">
        <v>301</v>
      </c>
      <c r="D1193" t="s">
        <v>300</v>
      </c>
      <c r="E1193">
        <v>-0.164077673605178</v>
      </c>
      <c r="F1193" s="2">
        <v>0.869671029680082</v>
      </c>
      <c r="G1193">
        <v>32126</v>
      </c>
      <c r="H1193" s="11">
        <v>-0.000890035326710411</v>
      </c>
      <c r="I1193" s="2">
        <v>-0.0115222125879647</v>
      </c>
      <c r="J1193" s="2">
        <v>0.00974214193454391</v>
      </c>
    </row>
    <row r="1194" hidden="1" spans="1:10">
      <c r="A1194" s="2">
        <v>26285</v>
      </c>
      <c r="B1194" t="str">
        <f>VLOOKUP(A1194,'Table S1'!A:D,2,FALSE)</f>
        <v>Standard PRS for type 2 diabetes (T2D)</v>
      </c>
      <c r="C1194" t="s">
        <v>302</v>
      </c>
      <c r="D1194" t="s">
        <v>300</v>
      </c>
      <c r="E1194" s="2">
        <v>1.06779334070261</v>
      </c>
      <c r="F1194" s="2">
        <v>0.285621766243346</v>
      </c>
      <c r="G1194">
        <v>32126</v>
      </c>
      <c r="H1194" s="2">
        <v>0.00588259686748933</v>
      </c>
      <c r="I1194" s="2">
        <v>-0.00491547796532721</v>
      </c>
      <c r="J1194" s="2">
        <v>0.0166806717003059</v>
      </c>
    </row>
    <row r="1195" hidden="1" spans="1:10">
      <c r="A1195" s="2">
        <v>26285</v>
      </c>
      <c r="B1195" t="str">
        <f>VLOOKUP(A1195,'Table S1'!A:D,2,FALSE)</f>
        <v>Standard PRS for type 2 diabetes (T2D)</v>
      </c>
      <c r="C1195" t="s">
        <v>303</v>
      </c>
      <c r="D1195" t="s">
        <v>300</v>
      </c>
      <c r="E1195">
        <v>-0.00675869007955076</v>
      </c>
      <c r="F1195" s="2">
        <v>0.994607428555565</v>
      </c>
      <c r="G1195">
        <v>32126</v>
      </c>
      <c r="H1195" s="11">
        <v>-3.70551364256352e-5</v>
      </c>
      <c r="I1195">
        <v>-0.0107831417796977</v>
      </c>
      <c r="J1195" s="2">
        <v>0.0107090315068464</v>
      </c>
    </row>
    <row r="1196" hidden="1" spans="1:10">
      <c r="A1196" s="2">
        <v>26285</v>
      </c>
      <c r="B1196" t="str">
        <f>VLOOKUP(A1196,'Table S1'!A:D,2,FALSE)</f>
        <v>Standard PRS for type 2 diabetes (T2D)</v>
      </c>
      <c r="C1196" t="s">
        <v>304</v>
      </c>
      <c r="D1196" t="s">
        <v>300</v>
      </c>
      <c r="E1196" s="2">
        <v>0.971671722146346</v>
      </c>
      <c r="F1196" s="2">
        <v>0.331221204575969</v>
      </c>
      <c r="G1196">
        <v>32126</v>
      </c>
      <c r="H1196" s="2">
        <v>0.00533245480566778</v>
      </c>
      <c r="I1196" s="2">
        <v>-0.00542407222669349</v>
      </c>
      <c r="J1196" s="2">
        <v>0.0160889818380291</v>
      </c>
    </row>
    <row r="1197" hidden="1" spans="1:10">
      <c r="A1197" s="2">
        <v>26285</v>
      </c>
      <c r="B1197" t="str">
        <f>VLOOKUP(A1197,'Table S1'!A:D,2,FALSE)</f>
        <v>Standard PRS for type 2 diabetes (T2D)</v>
      </c>
      <c r="C1197" t="s">
        <v>305</v>
      </c>
      <c r="D1197" t="s">
        <v>300</v>
      </c>
      <c r="E1197" s="2">
        <v>0.460911978143179</v>
      </c>
      <c r="F1197" s="2">
        <v>0.644864877772766</v>
      </c>
      <c r="G1197">
        <v>32126</v>
      </c>
      <c r="H1197" s="11">
        <v>0.00252234987507085</v>
      </c>
      <c r="I1197">
        <v>-0.00820399573985389</v>
      </c>
      <c r="J1197" s="2">
        <v>0.0132486954899956</v>
      </c>
    </row>
    <row r="1198" hidden="1" spans="1:10">
      <c r="A1198" s="2">
        <v>26285</v>
      </c>
      <c r="B1198" t="str">
        <f>VLOOKUP(A1198,'Table S1'!A:D,2,FALSE)</f>
        <v>Standard PRS for type 2 diabetes (T2D)</v>
      </c>
      <c r="C1198" t="s">
        <v>306</v>
      </c>
      <c r="D1198" t="s">
        <v>300</v>
      </c>
      <c r="E1198" s="2">
        <v>2.1646373840689</v>
      </c>
      <c r="F1198" s="2">
        <v>0.030422806217875</v>
      </c>
      <c r="G1198">
        <v>32126</v>
      </c>
      <c r="H1198" s="2">
        <v>0.0118021139619484</v>
      </c>
      <c r="I1198" s="11">
        <v>0.00111552506277214</v>
      </c>
      <c r="J1198" s="2">
        <v>0.0224887028611247</v>
      </c>
    </row>
    <row r="1199" hidden="1" spans="1:10">
      <c r="A1199" s="2">
        <v>26285</v>
      </c>
      <c r="B1199" t="str">
        <f>VLOOKUP(A1199,'Table S1'!A:D,2,FALSE)</f>
        <v>Standard PRS for type 2 diabetes (T2D)</v>
      </c>
      <c r="C1199" t="s">
        <v>299</v>
      </c>
      <c r="D1199" t="s">
        <v>307</v>
      </c>
      <c r="E1199" s="2">
        <v>1.36417648605948</v>
      </c>
      <c r="F1199" s="2">
        <v>0.172521583341905</v>
      </c>
      <c r="G1199">
        <v>32126</v>
      </c>
      <c r="H1199" s="11">
        <v>0.00761370677480614</v>
      </c>
      <c r="I1199" s="2">
        <v>-0.00332560603230495</v>
      </c>
      <c r="J1199" s="2">
        <v>0.0185530195819172</v>
      </c>
    </row>
    <row r="1200" hidden="1" spans="1:10">
      <c r="A1200" s="2">
        <v>26285</v>
      </c>
      <c r="B1200" t="str">
        <f>VLOOKUP(A1200,'Table S1'!A:D,2,FALSE)</f>
        <v>Standard PRS for type 2 diabetes (T2D)</v>
      </c>
      <c r="C1200" t="s">
        <v>301</v>
      </c>
      <c r="D1200" t="s">
        <v>307</v>
      </c>
      <c r="E1200" s="2">
        <v>0.992466356581088</v>
      </c>
      <c r="F1200" s="2">
        <v>0.320977558189442</v>
      </c>
      <c r="G1200">
        <v>32126</v>
      </c>
      <c r="H1200" s="11">
        <v>0.00545566625916647</v>
      </c>
      <c r="I1200" s="2">
        <v>-0.00531881711237201</v>
      </c>
      <c r="J1200" s="2">
        <v>0.016230149630705</v>
      </c>
    </row>
    <row r="1201" hidden="1" spans="1:10">
      <c r="A1201" s="2">
        <v>26285</v>
      </c>
      <c r="B1201" t="str">
        <f>VLOOKUP(A1201,'Table S1'!A:D,2,FALSE)</f>
        <v>Standard PRS for type 2 diabetes (T2D)</v>
      </c>
      <c r="C1201" t="s">
        <v>302</v>
      </c>
      <c r="D1201" t="s">
        <v>307</v>
      </c>
      <c r="E1201" s="2">
        <v>0.924074527086053</v>
      </c>
      <c r="F1201" s="2">
        <v>0.355454455194776</v>
      </c>
      <c r="G1201">
        <v>32126</v>
      </c>
      <c r="H1201" s="11">
        <v>0.00507247947892011</v>
      </c>
      <c r="I1201" s="2">
        <v>-0.00568666535099854</v>
      </c>
      <c r="J1201" s="2">
        <v>0.0158316243088388</v>
      </c>
    </row>
    <row r="1202" hidden="1" spans="1:10">
      <c r="A1202" s="2">
        <v>26285</v>
      </c>
      <c r="B1202" t="str">
        <f>VLOOKUP(A1202,'Table S1'!A:D,2,FALSE)</f>
        <v>Standard PRS for type 2 diabetes (T2D)</v>
      </c>
      <c r="C1202" t="s">
        <v>303</v>
      </c>
      <c r="D1202" t="s">
        <v>307</v>
      </c>
      <c r="E1202" s="2">
        <v>1.55363982975989</v>
      </c>
      <c r="F1202" s="2">
        <v>0.120280203535868</v>
      </c>
      <c r="G1202">
        <v>32126</v>
      </c>
      <c r="H1202" s="11">
        <v>0.0085078993618742</v>
      </c>
      <c r="I1202" s="11">
        <v>-0.0022254793039148</v>
      </c>
      <c r="J1202" s="2">
        <v>0.0192412780276632</v>
      </c>
    </row>
    <row r="1203" hidden="1" spans="1:10">
      <c r="A1203" s="2">
        <v>26285</v>
      </c>
      <c r="B1203" t="str">
        <f>VLOOKUP(A1203,'Table S1'!A:D,2,FALSE)</f>
        <v>Standard PRS for type 2 diabetes (T2D)</v>
      </c>
      <c r="C1203" t="s">
        <v>304</v>
      </c>
      <c r="D1203" t="s">
        <v>307</v>
      </c>
      <c r="E1203" s="2">
        <v>1.58463221186605</v>
      </c>
      <c r="F1203" s="2">
        <v>0.113059764608374</v>
      </c>
      <c r="G1203">
        <v>32126</v>
      </c>
      <c r="H1203" s="11">
        <v>0.00842963322932111</v>
      </c>
      <c r="I1203" s="2">
        <v>-0.00199701334439505</v>
      </c>
      <c r="J1203" s="2">
        <v>0.0188562798030373</v>
      </c>
    </row>
    <row r="1204" hidden="1" spans="1:10">
      <c r="A1204" s="2">
        <v>26285</v>
      </c>
      <c r="B1204" t="str">
        <f>VLOOKUP(A1204,'Table S1'!A:D,2,FALSE)</f>
        <v>Standard PRS for type 2 diabetes (T2D)</v>
      </c>
      <c r="C1204" t="s">
        <v>305</v>
      </c>
      <c r="D1204" t="s">
        <v>307</v>
      </c>
      <c r="E1204" s="2">
        <v>0.976266394537909</v>
      </c>
      <c r="F1204" s="2">
        <v>0.328939819718116</v>
      </c>
      <c r="G1204">
        <v>32126</v>
      </c>
      <c r="H1204" s="11">
        <v>0.00525720153922267</v>
      </c>
      <c r="I1204" s="2">
        <v>-0.00529761623842128</v>
      </c>
      <c r="J1204" s="2">
        <v>0.0158120193168666</v>
      </c>
    </row>
    <row r="1205" hidden="1" spans="1:10">
      <c r="A1205" s="2">
        <v>26285</v>
      </c>
      <c r="B1205" t="str">
        <f>VLOOKUP(A1205,'Table S1'!A:D,2,FALSE)</f>
        <v>Standard PRS for type 2 diabetes (T2D)</v>
      </c>
      <c r="C1205" t="s">
        <v>306</v>
      </c>
      <c r="D1205" t="s">
        <v>307</v>
      </c>
      <c r="E1205" s="2">
        <v>0.256245974904325</v>
      </c>
      <c r="F1205" s="2">
        <v>0.797762551264843</v>
      </c>
      <c r="G1205">
        <v>32126</v>
      </c>
      <c r="H1205" s="11">
        <v>0.00135418458321517</v>
      </c>
      <c r="I1205" s="2">
        <v>-0.0090040386547848</v>
      </c>
      <c r="J1205" s="2">
        <v>0.0117124078212151</v>
      </c>
    </row>
    <row r="1206" hidden="1" spans="1:10">
      <c r="A1206" s="2">
        <v>26286</v>
      </c>
      <c r="B1206" t="str">
        <f>VLOOKUP(A1206,'Table S1'!A:D,2,FALSE)</f>
        <v>Enhanced PRS for type 2 diabetes (T2D)</v>
      </c>
      <c r="C1206" t="s">
        <v>299</v>
      </c>
      <c r="D1206" t="s">
        <v>300</v>
      </c>
      <c r="E1206" s="2">
        <v>-0.854380171285534</v>
      </c>
      <c r="F1206" s="2">
        <v>0.392917234000397</v>
      </c>
      <c r="G1206">
        <v>8955</v>
      </c>
      <c r="H1206" s="2">
        <v>-0.0089260451070841</v>
      </c>
      <c r="I1206">
        <v>-0.0294053263887647</v>
      </c>
      <c r="J1206" s="2">
        <v>0.0115532361745965</v>
      </c>
    </row>
    <row r="1207" hidden="1" spans="1:10">
      <c r="A1207" s="2">
        <v>26286</v>
      </c>
      <c r="B1207" t="str">
        <f>VLOOKUP(A1207,'Table S1'!A:D,2,FALSE)</f>
        <v>Enhanced PRS for type 2 diabetes (T2D)</v>
      </c>
      <c r="C1207" t="s">
        <v>301</v>
      </c>
      <c r="D1207" t="s">
        <v>300</v>
      </c>
      <c r="E1207" s="2">
        <v>-0.937641543230544</v>
      </c>
      <c r="F1207" s="2">
        <v>0.348453941402755</v>
      </c>
      <c r="G1207">
        <v>8955</v>
      </c>
      <c r="H1207" s="2">
        <v>-0.00979564938902174</v>
      </c>
      <c r="I1207">
        <v>-0.0302743871955628</v>
      </c>
      <c r="J1207" s="2">
        <v>0.0106830884175194</v>
      </c>
    </row>
    <row r="1208" hidden="1" spans="1:10">
      <c r="A1208" s="2">
        <v>26286</v>
      </c>
      <c r="B1208" t="str">
        <f>VLOOKUP(A1208,'Table S1'!A:D,2,FALSE)</f>
        <v>Enhanced PRS for type 2 diabetes (T2D)</v>
      </c>
      <c r="C1208" t="s">
        <v>302</v>
      </c>
      <c r="D1208" t="s">
        <v>300</v>
      </c>
      <c r="E1208" s="2">
        <v>-1.04466803061385</v>
      </c>
      <c r="F1208" s="2">
        <v>0.296204623632599</v>
      </c>
      <c r="G1208">
        <v>8955</v>
      </c>
      <c r="H1208" s="2">
        <v>-0.0110084355790541</v>
      </c>
      <c r="I1208">
        <v>-0.0316648099138227</v>
      </c>
      <c r="J1208" s="2">
        <v>0.00964793875571456</v>
      </c>
    </row>
    <row r="1209" hidden="1" spans="1:10">
      <c r="A1209" s="2">
        <v>26286</v>
      </c>
      <c r="B1209" t="str">
        <f>VLOOKUP(A1209,'Table S1'!A:D,2,FALSE)</f>
        <v>Enhanced PRS for type 2 diabetes (T2D)</v>
      </c>
      <c r="C1209" t="s">
        <v>303</v>
      </c>
      <c r="D1209" t="s">
        <v>300</v>
      </c>
      <c r="E1209" s="2">
        <v>-0.756611682380305</v>
      </c>
      <c r="F1209" s="2">
        <v>0.449302444683235</v>
      </c>
      <c r="G1209">
        <v>8955</v>
      </c>
      <c r="H1209" s="2">
        <v>-0.00796298910621933</v>
      </c>
      <c r="I1209">
        <v>-0.0285934947918444</v>
      </c>
      <c r="J1209" s="2">
        <v>0.0126675165794058</v>
      </c>
    </row>
    <row r="1210" hidden="1" spans="1:10">
      <c r="A1210" s="2">
        <v>26286</v>
      </c>
      <c r="B1210" t="str">
        <f>VLOOKUP(A1210,'Table S1'!A:D,2,FALSE)</f>
        <v>Enhanced PRS for type 2 diabetes (T2D)</v>
      </c>
      <c r="C1210" t="s">
        <v>304</v>
      </c>
      <c r="D1210" t="s">
        <v>300</v>
      </c>
      <c r="E1210" s="2">
        <v>-1.66501521859036</v>
      </c>
      <c r="F1210" s="2">
        <v>0.095944701310196</v>
      </c>
      <c r="G1210">
        <v>8955</v>
      </c>
      <c r="H1210" s="2">
        <v>-0.017409876566548</v>
      </c>
      <c r="I1210">
        <v>-0.0379065923515774</v>
      </c>
      <c r="J1210" s="2">
        <v>0.00308683921848129</v>
      </c>
    </row>
    <row r="1211" hidden="1" spans="1:10">
      <c r="A1211" s="2">
        <v>26286</v>
      </c>
      <c r="B1211" t="str">
        <f>VLOOKUP(A1211,'Table S1'!A:D,2,FALSE)</f>
        <v>Enhanced PRS for type 2 diabetes (T2D)</v>
      </c>
      <c r="C1211" t="s">
        <v>305</v>
      </c>
      <c r="D1211" t="s">
        <v>300</v>
      </c>
      <c r="E1211" s="2">
        <v>0.531286175827177</v>
      </c>
      <c r="F1211" s="2">
        <v>0.59523366072799</v>
      </c>
      <c r="G1211">
        <v>8955</v>
      </c>
      <c r="H1211" s="2">
        <v>0.00557277390278055</v>
      </c>
      <c r="I1211">
        <v>-0.0149884850222829</v>
      </c>
      <c r="J1211" s="2">
        <v>0.026134032827844</v>
      </c>
    </row>
    <row r="1212" hidden="1" spans="1:10">
      <c r="A1212" s="2">
        <v>26286</v>
      </c>
      <c r="B1212" t="str">
        <f>VLOOKUP(A1212,'Table S1'!A:D,2,FALSE)</f>
        <v>Enhanced PRS for type 2 diabetes (T2D)</v>
      </c>
      <c r="C1212" t="s">
        <v>306</v>
      </c>
      <c r="D1212" t="s">
        <v>300</v>
      </c>
      <c r="E1212" s="2">
        <v>1.67045712962548</v>
      </c>
      <c r="F1212" s="2">
        <v>0.0948639008905795</v>
      </c>
      <c r="G1212">
        <v>8955</v>
      </c>
      <c r="H1212" s="2">
        <v>0.0173473277862745</v>
      </c>
      <c r="I1212" s="2">
        <v>-0.00300921604923933</v>
      </c>
      <c r="J1212" s="2">
        <v>0.0377038716217883</v>
      </c>
    </row>
    <row r="1213" hidden="1" spans="1:10">
      <c r="A1213" s="2">
        <v>26286</v>
      </c>
      <c r="B1213" t="str">
        <f>VLOOKUP(A1213,'Table S1'!A:D,2,FALSE)</f>
        <v>Enhanced PRS for type 2 diabetes (T2D)</v>
      </c>
      <c r="C1213" t="s">
        <v>299</v>
      </c>
      <c r="D1213" t="s">
        <v>307</v>
      </c>
      <c r="E1213">
        <v>-0.155887599150442</v>
      </c>
      <c r="F1213" s="2">
        <v>0.87612513399947</v>
      </c>
      <c r="G1213">
        <v>8955</v>
      </c>
      <c r="H1213">
        <v>-0.00166569397646867</v>
      </c>
      <c r="I1213">
        <v>-0.022611179948208</v>
      </c>
      <c r="J1213" s="2">
        <v>0.0192797919952707</v>
      </c>
    </row>
    <row r="1214" hidden="1" spans="1:10">
      <c r="A1214" s="2">
        <v>26286</v>
      </c>
      <c r="B1214" t="str">
        <f>VLOOKUP(A1214,'Table S1'!A:D,2,FALSE)</f>
        <v>Enhanced PRS for type 2 diabetes (T2D)</v>
      </c>
      <c r="C1214" t="s">
        <v>301</v>
      </c>
      <c r="D1214" t="s">
        <v>307</v>
      </c>
      <c r="E1214">
        <v>-0.780402678312958</v>
      </c>
      <c r="F1214" s="2">
        <v>0.435174518990173</v>
      </c>
      <c r="G1214">
        <v>8955</v>
      </c>
      <c r="H1214">
        <v>-0.00808790779142468</v>
      </c>
      <c r="I1214">
        <v>-0.0284032543123582</v>
      </c>
      <c r="J1214" s="2">
        <v>0.0122274387295088</v>
      </c>
    </row>
    <row r="1215" hidden="1" spans="1:10">
      <c r="A1215" s="2">
        <v>26286</v>
      </c>
      <c r="B1215" t="str">
        <f>VLOOKUP(A1215,'Table S1'!A:D,2,FALSE)</f>
        <v>Enhanced PRS for type 2 diabetes (T2D)</v>
      </c>
      <c r="C1215" t="s">
        <v>302</v>
      </c>
      <c r="D1215" t="s">
        <v>307</v>
      </c>
      <c r="E1215">
        <v>-1.11474252374301</v>
      </c>
      <c r="F1215" s="2">
        <v>0.26499068857328</v>
      </c>
      <c r="G1215">
        <v>8955</v>
      </c>
      <c r="H1215">
        <v>-0.0114962026290874</v>
      </c>
      <c r="I1215">
        <v>-0.0317118026430047</v>
      </c>
      <c r="J1215" s="2">
        <v>0.00871939738482986</v>
      </c>
    </row>
    <row r="1216" hidden="1" spans="1:10">
      <c r="A1216" s="2">
        <v>26286</v>
      </c>
      <c r="B1216" t="str">
        <f>VLOOKUP(A1216,'Table S1'!A:D,2,FALSE)</f>
        <v>Enhanced PRS for type 2 diabetes (T2D)</v>
      </c>
      <c r="C1216" t="s">
        <v>303</v>
      </c>
      <c r="D1216" t="s">
        <v>307</v>
      </c>
      <c r="E1216" s="2">
        <v>-0.485738603030707</v>
      </c>
      <c r="F1216" s="2">
        <v>0.627164394393477</v>
      </c>
      <c r="G1216">
        <v>8955</v>
      </c>
      <c r="H1216" s="2">
        <v>-0.00495255821883752</v>
      </c>
      <c r="I1216">
        <v>-0.0249389209197258</v>
      </c>
      <c r="J1216" s="2">
        <v>0.0150338044820508</v>
      </c>
    </row>
    <row r="1217" hidden="1" spans="1:10">
      <c r="A1217" s="2">
        <v>26286</v>
      </c>
      <c r="B1217" t="str">
        <f>VLOOKUP(A1217,'Table S1'!A:D,2,FALSE)</f>
        <v>Enhanced PRS for type 2 diabetes (T2D)</v>
      </c>
      <c r="C1217" t="s">
        <v>304</v>
      </c>
      <c r="D1217" t="s">
        <v>307</v>
      </c>
      <c r="E1217" s="2">
        <v>-0.212414142570471</v>
      </c>
      <c r="F1217" s="2">
        <v>0.831788787936771</v>
      </c>
      <c r="G1217">
        <v>8955</v>
      </c>
      <c r="H1217" s="2">
        <v>-0.00214102826389546</v>
      </c>
      <c r="I1217">
        <v>-0.0218991549687055</v>
      </c>
      <c r="J1217" s="2">
        <v>0.0176170984409146</v>
      </c>
    </row>
    <row r="1218" hidden="1" spans="1:10">
      <c r="A1218" s="2">
        <v>26286</v>
      </c>
      <c r="B1218" t="str">
        <f>VLOOKUP(A1218,'Table S1'!A:D,2,FALSE)</f>
        <v>Enhanced PRS for type 2 diabetes (T2D)</v>
      </c>
      <c r="C1218" t="s">
        <v>305</v>
      </c>
      <c r="D1218" t="s">
        <v>307</v>
      </c>
      <c r="E1218" s="2">
        <v>-1.34945295618641</v>
      </c>
      <c r="F1218" s="2">
        <v>0.177225635389072</v>
      </c>
      <c r="G1218">
        <v>8955</v>
      </c>
      <c r="H1218" s="2">
        <v>-0.0137612321335189</v>
      </c>
      <c r="I1218">
        <v>-0.0337509362700598</v>
      </c>
      <c r="J1218" s="2">
        <v>0.00622847200302203</v>
      </c>
    </row>
    <row r="1219" hidden="1" spans="1:10">
      <c r="A1219" s="2">
        <v>26286</v>
      </c>
      <c r="B1219" t="str">
        <f>VLOOKUP(A1219,'Table S1'!A:D,2,FALSE)</f>
        <v>Enhanced PRS for type 2 diabetes (T2D)</v>
      </c>
      <c r="C1219" t="s">
        <v>306</v>
      </c>
      <c r="D1219" t="s">
        <v>307</v>
      </c>
      <c r="E1219">
        <v>-1.28264857274449</v>
      </c>
      <c r="F1219" s="2">
        <v>0.199648423203378</v>
      </c>
      <c r="G1219">
        <v>8955</v>
      </c>
      <c r="H1219">
        <v>-0.0128491716862922</v>
      </c>
      <c r="I1219">
        <v>-0.0324861311785604</v>
      </c>
      <c r="J1219" s="2">
        <v>0.00678778780597594</v>
      </c>
    </row>
    <row r="1220" hidden="1" spans="1:10">
      <c r="A1220" s="2">
        <v>26287</v>
      </c>
      <c r="B1220" t="str">
        <f>VLOOKUP(A1220,'Table S1'!A:D,2,FALSE)</f>
        <v>Standard PRS for ulcerative colitis (UC)</v>
      </c>
      <c r="E1220">
        <v>-0.509647424187507</v>
      </c>
      <c r="F1220" s="2">
        <v>0.610301993704937</v>
      </c>
      <c r="G1220">
        <v>32126</v>
      </c>
      <c r="H1220">
        <v>-0.00284134173087427</v>
      </c>
      <c r="I1220">
        <v>-0.0137687731592503</v>
      </c>
      <c r="J1220" s="2">
        <v>0.00808608969750171</v>
      </c>
    </row>
    <row r="1221" hidden="1" spans="1:10">
      <c r="A1221" s="2">
        <v>26287</v>
      </c>
      <c r="B1221" t="str">
        <f>VLOOKUP(A1221,'Table S1'!A:D,2,FALSE)</f>
        <v>Standard PRS for ulcerative colitis (UC)</v>
      </c>
      <c r="E1221" s="2">
        <v>0.4025868685331</v>
      </c>
      <c r="F1221" s="2">
        <v>0.687254850134986</v>
      </c>
      <c r="G1221">
        <v>32126</v>
      </c>
      <c r="H1221" s="2">
        <v>0.00218789643950667</v>
      </c>
      <c r="I1221">
        <v>-0.00846411465357782</v>
      </c>
      <c r="J1221" s="2">
        <v>0.0128399075325911</v>
      </c>
    </row>
    <row r="1222" hidden="1" spans="1:10">
      <c r="A1222" s="2">
        <v>26287</v>
      </c>
      <c r="B1222" t="str">
        <f>VLOOKUP(A1222,'Table S1'!A:D,2,FALSE)</f>
        <v>Standard PRS for ulcerative colitis (UC)</v>
      </c>
      <c r="E1222">
        <v>-0.517552445671531</v>
      </c>
      <c r="F1222" s="2">
        <v>0.604774131681894</v>
      </c>
      <c r="G1222">
        <v>32126</v>
      </c>
      <c r="H1222">
        <v>-0.00285661986058083</v>
      </c>
      <c r="I1222">
        <v>-0.0136750075225094</v>
      </c>
      <c r="J1222" s="2">
        <v>0.00796176780134774</v>
      </c>
    </row>
    <row r="1223" hidden="1" spans="1:10">
      <c r="A1223" s="2">
        <v>26287</v>
      </c>
      <c r="B1223" t="str">
        <f>VLOOKUP(A1223,'Table S1'!A:D,2,FALSE)</f>
        <v>Standard PRS for ulcerative colitis (UC)</v>
      </c>
      <c r="E1223">
        <v>-0.114797154637167</v>
      </c>
      <c r="F1223" s="2">
        <v>0.90860662184257</v>
      </c>
      <c r="G1223">
        <v>32126</v>
      </c>
      <c r="H1223">
        <v>-0.000630561185055738</v>
      </c>
      <c r="I1223">
        <v>-0.0113967145861755</v>
      </c>
      <c r="J1223" s="2">
        <v>0.010135592216064</v>
      </c>
    </row>
    <row r="1224" hidden="1" spans="1:10">
      <c r="A1224" s="2">
        <v>26287</v>
      </c>
      <c r="B1224" t="str">
        <f>VLOOKUP(A1224,'Table S1'!A:D,2,FALSE)</f>
        <v>Standard PRS for ulcerative colitis (UC)</v>
      </c>
      <c r="E1224" s="2">
        <v>0.642879532384915</v>
      </c>
      <c r="F1224" s="2">
        <v>0.520306859424001</v>
      </c>
      <c r="G1224">
        <v>32126</v>
      </c>
      <c r="H1224" s="2">
        <v>0.00353468827106922</v>
      </c>
      <c r="I1224">
        <v>-0.00724201619614913</v>
      </c>
      <c r="J1224" s="2">
        <v>0.0143113927382876</v>
      </c>
    </row>
    <row r="1225" hidden="1" spans="1:10">
      <c r="A1225" s="2">
        <v>26287</v>
      </c>
      <c r="B1225" t="str">
        <f>VLOOKUP(A1225,'Table S1'!A:D,2,FALSE)</f>
        <v>Standard PRS for ulcerative colitis (UC)</v>
      </c>
      <c r="E1225">
        <v>-0.0189571638458508</v>
      </c>
      <c r="F1225" s="2">
        <v>0.984875395287671</v>
      </c>
      <c r="G1225">
        <v>32126</v>
      </c>
      <c r="H1225">
        <v>-0.00010392726676727</v>
      </c>
      <c r="I1225">
        <v>-0.0108492780000433</v>
      </c>
      <c r="J1225" s="2">
        <v>0.0106414234665087</v>
      </c>
    </row>
    <row r="1226" hidden="1" spans="1:10">
      <c r="A1226" s="2">
        <v>26287</v>
      </c>
      <c r="B1226" t="str">
        <f>VLOOKUP(A1226,'Table S1'!A:D,2,FALSE)</f>
        <v>Standard PRS for ulcerative colitis (UC)</v>
      </c>
      <c r="E1226" s="2">
        <v>0.186178039769309</v>
      </c>
      <c r="F1226" s="2">
        <v>0.852306320093478</v>
      </c>
      <c r="G1226">
        <v>32126</v>
      </c>
      <c r="H1226" s="2">
        <v>0.00101694287702292</v>
      </c>
      <c r="I1226">
        <v>-0.009689188267009</v>
      </c>
      <c r="J1226" s="2">
        <v>0.0117230740210548</v>
      </c>
    </row>
    <row r="1227" hidden="1" spans="1:10">
      <c r="A1227" s="2">
        <v>26287</v>
      </c>
      <c r="B1227" t="str">
        <f>VLOOKUP(A1227,'Table S1'!A:D,2,FALSE)</f>
        <v>Standard PRS for ulcerative colitis (UC)</v>
      </c>
      <c r="E1227">
        <v>-0.887177742566073</v>
      </c>
      <c r="F1227" s="2">
        <v>0.374989855007742</v>
      </c>
      <c r="G1227">
        <v>32126</v>
      </c>
      <c r="H1227">
        <v>-0.00496082370367638</v>
      </c>
      <c r="I1227">
        <v>-0.0159207493878108</v>
      </c>
      <c r="J1227" s="2">
        <v>0.00599910198045802</v>
      </c>
    </row>
    <row r="1228" hidden="1" spans="1:10">
      <c r="A1228" s="2">
        <v>26287</v>
      </c>
      <c r="B1228" t="str">
        <f>VLOOKUP(A1228,'Table S1'!A:D,2,FALSE)</f>
        <v>Standard PRS for ulcerative colitis (UC)</v>
      </c>
      <c r="E1228" s="2">
        <v>0.518972879115518</v>
      </c>
      <c r="F1228" s="2">
        <v>0.603783228890843</v>
      </c>
      <c r="G1228">
        <v>32126</v>
      </c>
      <c r="H1228" s="2">
        <v>0.00285819472236113</v>
      </c>
      <c r="I1228">
        <v>-0.00793653079560428</v>
      </c>
      <c r="J1228" s="2">
        <v>0.0136529202403265</v>
      </c>
    </row>
    <row r="1229" hidden="1" spans="1:10">
      <c r="A1229" s="2">
        <v>26287</v>
      </c>
      <c r="B1229" t="str">
        <f>VLOOKUP(A1229,'Table S1'!A:D,2,FALSE)</f>
        <v>Standard PRS for ulcerative colitis (UC)</v>
      </c>
      <c r="E1229">
        <v>-0.729709733893856</v>
      </c>
      <c r="F1229" s="2">
        <v>0.465572950281419</v>
      </c>
      <c r="G1229">
        <v>32126</v>
      </c>
      <c r="H1229">
        <v>-0.00401306251549222</v>
      </c>
      <c r="I1229">
        <v>-0.0147923545807456</v>
      </c>
      <c r="J1229" s="2">
        <v>0.00676622954976115</v>
      </c>
    </row>
    <row r="1230" hidden="1" spans="1:10">
      <c r="A1230" s="2">
        <v>26287</v>
      </c>
      <c r="B1230" t="str">
        <f>VLOOKUP(A1230,'Table S1'!A:D,2,FALSE)</f>
        <v>Standard PRS for ulcerative colitis (UC)</v>
      </c>
      <c r="E1230">
        <v>-0.140753329663894</v>
      </c>
      <c r="F1230" s="2">
        <v>0.88806569590522</v>
      </c>
      <c r="G1230">
        <v>32126</v>
      </c>
      <c r="H1230">
        <v>-0.000772248654291834</v>
      </c>
      <c r="I1230">
        <v>-0.0115260729523689</v>
      </c>
      <c r="J1230" s="2">
        <v>0.00998157564378521</v>
      </c>
    </row>
    <row r="1231" hidden="1" spans="1:10">
      <c r="A1231" s="2">
        <v>26287</v>
      </c>
      <c r="B1231" t="str">
        <f>VLOOKUP(A1231,'Table S1'!A:D,2,FALSE)</f>
        <v>Standard PRS for ulcerative colitis (UC)</v>
      </c>
      <c r="E1231" s="2">
        <v>0.87454608347996</v>
      </c>
      <c r="F1231" s="2">
        <v>0.381827472961502</v>
      </c>
      <c r="G1231">
        <v>32126</v>
      </c>
      <c r="H1231" s="2">
        <v>0.00466106337545054</v>
      </c>
      <c r="I1231">
        <v>-0.00578533929727633</v>
      </c>
      <c r="J1231" s="2">
        <v>0.0151074660481774</v>
      </c>
    </row>
    <row r="1232" hidden="1" spans="1:10">
      <c r="A1232" s="2">
        <v>26287</v>
      </c>
      <c r="B1232" t="str">
        <f>VLOOKUP(A1232,'Table S1'!A:D,2,FALSE)</f>
        <v>Standard PRS for ulcerative colitis (UC)</v>
      </c>
      <c r="E1232">
        <v>-0.576671996695327</v>
      </c>
      <c r="F1232" s="2">
        <v>0.564165093336227</v>
      </c>
      <c r="G1232">
        <v>32126</v>
      </c>
      <c r="H1232">
        <v>-0.0031112123558729</v>
      </c>
      <c r="I1232">
        <v>-0.0136858439481903</v>
      </c>
      <c r="J1232" s="2">
        <v>0.0074634192364445</v>
      </c>
    </row>
    <row r="1233" hidden="1" spans="1:10">
      <c r="A1233" s="2">
        <v>26287</v>
      </c>
      <c r="B1233" t="str">
        <f>VLOOKUP(A1233,'Table S1'!A:D,2,FALSE)</f>
        <v>Standard PRS for ulcerative colitis (UC)</v>
      </c>
      <c r="E1233">
        <v>-0.0270201661260037</v>
      </c>
      <c r="F1233" s="2">
        <v>0.978443817489177</v>
      </c>
      <c r="G1233">
        <v>32126</v>
      </c>
      <c r="H1233">
        <v>-0.000143060448039707</v>
      </c>
      <c r="I1233">
        <v>-0.0105206387658881</v>
      </c>
      <c r="J1233" s="2">
        <v>0.0102345178698087</v>
      </c>
    </row>
    <row r="1234" hidden="1" spans="1:10">
      <c r="A1234" s="2">
        <v>26289</v>
      </c>
      <c r="B1234" t="str">
        <f>VLOOKUP(A1234,'Table S1'!A:D,2,FALSE)</f>
        <v>Standard PRS for venous thromboembolic disease (VTE)</v>
      </c>
      <c r="E1234" s="2">
        <v>0.41475866019586</v>
      </c>
      <c r="F1234" s="2">
        <v>0.678321354714489</v>
      </c>
      <c r="G1234">
        <v>32126</v>
      </c>
      <c r="H1234" s="2">
        <v>0.00229683803200344</v>
      </c>
      <c r="I1234">
        <v>-0.00855740050269626</v>
      </c>
      <c r="J1234" s="2">
        <v>0.0131510765667032</v>
      </c>
    </row>
    <row r="1235" hidden="1" spans="1:10">
      <c r="A1235" s="2">
        <v>26289</v>
      </c>
      <c r="B1235" t="str">
        <f>VLOOKUP(A1235,'Table S1'!A:D,2,FALSE)</f>
        <v>Standard PRS for venous thromboembolic disease (VTE)</v>
      </c>
      <c r="E1235" s="2">
        <v>1.4264946931062</v>
      </c>
      <c r="F1235" s="2">
        <v>0.153735315348052</v>
      </c>
      <c r="G1235">
        <v>32126</v>
      </c>
      <c r="H1235" s="2">
        <v>0.00769759815553192</v>
      </c>
      <c r="I1235">
        <v>-0.00287908583625363</v>
      </c>
      <c r="J1235" s="2">
        <v>0.0182742821473175</v>
      </c>
    </row>
    <row r="1236" hidden="1" spans="1:10">
      <c r="A1236" s="2">
        <v>26289</v>
      </c>
      <c r="B1236" t="str">
        <f>VLOOKUP(A1236,'Table S1'!A:D,2,FALSE)</f>
        <v>Standard PRS for venous thromboembolic disease (VTE)</v>
      </c>
      <c r="E1236" s="2">
        <v>1.0226852317152</v>
      </c>
      <c r="F1236" s="2">
        <v>0.306464396958758</v>
      </c>
      <c r="G1236">
        <v>32126</v>
      </c>
      <c r="H1236" s="2">
        <v>0.00560486793969003</v>
      </c>
      <c r="I1236">
        <v>-0.00513719897712127</v>
      </c>
      <c r="J1236" s="2">
        <v>0.0163469348565013</v>
      </c>
    </row>
    <row r="1237" hidden="1" spans="1:10">
      <c r="A1237" s="2">
        <v>26289</v>
      </c>
      <c r="B1237" t="str">
        <f>VLOOKUP(A1237,'Table S1'!A:D,2,FALSE)</f>
        <v>Standard PRS for venous thromboembolic disease (VTE)</v>
      </c>
      <c r="E1237" s="2">
        <v>1.57946702743755</v>
      </c>
      <c r="F1237" s="2">
        <v>0.114238818864809</v>
      </c>
      <c r="G1237">
        <v>32126</v>
      </c>
      <c r="H1237" s="2">
        <v>0.00861430969343037</v>
      </c>
      <c r="I1237">
        <v>-0.00207560822515368</v>
      </c>
      <c r="J1237" s="2">
        <v>0.0193042276120144</v>
      </c>
    </row>
    <row r="1238" hidden="1" spans="1:10">
      <c r="A1238" s="2">
        <v>26289</v>
      </c>
      <c r="B1238" t="str">
        <f>VLOOKUP(A1238,'Table S1'!A:D,2,FALSE)</f>
        <v>Standard PRS for venous thromboembolic disease (VTE)</v>
      </c>
      <c r="E1238" s="2">
        <v>0.634672377724778</v>
      </c>
      <c r="F1238" s="2">
        <v>0.525646632101436</v>
      </c>
      <c r="G1238">
        <v>32126</v>
      </c>
      <c r="H1238" s="2">
        <v>0.00346498817613573</v>
      </c>
      <c r="I1238">
        <v>-0.00723582084608545</v>
      </c>
      <c r="J1238" s="2">
        <v>0.0141657971983569</v>
      </c>
    </row>
    <row r="1239" hidden="1" spans="1:10">
      <c r="A1239" s="2">
        <v>26289</v>
      </c>
      <c r="B1239" t="str">
        <f>VLOOKUP(A1239,'Table S1'!A:D,2,FALSE)</f>
        <v>Standard PRS for venous thromboembolic disease (VTE)</v>
      </c>
      <c r="E1239" s="2">
        <v>0.0722572655299202</v>
      </c>
      <c r="F1239" s="2">
        <v>0.942397622734247</v>
      </c>
      <c r="G1239">
        <v>32126</v>
      </c>
      <c r="H1239" s="2">
        <v>0.000393472829954494</v>
      </c>
      <c r="I1239">
        <v>-0.0102798017000193</v>
      </c>
      <c r="J1239" s="2">
        <v>0.0110667473599283</v>
      </c>
    </row>
    <row r="1240" hidden="1" spans="1:10">
      <c r="A1240" s="2">
        <v>26289</v>
      </c>
      <c r="B1240" t="str">
        <f>VLOOKUP(A1240,'Table S1'!A:D,2,FALSE)</f>
        <v>Standard PRS for venous thromboembolic disease (VTE)</v>
      </c>
      <c r="E1240" s="2">
        <v>0.0805487154107078</v>
      </c>
      <c r="F1240" s="2">
        <v>0.935801354516394</v>
      </c>
      <c r="G1240">
        <v>32126</v>
      </c>
      <c r="H1240" s="2">
        <v>0.000437030240374952</v>
      </c>
      <c r="I1240">
        <v>-0.0101974758422994</v>
      </c>
      <c r="J1240" s="2">
        <v>0.0110715363230493</v>
      </c>
    </row>
    <row r="1241" hidden="1" spans="1:10">
      <c r="A1241" s="2">
        <v>26289</v>
      </c>
      <c r="B1241" t="str">
        <f>VLOOKUP(A1241,'Table S1'!A:D,2,FALSE)</f>
        <v>Standard PRS for venous thromboembolic disease (VTE)</v>
      </c>
      <c r="E1241">
        <v>-0.496751184680023</v>
      </c>
      <c r="F1241" s="2">
        <v>0.619367921937744</v>
      </c>
      <c r="G1241">
        <v>32126</v>
      </c>
      <c r="H1241">
        <v>-0.00275813987045469</v>
      </c>
      <c r="I1241">
        <v>-0.0136409694504009</v>
      </c>
      <c r="J1241" s="2">
        <v>0.00812468970949151</v>
      </c>
    </row>
    <row r="1242" hidden="1" spans="1:10">
      <c r="A1242" s="2">
        <v>26289</v>
      </c>
      <c r="B1242" t="str">
        <f>VLOOKUP(A1242,'Table S1'!A:D,2,FALSE)</f>
        <v>Standard PRS for venous thromboembolic disease (VTE)</v>
      </c>
      <c r="E1242" s="2">
        <v>0.0943742212717531</v>
      </c>
      <c r="F1242" s="2">
        <v>0.924812481398773</v>
      </c>
      <c r="G1242">
        <v>32126</v>
      </c>
      <c r="H1242" s="2">
        <v>0.000516098812352319</v>
      </c>
      <c r="I1242">
        <v>-0.0102026460164209</v>
      </c>
      <c r="J1242" s="2">
        <v>0.0112348436411256</v>
      </c>
    </row>
    <row r="1243" hidden="1" spans="1:10">
      <c r="A1243" s="2">
        <v>26289</v>
      </c>
      <c r="B1243" t="str">
        <f>VLOOKUP(A1243,'Table S1'!A:D,2,FALSE)</f>
        <v>Standard PRS for venous thromboembolic disease (VTE)</v>
      </c>
      <c r="E1243">
        <v>-1.32444604015057</v>
      </c>
      <c r="F1243" s="2">
        <v>0.185364374380066</v>
      </c>
      <c r="G1243">
        <v>32126</v>
      </c>
      <c r="H1243">
        <v>-0.00723239890743795</v>
      </c>
      <c r="I1243">
        <v>-0.0179355721817394</v>
      </c>
      <c r="J1243" s="2">
        <v>0.00347077436686346</v>
      </c>
    </row>
    <row r="1244" hidden="1" spans="1:10">
      <c r="A1244" s="2">
        <v>26289</v>
      </c>
      <c r="B1244" t="str">
        <f>VLOOKUP(A1244,'Table S1'!A:D,2,FALSE)</f>
        <v>Standard PRS for venous thromboembolic disease (VTE)</v>
      </c>
      <c r="E1244">
        <v>-0.650598229313807</v>
      </c>
      <c r="F1244" s="2">
        <v>0.515310526434414</v>
      </c>
      <c r="G1244">
        <v>32126</v>
      </c>
      <c r="H1244">
        <v>-0.00354437123743278</v>
      </c>
      <c r="I1244">
        <v>-0.0142223924737373</v>
      </c>
      <c r="J1244" s="2">
        <v>0.00713364999887169</v>
      </c>
    </row>
    <row r="1245" hidden="1" spans="1:10">
      <c r="A1245" s="2">
        <v>26289</v>
      </c>
      <c r="B1245" t="str">
        <f>VLOOKUP(A1245,'Table S1'!A:D,2,FALSE)</f>
        <v>Standard PRS for venous thromboembolic disease (VTE)</v>
      </c>
      <c r="E1245" s="2">
        <v>0.453484518800303</v>
      </c>
      <c r="F1245" s="2">
        <v>0.650202951535846</v>
      </c>
      <c r="G1245">
        <v>32126</v>
      </c>
      <c r="H1245" s="2">
        <v>0.0023999330181631</v>
      </c>
      <c r="I1245">
        <v>-0.00797298890097637</v>
      </c>
      <c r="J1245" s="2">
        <v>0.0127728549373026</v>
      </c>
    </row>
    <row r="1246" hidden="1" spans="1:10">
      <c r="A1246" s="2">
        <v>26289</v>
      </c>
      <c r="B1246" t="str">
        <f>VLOOKUP(A1246,'Table S1'!A:D,2,FALSE)</f>
        <v>Standard PRS for venous thromboembolic disease (VTE)</v>
      </c>
      <c r="E1246">
        <v>-0.14669342101969</v>
      </c>
      <c r="F1246" s="2">
        <v>0.883374932152863</v>
      </c>
      <c r="G1246">
        <v>32126</v>
      </c>
      <c r="H1246">
        <v>-0.000785858037661984</v>
      </c>
      <c r="I1246">
        <v>-0.0112860663777244</v>
      </c>
      <c r="J1246" s="2">
        <v>0.0097143503024004</v>
      </c>
    </row>
    <row r="1247" hidden="1" spans="1:10">
      <c r="A1247" s="2">
        <v>26289</v>
      </c>
      <c r="B1247" t="str">
        <f>VLOOKUP(A1247,'Table S1'!A:D,2,FALSE)</f>
        <v>Standard PRS for venous thromboembolic disease (VTE)</v>
      </c>
      <c r="E1247">
        <v>-0.655979348076613</v>
      </c>
      <c r="F1247" s="2">
        <v>0.511842110005153</v>
      </c>
      <c r="G1247">
        <v>32126</v>
      </c>
      <c r="H1247">
        <v>-0.00344865222176166</v>
      </c>
      <c r="I1247">
        <v>-0.0137530754280242</v>
      </c>
      <c r="J1247" s="2">
        <v>0.00685577098450088</v>
      </c>
    </row>
    <row r="1248" hidden="1" spans="1:10">
      <c r="A1248" s="2">
        <v>26290</v>
      </c>
      <c r="B1248" t="str">
        <f>VLOOKUP(A1248,'Table S1'!A:D,2,FALSE)</f>
        <v>Enhanced PRS for venous thromboembolic disease (VTE)</v>
      </c>
      <c r="E1248" s="2">
        <v>1.06701211127553</v>
      </c>
      <c r="F1248" s="2">
        <v>0.285995131537994</v>
      </c>
      <c r="G1248">
        <v>8955</v>
      </c>
      <c r="H1248" s="2">
        <v>0.0111267971011428</v>
      </c>
      <c r="I1248">
        <v>-0.00931446063645395</v>
      </c>
      <c r="J1248" s="2">
        <v>0.0315680548387396</v>
      </c>
    </row>
    <row r="1249" hidden="1" spans="1:10">
      <c r="A1249" s="2">
        <v>26290</v>
      </c>
      <c r="B1249" t="str">
        <f>VLOOKUP(A1249,'Table S1'!A:D,2,FALSE)</f>
        <v>Enhanced PRS for venous thromboembolic disease (VTE)</v>
      </c>
      <c r="E1249" s="2">
        <v>0.553703445381828</v>
      </c>
      <c r="F1249" s="2">
        <v>0.579795641399882</v>
      </c>
      <c r="G1249">
        <v>8955</v>
      </c>
      <c r="H1249" s="2">
        <v>0.00577417918058953</v>
      </c>
      <c r="I1249">
        <v>-0.0146676533041202</v>
      </c>
      <c r="J1249" s="2">
        <v>0.0262160116652993</v>
      </c>
    </row>
    <row r="1250" hidden="1" spans="1:10">
      <c r="A1250" s="2">
        <v>26290</v>
      </c>
      <c r="B1250" t="str">
        <f>VLOOKUP(A1250,'Table S1'!A:D,2,FALSE)</f>
        <v>Enhanced PRS for venous thromboembolic disease (VTE)</v>
      </c>
      <c r="E1250" s="2">
        <v>1.35136588869378</v>
      </c>
      <c r="F1250" s="2">
        <v>0.176612392089652</v>
      </c>
      <c r="G1250">
        <v>8955</v>
      </c>
      <c r="H1250" s="2">
        <v>0.0142136384146022</v>
      </c>
      <c r="I1250">
        <v>-0.00640400885157523</v>
      </c>
      <c r="J1250" s="2">
        <v>0.0348312856807796</v>
      </c>
    </row>
    <row r="1251" hidden="1" spans="1:10">
      <c r="A1251" s="2">
        <v>26290</v>
      </c>
      <c r="B1251" t="str">
        <f>VLOOKUP(A1251,'Table S1'!A:D,2,FALSE)</f>
        <v>Enhanced PRS for venous thromboembolic disease (VTE)</v>
      </c>
      <c r="E1251" s="2">
        <v>0.862628370771292</v>
      </c>
      <c r="F1251" s="2">
        <v>0.388364926989544</v>
      </c>
      <c r="G1251">
        <v>8955</v>
      </c>
      <c r="H1251" s="2">
        <v>0.00906202904950719</v>
      </c>
      <c r="I1251">
        <v>-0.0115304440351829</v>
      </c>
      <c r="J1251" s="2">
        <v>0.0296545021341973</v>
      </c>
    </row>
    <row r="1252" hidden="1" spans="1:10">
      <c r="A1252" s="2">
        <v>26290</v>
      </c>
      <c r="B1252" t="str">
        <f>VLOOKUP(A1252,'Table S1'!A:D,2,FALSE)</f>
        <v>Enhanced PRS for venous thromboembolic disease (VTE)</v>
      </c>
      <c r="E1252" s="2">
        <v>1.36274287676232</v>
      </c>
      <c r="F1252" s="2">
        <v>0.172997826970756</v>
      </c>
      <c r="G1252">
        <v>8955</v>
      </c>
      <c r="H1252" s="2">
        <v>0.0142238226766478</v>
      </c>
      <c r="I1252">
        <v>-0.00623634569492988</v>
      </c>
      <c r="J1252" s="2">
        <v>0.0346839910482255</v>
      </c>
    </row>
    <row r="1253" hidden="1" spans="1:10">
      <c r="A1253" s="2">
        <v>26290</v>
      </c>
      <c r="B1253" t="str">
        <f>VLOOKUP(A1253,'Table S1'!A:D,2,FALSE)</f>
        <v>Enhanced PRS for venous thromboembolic disease (VTE)</v>
      </c>
      <c r="E1253" s="2">
        <v>0.709837587015316</v>
      </c>
      <c r="F1253" s="2">
        <v>0.477823340110789</v>
      </c>
      <c r="G1253">
        <v>8955</v>
      </c>
      <c r="H1253" s="2">
        <v>0.00743189089437714</v>
      </c>
      <c r="I1253">
        <v>-0.0130914059866701</v>
      </c>
      <c r="J1253" s="2">
        <v>0.0279551877754244</v>
      </c>
    </row>
    <row r="1254" hidden="1" spans="1:10">
      <c r="A1254" s="2">
        <v>26290</v>
      </c>
      <c r="B1254" t="str">
        <f>VLOOKUP(A1254,'Table S1'!A:D,2,FALSE)</f>
        <v>Enhanced PRS for venous thromboembolic disease (VTE)</v>
      </c>
      <c r="E1254" s="2">
        <v>2.58142930026618</v>
      </c>
      <c r="F1254" s="2">
        <v>0.00985496274343002</v>
      </c>
      <c r="G1254">
        <v>8955</v>
      </c>
      <c r="H1254" s="2">
        <v>0.0267526376404022</v>
      </c>
      <c r="I1254" s="2">
        <v>0.0064378088551693</v>
      </c>
      <c r="J1254" s="2">
        <v>0.047067466425635</v>
      </c>
    </row>
    <row r="1255" hidden="1" spans="1:10">
      <c r="A1255" s="2">
        <v>26290</v>
      </c>
      <c r="B1255" t="str">
        <f>VLOOKUP(A1255,'Table S1'!A:D,2,FALSE)</f>
        <v>Enhanced PRS for venous thromboembolic disease (VTE)</v>
      </c>
      <c r="E1255">
        <v>-0.934892093039984</v>
      </c>
      <c r="F1255" s="2">
        <v>0.349869120910391</v>
      </c>
      <c r="G1255">
        <v>8955</v>
      </c>
      <c r="H1255">
        <v>-0.00997073933243984</v>
      </c>
      <c r="I1255">
        <v>-0.0308768223320533</v>
      </c>
      <c r="J1255" s="2">
        <v>0.0109353436671737</v>
      </c>
    </row>
    <row r="1256" hidden="1" spans="1:10">
      <c r="A1256" s="2">
        <v>26290</v>
      </c>
      <c r="B1256" t="str">
        <f>VLOOKUP(A1256,'Table S1'!A:D,2,FALSE)</f>
        <v>Enhanced PRS for venous thromboembolic disease (VTE)</v>
      </c>
      <c r="E1256">
        <v>-0.587626764035327</v>
      </c>
      <c r="F1256" s="2">
        <v>0.556797659032541</v>
      </c>
      <c r="G1256">
        <v>8955</v>
      </c>
      <c r="H1256">
        <v>-0.00607894445570591</v>
      </c>
      <c r="I1256">
        <v>-0.0263573312058424</v>
      </c>
      <c r="J1256" s="2">
        <v>0.0141994422944306</v>
      </c>
    </row>
    <row r="1257" hidden="1" spans="1:10">
      <c r="A1257" s="2">
        <v>26290</v>
      </c>
      <c r="B1257" t="str">
        <f>VLOOKUP(A1257,'Table S1'!A:D,2,FALSE)</f>
        <v>Enhanced PRS for venous thromboembolic disease (VTE)</v>
      </c>
      <c r="E1257">
        <v>-1.71841138732275</v>
      </c>
      <c r="F1257" s="2">
        <v>0.0857561699123677</v>
      </c>
      <c r="G1257">
        <v>8955</v>
      </c>
      <c r="H1257">
        <v>-0.0176875793083629</v>
      </c>
      <c r="I1257">
        <v>-0.0378641824881486</v>
      </c>
      <c r="J1257" s="2">
        <v>0.00248902387142292</v>
      </c>
    </row>
    <row r="1258" hidden="1" spans="1:10">
      <c r="A1258" s="2">
        <v>26290</v>
      </c>
      <c r="B1258" t="str">
        <f>VLOOKUP(A1258,'Table S1'!A:D,2,FALSE)</f>
        <v>Enhanced PRS for venous thromboembolic disease (VTE)</v>
      </c>
      <c r="E1258">
        <v>-0.341693504624668</v>
      </c>
      <c r="F1258" s="2">
        <v>0.732589578473264</v>
      </c>
      <c r="G1258">
        <v>8955</v>
      </c>
      <c r="H1258">
        <v>-0.00347751781639983</v>
      </c>
      <c r="I1258">
        <v>-0.0234273586415246</v>
      </c>
      <c r="J1258" s="2">
        <v>0.016472323008725</v>
      </c>
    </row>
    <row r="1259" hidden="1" spans="1:10">
      <c r="A1259" s="2">
        <v>26290</v>
      </c>
      <c r="B1259" t="str">
        <f>VLOOKUP(A1259,'Table S1'!A:D,2,FALSE)</f>
        <v>Enhanced PRS for venous thromboembolic disease (VTE)</v>
      </c>
      <c r="E1259" s="2">
        <v>0.00443811357537008</v>
      </c>
      <c r="F1259" s="2">
        <v>0.996459008181705</v>
      </c>
      <c r="G1259">
        <v>8955</v>
      </c>
      <c r="H1259" s="11">
        <v>4.46520355376268e-5</v>
      </c>
      <c r="I1259">
        <v>-0.0196772884594673</v>
      </c>
      <c r="J1259" s="2">
        <v>0.0197665925305426</v>
      </c>
    </row>
    <row r="1260" hidden="1" spans="1:10">
      <c r="A1260" s="2">
        <v>26290</v>
      </c>
      <c r="B1260" t="str">
        <f>VLOOKUP(A1260,'Table S1'!A:D,2,FALSE)</f>
        <v>Enhanced PRS for venous thromboembolic disease (VTE)</v>
      </c>
      <c r="E1260" s="2">
        <v>0.434991703330559</v>
      </c>
      <c r="F1260" s="2">
        <v>0.663578932058322</v>
      </c>
      <c r="G1260">
        <v>8955</v>
      </c>
      <c r="H1260" s="2">
        <v>0.00442815494561457</v>
      </c>
      <c r="I1260">
        <v>-0.0155267025019731</v>
      </c>
      <c r="J1260" s="2">
        <v>0.0243830123932023</v>
      </c>
    </row>
    <row r="1261" hidden="1" spans="1:10">
      <c r="A1261" s="2">
        <v>26290</v>
      </c>
      <c r="B1261" t="str">
        <f>VLOOKUP(A1261,'Table S1'!A:D,2,FALSE)</f>
        <v>Enhanced PRS for venous thromboembolic disease (VTE)</v>
      </c>
      <c r="E1261">
        <v>-0.240930708289529</v>
      </c>
      <c r="F1261" s="2">
        <v>0.809614336992331</v>
      </c>
      <c r="G1261">
        <v>8955</v>
      </c>
      <c r="H1261">
        <v>-0.00240935497777281</v>
      </c>
      <c r="I1261">
        <v>-0.0220120339536519</v>
      </c>
      <c r="J1261" s="2">
        <v>0.0171933239981063</v>
      </c>
    </row>
  </sheetData>
  <autoFilter xmlns:etc="http://www.wps.cn/officeDocument/2017/etCustomData" ref="A1:J1261" etc:filterBottomFollowUsedRange="0">
    <filterColumn colId="1">
      <filters>
        <filter val="Standard PRS for alzheimer's disease (AD)"/>
        <filter val="Standard PRS for schizophrenia (SCZ)"/>
      </filters>
    </filterColumn>
    <extLst/>
  </autoFilter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41"/>
  <sheetViews>
    <sheetView workbookViewId="0">
      <selection activeCell="B8" sqref="B8"/>
    </sheetView>
  </sheetViews>
  <sheetFormatPr defaultColWidth="8.88888888888889" defaultRowHeight="14.4"/>
  <cols>
    <col min="1" max="1" width="13.2222222222222" customWidth="1"/>
    <col min="2" max="2" width="34.1111111111111" customWidth="1"/>
    <col min="3" max="3" width="12.4444444444444" customWidth="1"/>
    <col min="4" max="4" width="12.8888888888889" customWidth="1"/>
    <col min="5" max="5" width="14.1111111111111"/>
    <col min="6" max="6" width="12.8888888888889"/>
    <col min="8" max="10" width="14.1111111111111"/>
  </cols>
  <sheetData>
    <row r="1" spans="1:10">
      <c r="A1" t="s">
        <v>289</v>
      </c>
      <c r="C1" t="s">
        <v>291</v>
      </c>
      <c r="D1" t="s">
        <v>312</v>
      </c>
      <c r="E1" t="s">
        <v>292</v>
      </c>
      <c r="F1" t="s">
        <v>293</v>
      </c>
      <c r="G1" t="s">
        <v>294</v>
      </c>
      <c r="H1" t="s">
        <v>295</v>
      </c>
      <c r="I1" t="s">
        <v>296</v>
      </c>
      <c r="J1" t="s">
        <v>297</v>
      </c>
    </row>
    <row r="2" spans="1:10">
      <c r="A2" s="2">
        <v>26206</v>
      </c>
      <c r="B2" t="str">
        <f>VLOOKUP(A2,'Table S1'!A:D,2,FALSE)</f>
        <v>Standard PRS for alzheimer's disease (AD)</v>
      </c>
      <c r="C2" t="s">
        <v>300</v>
      </c>
      <c r="D2" s="26" t="s">
        <v>314</v>
      </c>
      <c r="E2">
        <v>-3.15334450876256</v>
      </c>
      <c r="F2" s="2">
        <v>0.00161559733824774</v>
      </c>
      <c r="G2">
        <v>32126</v>
      </c>
      <c r="H2">
        <v>-0.0174787545349495</v>
      </c>
      <c r="I2" s="2">
        <v>-0.0283430987302953</v>
      </c>
      <c r="J2">
        <v>-0.00661441033960373</v>
      </c>
    </row>
    <row r="3" spans="1:10">
      <c r="A3" s="2">
        <v>26206</v>
      </c>
      <c r="B3" t="str">
        <f>VLOOKUP(A3,'Table S1'!A:D,2,FALSE)</f>
        <v>Standard PRS for alzheimer's disease (AD)</v>
      </c>
      <c r="C3" t="s">
        <v>300</v>
      </c>
      <c r="D3" s="26" t="s">
        <v>315</v>
      </c>
      <c r="E3">
        <v>-0.440428545413374</v>
      </c>
      <c r="F3" s="2">
        <v>0.659629717371662</v>
      </c>
      <c r="G3">
        <v>32126</v>
      </c>
      <c r="H3">
        <v>-0.00244639901226234</v>
      </c>
      <c r="I3" s="11">
        <v>-0.0133336011730497</v>
      </c>
      <c r="J3" s="2">
        <v>0.00844080314852501</v>
      </c>
    </row>
    <row r="4" spans="1:10">
      <c r="A4" s="2">
        <v>26206</v>
      </c>
      <c r="B4" t="str">
        <f>VLOOKUP(A4,'Table S1'!A:D,2,FALSE)</f>
        <v>Standard PRS for alzheimer's disease (AD)</v>
      </c>
      <c r="C4" t="s">
        <v>300</v>
      </c>
      <c r="D4" s="26" t="s">
        <v>316</v>
      </c>
      <c r="E4">
        <v>-6.22501338582863</v>
      </c>
      <c r="F4" s="11">
        <v>4.87460620496743e-10</v>
      </c>
      <c r="G4">
        <v>32126</v>
      </c>
      <c r="H4">
        <v>-0.0343148281629796</v>
      </c>
      <c r="I4" s="2">
        <v>-0.0451193609664492</v>
      </c>
      <c r="J4">
        <v>-0.0235102953595101</v>
      </c>
    </row>
    <row r="5" spans="1:10">
      <c r="A5" s="2">
        <v>26206</v>
      </c>
      <c r="B5" t="str">
        <f>VLOOKUP(A5,'Table S1'!A:D,2,FALSE)</f>
        <v>Standard PRS for alzheimer's disease (AD)</v>
      </c>
      <c r="C5" t="s">
        <v>300</v>
      </c>
      <c r="D5" s="26" t="s">
        <v>317</v>
      </c>
      <c r="E5">
        <v>-5.62656955945031</v>
      </c>
      <c r="F5" s="11">
        <v>1.85357191648189e-8</v>
      </c>
      <c r="G5">
        <v>32126</v>
      </c>
      <c r="H5">
        <v>-0.0312344641383933</v>
      </c>
      <c r="I5" s="2">
        <v>-0.0421151136467694</v>
      </c>
      <c r="J5">
        <v>-0.0203538146300171</v>
      </c>
    </row>
    <row r="6" spans="1:10">
      <c r="A6" s="2">
        <v>26206</v>
      </c>
      <c r="B6" t="str">
        <f>VLOOKUP(A6,'Table S1'!A:D,2,FALSE)</f>
        <v>Standard PRS for alzheimer's disease (AD)</v>
      </c>
      <c r="C6" t="s">
        <v>300</v>
      </c>
      <c r="D6" s="26" t="s">
        <v>318</v>
      </c>
      <c r="E6">
        <v>-5.25605481359909</v>
      </c>
      <c r="F6" s="11">
        <v>1.48117403469049e-7</v>
      </c>
      <c r="G6">
        <v>32126</v>
      </c>
      <c r="H6">
        <v>-0.0291517733241092</v>
      </c>
      <c r="I6" s="2">
        <v>-0.0400227745889478</v>
      </c>
      <c r="J6">
        <v>-0.0182807720592705</v>
      </c>
    </row>
    <row r="7" spans="1:10">
      <c r="A7" s="2">
        <v>26206</v>
      </c>
      <c r="B7" t="str">
        <f>VLOOKUP(A7,'Table S1'!A:D,2,FALSE)</f>
        <v>Standard PRS for alzheimer's disease (AD)</v>
      </c>
      <c r="C7" t="s">
        <v>300</v>
      </c>
      <c r="D7" s="26" t="s">
        <v>319</v>
      </c>
      <c r="E7">
        <v>-4.7138471067178</v>
      </c>
      <c r="F7" s="11">
        <v>2.44101421842145e-6</v>
      </c>
      <c r="G7">
        <v>32126</v>
      </c>
      <c r="H7">
        <v>-0.0261635324991577</v>
      </c>
      <c r="I7" s="2">
        <v>-0.0370424414462837</v>
      </c>
      <c r="J7">
        <v>-0.0152846235520317</v>
      </c>
    </row>
    <row r="8" spans="1:10">
      <c r="A8" s="2">
        <v>26206</v>
      </c>
      <c r="B8" t="str">
        <f>VLOOKUP(A8,'Table S1'!A:D,2,FALSE)</f>
        <v>Standard PRS for alzheimer's disease (AD)</v>
      </c>
      <c r="C8" t="s">
        <v>300</v>
      </c>
      <c r="D8" s="26" t="s">
        <v>320</v>
      </c>
      <c r="E8">
        <v>-3.05158949303441</v>
      </c>
      <c r="F8" s="2">
        <v>0.00227818908345714</v>
      </c>
      <c r="G8">
        <v>32126</v>
      </c>
      <c r="H8">
        <v>-0.0169277376237052</v>
      </c>
      <c r="I8" s="2">
        <v>-0.0278004340314064</v>
      </c>
      <c r="J8">
        <v>-0.00605504121600391</v>
      </c>
    </row>
    <row r="9" spans="1:10">
      <c r="A9" s="2">
        <v>26206</v>
      </c>
      <c r="B9" t="str">
        <f>VLOOKUP(A9,'Table S1'!A:D,2,FALSE)</f>
        <v>Standard PRS for alzheimer's disease (AD)</v>
      </c>
      <c r="C9" t="s">
        <v>300</v>
      </c>
      <c r="D9" s="26" t="s">
        <v>321</v>
      </c>
      <c r="E9" s="2">
        <v>0.501838863843671</v>
      </c>
      <c r="F9" s="2">
        <v>0.615784311961831</v>
      </c>
      <c r="G9">
        <v>32126</v>
      </c>
      <c r="H9" s="2">
        <v>0.00276634328306703</v>
      </c>
      <c r="I9">
        <v>-0.00803819553649593</v>
      </c>
      <c r="J9" s="2">
        <v>0.01357088210263</v>
      </c>
    </row>
    <row r="10" spans="1:10">
      <c r="A10" s="2">
        <v>26206</v>
      </c>
      <c r="B10" t="str">
        <f>VLOOKUP(A10,'Table S1'!A:D,2,FALSE)</f>
        <v>Standard PRS for alzheimer's disease (AD)</v>
      </c>
      <c r="C10" t="s">
        <v>300</v>
      </c>
      <c r="D10" s="26" t="s">
        <v>322</v>
      </c>
      <c r="E10" s="2">
        <v>0.577548586420998</v>
      </c>
      <c r="F10" s="2">
        <v>0.563572974443668</v>
      </c>
      <c r="G10">
        <v>32126</v>
      </c>
      <c r="H10" s="11">
        <v>0.00314894878535405</v>
      </c>
      <c r="I10">
        <v>-0.00753769973067591</v>
      </c>
      <c r="J10" s="2">
        <v>0.013835597301384</v>
      </c>
    </row>
    <row r="11" spans="1:10">
      <c r="A11" s="2">
        <v>26206</v>
      </c>
      <c r="B11" t="str">
        <f>VLOOKUP(A11,'Table S1'!A:D,2,FALSE)</f>
        <v>Standard PRS for alzheimer's disease (AD)</v>
      </c>
      <c r="C11" t="s">
        <v>300</v>
      </c>
      <c r="D11" s="26" t="s">
        <v>323</v>
      </c>
      <c r="E11" s="2">
        <v>1.4744524022017</v>
      </c>
      <c r="F11" s="2">
        <v>0.140369623167388</v>
      </c>
      <c r="G11">
        <v>32126</v>
      </c>
      <c r="H11" s="2">
        <v>0.00815726620010629</v>
      </c>
      <c r="I11" s="11">
        <v>-0.00268645470785547</v>
      </c>
      <c r="J11" s="2">
        <v>0.019000987108068</v>
      </c>
    </row>
    <row r="12" spans="1:10">
      <c r="A12" s="2">
        <v>26206</v>
      </c>
      <c r="B12" t="str">
        <f>VLOOKUP(A12,'Table S1'!A:D,2,FALSE)</f>
        <v>Standard PRS for alzheimer's disease (AD)</v>
      </c>
      <c r="C12" t="s">
        <v>300</v>
      </c>
      <c r="D12" s="26" t="s">
        <v>324</v>
      </c>
      <c r="E12">
        <v>-0.789425700482678</v>
      </c>
      <c r="F12" s="2">
        <v>0.429869065747731</v>
      </c>
      <c r="G12">
        <v>32126</v>
      </c>
      <c r="H12">
        <v>-0.0043866264124093</v>
      </c>
      <c r="I12" s="11">
        <v>-0.0152780297567912</v>
      </c>
      <c r="J12" s="2">
        <v>0.0065047769319726</v>
      </c>
    </row>
    <row r="13" spans="1:10">
      <c r="A13" s="2">
        <v>26206</v>
      </c>
      <c r="B13" t="str">
        <f>VLOOKUP(A13,'Table S1'!A:D,2,FALSE)</f>
        <v>Standard PRS for alzheimer's disease (AD)</v>
      </c>
      <c r="C13" t="s">
        <v>300</v>
      </c>
      <c r="D13" s="26" t="s">
        <v>325</v>
      </c>
      <c r="E13">
        <v>-0.794046751902883</v>
      </c>
      <c r="F13" s="2">
        <v>0.427174079857792</v>
      </c>
      <c r="G13">
        <v>32126</v>
      </c>
      <c r="H13">
        <v>-0.00439575040474523</v>
      </c>
      <c r="I13" s="11">
        <v>-0.0152462917159083</v>
      </c>
      <c r="J13" s="2">
        <v>0.00645479090641783</v>
      </c>
    </row>
    <row r="14" spans="1:10">
      <c r="A14" s="2">
        <v>26206</v>
      </c>
      <c r="B14" t="str">
        <f>VLOOKUP(A14,'Table S1'!A:D,2,FALSE)</f>
        <v>Standard PRS for alzheimer's disease (AD)</v>
      </c>
      <c r="C14" t="s">
        <v>300</v>
      </c>
      <c r="D14" s="26" t="s">
        <v>326</v>
      </c>
      <c r="E14">
        <v>-5.28839805647672</v>
      </c>
      <c r="F14" s="11">
        <v>1.24198402706416e-7</v>
      </c>
      <c r="G14">
        <v>32126</v>
      </c>
      <c r="H14">
        <v>-0.0293560966519819</v>
      </c>
      <c r="I14" s="2">
        <v>-0.0402363404166148</v>
      </c>
      <c r="J14">
        <v>-0.0184758528873489</v>
      </c>
    </row>
    <row r="15" spans="1:10">
      <c r="A15" s="2">
        <v>26206</v>
      </c>
      <c r="B15" t="str">
        <f>VLOOKUP(A15,'Table S1'!A:D,2,FALSE)</f>
        <v>Standard PRS for alzheimer's disease (AD)</v>
      </c>
      <c r="C15" t="s">
        <v>300</v>
      </c>
      <c r="D15" s="26" t="s">
        <v>327</v>
      </c>
      <c r="E15">
        <v>-3.21730912840827</v>
      </c>
      <c r="F15" s="2">
        <v>0.0012952732298145</v>
      </c>
      <c r="G15">
        <v>32125</v>
      </c>
      <c r="H15">
        <v>-0.0176456114298161</v>
      </c>
      <c r="I15" s="2">
        <v>-0.0283956092062214</v>
      </c>
      <c r="J15">
        <v>-0.00689561365341081</v>
      </c>
    </row>
    <row r="16" spans="1:10">
      <c r="A16" s="2">
        <v>26206</v>
      </c>
      <c r="B16" t="str">
        <f>VLOOKUP(A16,'Table S1'!A:D,2,FALSE)</f>
        <v>Standard PRS for alzheimer's disease (AD)</v>
      </c>
      <c r="C16" t="s">
        <v>300</v>
      </c>
      <c r="D16" s="26" t="s">
        <v>328</v>
      </c>
      <c r="E16">
        <v>-2.83399482462083</v>
      </c>
      <c r="F16" s="2">
        <v>0.00459987331601973</v>
      </c>
      <c r="G16">
        <v>32126</v>
      </c>
      <c r="H16">
        <v>-0.015650265145326</v>
      </c>
      <c r="I16" s="2">
        <v>-0.0264742481208056</v>
      </c>
      <c r="J16">
        <v>-0.00482628216984636</v>
      </c>
    </row>
    <row r="17" spans="1:10">
      <c r="A17" s="2">
        <v>26206</v>
      </c>
      <c r="B17" t="str">
        <f>VLOOKUP(A17,'Table S1'!A:D,2,FALSE)</f>
        <v>Standard PRS for alzheimer's disease (AD)</v>
      </c>
      <c r="C17" t="s">
        <v>300</v>
      </c>
      <c r="D17" s="26" t="s">
        <v>329</v>
      </c>
      <c r="E17">
        <v>-3.49194977936507</v>
      </c>
      <c r="F17" s="2">
        <v>0.000480152285591961</v>
      </c>
      <c r="G17">
        <v>32126</v>
      </c>
      <c r="H17">
        <v>-0.0193537691037521</v>
      </c>
      <c r="I17" s="2">
        <v>-0.0302170752774286</v>
      </c>
      <c r="J17">
        <v>-0.00849046293007549</v>
      </c>
    </row>
    <row r="18" spans="1:10">
      <c r="A18" s="2">
        <v>26206</v>
      </c>
      <c r="B18" t="str">
        <f>VLOOKUP(A18,'Table S1'!A:D,2,FALSE)</f>
        <v>Standard PRS for alzheimer's disease (AD)</v>
      </c>
      <c r="C18" t="s">
        <v>300</v>
      </c>
      <c r="D18" s="26" t="s">
        <v>330</v>
      </c>
      <c r="E18">
        <v>-2.34746382950638</v>
      </c>
      <c r="F18" s="2">
        <v>0.0189077429961242</v>
      </c>
      <c r="G18">
        <v>32126</v>
      </c>
      <c r="H18">
        <v>-0.013025424342125</v>
      </c>
      <c r="I18" s="11">
        <v>-0.0239011294931061</v>
      </c>
      <c r="J18">
        <v>-0.00214971919114383</v>
      </c>
    </row>
    <row r="19" spans="1:10">
      <c r="A19" s="2">
        <v>26206</v>
      </c>
      <c r="B19" t="str">
        <f>VLOOKUP(A19,'Table S1'!A:D,2,FALSE)</f>
        <v>Standard PRS for alzheimer's disease (AD)</v>
      </c>
      <c r="C19" t="s">
        <v>300</v>
      </c>
      <c r="D19" s="26" t="s">
        <v>331</v>
      </c>
      <c r="E19">
        <v>-2.34837559751838</v>
      </c>
      <c r="F19" s="2">
        <v>0.018861524790095</v>
      </c>
      <c r="G19">
        <v>32126</v>
      </c>
      <c r="H19">
        <v>-0.0130554752868989</v>
      </c>
      <c r="I19" s="2">
        <v>-0.0239520394812849</v>
      </c>
      <c r="J19">
        <v>-0.00215891109251298</v>
      </c>
    </row>
    <row r="20" spans="1:10">
      <c r="A20" s="2">
        <v>26206</v>
      </c>
      <c r="B20" t="str">
        <f>VLOOKUP(A20,'Table S1'!A:D,2,FALSE)</f>
        <v>Standard PRS for alzheimer's disease (AD)</v>
      </c>
      <c r="C20" t="s">
        <v>300</v>
      </c>
      <c r="D20" s="26" t="s">
        <v>332</v>
      </c>
      <c r="E20">
        <v>-3.44834141753735</v>
      </c>
      <c r="F20" s="2">
        <v>0.000564763321752672</v>
      </c>
      <c r="G20">
        <v>32126</v>
      </c>
      <c r="H20">
        <v>-0.0190669464793252</v>
      </c>
      <c r="I20" s="2">
        <v>-0.0299046020002971</v>
      </c>
      <c r="J20">
        <v>-0.00822929095835322</v>
      </c>
    </row>
    <row r="21" spans="1:10">
      <c r="A21" s="2">
        <v>26206</v>
      </c>
      <c r="B21" t="str">
        <f>VLOOKUP(A21,'Table S1'!A:D,2,FALSE)</f>
        <v>Standard PRS for alzheimer's disease (AD)</v>
      </c>
      <c r="C21" t="s">
        <v>300</v>
      </c>
      <c r="D21" s="26" t="s">
        <v>333</v>
      </c>
      <c r="E21">
        <v>-2.82008224445691</v>
      </c>
      <c r="F21" s="2">
        <v>0.00480407438905223</v>
      </c>
      <c r="G21">
        <v>32126</v>
      </c>
      <c r="H21">
        <v>-0.015646266151871</v>
      </c>
      <c r="I21" s="2">
        <v>-0.0265208686979912</v>
      </c>
      <c r="J21">
        <v>-0.00477166360575078</v>
      </c>
    </row>
    <row r="22" spans="1:10">
      <c r="A22" s="2">
        <v>26206</v>
      </c>
      <c r="B22" t="str">
        <f>VLOOKUP(A22,'Table S1'!A:D,2,FALSE)</f>
        <v>Standard PRS for alzheimer's disease (AD)</v>
      </c>
      <c r="C22" t="s">
        <v>300</v>
      </c>
      <c r="D22" s="26" t="s">
        <v>334</v>
      </c>
      <c r="E22">
        <v>-4.30488642952368</v>
      </c>
      <c r="F22" s="11">
        <v>1.67565765973171e-5</v>
      </c>
      <c r="G22">
        <v>32126</v>
      </c>
      <c r="H22">
        <v>-0.0239125526021734</v>
      </c>
      <c r="I22" s="2">
        <v>-0.0348000657757078</v>
      </c>
      <c r="J22">
        <v>-0.013025039428639</v>
      </c>
    </row>
    <row r="23" spans="1:10">
      <c r="A23" s="2">
        <v>26206</v>
      </c>
      <c r="B23" t="str">
        <f>VLOOKUP(A23,'Table S1'!A:D,2,FALSE)</f>
        <v>Standard PRS for alzheimer's disease (AD)</v>
      </c>
      <c r="C23" t="s">
        <v>300</v>
      </c>
      <c r="D23" s="26" t="s">
        <v>335</v>
      </c>
      <c r="E23">
        <v>-4.02632660697139</v>
      </c>
      <c r="F23" s="11">
        <v>5.67849574837475e-5</v>
      </c>
      <c r="G23">
        <v>32126</v>
      </c>
      <c r="H23">
        <v>-0.022396780843974</v>
      </c>
      <c r="I23" s="2">
        <v>-0.0332996563455022</v>
      </c>
      <c r="J23">
        <v>-0.0114939053424459</v>
      </c>
    </row>
    <row r="24" spans="1:10">
      <c r="A24" s="2">
        <v>26206</v>
      </c>
      <c r="B24" t="str">
        <f>VLOOKUP(A24,'Table S1'!A:D,2,FALSE)</f>
        <v>Standard PRS for alzheimer's disease (AD)</v>
      </c>
      <c r="C24" t="s">
        <v>300</v>
      </c>
      <c r="D24" s="26" t="s">
        <v>336</v>
      </c>
      <c r="E24" s="2">
        <v>1.65200323553084</v>
      </c>
      <c r="F24" s="2">
        <v>0.0985436643908602</v>
      </c>
      <c r="G24">
        <v>32125</v>
      </c>
      <c r="H24" s="2">
        <v>0.00918971647783915</v>
      </c>
      <c r="I24" s="11">
        <v>-0.00171352606867533</v>
      </c>
      <c r="J24" s="2">
        <v>0.0200929590243536</v>
      </c>
    </row>
    <row r="25" spans="1:10">
      <c r="A25" s="2">
        <v>26206</v>
      </c>
      <c r="B25" t="str">
        <f>VLOOKUP(A25,'Table S1'!A:D,2,FALSE)</f>
        <v>Standard PRS for alzheimer's disease (AD)</v>
      </c>
      <c r="C25" t="s">
        <v>300</v>
      </c>
      <c r="D25" s="26" t="s">
        <v>337</v>
      </c>
      <c r="E25">
        <v>-2.71001814020907</v>
      </c>
      <c r="F25" s="2">
        <v>0.00673152310109971</v>
      </c>
      <c r="G25">
        <v>32123</v>
      </c>
      <c r="H25">
        <v>-0.0147842384039721</v>
      </c>
      <c r="I25" s="2">
        <v>-0.0254770327552231</v>
      </c>
      <c r="J25">
        <v>-0.00409144405272101</v>
      </c>
    </row>
    <row r="26" spans="1:10">
      <c r="A26" s="2">
        <v>26206</v>
      </c>
      <c r="B26" t="str">
        <f>VLOOKUP(A26,'Table S1'!A:D,2,FALSE)</f>
        <v>Standard PRS for alzheimer's disease (AD)</v>
      </c>
      <c r="C26" t="s">
        <v>300</v>
      </c>
      <c r="D26" s="26" t="s">
        <v>338</v>
      </c>
      <c r="E26">
        <v>-1.63721457566367</v>
      </c>
      <c r="F26" s="2">
        <v>0.10159543685605</v>
      </c>
      <c r="G26">
        <v>32126</v>
      </c>
      <c r="H26">
        <v>-0.00902779012081362</v>
      </c>
      <c r="I26" s="11">
        <v>-0.0198356649229776</v>
      </c>
      <c r="J26" s="2">
        <v>0.00178008468135037</v>
      </c>
    </row>
    <row r="27" spans="1:10">
      <c r="A27" s="2">
        <v>26206</v>
      </c>
      <c r="B27" t="str">
        <f>VLOOKUP(A27,'Table S1'!A:D,2,FALSE)</f>
        <v>Standard PRS for alzheimer's disease (AD)</v>
      </c>
      <c r="C27" t="s">
        <v>300</v>
      </c>
      <c r="D27" s="26" t="s">
        <v>339</v>
      </c>
      <c r="E27">
        <v>-1.43406344175845</v>
      </c>
      <c r="F27" s="2">
        <v>0.151563892303424</v>
      </c>
      <c r="G27">
        <v>32126</v>
      </c>
      <c r="H27">
        <v>-0.00793593482404138</v>
      </c>
      <c r="I27" s="11">
        <v>-0.0187825487314593</v>
      </c>
      <c r="J27" s="2">
        <v>0.0029106790833766</v>
      </c>
    </row>
    <row r="28" spans="1:10">
      <c r="A28" s="2">
        <v>26206</v>
      </c>
      <c r="B28" t="str">
        <f>VLOOKUP(A28,'Table S1'!A:D,2,FALSE)</f>
        <v>Standard PRS for alzheimer's disease (AD)</v>
      </c>
      <c r="C28" t="s">
        <v>300</v>
      </c>
      <c r="D28" s="26" t="s">
        <v>340</v>
      </c>
      <c r="E28">
        <v>-1.44905988787839</v>
      </c>
      <c r="F28" s="2">
        <v>0.147330619596957</v>
      </c>
      <c r="G28">
        <v>32125</v>
      </c>
      <c r="H28">
        <v>-0.00803468413139945</v>
      </c>
      <c r="I28" s="11">
        <v>-0.0189026165059074</v>
      </c>
      <c r="J28" s="2">
        <v>0.0028332482431085</v>
      </c>
    </row>
    <row r="29" spans="1:10">
      <c r="A29" s="2">
        <v>26206</v>
      </c>
      <c r="B29" t="str">
        <f>VLOOKUP(A29,'Table S1'!A:D,2,FALSE)</f>
        <v>Standard PRS for alzheimer's disease (AD)</v>
      </c>
      <c r="C29" t="s">
        <v>300</v>
      </c>
      <c r="D29" s="26" t="s">
        <v>341</v>
      </c>
      <c r="E29">
        <v>-1.02737104426806</v>
      </c>
      <c r="F29" s="2">
        <v>0.304253515809644</v>
      </c>
      <c r="G29">
        <v>32126</v>
      </c>
      <c r="H29">
        <v>-0.00570701219368097</v>
      </c>
      <c r="I29" s="11">
        <v>-0.0165949575550645</v>
      </c>
      <c r="J29" s="2">
        <v>0.00518093316770258</v>
      </c>
    </row>
    <row r="30" spans="1:10">
      <c r="A30" s="2">
        <v>26206</v>
      </c>
      <c r="B30" t="str">
        <f>VLOOKUP(A30,'Table S1'!A:D,2,FALSE)</f>
        <v>Standard PRS for alzheimer's disease (AD)</v>
      </c>
      <c r="C30" t="s">
        <v>300</v>
      </c>
      <c r="D30" s="26" t="s">
        <v>342</v>
      </c>
      <c r="E30">
        <v>-3.51932809601999</v>
      </c>
      <c r="F30" s="2">
        <v>0.000433239464817194</v>
      </c>
      <c r="G30">
        <v>32125</v>
      </c>
      <c r="H30">
        <v>-0.0194231110647092</v>
      </c>
      <c r="I30" s="2">
        <v>-0.0302405260567158</v>
      </c>
      <c r="J30">
        <v>-0.00860569607270268</v>
      </c>
    </row>
    <row r="31" spans="1:10">
      <c r="A31" s="2">
        <v>26206</v>
      </c>
      <c r="B31" t="str">
        <f>VLOOKUP(A31,'Table S1'!A:D,2,FALSE)</f>
        <v>Standard PRS for alzheimer's disease (AD)</v>
      </c>
      <c r="C31" t="s">
        <v>300</v>
      </c>
      <c r="D31" s="26" t="s">
        <v>343</v>
      </c>
      <c r="E31">
        <v>-3.53816270392803</v>
      </c>
      <c r="F31" s="2">
        <v>0.000403489961902637</v>
      </c>
      <c r="G31">
        <v>32126</v>
      </c>
      <c r="H31">
        <v>-0.0193368501726931</v>
      </c>
      <c r="I31" s="2">
        <v>-0.0300488951019297</v>
      </c>
      <c r="J31">
        <v>-0.00862480524345644</v>
      </c>
    </row>
    <row r="32" spans="1:10">
      <c r="A32" s="2">
        <v>26206</v>
      </c>
      <c r="B32" t="str">
        <f>VLOOKUP(A32,'Table S1'!A:D,2,FALSE)</f>
        <v>Standard PRS for alzheimer's disease (AD)</v>
      </c>
      <c r="C32" t="s">
        <v>300</v>
      </c>
      <c r="D32" s="26" t="s">
        <v>344</v>
      </c>
      <c r="E32">
        <v>-2.53619853823301</v>
      </c>
      <c r="F32" s="2">
        <v>0.0112110128143853</v>
      </c>
      <c r="G32">
        <v>32126</v>
      </c>
      <c r="H32">
        <v>-0.0139736335896381</v>
      </c>
      <c r="I32" s="2">
        <v>-0.0247728080412027</v>
      </c>
      <c r="J32">
        <v>-0.00317445913807352</v>
      </c>
    </row>
    <row r="33" spans="1:10">
      <c r="A33" s="2">
        <v>26206</v>
      </c>
      <c r="B33" t="str">
        <f>VLOOKUP(A33,'Table S1'!A:D,2,FALSE)</f>
        <v>Standard PRS for alzheimer's disease (AD)</v>
      </c>
      <c r="C33" t="s">
        <v>300</v>
      </c>
      <c r="D33" s="26" t="s">
        <v>345</v>
      </c>
      <c r="E33">
        <v>-3.78471609933113</v>
      </c>
      <c r="F33" s="2">
        <v>0.000154163578316515</v>
      </c>
      <c r="G33">
        <v>32125</v>
      </c>
      <c r="H33">
        <v>-0.0209562750431418</v>
      </c>
      <c r="I33" s="2">
        <v>-0.0318091609216291</v>
      </c>
      <c r="J33">
        <v>-0.0101033891646544</v>
      </c>
    </row>
    <row r="34" spans="1:10">
      <c r="A34" s="2">
        <v>26206</v>
      </c>
      <c r="B34" t="str">
        <f>VLOOKUP(A34,'Table S1'!A:D,2,FALSE)</f>
        <v>Standard PRS for alzheimer's disease (AD)</v>
      </c>
      <c r="C34" t="s">
        <v>300</v>
      </c>
      <c r="D34" s="26" t="s">
        <v>346</v>
      </c>
      <c r="E34">
        <v>-1.78357385500365</v>
      </c>
      <c r="F34" s="2">
        <v>0.0745023741547478</v>
      </c>
      <c r="G34">
        <v>32126</v>
      </c>
      <c r="H34">
        <v>-0.00977004641555142</v>
      </c>
      <c r="I34" s="2">
        <v>-0.0205067257639096</v>
      </c>
      <c r="J34" s="2">
        <v>0.000966632932806702</v>
      </c>
    </row>
    <row r="35" spans="1:10">
      <c r="A35" s="2">
        <v>26206</v>
      </c>
      <c r="B35" t="str">
        <f>VLOOKUP(A35,'Table S1'!A:D,2,FALSE)</f>
        <v>Standard PRS for alzheimer's disease (AD)</v>
      </c>
      <c r="C35" t="s">
        <v>300</v>
      </c>
      <c r="D35" s="26" t="s">
        <v>347</v>
      </c>
      <c r="E35">
        <v>-1.42593811955438</v>
      </c>
      <c r="F35" s="2">
        <v>0.153895921672154</v>
      </c>
      <c r="G35">
        <v>32125</v>
      </c>
      <c r="H35">
        <v>-0.00786256261027954</v>
      </c>
      <c r="I35" s="11">
        <v>-0.0186701284952168</v>
      </c>
      <c r="J35" s="2">
        <v>0.00294500327465769</v>
      </c>
    </row>
    <row r="36" spans="1:10">
      <c r="A36" s="2">
        <v>26206</v>
      </c>
      <c r="B36" t="str">
        <f>VLOOKUP(A36,'Table S1'!A:D,2,FALSE)</f>
        <v>Standard PRS for alzheimer's disease (AD)</v>
      </c>
      <c r="C36" t="s">
        <v>300</v>
      </c>
      <c r="D36" s="26" t="s">
        <v>348</v>
      </c>
      <c r="E36">
        <v>-2.43496684886985</v>
      </c>
      <c r="F36" s="2">
        <v>0.0148985583986648</v>
      </c>
      <c r="G36">
        <v>32126</v>
      </c>
      <c r="H36">
        <v>-0.0133581169658517</v>
      </c>
      <c r="I36" s="2">
        <v>-0.0241107950167752</v>
      </c>
      <c r="J36">
        <v>-0.00260543891492821</v>
      </c>
    </row>
    <row r="37" spans="1:10">
      <c r="A37" s="2">
        <v>26206</v>
      </c>
      <c r="B37" t="str">
        <f>VLOOKUP(A37,'Table S1'!A:D,2,FALSE)</f>
        <v>Standard PRS for alzheimer's disease (AD)</v>
      </c>
      <c r="C37" t="s">
        <v>300</v>
      </c>
      <c r="D37" s="26" t="s">
        <v>349</v>
      </c>
      <c r="E37" s="2">
        <v>1.84468352397612</v>
      </c>
      <c r="F37" s="2">
        <v>0.0650927886891901</v>
      </c>
      <c r="G37">
        <v>32125</v>
      </c>
      <c r="H37" s="2">
        <v>0.0101666652871167</v>
      </c>
      <c r="I37" s="11">
        <v>-0.000635756012806998</v>
      </c>
      <c r="J37" s="2">
        <v>0.0209690865870404</v>
      </c>
    </row>
    <row r="38" spans="1:10">
      <c r="A38" s="2">
        <v>26206</v>
      </c>
      <c r="B38" t="str">
        <f>VLOOKUP(A38,'Table S1'!A:D,2,FALSE)</f>
        <v>Standard PRS for alzheimer's disease (AD)</v>
      </c>
      <c r="C38" t="s">
        <v>300</v>
      </c>
      <c r="D38" s="26" t="s">
        <v>350</v>
      </c>
      <c r="E38">
        <v>-1.06868861167239</v>
      </c>
      <c r="F38" s="2">
        <v>0.285218034650172</v>
      </c>
      <c r="G38">
        <v>32126</v>
      </c>
      <c r="H38">
        <v>-0.00592232374211702</v>
      </c>
      <c r="I38" s="11">
        <v>-0.0167842141461538</v>
      </c>
      <c r="J38" s="2">
        <v>0.00493956666191978</v>
      </c>
    </row>
    <row r="39" spans="1:10">
      <c r="A39" s="2">
        <v>26206</v>
      </c>
      <c r="B39" t="str">
        <f>VLOOKUP(A39,'Table S1'!A:D,2,FALSE)</f>
        <v>Standard PRS for alzheimer's disease (AD)</v>
      </c>
      <c r="C39" t="s">
        <v>300</v>
      </c>
      <c r="D39" s="26" t="s">
        <v>351</v>
      </c>
      <c r="E39" s="2">
        <v>0.297732157617373</v>
      </c>
      <c r="F39" s="2">
        <v>0.765909522866974</v>
      </c>
      <c r="G39">
        <v>32126</v>
      </c>
      <c r="H39" s="11">
        <v>0.00165979337974766</v>
      </c>
      <c r="I39" s="11">
        <v>-0.0092670001527863</v>
      </c>
      <c r="J39" s="11">
        <v>0.0125865869122816</v>
      </c>
    </row>
    <row r="40" spans="1:10">
      <c r="A40" s="2">
        <v>26206</v>
      </c>
      <c r="B40" t="str">
        <f>VLOOKUP(A40,'Table S1'!A:D,2,FALSE)</f>
        <v>Standard PRS for alzheimer's disease (AD)</v>
      </c>
      <c r="C40" t="s">
        <v>300</v>
      </c>
      <c r="D40" s="26" t="s">
        <v>352</v>
      </c>
      <c r="E40">
        <v>-0.889888721845489</v>
      </c>
      <c r="F40" s="2">
        <v>0.37353230422169</v>
      </c>
      <c r="G40">
        <v>32125</v>
      </c>
      <c r="H40">
        <v>-0.00490104056767246</v>
      </c>
      <c r="I40">
        <v>-0.0156959014243462</v>
      </c>
      <c r="J40" s="2">
        <v>0.00589382028900124</v>
      </c>
    </row>
    <row r="41" spans="1:10">
      <c r="A41" s="2">
        <v>26206</v>
      </c>
      <c r="B41" t="str">
        <f>VLOOKUP(A41,'Table S1'!A:D,2,FALSE)</f>
        <v>Standard PRS for alzheimer's disease (AD)</v>
      </c>
      <c r="C41" t="s">
        <v>300</v>
      </c>
      <c r="D41" s="26" t="s">
        <v>353</v>
      </c>
      <c r="E41" s="2">
        <v>0.75112493674081</v>
      </c>
      <c r="F41" s="2">
        <v>0.452582971364506</v>
      </c>
      <c r="G41">
        <v>32126</v>
      </c>
      <c r="H41" s="2">
        <v>0.0041621240442844</v>
      </c>
      <c r="I41" s="11">
        <v>-0.00669881290626822</v>
      </c>
      <c r="J41" s="2">
        <v>0.015023060994837</v>
      </c>
    </row>
    <row r="42" spans="1:10">
      <c r="A42" s="2">
        <v>26206</v>
      </c>
      <c r="B42" t="str">
        <f>VLOOKUP(A42,'Table S1'!A:D,2,FALSE)</f>
        <v>Standard PRS for alzheimer's disease (AD)</v>
      </c>
      <c r="C42" t="s">
        <v>300</v>
      </c>
      <c r="D42" s="26" t="s">
        <v>354</v>
      </c>
      <c r="E42">
        <v>-0.346890519341854</v>
      </c>
      <c r="F42" s="2">
        <v>0.728675841515676</v>
      </c>
      <c r="G42">
        <v>32126</v>
      </c>
      <c r="H42">
        <v>-0.00192722196805216</v>
      </c>
      <c r="I42" s="11">
        <v>-0.0128166171909217</v>
      </c>
      <c r="J42" s="2">
        <v>0.00896217325481735</v>
      </c>
    </row>
    <row r="43" spans="1:10">
      <c r="A43" s="2">
        <v>26206</v>
      </c>
      <c r="B43" t="str">
        <f>VLOOKUP(A43,'Table S1'!A:D,2,FALSE)</f>
        <v>Standard PRS for alzheimer's disease (AD)</v>
      </c>
      <c r="C43" t="s">
        <v>300</v>
      </c>
      <c r="D43" s="26" t="s">
        <v>355</v>
      </c>
      <c r="E43">
        <v>-2.02269945386787</v>
      </c>
      <c r="F43" s="2">
        <v>0.0431124110069662</v>
      </c>
      <c r="G43">
        <v>32125</v>
      </c>
      <c r="H43">
        <v>-0.0111160204378029</v>
      </c>
      <c r="I43">
        <v>-0.0218876753967156</v>
      </c>
      <c r="J43">
        <v>-0.000344365478890104</v>
      </c>
    </row>
    <row r="44" spans="1:10">
      <c r="A44" s="2">
        <v>26206</v>
      </c>
      <c r="B44" t="str">
        <f>VLOOKUP(A44,'Table S1'!A:D,2,FALSE)</f>
        <v>Standard PRS for alzheimer's disease (AD)</v>
      </c>
      <c r="C44" t="s">
        <v>300</v>
      </c>
      <c r="D44" s="26" t="s">
        <v>356</v>
      </c>
      <c r="E44" s="2">
        <v>0.531534955670166</v>
      </c>
      <c r="F44" s="2">
        <v>0.595051799915096</v>
      </c>
      <c r="G44">
        <v>32126</v>
      </c>
      <c r="H44" s="11">
        <v>0.00294799561341135</v>
      </c>
      <c r="I44" s="11">
        <v>-0.00792275308017317</v>
      </c>
      <c r="J44" s="2">
        <v>0.0138187443069959</v>
      </c>
    </row>
    <row r="45" spans="1:10">
      <c r="A45" s="2">
        <v>26206</v>
      </c>
      <c r="B45" t="str">
        <f>VLOOKUP(A45,'Table S1'!A:D,2,FALSE)</f>
        <v>Standard PRS for alzheimer's disease (AD)</v>
      </c>
      <c r="C45" t="s">
        <v>300</v>
      </c>
      <c r="D45" s="26" t="s">
        <v>357</v>
      </c>
      <c r="E45">
        <v>-1.82588994472203</v>
      </c>
      <c r="F45" s="2">
        <v>0.067876118702035</v>
      </c>
      <c r="G45">
        <v>32126</v>
      </c>
      <c r="H45">
        <v>-0.0100389680731694</v>
      </c>
      <c r="I45" s="11">
        <v>-0.0208154977618309</v>
      </c>
      <c r="J45" s="2">
        <v>0.000737561615492063</v>
      </c>
    </row>
    <row r="46" spans="1:10">
      <c r="A46" s="2">
        <v>26206</v>
      </c>
      <c r="B46" t="str">
        <f>VLOOKUP(A46,'Table S1'!A:D,2,FALSE)</f>
        <v>Standard PRS for alzheimer's disease (AD)</v>
      </c>
      <c r="C46" t="s">
        <v>300</v>
      </c>
      <c r="D46" s="26" t="s">
        <v>358</v>
      </c>
      <c r="E46">
        <v>-2.37025108858625</v>
      </c>
      <c r="F46" s="2">
        <v>0.0177818786520189</v>
      </c>
      <c r="G46">
        <v>32125</v>
      </c>
      <c r="H46">
        <v>-0.013084341819814</v>
      </c>
      <c r="I46" s="2">
        <v>-0.0239042102721464</v>
      </c>
      <c r="J46">
        <v>-0.00226447336748164</v>
      </c>
    </row>
    <row r="47" spans="1:10">
      <c r="A47" s="2">
        <v>26206</v>
      </c>
      <c r="B47" t="str">
        <f>VLOOKUP(A47,'Table S1'!A:D,2,FALSE)</f>
        <v>Standard PRS for alzheimer's disease (AD)</v>
      </c>
      <c r="C47" t="s">
        <v>300</v>
      </c>
      <c r="D47" s="26" t="s">
        <v>359</v>
      </c>
      <c r="E47">
        <v>-2.03452399745361</v>
      </c>
      <c r="F47" s="2">
        <v>0.0419069870747893</v>
      </c>
      <c r="G47">
        <v>32125</v>
      </c>
      <c r="H47">
        <v>-0.011211553851427</v>
      </c>
      <c r="I47" s="2">
        <v>-0.0220126403636045</v>
      </c>
      <c r="J47">
        <v>-0.000410467339249595</v>
      </c>
    </row>
    <row r="48" spans="1:10">
      <c r="A48" s="2">
        <v>26206</v>
      </c>
      <c r="B48" t="str">
        <f>VLOOKUP(A48,'Table S1'!A:D,2,FALSE)</f>
        <v>Standard PRS for alzheimer's disease (AD)</v>
      </c>
      <c r="C48" t="s">
        <v>300</v>
      </c>
      <c r="D48" s="26" t="s">
        <v>360</v>
      </c>
      <c r="E48" s="2">
        <v>0.912494346724628</v>
      </c>
      <c r="F48" s="2">
        <v>0.361515391728127</v>
      </c>
      <c r="G48">
        <v>32125</v>
      </c>
      <c r="H48" s="2">
        <v>0.00506312183314161</v>
      </c>
      <c r="I48" s="11">
        <v>-0.00581246372866755</v>
      </c>
      <c r="J48" s="2">
        <v>0.0159387073949508</v>
      </c>
    </row>
    <row r="49" spans="1:10">
      <c r="A49" s="2">
        <v>26206</v>
      </c>
      <c r="B49" t="str">
        <f>VLOOKUP(A49,'Table S1'!A:D,2,FALSE)</f>
        <v>Standard PRS for alzheimer's disease (AD)</v>
      </c>
      <c r="C49" t="s">
        <v>300</v>
      </c>
      <c r="D49" s="26" t="s">
        <v>361</v>
      </c>
      <c r="E49" s="2">
        <v>0.562799469068954</v>
      </c>
      <c r="F49" s="2">
        <v>0.573575369341597</v>
      </c>
      <c r="G49">
        <v>32125</v>
      </c>
      <c r="H49" s="11">
        <v>0.00313524525721047</v>
      </c>
      <c r="I49" s="11">
        <v>-0.00778374037690652</v>
      </c>
      <c r="J49" s="2">
        <v>0.0140542308913275</v>
      </c>
    </row>
    <row r="50" spans="1:10">
      <c r="A50" s="2">
        <v>26206</v>
      </c>
      <c r="B50" t="str">
        <f>VLOOKUP(A50,'Table S1'!A:D,2,FALSE)</f>
        <v>Standard PRS for alzheimer's disease (AD)</v>
      </c>
      <c r="C50" t="s">
        <v>300</v>
      </c>
      <c r="D50" s="26" t="s">
        <v>362</v>
      </c>
      <c r="E50" s="2">
        <v>0.420722002546199</v>
      </c>
      <c r="F50" s="2">
        <v>0.673960906866068</v>
      </c>
      <c r="G50">
        <v>32125</v>
      </c>
      <c r="H50" s="2">
        <v>0.00232849251133466</v>
      </c>
      <c r="I50" s="11">
        <v>-0.00851936756445928</v>
      </c>
      <c r="J50" s="2">
        <v>0.0131763525871286</v>
      </c>
    </row>
    <row r="51" spans="1:10">
      <c r="A51" s="2">
        <v>26206</v>
      </c>
      <c r="B51" t="str">
        <f>VLOOKUP(A51,'Table S1'!A:D,2,FALSE)</f>
        <v>Standard PRS for alzheimer's disease (AD)</v>
      </c>
      <c r="C51" t="s">
        <v>300</v>
      </c>
      <c r="D51" s="26" t="s">
        <v>363</v>
      </c>
      <c r="E51">
        <v>-1.66509180266053</v>
      </c>
      <c r="F51" s="2">
        <v>0.0959041928268463</v>
      </c>
      <c r="G51">
        <v>32126</v>
      </c>
      <c r="H51">
        <v>-0.00922636857642139</v>
      </c>
      <c r="I51" s="11">
        <v>-0.0200870499000392</v>
      </c>
      <c r="J51" s="2">
        <v>0.00163431274719638</v>
      </c>
    </row>
    <row r="52" spans="1:10">
      <c r="A52" s="2">
        <v>26206</v>
      </c>
      <c r="B52" t="str">
        <f>VLOOKUP(A52,'Table S1'!A:D,2,FALSE)</f>
        <v>Standard PRS for alzheimer's disease (AD)</v>
      </c>
      <c r="C52" t="s">
        <v>300</v>
      </c>
      <c r="D52" s="26" t="s">
        <v>364</v>
      </c>
      <c r="E52">
        <v>-0.277557303933542</v>
      </c>
      <c r="F52" s="2">
        <v>0.781353997197832</v>
      </c>
      <c r="G52">
        <v>32126</v>
      </c>
      <c r="H52">
        <v>-0.00152469147689292</v>
      </c>
      <c r="I52">
        <v>-0.0122916679946387</v>
      </c>
      <c r="J52" s="2">
        <v>0.00924228504085287</v>
      </c>
    </row>
    <row r="53" spans="1:10">
      <c r="A53" s="2">
        <v>26206</v>
      </c>
      <c r="B53" t="str">
        <f>VLOOKUP(A53,'Table S1'!A:D,2,FALSE)</f>
        <v>Standard PRS for alzheimer's disease (AD)</v>
      </c>
      <c r="C53" t="s">
        <v>300</v>
      </c>
      <c r="D53" s="26" t="s">
        <v>365</v>
      </c>
      <c r="E53">
        <v>-1.59160975156341</v>
      </c>
      <c r="F53" s="2">
        <v>0.111482256509603</v>
      </c>
      <c r="G53">
        <v>32126</v>
      </c>
      <c r="H53">
        <v>-0.00876539301142843</v>
      </c>
      <c r="I53" s="11">
        <v>-0.0195598116057469</v>
      </c>
      <c r="J53" s="2">
        <v>0.00202902558289002</v>
      </c>
    </row>
    <row r="54" spans="1:10">
      <c r="A54" s="2">
        <v>26206</v>
      </c>
      <c r="B54" t="str">
        <f>VLOOKUP(A54,'Table S1'!A:D,2,FALSE)</f>
        <v>Standard PRS for alzheimer's disease (AD)</v>
      </c>
      <c r="C54" t="s">
        <v>300</v>
      </c>
      <c r="D54" s="26" t="s">
        <v>366</v>
      </c>
      <c r="E54">
        <v>-0.0581954253829315</v>
      </c>
      <c r="F54" s="2">
        <v>0.953593326509368</v>
      </c>
      <c r="G54">
        <v>32126</v>
      </c>
      <c r="H54">
        <v>-0.000319961049791794</v>
      </c>
      <c r="I54">
        <v>-0.011096336642723</v>
      </c>
      <c r="J54" s="2">
        <v>0.0104564145431394</v>
      </c>
    </row>
    <row r="55" spans="1:10">
      <c r="A55" s="2">
        <v>26206</v>
      </c>
      <c r="B55" t="str">
        <f>VLOOKUP(A55,'Table S1'!A:D,2,FALSE)</f>
        <v>Standard PRS for alzheimer's disease (AD)</v>
      </c>
      <c r="C55" t="s">
        <v>300</v>
      </c>
      <c r="D55" s="26" t="s">
        <v>367</v>
      </c>
      <c r="E55" s="2">
        <v>0.41334237670059</v>
      </c>
      <c r="F55" s="2">
        <v>0.679358545224085</v>
      </c>
      <c r="G55">
        <v>32126</v>
      </c>
      <c r="H55" s="2">
        <v>0.00228268251536407</v>
      </c>
      <c r="I55" s="11">
        <v>-0.00854162279708864</v>
      </c>
      <c r="J55" s="2">
        <v>0.0131069878278168</v>
      </c>
    </row>
    <row r="56" spans="1:10">
      <c r="A56" s="2">
        <v>26206</v>
      </c>
      <c r="B56" t="str">
        <f>VLOOKUP(A56,'Table S1'!A:D,2,FALSE)</f>
        <v>Standard PRS for alzheimer's disease (AD)</v>
      </c>
      <c r="C56" t="s">
        <v>300</v>
      </c>
      <c r="D56" s="26" t="s">
        <v>368</v>
      </c>
      <c r="E56">
        <v>-1.67901882345748</v>
      </c>
      <c r="F56" s="2">
        <v>0.0931581003638017</v>
      </c>
      <c r="G56">
        <v>32125</v>
      </c>
      <c r="H56">
        <v>-0.00929546767242786</v>
      </c>
      <c r="I56" s="11">
        <v>-0.0201467267841664</v>
      </c>
      <c r="J56" s="2">
        <v>0.00155579143931073</v>
      </c>
    </row>
    <row r="57" spans="1:10">
      <c r="A57" s="2">
        <v>26206</v>
      </c>
      <c r="B57" t="str">
        <f>VLOOKUP(A57,'Table S1'!A:D,2,FALSE)</f>
        <v>Standard PRS for alzheimer's disease (AD)</v>
      </c>
      <c r="C57" t="s">
        <v>300</v>
      </c>
      <c r="D57" s="26" t="s">
        <v>369</v>
      </c>
      <c r="E57">
        <v>-0.439152243099135</v>
      </c>
      <c r="F57" s="2">
        <v>0.660554180026855</v>
      </c>
      <c r="G57">
        <v>32126</v>
      </c>
      <c r="H57">
        <v>-0.00242215507088808</v>
      </c>
      <c r="I57">
        <v>-0.0132327922557321</v>
      </c>
      <c r="J57" s="2">
        <v>0.00838848211395597</v>
      </c>
    </row>
    <row r="58" spans="1:10">
      <c r="A58" s="2">
        <v>26206</v>
      </c>
      <c r="B58" t="str">
        <f>VLOOKUP(A58,'Table S1'!A:D,2,FALSE)</f>
        <v>Standard PRS for alzheimer's disease (AD)</v>
      </c>
      <c r="C58" t="s">
        <v>300</v>
      </c>
      <c r="D58" s="26" t="s">
        <v>370</v>
      </c>
      <c r="E58" s="2">
        <v>0.195261296726727</v>
      </c>
      <c r="F58" s="2">
        <v>0.845189629458194</v>
      </c>
      <c r="G58">
        <v>32125</v>
      </c>
      <c r="H58" s="11">
        <v>0.0010863267831046</v>
      </c>
      <c r="I58" s="11">
        <v>-0.00981824892551152</v>
      </c>
      <c r="J58" s="2">
        <v>0.0119909024917207</v>
      </c>
    </row>
    <row r="59" spans="1:10">
      <c r="A59" s="2">
        <v>26206</v>
      </c>
      <c r="B59" t="str">
        <f>VLOOKUP(A59,'Table S1'!A:D,2,FALSE)</f>
        <v>Standard PRS for alzheimer's disease (AD)</v>
      </c>
      <c r="C59" t="s">
        <v>300</v>
      </c>
      <c r="D59" s="26" t="s">
        <v>371</v>
      </c>
      <c r="E59">
        <v>-1.12618594197086</v>
      </c>
      <c r="F59" s="2">
        <v>0.260095235116889</v>
      </c>
      <c r="G59">
        <v>32126</v>
      </c>
      <c r="H59">
        <v>-0.00624697204497094</v>
      </c>
      <c r="I59" s="2">
        <v>-0.0171193343030517</v>
      </c>
      <c r="J59" s="2">
        <v>0.00462539021310983</v>
      </c>
    </row>
    <row r="60" spans="1:10">
      <c r="A60" s="2">
        <v>26206</v>
      </c>
      <c r="B60" t="str">
        <f>VLOOKUP(A60,'Table S1'!A:D,2,FALSE)</f>
        <v>Standard PRS for alzheimer's disease (AD)</v>
      </c>
      <c r="C60" t="s">
        <v>300</v>
      </c>
      <c r="D60" s="26" t="s">
        <v>372</v>
      </c>
      <c r="E60">
        <v>-0.816944922012266</v>
      </c>
      <c r="F60" s="2">
        <v>0.413965962394272</v>
      </c>
      <c r="G60">
        <v>32126</v>
      </c>
      <c r="H60">
        <v>-0.0045506214006147</v>
      </c>
      <c r="I60" s="11">
        <v>-0.0154686035740278</v>
      </c>
      <c r="J60" s="2">
        <v>0.00636736077279838</v>
      </c>
    </row>
    <row r="61" spans="1:10">
      <c r="A61" s="2">
        <v>26206</v>
      </c>
      <c r="B61" t="str">
        <f>VLOOKUP(A61,'Table S1'!A:D,2,FALSE)</f>
        <v>Standard PRS for alzheimer's disease (AD)</v>
      </c>
      <c r="C61" t="s">
        <v>300</v>
      </c>
      <c r="D61" s="26" t="s">
        <v>373</v>
      </c>
      <c r="E61" s="2">
        <v>0.28647692366331</v>
      </c>
      <c r="F61" s="2">
        <v>0.774514712746659</v>
      </c>
      <c r="G61">
        <v>32126</v>
      </c>
      <c r="H61" s="11">
        <v>0.00159402428006898</v>
      </c>
      <c r="I61" s="11">
        <v>-0.0093120824000556</v>
      </c>
      <c r="J61" s="11">
        <v>0.0125001309601936</v>
      </c>
    </row>
    <row r="62" spans="1:10">
      <c r="A62" s="2">
        <v>26206</v>
      </c>
      <c r="B62" t="str">
        <f>VLOOKUP(A62,'Table S1'!A:D,2,FALSE)</f>
        <v>Standard PRS for alzheimer's disease (AD)</v>
      </c>
      <c r="C62" t="s">
        <v>300</v>
      </c>
      <c r="D62" s="26" t="s">
        <v>374</v>
      </c>
      <c r="E62">
        <v>-2.34293426005088</v>
      </c>
      <c r="F62" s="2">
        <v>0.0191388214733173</v>
      </c>
      <c r="G62">
        <v>32126</v>
      </c>
      <c r="H62">
        <v>-0.0127157001654449</v>
      </c>
      <c r="I62" s="11">
        <v>-0.0233533240135021</v>
      </c>
      <c r="J62">
        <v>-0.00207807631738773</v>
      </c>
    </row>
    <row r="63" spans="1:10">
      <c r="A63" s="2">
        <v>26206</v>
      </c>
      <c r="B63" t="str">
        <f>VLOOKUP(A63,'Table S1'!A:D,2,FALSE)</f>
        <v>Standard PRS for alzheimer's disease (AD)</v>
      </c>
      <c r="C63" t="s">
        <v>300</v>
      </c>
      <c r="D63" s="26" t="s">
        <v>375</v>
      </c>
      <c r="E63">
        <v>-1.91718538553234</v>
      </c>
      <c r="F63" s="2">
        <v>0.0552232432747464</v>
      </c>
      <c r="G63">
        <v>32125</v>
      </c>
      <c r="H63">
        <v>-0.0104462742488128</v>
      </c>
      <c r="I63" s="11">
        <v>-0.0211260409989153</v>
      </c>
      <c r="J63" s="2">
        <v>0.000233492501289706</v>
      </c>
    </row>
    <row r="64" spans="1:10">
      <c r="A64" s="2">
        <v>26206</v>
      </c>
      <c r="B64" t="str">
        <f>VLOOKUP(A64,'Table S1'!A:D,2,FALSE)</f>
        <v>Standard PRS for alzheimer's disease (AD)</v>
      </c>
      <c r="C64" t="s">
        <v>300</v>
      </c>
      <c r="D64" s="26" t="s">
        <v>376</v>
      </c>
      <c r="E64" s="2">
        <v>0.19111622556849</v>
      </c>
      <c r="F64" s="2">
        <v>0.84843574349484</v>
      </c>
      <c r="G64">
        <v>32126</v>
      </c>
      <c r="H64" s="2">
        <v>0.00105446329969686</v>
      </c>
      <c r="I64" s="11">
        <v>-0.00975983544233579</v>
      </c>
      <c r="J64" s="2">
        <v>0.0118687620417295</v>
      </c>
    </row>
    <row r="65" spans="1:10">
      <c r="A65" s="2">
        <v>26206</v>
      </c>
      <c r="B65" t="str">
        <f>VLOOKUP(A65,'Table S1'!A:D,2,FALSE)</f>
        <v>Standard PRS for alzheimer's disease (AD)</v>
      </c>
      <c r="C65" t="s">
        <v>300</v>
      </c>
      <c r="D65" s="26" t="s">
        <v>377</v>
      </c>
      <c r="E65">
        <v>-1.35111680670742</v>
      </c>
      <c r="F65" s="2">
        <v>0.176667533416709</v>
      </c>
      <c r="G65">
        <v>32126</v>
      </c>
      <c r="H65">
        <v>-0.00742478231487094</v>
      </c>
      <c r="I65" s="11">
        <v>-0.0181957638794407</v>
      </c>
      <c r="J65" s="2">
        <v>0.00334619924969878</v>
      </c>
    </row>
    <row r="66" spans="1:10">
      <c r="A66" s="2">
        <v>26206</v>
      </c>
      <c r="B66" t="str">
        <f>VLOOKUP(A66,'Table S1'!A:D,2,FALSE)</f>
        <v>Standard PRS for alzheimer's disease (AD)</v>
      </c>
      <c r="C66" t="s">
        <v>300</v>
      </c>
      <c r="D66" s="26" t="s">
        <v>378</v>
      </c>
      <c r="E66">
        <v>-2.22632814741132</v>
      </c>
      <c r="F66" s="2">
        <v>0.0259991169760163</v>
      </c>
      <c r="G66">
        <v>32126</v>
      </c>
      <c r="H66">
        <v>-0.0121954850074575</v>
      </c>
      <c r="I66" s="11">
        <v>-0.0229322723932475</v>
      </c>
      <c r="J66">
        <v>-0.00145869762166746</v>
      </c>
    </row>
    <row r="67" spans="1:10">
      <c r="A67" s="2">
        <v>26206</v>
      </c>
      <c r="B67" t="str">
        <f>VLOOKUP(A67,'Table S1'!A:D,2,FALSE)</f>
        <v>Standard PRS for alzheimer's disease (AD)</v>
      </c>
      <c r="C67" t="s">
        <v>300</v>
      </c>
      <c r="D67" s="26" t="s">
        <v>379</v>
      </c>
      <c r="E67" s="2">
        <v>1.19325831098887</v>
      </c>
      <c r="F67" s="2">
        <v>0.23277703607237</v>
      </c>
      <c r="G67">
        <v>32126</v>
      </c>
      <c r="H67" s="2">
        <v>0.00663710889201949</v>
      </c>
      <c r="I67" s="11">
        <v>-0.00426496016574773</v>
      </c>
      <c r="J67" s="2">
        <v>0.0175391779497867</v>
      </c>
    </row>
    <row r="68" spans="1:10">
      <c r="A68" s="2">
        <v>26206</v>
      </c>
      <c r="B68" t="str">
        <f>VLOOKUP(A68,'Table S1'!A:D,2,FALSE)</f>
        <v>Standard PRS for alzheimer's disease (AD)</v>
      </c>
      <c r="C68" t="s">
        <v>300</v>
      </c>
      <c r="D68" s="26" t="s">
        <v>380</v>
      </c>
      <c r="E68">
        <v>-1.93471462499743</v>
      </c>
      <c r="F68" s="2">
        <v>0.0530340926880783</v>
      </c>
      <c r="G68">
        <v>32126</v>
      </c>
      <c r="H68">
        <v>-0.0106924950241479</v>
      </c>
      <c r="I68" s="2">
        <v>-0.0215249425973359</v>
      </c>
      <c r="J68" s="2">
        <v>0.000139952549040024</v>
      </c>
    </row>
    <row r="69" spans="1:10">
      <c r="A69" s="2">
        <v>26206</v>
      </c>
      <c r="B69" t="str">
        <f>VLOOKUP(A69,'Table S1'!A:D,2,FALSE)</f>
        <v>Standard PRS for alzheimer's disease (AD)</v>
      </c>
      <c r="C69" t="s">
        <v>300</v>
      </c>
      <c r="D69" s="26" t="s">
        <v>381</v>
      </c>
      <c r="E69" s="2">
        <v>0.899059745028236</v>
      </c>
      <c r="F69" s="2">
        <v>0.368627576785602</v>
      </c>
      <c r="G69">
        <v>32126</v>
      </c>
      <c r="H69" s="2">
        <v>0.00496752769981929</v>
      </c>
      <c r="I69" s="11">
        <v>-0.00586216661920367</v>
      </c>
      <c r="J69" s="2">
        <v>0.0157972220188422</v>
      </c>
    </row>
    <row r="70" spans="1:10">
      <c r="A70" s="2">
        <v>26206</v>
      </c>
      <c r="B70" t="str">
        <f>VLOOKUP(A70,'Table S1'!A:D,2,FALSE)</f>
        <v>Standard PRS for alzheimer's disease (AD)</v>
      </c>
      <c r="C70" t="s">
        <v>300</v>
      </c>
      <c r="D70" s="26" t="s">
        <v>382</v>
      </c>
      <c r="E70">
        <v>-1.46775889542195</v>
      </c>
      <c r="F70" s="2">
        <v>0.142179516311086</v>
      </c>
      <c r="G70">
        <v>32126</v>
      </c>
      <c r="H70">
        <v>-0.00804712408629504</v>
      </c>
      <c r="I70" s="2">
        <v>-0.0187932130256974</v>
      </c>
      <c r="J70" s="2">
        <v>0.00269896485310736</v>
      </c>
    </row>
    <row r="71" spans="1:10">
      <c r="A71" s="2">
        <v>26206</v>
      </c>
      <c r="B71" t="str">
        <f>VLOOKUP(A71,'Table S1'!A:D,2,FALSE)</f>
        <v>Standard PRS for alzheimer's disease (AD)</v>
      </c>
      <c r="C71" t="s">
        <v>300</v>
      </c>
      <c r="D71" s="26" t="s">
        <v>383</v>
      </c>
      <c r="E71">
        <v>-1.63856696363264</v>
      </c>
      <c r="F71" s="2">
        <v>0.10131327012192</v>
      </c>
      <c r="G71">
        <v>32125</v>
      </c>
      <c r="H71">
        <v>-0.00905239018935919</v>
      </c>
      <c r="I71" s="2">
        <v>-0.0198807711085586</v>
      </c>
      <c r="J71" s="2">
        <v>0.00177599072984023</v>
      </c>
    </row>
    <row r="72" spans="1:10">
      <c r="A72" s="2">
        <v>26206</v>
      </c>
      <c r="B72" t="str">
        <f>VLOOKUP(A72,'Table S1'!A:D,2,FALSE)</f>
        <v>Standard PRS for alzheimer's disease (AD)</v>
      </c>
      <c r="C72" t="s">
        <v>300</v>
      </c>
      <c r="D72" s="26" t="s">
        <v>384</v>
      </c>
      <c r="E72">
        <v>-2.06621282071932</v>
      </c>
      <c r="F72" s="2">
        <v>0.0388163855962239</v>
      </c>
      <c r="G72">
        <v>32125</v>
      </c>
      <c r="H72">
        <v>-0.0113221520976816</v>
      </c>
      <c r="I72" s="2">
        <v>-0.0220625009290842</v>
      </c>
      <c r="J72">
        <v>-0.000581803266278996</v>
      </c>
    </row>
    <row r="73" spans="1:10">
      <c r="A73" s="2">
        <v>26206</v>
      </c>
      <c r="B73" t="str">
        <f>VLOOKUP(A73,'Table S1'!A:D,2,FALSE)</f>
        <v>Standard PRS for alzheimer's disease (AD)</v>
      </c>
      <c r="C73" t="s">
        <v>300</v>
      </c>
      <c r="D73" s="26" t="s">
        <v>385</v>
      </c>
      <c r="E73">
        <v>-0.950645665306153</v>
      </c>
      <c r="F73" s="2">
        <v>0.341791430807978</v>
      </c>
      <c r="G73">
        <v>32125</v>
      </c>
      <c r="H73">
        <v>-0.00521285846717263</v>
      </c>
      <c r="I73" s="2">
        <v>-0.0159607114085328</v>
      </c>
      <c r="J73" s="2">
        <v>0.00553499447418751</v>
      </c>
    </row>
    <row r="74" spans="1:10">
      <c r="A74" s="2">
        <v>26206</v>
      </c>
      <c r="B74" t="str">
        <f>VLOOKUP(A74,'Table S1'!A:D,2,FALSE)</f>
        <v>Standard PRS for alzheimer's disease (AD)</v>
      </c>
      <c r="C74" t="s">
        <v>300</v>
      </c>
      <c r="D74" s="26" t="s">
        <v>386</v>
      </c>
      <c r="E74">
        <v>-1.34781133305806</v>
      </c>
      <c r="F74" s="2">
        <v>0.177728575838119</v>
      </c>
      <c r="G74">
        <v>32126</v>
      </c>
      <c r="H74">
        <v>-0.00744399455684411</v>
      </c>
      <c r="I74" s="11">
        <v>-0.0182693308482283</v>
      </c>
      <c r="J74" s="2">
        <v>0.00338134173454005</v>
      </c>
    </row>
    <row r="75" spans="1:10">
      <c r="A75" s="2">
        <v>26206</v>
      </c>
      <c r="B75" t="str">
        <f>VLOOKUP(A75,'Table S1'!A:D,2,FALSE)</f>
        <v>Standard PRS for alzheimer's disease (AD)</v>
      </c>
      <c r="C75" t="s">
        <v>300</v>
      </c>
      <c r="D75" s="26" t="s">
        <v>387</v>
      </c>
      <c r="E75">
        <v>-1.64625698058186</v>
      </c>
      <c r="F75" s="2">
        <v>0.0997206439369608</v>
      </c>
      <c r="G75">
        <v>32126</v>
      </c>
      <c r="H75">
        <v>-0.00904356541417862</v>
      </c>
      <c r="I75" s="2">
        <v>-0.0198108578471988</v>
      </c>
      <c r="J75" s="2">
        <v>0.00172372701884155</v>
      </c>
    </row>
    <row r="76" spans="1:10">
      <c r="A76" s="2">
        <v>26206</v>
      </c>
      <c r="B76" t="str">
        <f>VLOOKUP(A76,'Table S1'!A:D,2,FALSE)</f>
        <v>Standard PRS for alzheimer's disease (AD)</v>
      </c>
      <c r="C76" t="s">
        <v>300</v>
      </c>
      <c r="D76" s="26" t="s">
        <v>388</v>
      </c>
      <c r="E76">
        <v>-0.185509237863466</v>
      </c>
      <c r="F76" s="2">
        <v>0.852830806390462</v>
      </c>
      <c r="G76">
        <v>32126</v>
      </c>
      <c r="H76">
        <v>-0.00102167306097583</v>
      </c>
      <c r="I76" s="11">
        <v>-0.0118163799578549</v>
      </c>
      <c r="J76" s="2">
        <v>0.00977303383590327</v>
      </c>
    </row>
    <row r="77" spans="1:10">
      <c r="A77" s="2">
        <v>26206</v>
      </c>
      <c r="B77" t="str">
        <f>VLOOKUP(A77,'Table S1'!A:D,2,FALSE)</f>
        <v>Standard PRS for alzheimer's disease (AD)</v>
      </c>
      <c r="C77" t="s">
        <v>300</v>
      </c>
      <c r="D77" s="26" t="s">
        <v>389</v>
      </c>
      <c r="E77" s="2">
        <v>0.480621046599753</v>
      </c>
      <c r="F77" s="2">
        <v>0.630789127144199</v>
      </c>
      <c r="G77">
        <v>32126</v>
      </c>
      <c r="H77" s="11">
        <v>0.00265700805203195</v>
      </c>
      <c r="I77" s="11">
        <v>-0.00817863123889828</v>
      </c>
      <c r="J77" s="2">
        <v>0.0134926473429622</v>
      </c>
    </row>
    <row r="78" spans="1:10">
      <c r="A78" s="2">
        <v>26206</v>
      </c>
      <c r="B78" t="str">
        <f>VLOOKUP(A78,'Table S1'!A:D,2,FALSE)</f>
        <v>Standard PRS for alzheimer's disease (AD)</v>
      </c>
      <c r="C78" t="s">
        <v>300</v>
      </c>
      <c r="D78" s="26" t="s">
        <v>390</v>
      </c>
      <c r="E78">
        <v>-0.141670125709612</v>
      </c>
      <c r="F78" s="2">
        <v>0.887341461444505</v>
      </c>
      <c r="G78">
        <v>32126</v>
      </c>
      <c r="H78">
        <v>-0.000785082058481508</v>
      </c>
      <c r="I78" s="2">
        <v>-0.0116468676788906</v>
      </c>
      <c r="J78" s="2">
        <v>0.0100767035619276</v>
      </c>
    </row>
    <row r="79" spans="1:10">
      <c r="A79" s="2">
        <v>26206</v>
      </c>
      <c r="B79" t="str">
        <f>VLOOKUP(A79,'Table S1'!A:D,2,FALSE)</f>
        <v>Standard PRS for alzheimer's disease (AD)</v>
      </c>
      <c r="C79" t="s">
        <v>300</v>
      </c>
      <c r="D79" s="26" t="s">
        <v>391</v>
      </c>
      <c r="E79">
        <v>-0.833316078220074</v>
      </c>
      <c r="F79" s="2">
        <v>0.404672686094281</v>
      </c>
      <c r="G79">
        <v>32126</v>
      </c>
      <c r="H79">
        <v>-0.00459964397383408</v>
      </c>
      <c r="I79" s="11">
        <v>-0.0154184394211517</v>
      </c>
      <c r="J79" s="2">
        <v>0.00621915147348358</v>
      </c>
    </row>
    <row r="80" spans="1:10">
      <c r="A80" s="2">
        <v>26206</v>
      </c>
      <c r="B80" t="str">
        <f>VLOOKUP(A80,'Table S1'!A:D,2,FALSE)</f>
        <v>Standard PRS for alzheimer's disease (AD)</v>
      </c>
      <c r="C80" t="s">
        <v>300</v>
      </c>
      <c r="D80" s="26" t="s">
        <v>392</v>
      </c>
      <c r="E80" s="2">
        <v>0.339931730775463</v>
      </c>
      <c r="F80" s="2">
        <v>0.733910162666228</v>
      </c>
      <c r="G80">
        <v>32126</v>
      </c>
      <c r="H80" s="11">
        <v>0.00188495291414796</v>
      </c>
      <c r="I80" s="11">
        <v>-0.00898363829109602</v>
      </c>
      <c r="J80" s="2">
        <v>0.0127535441193919</v>
      </c>
    </row>
    <row r="81" spans="1:10">
      <c r="A81" s="2">
        <v>26206</v>
      </c>
      <c r="B81" t="str">
        <f>VLOOKUP(A81,'Table S1'!A:D,2,FALSE)</f>
        <v>Standard PRS for alzheimer's disease (AD)</v>
      </c>
      <c r="C81" t="s">
        <v>300</v>
      </c>
      <c r="D81" s="26" t="s">
        <v>393</v>
      </c>
      <c r="E81">
        <v>-0.269185318875701</v>
      </c>
      <c r="F81" s="2">
        <v>0.787788805987512</v>
      </c>
      <c r="G81">
        <v>32126</v>
      </c>
      <c r="H81" s="11">
        <v>-0.00149727312196668</v>
      </c>
      <c r="I81" s="11">
        <v>-0.0123994722951866</v>
      </c>
      <c r="J81" s="2">
        <v>0.00940492605125325</v>
      </c>
    </row>
    <row r="82" spans="1:10">
      <c r="A82" s="2">
        <v>26206</v>
      </c>
      <c r="B82" t="str">
        <f>VLOOKUP(A82,'Table S1'!A:D,2,FALSE)</f>
        <v>Standard PRS for alzheimer's disease (AD)</v>
      </c>
      <c r="C82" t="s">
        <v>300</v>
      </c>
      <c r="D82" s="26" t="s">
        <v>394</v>
      </c>
      <c r="E82" s="2">
        <v>1.0945330371985</v>
      </c>
      <c r="F82" s="2">
        <v>0.27372947209093</v>
      </c>
      <c r="G82">
        <v>32126</v>
      </c>
      <c r="H82" s="2">
        <v>0.00606483555587214</v>
      </c>
      <c r="I82" s="11">
        <v>-0.00479578419539181</v>
      </c>
      <c r="J82" s="2">
        <v>0.0169254553071361</v>
      </c>
    </row>
    <row r="83" spans="1:10">
      <c r="A83" s="2">
        <v>26206</v>
      </c>
      <c r="B83" t="str">
        <f>VLOOKUP(A83,'Table S1'!A:D,2,FALSE)</f>
        <v>Standard PRS for alzheimer's disease (AD)</v>
      </c>
      <c r="C83" t="s">
        <v>300</v>
      </c>
      <c r="D83" s="26" t="s">
        <v>395</v>
      </c>
      <c r="E83" s="2">
        <v>1.30074166794782</v>
      </c>
      <c r="F83" s="2">
        <v>0.193356224400037</v>
      </c>
      <c r="G83">
        <v>32126</v>
      </c>
      <c r="H83" s="2">
        <v>0.00722267678340468</v>
      </c>
      <c r="I83" s="11">
        <v>-0.00366089839385234</v>
      </c>
      <c r="J83" s="2">
        <v>0.0181062519606617</v>
      </c>
    </row>
    <row r="84" spans="1:10">
      <c r="A84" s="2">
        <v>26206</v>
      </c>
      <c r="B84" t="str">
        <f>VLOOKUP(A84,'Table S1'!A:D,2,FALSE)</f>
        <v>Standard PRS for alzheimer's disease (AD)</v>
      </c>
      <c r="C84" t="s">
        <v>300</v>
      </c>
      <c r="D84" s="26" t="s">
        <v>396</v>
      </c>
      <c r="E84">
        <v>-0.146818762014414</v>
      </c>
      <c r="F84" s="2">
        <v>0.88327599648305</v>
      </c>
      <c r="G84">
        <v>32126</v>
      </c>
      <c r="H84">
        <v>-0.000812653790046368</v>
      </c>
      <c r="I84" s="11">
        <v>-0.0116616226093273</v>
      </c>
      <c r="J84" s="2">
        <v>0.0100363150292346</v>
      </c>
    </row>
    <row r="85" spans="1:10">
      <c r="A85" s="2">
        <v>26206</v>
      </c>
      <c r="B85" t="str">
        <f>VLOOKUP(A85,'Table S1'!A:D,2,FALSE)</f>
        <v>Standard PRS for alzheimer's disease (AD)</v>
      </c>
      <c r="C85" t="s">
        <v>300</v>
      </c>
      <c r="D85" s="26" t="s">
        <v>397</v>
      </c>
      <c r="E85">
        <v>-0.765492354276206</v>
      </c>
      <c r="F85" s="2">
        <v>0.443984041122386</v>
      </c>
      <c r="G85">
        <v>32126</v>
      </c>
      <c r="H85">
        <v>-0.00420110124358232</v>
      </c>
      <c r="I85" s="11">
        <v>-0.0149579916541296</v>
      </c>
      <c r="J85" s="2">
        <v>0.00655578916696492</v>
      </c>
    </row>
    <row r="86" spans="1:10">
      <c r="A86" s="2">
        <v>26206</v>
      </c>
      <c r="B86" t="str">
        <f>VLOOKUP(A86,'Table S1'!A:D,2,FALSE)</f>
        <v>Standard PRS for alzheimer's disease (AD)</v>
      </c>
      <c r="C86" t="s">
        <v>300</v>
      </c>
      <c r="D86" s="26" t="s">
        <v>398</v>
      </c>
      <c r="E86" s="2">
        <v>0.392445145014648</v>
      </c>
      <c r="F86" s="2">
        <v>0.694731938499833</v>
      </c>
      <c r="G86">
        <v>32126</v>
      </c>
      <c r="H86" s="11">
        <v>0.00217583191172846</v>
      </c>
      <c r="I86" s="11">
        <v>-0.00869119730974206</v>
      </c>
      <c r="J86" s="2">
        <v>0.013042861133199</v>
      </c>
    </row>
    <row r="87" spans="1:10">
      <c r="A87" s="2">
        <v>26206</v>
      </c>
      <c r="B87" t="str">
        <f>VLOOKUP(A87,'Table S1'!A:D,2,FALSE)</f>
        <v>Standard PRS for alzheimer's disease (AD)</v>
      </c>
      <c r="C87" t="s">
        <v>300</v>
      </c>
      <c r="D87" s="26" t="s">
        <v>399</v>
      </c>
      <c r="E87">
        <v>-0.643180495726556</v>
      </c>
      <c r="F87" s="2">
        <v>0.520111578252007</v>
      </c>
      <c r="G87">
        <v>32126</v>
      </c>
      <c r="H87">
        <v>-0.00350997158812793</v>
      </c>
      <c r="I87" s="2">
        <v>-0.0142063113258051</v>
      </c>
      <c r="J87" s="2">
        <v>0.00718636814954922</v>
      </c>
    </row>
    <row r="88" spans="1:10">
      <c r="A88" s="2">
        <v>26206</v>
      </c>
      <c r="B88" t="str">
        <f>VLOOKUP(A88,'Table S1'!A:D,2,FALSE)</f>
        <v>Standard PRS for alzheimer's disease (AD)</v>
      </c>
      <c r="C88" t="s">
        <v>300</v>
      </c>
      <c r="D88" s="26" t="s">
        <v>400</v>
      </c>
      <c r="E88">
        <v>-0.0275715115612521</v>
      </c>
      <c r="F88" s="2">
        <v>0.978004074767206</v>
      </c>
      <c r="G88">
        <v>32125</v>
      </c>
      <c r="H88" s="11">
        <v>-0.000152212585484505</v>
      </c>
      <c r="I88" s="2">
        <v>-0.0109728897702704</v>
      </c>
      <c r="J88" s="2">
        <v>0.0106684645993014</v>
      </c>
    </row>
    <row r="89" spans="1:10">
      <c r="A89" s="2">
        <v>26206</v>
      </c>
      <c r="B89" t="str">
        <f>VLOOKUP(A89,'Table S1'!A:D,2,FALSE)</f>
        <v>Standard PRS for alzheimer's disease (AD)</v>
      </c>
      <c r="C89" t="s">
        <v>300</v>
      </c>
      <c r="D89" s="26" t="s">
        <v>401</v>
      </c>
      <c r="E89">
        <v>-2.38195454694357</v>
      </c>
      <c r="F89" s="2">
        <v>0.0172268081006655</v>
      </c>
      <c r="G89">
        <v>32126</v>
      </c>
      <c r="H89">
        <v>-0.0130567626440048</v>
      </c>
      <c r="I89" s="2">
        <v>-0.0238007748470736</v>
      </c>
      <c r="J89">
        <v>-0.00231275044093609</v>
      </c>
    </row>
    <row r="90" spans="1:10">
      <c r="A90" s="2">
        <v>26206</v>
      </c>
      <c r="B90" t="str">
        <f>VLOOKUP(A90,'Table S1'!A:D,2,FALSE)</f>
        <v>Standard PRS for alzheimer's disease (AD)</v>
      </c>
      <c r="C90" t="s">
        <v>300</v>
      </c>
      <c r="D90" s="26" t="s">
        <v>402</v>
      </c>
      <c r="E90">
        <v>-2.85540692720242</v>
      </c>
      <c r="F90" s="2">
        <v>0.00430092523377735</v>
      </c>
      <c r="G90">
        <v>32126</v>
      </c>
      <c r="H90">
        <v>-0.0158539210385511</v>
      </c>
      <c r="I90" s="2">
        <v>-0.0267365327928627</v>
      </c>
      <c r="J90">
        <v>-0.00497130928423947</v>
      </c>
    </row>
    <row r="91" spans="1:10">
      <c r="A91" s="2">
        <v>26206</v>
      </c>
      <c r="B91" t="str">
        <f>VLOOKUP(A91,'Table S1'!A:D,2,FALSE)</f>
        <v>Standard PRS for alzheimer's disease (AD)</v>
      </c>
      <c r="C91" t="s">
        <v>300</v>
      </c>
      <c r="D91" s="26" t="s">
        <v>403</v>
      </c>
      <c r="E91">
        <v>-2.22417694808556</v>
      </c>
      <c r="F91" s="2">
        <v>0.0261434642031412</v>
      </c>
      <c r="G91">
        <v>32126</v>
      </c>
      <c r="H91">
        <v>-0.0122876516564934</v>
      </c>
      <c r="I91" s="2">
        <v>-0.0231160446533995</v>
      </c>
      <c r="J91">
        <v>-0.0014592586595874</v>
      </c>
    </row>
    <row r="92" spans="1:10">
      <c r="A92" s="2">
        <v>26206</v>
      </c>
      <c r="B92" t="str">
        <f>VLOOKUP(A92,'Table S1'!A:D,2,FALSE)</f>
        <v>Standard PRS for alzheimer's disease (AD)</v>
      </c>
      <c r="C92" t="s">
        <v>300</v>
      </c>
      <c r="D92" s="26" t="s">
        <v>404</v>
      </c>
      <c r="E92" s="2">
        <v>0.0125343741153876</v>
      </c>
      <c r="F92" s="2">
        <v>0.989999356116388</v>
      </c>
      <c r="G92">
        <v>32126</v>
      </c>
      <c r="H92" s="11">
        <v>6.98229160162502e-5</v>
      </c>
      <c r="I92" s="11">
        <v>-0.0108485967459927</v>
      </c>
      <c r="J92" s="2">
        <v>0.0109882425780252</v>
      </c>
    </row>
    <row r="93" spans="1:10">
      <c r="A93" s="2">
        <v>26206</v>
      </c>
      <c r="B93" t="str">
        <f>VLOOKUP(A93,'Table S1'!A:D,2,FALSE)</f>
        <v>Standard PRS for alzheimer's disease (AD)</v>
      </c>
      <c r="C93" t="s">
        <v>300</v>
      </c>
      <c r="D93" s="26" t="s">
        <v>405</v>
      </c>
      <c r="E93" s="2">
        <v>0.949834853821266</v>
      </c>
      <c r="F93" s="2">
        <v>0.342203318148889</v>
      </c>
      <c r="G93">
        <v>32126</v>
      </c>
      <c r="H93" s="2">
        <v>0.00529733701153879</v>
      </c>
      <c r="I93" s="11">
        <v>-0.00563401689601449</v>
      </c>
      <c r="J93" s="2">
        <v>0.0162286909190921</v>
      </c>
    </row>
    <row r="94" spans="1:10">
      <c r="A94" s="2">
        <v>26206</v>
      </c>
      <c r="B94" t="str">
        <f>VLOOKUP(A94,'Table S1'!A:D,2,FALSE)</f>
        <v>Standard PRS for alzheimer's disease (AD)</v>
      </c>
      <c r="C94" t="s">
        <v>300</v>
      </c>
      <c r="D94" s="26" t="s">
        <v>406</v>
      </c>
      <c r="E94">
        <v>-0.702943879534837</v>
      </c>
      <c r="F94" s="2">
        <v>0.482095817820757</v>
      </c>
      <c r="G94">
        <v>32126</v>
      </c>
      <c r="H94">
        <v>-0.00389709781051048</v>
      </c>
      <c r="I94" s="11">
        <v>-0.0147634832477752</v>
      </c>
      <c r="J94" s="2">
        <v>0.00696928762675428</v>
      </c>
    </row>
    <row r="95" spans="1:10">
      <c r="A95" s="2">
        <v>26206</v>
      </c>
      <c r="B95" t="str">
        <f>VLOOKUP(A95,'Table S1'!A:D,2,FALSE)</f>
        <v>Standard PRS for alzheimer's disease (AD)</v>
      </c>
      <c r="C95" t="s">
        <v>300</v>
      </c>
      <c r="D95" s="26" t="s">
        <v>407</v>
      </c>
      <c r="E95">
        <v>-0.187467906830433</v>
      </c>
      <c r="F95" s="2">
        <v>0.851294968130603</v>
      </c>
      <c r="G95">
        <v>32126</v>
      </c>
      <c r="H95">
        <v>-0.00103977092385677</v>
      </c>
      <c r="I95" s="11">
        <v>-0.0119109135089801</v>
      </c>
      <c r="J95" s="2">
        <v>0.00983137166126656</v>
      </c>
    </row>
    <row r="96" spans="1:10">
      <c r="A96" s="2">
        <v>26206</v>
      </c>
      <c r="B96" t="str">
        <f>VLOOKUP(A96,'Table S1'!A:D,2,FALSE)</f>
        <v>Standard PRS for alzheimer's disease (AD)</v>
      </c>
      <c r="C96" t="s">
        <v>300</v>
      </c>
      <c r="D96" s="26" t="s">
        <v>408</v>
      </c>
      <c r="E96">
        <v>-2.28643364299103</v>
      </c>
      <c r="F96" s="2">
        <v>0.0222353788642707</v>
      </c>
      <c r="G96">
        <v>32124</v>
      </c>
      <c r="H96">
        <v>-0.0127294984851199</v>
      </c>
      <c r="I96" s="2">
        <v>-0.0236418198300718</v>
      </c>
      <c r="J96">
        <v>-0.001817177140168</v>
      </c>
    </row>
    <row r="97" spans="1:10">
      <c r="A97" s="2">
        <v>26206</v>
      </c>
      <c r="B97" t="str">
        <f>VLOOKUP(A97,'Table S1'!A:D,2,FALSE)</f>
        <v>Standard PRS for alzheimer's disease (AD)</v>
      </c>
      <c r="C97" t="s">
        <v>300</v>
      </c>
      <c r="D97" s="26" t="s">
        <v>409</v>
      </c>
      <c r="E97">
        <v>-0.744365323488568</v>
      </c>
      <c r="F97" s="2">
        <v>0.456660936180652</v>
      </c>
      <c r="G97">
        <v>32126</v>
      </c>
      <c r="H97">
        <v>-0.00409762905091131</v>
      </c>
      <c r="I97">
        <v>-0.0148873685775089</v>
      </c>
      <c r="J97" s="2">
        <v>0.00669211047568631</v>
      </c>
    </row>
    <row r="98" spans="1:10">
      <c r="A98" s="2">
        <v>26206</v>
      </c>
      <c r="B98" t="str">
        <f>VLOOKUP(A98,'Table S1'!A:D,2,FALSE)</f>
        <v>Standard PRS for alzheimer's disease (AD)</v>
      </c>
      <c r="C98" t="s">
        <v>300</v>
      </c>
      <c r="D98" s="26" t="s">
        <v>410</v>
      </c>
      <c r="E98">
        <v>-0.759062387806575</v>
      </c>
      <c r="F98" s="2">
        <v>0.447820806477543</v>
      </c>
      <c r="G98">
        <v>32126</v>
      </c>
      <c r="H98">
        <v>-0.00417871886390446</v>
      </c>
      <c r="I98" s="11">
        <v>-0.0149689347746606</v>
      </c>
      <c r="J98" s="2">
        <v>0.00661149704685165</v>
      </c>
    </row>
    <row r="99" spans="1:10">
      <c r="A99" s="2">
        <v>26206</v>
      </c>
      <c r="B99" t="str">
        <f>VLOOKUP(A99,'Table S1'!A:D,2,FALSE)</f>
        <v>Standard PRS for alzheimer's disease (AD)</v>
      </c>
      <c r="C99" t="s">
        <v>300</v>
      </c>
      <c r="D99" s="26" t="s">
        <v>411</v>
      </c>
      <c r="E99">
        <v>-1.23972637047042</v>
      </c>
      <c r="F99" s="2">
        <v>0.215085675451779</v>
      </c>
      <c r="G99">
        <v>32126</v>
      </c>
      <c r="H99">
        <v>-0.0068447490004695</v>
      </c>
      <c r="I99" s="2">
        <v>-0.0176664652253578</v>
      </c>
      <c r="J99" s="2">
        <v>0.00397696722441875</v>
      </c>
    </row>
    <row r="100" spans="1:10">
      <c r="A100" s="2">
        <v>26206</v>
      </c>
      <c r="B100" t="str">
        <f>VLOOKUP(A100,'Table S1'!A:D,2,FALSE)</f>
        <v>Standard PRS for alzheimer's disease (AD)</v>
      </c>
      <c r="C100" t="s">
        <v>300</v>
      </c>
      <c r="D100" s="26" t="s">
        <v>412</v>
      </c>
      <c r="E100">
        <v>-1.60910984542676</v>
      </c>
      <c r="F100" s="2">
        <v>0.107602150517571</v>
      </c>
      <c r="G100">
        <v>32126</v>
      </c>
      <c r="H100">
        <v>-0.00888851393244896</v>
      </c>
      <c r="I100" s="11">
        <v>-0.0197155085031137</v>
      </c>
      <c r="J100" s="2">
        <v>0.00193848063821582</v>
      </c>
    </row>
    <row r="101" spans="1:10">
      <c r="A101" s="2">
        <v>26206</v>
      </c>
      <c r="B101" t="str">
        <f>VLOOKUP(A101,'Table S1'!A:D,2,FALSE)</f>
        <v>Standard PRS for alzheimer's disease (AD)</v>
      </c>
      <c r="C101" t="s">
        <v>300</v>
      </c>
      <c r="D101" s="26" t="s">
        <v>413</v>
      </c>
      <c r="E101">
        <v>-1.00536148768927</v>
      </c>
      <c r="F101" s="2">
        <v>0.314730389422281</v>
      </c>
      <c r="G101">
        <v>32126</v>
      </c>
      <c r="H101">
        <v>-0.00551204275867651</v>
      </c>
      <c r="I101">
        <v>-0.0162582394847797</v>
      </c>
      <c r="J101" s="2">
        <v>0.00523415396742669</v>
      </c>
    </row>
    <row r="102" spans="1:10">
      <c r="A102" s="2">
        <v>26206</v>
      </c>
      <c r="B102" t="str">
        <f>VLOOKUP(A102,'Table S1'!A:D,2,FALSE)</f>
        <v>Standard PRS for alzheimer's disease (AD)</v>
      </c>
      <c r="C102" t="s">
        <v>300</v>
      </c>
      <c r="D102" s="26" t="s">
        <v>414</v>
      </c>
      <c r="E102">
        <v>-0.949761742986869</v>
      </c>
      <c r="F102" s="2">
        <v>0.342240473630866</v>
      </c>
      <c r="G102">
        <v>32126</v>
      </c>
      <c r="H102">
        <v>-0.00522285860922807</v>
      </c>
      <c r="I102" s="11">
        <v>-0.0160013517738494</v>
      </c>
      <c r="J102" s="2">
        <v>0.00555563455539325</v>
      </c>
    </row>
    <row r="103" spans="1:10">
      <c r="A103" s="2">
        <v>26206</v>
      </c>
      <c r="B103" t="str">
        <f>VLOOKUP(A103,'Table S1'!A:D,2,FALSE)</f>
        <v>Standard PRS for alzheimer's disease (AD)</v>
      </c>
      <c r="C103" t="s">
        <v>300</v>
      </c>
      <c r="D103" s="26" t="s">
        <v>415</v>
      </c>
      <c r="E103" s="2">
        <v>0.314444345493946</v>
      </c>
      <c r="F103" s="2">
        <v>0.753185621962716</v>
      </c>
      <c r="G103">
        <v>32126</v>
      </c>
      <c r="H103" s="11">
        <v>0.00173432279080935</v>
      </c>
      <c r="I103" s="11">
        <v>-0.00907629704739828</v>
      </c>
      <c r="J103" s="2">
        <v>0.012544942629017</v>
      </c>
    </row>
    <row r="104" spans="1:10">
      <c r="A104" s="2">
        <v>26206</v>
      </c>
      <c r="B104" t="str">
        <f>VLOOKUP(A104,'Table S1'!A:D,2,FALSE)</f>
        <v>Standard PRS for alzheimer's disease (AD)</v>
      </c>
      <c r="C104" t="s">
        <v>300</v>
      </c>
      <c r="D104" s="26" t="s">
        <v>416</v>
      </c>
      <c r="E104">
        <v>-1.34334637508342</v>
      </c>
      <c r="F104" s="2">
        <v>0.179169331074364</v>
      </c>
      <c r="G104">
        <v>32126</v>
      </c>
      <c r="H104">
        <v>-0.00738549944724452</v>
      </c>
      <c r="I104" s="11">
        <v>-0.0181614680123947</v>
      </c>
      <c r="J104" s="2">
        <v>0.0033904691179057</v>
      </c>
    </row>
    <row r="105" spans="1:10">
      <c r="A105" s="2">
        <v>26206</v>
      </c>
      <c r="B105" t="str">
        <f>VLOOKUP(A105,'Table S1'!A:D,2,FALSE)</f>
        <v>Standard PRS for alzheimer's disease (AD)</v>
      </c>
      <c r="C105" t="s">
        <v>300</v>
      </c>
      <c r="D105" s="26" t="s">
        <v>417</v>
      </c>
      <c r="E105">
        <v>-0.967125253672953</v>
      </c>
      <c r="F105" s="2">
        <v>0.333488702795655</v>
      </c>
      <c r="G105">
        <v>32126</v>
      </c>
      <c r="H105">
        <v>-0.00532045824047361</v>
      </c>
      <c r="I105" s="11">
        <v>-0.016103238841676</v>
      </c>
      <c r="J105" s="2">
        <v>0.00546232236072875</v>
      </c>
    </row>
    <row r="106" spans="1:10">
      <c r="A106" s="2">
        <v>26206</v>
      </c>
      <c r="B106" t="str">
        <f>VLOOKUP(A106,'Table S1'!A:D,2,FALSE)</f>
        <v>Standard PRS for alzheimer's disease (AD)</v>
      </c>
      <c r="C106" t="s">
        <v>300</v>
      </c>
      <c r="D106" s="26" t="s">
        <v>418</v>
      </c>
      <c r="E106">
        <v>-1.68568856874184</v>
      </c>
      <c r="F106" s="2">
        <v>0.0918655109657686</v>
      </c>
      <c r="G106">
        <v>32126</v>
      </c>
      <c r="H106">
        <v>-0.00926377960331801</v>
      </c>
      <c r="I106" s="2">
        <v>-0.0200352582785236</v>
      </c>
      <c r="J106" s="2">
        <v>0.00150769907188761</v>
      </c>
    </row>
    <row r="107" spans="1:10">
      <c r="A107" s="2">
        <v>26206</v>
      </c>
      <c r="B107" t="str">
        <f>VLOOKUP(A107,'Table S1'!A:D,2,FALSE)</f>
        <v>Standard PRS for alzheimer's disease (AD)</v>
      </c>
      <c r="C107" t="s">
        <v>300</v>
      </c>
      <c r="D107" s="26" t="s">
        <v>419</v>
      </c>
      <c r="E107">
        <v>-2.00767538678336</v>
      </c>
      <c r="F107" s="2">
        <v>0.0446861555352076</v>
      </c>
      <c r="G107">
        <v>32126</v>
      </c>
      <c r="H107">
        <v>-0.0109603554347501</v>
      </c>
      <c r="I107" s="2">
        <v>-0.0216606466390578</v>
      </c>
      <c r="J107">
        <v>-0.000260064230442428</v>
      </c>
    </row>
    <row r="108" spans="1:10">
      <c r="A108" s="2">
        <v>26206</v>
      </c>
      <c r="B108" t="str">
        <f>VLOOKUP(A108,'Table S1'!A:D,2,FALSE)</f>
        <v>Standard PRS for alzheimer's disease (AD)</v>
      </c>
      <c r="C108" t="s">
        <v>300</v>
      </c>
      <c r="D108" s="26" t="s">
        <v>420</v>
      </c>
      <c r="E108">
        <v>-1.337984556282</v>
      </c>
      <c r="F108" s="2">
        <v>0.180910941622158</v>
      </c>
      <c r="G108">
        <v>32126</v>
      </c>
      <c r="H108">
        <v>-0.00743985607025395</v>
      </c>
      <c r="I108" s="2">
        <v>-0.0183386360890147</v>
      </c>
      <c r="J108" s="2">
        <v>0.0034589239485068</v>
      </c>
    </row>
    <row r="109" spans="1:10">
      <c r="A109" s="2">
        <v>26206</v>
      </c>
      <c r="B109" t="str">
        <f>VLOOKUP(A109,'Table S1'!A:D,2,FALSE)</f>
        <v>Standard PRS for alzheimer's disease (AD)</v>
      </c>
      <c r="C109" t="s">
        <v>300</v>
      </c>
      <c r="D109" s="26" t="s">
        <v>421</v>
      </c>
      <c r="E109">
        <v>-2.14558855277688</v>
      </c>
      <c r="F109" s="2">
        <v>0.0319132908476445</v>
      </c>
      <c r="G109">
        <v>32126</v>
      </c>
      <c r="H109">
        <v>-0.0117460807618982</v>
      </c>
      <c r="I109" s="2">
        <v>-0.0224763592291756</v>
      </c>
      <c r="J109">
        <v>-0.00101580229462086</v>
      </c>
    </row>
    <row r="110" spans="1:10">
      <c r="A110" s="2">
        <v>26206</v>
      </c>
      <c r="B110" t="str">
        <f>VLOOKUP(A110,'Table S1'!A:D,2,FALSE)</f>
        <v>Standard PRS for alzheimer's disease (AD)</v>
      </c>
      <c r="C110" t="s">
        <v>300</v>
      </c>
      <c r="D110" s="26" t="s">
        <v>422</v>
      </c>
      <c r="E110">
        <v>-1.99854739709051</v>
      </c>
      <c r="F110" s="2">
        <v>0.0456657584410383</v>
      </c>
      <c r="G110">
        <v>32126</v>
      </c>
      <c r="H110">
        <v>-0.0109523360728526</v>
      </c>
      <c r="I110" s="11">
        <v>-0.0216936340079746</v>
      </c>
      <c r="J110">
        <v>-0.00021103813773073</v>
      </c>
    </row>
    <row r="111" spans="1:10">
      <c r="A111" s="2">
        <v>26206</v>
      </c>
      <c r="B111" t="str">
        <f>VLOOKUP(A111,'Table S1'!A:D,2,FALSE)</f>
        <v>Standard PRS for alzheimer's disease (AD)</v>
      </c>
      <c r="C111" t="s">
        <v>300</v>
      </c>
      <c r="D111" s="26" t="s">
        <v>423</v>
      </c>
      <c r="E111" s="2">
        <v>0.232268767272007</v>
      </c>
      <c r="F111" s="2">
        <v>0.816330748746635</v>
      </c>
      <c r="G111">
        <v>32126</v>
      </c>
      <c r="H111" s="11">
        <v>0.00128987767629085</v>
      </c>
      <c r="I111" s="11">
        <v>-0.00959496522053967</v>
      </c>
      <c r="J111" s="2">
        <v>0.0121747205731214</v>
      </c>
    </row>
    <row r="112" spans="1:10">
      <c r="A112" s="2">
        <v>26206</v>
      </c>
      <c r="B112" t="str">
        <f>VLOOKUP(A112,'Table S1'!A:D,2,FALSE)</f>
        <v>Standard PRS for alzheimer's disease (AD)</v>
      </c>
      <c r="C112" t="s">
        <v>300</v>
      </c>
      <c r="D112" s="26" t="s">
        <v>424</v>
      </c>
      <c r="E112">
        <v>-3.64186907808982</v>
      </c>
      <c r="F112" s="11">
        <v>0.000271091048772348</v>
      </c>
      <c r="G112">
        <v>32126</v>
      </c>
      <c r="H112">
        <v>-0.0199446340016869</v>
      </c>
      <c r="I112" s="2">
        <v>-0.0306787478071226</v>
      </c>
      <c r="J112">
        <v>-0.00921052019625111</v>
      </c>
    </row>
    <row r="113" spans="1:10">
      <c r="A113" s="2">
        <v>26206</v>
      </c>
      <c r="B113" t="str">
        <f>VLOOKUP(A113,'Table S1'!A:D,2,FALSE)</f>
        <v>Standard PRS for alzheimer's disease (AD)</v>
      </c>
      <c r="C113" t="s">
        <v>300</v>
      </c>
      <c r="D113" s="26" t="s">
        <v>425</v>
      </c>
      <c r="E113">
        <v>-1.34589198797777</v>
      </c>
      <c r="F113" s="2">
        <v>0.178346850607864</v>
      </c>
      <c r="G113">
        <v>32126</v>
      </c>
      <c r="H113">
        <v>-0.00747491578216145</v>
      </c>
      <c r="I113" s="11">
        <v>-0.0183607207649801</v>
      </c>
      <c r="J113" s="2">
        <v>0.0034108892006572</v>
      </c>
    </row>
    <row r="114" spans="1:10">
      <c r="A114" s="2">
        <v>26206</v>
      </c>
      <c r="B114" t="str">
        <f>VLOOKUP(A114,'Table S1'!A:D,2,FALSE)</f>
        <v>Standard PRS for alzheimer's disease (AD)</v>
      </c>
      <c r="C114" t="s">
        <v>300</v>
      </c>
      <c r="D114" s="26" t="s">
        <v>426</v>
      </c>
      <c r="E114">
        <v>-1.87243857601212</v>
      </c>
      <c r="F114" s="2">
        <v>0.0611550285121969</v>
      </c>
      <c r="G114">
        <v>32126</v>
      </c>
      <c r="H114">
        <v>-0.0102794076466859</v>
      </c>
      <c r="I114" s="11">
        <v>-0.0210397220920102</v>
      </c>
      <c r="J114" s="2">
        <v>0.0004809067986384</v>
      </c>
    </row>
    <row r="115" spans="1:10">
      <c r="A115" s="2">
        <v>26206</v>
      </c>
      <c r="B115" t="str">
        <f>VLOOKUP(A115,'Table S1'!A:D,2,FALSE)</f>
        <v>Standard PRS for alzheimer's disease (AD)</v>
      </c>
      <c r="C115" t="s">
        <v>300</v>
      </c>
      <c r="D115" s="26" t="s">
        <v>427</v>
      </c>
      <c r="E115">
        <v>-1.62792164142944</v>
      </c>
      <c r="F115" s="2">
        <v>0.10355130799898</v>
      </c>
      <c r="G115">
        <v>32126</v>
      </c>
      <c r="H115">
        <v>-0.00899154941486984</v>
      </c>
      <c r="I115" s="11">
        <v>-0.0198174863364654</v>
      </c>
      <c r="J115" s="2">
        <v>0.00183438750672574</v>
      </c>
    </row>
    <row r="116" spans="1:10">
      <c r="A116" s="2">
        <v>26206</v>
      </c>
      <c r="B116" t="str">
        <f>VLOOKUP(A116,'Table S1'!A:D,2,FALSE)</f>
        <v>Standard PRS for alzheimer's disease (AD)</v>
      </c>
      <c r="C116" t="s">
        <v>300</v>
      </c>
      <c r="D116" s="26" t="s">
        <v>428</v>
      </c>
      <c r="E116">
        <v>-1.89010069422702</v>
      </c>
      <c r="F116" s="2">
        <v>0.0587534873927591</v>
      </c>
      <c r="G116">
        <v>32126</v>
      </c>
      <c r="H116">
        <v>-0.010439783070937</v>
      </c>
      <c r="I116" s="11">
        <v>-0.0212658569507455</v>
      </c>
      <c r="J116" s="2">
        <v>0.000386290808871639</v>
      </c>
    </row>
    <row r="117" spans="1:10">
      <c r="A117" s="2">
        <v>26206</v>
      </c>
      <c r="B117" t="str">
        <f>VLOOKUP(A117,'Table S1'!A:D,2,FALSE)</f>
        <v>Standard PRS for alzheimer's disease (AD)</v>
      </c>
      <c r="C117" t="s">
        <v>300</v>
      </c>
      <c r="D117" s="26" t="s">
        <v>429</v>
      </c>
      <c r="E117">
        <v>-1.3191017909857</v>
      </c>
      <c r="F117" s="2">
        <v>0.187144486292309</v>
      </c>
      <c r="G117">
        <v>32126</v>
      </c>
      <c r="H117">
        <v>-0.00732060579887224</v>
      </c>
      <c r="I117" s="11">
        <v>-0.0181982078174013</v>
      </c>
      <c r="J117" s="2">
        <v>0.00355699621965684</v>
      </c>
    </row>
    <row r="118" spans="1:10">
      <c r="A118" s="2">
        <v>26206</v>
      </c>
      <c r="B118" t="str">
        <f>VLOOKUP(A118,'Table S1'!A:D,2,FALSE)</f>
        <v>Standard PRS for alzheimer's disease (AD)</v>
      </c>
      <c r="C118" t="s">
        <v>300</v>
      </c>
      <c r="D118" s="26" t="s">
        <v>430</v>
      </c>
      <c r="E118">
        <v>-1.28067242857367</v>
      </c>
      <c r="F118" s="2">
        <v>0.200317993561772</v>
      </c>
      <c r="G118">
        <v>32126</v>
      </c>
      <c r="H118">
        <v>-0.00712485949385824</v>
      </c>
      <c r="I118" s="11">
        <v>-0.0180292826935639</v>
      </c>
      <c r="J118" s="2">
        <v>0.00377956370584745</v>
      </c>
    </row>
    <row r="119" spans="1:10">
      <c r="A119" s="2">
        <v>26206</v>
      </c>
      <c r="B119" t="str">
        <f>VLOOKUP(A119,'Table S1'!A:D,2,FALSE)</f>
        <v>Standard PRS for alzheimer's disease (AD)</v>
      </c>
      <c r="C119" t="s">
        <v>300</v>
      </c>
      <c r="D119" s="26" t="s">
        <v>431</v>
      </c>
      <c r="E119">
        <v>-0.453291838981264</v>
      </c>
      <c r="F119" s="2">
        <v>0.650341670135197</v>
      </c>
      <c r="G119">
        <v>32126</v>
      </c>
      <c r="H119">
        <v>-0.00252254565816585</v>
      </c>
      <c r="I119" s="11">
        <v>-0.0134300548888789</v>
      </c>
      <c r="J119" s="2">
        <v>0.00838496357254722</v>
      </c>
    </row>
    <row r="120" spans="1:10">
      <c r="A120" s="2">
        <v>26206</v>
      </c>
      <c r="B120" t="str">
        <f>VLOOKUP(A120,'Table S1'!A:D,2,FALSE)</f>
        <v>Standard PRS for alzheimer's disease (AD)</v>
      </c>
      <c r="C120" t="s">
        <v>300</v>
      </c>
      <c r="D120" s="26" t="s">
        <v>432</v>
      </c>
      <c r="E120">
        <v>-3.82462760107556</v>
      </c>
      <c r="F120" s="11">
        <v>0.000131217314582898</v>
      </c>
      <c r="G120">
        <v>32125</v>
      </c>
      <c r="H120">
        <v>-0.0210821590325125</v>
      </c>
      <c r="I120" s="2">
        <v>-0.0318863035402133</v>
      </c>
      <c r="J120">
        <v>-0.0102780145248118</v>
      </c>
    </row>
    <row r="121" spans="1:10">
      <c r="A121" s="2">
        <v>26206</v>
      </c>
      <c r="B121" t="str">
        <f>VLOOKUP(A121,'Table S1'!A:D,2,FALSE)</f>
        <v>Standard PRS for alzheimer's disease (AD)</v>
      </c>
      <c r="C121" t="s">
        <v>300</v>
      </c>
      <c r="D121" s="26" t="s">
        <v>433</v>
      </c>
      <c r="E121">
        <v>-1.46050715086109</v>
      </c>
      <c r="F121" s="2">
        <v>0.144160522877236</v>
      </c>
      <c r="G121">
        <v>32126</v>
      </c>
      <c r="H121">
        <v>-0.00803741895469213</v>
      </c>
      <c r="I121" s="2">
        <v>-0.0188238400943822</v>
      </c>
      <c r="J121" s="2">
        <v>0.00274900218499793</v>
      </c>
    </row>
    <row r="122" spans="1:10">
      <c r="A122" s="2">
        <v>26206</v>
      </c>
      <c r="B122" t="str">
        <f>VLOOKUP(A122,'Table S1'!A:D,2,FALSE)</f>
        <v>Standard PRS for alzheimer's disease (AD)</v>
      </c>
      <c r="C122" t="s">
        <v>300</v>
      </c>
      <c r="D122" s="26" t="s">
        <v>434</v>
      </c>
      <c r="E122">
        <v>-4.09265654525547</v>
      </c>
      <c r="F122" s="11">
        <v>4.27500117065339e-5</v>
      </c>
      <c r="G122">
        <v>32125</v>
      </c>
      <c r="H122">
        <v>-0.0225982372089257</v>
      </c>
      <c r="I122" s="2">
        <v>-0.0334208897777065</v>
      </c>
      <c r="J122">
        <v>-0.011775584640145</v>
      </c>
    </row>
    <row r="123" spans="1:10">
      <c r="A123" s="2">
        <v>26206</v>
      </c>
      <c r="B123" t="str">
        <f>VLOOKUP(A123,'Table S1'!A:D,2,FALSE)</f>
        <v>Standard PRS for alzheimer's disease (AD)</v>
      </c>
      <c r="C123" t="s">
        <v>300</v>
      </c>
      <c r="D123" s="26" t="s">
        <v>435</v>
      </c>
      <c r="E123">
        <v>-0.753498509064853</v>
      </c>
      <c r="F123" s="2">
        <v>0.45115592887483</v>
      </c>
      <c r="G123">
        <v>32126</v>
      </c>
      <c r="H123">
        <v>-0.00420815389597869</v>
      </c>
      <c r="I123" s="2">
        <v>-0.0151546132868489</v>
      </c>
      <c r="J123" s="2">
        <v>0.00673830549489149</v>
      </c>
    </row>
    <row r="124" spans="1:10">
      <c r="A124" s="2">
        <v>26206</v>
      </c>
      <c r="B124" t="str">
        <f>VLOOKUP(A124,'Table S1'!A:D,2,FALSE)</f>
        <v>Standard PRS for alzheimer's disease (AD)</v>
      </c>
      <c r="C124" t="s">
        <v>300</v>
      </c>
      <c r="D124" s="26" t="s">
        <v>436</v>
      </c>
      <c r="E124">
        <v>-1.55629926475464</v>
      </c>
      <c r="F124" s="2">
        <v>0.119646796671718</v>
      </c>
      <c r="G124">
        <v>32126</v>
      </c>
      <c r="H124">
        <v>-0.0086551005317421</v>
      </c>
      <c r="I124" s="2">
        <v>-0.0195555262074556</v>
      </c>
      <c r="J124" s="2">
        <v>0.00224532514397144</v>
      </c>
    </row>
    <row r="125" spans="1:10">
      <c r="A125" s="2">
        <v>26206</v>
      </c>
      <c r="B125" t="str">
        <f>VLOOKUP(A125,'Table S1'!A:D,2,FALSE)</f>
        <v>Standard PRS for alzheimer's disease (AD)</v>
      </c>
      <c r="C125" t="s">
        <v>300</v>
      </c>
      <c r="D125" s="26" t="s">
        <v>437</v>
      </c>
      <c r="E125">
        <v>-1.07332817229299</v>
      </c>
      <c r="F125" s="2">
        <v>0.283131961206105</v>
      </c>
      <c r="G125">
        <v>32126</v>
      </c>
      <c r="H125">
        <v>-0.00584012980691135</v>
      </c>
      <c r="I125" s="2">
        <v>-0.0165049717901177</v>
      </c>
      <c r="J125" s="2">
        <v>0.00482471217629504</v>
      </c>
    </row>
    <row r="126" spans="1:10">
      <c r="A126" s="2">
        <v>26206</v>
      </c>
      <c r="B126" t="str">
        <f>VLOOKUP(A126,'Table S1'!A:D,2,FALSE)</f>
        <v>Standard PRS for alzheimer's disease (AD)</v>
      </c>
      <c r="C126" t="s">
        <v>300</v>
      </c>
      <c r="D126" s="26" t="s">
        <v>438</v>
      </c>
      <c r="E126">
        <v>-0.24047960980703</v>
      </c>
      <c r="F126" s="2">
        <v>0.809960003023392</v>
      </c>
      <c r="G126">
        <v>32126</v>
      </c>
      <c r="H126">
        <v>-0.00133837525442512</v>
      </c>
      <c r="I126" s="2">
        <v>-0.0122468515760043</v>
      </c>
      <c r="J126" s="2">
        <v>0.0095701010671541</v>
      </c>
    </row>
    <row r="127" spans="1:10">
      <c r="A127" s="2">
        <v>26206</v>
      </c>
      <c r="B127" t="str">
        <f>VLOOKUP(A127,'Table S1'!A:D,2,FALSE)</f>
        <v>Standard PRS for alzheimer's disease (AD)</v>
      </c>
      <c r="C127" t="s">
        <v>300</v>
      </c>
      <c r="D127" s="26" t="s">
        <v>439</v>
      </c>
      <c r="E127">
        <v>-3.36929213574332</v>
      </c>
      <c r="F127" s="2">
        <v>0.000754500972897466</v>
      </c>
      <c r="G127">
        <v>32126</v>
      </c>
      <c r="H127">
        <v>-0.0186244405311502</v>
      </c>
      <c r="I127" s="2">
        <v>-0.0294589441992317</v>
      </c>
      <c r="J127">
        <v>-0.00778993686306876</v>
      </c>
    </row>
    <row r="128" spans="1:10">
      <c r="A128" s="2">
        <v>26206</v>
      </c>
      <c r="B128" t="str">
        <f>VLOOKUP(A128,'Table S1'!A:D,2,FALSE)</f>
        <v>Standard PRS for alzheimer's disease (AD)</v>
      </c>
      <c r="C128" t="s">
        <v>300</v>
      </c>
      <c r="D128" s="26" t="s">
        <v>440</v>
      </c>
      <c r="E128">
        <v>-3.38354668850999</v>
      </c>
      <c r="F128" s="2">
        <v>0.000716414842100483</v>
      </c>
      <c r="G128">
        <v>32126</v>
      </c>
      <c r="H128">
        <v>-0.018886206631012</v>
      </c>
      <c r="I128" s="2">
        <v>-0.0298267027641361</v>
      </c>
      <c r="J128">
        <v>-0.00794571049788787</v>
      </c>
    </row>
    <row r="129" spans="1:10">
      <c r="A129" s="2">
        <v>26206</v>
      </c>
      <c r="B129" t="str">
        <f>VLOOKUP(A129,'Table S1'!A:D,2,FALSE)</f>
        <v>Standard PRS for alzheimer's disease (AD)</v>
      </c>
      <c r="C129" t="s">
        <v>300</v>
      </c>
      <c r="D129" s="26" t="s">
        <v>441</v>
      </c>
      <c r="E129">
        <v>-1.47147577072524</v>
      </c>
      <c r="F129" s="2">
        <v>0.141172290320489</v>
      </c>
      <c r="G129">
        <v>32126</v>
      </c>
      <c r="H129">
        <v>-0.00811088732493182</v>
      </c>
      <c r="I129" s="2">
        <v>-0.0189147661980844</v>
      </c>
      <c r="J129" s="2">
        <v>0.00269299154822079</v>
      </c>
    </row>
    <row r="130" spans="1:10">
      <c r="A130" s="2">
        <v>26206</v>
      </c>
      <c r="B130" t="str">
        <f>VLOOKUP(A130,'Table S1'!A:D,2,FALSE)</f>
        <v>Standard PRS for alzheimer's disease (AD)</v>
      </c>
      <c r="C130" t="s">
        <v>300</v>
      </c>
      <c r="D130" s="26" t="s">
        <v>442</v>
      </c>
      <c r="E130">
        <v>-0.986169782825582</v>
      </c>
      <c r="F130" s="2">
        <v>0.324057231637012</v>
      </c>
      <c r="G130">
        <v>32126</v>
      </c>
      <c r="H130">
        <v>-0.00549547228004853</v>
      </c>
      <c r="I130" s="2">
        <v>-0.0164178649046964</v>
      </c>
      <c r="J130" s="2">
        <v>0.00542692034459934</v>
      </c>
    </row>
    <row r="131" spans="1:10">
      <c r="A131" s="2">
        <v>26206</v>
      </c>
      <c r="B131" t="str">
        <f>VLOOKUP(A131,'Table S1'!A:D,2,FALSE)</f>
        <v>Standard PRS for alzheimer's disease (AD)</v>
      </c>
      <c r="C131" t="s">
        <v>300</v>
      </c>
      <c r="D131" s="26" t="s">
        <v>443</v>
      </c>
      <c r="E131">
        <v>-0.28859123446622</v>
      </c>
      <c r="F131" s="2">
        <v>0.772896066037094</v>
      </c>
      <c r="G131">
        <v>32126</v>
      </c>
      <c r="H131">
        <v>-0.00160634016760565</v>
      </c>
      <c r="I131" s="11">
        <v>-0.0125161916125785</v>
      </c>
      <c r="J131" s="2">
        <v>0.00930351127736725</v>
      </c>
    </row>
    <row r="132" spans="1:10">
      <c r="A132" s="2">
        <v>26206</v>
      </c>
      <c r="B132" t="str">
        <f>VLOOKUP(A132,'Table S1'!A:D,2,FALSE)</f>
        <v>Standard PRS for alzheimer's disease (AD)</v>
      </c>
      <c r="C132" t="s">
        <v>300</v>
      </c>
      <c r="D132" s="26" t="s">
        <v>444</v>
      </c>
      <c r="E132" s="2">
        <v>0.482900286733161</v>
      </c>
      <c r="F132" s="2">
        <v>0.629169828776804</v>
      </c>
      <c r="G132">
        <v>32126</v>
      </c>
      <c r="H132" s="11">
        <v>0.00267126576571607</v>
      </c>
      <c r="I132" s="11">
        <v>-0.00817110086486656</v>
      </c>
      <c r="J132" s="2">
        <v>0.0135136323962987</v>
      </c>
    </row>
    <row r="133" spans="1:10">
      <c r="A133" s="2">
        <v>26206</v>
      </c>
      <c r="B133" t="str">
        <f>VLOOKUP(A133,'Table S1'!A:D,2,FALSE)</f>
        <v>Standard PRS for alzheimer's disease (AD)</v>
      </c>
      <c r="C133" t="s">
        <v>300</v>
      </c>
      <c r="D133" s="26" t="s">
        <v>445</v>
      </c>
      <c r="E133" s="2">
        <v>0.576927826631241</v>
      </c>
      <c r="F133" s="2">
        <v>0.563992254359812</v>
      </c>
      <c r="G133">
        <v>32126</v>
      </c>
      <c r="H133" s="11">
        <v>0.00318194015213847</v>
      </c>
      <c r="I133" s="2">
        <v>-0.0076282908387793</v>
      </c>
      <c r="J133" s="2">
        <v>0.0139921711430563</v>
      </c>
    </row>
    <row r="134" spans="1:10">
      <c r="A134" s="2">
        <v>26206</v>
      </c>
      <c r="B134" t="str">
        <f>VLOOKUP(A134,'Table S1'!A:D,2,FALSE)</f>
        <v>Standard PRS for alzheimer's disease (AD)</v>
      </c>
      <c r="C134" t="s">
        <v>300</v>
      </c>
      <c r="D134" s="26" t="s">
        <v>446</v>
      </c>
      <c r="E134" s="2">
        <v>0.948191144546263</v>
      </c>
      <c r="F134" s="2">
        <v>0.343039286732565</v>
      </c>
      <c r="G134">
        <v>32126</v>
      </c>
      <c r="H134" s="2">
        <v>0.00526275408205662</v>
      </c>
      <c r="I134" s="11">
        <v>-0.00561606201965715</v>
      </c>
      <c r="J134" s="2">
        <v>0.0161415701837704</v>
      </c>
    </row>
    <row r="135" spans="1:10">
      <c r="A135" s="2">
        <v>26206</v>
      </c>
      <c r="B135" t="str">
        <f>VLOOKUP(A135,'Table S1'!A:D,2,FALSE)</f>
        <v>Standard PRS for alzheimer's disease (AD)</v>
      </c>
      <c r="C135" t="s">
        <v>300</v>
      </c>
      <c r="D135" s="26" t="s">
        <v>447</v>
      </c>
      <c r="E135">
        <v>-0.228846001728272</v>
      </c>
      <c r="F135" s="2">
        <v>0.81899006783187</v>
      </c>
      <c r="G135">
        <v>32126</v>
      </c>
      <c r="H135" s="11">
        <v>-0.00127129604728761</v>
      </c>
      <c r="I135" s="11">
        <v>-0.0121597901742932</v>
      </c>
      <c r="J135" s="2">
        <v>0.00961719807971796</v>
      </c>
    </row>
    <row r="136" spans="1:10">
      <c r="A136" s="2">
        <v>26206</v>
      </c>
      <c r="B136" t="str">
        <f>VLOOKUP(A136,'Table S1'!A:D,2,FALSE)</f>
        <v>Standard PRS for alzheimer's disease (AD)</v>
      </c>
      <c r="C136" t="s">
        <v>300</v>
      </c>
      <c r="D136" s="26" t="s">
        <v>448</v>
      </c>
      <c r="E136" s="2">
        <v>0.840449219034793</v>
      </c>
      <c r="F136" s="2">
        <v>0.400662817353422</v>
      </c>
      <c r="G136">
        <v>32126</v>
      </c>
      <c r="H136" s="2">
        <v>0.00469195003916239</v>
      </c>
      <c r="I136" s="11">
        <v>-0.00625029294818546</v>
      </c>
      <c r="J136" s="2">
        <v>0.0156341930265102</v>
      </c>
    </row>
    <row r="137" spans="1:10">
      <c r="A137" s="2">
        <v>26206</v>
      </c>
      <c r="B137" t="str">
        <f>VLOOKUP(A137,'Table S1'!A:D,2,FALSE)</f>
        <v>Standard PRS for alzheimer's disease (AD)</v>
      </c>
      <c r="C137" t="s">
        <v>300</v>
      </c>
      <c r="D137" s="26" t="s">
        <v>449</v>
      </c>
      <c r="E137">
        <v>-0.520761761482741</v>
      </c>
      <c r="F137" s="2">
        <v>0.602536333014384</v>
      </c>
      <c r="G137">
        <v>32126</v>
      </c>
      <c r="H137">
        <v>-0.0029059433083651</v>
      </c>
      <c r="I137" s="11">
        <v>-0.0138433032251138</v>
      </c>
      <c r="J137" s="2">
        <v>0.00803141660838366</v>
      </c>
    </row>
    <row r="138" spans="1:10">
      <c r="A138" s="2">
        <v>26206</v>
      </c>
      <c r="B138" t="str">
        <f>VLOOKUP(A138,'Table S1'!A:D,2,FALSE)</f>
        <v>Standard PRS for alzheimer's disease (AD)</v>
      </c>
      <c r="C138" t="s">
        <v>300</v>
      </c>
      <c r="D138" s="26" t="s">
        <v>450</v>
      </c>
      <c r="E138">
        <v>-0.6132997723562</v>
      </c>
      <c r="F138" s="2">
        <v>0.539682485761811</v>
      </c>
      <c r="G138">
        <v>32126</v>
      </c>
      <c r="H138">
        <v>-0.00341189830278878</v>
      </c>
      <c r="I138" s="11">
        <v>-0.0143159456332975</v>
      </c>
      <c r="J138" s="2">
        <v>0.00749214902771991</v>
      </c>
    </row>
    <row r="139" spans="1:10">
      <c r="A139" s="2">
        <v>26206</v>
      </c>
      <c r="B139" t="str">
        <f>VLOOKUP(A139,'Table S1'!A:D,2,FALSE)</f>
        <v>Standard PRS for alzheimer's disease (AD)</v>
      </c>
      <c r="C139" t="s">
        <v>300</v>
      </c>
      <c r="D139" s="26" t="s">
        <v>451</v>
      </c>
      <c r="E139">
        <v>-1.77084000844339</v>
      </c>
      <c r="F139" s="2">
        <v>0.0765967911088767</v>
      </c>
      <c r="G139">
        <v>32126</v>
      </c>
      <c r="H139">
        <v>-0.00985848904396785</v>
      </c>
      <c r="I139" s="11">
        <v>-0.020770266155755</v>
      </c>
      <c r="J139" s="2">
        <v>0.00105328806781931</v>
      </c>
    </row>
    <row r="140" spans="1:10">
      <c r="A140" s="2">
        <v>26206</v>
      </c>
      <c r="B140" t="str">
        <f>VLOOKUP(A140,'Table S1'!A:D,2,FALSE)</f>
        <v>Standard PRS for alzheimer's disease (AD)</v>
      </c>
      <c r="C140" t="s">
        <v>300</v>
      </c>
      <c r="D140" s="26" t="s">
        <v>452</v>
      </c>
      <c r="E140">
        <v>-0.218959295289203</v>
      </c>
      <c r="F140" s="2">
        <v>0.826683146950983</v>
      </c>
      <c r="G140">
        <v>32126</v>
      </c>
      <c r="H140">
        <v>-0.00121840762171829</v>
      </c>
      <c r="I140" s="11">
        <v>-0.0121251153171737</v>
      </c>
      <c r="J140" s="2">
        <v>0.00968830007373712</v>
      </c>
    </row>
    <row r="141" spans="1:10">
      <c r="A141" s="2">
        <v>26206</v>
      </c>
      <c r="B141" t="str">
        <f>VLOOKUP(A141,'Table S1'!A:D,2,FALSE)</f>
        <v>Standard PRS for alzheimer's disease (AD)</v>
      </c>
      <c r="C141" t="s">
        <v>300</v>
      </c>
      <c r="D141" s="26" t="s">
        <v>453</v>
      </c>
      <c r="E141">
        <v>-1.54783272636971</v>
      </c>
      <c r="F141" s="2">
        <v>0.12167242521581</v>
      </c>
      <c r="G141">
        <v>32126</v>
      </c>
      <c r="H141">
        <v>-0.00854914530068293</v>
      </c>
      <c r="I141" s="11">
        <v>-0.0193750232641013</v>
      </c>
      <c r="J141" s="2">
        <v>0.00227673266273549</v>
      </c>
    </row>
    <row r="142" spans="1:10">
      <c r="A142" s="2">
        <v>26206</v>
      </c>
      <c r="B142" t="str">
        <f>VLOOKUP(A142,'Table S1'!A:D,2,FALSE)</f>
        <v>Standard PRS for alzheimer's disease (AD)</v>
      </c>
      <c r="C142" t="s">
        <v>300</v>
      </c>
      <c r="D142" s="26" t="s">
        <v>454</v>
      </c>
      <c r="E142">
        <v>-1.09594211653177</v>
      </c>
      <c r="F142" s="2">
        <v>0.27311232181692</v>
      </c>
      <c r="G142">
        <v>32126</v>
      </c>
      <c r="H142">
        <v>-0.00610559816694212</v>
      </c>
      <c r="I142" s="11">
        <v>-0.0170251560536552</v>
      </c>
      <c r="J142" s="2">
        <v>0.00481395971977096</v>
      </c>
    </row>
    <row r="143" spans="1:10">
      <c r="A143" s="2">
        <v>26206</v>
      </c>
      <c r="B143" t="str">
        <f>VLOOKUP(A143,'Table S1'!A:D,2,FALSE)</f>
        <v>Standard PRS for alzheimer's disease (AD)</v>
      </c>
      <c r="C143" t="s">
        <v>300</v>
      </c>
      <c r="D143" s="26" t="s">
        <v>455</v>
      </c>
      <c r="E143">
        <v>-5.45644446612746</v>
      </c>
      <c r="F143" s="11">
        <v>4.89346994090302e-8</v>
      </c>
      <c r="G143">
        <v>32126</v>
      </c>
      <c r="H143">
        <v>-0.0302535293333429</v>
      </c>
      <c r="I143" s="2">
        <v>-0.0411210571442333</v>
      </c>
      <c r="J143">
        <v>-0.0193860015224524</v>
      </c>
    </row>
    <row r="144" spans="1:10">
      <c r="A144" s="2">
        <v>26206</v>
      </c>
      <c r="B144" t="str">
        <f>VLOOKUP(A144,'Table S1'!A:D,2,FALSE)</f>
        <v>Standard PRS for alzheimer's disease (AD)</v>
      </c>
      <c r="C144" t="s">
        <v>300</v>
      </c>
      <c r="D144" s="26" t="s">
        <v>456</v>
      </c>
      <c r="E144">
        <v>-2.69432903129575</v>
      </c>
      <c r="F144" s="2">
        <v>0.00705671538702824</v>
      </c>
      <c r="G144">
        <v>32126</v>
      </c>
      <c r="H144">
        <v>-0.0149412604211841</v>
      </c>
      <c r="I144" s="2">
        <v>-0.0258105474730501</v>
      </c>
      <c r="J144">
        <v>-0.00407197336931798</v>
      </c>
    </row>
    <row r="145" spans="1:10">
      <c r="A145" s="2">
        <v>26206</v>
      </c>
      <c r="B145" t="str">
        <f>VLOOKUP(A145,'Table S1'!A:D,2,FALSE)</f>
        <v>Standard PRS for alzheimer's disease (AD)</v>
      </c>
      <c r="C145" t="s">
        <v>300</v>
      </c>
      <c r="D145" s="26" t="s">
        <v>457</v>
      </c>
      <c r="E145">
        <v>-2.53402836128176</v>
      </c>
      <c r="F145" s="2">
        <v>0.0112806700916672</v>
      </c>
      <c r="G145">
        <v>32126</v>
      </c>
      <c r="H145">
        <v>-0.0140542845135283</v>
      </c>
      <c r="I145" s="11">
        <v>-0.0249250899634311</v>
      </c>
      <c r="J145">
        <v>-0.00318347906362542</v>
      </c>
    </row>
    <row r="146" spans="1:10">
      <c r="A146" s="2">
        <v>26206</v>
      </c>
      <c r="B146" t="str">
        <f>VLOOKUP(A146,'Table S1'!A:D,2,FALSE)</f>
        <v>Standard PRS for alzheimer's disease (AD)</v>
      </c>
      <c r="C146" t="s">
        <v>300</v>
      </c>
      <c r="D146" s="26" t="s">
        <v>458</v>
      </c>
      <c r="E146">
        <v>-1.36228002863191</v>
      </c>
      <c r="F146" s="2">
        <v>0.173119078522736</v>
      </c>
      <c r="G146">
        <v>32126</v>
      </c>
      <c r="H146">
        <v>-0.00752630583523158</v>
      </c>
      <c r="I146" s="11">
        <v>-0.0183550956927632</v>
      </c>
      <c r="J146" s="2">
        <v>0.00330248402230001</v>
      </c>
    </row>
    <row r="147" spans="1:10">
      <c r="A147" s="2">
        <v>26206</v>
      </c>
      <c r="B147" t="str">
        <f>VLOOKUP(A147,'Table S1'!A:D,2,FALSE)</f>
        <v>Standard PRS for alzheimer's disease (AD)</v>
      </c>
      <c r="C147" t="s">
        <v>300</v>
      </c>
      <c r="D147" s="26" t="s">
        <v>459</v>
      </c>
      <c r="E147">
        <v>-2.20085530750819</v>
      </c>
      <c r="F147" s="2">
        <v>0.0277533565296104</v>
      </c>
      <c r="G147">
        <v>32126</v>
      </c>
      <c r="H147">
        <v>-0.0121717678486213</v>
      </c>
      <c r="I147" s="2">
        <v>-0.0230117014688952</v>
      </c>
      <c r="J147">
        <v>-0.00133183422834743</v>
      </c>
    </row>
    <row r="148" spans="1:10">
      <c r="A148" s="2">
        <v>26206</v>
      </c>
      <c r="B148" t="str">
        <f>VLOOKUP(A148,'Table S1'!A:D,2,FALSE)</f>
        <v>Standard PRS for alzheimer's disease (AD)</v>
      </c>
      <c r="C148" t="s">
        <v>300</v>
      </c>
      <c r="D148" s="26" t="s">
        <v>460</v>
      </c>
      <c r="E148">
        <v>-2.07373843224189</v>
      </c>
      <c r="F148" s="2">
        <v>0.0381115581983899</v>
      </c>
      <c r="G148">
        <v>32126</v>
      </c>
      <c r="H148">
        <v>-0.0115144249992894</v>
      </c>
      <c r="I148" s="2">
        <v>-0.02239752782381</v>
      </c>
      <c r="J148">
        <v>-0.00063132217476867</v>
      </c>
    </row>
    <row r="149" spans="1:10">
      <c r="A149" s="2">
        <v>26206</v>
      </c>
      <c r="B149" t="str">
        <f>VLOOKUP(A149,'Table S1'!A:D,2,FALSE)</f>
        <v>Standard PRS for alzheimer's disease (AD)</v>
      </c>
      <c r="C149" t="s">
        <v>300</v>
      </c>
      <c r="D149" s="26" t="s">
        <v>461</v>
      </c>
      <c r="E149">
        <v>-2.14371777752299</v>
      </c>
      <c r="F149" s="2">
        <v>0.0320629909572332</v>
      </c>
      <c r="G149">
        <v>32126</v>
      </c>
      <c r="H149">
        <v>-0.0118483089237042</v>
      </c>
      <c r="I149" s="2">
        <v>-0.0226814204253325</v>
      </c>
      <c r="J149">
        <v>-0.00101519742207599</v>
      </c>
    </row>
    <row r="150" spans="1:10">
      <c r="A150" s="2">
        <v>26206</v>
      </c>
      <c r="B150" t="str">
        <f>VLOOKUP(A150,'Table S1'!A:D,2,FALSE)</f>
        <v>Standard PRS for alzheimer's disease (AD)</v>
      </c>
      <c r="C150" t="s">
        <v>300</v>
      </c>
      <c r="D150" s="26" t="s">
        <v>462</v>
      </c>
      <c r="E150">
        <v>-1.94448645057008</v>
      </c>
      <c r="F150" s="2">
        <v>0.0518455337296025</v>
      </c>
      <c r="G150">
        <v>32126</v>
      </c>
      <c r="H150">
        <v>-0.0108021498171772</v>
      </c>
      <c r="I150" s="11">
        <v>-0.0216906917665104</v>
      </c>
      <c r="J150" s="11">
        <v>8.63921321559973e-5</v>
      </c>
    </row>
    <row r="151" spans="1:10">
      <c r="A151" s="2">
        <v>26206</v>
      </c>
      <c r="B151" t="str">
        <f>VLOOKUP(A151,'Table S1'!A:D,2,FALSE)</f>
        <v>Standard PRS for alzheimer's disease (AD)</v>
      </c>
      <c r="C151" t="s">
        <v>300</v>
      </c>
      <c r="D151" s="26" t="s">
        <v>463</v>
      </c>
      <c r="E151" s="2">
        <v>0.556930291522647</v>
      </c>
      <c r="F151" s="2">
        <v>0.577578937099139</v>
      </c>
      <c r="G151">
        <v>32126</v>
      </c>
      <c r="H151" s="2">
        <v>0.00309589080336373</v>
      </c>
      <c r="I151" s="2">
        <v>-0.00779966144885236</v>
      </c>
      <c r="J151" s="2">
        <v>0.0139914430555798</v>
      </c>
    </row>
    <row r="152" spans="1:10">
      <c r="A152" s="2">
        <v>26206</v>
      </c>
      <c r="B152" t="str">
        <f>VLOOKUP(A152,'Table S1'!A:D,2,FALSE)</f>
        <v>Standard PRS for alzheimer's disease (AD)</v>
      </c>
      <c r="C152" t="s">
        <v>300</v>
      </c>
      <c r="D152" s="26" t="s">
        <v>464</v>
      </c>
      <c r="E152">
        <v>-0.477840003496967</v>
      </c>
      <c r="F152" s="2">
        <v>0.632767337508206</v>
      </c>
      <c r="G152">
        <v>32126</v>
      </c>
      <c r="H152">
        <v>-0.00264904713837991</v>
      </c>
      <c r="I152" s="11">
        <v>-0.0135150955367282</v>
      </c>
      <c r="J152" s="2">
        <v>0.00821700125996842</v>
      </c>
    </row>
    <row r="153" spans="1:10">
      <c r="A153" s="2">
        <v>26206</v>
      </c>
      <c r="B153" t="str">
        <f>VLOOKUP(A153,'Table S1'!A:D,2,FALSE)</f>
        <v>Standard PRS for alzheimer's disease (AD)</v>
      </c>
      <c r="C153" t="s">
        <v>300</v>
      </c>
      <c r="D153" s="26" t="s">
        <v>465</v>
      </c>
      <c r="E153">
        <v>-5.0279338660995</v>
      </c>
      <c r="F153" s="11">
        <v>4.98456496669369e-7</v>
      </c>
      <c r="G153">
        <v>32125</v>
      </c>
      <c r="H153">
        <v>-0.0278731197043119</v>
      </c>
      <c r="I153" s="2">
        <v>-0.0387388889406304</v>
      </c>
      <c r="J153">
        <v>-0.0170073504679933</v>
      </c>
    </row>
    <row r="154" spans="1:10">
      <c r="A154" s="2">
        <v>26206</v>
      </c>
      <c r="B154" t="str">
        <f>VLOOKUP(A154,'Table S1'!A:D,2,FALSE)</f>
        <v>Standard PRS for alzheimer's disease (AD)</v>
      </c>
      <c r="C154" t="s">
        <v>300</v>
      </c>
      <c r="D154" s="26" t="s">
        <v>466</v>
      </c>
      <c r="E154">
        <v>-5.00546972840118</v>
      </c>
      <c r="F154" s="11">
        <v>5.60202174350233e-7</v>
      </c>
      <c r="G154">
        <v>32126</v>
      </c>
      <c r="H154">
        <v>-0.0276397633759348</v>
      </c>
      <c r="I154" s="2">
        <v>-0.0384629197965112</v>
      </c>
      <c r="J154">
        <v>-0.0168166069553583</v>
      </c>
    </row>
    <row r="155" spans="1:10">
      <c r="A155" s="2">
        <v>26206</v>
      </c>
      <c r="B155" t="str">
        <f>VLOOKUP(A155,'Table S1'!A:D,2,FALSE)</f>
        <v>Standard PRS for alzheimer's disease (AD)</v>
      </c>
      <c r="C155" t="s">
        <v>300</v>
      </c>
      <c r="D155" s="26" t="s">
        <v>467</v>
      </c>
      <c r="E155">
        <v>-3.73353710292074</v>
      </c>
      <c r="F155" s="2">
        <v>0.000189135086040026</v>
      </c>
      <c r="G155">
        <v>32126</v>
      </c>
      <c r="H155">
        <v>-0.0207236138112012</v>
      </c>
      <c r="I155" s="2">
        <v>-0.0316031272389337</v>
      </c>
      <c r="J155">
        <v>-0.00984410038346859</v>
      </c>
    </row>
    <row r="156" spans="1:10">
      <c r="A156" s="2">
        <v>26206</v>
      </c>
      <c r="B156" t="str">
        <f>VLOOKUP(A156,'Table S1'!A:D,2,FALSE)</f>
        <v>Standard PRS for alzheimer's disease (AD)</v>
      </c>
      <c r="C156" t="s">
        <v>300</v>
      </c>
      <c r="D156" s="26" t="s">
        <v>468</v>
      </c>
      <c r="E156">
        <v>-0.983756380419944</v>
      </c>
      <c r="F156" s="2">
        <v>0.325242719615241</v>
      </c>
      <c r="G156">
        <v>32126</v>
      </c>
      <c r="H156">
        <v>-0.00548133567366705</v>
      </c>
      <c r="I156" s="11">
        <v>-0.0164023578831526</v>
      </c>
      <c r="J156" s="2">
        <v>0.00543968653581846</v>
      </c>
    </row>
    <row r="157" spans="1:10">
      <c r="A157" s="2">
        <v>26206</v>
      </c>
      <c r="B157" t="str">
        <f>VLOOKUP(A157,'Table S1'!A:D,2,FALSE)</f>
        <v>Standard PRS for alzheimer's disease (AD)</v>
      </c>
      <c r="C157" t="s">
        <v>300</v>
      </c>
      <c r="D157" s="26" t="s">
        <v>469</v>
      </c>
      <c r="E157">
        <v>-2.06186126023233</v>
      </c>
      <c r="F157" s="2">
        <v>0.0392289709499285</v>
      </c>
      <c r="G157">
        <v>32126</v>
      </c>
      <c r="H157">
        <v>-0.0114693109848642</v>
      </c>
      <c r="I157" s="2">
        <v>-0.0223722188807037</v>
      </c>
      <c r="J157">
        <v>-0.000566403089024739</v>
      </c>
    </row>
    <row r="158" spans="1:10">
      <c r="A158" s="2">
        <v>26206</v>
      </c>
      <c r="B158" t="str">
        <f>VLOOKUP(A158,'Table S1'!A:D,2,FALSE)</f>
        <v>Standard PRS for alzheimer's disease (AD)</v>
      </c>
      <c r="C158" t="s">
        <v>300</v>
      </c>
      <c r="D158" s="26" t="s">
        <v>470</v>
      </c>
      <c r="E158">
        <v>-0.835302841268758</v>
      </c>
      <c r="F158" s="2">
        <v>0.403553429935272</v>
      </c>
      <c r="G158">
        <v>32126</v>
      </c>
      <c r="H158">
        <v>-0.00465196535738711</v>
      </c>
      <c r="I158" s="11">
        <v>-0.0155678004699027</v>
      </c>
      <c r="J158" s="2">
        <v>0.00626386975512851</v>
      </c>
    </row>
    <row r="159" spans="1:10">
      <c r="A159" s="2">
        <v>26206</v>
      </c>
      <c r="B159" t="str">
        <f>VLOOKUP(A159,'Table S1'!A:D,2,FALSE)</f>
        <v>Standard PRS for alzheimer's disease (AD)</v>
      </c>
      <c r="C159" t="s">
        <v>300</v>
      </c>
      <c r="D159" s="26" t="s">
        <v>471</v>
      </c>
      <c r="E159">
        <v>-3.82099447456022</v>
      </c>
      <c r="F159" s="2">
        <v>0.000133164811997096</v>
      </c>
      <c r="G159">
        <v>32126</v>
      </c>
      <c r="H159">
        <v>-0.0211946975505445</v>
      </c>
      <c r="I159" s="2">
        <v>-0.0320668433416356</v>
      </c>
      <c r="J159">
        <v>-0.0103225517594534</v>
      </c>
    </row>
    <row r="160" spans="1:10">
      <c r="A160" s="2">
        <v>26206</v>
      </c>
      <c r="B160" t="str">
        <f>VLOOKUP(A160,'Table S1'!A:D,2,FALSE)</f>
        <v>Standard PRS for alzheimer's disease (AD)</v>
      </c>
      <c r="C160" t="s">
        <v>300</v>
      </c>
      <c r="D160" s="26" t="s">
        <v>472</v>
      </c>
      <c r="E160">
        <v>-1.64899758736032</v>
      </c>
      <c r="F160" s="2">
        <v>0.0991579064231362</v>
      </c>
      <c r="G160">
        <v>32126</v>
      </c>
      <c r="H160">
        <v>-0.00916443117003652</v>
      </c>
      <c r="I160" s="2">
        <v>-0.0200574924585084</v>
      </c>
      <c r="J160" s="2">
        <v>0.00172863011843531</v>
      </c>
    </row>
    <row r="161" spans="1:10">
      <c r="A161" s="2">
        <v>26206</v>
      </c>
      <c r="B161" t="str">
        <f>VLOOKUP(A161,'Table S1'!A:D,2,FALSE)</f>
        <v>Standard PRS for alzheimer's disease (AD)</v>
      </c>
      <c r="C161" t="s">
        <v>300</v>
      </c>
      <c r="D161" s="26" t="s">
        <v>473</v>
      </c>
      <c r="E161">
        <v>-4.56738499338966</v>
      </c>
      <c r="F161" s="11">
        <v>4.95679089168448e-6</v>
      </c>
      <c r="G161">
        <v>32126</v>
      </c>
      <c r="H161">
        <v>-0.0253875628415857</v>
      </c>
      <c r="I161" s="2">
        <v>-0.0362823272752616</v>
      </c>
      <c r="J161">
        <v>-0.0144927984079098</v>
      </c>
    </row>
    <row r="162" spans="1:10">
      <c r="A162" s="2">
        <v>26206</v>
      </c>
      <c r="B162" t="str">
        <f>VLOOKUP(A162,'Table S1'!A:D,2,FALSE)</f>
        <v>Standard PRS for alzheimer's disease (AD)</v>
      </c>
      <c r="C162" t="s">
        <v>300</v>
      </c>
      <c r="D162" s="26" t="s">
        <v>474</v>
      </c>
      <c r="E162">
        <v>-3.22215976357377</v>
      </c>
      <c r="F162" s="2">
        <v>0.00127354946812975</v>
      </c>
      <c r="G162">
        <v>32126</v>
      </c>
      <c r="H162">
        <v>-0.0177147376139832</v>
      </c>
      <c r="I162" s="2">
        <v>-0.0284906017608728</v>
      </c>
      <c r="J162">
        <v>-0.00693887346709362</v>
      </c>
    </row>
    <row r="163" spans="1:10">
      <c r="A163" s="2">
        <v>26206</v>
      </c>
      <c r="B163" t="str">
        <f>VLOOKUP(A163,'Table S1'!A:D,2,FALSE)</f>
        <v>Standard PRS for alzheimer's disease (AD)</v>
      </c>
      <c r="C163" t="s">
        <v>300</v>
      </c>
      <c r="D163" s="26" t="s">
        <v>475</v>
      </c>
      <c r="E163">
        <v>-1.18854907069234</v>
      </c>
      <c r="F163" s="2">
        <v>0.23462594487799</v>
      </c>
      <c r="G163">
        <v>32126</v>
      </c>
      <c r="H163">
        <v>-0.00657733817474093</v>
      </c>
      <c r="I163" s="11">
        <v>-0.0174240351778809</v>
      </c>
      <c r="J163" s="2">
        <v>0.00426935882839905</v>
      </c>
    </row>
    <row r="164" spans="1:10">
      <c r="A164" s="2">
        <v>26206</v>
      </c>
      <c r="B164" t="str">
        <f>VLOOKUP(A164,'Table S1'!A:D,2,FALSE)</f>
        <v>Standard PRS for alzheimer's disease (AD)</v>
      </c>
      <c r="C164" t="s">
        <v>300</v>
      </c>
      <c r="D164" s="26" t="s">
        <v>476</v>
      </c>
      <c r="E164">
        <v>-4.68880488037004</v>
      </c>
      <c r="F164" s="11">
        <v>2.7593314317626e-6</v>
      </c>
      <c r="G164">
        <v>32126</v>
      </c>
      <c r="H164">
        <v>-0.0260381060433706</v>
      </c>
      <c r="I164" s="2">
        <v>-0.0369226862655281</v>
      </c>
      <c r="J164">
        <v>-0.0151535258212131</v>
      </c>
    </row>
    <row r="165" spans="1:10">
      <c r="A165" s="2">
        <v>26206</v>
      </c>
      <c r="B165" t="str">
        <f>VLOOKUP(A165,'Table S1'!A:D,2,FALSE)</f>
        <v>Standard PRS for alzheimer's disease (AD)</v>
      </c>
      <c r="C165" t="s">
        <v>300</v>
      </c>
      <c r="D165" s="26" t="s">
        <v>477</v>
      </c>
      <c r="E165">
        <v>-0.376022780131165</v>
      </c>
      <c r="F165" s="2">
        <v>0.706902443581083</v>
      </c>
      <c r="G165">
        <v>32126</v>
      </c>
      <c r="H165" s="11">
        <v>-0.00210005838804605</v>
      </c>
      <c r="I165" s="11">
        <v>-0.0130467193438877</v>
      </c>
      <c r="J165" s="2">
        <v>0.00884660256779563</v>
      </c>
    </row>
    <row r="166" spans="1:10">
      <c r="A166" s="2">
        <v>26206</v>
      </c>
      <c r="B166" t="str">
        <f>VLOOKUP(A166,'Table S1'!A:D,2,FALSE)</f>
        <v>Standard PRS for alzheimer's disease (AD)</v>
      </c>
      <c r="C166" t="s">
        <v>300</v>
      </c>
      <c r="D166" s="26" t="s">
        <v>478</v>
      </c>
      <c r="E166" s="2">
        <v>-0.213537902005354</v>
      </c>
      <c r="F166" s="2">
        <v>0.830908784315583</v>
      </c>
      <c r="G166">
        <v>32126</v>
      </c>
      <c r="H166" s="11">
        <v>-0.00117239738119784</v>
      </c>
      <c r="I166" s="11">
        <v>-0.0119336870508761</v>
      </c>
      <c r="J166" s="2">
        <v>0.00958889228848044</v>
      </c>
    </row>
    <row r="167" spans="1:10">
      <c r="A167" s="2">
        <v>26206</v>
      </c>
      <c r="B167" t="str">
        <f>VLOOKUP(A167,'Table S1'!A:D,2,FALSE)</f>
        <v>Standard PRS for alzheimer's disease (AD)</v>
      </c>
      <c r="C167" t="s">
        <v>300</v>
      </c>
      <c r="D167" s="26" t="s">
        <v>479</v>
      </c>
      <c r="E167" s="2">
        <v>0.0344801309550026</v>
      </c>
      <c r="F167" s="2">
        <v>0.972494500341323</v>
      </c>
      <c r="G167">
        <v>32126</v>
      </c>
      <c r="H167" s="11">
        <v>0.000192077847758865</v>
      </c>
      <c r="I167" s="11">
        <v>-0.0107266697754081</v>
      </c>
      <c r="J167" s="11">
        <v>0.0111108254709259</v>
      </c>
    </row>
    <row r="168" spans="1:10">
      <c r="A168" s="2">
        <v>26206</v>
      </c>
      <c r="B168" t="str">
        <f>VLOOKUP(A168,'Table S1'!A:D,2,FALSE)</f>
        <v>Standard PRS for alzheimer's disease (AD)</v>
      </c>
      <c r="C168" t="s">
        <v>300</v>
      </c>
      <c r="D168" s="26" t="s">
        <v>480</v>
      </c>
      <c r="E168">
        <v>-2.35776181126738</v>
      </c>
      <c r="F168" s="2">
        <v>0.0183914456802293</v>
      </c>
      <c r="G168">
        <v>32126</v>
      </c>
      <c r="H168">
        <v>-0.0129825541766047</v>
      </c>
      <c r="I168" s="2">
        <v>-0.0237751190550851</v>
      </c>
      <c r="J168">
        <v>-0.00218998929812435</v>
      </c>
    </row>
    <row r="169" spans="1:10">
      <c r="A169" s="2">
        <v>26206</v>
      </c>
      <c r="B169" t="str">
        <f>VLOOKUP(A169,'Table S1'!A:D,2,FALSE)</f>
        <v>Standard PRS for alzheimer's disease (AD)</v>
      </c>
      <c r="C169" t="s">
        <v>300</v>
      </c>
      <c r="D169" s="26" t="s">
        <v>481</v>
      </c>
      <c r="E169">
        <v>-0.259050882377477</v>
      </c>
      <c r="F169" s="2">
        <v>0.795597641338291</v>
      </c>
      <c r="G169">
        <v>32126</v>
      </c>
      <c r="H169">
        <v>-0.00142356988024242</v>
      </c>
      <c r="I169" s="2">
        <v>-0.0121946230158614</v>
      </c>
      <c r="J169" s="2">
        <v>0.00934748325537656</v>
      </c>
    </row>
    <row r="170" spans="1:10">
      <c r="A170" s="2">
        <v>26206</v>
      </c>
      <c r="B170" t="str">
        <f>VLOOKUP(A170,'Table S1'!A:D,2,FALSE)</f>
        <v>Standard PRS for alzheimer's disease (AD)</v>
      </c>
      <c r="C170" t="s">
        <v>300</v>
      </c>
      <c r="D170" s="26" t="s">
        <v>482</v>
      </c>
      <c r="E170">
        <v>-2.78209490867754</v>
      </c>
      <c r="F170" s="2">
        <v>0.00540407379433191</v>
      </c>
      <c r="G170">
        <v>32126</v>
      </c>
      <c r="H170">
        <v>-0.0152227004074293</v>
      </c>
      <c r="I170" s="2">
        <v>-0.0259473771897273</v>
      </c>
      <c r="J170">
        <v>-0.00449802362513119</v>
      </c>
    </row>
    <row r="171" spans="1:10">
      <c r="A171" s="2">
        <v>26206</v>
      </c>
      <c r="B171" t="str">
        <f>VLOOKUP(A171,'Table S1'!A:D,2,FALSE)</f>
        <v>Standard PRS for alzheimer's disease (AD)</v>
      </c>
      <c r="C171" t="s">
        <v>300</v>
      </c>
      <c r="D171" s="26" t="s">
        <v>483</v>
      </c>
      <c r="E171">
        <v>-1.83356082893779</v>
      </c>
      <c r="F171" s="2">
        <v>0.0667284575045958</v>
      </c>
      <c r="G171">
        <v>32126</v>
      </c>
      <c r="H171">
        <v>-0.0101306917679214</v>
      </c>
      <c r="I171" s="2">
        <v>-0.0209601874659996</v>
      </c>
      <c r="J171" s="2">
        <v>0.000698803930156682</v>
      </c>
    </row>
    <row r="172" spans="1:10">
      <c r="A172" s="2">
        <v>26206</v>
      </c>
      <c r="B172" t="str">
        <f>VLOOKUP(A172,'Table S1'!A:D,2,FALSE)</f>
        <v>Standard PRS for alzheimer's disease (AD)</v>
      </c>
      <c r="C172" t="s">
        <v>300</v>
      </c>
      <c r="D172" s="26" t="s">
        <v>484</v>
      </c>
      <c r="E172">
        <v>-0.972197731574569</v>
      </c>
      <c r="F172" s="2">
        <v>0.330959508533443</v>
      </c>
      <c r="G172">
        <v>32126</v>
      </c>
      <c r="H172">
        <v>-0.00538560123805882</v>
      </c>
      <c r="I172" s="11">
        <v>-0.0162434564058213</v>
      </c>
      <c r="J172" s="2">
        <v>0.00547225392970369</v>
      </c>
    </row>
    <row r="173" spans="1:10">
      <c r="A173" s="2">
        <v>26206</v>
      </c>
      <c r="B173" t="str">
        <f>VLOOKUP(A173,'Table S1'!A:D,2,FALSE)</f>
        <v>Standard PRS for alzheimer's disease (AD)</v>
      </c>
      <c r="C173" t="s">
        <v>300</v>
      </c>
      <c r="D173" s="26" t="s">
        <v>485</v>
      </c>
      <c r="E173" s="2">
        <v>0.156507360747809</v>
      </c>
      <c r="F173" s="2">
        <v>0.87563410113904</v>
      </c>
      <c r="G173">
        <v>32126</v>
      </c>
      <c r="H173" s="11">
        <v>0.000872807469987446</v>
      </c>
      <c r="I173" s="11">
        <v>-0.0100578966918082</v>
      </c>
      <c r="J173" s="2">
        <v>0.0118035116317831</v>
      </c>
    </row>
    <row r="174" spans="1:10">
      <c r="A174" s="2">
        <v>26206</v>
      </c>
      <c r="B174" t="str">
        <f>VLOOKUP(A174,'Table S1'!A:D,2,FALSE)</f>
        <v>Standard PRS for alzheimer's disease (AD)</v>
      </c>
      <c r="C174" t="s">
        <v>300</v>
      </c>
      <c r="D174" s="26" t="s">
        <v>486</v>
      </c>
      <c r="E174">
        <v>-1.58785439923783</v>
      </c>
      <c r="F174" s="2">
        <v>0.112329108118745</v>
      </c>
      <c r="G174">
        <v>32126</v>
      </c>
      <c r="H174">
        <v>-0.00868711255179284</v>
      </c>
      <c r="I174" s="2">
        <v>-0.019410431543202</v>
      </c>
      <c r="J174" s="2">
        <v>0.00203620643961631</v>
      </c>
    </row>
    <row r="175" spans="1:10">
      <c r="A175" s="2">
        <v>26206</v>
      </c>
      <c r="B175" t="str">
        <f>VLOOKUP(A175,'Table S1'!A:D,2,FALSE)</f>
        <v>Standard PRS for alzheimer's disease (AD)</v>
      </c>
      <c r="C175" t="s">
        <v>300</v>
      </c>
      <c r="D175" s="26" t="s">
        <v>487</v>
      </c>
      <c r="E175">
        <v>-2.3478432021184</v>
      </c>
      <c r="F175" s="2">
        <v>0.0188885002948999</v>
      </c>
      <c r="G175">
        <v>32126</v>
      </c>
      <c r="H175">
        <v>-0.0127743219029456</v>
      </c>
      <c r="I175" s="2">
        <v>-0.0234386431658465</v>
      </c>
      <c r="J175">
        <v>-0.0021100006400446</v>
      </c>
    </row>
    <row r="176" spans="1:10">
      <c r="A176" s="2">
        <v>26206</v>
      </c>
      <c r="B176" t="str">
        <f>VLOOKUP(A176,'Table S1'!A:D,2,FALSE)</f>
        <v>Standard PRS for alzheimer's disease (AD)</v>
      </c>
      <c r="C176" t="s">
        <v>300</v>
      </c>
      <c r="D176" s="26" t="s">
        <v>488</v>
      </c>
      <c r="E176">
        <v>-0.653073437647802</v>
      </c>
      <c r="F176" s="2">
        <v>0.513713609105083</v>
      </c>
      <c r="G176">
        <v>32126</v>
      </c>
      <c r="H176">
        <v>-0.00358950172013785</v>
      </c>
      <c r="I176" s="11">
        <v>-0.0143625002172794</v>
      </c>
      <c r="J176" s="2">
        <v>0.00718349677700365</v>
      </c>
    </row>
    <row r="177" spans="1:10">
      <c r="A177" s="2">
        <v>26206</v>
      </c>
      <c r="B177" t="str">
        <f>VLOOKUP(A177,'Table S1'!A:D,2,FALSE)</f>
        <v>Standard PRS for alzheimer's disease (AD)</v>
      </c>
      <c r="C177" t="s">
        <v>300</v>
      </c>
      <c r="D177" s="26" t="s">
        <v>489</v>
      </c>
      <c r="E177" s="2">
        <v>1.49219338944746</v>
      </c>
      <c r="F177" s="2">
        <v>0.135658274288442</v>
      </c>
      <c r="G177">
        <v>32126</v>
      </c>
      <c r="H177" s="2">
        <v>0.00828633192920976</v>
      </c>
      <c r="I177" s="2">
        <v>-0.00259799725225228</v>
      </c>
      <c r="J177" s="2">
        <v>0.0191706611106718</v>
      </c>
    </row>
    <row r="178" spans="1:10">
      <c r="A178" s="2">
        <v>26206</v>
      </c>
      <c r="B178" t="str">
        <f>VLOOKUP(A178,'Table S1'!A:D,2,FALSE)</f>
        <v>Standard PRS for alzheimer's disease (AD)</v>
      </c>
      <c r="C178" t="s">
        <v>300</v>
      </c>
      <c r="D178" s="26" t="s">
        <v>490</v>
      </c>
      <c r="E178" s="2">
        <v>0.410008660958684</v>
      </c>
      <c r="F178" s="2">
        <v>0.681802328156071</v>
      </c>
      <c r="G178">
        <v>32126</v>
      </c>
      <c r="H178" s="11">
        <v>0.00228517508394886</v>
      </c>
      <c r="I178" s="11">
        <v>-0.00863905661942341</v>
      </c>
      <c r="J178" s="2">
        <v>0.0132094067873211</v>
      </c>
    </row>
    <row r="179" spans="1:10">
      <c r="A179" s="2">
        <v>26206</v>
      </c>
      <c r="B179" t="str">
        <f>VLOOKUP(A179,'Table S1'!A:D,2,FALSE)</f>
        <v>Standard PRS for alzheimer's disease (AD)</v>
      </c>
      <c r="C179" t="s">
        <v>300</v>
      </c>
      <c r="D179" s="26" t="s">
        <v>491</v>
      </c>
      <c r="E179" s="2">
        <v>0.957673982370005</v>
      </c>
      <c r="F179" s="2">
        <v>0.338234386927387</v>
      </c>
      <c r="G179">
        <v>32126</v>
      </c>
      <c r="H179" s="2">
        <v>0.00534035948471316</v>
      </c>
      <c r="I179" s="11">
        <v>-0.00558956740951773</v>
      </c>
      <c r="J179" s="2">
        <v>0.016270286378944</v>
      </c>
    </row>
    <row r="180" spans="1:10">
      <c r="A180" s="2">
        <v>26206</v>
      </c>
      <c r="B180" t="str">
        <f>VLOOKUP(A180,'Table S1'!A:D,2,FALSE)</f>
        <v>Standard PRS for alzheimer's disease (AD)</v>
      </c>
      <c r="C180" t="s">
        <v>300</v>
      </c>
      <c r="D180" s="26" t="s">
        <v>492</v>
      </c>
      <c r="E180">
        <v>-0.110873750080541</v>
      </c>
      <c r="F180" s="2">
        <v>0.911717154244718</v>
      </c>
      <c r="G180">
        <v>32126</v>
      </c>
      <c r="H180" s="11">
        <v>-0.000614065280696882</v>
      </c>
      <c r="I180" s="11">
        <v>-0.0114695759798313</v>
      </c>
      <c r="J180" s="2">
        <v>0.0102414454184376</v>
      </c>
    </row>
    <row r="181" spans="1:10">
      <c r="A181" s="2">
        <v>26206</v>
      </c>
      <c r="B181" t="str">
        <f>VLOOKUP(A181,'Table S1'!A:D,2,FALSE)</f>
        <v>Standard PRS for alzheimer's disease (AD)</v>
      </c>
      <c r="C181" t="s">
        <v>300</v>
      </c>
      <c r="D181" s="26" t="s">
        <v>493</v>
      </c>
      <c r="E181">
        <v>-1.41008627157458</v>
      </c>
      <c r="F181" s="2">
        <v>0.158523891718907</v>
      </c>
      <c r="G181">
        <v>32126</v>
      </c>
      <c r="H181">
        <v>-0.00776858875914535</v>
      </c>
      <c r="I181">
        <v>-0.0185670258197352</v>
      </c>
      <c r="J181" s="2">
        <v>0.00302984830144446</v>
      </c>
    </row>
    <row r="182" spans="1:10">
      <c r="A182" s="2">
        <v>26206</v>
      </c>
      <c r="B182" t="str">
        <f>VLOOKUP(A182,'Table S1'!A:D,2,FALSE)</f>
        <v>Standard PRS for alzheimer's disease (AD)</v>
      </c>
      <c r="C182" t="s">
        <v>300</v>
      </c>
      <c r="D182" s="26" t="s">
        <v>494</v>
      </c>
      <c r="E182">
        <v>-2.28106851978913</v>
      </c>
      <c r="F182" s="2">
        <v>0.022550907755109</v>
      </c>
      <c r="G182">
        <v>32126</v>
      </c>
      <c r="H182">
        <v>-0.0126532495996097</v>
      </c>
      <c r="I182" s="11">
        <v>-0.0235257190903106</v>
      </c>
      <c r="J182">
        <v>-0.00178078010890871</v>
      </c>
    </row>
    <row r="183" spans="1:10">
      <c r="A183" s="2">
        <v>26206</v>
      </c>
      <c r="B183" t="str">
        <f>VLOOKUP(A183,'Table S1'!A:D,2,FALSE)</f>
        <v>Standard PRS for alzheimer's disease (AD)</v>
      </c>
      <c r="C183" t="s">
        <v>300</v>
      </c>
      <c r="D183" s="26" t="s">
        <v>495</v>
      </c>
      <c r="E183">
        <v>-0.959916799570279</v>
      </c>
      <c r="F183" s="2">
        <v>0.337104314674833</v>
      </c>
      <c r="G183">
        <v>32126</v>
      </c>
      <c r="H183">
        <v>-0.00535037487991334</v>
      </c>
      <c r="I183" s="11">
        <v>-0.0162752145889178</v>
      </c>
      <c r="J183" s="2">
        <v>0.00557446482909108</v>
      </c>
    </row>
    <row r="184" spans="1:10">
      <c r="A184" s="2">
        <v>26206</v>
      </c>
      <c r="B184" t="str">
        <f>VLOOKUP(A184,'Table S1'!A:D,2,FALSE)</f>
        <v>Standard PRS for alzheimer's disease (AD)</v>
      </c>
      <c r="C184" t="s">
        <v>300</v>
      </c>
      <c r="D184" s="26" t="s">
        <v>496</v>
      </c>
      <c r="E184">
        <v>-5.86750719037224</v>
      </c>
      <c r="F184" s="11">
        <v>4.46728583396798e-9</v>
      </c>
      <c r="G184">
        <v>32126</v>
      </c>
      <c r="H184">
        <v>-0.0325177069169746</v>
      </c>
      <c r="I184" s="2">
        <v>-0.0433802305806092</v>
      </c>
      <c r="J184">
        <v>-0.02165518325334</v>
      </c>
    </row>
    <row r="185" spans="1:10">
      <c r="A185" s="2">
        <v>26206</v>
      </c>
      <c r="B185" t="str">
        <f>VLOOKUP(A185,'Table S1'!A:D,2,FALSE)</f>
        <v>Standard PRS for alzheimer's disease (AD)</v>
      </c>
      <c r="C185" t="s">
        <v>300</v>
      </c>
      <c r="D185" s="26" t="s">
        <v>497</v>
      </c>
      <c r="E185">
        <v>-3.6934929302972</v>
      </c>
      <c r="F185" s="2">
        <v>0.000221561099368725</v>
      </c>
      <c r="G185">
        <v>32126</v>
      </c>
      <c r="H185">
        <v>-0.0205046191688837</v>
      </c>
      <c r="I185" s="2">
        <v>-0.031385871690307</v>
      </c>
      <c r="J185">
        <v>-0.00962336664746042</v>
      </c>
    </row>
    <row r="186" spans="1:10">
      <c r="A186" s="2">
        <v>26206</v>
      </c>
      <c r="B186" t="str">
        <f>VLOOKUP(A186,'Table S1'!A:D,2,FALSE)</f>
        <v>Standard PRS for alzheimer's disease (AD)</v>
      </c>
      <c r="C186" t="s">
        <v>300</v>
      </c>
      <c r="D186" s="26" t="s">
        <v>498</v>
      </c>
      <c r="E186">
        <v>-3.93890097007378</v>
      </c>
      <c r="F186" s="11">
        <v>8.20285160006418e-5</v>
      </c>
      <c r="G186">
        <v>32126</v>
      </c>
      <c r="H186">
        <v>-0.0217987995529065</v>
      </c>
      <c r="I186" s="2">
        <v>-0.0326461074940801</v>
      </c>
      <c r="J186">
        <v>-0.0109514916117329</v>
      </c>
    </row>
    <row r="187" spans="1:10">
      <c r="A187" s="2">
        <v>26206</v>
      </c>
      <c r="B187" t="str">
        <f>VLOOKUP(A187,'Table S1'!A:D,2,FALSE)</f>
        <v>Standard PRS for alzheimer's disease (AD)</v>
      </c>
      <c r="C187" t="s">
        <v>300</v>
      </c>
      <c r="D187" s="26" t="s">
        <v>499</v>
      </c>
      <c r="E187">
        <v>-3.20026625481514</v>
      </c>
      <c r="F187" s="2">
        <v>0.00137434102027793</v>
      </c>
      <c r="G187">
        <v>32126</v>
      </c>
      <c r="H187">
        <v>-0.0177105163277134</v>
      </c>
      <c r="I187" s="2">
        <v>-0.0285575144294604</v>
      </c>
      <c r="J187">
        <v>-0.00686351822596641</v>
      </c>
    </row>
    <row r="188" spans="1:10">
      <c r="A188" s="2">
        <v>26206</v>
      </c>
      <c r="B188" t="str">
        <f>VLOOKUP(A188,'Table S1'!A:D,2,FALSE)</f>
        <v>Standard PRS for alzheimer's disease (AD)</v>
      </c>
      <c r="C188" t="s">
        <v>300</v>
      </c>
      <c r="D188" s="26" t="s">
        <v>500</v>
      </c>
      <c r="E188">
        <v>-2.57118831077903</v>
      </c>
      <c r="F188" s="2">
        <v>0.0101394774189552</v>
      </c>
      <c r="G188">
        <v>32126</v>
      </c>
      <c r="H188">
        <v>-0.0143191139544636</v>
      </c>
      <c r="I188" s="2">
        <v>-0.0252346913647608</v>
      </c>
      <c r="J188">
        <v>-0.00340353654416637</v>
      </c>
    </row>
    <row r="189" spans="1:10">
      <c r="A189" s="2">
        <v>26206</v>
      </c>
      <c r="B189" t="str">
        <f>VLOOKUP(A189,'Table S1'!A:D,2,FALSE)</f>
        <v>Standard PRS for alzheimer's disease (AD)</v>
      </c>
      <c r="C189" t="s">
        <v>300</v>
      </c>
      <c r="D189" s="26" t="s">
        <v>501</v>
      </c>
      <c r="E189" s="2">
        <v>1.28145200703726</v>
      </c>
      <c r="F189" s="2">
        <v>0.200044195882229</v>
      </c>
      <c r="G189">
        <v>32126</v>
      </c>
      <c r="H189" s="2">
        <v>0.00707417280313099</v>
      </c>
      <c r="I189" s="11">
        <v>-0.00374608908253813</v>
      </c>
      <c r="J189" s="2">
        <v>0.0178944346888001</v>
      </c>
    </row>
    <row r="190" spans="1:10">
      <c r="A190" s="2">
        <v>26206</v>
      </c>
      <c r="B190" t="str">
        <f>VLOOKUP(A190,'Table S1'!A:D,2,FALSE)</f>
        <v>Standard PRS for alzheimer's disease (AD)</v>
      </c>
      <c r="C190" t="s">
        <v>300</v>
      </c>
      <c r="D190" s="26" t="s">
        <v>502</v>
      </c>
      <c r="E190" s="2">
        <v>0.274476101308299</v>
      </c>
      <c r="F190" s="2">
        <v>0.783720531897123</v>
      </c>
      <c r="G190">
        <v>32126</v>
      </c>
      <c r="H190" s="11">
        <v>0.00150146627953903</v>
      </c>
      <c r="I190">
        <v>-0.00922052625216404</v>
      </c>
      <c r="J190" s="2">
        <v>0.0122234588112421</v>
      </c>
    </row>
    <row r="191" spans="1:10">
      <c r="A191" s="2">
        <v>26206</v>
      </c>
      <c r="B191" t="str">
        <f>VLOOKUP(A191,'Table S1'!A:D,2,FALSE)</f>
        <v>Standard PRS for alzheimer's disease (AD)</v>
      </c>
      <c r="C191" t="s">
        <v>300</v>
      </c>
      <c r="D191" s="26" t="s">
        <v>503</v>
      </c>
      <c r="E191" s="2">
        <v>0.935289166553103</v>
      </c>
      <c r="F191" s="2">
        <v>0.349646326891047</v>
      </c>
      <c r="G191">
        <v>32126</v>
      </c>
      <c r="H191" s="2">
        <v>0.00518150049133122</v>
      </c>
      <c r="I191" s="11">
        <v>-0.00567710596144752</v>
      </c>
      <c r="J191" s="2">
        <v>0.01604010694411</v>
      </c>
    </row>
    <row r="192" spans="1:10">
      <c r="A192" s="2">
        <v>26206</v>
      </c>
      <c r="B192" t="str">
        <f>VLOOKUP(A192,'Table S1'!A:D,2,FALSE)</f>
        <v>Standard PRS for alzheimer's disease (AD)</v>
      </c>
      <c r="C192" t="s">
        <v>300</v>
      </c>
      <c r="D192" s="26" t="s">
        <v>504</v>
      </c>
      <c r="E192">
        <v>-0.407294967315203</v>
      </c>
      <c r="F192" s="2">
        <v>0.683794072476295</v>
      </c>
      <c r="G192">
        <v>32125</v>
      </c>
      <c r="H192">
        <v>-0.00226710727227548</v>
      </c>
      <c r="I192" s="2">
        <v>-0.0131771758469498</v>
      </c>
      <c r="J192" s="2">
        <v>0.00864296130239883</v>
      </c>
    </row>
    <row r="193" spans="1:10">
      <c r="A193" s="2">
        <v>26206</v>
      </c>
      <c r="B193" t="str">
        <f>VLOOKUP(A193,'Table S1'!A:D,2,FALSE)</f>
        <v>Standard PRS for alzheimer's disease (AD)</v>
      </c>
      <c r="C193" t="s">
        <v>300</v>
      </c>
      <c r="D193" s="26" t="s">
        <v>505</v>
      </c>
      <c r="E193" s="2">
        <v>3.82303436307274</v>
      </c>
      <c r="F193" s="2">
        <v>0.000132068020279091</v>
      </c>
      <c r="G193">
        <v>32126</v>
      </c>
      <c r="H193" s="2">
        <v>0.0212676986464079</v>
      </c>
      <c r="I193" s="2">
        <v>0.0103639269443949</v>
      </c>
      <c r="J193" s="2">
        <v>0.0321714703484208</v>
      </c>
    </row>
    <row r="194" spans="1:10">
      <c r="A194" s="2">
        <v>26206</v>
      </c>
      <c r="B194" t="str">
        <f>VLOOKUP(A194,'Table S1'!A:D,2,FALSE)</f>
        <v>Standard PRS for alzheimer's disease (AD)</v>
      </c>
      <c r="C194" t="s">
        <v>300</v>
      </c>
      <c r="D194" s="26" t="s">
        <v>506</v>
      </c>
      <c r="E194">
        <v>-3.69376556414096</v>
      </c>
      <c r="F194" s="2">
        <v>0.000221323669315582</v>
      </c>
      <c r="G194">
        <v>32126</v>
      </c>
      <c r="H194">
        <v>-0.0204745338225908</v>
      </c>
      <c r="I194" s="2">
        <v>-0.0313390188980332</v>
      </c>
      <c r="J194">
        <v>-0.00961004874714829</v>
      </c>
    </row>
    <row r="195" spans="1:10">
      <c r="A195" s="2">
        <v>26206</v>
      </c>
      <c r="B195" t="str">
        <f>VLOOKUP(A195,'Table S1'!A:D,2,FALSE)</f>
        <v>Standard PRS for alzheimer's disease (AD)</v>
      </c>
      <c r="C195" t="s">
        <v>300</v>
      </c>
      <c r="D195" s="26" t="s">
        <v>507</v>
      </c>
      <c r="E195" s="2">
        <v>0.905036225019199</v>
      </c>
      <c r="F195" s="2">
        <v>0.365452983397573</v>
      </c>
      <c r="G195">
        <v>32126</v>
      </c>
      <c r="H195" s="2">
        <v>0.00494954705484444</v>
      </c>
      <c r="I195" s="11">
        <v>-0.00576969180062823</v>
      </c>
      <c r="J195" s="2">
        <v>0.0156687859103171</v>
      </c>
    </row>
    <row r="196" spans="1:10">
      <c r="A196" s="2">
        <v>26206</v>
      </c>
      <c r="B196" t="str">
        <f>VLOOKUP(A196,'Table S1'!A:D,2,FALSE)</f>
        <v>Standard PRS for alzheimer's disease (AD)</v>
      </c>
      <c r="C196" t="s">
        <v>300</v>
      </c>
      <c r="D196" s="26" t="s">
        <v>508</v>
      </c>
      <c r="E196" s="2">
        <v>0.65404035029421</v>
      </c>
      <c r="F196" s="2">
        <v>0.513090491380427</v>
      </c>
      <c r="G196">
        <v>32126</v>
      </c>
      <c r="H196" s="2">
        <v>0.00360418585186717</v>
      </c>
      <c r="I196" s="2">
        <v>-0.00719689180766119</v>
      </c>
      <c r="J196" s="2">
        <v>0.0144052635113955</v>
      </c>
    </row>
    <row r="197" spans="1:10">
      <c r="A197" s="2">
        <v>26206</v>
      </c>
      <c r="B197" t="str">
        <f>VLOOKUP(A197,'Table S1'!A:D,2,FALSE)</f>
        <v>Standard PRS for alzheimer's disease (AD)</v>
      </c>
      <c r="C197" t="s">
        <v>300</v>
      </c>
      <c r="D197" s="26" t="s">
        <v>509</v>
      </c>
      <c r="E197">
        <v>-3.17889096401419</v>
      </c>
      <c r="F197" s="2">
        <v>0.00147979849508973</v>
      </c>
      <c r="G197">
        <v>32125</v>
      </c>
      <c r="H197">
        <v>-0.0176603127163813</v>
      </c>
      <c r="I197" s="2">
        <v>-0.0285492930073372</v>
      </c>
      <c r="J197">
        <v>-0.00677133242542531</v>
      </c>
    </row>
    <row r="198" spans="1:10">
      <c r="A198" s="2">
        <v>26206</v>
      </c>
      <c r="B198" t="str">
        <f>VLOOKUP(A198,'Table S1'!A:D,2,FALSE)</f>
        <v>Standard PRS for alzheimer's disease (AD)</v>
      </c>
      <c r="C198" t="s">
        <v>300</v>
      </c>
      <c r="D198" s="26" t="s">
        <v>510</v>
      </c>
      <c r="E198">
        <v>-1.80089150781993</v>
      </c>
      <c r="F198" s="2">
        <v>0.0717293563627146</v>
      </c>
      <c r="G198">
        <v>32126</v>
      </c>
      <c r="H198">
        <v>-0.00998821516571694</v>
      </c>
      <c r="I198" s="11">
        <v>-0.0208590974448142</v>
      </c>
      <c r="J198" s="2">
        <v>0.000882667113380286</v>
      </c>
    </row>
    <row r="199" spans="1:10">
      <c r="A199" s="2">
        <v>26206</v>
      </c>
      <c r="B199" t="str">
        <f>VLOOKUP(A199,'Table S1'!A:D,2,FALSE)</f>
        <v>Standard PRS for alzheimer's disease (AD)</v>
      </c>
      <c r="C199" t="s">
        <v>300</v>
      </c>
      <c r="D199" s="26" t="s">
        <v>511</v>
      </c>
      <c r="E199">
        <v>-0.943311643129637</v>
      </c>
      <c r="F199" s="2">
        <v>0.345528615896793</v>
      </c>
      <c r="G199">
        <v>32126</v>
      </c>
      <c r="H199">
        <v>-0.00522705136714938</v>
      </c>
      <c r="I199" s="2">
        <v>-0.0160879566613424</v>
      </c>
      <c r="J199" s="2">
        <v>0.00563385392704362</v>
      </c>
    </row>
    <row r="200" spans="1:10">
      <c r="A200" s="2">
        <v>26206</v>
      </c>
      <c r="B200" t="str">
        <f>VLOOKUP(A200,'Table S1'!A:D,2,FALSE)</f>
        <v>Standard PRS for alzheimer's disease (AD)</v>
      </c>
      <c r="C200" t="s">
        <v>300</v>
      </c>
      <c r="D200" s="26" t="s">
        <v>512</v>
      </c>
      <c r="E200">
        <v>-2.64469804626843</v>
      </c>
      <c r="F200" s="2">
        <v>0.00818036005322701</v>
      </c>
      <c r="G200">
        <v>32126</v>
      </c>
      <c r="H200">
        <v>-0.0146889748397546</v>
      </c>
      <c r="I200" s="2">
        <v>-0.0255752635071465</v>
      </c>
      <c r="J200">
        <v>-0.00380268617236259</v>
      </c>
    </row>
    <row r="201" spans="1:10">
      <c r="A201" s="2">
        <v>26206</v>
      </c>
      <c r="B201" t="str">
        <f>VLOOKUP(A201,'Table S1'!A:D,2,FALSE)</f>
        <v>Standard PRS for alzheimer's disease (AD)</v>
      </c>
      <c r="C201" t="s">
        <v>300</v>
      </c>
      <c r="D201" s="26" t="s">
        <v>513</v>
      </c>
      <c r="E201">
        <v>-2.75239799190701</v>
      </c>
      <c r="F201" s="2">
        <v>0.00591937651117211</v>
      </c>
      <c r="G201">
        <v>32126</v>
      </c>
      <c r="H201">
        <v>-0.01529411616142</v>
      </c>
      <c r="I201" s="2">
        <v>-0.026185363118025</v>
      </c>
      <c r="J201">
        <v>-0.00440286920481492</v>
      </c>
    </row>
    <row r="202" spans="1:10">
      <c r="A202" s="2">
        <v>26206</v>
      </c>
      <c r="B202" t="str">
        <f>VLOOKUP(A202,'Table S1'!A:D,2,FALSE)</f>
        <v>Standard PRS for alzheimer's disease (AD)</v>
      </c>
      <c r="C202" t="s">
        <v>300</v>
      </c>
      <c r="D202" s="26" t="s">
        <v>514</v>
      </c>
      <c r="E202">
        <v>-3.21978846732221</v>
      </c>
      <c r="F202" s="2">
        <v>0.00128412705883143</v>
      </c>
      <c r="G202">
        <v>32125</v>
      </c>
      <c r="H202">
        <v>-0.0179062815095726</v>
      </c>
      <c r="I202" s="2">
        <v>-0.028806683679053</v>
      </c>
      <c r="J202">
        <v>-0.00700587934009212</v>
      </c>
    </row>
    <row r="203" spans="1:10">
      <c r="A203" s="2">
        <v>26206</v>
      </c>
      <c r="B203" t="str">
        <f>VLOOKUP(A203,'Table S1'!A:D,2,FALSE)</f>
        <v>Standard PRS for alzheimer's disease (AD)</v>
      </c>
      <c r="C203" t="s">
        <v>300</v>
      </c>
      <c r="D203" s="26" t="s">
        <v>515</v>
      </c>
      <c r="E203">
        <v>-2.59517459921193</v>
      </c>
      <c r="F203" s="2">
        <v>0.00945858546461249</v>
      </c>
      <c r="G203">
        <v>32125</v>
      </c>
      <c r="H203">
        <v>-0.0143813428708132</v>
      </c>
      <c r="I203" s="2">
        <v>-0.0252430306025534</v>
      </c>
      <c r="J203">
        <v>-0.00351965513907293</v>
      </c>
    </row>
    <row r="204" spans="1:10">
      <c r="A204" s="2">
        <v>26206</v>
      </c>
      <c r="B204" t="str">
        <f>VLOOKUP(A204,'Table S1'!A:D,2,FALSE)</f>
        <v>Standard PRS for alzheimer's disease (AD)</v>
      </c>
      <c r="C204" t="s">
        <v>300</v>
      </c>
      <c r="D204" s="26" t="s">
        <v>516</v>
      </c>
      <c r="E204">
        <v>-1.34645560930921</v>
      </c>
      <c r="F204" s="2">
        <v>0.178165126634264</v>
      </c>
      <c r="G204">
        <v>32126</v>
      </c>
      <c r="H204">
        <v>-0.0075033277273619</v>
      </c>
      <c r="I204" s="11">
        <v>-0.0184259352717918</v>
      </c>
      <c r="J204" s="2">
        <v>0.00341927981706803</v>
      </c>
    </row>
    <row r="205" spans="1:10">
      <c r="A205" s="2">
        <v>26206</v>
      </c>
      <c r="B205" t="str">
        <f>VLOOKUP(A205,'Table S1'!A:D,2,FALSE)</f>
        <v>Standard PRS for alzheimer's disease (AD)</v>
      </c>
      <c r="C205" t="s">
        <v>300</v>
      </c>
      <c r="D205" s="26" t="s">
        <v>517</v>
      </c>
      <c r="E205">
        <v>-0.335304034807077</v>
      </c>
      <c r="F205" s="2">
        <v>0.73739793989394</v>
      </c>
      <c r="G205">
        <v>32124</v>
      </c>
      <c r="H205">
        <v>-0.00182498485715293</v>
      </c>
      <c r="I205" s="2">
        <v>-0.0124930323491458</v>
      </c>
      <c r="J205" s="2">
        <v>0.00884306263483996</v>
      </c>
    </row>
    <row r="206" spans="1:10">
      <c r="A206" s="2">
        <v>26206</v>
      </c>
      <c r="B206" t="str">
        <f>VLOOKUP(A206,'Table S1'!A:D,2,FALSE)</f>
        <v>Standard PRS for alzheimer's disease (AD)</v>
      </c>
      <c r="C206" t="s">
        <v>300</v>
      </c>
      <c r="D206" s="26" t="s">
        <v>519</v>
      </c>
      <c r="E206" s="2">
        <v>1.02338495004861</v>
      </c>
      <c r="F206" s="2">
        <v>0.306133578230622</v>
      </c>
      <c r="G206">
        <v>32126</v>
      </c>
      <c r="H206" s="2">
        <v>0.00569162883461227</v>
      </c>
      <c r="I206" s="2">
        <v>-0.00520926220311624</v>
      </c>
      <c r="J206" s="2">
        <v>0.0165925198723408</v>
      </c>
    </row>
    <row r="207" spans="1:10">
      <c r="A207" s="2">
        <v>26206</v>
      </c>
      <c r="B207" t="str">
        <f>VLOOKUP(A207,'Table S1'!A:D,2,FALSE)</f>
        <v>Standard PRS for alzheimer's disease (AD)</v>
      </c>
      <c r="C207" t="s">
        <v>300</v>
      </c>
      <c r="D207" s="26" t="s">
        <v>520</v>
      </c>
      <c r="E207" s="2">
        <v>1.51119113815844</v>
      </c>
      <c r="F207" s="2">
        <v>0.130749595251343</v>
      </c>
      <c r="G207">
        <v>32126</v>
      </c>
      <c r="H207" s="2">
        <v>0.00837662335675342</v>
      </c>
      <c r="I207" s="11">
        <v>-0.00248798420497786</v>
      </c>
      <c r="J207" s="2">
        <v>0.0192412309184847</v>
      </c>
    </row>
    <row r="208" spans="1:10">
      <c r="A208" s="2">
        <v>26206</v>
      </c>
      <c r="B208" t="str">
        <f>VLOOKUP(A208,'Table S1'!A:D,2,FALSE)</f>
        <v>Standard PRS for alzheimer's disease (AD)</v>
      </c>
      <c r="C208" t="s">
        <v>300</v>
      </c>
      <c r="D208" s="26" t="s">
        <v>521</v>
      </c>
      <c r="E208">
        <v>-0.900914803488709</v>
      </c>
      <c r="F208" s="2">
        <v>0.367640373435083</v>
      </c>
      <c r="G208">
        <v>32125</v>
      </c>
      <c r="H208">
        <v>-0.00498186150341597</v>
      </c>
      <c r="I208" s="11">
        <v>-0.015820441338192</v>
      </c>
      <c r="J208" s="2">
        <v>0.00585671833136004</v>
      </c>
    </row>
    <row r="209" spans="1:10">
      <c r="A209" s="2">
        <v>26206</v>
      </c>
      <c r="B209" t="str">
        <f>VLOOKUP(A209,'Table S1'!A:D,2,FALSE)</f>
        <v>Standard PRS for alzheimer's disease (AD)</v>
      </c>
      <c r="C209" t="s">
        <v>300</v>
      </c>
      <c r="D209" s="26" t="s">
        <v>522</v>
      </c>
      <c r="E209" s="2">
        <v>0.697893734426483</v>
      </c>
      <c r="F209" s="2">
        <v>0.485248704017953</v>
      </c>
      <c r="G209">
        <v>32126</v>
      </c>
      <c r="H209" s="2">
        <v>0.00387971469726468</v>
      </c>
      <c r="I209" s="11">
        <v>-0.00701648224663833</v>
      </c>
      <c r="J209" s="2">
        <v>0.0147759116411677</v>
      </c>
    </row>
    <row r="210" spans="1:10">
      <c r="A210" s="2">
        <v>26206</v>
      </c>
      <c r="B210" t="str">
        <f>VLOOKUP(A210,'Table S1'!A:D,2,FALSE)</f>
        <v>Standard PRS for alzheimer's disease (AD)</v>
      </c>
      <c r="C210" t="s">
        <v>300</v>
      </c>
      <c r="D210" s="26" t="s">
        <v>523</v>
      </c>
      <c r="E210">
        <v>-0.673398039451</v>
      </c>
      <c r="F210" s="2">
        <v>0.500698940009397</v>
      </c>
      <c r="G210">
        <v>32125</v>
      </c>
      <c r="H210">
        <v>-0.00370225077990844</v>
      </c>
      <c r="I210" s="11">
        <v>-0.0144782720453939</v>
      </c>
      <c r="J210" s="2">
        <v>0.00707377048557699</v>
      </c>
    </row>
    <row r="211" spans="1:10">
      <c r="A211" s="2">
        <v>26206</v>
      </c>
      <c r="B211" t="str">
        <f>VLOOKUP(A211,'Table S1'!A:D,2,FALSE)</f>
        <v>Standard PRS for alzheimer's disease (AD)</v>
      </c>
      <c r="C211" t="s">
        <v>300</v>
      </c>
      <c r="D211" s="26" t="s">
        <v>524</v>
      </c>
      <c r="E211">
        <v>-0.449403544461397</v>
      </c>
      <c r="F211" s="2">
        <v>0.653143606624893</v>
      </c>
      <c r="G211">
        <v>32126</v>
      </c>
      <c r="H211">
        <v>-0.00246913946186122</v>
      </c>
      <c r="I211" s="11">
        <v>-0.0132380949194378</v>
      </c>
      <c r="J211" s="2">
        <v>0.00829981599571537</v>
      </c>
    </row>
    <row r="212" spans="1:10">
      <c r="A212" s="2">
        <v>26206</v>
      </c>
      <c r="B212" t="str">
        <f>VLOOKUP(A212,'Table S1'!A:D,2,FALSE)</f>
        <v>Standard PRS for alzheimer's disease (AD)</v>
      </c>
      <c r="C212" t="s">
        <v>300</v>
      </c>
      <c r="D212" s="26" t="s">
        <v>525</v>
      </c>
      <c r="E212">
        <v>-0.144783233109404</v>
      </c>
      <c r="F212" s="2">
        <v>0.884882929000601</v>
      </c>
      <c r="G212">
        <v>32126</v>
      </c>
      <c r="H212" s="11">
        <v>-0.000799568024995815</v>
      </c>
      <c r="I212" s="2">
        <v>-0.0116239124120428</v>
      </c>
      <c r="J212" s="2">
        <v>0.0100247763620512</v>
      </c>
    </row>
    <row r="213" spans="1:10">
      <c r="A213" s="2">
        <v>26206</v>
      </c>
      <c r="B213" t="str">
        <f>VLOOKUP(A213,'Table S1'!A:D,2,FALSE)</f>
        <v>Standard PRS for alzheimer's disease (AD)</v>
      </c>
      <c r="C213" t="s">
        <v>300</v>
      </c>
      <c r="D213" s="26" t="s">
        <v>526</v>
      </c>
      <c r="E213">
        <v>-0.32116236919243</v>
      </c>
      <c r="F213" s="2">
        <v>0.748089437068226</v>
      </c>
      <c r="G213">
        <v>32125</v>
      </c>
      <c r="H213">
        <v>-0.00176498084642911</v>
      </c>
      <c r="I213" s="2">
        <v>-0.0125365704351284</v>
      </c>
      <c r="J213" s="2">
        <v>0.00900660874227021</v>
      </c>
    </row>
    <row r="214" spans="1:10">
      <c r="A214" s="2">
        <v>26206</v>
      </c>
      <c r="B214" t="str">
        <f>VLOOKUP(A214,'Table S1'!A:D,2,FALSE)</f>
        <v>Standard PRS for alzheimer's disease (AD)</v>
      </c>
      <c r="C214" t="s">
        <v>300</v>
      </c>
      <c r="D214" s="26" t="s">
        <v>527</v>
      </c>
      <c r="E214">
        <v>-2.51783871371715</v>
      </c>
      <c r="F214" s="2">
        <v>0.0118125587726925</v>
      </c>
      <c r="G214">
        <v>32126</v>
      </c>
      <c r="H214">
        <v>-0.0138607655663029</v>
      </c>
      <c r="I214" s="2">
        <v>-0.0246508232116313</v>
      </c>
      <c r="J214">
        <v>-0.00307070792097447</v>
      </c>
    </row>
    <row r="215" spans="1:10">
      <c r="A215" s="2">
        <v>26206</v>
      </c>
      <c r="B215" t="str">
        <f>VLOOKUP(A215,'Table S1'!A:D,2,FALSE)</f>
        <v>Standard PRS for alzheimer's disease (AD)</v>
      </c>
      <c r="C215" t="s">
        <v>300</v>
      </c>
      <c r="D215" s="26" t="s">
        <v>528</v>
      </c>
      <c r="E215">
        <v>-2.03398484884883</v>
      </c>
      <c r="F215" s="2">
        <v>0.0419613219050286</v>
      </c>
      <c r="G215">
        <v>32125</v>
      </c>
      <c r="H215">
        <v>-0.0112022913202739</v>
      </c>
      <c r="I215" s="11">
        <v>-0.0219973150927182</v>
      </c>
      <c r="J215">
        <v>-0.000407267547829644</v>
      </c>
    </row>
    <row r="216" spans="1:10">
      <c r="A216" s="2">
        <v>26206</v>
      </c>
      <c r="B216" t="str">
        <f>VLOOKUP(A216,'Table S1'!A:D,2,FALSE)</f>
        <v>Standard PRS for alzheimer's disease (AD)</v>
      </c>
      <c r="C216" t="s">
        <v>300</v>
      </c>
      <c r="D216" s="26" t="s">
        <v>529</v>
      </c>
      <c r="E216">
        <v>-2.53078124634916</v>
      </c>
      <c r="F216" s="2">
        <v>0.0113856121707728</v>
      </c>
      <c r="G216">
        <v>32126</v>
      </c>
      <c r="H216">
        <v>-0.0139624933883196</v>
      </c>
      <c r="I216" s="2">
        <v>-0.0247761562766637</v>
      </c>
      <c r="J216">
        <v>-0.00314883049997539</v>
      </c>
    </row>
    <row r="217" spans="1:10">
      <c r="A217" s="2">
        <v>26206</v>
      </c>
      <c r="B217" t="str">
        <f>VLOOKUP(A217,'Table S1'!A:D,2,FALSE)</f>
        <v>Standard PRS for alzheimer's disease (AD)</v>
      </c>
      <c r="C217" t="s">
        <v>300</v>
      </c>
      <c r="D217" s="26" t="s">
        <v>530</v>
      </c>
      <c r="E217" s="2">
        <v>1.68395787176456</v>
      </c>
      <c r="F217" s="2">
        <v>0.0921995258150226</v>
      </c>
      <c r="G217">
        <v>32125</v>
      </c>
      <c r="H217" s="2">
        <v>0.00929307132258137</v>
      </c>
      <c r="I217" s="11">
        <v>-0.00152357182264086</v>
      </c>
      <c r="J217" s="2">
        <v>0.0201097144678036</v>
      </c>
    </row>
    <row r="218" spans="1:10">
      <c r="A218" s="2">
        <v>26206</v>
      </c>
      <c r="B218" t="str">
        <f>VLOOKUP(A218,'Table S1'!A:D,2,FALSE)</f>
        <v>Standard PRS for alzheimer's disease (AD)</v>
      </c>
      <c r="C218" t="s">
        <v>300</v>
      </c>
      <c r="D218" s="26" t="s">
        <v>531</v>
      </c>
      <c r="E218">
        <v>-0.407009474345955</v>
      </c>
      <c r="F218" s="2">
        <v>0.684003741242866</v>
      </c>
      <c r="G218">
        <v>32126</v>
      </c>
      <c r="H218">
        <v>-0.00225306412023533</v>
      </c>
      <c r="I218" s="11">
        <v>-0.0131031577603463</v>
      </c>
      <c r="J218" s="2">
        <v>0.00859702951987561</v>
      </c>
    </row>
    <row r="219" spans="1:10">
      <c r="A219" s="2">
        <v>26206</v>
      </c>
      <c r="B219" t="str">
        <f>VLOOKUP(A219,'Table S1'!A:D,2,FALSE)</f>
        <v>Standard PRS for alzheimer's disease (AD)</v>
      </c>
      <c r="C219" t="s">
        <v>300</v>
      </c>
      <c r="D219" s="26" t="s">
        <v>532</v>
      </c>
      <c r="E219" s="2">
        <v>1.83881079795391</v>
      </c>
      <c r="F219" s="2">
        <v>0.0659522438154738</v>
      </c>
      <c r="G219">
        <v>32126</v>
      </c>
      <c r="H219" s="2">
        <v>0.010181490830287</v>
      </c>
      <c r="I219" s="2">
        <v>-0.000671233775918666</v>
      </c>
      <c r="J219" s="2">
        <v>0.0210342154364926</v>
      </c>
    </row>
    <row r="220" spans="1:10">
      <c r="A220" s="2">
        <v>26206</v>
      </c>
      <c r="B220" t="str">
        <f>VLOOKUP(A220,'Table S1'!A:D,2,FALSE)</f>
        <v>Standard PRS for alzheimer's disease (AD)</v>
      </c>
      <c r="C220" t="s">
        <v>300</v>
      </c>
      <c r="D220" s="26" t="s">
        <v>533</v>
      </c>
      <c r="E220">
        <v>-0.963885349984198</v>
      </c>
      <c r="F220" s="2">
        <v>0.335110664915983</v>
      </c>
      <c r="G220">
        <v>32125</v>
      </c>
      <c r="H220">
        <v>-0.00532756530750708</v>
      </c>
      <c r="I220">
        <v>-0.0161610420865676</v>
      </c>
      <c r="J220" s="2">
        <v>0.00550591147155343</v>
      </c>
    </row>
    <row r="221" spans="1:10">
      <c r="A221" s="2">
        <v>26206</v>
      </c>
      <c r="B221" t="str">
        <f>VLOOKUP(A221,'Table S1'!A:D,2,FALSE)</f>
        <v>Standard PRS for alzheimer's disease (AD)</v>
      </c>
      <c r="C221" t="s">
        <v>300</v>
      </c>
      <c r="D221" s="26" t="s">
        <v>534</v>
      </c>
      <c r="E221" s="2">
        <v>1.46391597357505</v>
      </c>
      <c r="F221" s="2">
        <v>0.143226692981345</v>
      </c>
      <c r="G221">
        <v>32125</v>
      </c>
      <c r="H221" s="2">
        <v>0.00812091158363485</v>
      </c>
      <c r="I221" s="11">
        <v>-0.00275218101454643</v>
      </c>
      <c r="J221" s="2">
        <v>0.0189940041818161</v>
      </c>
    </row>
    <row r="222" spans="1:10">
      <c r="A222" s="2">
        <v>26206</v>
      </c>
      <c r="B222" t="str">
        <f>VLOOKUP(A222,'Table S1'!A:D,2,FALSE)</f>
        <v>Standard PRS for alzheimer's disease (AD)</v>
      </c>
      <c r="C222" t="s">
        <v>300</v>
      </c>
      <c r="D222" s="26" t="s">
        <v>535</v>
      </c>
      <c r="E222">
        <v>-1.34986946531321</v>
      </c>
      <c r="F222" s="2">
        <v>0.177067368529401</v>
      </c>
      <c r="G222">
        <v>32126</v>
      </c>
      <c r="H222">
        <v>-0.00748944134543358</v>
      </c>
      <c r="I222" s="2">
        <v>-0.0183642620149814</v>
      </c>
      <c r="J222" s="2">
        <v>0.00338537932411421</v>
      </c>
    </row>
    <row r="223" spans="1:10">
      <c r="A223" s="2">
        <v>26206</v>
      </c>
      <c r="B223" t="str">
        <f>VLOOKUP(A223,'Table S1'!A:D,2,FALSE)</f>
        <v>Standard PRS for alzheimer's disease (AD)</v>
      </c>
      <c r="C223" t="s">
        <v>300</v>
      </c>
      <c r="D223" s="26" t="s">
        <v>536</v>
      </c>
      <c r="E223" s="2">
        <v>-0.143095882556808</v>
      </c>
      <c r="F223" s="2">
        <v>0.88621535419225</v>
      </c>
      <c r="G223">
        <v>32125</v>
      </c>
      <c r="H223" s="11">
        <v>-0.000789029644921009</v>
      </c>
      <c r="I223" s="11">
        <v>-0.0115966638494387</v>
      </c>
      <c r="J223" s="11">
        <v>0.0100186045595967</v>
      </c>
    </row>
    <row r="224" spans="1:10">
      <c r="A224" s="2">
        <v>26206</v>
      </c>
      <c r="B224" t="str">
        <f>VLOOKUP(A224,'Table S1'!A:D,2,FALSE)</f>
        <v>Standard PRS for alzheimer's disease (AD)</v>
      </c>
      <c r="C224" t="s">
        <v>300</v>
      </c>
      <c r="D224" s="26" t="s">
        <v>537</v>
      </c>
      <c r="E224" s="2">
        <v>2.51432458542459</v>
      </c>
      <c r="F224" s="2">
        <v>0.0119309068709716</v>
      </c>
      <c r="G224">
        <v>32126</v>
      </c>
      <c r="H224" s="2">
        <v>0.0138910353857937</v>
      </c>
      <c r="I224" s="2">
        <v>0.00306230030051872</v>
      </c>
      <c r="J224" s="2">
        <v>0.0247197704710686</v>
      </c>
    </row>
    <row r="225" spans="1:10">
      <c r="A225" s="2">
        <v>26206</v>
      </c>
      <c r="B225" t="str">
        <f>VLOOKUP(A225,'Table S1'!A:D,2,FALSE)</f>
        <v>Standard PRS for alzheimer's disease (AD)</v>
      </c>
      <c r="C225" t="s">
        <v>300</v>
      </c>
      <c r="D225" s="26" t="s">
        <v>538</v>
      </c>
      <c r="E225" s="2">
        <v>0.0282105576931911</v>
      </c>
      <c r="F225" s="2">
        <v>0.977494391983715</v>
      </c>
      <c r="G225">
        <v>32126</v>
      </c>
      <c r="H225" s="11">
        <v>0.000155351327587229</v>
      </c>
      <c r="I225" s="11">
        <v>-0.0106382842439786</v>
      </c>
      <c r="J225" s="2">
        <v>0.010948986899153</v>
      </c>
    </row>
    <row r="226" spans="1:10">
      <c r="A226" s="2">
        <v>26206</v>
      </c>
      <c r="B226" t="str">
        <f>VLOOKUP(A226,'Table S1'!A:D,2,FALSE)</f>
        <v>Standard PRS for alzheimer's disease (AD)</v>
      </c>
      <c r="C226" t="s">
        <v>300</v>
      </c>
      <c r="D226" s="26" t="s">
        <v>539</v>
      </c>
      <c r="E226">
        <v>-1.0417220289243</v>
      </c>
      <c r="F226" s="2">
        <v>0.297548412161455</v>
      </c>
      <c r="G226">
        <v>32125</v>
      </c>
      <c r="H226">
        <v>-0.00574482060184869</v>
      </c>
      <c r="I226" s="11">
        <v>-0.0165539092135125</v>
      </c>
      <c r="J226" s="2">
        <v>0.00506426800981509</v>
      </c>
    </row>
    <row r="227" spans="1:10">
      <c r="A227" s="2">
        <v>26206</v>
      </c>
      <c r="B227" t="str">
        <f>VLOOKUP(A227,'Table S1'!A:D,2,FALSE)</f>
        <v>Standard PRS for alzheimer's disease (AD)</v>
      </c>
      <c r="C227" t="s">
        <v>300</v>
      </c>
      <c r="D227" s="26" t="s">
        <v>540</v>
      </c>
      <c r="E227" s="2">
        <v>1.4257384456649</v>
      </c>
      <c r="F227" s="2">
        <v>0.153953570721726</v>
      </c>
      <c r="G227">
        <v>32126</v>
      </c>
      <c r="H227" s="2">
        <v>0.00786625412795678</v>
      </c>
      <c r="I227" s="11">
        <v>-0.00294790026202342</v>
      </c>
      <c r="J227" s="2">
        <v>0.018680408517937</v>
      </c>
    </row>
    <row r="228" spans="1:10">
      <c r="A228" s="2">
        <v>26206</v>
      </c>
      <c r="B228" t="str">
        <f>VLOOKUP(A228,'Table S1'!A:D,2,FALSE)</f>
        <v>Standard PRS for alzheimer's disease (AD)</v>
      </c>
      <c r="C228" t="s">
        <v>300</v>
      </c>
      <c r="D228" s="26" t="s">
        <v>541</v>
      </c>
      <c r="E228" s="2">
        <v>0.690078719682817</v>
      </c>
      <c r="F228" s="2">
        <v>0.490149669875447</v>
      </c>
      <c r="G228">
        <v>32125</v>
      </c>
      <c r="H228" s="2">
        <v>0.00382700679564349</v>
      </c>
      <c r="I228" s="11">
        <v>-0.00704288078378351</v>
      </c>
      <c r="J228" s="2">
        <v>0.0146968943750705</v>
      </c>
    </row>
    <row r="229" spans="1:10">
      <c r="A229" s="2">
        <v>26206</v>
      </c>
      <c r="B229" t="str">
        <f>VLOOKUP(A229,'Table S1'!A:D,2,FALSE)</f>
        <v>Standard PRS for alzheimer's disease (AD)</v>
      </c>
      <c r="C229" t="s">
        <v>300</v>
      </c>
      <c r="D229" s="26" t="s">
        <v>542</v>
      </c>
      <c r="E229" s="2">
        <v>0.26843468502736</v>
      </c>
      <c r="F229" s="2">
        <v>0.788366467706627</v>
      </c>
      <c r="G229">
        <v>32125</v>
      </c>
      <c r="H229" s="11">
        <v>0.00149363634448883</v>
      </c>
      <c r="I229" s="11">
        <v>-0.00941249429428797</v>
      </c>
      <c r="J229" s="2">
        <v>0.0123997669832656</v>
      </c>
    </row>
    <row r="230" spans="1:10">
      <c r="A230" s="2">
        <v>26206</v>
      </c>
      <c r="B230" t="str">
        <f>VLOOKUP(A230,'Table S1'!A:D,2,FALSE)</f>
        <v>Standard PRS for alzheimer's disease (AD)</v>
      </c>
      <c r="C230" t="s">
        <v>300</v>
      </c>
      <c r="D230" s="26" t="s">
        <v>543</v>
      </c>
      <c r="E230" s="2">
        <v>1.67028878508738</v>
      </c>
      <c r="F230" s="2">
        <v>0.094871982810441</v>
      </c>
      <c r="G230">
        <v>32125</v>
      </c>
      <c r="H230" s="2">
        <v>0.00927043736120872</v>
      </c>
      <c r="I230" s="11">
        <v>-0.00160816525655923</v>
      </c>
      <c r="J230" s="2">
        <v>0.0201490399789767</v>
      </c>
    </row>
    <row r="231" spans="1:10">
      <c r="A231" s="2">
        <v>26206</v>
      </c>
      <c r="B231" t="str">
        <f>VLOOKUP(A231,'Table S1'!A:D,2,FALSE)</f>
        <v>Standard PRS for alzheimer's disease (AD)</v>
      </c>
      <c r="C231" t="s">
        <v>300</v>
      </c>
      <c r="D231" s="26" t="s">
        <v>544</v>
      </c>
      <c r="E231">
        <v>-1.27778192796572</v>
      </c>
      <c r="F231" s="2">
        <v>0.201335561166513</v>
      </c>
      <c r="G231">
        <v>32126</v>
      </c>
      <c r="H231">
        <v>-0.00711863937623683</v>
      </c>
      <c r="I231" s="11">
        <v>-0.0180381884558913</v>
      </c>
      <c r="J231" s="2">
        <v>0.00380090970341763</v>
      </c>
    </row>
    <row r="232" spans="1:10">
      <c r="A232" s="2">
        <v>26206</v>
      </c>
      <c r="B232" t="str">
        <f>VLOOKUP(A232,'Table S1'!A:D,2,FALSE)</f>
        <v>Standard PRS for alzheimer's disease (AD)</v>
      </c>
      <c r="C232" t="s">
        <v>300</v>
      </c>
      <c r="D232" s="26" t="s">
        <v>545</v>
      </c>
      <c r="E232">
        <v>-0.676411555362569</v>
      </c>
      <c r="F232" s="2">
        <v>0.498784252357911</v>
      </c>
      <c r="G232">
        <v>32126</v>
      </c>
      <c r="H232">
        <v>-0.00371654939997233</v>
      </c>
      <c r="I232" s="11">
        <v>-0.0144859949590252</v>
      </c>
      <c r="J232" s="2">
        <v>0.00705289615908057</v>
      </c>
    </row>
    <row r="233" spans="1:10">
      <c r="A233" s="2">
        <v>26206</v>
      </c>
      <c r="B233" t="str">
        <f>VLOOKUP(A233,'Table S1'!A:D,2,FALSE)</f>
        <v>Standard PRS for alzheimer's disease (AD)</v>
      </c>
      <c r="C233" t="s">
        <v>300</v>
      </c>
      <c r="D233" s="26" t="s">
        <v>546</v>
      </c>
      <c r="E233">
        <v>-0.26375023641867</v>
      </c>
      <c r="F233" s="2">
        <v>0.791974074279374</v>
      </c>
      <c r="G233">
        <v>32126</v>
      </c>
      <c r="H233">
        <v>-0.00145101720414711</v>
      </c>
      <c r="I233" s="11">
        <v>-0.012234130238357</v>
      </c>
      <c r="J233" s="2">
        <v>0.0093320958300628</v>
      </c>
    </row>
    <row r="234" spans="1:10">
      <c r="A234" s="2">
        <v>26206</v>
      </c>
      <c r="B234" t="str">
        <f>VLOOKUP(A234,'Table S1'!A:D,2,FALSE)</f>
        <v>Standard PRS for alzheimer's disease (AD)</v>
      </c>
      <c r="C234" t="s">
        <v>300</v>
      </c>
      <c r="D234" s="26" t="s">
        <v>547</v>
      </c>
      <c r="E234">
        <v>-0.955217331174578</v>
      </c>
      <c r="F234" s="2">
        <v>0.339474990597018</v>
      </c>
      <c r="G234">
        <v>32126</v>
      </c>
      <c r="H234">
        <v>-0.00523156275050704</v>
      </c>
      <c r="I234" s="11">
        <v>-0.0159663563585526</v>
      </c>
      <c r="J234" s="2">
        <v>0.00550323085753851</v>
      </c>
    </row>
    <row r="235" spans="1:10">
      <c r="A235" s="2">
        <v>26206</v>
      </c>
      <c r="B235" t="str">
        <f>VLOOKUP(A235,'Table S1'!A:D,2,FALSE)</f>
        <v>Standard PRS for alzheimer's disease (AD)</v>
      </c>
      <c r="C235" t="s">
        <v>300</v>
      </c>
      <c r="D235" s="26" t="s">
        <v>548</v>
      </c>
      <c r="E235" s="2">
        <v>1.22870059064385</v>
      </c>
      <c r="F235" s="2">
        <v>0.219193085588019</v>
      </c>
      <c r="G235">
        <v>32124</v>
      </c>
      <c r="H235" s="2">
        <v>0.00680772644642544</v>
      </c>
      <c r="I235" s="11">
        <v>-0.0040520399638438</v>
      </c>
      <c r="J235" s="2">
        <v>0.0176674928566947</v>
      </c>
    </row>
    <row r="236" spans="1:10">
      <c r="A236" s="2">
        <v>26206</v>
      </c>
      <c r="B236" t="str">
        <f>VLOOKUP(A236,'Table S1'!A:D,2,FALSE)</f>
        <v>Standard PRS for alzheimer's disease (AD)</v>
      </c>
      <c r="C236" t="s">
        <v>300</v>
      </c>
      <c r="D236" s="26" t="s">
        <v>549</v>
      </c>
      <c r="E236">
        <v>-0.715322506245135</v>
      </c>
      <c r="F236" s="2">
        <v>0.474414983319459</v>
      </c>
      <c r="G236">
        <v>32125</v>
      </c>
      <c r="H236">
        <v>-0.00395494479149108</v>
      </c>
      <c r="I236" s="11">
        <v>-0.0147917929939154</v>
      </c>
      <c r="J236" s="2">
        <v>0.00688190341093326</v>
      </c>
    </row>
    <row r="237" spans="1:10">
      <c r="A237" s="2">
        <v>26206</v>
      </c>
      <c r="B237" t="str">
        <f>VLOOKUP(A237,'Table S1'!A:D,2,FALSE)</f>
        <v>Standard PRS for alzheimer's disease (AD)</v>
      </c>
      <c r="C237" t="s">
        <v>300</v>
      </c>
      <c r="D237" s="26" t="s">
        <v>550</v>
      </c>
      <c r="E237" s="2">
        <v>2.51297625420647</v>
      </c>
      <c r="F237" s="2">
        <v>0.0119765941831565</v>
      </c>
      <c r="G237">
        <v>32125</v>
      </c>
      <c r="H237" s="2">
        <v>0.0138520314368848</v>
      </c>
      <c r="I237" s="2">
        <v>0.00304790798964905</v>
      </c>
      <c r="J237" s="2">
        <v>0.0246561548841206</v>
      </c>
    </row>
    <row r="238" spans="1:10">
      <c r="A238" s="2">
        <v>26206</v>
      </c>
      <c r="B238" t="str">
        <f>VLOOKUP(A238,'Table S1'!A:D,2,FALSE)</f>
        <v>Standard PRS for alzheimer's disease (AD)</v>
      </c>
      <c r="C238" t="s">
        <v>300</v>
      </c>
      <c r="D238" s="26" t="s">
        <v>551</v>
      </c>
      <c r="E238" s="2">
        <v>1.4250636255038</v>
      </c>
      <c r="F238" s="2">
        <v>0.154148525299918</v>
      </c>
      <c r="G238">
        <v>32124</v>
      </c>
      <c r="H238" s="2">
        <v>0.0079535026408411</v>
      </c>
      <c r="I238" s="11">
        <v>-0.00298577460586525</v>
      </c>
      <c r="J238" s="2">
        <v>0.0188927798875474</v>
      </c>
    </row>
    <row r="239" spans="1:10">
      <c r="A239" s="2">
        <v>26206</v>
      </c>
      <c r="B239" t="str">
        <f>VLOOKUP(A239,'Table S1'!A:D,2,FALSE)</f>
        <v>Standard PRS for alzheimer's disease (AD)</v>
      </c>
      <c r="C239" t="s">
        <v>300</v>
      </c>
      <c r="D239" s="26" t="s">
        <v>552</v>
      </c>
      <c r="E239" s="2">
        <v>0.154400202444967</v>
      </c>
      <c r="F239" s="2">
        <v>0.877295163972589</v>
      </c>
      <c r="G239">
        <v>32125</v>
      </c>
      <c r="H239" s="11">
        <v>0.000857505101549339</v>
      </c>
      <c r="I239" s="11">
        <v>-0.0100281181930237</v>
      </c>
      <c r="J239" s="2">
        <v>0.0117431283961224</v>
      </c>
    </row>
    <row r="240" spans="1:10">
      <c r="A240" s="2">
        <v>26206</v>
      </c>
      <c r="B240" t="str">
        <f>VLOOKUP(A240,'Table S1'!A:D,2,FALSE)</f>
        <v>Standard PRS for alzheimer's disease (AD)</v>
      </c>
      <c r="C240" t="s">
        <v>300</v>
      </c>
      <c r="D240" s="26" t="s">
        <v>553</v>
      </c>
      <c r="E240" s="2">
        <v>1.54037726264137</v>
      </c>
      <c r="F240" s="2">
        <v>0.123478269505731</v>
      </c>
      <c r="G240">
        <v>32126</v>
      </c>
      <c r="H240" s="2">
        <v>0.00857600437465577</v>
      </c>
      <c r="I240" s="11">
        <v>-0.00233644766693389</v>
      </c>
      <c r="J240" s="2">
        <v>0.0194884564162454</v>
      </c>
    </row>
    <row r="241" spans="1:10">
      <c r="A241" s="2">
        <v>26206</v>
      </c>
      <c r="B241" t="str">
        <f>VLOOKUP(A241,'Table S1'!A:D,2,FALSE)</f>
        <v>Standard PRS for alzheimer's disease (AD)</v>
      </c>
      <c r="C241" t="s">
        <v>300</v>
      </c>
      <c r="D241" s="26" t="s">
        <v>554</v>
      </c>
      <c r="E241" s="2">
        <v>0.493570865385979</v>
      </c>
      <c r="F241" s="2">
        <v>0.6216126549252</v>
      </c>
      <c r="G241">
        <v>32126</v>
      </c>
      <c r="H241" s="11">
        <v>0.00275138459557204</v>
      </c>
      <c r="I241" s="11">
        <v>-0.00817474226965491</v>
      </c>
      <c r="J241" s="2">
        <v>0.013677511460799</v>
      </c>
    </row>
    <row r="242" spans="1:10">
      <c r="A242" s="2">
        <v>26206</v>
      </c>
      <c r="B242" t="str">
        <f>VLOOKUP(A242,'Table S1'!A:D,2,FALSE)</f>
        <v>Standard PRS for alzheimer's disease (AD)</v>
      </c>
      <c r="C242" t="s">
        <v>300</v>
      </c>
      <c r="D242" s="26" t="s">
        <v>555</v>
      </c>
      <c r="E242">
        <v>-2.59115205906471</v>
      </c>
      <c r="F242" s="2">
        <v>0.00956984565857027</v>
      </c>
      <c r="G242">
        <v>32126</v>
      </c>
      <c r="H242">
        <v>-0.013955810953886</v>
      </c>
      <c r="I242" s="2">
        <v>-0.0245124733165537</v>
      </c>
      <c r="J242">
        <v>-0.00339914859121841</v>
      </c>
    </row>
    <row r="243" spans="1:10">
      <c r="A243" s="2">
        <v>26206</v>
      </c>
      <c r="B243" t="str">
        <f>VLOOKUP(A243,'Table S1'!A:D,2,FALSE)</f>
        <v>Standard PRS for alzheimer's disease (AD)</v>
      </c>
      <c r="C243" t="s">
        <v>300</v>
      </c>
      <c r="D243" s="26" t="s">
        <v>556</v>
      </c>
      <c r="E243">
        <v>-0.77587673766063</v>
      </c>
      <c r="F243" s="2">
        <v>0.437827480459044</v>
      </c>
      <c r="G243">
        <v>32126</v>
      </c>
      <c r="H243">
        <v>-0.00423269197019085</v>
      </c>
      <c r="I243" s="11">
        <v>-0.0149254167054432</v>
      </c>
      <c r="J243" s="2">
        <v>0.00646003276506149</v>
      </c>
    </row>
    <row r="244" spans="1:10">
      <c r="A244" s="2">
        <v>26206</v>
      </c>
      <c r="B244" t="str">
        <f>VLOOKUP(A244,'Table S1'!A:D,2,FALSE)</f>
        <v>Standard PRS for alzheimer's disease (AD)</v>
      </c>
      <c r="C244" t="s">
        <v>300</v>
      </c>
      <c r="D244" s="26" t="s">
        <v>557</v>
      </c>
      <c r="E244">
        <v>-0.543711176751142</v>
      </c>
      <c r="F244" s="2">
        <v>0.586644013025475</v>
      </c>
      <c r="G244">
        <v>32125</v>
      </c>
      <c r="H244">
        <v>-0.00299744190731622</v>
      </c>
      <c r="I244" s="11">
        <v>-0.0138029941741442</v>
      </c>
      <c r="J244" s="2">
        <v>0.00780811035951175</v>
      </c>
    </row>
    <row r="245" spans="1:10">
      <c r="A245" s="2">
        <v>26206</v>
      </c>
      <c r="B245" t="str">
        <f>VLOOKUP(A245,'Table S1'!A:D,2,FALSE)</f>
        <v>Standard PRS for alzheimer's disease (AD)</v>
      </c>
      <c r="C245" t="s">
        <v>300</v>
      </c>
      <c r="D245" s="26" t="s">
        <v>558</v>
      </c>
      <c r="E245">
        <v>-2.73382216435602</v>
      </c>
      <c r="F245" s="2">
        <v>0.00626381242678995</v>
      </c>
      <c r="G245">
        <v>32126</v>
      </c>
      <c r="H245">
        <v>-0.0149680747967055</v>
      </c>
      <c r="I245" s="2">
        <v>-0.0256995675859047</v>
      </c>
      <c r="J245">
        <v>-0.00423658200750633</v>
      </c>
    </row>
    <row r="246" spans="1:10">
      <c r="A246" s="2">
        <v>26206</v>
      </c>
      <c r="B246" t="str">
        <f>VLOOKUP(A246,'Table S1'!A:D,2,FALSE)</f>
        <v>Standard PRS for alzheimer's disease (AD)</v>
      </c>
      <c r="C246" t="s">
        <v>300</v>
      </c>
      <c r="D246" s="26" t="s">
        <v>559</v>
      </c>
      <c r="E246">
        <v>-2.76004380789966</v>
      </c>
      <c r="F246" s="2">
        <v>0.0057826360401718</v>
      </c>
      <c r="G246">
        <v>32126</v>
      </c>
      <c r="H246">
        <v>-0.01511737238087</v>
      </c>
      <c r="I246" s="2">
        <v>-0.0258529345019572</v>
      </c>
      <c r="J246">
        <v>-0.0043818102597828</v>
      </c>
    </row>
    <row r="247" spans="1:10">
      <c r="A247" s="2">
        <v>26206</v>
      </c>
      <c r="B247" t="str">
        <f>VLOOKUP(A247,'Table S1'!A:D,2,FALSE)</f>
        <v>Standard PRS for alzheimer's disease (AD)</v>
      </c>
      <c r="C247" t="s">
        <v>300</v>
      </c>
      <c r="D247" s="26" t="s">
        <v>560</v>
      </c>
      <c r="E247">
        <v>-0.283658487566978</v>
      </c>
      <c r="F247" s="2">
        <v>0.776673938489398</v>
      </c>
      <c r="G247">
        <v>32126</v>
      </c>
      <c r="H247" s="11">
        <v>-0.00157851577143453</v>
      </c>
      <c r="I247" s="11">
        <v>-0.0124858242528177</v>
      </c>
      <c r="J247" s="2">
        <v>0.00932879270994865</v>
      </c>
    </row>
    <row r="248" spans="1:10">
      <c r="A248" s="2">
        <v>26206</v>
      </c>
      <c r="B248" t="str">
        <f>VLOOKUP(A248,'Table S1'!A:D,2,FALSE)</f>
        <v>Standard PRS for alzheimer's disease (AD)</v>
      </c>
      <c r="C248" t="s">
        <v>300</v>
      </c>
      <c r="D248" s="26" t="s">
        <v>561</v>
      </c>
      <c r="E248" s="2">
        <v>2.93337716961006</v>
      </c>
      <c r="F248" s="2">
        <v>0.00335533142604213</v>
      </c>
      <c r="G248">
        <v>32126</v>
      </c>
      <c r="H248" s="2">
        <v>0.0162469831647936</v>
      </c>
      <c r="I248" s="2">
        <v>0.00539099711697052</v>
      </c>
      <c r="J248" s="2">
        <v>0.0271029692126167</v>
      </c>
    </row>
    <row r="249" spans="1:10">
      <c r="A249" s="2">
        <v>26206</v>
      </c>
      <c r="B249" t="str">
        <f>VLOOKUP(A249,'Table S1'!A:D,2,FALSE)</f>
        <v>Standard PRS for alzheimer's disease (AD)</v>
      </c>
      <c r="C249" t="s">
        <v>300</v>
      </c>
      <c r="D249" s="26" t="s">
        <v>562</v>
      </c>
      <c r="E249" s="2">
        <v>0.24473310047673</v>
      </c>
      <c r="F249" s="2">
        <v>0.806664659807952</v>
      </c>
      <c r="G249">
        <v>32126</v>
      </c>
      <c r="H249" s="11">
        <v>0.00135215491210801</v>
      </c>
      <c r="I249" s="11">
        <v>-0.00947709039464786</v>
      </c>
      <c r="J249" s="2">
        <v>0.0121814002188639</v>
      </c>
    </row>
    <row r="250" spans="1:10">
      <c r="A250" s="2">
        <v>26206</v>
      </c>
      <c r="B250" t="str">
        <f>VLOOKUP(A250,'Table S1'!A:D,2,FALSE)</f>
        <v>Standard PRS for alzheimer's disease (AD)</v>
      </c>
      <c r="C250" t="s">
        <v>300</v>
      </c>
      <c r="D250" s="26" t="s">
        <v>563</v>
      </c>
      <c r="E250">
        <v>-0.667981872234741</v>
      </c>
      <c r="F250" s="2">
        <v>0.504149962701839</v>
      </c>
      <c r="G250">
        <v>32126</v>
      </c>
      <c r="H250">
        <v>-0.00368124713346006</v>
      </c>
      <c r="I250" s="2">
        <v>-0.0144830127846801</v>
      </c>
      <c r="J250" s="2">
        <v>0.00712051851775996</v>
      </c>
    </row>
    <row r="251" spans="1:10">
      <c r="A251" s="2">
        <v>26206</v>
      </c>
      <c r="B251" t="str">
        <f>VLOOKUP(A251,'Table S1'!A:D,2,FALSE)</f>
        <v>Standard PRS for alzheimer's disease (AD)</v>
      </c>
      <c r="C251" t="s">
        <v>300</v>
      </c>
      <c r="D251" s="26" t="s">
        <v>564</v>
      </c>
      <c r="E251" s="2">
        <v>0.518881245565603</v>
      </c>
      <c r="F251" s="2">
        <v>0.603847130980354</v>
      </c>
      <c r="G251">
        <v>32126</v>
      </c>
      <c r="H251" s="2">
        <v>0.00287497085564389</v>
      </c>
      <c r="I251" s="2">
        <v>-0.00798503166969898</v>
      </c>
      <c r="J251" s="2">
        <v>0.0137349733809868</v>
      </c>
    </row>
    <row r="252" spans="1:10">
      <c r="A252" s="2">
        <v>26206</v>
      </c>
      <c r="B252" t="str">
        <f>VLOOKUP(A252,'Table S1'!A:D,2,FALSE)</f>
        <v>Standard PRS for alzheimer's disease (AD)</v>
      </c>
      <c r="C252" t="s">
        <v>300</v>
      </c>
      <c r="D252" s="26" t="s">
        <v>565</v>
      </c>
      <c r="E252">
        <v>-0.227613187163824</v>
      </c>
      <c r="F252" s="2">
        <v>0.819948415663418</v>
      </c>
      <c r="G252">
        <v>32125</v>
      </c>
      <c r="H252" s="11">
        <v>-0.00125640401172495</v>
      </c>
      <c r="I252" s="2">
        <v>-0.0120756338916453</v>
      </c>
      <c r="J252" s="2">
        <v>0.00956282586819538</v>
      </c>
    </row>
    <row r="253" spans="1:10">
      <c r="A253" s="2">
        <v>26206</v>
      </c>
      <c r="B253" t="str">
        <f>VLOOKUP(A253,'Table S1'!A:D,2,FALSE)</f>
        <v>Standard PRS for alzheimer's disease (AD)</v>
      </c>
      <c r="C253" t="s">
        <v>300</v>
      </c>
      <c r="D253" s="26" t="s">
        <v>566</v>
      </c>
      <c r="E253">
        <v>-1.6077520808537</v>
      </c>
      <c r="F253" s="2">
        <v>0.107899314065382</v>
      </c>
      <c r="G253">
        <v>32126</v>
      </c>
      <c r="H253">
        <v>-0.00878847234347154</v>
      </c>
      <c r="I253" s="2">
        <v>-0.0195026480339944</v>
      </c>
      <c r="J253" s="2">
        <v>0.00192570334705128</v>
      </c>
    </row>
    <row r="254" spans="1:10">
      <c r="A254" s="2">
        <v>26206</v>
      </c>
      <c r="B254" t="str">
        <f>VLOOKUP(A254,'Table S1'!A:D,2,FALSE)</f>
        <v>Standard PRS for alzheimer's disease (AD)</v>
      </c>
      <c r="C254" t="s">
        <v>300</v>
      </c>
      <c r="D254" s="26" t="s">
        <v>567</v>
      </c>
      <c r="E254" s="2">
        <v>0.636979892998333</v>
      </c>
      <c r="F254" s="2">
        <v>0.524142479809112</v>
      </c>
      <c r="G254">
        <v>32125</v>
      </c>
      <c r="H254" s="2">
        <v>0.00352632119535793</v>
      </c>
      <c r="I254" s="11">
        <v>-0.00732444980651342</v>
      </c>
      <c r="J254" s="2">
        <v>0.0143770921972293</v>
      </c>
    </row>
    <row r="255" spans="1:10">
      <c r="A255" s="2">
        <v>26206</v>
      </c>
      <c r="B255" t="str">
        <f>VLOOKUP(A255,'Table S1'!A:D,2,FALSE)</f>
        <v>Standard PRS for alzheimer's disease (AD)</v>
      </c>
      <c r="C255" t="s">
        <v>300</v>
      </c>
      <c r="D255" s="26" t="s">
        <v>568</v>
      </c>
      <c r="E255" s="2">
        <v>0.659691823336657</v>
      </c>
      <c r="F255" s="2">
        <v>0.509456343942151</v>
      </c>
      <c r="G255">
        <v>32126</v>
      </c>
      <c r="H255" s="2">
        <v>0.00365131387729673</v>
      </c>
      <c r="I255" s="11">
        <v>-0.00719725673631168</v>
      </c>
      <c r="J255" s="2">
        <v>0.0144998844909051</v>
      </c>
    </row>
    <row r="256" spans="1:10">
      <c r="A256" s="2">
        <v>26206</v>
      </c>
      <c r="B256" t="str">
        <f>VLOOKUP(A256,'Table S1'!A:D,2,FALSE)</f>
        <v>Standard PRS for alzheimer's disease (AD)</v>
      </c>
      <c r="C256" t="s">
        <v>300</v>
      </c>
      <c r="D256" s="26" t="s">
        <v>569</v>
      </c>
      <c r="E256" s="2">
        <v>1.20246983342611</v>
      </c>
      <c r="F256" s="2">
        <v>0.22919040958142</v>
      </c>
      <c r="G256">
        <v>32126</v>
      </c>
      <c r="H256" s="2">
        <v>0.00667652316495006</v>
      </c>
      <c r="I256" s="2">
        <v>-0.00420627623040385</v>
      </c>
      <c r="J256" s="2">
        <v>0.017559322560304</v>
      </c>
    </row>
    <row r="257" spans="1:10">
      <c r="A257" s="2">
        <v>26206</v>
      </c>
      <c r="B257" t="str">
        <f>VLOOKUP(A257,'Table S1'!A:D,2,FALSE)</f>
        <v>Standard PRS for alzheimer's disease (AD)</v>
      </c>
      <c r="C257" t="s">
        <v>300</v>
      </c>
      <c r="D257" s="26" t="s">
        <v>570</v>
      </c>
      <c r="E257">
        <v>-0.557337327196311</v>
      </c>
      <c r="F257" s="2">
        <v>0.57730085995539</v>
      </c>
      <c r="G257">
        <v>32126</v>
      </c>
      <c r="H257" s="11">
        <v>-0.00306978546923987</v>
      </c>
      <c r="I257" s="11">
        <v>-0.013865573506527</v>
      </c>
      <c r="J257" s="2">
        <v>0.00772600256804725</v>
      </c>
    </row>
    <row r="258" spans="1:10">
      <c r="A258" s="2">
        <v>26206</v>
      </c>
      <c r="B258" t="str">
        <f>VLOOKUP(A258,'Table S1'!A:D,2,FALSE)</f>
        <v>Standard PRS for alzheimer's disease (AD)</v>
      </c>
      <c r="C258" t="s">
        <v>300</v>
      </c>
      <c r="D258" s="26" t="s">
        <v>571</v>
      </c>
      <c r="E258">
        <v>-0.960226525740274</v>
      </c>
      <c r="F258" s="2">
        <v>0.336948446141503</v>
      </c>
      <c r="G258">
        <v>32126</v>
      </c>
      <c r="H258">
        <v>-0.00532456324607931</v>
      </c>
      <c r="I258" s="2">
        <v>-0.0161931917527448</v>
      </c>
      <c r="J258" s="2">
        <v>0.00554406526058621</v>
      </c>
    </row>
    <row r="259" spans="1:10">
      <c r="A259" s="2">
        <v>26206</v>
      </c>
      <c r="B259" t="str">
        <f>VLOOKUP(A259,'Table S1'!A:D,2,FALSE)</f>
        <v>Standard PRS for alzheimer's disease (AD)</v>
      </c>
      <c r="C259" t="s">
        <v>300</v>
      </c>
      <c r="D259" s="26" t="s">
        <v>572</v>
      </c>
      <c r="E259" s="2">
        <v>0.271505981866696</v>
      </c>
      <c r="F259" s="2">
        <v>0.786003644120221</v>
      </c>
      <c r="G259">
        <v>32126</v>
      </c>
      <c r="H259" s="11">
        <v>0.00149480027338503</v>
      </c>
      <c r="I259" s="11">
        <v>-0.00929636191014371</v>
      </c>
      <c r="J259" s="2">
        <v>0.0122859624569138</v>
      </c>
    </row>
    <row r="260" spans="1:10">
      <c r="A260" s="2">
        <v>26206</v>
      </c>
      <c r="B260" t="str">
        <f>VLOOKUP(A260,'Table S1'!A:D,2,FALSE)</f>
        <v>Standard PRS for alzheimer's disease (AD)</v>
      </c>
      <c r="C260" t="s">
        <v>300</v>
      </c>
      <c r="D260" s="26" t="s">
        <v>573</v>
      </c>
      <c r="E260" s="2">
        <v>0.117569555329647</v>
      </c>
      <c r="F260" s="2">
        <v>0.906409463911384</v>
      </c>
      <c r="G260">
        <v>32126</v>
      </c>
      <c r="H260" s="11">
        <v>0.000649195545780342</v>
      </c>
      <c r="I260">
        <v>-0.0101737409297899</v>
      </c>
      <c r="J260" s="2">
        <v>0.0114721320213505</v>
      </c>
    </row>
    <row r="261" spans="1:10">
      <c r="A261" s="2">
        <v>26206</v>
      </c>
      <c r="B261" t="str">
        <f>VLOOKUP(A261,'Table S1'!A:D,2,FALSE)</f>
        <v>Standard PRS for alzheimer's disease (AD)</v>
      </c>
      <c r="C261" t="s">
        <v>300</v>
      </c>
      <c r="D261" s="26" t="s">
        <v>574</v>
      </c>
      <c r="E261" s="2">
        <v>0.481953486500062</v>
      </c>
      <c r="F261" s="2">
        <v>0.629842272267203</v>
      </c>
      <c r="G261">
        <v>32125</v>
      </c>
      <c r="H261" s="2">
        <v>0.00266586641479262</v>
      </c>
      <c r="I261" s="11">
        <v>-0.00817584170683666</v>
      </c>
      <c r="J261" s="2">
        <v>0.0135075745364219</v>
      </c>
    </row>
    <row r="262" spans="1:10">
      <c r="A262" s="2">
        <v>26206</v>
      </c>
      <c r="B262" t="str">
        <f>VLOOKUP(A262,'Table S1'!A:D,2,FALSE)</f>
        <v>Standard PRS for alzheimer's disease (AD)</v>
      </c>
      <c r="C262" t="s">
        <v>300</v>
      </c>
      <c r="D262" s="26" t="s">
        <v>575</v>
      </c>
      <c r="E262" s="2">
        <v>0.981458705583652</v>
      </c>
      <c r="F262" s="2">
        <v>0.326373979511966</v>
      </c>
      <c r="G262">
        <v>32126</v>
      </c>
      <c r="H262" s="2">
        <v>0.00545829911777324</v>
      </c>
      <c r="I262" s="11">
        <v>-0.00544228457199339</v>
      </c>
      <c r="J262" s="2">
        <v>0.0163588828075399</v>
      </c>
    </row>
    <row r="263" spans="1:10">
      <c r="A263" s="2">
        <v>26206</v>
      </c>
      <c r="B263" t="str">
        <f>VLOOKUP(A263,'Table S1'!A:D,2,FALSE)</f>
        <v>Standard PRS for alzheimer's disease (AD)</v>
      </c>
      <c r="C263" t="s">
        <v>300</v>
      </c>
      <c r="D263" s="26" t="s">
        <v>576</v>
      </c>
      <c r="E263" s="2">
        <v>0.101681376254865</v>
      </c>
      <c r="F263" s="2">
        <v>0.919010219689839</v>
      </c>
      <c r="G263">
        <v>32126</v>
      </c>
      <c r="H263" s="11">
        <v>0.000564563805748864</v>
      </c>
      <c r="I263" s="11">
        <v>-0.0103181214751838</v>
      </c>
      <c r="J263" s="2">
        <v>0.0114472490866816</v>
      </c>
    </row>
    <row r="264" spans="1:10">
      <c r="A264" s="2">
        <v>26206</v>
      </c>
      <c r="B264" t="str">
        <f>VLOOKUP(A264,'Table S1'!A:D,2,FALSE)</f>
        <v>Standard PRS for alzheimer's disease (AD)</v>
      </c>
      <c r="C264" t="s">
        <v>300</v>
      </c>
      <c r="D264" s="26" t="s">
        <v>577</v>
      </c>
      <c r="E264" s="2">
        <v>0.528341745437865</v>
      </c>
      <c r="F264" s="2">
        <v>0.597265811857673</v>
      </c>
      <c r="G264">
        <v>32126</v>
      </c>
      <c r="H264" s="2">
        <v>0.00292179336839697</v>
      </c>
      <c r="I264" s="11">
        <v>-0.00791745146307256</v>
      </c>
      <c r="J264" s="2">
        <v>0.0137610381998665</v>
      </c>
    </row>
    <row r="265" spans="1:10">
      <c r="A265" s="2">
        <v>26206</v>
      </c>
      <c r="B265" t="str">
        <f>VLOOKUP(A265,'Table S1'!A:D,2,FALSE)</f>
        <v>Standard PRS for alzheimer's disease (AD)</v>
      </c>
      <c r="C265" t="s">
        <v>300</v>
      </c>
      <c r="D265" s="26" t="s">
        <v>578</v>
      </c>
      <c r="E265" s="2">
        <v>0.745251861798347</v>
      </c>
      <c r="F265" s="2">
        <v>0.456124928210146</v>
      </c>
      <c r="G265">
        <v>32126</v>
      </c>
      <c r="H265" s="2">
        <v>0.00410712778915594</v>
      </c>
      <c r="I265" s="11">
        <v>-0.00669475846168063</v>
      </c>
      <c r="J265" s="2">
        <v>0.0149090140399925</v>
      </c>
    </row>
    <row r="266" spans="1:10">
      <c r="A266" s="2">
        <v>26206</v>
      </c>
      <c r="B266" t="str">
        <f>VLOOKUP(A266,'Table S1'!A:D,2,FALSE)</f>
        <v>Standard PRS for alzheimer's disease (AD)</v>
      </c>
      <c r="C266" t="s">
        <v>300</v>
      </c>
      <c r="D266" s="26" t="s">
        <v>579</v>
      </c>
      <c r="E266">
        <v>-1.05759397231149</v>
      </c>
      <c r="F266" s="2">
        <v>0.290248543953152</v>
      </c>
      <c r="G266">
        <v>32126</v>
      </c>
      <c r="H266">
        <v>-0.00587546771273038</v>
      </c>
      <c r="I266" s="2">
        <v>-0.0167644660309571</v>
      </c>
      <c r="J266" s="2">
        <v>0.00501353060549638</v>
      </c>
    </row>
    <row r="267" spans="1:10">
      <c r="A267" s="2">
        <v>26206</v>
      </c>
      <c r="B267" t="str">
        <f>VLOOKUP(A267,'Table S1'!A:D,2,FALSE)</f>
        <v>Standard PRS for alzheimer's disease (AD)</v>
      </c>
      <c r="C267" t="s">
        <v>300</v>
      </c>
      <c r="D267" s="26" t="s">
        <v>580</v>
      </c>
      <c r="E267" s="2">
        <v>0.463331547490493</v>
      </c>
      <c r="F267" s="2">
        <v>0.64312987499972</v>
      </c>
      <c r="G267">
        <v>32126</v>
      </c>
      <c r="H267" s="11">
        <v>0.00252935389420002</v>
      </c>
      <c r="I267" s="11">
        <v>-0.00817060673858913</v>
      </c>
      <c r="J267" s="2">
        <v>0.0132293145269892</v>
      </c>
    </row>
    <row r="268" spans="1:10">
      <c r="A268" s="2">
        <v>26206</v>
      </c>
      <c r="B268" t="str">
        <f>VLOOKUP(A268,'Table S1'!A:D,2,FALSE)</f>
        <v>Standard PRS for alzheimer's disease (AD)</v>
      </c>
      <c r="C268" t="s">
        <v>300</v>
      </c>
      <c r="D268" s="26" t="s">
        <v>581</v>
      </c>
      <c r="E268" s="2">
        <v>0.110950308508195</v>
      </c>
      <c r="F268" s="2">
        <v>0.911656444529136</v>
      </c>
      <c r="G268">
        <v>32125</v>
      </c>
      <c r="H268" s="11">
        <v>0.000612832471558565</v>
      </c>
      <c r="I268" s="2">
        <v>-0.010213408980706</v>
      </c>
      <c r="J268" s="2">
        <v>0.0114390739238232</v>
      </c>
    </row>
    <row r="269" spans="1:10">
      <c r="A269" s="2">
        <v>26206</v>
      </c>
      <c r="B269" t="str">
        <f>VLOOKUP(A269,'Table S1'!A:D,2,FALSE)</f>
        <v>Standard PRS for alzheimer's disease (AD)</v>
      </c>
      <c r="C269" t="s">
        <v>300</v>
      </c>
      <c r="D269" s="26" t="s">
        <v>582</v>
      </c>
      <c r="E269">
        <v>-2.90387392922156</v>
      </c>
      <c r="F269" s="2">
        <v>0.00368827507210055</v>
      </c>
      <c r="G269">
        <v>32126</v>
      </c>
      <c r="H269">
        <v>-0.0159897975383287</v>
      </c>
      <c r="I269" s="2">
        <v>-0.0267824864886678</v>
      </c>
      <c r="J269">
        <v>-0.00519710858798959</v>
      </c>
    </row>
    <row r="270" spans="1:10">
      <c r="A270" s="2">
        <v>26206</v>
      </c>
      <c r="B270" t="str">
        <f>VLOOKUP(A270,'Table S1'!A:D,2,FALSE)</f>
        <v>Standard PRS for alzheimer's disease (AD)</v>
      </c>
      <c r="C270" t="s">
        <v>300</v>
      </c>
      <c r="D270" s="26" t="s">
        <v>583</v>
      </c>
      <c r="E270">
        <v>-2.73663128423896</v>
      </c>
      <c r="F270" s="2">
        <v>0.00621059340106897</v>
      </c>
      <c r="G270">
        <v>32126</v>
      </c>
      <c r="H270">
        <v>-0.0151336771368417</v>
      </c>
      <c r="I270" s="2">
        <v>-0.025972762353026</v>
      </c>
      <c r="J270">
        <v>-0.0042945919206573</v>
      </c>
    </row>
    <row r="271" spans="1:10">
      <c r="A271" s="2">
        <v>26206</v>
      </c>
      <c r="B271" t="str">
        <f>VLOOKUP(A271,'Table S1'!A:D,2,FALSE)</f>
        <v>Standard PRS for alzheimer's disease (AD)</v>
      </c>
      <c r="C271" t="s">
        <v>300</v>
      </c>
      <c r="D271" s="26" t="s">
        <v>584</v>
      </c>
      <c r="E271">
        <v>-1.2037484386781</v>
      </c>
      <c r="F271" s="2">
        <v>0.228695694057822</v>
      </c>
      <c r="G271">
        <v>32124</v>
      </c>
      <c r="H271">
        <v>-0.00666993844928132</v>
      </c>
      <c r="I271" s="2">
        <v>-0.0175304565566637</v>
      </c>
      <c r="J271" s="2">
        <v>0.00419057965810108</v>
      </c>
    </row>
    <row r="272" spans="1:10">
      <c r="A272" s="2">
        <v>26206</v>
      </c>
      <c r="B272" t="str">
        <f>VLOOKUP(A272,'Table S1'!A:D,2,FALSE)</f>
        <v>Standard PRS for alzheimer's disease (AD)</v>
      </c>
      <c r="C272" t="s">
        <v>300</v>
      </c>
      <c r="D272" s="26" t="s">
        <v>585</v>
      </c>
      <c r="E272">
        <v>-0.272303299670965</v>
      </c>
      <c r="F272" s="2">
        <v>0.785390569280584</v>
      </c>
      <c r="G272">
        <v>32126</v>
      </c>
      <c r="H272" s="11">
        <v>-0.00151294197164944</v>
      </c>
      <c r="I272" s="11">
        <v>-0.012403090943783</v>
      </c>
      <c r="J272" s="2">
        <v>0.00937720700048408</v>
      </c>
    </row>
    <row r="273" spans="1:10">
      <c r="A273" s="2">
        <v>26206</v>
      </c>
      <c r="B273" t="str">
        <f>VLOOKUP(A273,'Table S1'!A:D,2,FALSE)</f>
        <v>Standard PRS for alzheimer's disease (AD)</v>
      </c>
      <c r="C273" t="s">
        <v>300</v>
      </c>
      <c r="D273" s="26" t="s">
        <v>586</v>
      </c>
      <c r="E273">
        <v>-1.34804759285173</v>
      </c>
      <c r="F273" s="2">
        <v>0.177652580394945</v>
      </c>
      <c r="G273">
        <v>32126</v>
      </c>
      <c r="H273">
        <v>-0.00749275041098706</v>
      </c>
      <c r="I273" s="2">
        <v>-0.0183870796128059</v>
      </c>
      <c r="J273" s="2">
        <v>0.00340157879083177</v>
      </c>
    </row>
    <row r="274" spans="1:10">
      <c r="A274" s="2">
        <v>26206</v>
      </c>
      <c r="B274" t="str">
        <f>VLOOKUP(A274,'Table S1'!A:D,2,FALSE)</f>
        <v>Standard PRS for alzheimer's disease (AD)</v>
      </c>
      <c r="C274" t="s">
        <v>300</v>
      </c>
      <c r="D274" s="26" t="s">
        <v>587</v>
      </c>
      <c r="E274">
        <v>-3.03783741294097</v>
      </c>
      <c r="F274" s="2">
        <v>0.00238473709953496</v>
      </c>
      <c r="G274">
        <v>32126</v>
      </c>
      <c r="H274">
        <v>-0.0168383964325026</v>
      </c>
      <c r="I274" s="2">
        <v>-0.0277026691100218</v>
      </c>
      <c r="J274">
        <v>-0.00597412375498341</v>
      </c>
    </row>
    <row r="275" spans="1:10">
      <c r="A275" s="2">
        <v>26206</v>
      </c>
      <c r="B275" t="str">
        <f>VLOOKUP(A275,'Table S1'!A:D,2,FALSE)</f>
        <v>Standard PRS for alzheimer's disease (AD)</v>
      </c>
      <c r="C275" t="s">
        <v>300</v>
      </c>
      <c r="D275" s="26" t="s">
        <v>588</v>
      </c>
      <c r="E275">
        <v>-0.415098018199183</v>
      </c>
      <c r="F275" s="2">
        <v>0.678072922195206</v>
      </c>
      <c r="G275">
        <v>32126</v>
      </c>
      <c r="H275" s="11">
        <v>-0.0022869807845511</v>
      </c>
      <c r="I275" s="2">
        <v>-0.0130858009611417</v>
      </c>
      <c r="J275" s="2">
        <v>0.00851183939203951</v>
      </c>
    </row>
    <row r="276" spans="1:10">
      <c r="A276" s="2">
        <v>26206</v>
      </c>
      <c r="B276" t="str">
        <f>VLOOKUP(A276,'Table S1'!A:D,2,FALSE)</f>
        <v>Standard PRS for alzheimer's disease (AD)</v>
      </c>
      <c r="C276" t="s">
        <v>300</v>
      </c>
      <c r="D276" s="26" t="s">
        <v>589</v>
      </c>
      <c r="E276">
        <v>-1.83550555681757</v>
      </c>
      <c r="F276" s="2">
        <v>0.0664400546456553</v>
      </c>
      <c r="G276">
        <v>32126</v>
      </c>
      <c r="H276">
        <v>-0.0102479220369421</v>
      </c>
      <c r="I276" s="2">
        <v>-0.0211911277366696</v>
      </c>
      <c r="J276" s="2">
        <v>0.000695283662785309</v>
      </c>
    </row>
    <row r="277" spans="1:10">
      <c r="A277" s="2">
        <v>26206</v>
      </c>
      <c r="B277" t="str">
        <f>VLOOKUP(A277,'Table S1'!A:D,2,FALSE)</f>
        <v>Standard PRS for alzheimer's disease (AD)</v>
      </c>
      <c r="C277" t="s">
        <v>300</v>
      </c>
      <c r="D277" s="26" t="s">
        <v>590</v>
      </c>
      <c r="E277">
        <v>-1.03618890394115</v>
      </c>
      <c r="F277" s="2">
        <v>0.300121821607857</v>
      </c>
      <c r="G277">
        <v>32126</v>
      </c>
      <c r="H277">
        <v>-0.00572425892870554</v>
      </c>
      <c r="I277" s="11">
        <v>-0.0165521726481787</v>
      </c>
      <c r="J277" s="2">
        <v>0.00510365479076766</v>
      </c>
    </row>
    <row r="278" spans="1:10">
      <c r="A278" s="2">
        <v>26206</v>
      </c>
      <c r="B278" t="str">
        <f>VLOOKUP(A278,'Table S1'!A:D,2,FALSE)</f>
        <v>Standard PRS for alzheimer's disease (AD)</v>
      </c>
      <c r="C278" t="s">
        <v>300</v>
      </c>
      <c r="D278" s="26" t="s">
        <v>591</v>
      </c>
      <c r="E278">
        <v>-0.285459940535198</v>
      </c>
      <c r="F278" s="2">
        <v>0.775293631262314</v>
      </c>
      <c r="G278">
        <v>32126</v>
      </c>
      <c r="H278">
        <v>-0.00157118123984827</v>
      </c>
      <c r="I278" s="11">
        <v>-0.0123592962450833</v>
      </c>
      <c r="J278" s="2">
        <v>0.00921693376538673</v>
      </c>
    </row>
    <row r="279" spans="1:10">
      <c r="A279" s="2">
        <v>26206</v>
      </c>
      <c r="B279" t="str">
        <f>VLOOKUP(A279,'Table S1'!A:D,2,FALSE)</f>
        <v>Standard PRS for alzheimer's disease (AD)</v>
      </c>
      <c r="C279" t="s">
        <v>300</v>
      </c>
      <c r="D279" s="26" t="s">
        <v>592</v>
      </c>
      <c r="E279">
        <v>-0.777534568554474</v>
      </c>
      <c r="F279" s="2">
        <v>0.436849173227157</v>
      </c>
      <c r="G279">
        <v>32126</v>
      </c>
      <c r="H279">
        <v>-0.00431639746513565</v>
      </c>
      <c r="I279" s="11">
        <v>-0.0151973314623078</v>
      </c>
      <c r="J279" s="2">
        <v>0.00656453653203653</v>
      </c>
    </row>
    <row r="280" spans="1:10">
      <c r="A280" s="2">
        <v>26206</v>
      </c>
      <c r="B280" t="str">
        <f>VLOOKUP(A280,'Table S1'!A:D,2,FALSE)</f>
        <v>Standard PRS for alzheimer's disease (AD)</v>
      </c>
      <c r="C280" t="s">
        <v>300</v>
      </c>
      <c r="D280" s="26" t="s">
        <v>593</v>
      </c>
      <c r="E280">
        <v>-0.888079247447633</v>
      </c>
      <c r="F280" s="2">
        <v>0.374504773607863</v>
      </c>
      <c r="G280">
        <v>32126</v>
      </c>
      <c r="H280">
        <v>-0.00489142871965771</v>
      </c>
      <c r="I280" s="2">
        <v>-0.0156870703933126</v>
      </c>
      <c r="J280" s="2">
        <v>0.00590421295399722</v>
      </c>
    </row>
    <row r="281" spans="1:10">
      <c r="A281" s="2">
        <v>26206</v>
      </c>
      <c r="B281" t="str">
        <f>VLOOKUP(A281,'Table S1'!A:D,2,FALSE)</f>
        <v>Standard PRS for alzheimer's disease (AD)</v>
      </c>
      <c r="C281" t="s">
        <v>300</v>
      </c>
      <c r="D281" s="26" t="s">
        <v>594</v>
      </c>
      <c r="E281" s="2">
        <v>0.186448662826998</v>
      </c>
      <c r="F281" s="2">
        <v>0.852094111245686</v>
      </c>
      <c r="G281">
        <v>32126</v>
      </c>
      <c r="H281" s="11">
        <v>0.0010242556574479</v>
      </c>
      <c r="I281" s="11">
        <v>-0.00974321140691623</v>
      </c>
      <c r="J281" s="2">
        <v>0.011791722721812</v>
      </c>
    </row>
    <row r="282" spans="1:10">
      <c r="A282" s="2">
        <v>26206</v>
      </c>
      <c r="B282" t="str">
        <f>VLOOKUP(A282,'Table S1'!A:D,2,FALSE)</f>
        <v>Standard PRS for alzheimer's disease (AD)</v>
      </c>
      <c r="C282" t="s">
        <v>300</v>
      </c>
      <c r="D282" s="26" t="s">
        <v>595</v>
      </c>
      <c r="E282">
        <v>-0.764130907221142</v>
      </c>
      <c r="F282" s="2">
        <v>0.444794847597942</v>
      </c>
      <c r="G282">
        <v>32126</v>
      </c>
      <c r="H282">
        <v>-0.00421431280128133</v>
      </c>
      <c r="I282" s="11">
        <v>-0.0150242570659146</v>
      </c>
      <c r="J282" s="2">
        <v>0.0065956314633519</v>
      </c>
    </row>
    <row r="283" spans="1:10">
      <c r="A283" s="2">
        <v>26206</v>
      </c>
      <c r="B283" t="str">
        <f>VLOOKUP(A283,'Table S1'!A:D,2,FALSE)</f>
        <v>Standard PRS for alzheimer's disease (AD)</v>
      </c>
      <c r="C283" t="s">
        <v>300</v>
      </c>
      <c r="D283" s="26" t="s">
        <v>596</v>
      </c>
      <c r="E283" s="2">
        <v>0.173170444475517</v>
      </c>
      <c r="F283" s="2">
        <v>0.862518545504503</v>
      </c>
      <c r="G283">
        <v>32126</v>
      </c>
      <c r="H283" s="11">
        <v>0.000949112440653211</v>
      </c>
      <c r="I283" s="11">
        <v>-0.00979346141040783</v>
      </c>
      <c r="J283" s="2">
        <v>0.0116916862917143</v>
      </c>
    </row>
    <row r="284" spans="1:10">
      <c r="A284" s="2">
        <v>26206</v>
      </c>
      <c r="B284" t="str">
        <f>VLOOKUP(A284,'Table S1'!A:D,2,FALSE)</f>
        <v>Standard PRS for alzheimer's disease (AD)</v>
      </c>
      <c r="C284" t="s">
        <v>300</v>
      </c>
      <c r="D284" s="26" t="s">
        <v>597</v>
      </c>
      <c r="E284">
        <v>-0.764965857133112</v>
      </c>
      <c r="F284" s="2">
        <v>0.444297495094117</v>
      </c>
      <c r="G284">
        <v>32126</v>
      </c>
      <c r="H284">
        <v>-0.00418000177265817</v>
      </c>
      <c r="I284" s="2">
        <v>-0.0148902335136692</v>
      </c>
      <c r="J284" s="2">
        <v>0.00653022996835282</v>
      </c>
    </row>
    <row r="285" spans="1:10">
      <c r="A285" s="2">
        <v>26206</v>
      </c>
      <c r="B285" t="str">
        <f>VLOOKUP(A285,'Table S1'!A:D,2,FALSE)</f>
        <v>Standard PRS for alzheimer's disease (AD)</v>
      </c>
      <c r="C285" t="s">
        <v>300</v>
      </c>
      <c r="D285" s="26" t="s">
        <v>598</v>
      </c>
      <c r="E285" s="2">
        <v>0.113929136166182</v>
      </c>
      <c r="F285" s="2">
        <v>0.909294680548141</v>
      </c>
      <c r="G285">
        <v>32126</v>
      </c>
      <c r="H285" s="11">
        <v>0.000623334507680836</v>
      </c>
      <c r="I285" s="11">
        <v>-0.0101005176771871</v>
      </c>
      <c r="J285" s="2">
        <v>0.0113471866925488</v>
      </c>
    </row>
    <row r="286" spans="1:10">
      <c r="A286" s="2">
        <v>26206</v>
      </c>
      <c r="B286" t="str">
        <f>VLOOKUP(A286,'Table S1'!A:D,2,FALSE)</f>
        <v>Standard PRS for alzheimer's disease (AD)</v>
      </c>
      <c r="C286" t="s">
        <v>300</v>
      </c>
      <c r="D286" s="26" t="s">
        <v>599</v>
      </c>
      <c r="E286">
        <v>-0.19289036540546</v>
      </c>
      <c r="F286" s="2">
        <v>0.847046049952287</v>
      </c>
      <c r="G286">
        <v>32126</v>
      </c>
      <c r="H286">
        <v>-0.00105968478424065</v>
      </c>
      <c r="I286" s="2">
        <v>-0.0118275749306248</v>
      </c>
      <c r="J286" s="2">
        <v>0.00970820536214354</v>
      </c>
    </row>
    <row r="287" spans="1:10">
      <c r="A287" s="2">
        <v>26206</v>
      </c>
      <c r="B287" t="str">
        <f>VLOOKUP(A287,'Table S1'!A:D,2,FALSE)</f>
        <v>Standard PRS for alzheimer's disease (AD)</v>
      </c>
      <c r="C287" t="s">
        <v>300</v>
      </c>
      <c r="D287" s="26" t="s">
        <v>600</v>
      </c>
      <c r="E287">
        <v>-0.299876736755926</v>
      </c>
      <c r="F287" s="2">
        <v>0.764273119700782</v>
      </c>
      <c r="G287">
        <v>32126</v>
      </c>
      <c r="H287" s="11">
        <v>-0.00163952268783103</v>
      </c>
      <c r="I287" s="11">
        <v>-0.0123556806867746</v>
      </c>
      <c r="J287" s="2">
        <v>0.00907663531111255</v>
      </c>
    </row>
    <row r="288" spans="1:10">
      <c r="A288" s="2">
        <v>26206</v>
      </c>
      <c r="B288" t="str">
        <f>VLOOKUP(A288,'Table S1'!A:D,2,FALSE)</f>
        <v>Standard PRS for alzheimer's disease (AD)</v>
      </c>
      <c r="C288" t="s">
        <v>300</v>
      </c>
      <c r="D288" s="26" t="s">
        <v>601</v>
      </c>
      <c r="E288">
        <v>-1.21995833125439</v>
      </c>
      <c r="F288" s="2">
        <v>0.222489627089027</v>
      </c>
      <c r="G288">
        <v>32125</v>
      </c>
      <c r="H288">
        <v>-0.00676796730345091</v>
      </c>
      <c r="I288" s="2">
        <v>-0.0176416763659991</v>
      </c>
      <c r="J288" s="2">
        <v>0.00410574175909729</v>
      </c>
    </row>
    <row r="289" spans="1:10">
      <c r="A289" s="2">
        <v>26206</v>
      </c>
      <c r="B289" t="str">
        <f>VLOOKUP(A289,'Table S1'!A:D,2,FALSE)</f>
        <v>Standard PRS for alzheimer's disease (AD)</v>
      </c>
      <c r="C289" t="s">
        <v>300</v>
      </c>
      <c r="D289" s="26" t="s">
        <v>602</v>
      </c>
      <c r="E289" s="2">
        <v>0.566510112548969</v>
      </c>
      <c r="F289" s="2">
        <v>0.571051017969885</v>
      </c>
      <c r="G289">
        <v>32126</v>
      </c>
      <c r="H289" s="2">
        <v>0.00312174035269042</v>
      </c>
      <c r="I289" s="2">
        <v>-0.00767900097770671</v>
      </c>
      <c r="J289" s="2">
        <v>0.0139224816830875</v>
      </c>
    </row>
    <row r="290" spans="1:10">
      <c r="A290" s="2">
        <v>26206</v>
      </c>
      <c r="B290" t="str">
        <f>VLOOKUP(A290,'Table S1'!A:D,2,FALSE)</f>
        <v>Standard PRS for alzheimer's disease (AD)</v>
      </c>
      <c r="C290" t="s">
        <v>300</v>
      </c>
      <c r="D290" s="26" t="s">
        <v>603</v>
      </c>
      <c r="E290" s="2">
        <v>0.411573388241445</v>
      </c>
      <c r="F290" s="2">
        <v>0.68065488595575</v>
      </c>
      <c r="G290">
        <v>32126</v>
      </c>
      <c r="H290" s="11">
        <v>0.00225471168180569</v>
      </c>
      <c r="I290" s="2">
        <v>-0.00848291207699417</v>
      </c>
      <c r="J290" s="2">
        <v>0.0129923354406056</v>
      </c>
    </row>
    <row r="291" spans="1:10">
      <c r="A291" s="2">
        <v>26206</v>
      </c>
      <c r="B291" t="str">
        <f>VLOOKUP(A291,'Table S1'!A:D,2,FALSE)</f>
        <v>Standard PRS for alzheimer's disease (AD)</v>
      </c>
      <c r="C291" t="s">
        <v>300</v>
      </c>
      <c r="D291" s="26" t="s">
        <v>604</v>
      </c>
      <c r="E291" s="2">
        <v>1.62324893388801</v>
      </c>
      <c r="F291" s="2">
        <v>0.104546012554086</v>
      </c>
      <c r="G291">
        <v>32126</v>
      </c>
      <c r="H291" s="2">
        <v>0.00904499357308595</v>
      </c>
      <c r="I291" s="2">
        <v>-0.001876639705211</v>
      </c>
      <c r="J291" s="2">
        <v>0.0199666268513829</v>
      </c>
    </row>
    <row r="292" spans="1:10">
      <c r="A292" s="2">
        <v>26206</v>
      </c>
      <c r="B292" t="str">
        <f>VLOOKUP(A292,'Table S1'!A:D,2,FALSE)</f>
        <v>Standard PRS for alzheimer's disease (AD)</v>
      </c>
      <c r="C292" t="s">
        <v>300</v>
      </c>
      <c r="D292" s="26" t="s">
        <v>605</v>
      </c>
      <c r="E292" s="2">
        <v>0.144201990282785</v>
      </c>
      <c r="F292" s="2">
        <v>0.885341873868018</v>
      </c>
      <c r="G292">
        <v>32126</v>
      </c>
      <c r="H292" s="11">
        <v>0.000796998195392552</v>
      </c>
      <c r="I292" s="11">
        <v>-0.0100360465520748</v>
      </c>
      <c r="J292" s="2">
        <v>0.0116300429428599</v>
      </c>
    </row>
    <row r="293" spans="1:10">
      <c r="A293" s="2">
        <v>26206</v>
      </c>
      <c r="B293" t="str">
        <f>VLOOKUP(A293,'Table S1'!A:D,2,FALSE)</f>
        <v>Standard PRS for alzheimer's disease (AD)</v>
      </c>
      <c r="C293" t="s">
        <v>300</v>
      </c>
      <c r="D293" s="26" t="s">
        <v>606</v>
      </c>
      <c r="E293" s="2">
        <v>0.672824531954847</v>
      </c>
      <c r="F293" s="2">
        <v>0.501063768207804</v>
      </c>
      <c r="G293">
        <v>32126</v>
      </c>
      <c r="H293" s="2">
        <v>0.00374649079579717</v>
      </c>
      <c r="I293" s="11">
        <v>-0.0071675935467515</v>
      </c>
      <c r="J293" s="2">
        <v>0.0146605751383458</v>
      </c>
    </row>
    <row r="294" spans="1:10">
      <c r="A294" s="2">
        <v>26206</v>
      </c>
      <c r="B294" t="str">
        <f>VLOOKUP(A294,'Table S1'!A:D,2,FALSE)</f>
        <v>Standard PRS for alzheimer's disease (AD)</v>
      </c>
      <c r="C294" t="s">
        <v>300</v>
      </c>
      <c r="D294" s="26" t="s">
        <v>607</v>
      </c>
      <c r="E294">
        <v>-0.316623508162354</v>
      </c>
      <c r="F294" s="2">
        <v>0.751531353174482</v>
      </c>
      <c r="G294">
        <v>32126</v>
      </c>
      <c r="H294">
        <v>-0.00174590110114176</v>
      </c>
      <c r="I294" s="2">
        <v>-0.0125537916002683</v>
      </c>
      <c r="J294" s="2">
        <v>0.00906198939798476</v>
      </c>
    </row>
    <row r="295" spans="1:10">
      <c r="A295" s="2">
        <v>26206</v>
      </c>
      <c r="B295" t="str">
        <f>VLOOKUP(A295,'Table S1'!A:D,2,FALSE)</f>
        <v>Standard PRS for alzheimer's disease (AD)</v>
      </c>
      <c r="C295" t="s">
        <v>300</v>
      </c>
      <c r="D295" s="26" t="s">
        <v>608</v>
      </c>
      <c r="E295">
        <v>-0.775614231448999</v>
      </c>
      <c r="F295" s="2">
        <v>0.437982504240408</v>
      </c>
      <c r="G295">
        <v>32126</v>
      </c>
      <c r="H295">
        <v>-0.00428253832536998</v>
      </c>
      <c r="I295" s="11">
        <v>-0.015104847645878</v>
      </c>
      <c r="J295" s="2">
        <v>0.00653977099513805</v>
      </c>
    </row>
    <row r="296" spans="1:10">
      <c r="A296" s="2">
        <v>26206</v>
      </c>
      <c r="B296" t="str">
        <f>VLOOKUP(A296,'Table S1'!A:D,2,FALSE)</f>
        <v>Standard PRS for alzheimer's disease (AD)</v>
      </c>
      <c r="C296" t="s">
        <v>300</v>
      </c>
      <c r="D296" s="26" t="s">
        <v>609</v>
      </c>
      <c r="E296">
        <v>-0.6430666974073</v>
      </c>
      <c r="F296" s="2">
        <v>0.520185412266859</v>
      </c>
      <c r="G296">
        <v>32126</v>
      </c>
      <c r="H296">
        <v>-0.0035253074095252</v>
      </c>
      <c r="I296" s="11">
        <v>-0.0142702828730192</v>
      </c>
      <c r="J296" s="2">
        <v>0.00721966805396878</v>
      </c>
    </row>
    <row r="297" spans="1:10">
      <c r="A297" s="2">
        <v>26206</v>
      </c>
      <c r="B297" t="str">
        <f>VLOOKUP(A297,'Table S1'!A:D,2,FALSE)</f>
        <v>Standard PRS for alzheimer's disease (AD)</v>
      </c>
      <c r="C297" t="s">
        <v>300</v>
      </c>
      <c r="D297" s="26" t="s">
        <v>610</v>
      </c>
      <c r="E297">
        <v>-0.876623813019849</v>
      </c>
      <c r="F297" s="2">
        <v>0.380697555378286</v>
      </c>
      <c r="G297">
        <v>32126</v>
      </c>
      <c r="H297">
        <v>-0.00485481756377957</v>
      </c>
      <c r="I297" s="2">
        <v>-0.0157096745062949</v>
      </c>
      <c r="J297" s="2">
        <v>0.00600003937873577</v>
      </c>
    </row>
    <row r="298" spans="1:10">
      <c r="A298" s="2">
        <v>26206</v>
      </c>
      <c r="B298" t="str">
        <f>VLOOKUP(A298,'Table S1'!A:D,2,FALSE)</f>
        <v>Standard PRS for alzheimer's disease (AD)</v>
      </c>
      <c r="C298" t="s">
        <v>300</v>
      </c>
      <c r="D298" s="26" t="s">
        <v>611</v>
      </c>
      <c r="E298" s="2">
        <v>0.0816110759568338</v>
      </c>
      <c r="F298" s="2">
        <v>0.934956501739582</v>
      </c>
      <c r="G298">
        <v>32126</v>
      </c>
      <c r="H298" s="11">
        <v>0.000453027923150177</v>
      </c>
      <c r="I298" s="11">
        <v>-0.0104272583248603</v>
      </c>
      <c r="J298" s="2">
        <v>0.0113333141711606</v>
      </c>
    </row>
    <row r="299" spans="1:10">
      <c r="A299" s="2">
        <v>26206</v>
      </c>
      <c r="B299" t="str">
        <f>VLOOKUP(A299,'Table S1'!A:D,2,FALSE)</f>
        <v>Standard PRS for alzheimer's disease (AD)</v>
      </c>
      <c r="C299" t="s">
        <v>300</v>
      </c>
      <c r="D299" s="26" t="s">
        <v>612</v>
      </c>
      <c r="E299" s="2">
        <v>0.637003422999745</v>
      </c>
      <c r="F299" s="2">
        <v>0.52412715300647</v>
      </c>
      <c r="G299">
        <v>32126</v>
      </c>
      <c r="H299" s="2">
        <v>0.00354522630408259</v>
      </c>
      <c r="I299" s="2">
        <v>-0.00736331424845143</v>
      </c>
      <c r="J299" s="2">
        <v>0.0144537668566166</v>
      </c>
    </row>
    <row r="300" spans="1:10">
      <c r="A300" s="2">
        <v>26206</v>
      </c>
      <c r="B300" t="str">
        <f>VLOOKUP(A300,'Table S1'!A:D,2,FALSE)</f>
        <v>Standard PRS for alzheimer's disease (AD)</v>
      </c>
      <c r="C300" t="s">
        <v>300</v>
      </c>
      <c r="D300" s="26" t="s">
        <v>613</v>
      </c>
      <c r="E300">
        <v>-0.739931838900658</v>
      </c>
      <c r="F300" s="2">
        <v>0.459346761041238</v>
      </c>
      <c r="G300">
        <v>32126</v>
      </c>
      <c r="H300" s="11">
        <v>-0.00408833190517996</v>
      </c>
      <c r="I300" s="2">
        <v>-0.0149180932081054</v>
      </c>
      <c r="J300" s="2">
        <v>0.00674142939774548</v>
      </c>
    </row>
    <row r="301" spans="1:10">
      <c r="A301" s="2">
        <v>26206</v>
      </c>
      <c r="B301" t="str">
        <f>VLOOKUP(A301,'Table S1'!A:D,2,FALSE)</f>
        <v>Standard PRS for alzheimer's disease (AD)</v>
      </c>
      <c r="C301" t="s">
        <v>300</v>
      </c>
      <c r="D301" s="26" t="s">
        <v>614</v>
      </c>
      <c r="E301" s="2">
        <v>1.35649518619829</v>
      </c>
      <c r="F301" s="2">
        <v>0.174951198310701</v>
      </c>
      <c r="G301">
        <v>32126</v>
      </c>
      <c r="H301" s="2">
        <v>0.00747452385736309</v>
      </c>
      <c r="I301" s="11">
        <v>-0.00332562469509274</v>
      </c>
      <c r="J301" s="2">
        <v>0.0182746724098189</v>
      </c>
    </row>
    <row r="302" spans="1:10">
      <c r="A302" s="2">
        <v>26206</v>
      </c>
      <c r="B302" t="str">
        <f>VLOOKUP(A302,'Table S1'!A:D,2,FALSE)</f>
        <v>Standard PRS for alzheimer's disease (AD)</v>
      </c>
      <c r="C302" t="s">
        <v>300</v>
      </c>
      <c r="D302" s="26" t="s">
        <v>615</v>
      </c>
      <c r="E302">
        <v>-3.60892048295832</v>
      </c>
      <c r="F302" s="2">
        <v>0.000307940818127809</v>
      </c>
      <c r="G302">
        <v>32126</v>
      </c>
      <c r="H302">
        <v>-0.0199913305472842</v>
      </c>
      <c r="I302" s="2">
        <v>-0.0308488056093267</v>
      </c>
      <c r="J302">
        <v>-0.0091338554852417</v>
      </c>
    </row>
    <row r="303" spans="1:10">
      <c r="A303" s="2">
        <v>26206</v>
      </c>
      <c r="B303" t="str">
        <f>VLOOKUP(A303,'Table S1'!A:D,2,FALSE)</f>
        <v>Standard PRS for alzheimer's disease (AD)</v>
      </c>
      <c r="C303" t="s">
        <v>300</v>
      </c>
      <c r="D303" s="26" t="s">
        <v>616</v>
      </c>
      <c r="E303">
        <v>-0.911446670914385</v>
      </c>
      <c r="F303" s="2">
        <v>0.362066911254938</v>
      </c>
      <c r="G303">
        <v>32126</v>
      </c>
      <c r="H303">
        <v>-0.00508178322839718</v>
      </c>
      <c r="I303" s="11">
        <v>-0.0160100006319461</v>
      </c>
      <c r="J303" s="2">
        <v>0.0058464341751517</v>
      </c>
    </row>
    <row r="304" spans="1:10">
      <c r="A304" s="2">
        <v>26206</v>
      </c>
      <c r="B304" t="str">
        <f>VLOOKUP(A304,'Table S1'!A:D,2,FALSE)</f>
        <v>Standard PRS for alzheimer's disease (AD)</v>
      </c>
      <c r="C304" t="s">
        <v>300</v>
      </c>
      <c r="D304" s="26" t="s">
        <v>617</v>
      </c>
      <c r="E304" s="2">
        <v>0.018114247904186</v>
      </c>
      <c r="F304" s="2">
        <v>0.985547824133561</v>
      </c>
      <c r="G304">
        <v>32123</v>
      </c>
      <c r="H304" s="11">
        <v>0.000100658470163281</v>
      </c>
      <c r="I304" s="11">
        <v>-0.010791011510686</v>
      </c>
      <c r="J304" s="2">
        <v>0.0109923284510126</v>
      </c>
    </row>
    <row r="305" spans="1:10">
      <c r="A305" s="2">
        <v>26206</v>
      </c>
      <c r="B305" t="str">
        <f>VLOOKUP(A305,'Table S1'!A:D,2,FALSE)</f>
        <v>Standard PRS for alzheimer's disease (AD)</v>
      </c>
      <c r="C305" t="s">
        <v>300</v>
      </c>
      <c r="D305" s="26" t="s">
        <v>618</v>
      </c>
      <c r="E305">
        <v>-0.10643813066856</v>
      </c>
      <c r="F305" s="2">
        <v>0.915235405603708</v>
      </c>
      <c r="G305">
        <v>32125</v>
      </c>
      <c r="H305">
        <v>-0.000577032790960105</v>
      </c>
      <c r="I305" s="2">
        <v>-0.0112029813457859</v>
      </c>
      <c r="J305" s="2">
        <v>0.0100489157638657</v>
      </c>
    </row>
    <row r="306" spans="1:10">
      <c r="A306" s="2">
        <v>26206</v>
      </c>
      <c r="B306" t="str">
        <f>VLOOKUP(A306,'Table S1'!A:D,2,FALSE)</f>
        <v>Standard PRS for alzheimer's disease (AD)</v>
      </c>
      <c r="C306" t="s">
        <v>300</v>
      </c>
      <c r="D306" s="26" t="s">
        <v>619</v>
      </c>
      <c r="E306">
        <v>-0.374576019059036</v>
      </c>
      <c r="F306" s="2">
        <v>0.707978283038755</v>
      </c>
      <c r="G306">
        <v>32126</v>
      </c>
      <c r="H306">
        <v>-0.00208580252066936</v>
      </c>
      <c r="I306" s="11">
        <v>-0.0130001473756368</v>
      </c>
      <c r="J306" s="2">
        <v>0.00882854233429804</v>
      </c>
    </row>
    <row r="307" spans="1:10">
      <c r="A307" s="2">
        <v>26206</v>
      </c>
      <c r="B307" t="str">
        <f>VLOOKUP(A307,'Table S1'!A:D,2,FALSE)</f>
        <v>Standard PRS for alzheimer's disease (AD)</v>
      </c>
      <c r="C307" t="s">
        <v>300</v>
      </c>
      <c r="D307" s="26" t="s">
        <v>620</v>
      </c>
      <c r="E307">
        <v>-1.94625908964671</v>
      </c>
      <c r="F307" s="2">
        <v>0.0516323315554964</v>
      </c>
      <c r="G307">
        <v>32126</v>
      </c>
      <c r="H307">
        <v>-0.0107983684526423</v>
      </c>
      <c r="I307" s="2">
        <v>-0.0216731850595345</v>
      </c>
      <c r="J307" s="11">
        <v>7.64481542498783e-5</v>
      </c>
    </row>
    <row r="308" spans="1:10">
      <c r="A308" s="2">
        <v>26206</v>
      </c>
      <c r="B308" t="str">
        <f>VLOOKUP(A308,'Table S1'!A:D,2,FALSE)</f>
        <v>Standard PRS for alzheimer's disease (AD)</v>
      </c>
      <c r="C308" t="s">
        <v>300</v>
      </c>
      <c r="D308" s="26" t="s">
        <v>621</v>
      </c>
      <c r="E308">
        <v>-0.979549834276583</v>
      </c>
      <c r="F308" s="2">
        <v>0.327315754316945</v>
      </c>
      <c r="G308">
        <v>32126</v>
      </c>
      <c r="H308">
        <v>-0.00546997354000107</v>
      </c>
      <c r="I308" s="11">
        <v>-0.0164151594736932</v>
      </c>
      <c r="J308" s="2">
        <v>0.00547521239369105</v>
      </c>
    </row>
    <row r="309" spans="1:10">
      <c r="A309" s="2">
        <v>26206</v>
      </c>
      <c r="B309" t="str">
        <f>VLOOKUP(A309,'Table S1'!A:D,2,FALSE)</f>
        <v>Standard PRS for alzheimer's disease (AD)</v>
      </c>
      <c r="C309" t="s">
        <v>300</v>
      </c>
      <c r="D309" s="26" t="s">
        <v>622</v>
      </c>
      <c r="E309" s="2">
        <v>1.67267589360302</v>
      </c>
      <c r="F309" s="2">
        <v>0.0944008543793666</v>
      </c>
      <c r="G309">
        <v>32126</v>
      </c>
      <c r="H309" s="2">
        <v>0.00930574069620616</v>
      </c>
      <c r="I309" s="2">
        <v>-0.00159870521016748</v>
      </c>
      <c r="J309" s="2">
        <v>0.0202101866025798</v>
      </c>
    </row>
    <row r="310" spans="1:10">
      <c r="A310" s="2">
        <v>26206</v>
      </c>
      <c r="B310" t="str">
        <f>VLOOKUP(A310,'Table S1'!A:D,2,FALSE)</f>
        <v>Standard PRS for alzheimer's disease (AD)</v>
      </c>
      <c r="C310" t="s">
        <v>300</v>
      </c>
      <c r="D310" s="26" t="s">
        <v>623</v>
      </c>
      <c r="E310" s="2">
        <v>1.07051832655136</v>
      </c>
      <c r="F310" s="2">
        <v>0.284394106850264</v>
      </c>
      <c r="G310">
        <v>32126</v>
      </c>
      <c r="H310" s="2">
        <v>0.00597222923790154</v>
      </c>
      <c r="I310" s="11">
        <v>-0.00496246935189268</v>
      </c>
      <c r="J310" s="2">
        <v>0.0169069278276958</v>
      </c>
    </row>
    <row r="311" spans="1:10">
      <c r="A311" s="2">
        <v>26206</v>
      </c>
      <c r="B311" t="str">
        <f>VLOOKUP(A311,'Table S1'!A:D,2,FALSE)</f>
        <v>Standard PRS for alzheimer's disease (AD)</v>
      </c>
      <c r="C311" t="s">
        <v>300</v>
      </c>
      <c r="D311" s="26" t="s">
        <v>624</v>
      </c>
      <c r="E311" s="2">
        <v>1.48287400904507</v>
      </c>
      <c r="F311" s="2">
        <v>0.138117697387942</v>
      </c>
      <c r="G311">
        <v>32126</v>
      </c>
      <c r="H311" s="2">
        <v>0.00827361829974417</v>
      </c>
      <c r="I311" s="2">
        <v>-0.00266231068648281</v>
      </c>
      <c r="J311" s="2">
        <v>0.0192095472859711</v>
      </c>
    </row>
    <row r="312" spans="1:10">
      <c r="A312" s="2">
        <v>26206</v>
      </c>
      <c r="B312" t="str">
        <f>VLOOKUP(A312,'Table S1'!A:D,2,FALSE)</f>
        <v>Standard PRS for alzheimer's disease (AD)</v>
      </c>
      <c r="C312" t="s">
        <v>300</v>
      </c>
      <c r="D312" s="26" t="s">
        <v>625</v>
      </c>
      <c r="E312" s="2">
        <v>0.150735164488454</v>
      </c>
      <c r="F312" s="2">
        <v>0.880185579265435</v>
      </c>
      <c r="G312">
        <v>32126</v>
      </c>
      <c r="H312" s="11">
        <v>0.000835135438624712</v>
      </c>
      <c r="I312" s="2">
        <v>-0.0100242884949286</v>
      </c>
      <c r="J312" s="2">
        <v>0.0116945593721781</v>
      </c>
    </row>
    <row r="313" spans="1:10">
      <c r="A313" s="2">
        <v>26206</v>
      </c>
      <c r="B313" t="str">
        <f>VLOOKUP(A313,'Table S1'!A:D,2,FALSE)</f>
        <v>Standard PRS for alzheimer's disease (AD)</v>
      </c>
      <c r="C313" t="s">
        <v>300</v>
      </c>
      <c r="D313" s="26" t="s">
        <v>626</v>
      </c>
      <c r="E313" s="2">
        <v>0.868421392684019</v>
      </c>
      <c r="F313" s="2">
        <v>0.385170175015171</v>
      </c>
      <c r="G313">
        <v>32126</v>
      </c>
      <c r="H313" s="2">
        <v>0.00483712355887093</v>
      </c>
      <c r="I313" s="11">
        <v>-0.00608032417286341</v>
      </c>
      <c r="J313" s="2">
        <v>0.0157545712906053</v>
      </c>
    </row>
    <row r="314" spans="1:10">
      <c r="A314" s="2">
        <v>26206</v>
      </c>
      <c r="B314" t="str">
        <f>VLOOKUP(A314,'Table S1'!A:D,2,FALSE)</f>
        <v>Standard PRS for alzheimer's disease (AD)</v>
      </c>
      <c r="C314" t="s">
        <v>300</v>
      </c>
      <c r="D314" s="26" t="s">
        <v>627</v>
      </c>
      <c r="E314" s="2">
        <v>1.08568164984459</v>
      </c>
      <c r="F314" s="2">
        <v>0.277628008388778</v>
      </c>
      <c r="G314">
        <v>32126</v>
      </c>
      <c r="H314" s="2">
        <v>0.00604647902566428</v>
      </c>
      <c r="I314" s="11">
        <v>-0.00486954560298311</v>
      </c>
      <c r="J314" s="2">
        <v>0.0169625036543117</v>
      </c>
    </row>
    <row r="315" spans="1:10">
      <c r="A315" s="2">
        <v>26206</v>
      </c>
      <c r="B315" t="str">
        <f>VLOOKUP(A315,'Table S1'!A:D,2,FALSE)</f>
        <v>Standard PRS for alzheimer's disease (AD)</v>
      </c>
      <c r="C315" t="s">
        <v>300</v>
      </c>
      <c r="D315" s="26" t="s">
        <v>628</v>
      </c>
      <c r="E315" s="2">
        <v>0.975112315123762</v>
      </c>
      <c r="F315" s="2">
        <v>0.329511892658599</v>
      </c>
      <c r="G315">
        <v>32126</v>
      </c>
      <c r="H315" s="2">
        <v>0.00543485075637254</v>
      </c>
      <c r="I315" s="11">
        <v>-0.0054895452518102</v>
      </c>
      <c r="J315" s="2">
        <v>0.0163592467645553</v>
      </c>
    </row>
    <row r="316" spans="1:10">
      <c r="A316" s="2">
        <v>26206</v>
      </c>
      <c r="B316" t="str">
        <f>VLOOKUP(A316,'Table S1'!A:D,2,FALSE)</f>
        <v>Standard PRS for alzheimer's disease (AD)</v>
      </c>
      <c r="C316" t="s">
        <v>300</v>
      </c>
      <c r="D316" s="26" t="s">
        <v>629</v>
      </c>
      <c r="E316" s="2">
        <v>0.747986849981472</v>
      </c>
      <c r="F316" s="2">
        <v>0.454473564638176</v>
      </c>
      <c r="G316">
        <v>32126</v>
      </c>
      <c r="H316" s="2">
        <v>0.00417725597286022</v>
      </c>
      <c r="I316" s="11">
        <v>-0.00676889867221405</v>
      </c>
      <c r="J316" s="2">
        <v>0.0151234106179345</v>
      </c>
    </row>
    <row r="317" spans="1:10">
      <c r="A317" s="2">
        <v>26206</v>
      </c>
      <c r="B317" t="str">
        <f>VLOOKUP(A317,'Table S1'!A:D,2,FALSE)</f>
        <v>Standard PRS for alzheimer's disease (AD)</v>
      </c>
      <c r="C317" t="s">
        <v>300</v>
      </c>
      <c r="D317" s="26" t="s">
        <v>630</v>
      </c>
      <c r="E317" s="2">
        <v>0.45531092776408</v>
      </c>
      <c r="F317" s="2">
        <v>0.648888642667468</v>
      </c>
      <c r="G317">
        <v>32126</v>
      </c>
      <c r="H317" s="11">
        <v>0.0025359121671255</v>
      </c>
      <c r="I317" s="11">
        <v>-0.0083807680134266</v>
      </c>
      <c r="J317" s="2">
        <v>0.0134525923476776</v>
      </c>
    </row>
    <row r="318" spans="1:10">
      <c r="A318" s="2">
        <v>26206</v>
      </c>
      <c r="B318" t="str">
        <f>VLOOKUP(A318,'Table S1'!A:D,2,FALSE)</f>
        <v>Standard PRS for alzheimer's disease (AD)</v>
      </c>
      <c r="C318" t="s">
        <v>300</v>
      </c>
      <c r="D318" s="26" t="s">
        <v>631</v>
      </c>
      <c r="E318" s="2">
        <v>1.76262712309524</v>
      </c>
      <c r="F318" s="2">
        <v>0.0779729065339661</v>
      </c>
      <c r="G318">
        <v>32126</v>
      </c>
      <c r="H318" s="2">
        <v>0.00977344228714912</v>
      </c>
      <c r="I318" s="2">
        <v>-0.00109460595804484</v>
      </c>
      <c r="J318" s="2">
        <v>0.0206414905323431</v>
      </c>
    </row>
    <row r="319" spans="1:10">
      <c r="A319" s="2">
        <v>26206</v>
      </c>
      <c r="B319" t="str">
        <f>VLOOKUP(A319,'Table S1'!A:D,2,FALSE)</f>
        <v>Standard PRS for alzheimer's disease (AD)</v>
      </c>
      <c r="C319" t="s">
        <v>300</v>
      </c>
      <c r="D319" s="26" t="s">
        <v>632</v>
      </c>
      <c r="E319">
        <v>-0.265974913329412</v>
      </c>
      <c r="F319" s="2">
        <v>0.790260236408076</v>
      </c>
      <c r="G319">
        <v>32126</v>
      </c>
      <c r="H319" s="11">
        <v>-0.00147633932400861</v>
      </c>
      <c r="I319" s="11">
        <v>-0.0123558650986161</v>
      </c>
      <c r="J319" s="2">
        <v>0.00940318645059884</v>
      </c>
    </row>
    <row r="320" spans="1:10">
      <c r="A320" s="2">
        <v>26206</v>
      </c>
      <c r="B320" t="str">
        <f>VLOOKUP(A320,'Table S1'!A:D,2,FALSE)</f>
        <v>Standard PRS for alzheimer's disease (AD)</v>
      </c>
      <c r="C320" t="s">
        <v>300</v>
      </c>
      <c r="D320" s="26" t="s">
        <v>633</v>
      </c>
      <c r="E320" s="2">
        <v>2.33306808624799</v>
      </c>
      <c r="F320" s="2">
        <v>0.019650711114731</v>
      </c>
      <c r="G320">
        <v>32126</v>
      </c>
      <c r="H320" s="2">
        <v>0.0129361778065932</v>
      </c>
      <c r="I320" s="2">
        <v>0.00206834329035222</v>
      </c>
      <c r="J320" s="2">
        <v>0.0238040123228341</v>
      </c>
    </row>
    <row r="321" spans="1:10">
      <c r="A321" s="2">
        <v>26206</v>
      </c>
      <c r="B321" t="str">
        <f>VLOOKUP(A321,'Table S1'!A:D,2,FALSE)</f>
        <v>Standard PRS for alzheimer's disease (AD)</v>
      </c>
      <c r="C321" t="s">
        <v>300</v>
      </c>
      <c r="D321" s="26" t="s">
        <v>634</v>
      </c>
      <c r="E321" s="2">
        <v>0.670742878793087</v>
      </c>
      <c r="F321" s="2">
        <v>0.502389163861616</v>
      </c>
      <c r="G321">
        <v>32126</v>
      </c>
      <c r="H321" s="2">
        <v>0.00371418379234388</v>
      </c>
      <c r="I321" s="11">
        <v>-0.00713936526604953</v>
      </c>
      <c r="J321" s="2">
        <v>0.0145677328507373</v>
      </c>
    </row>
    <row r="322" spans="1:10">
      <c r="A322" s="2">
        <v>26206</v>
      </c>
      <c r="B322" t="str">
        <f>VLOOKUP(A322,'Table S1'!A:D,2,FALSE)</f>
        <v>Standard PRS for alzheimer's disease (AD)</v>
      </c>
      <c r="C322" t="s">
        <v>300</v>
      </c>
      <c r="D322" s="26" t="s">
        <v>635</v>
      </c>
      <c r="E322">
        <v>-0.777576550361459</v>
      </c>
      <c r="F322" s="2">
        <v>0.436824415778008</v>
      </c>
      <c r="G322">
        <v>32125</v>
      </c>
      <c r="H322">
        <v>-0.00431734498821947</v>
      </c>
      <c r="I322" s="11">
        <v>-0.0152000799524375</v>
      </c>
      <c r="J322" s="2">
        <v>0.00656538997599854</v>
      </c>
    </row>
    <row r="323" spans="1:10">
      <c r="A323" s="2">
        <v>26206</v>
      </c>
      <c r="B323" t="str">
        <f>VLOOKUP(A323,'Table S1'!A:D,2,FALSE)</f>
        <v>Standard PRS for alzheimer's disease (AD)</v>
      </c>
      <c r="C323" t="s">
        <v>300</v>
      </c>
      <c r="D323" s="26" t="s">
        <v>636</v>
      </c>
      <c r="E323">
        <v>-3.57547508950313</v>
      </c>
      <c r="F323" s="2">
        <v>0.000350105236243311</v>
      </c>
      <c r="G323">
        <v>32126</v>
      </c>
      <c r="H323">
        <v>-0.0198921046732014</v>
      </c>
      <c r="I323" s="2">
        <v>-0.0307967471897057</v>
      </c>
      <c r="J323">
        <v>-0.00898746215669713</v>
      </c>
    </row>
    <row r="324" spans="1:10">
      <c r="A324" s="2">
        <v>26206</v>
      </c>
      <c r="B324" t="str">
        <f>VLOOKUP(A324,'Table S1'!A:D,2,FALSE)</f>
        <v>Standard PRS for alzheimer's disease (AD)</v>
      </c>
      <c r="C324" t="s">
        <v>300</v>
      </c>
      <c r="D324" s="26" t="s">
        <v>637</v>
      </c>
      <c r="E324">
        <v>-0.652238433048469</v>
      </c>
      <c r="F324" s="2">
        <v>0.514252036672416</v>
      </c>
      <c r="G324">
        <v>32126</v>
      </c>
      <c r="H324">
        <v>-0.00362662136270128</v>
      </c>
      <c r="I324" s="11">
        <v>-0.0145249596172254</v>
      </c>
      <c r="J324" s="2">
        <v>0.00727171689182287</v>
      </c>
    </row>
    <row r="325" spans="1:10">
      <c r="A325" s="2">
        <v>26206</v>
      </c>
      <c r="B325" t="str">
        <f>VLOOKUP(A325,'Table S1'!A:D,2,FALSE)</f>
        <v>Standard PRS for alzheimer's disease (AD)</v>
      </c>
      <c r="C325" t="s">
        <v>300</v>
      </c>
      <c r="D325" s="26" t="s">
        <v>638</v>
      </c>
      <c r="E325" s="2">
        <v>0.317342955481775</v>
      </c>
      <c r="F325" s="2">
        <v>0.750985448985898</v>
      </c>
      <c r="G325">
        <v>32126</v>
      </c>
      <c r="H325" s="11">
        <v>0.00176556766793991</v>
      </c>
      <c r="I325" s="11">
        <v>-0.00913928892585097</v>
      </c>
      <c r="J325" s="2">
        <v>0.0126704242617308</v>
      </c>
    </row>
    <row r="326" spans="1:10">
      <c r="A326" s="2">
        <v>26206</v>
      </c>
      <c r="B326" t="str">
        <f>VLOOKUP(A326,'Table S1'!A:D,2,FALSE)</f>
        <v>Standard PRS for alzheimer's disease (AD)</v>
      </c>
      <c r="C326" t="s">
        <v>300</v>
      </c>
      <c r="D326" s="26" t="s">
        <v>639</v>
      </c>
      <c r="E326">
        <v>-0.133756855452903</v>
      </c>
      <c r="F326" s="2">
        <v>0.893595682722241</v>
      </c>
      <c r="G326">
        <v>32126</v>
      </c>
      <c r="H326" s="11">
        <v>-0.00074287989818319</v>
      </c>
      <c r="I326" s="11">
        <v>-0.0116288468166764</v>
      </c>
      <c r="J326" s="2">
        <v>0.01014308702031</v>
      </c>
    </row>
    <row r="327" spans="1:10">
      <c r="A327" s="2">
        <v>26206</v>
      </c>
      <c r="B327" t="str">
        <f>VLOOKUP(A327,'Table S1'!A:D,2,FALSE)</f>
        <v>Standard PRS for alzheimer's disease (AD)</v>
      </c>
      <c r="C327" t="s">
        <v>300</v>
      </c>
      <c r="D327" s="26" t="s">
        <v>640</v>
      </c>
      <c r="E327">
        <v>-1.20328605533272</v>
      </c>
      <c r="F327" s="2">
        <v>0.228874510361565</v>
      </c>
      <c r="G327">
        <v>32126</v>
      </c>
      <c r="H327">
        <v>-0.00668868913984784</v>
      </c>
      <c r="I327" s="11">
        <v>-0.0175839236429638</v>
      </c>
      <c r="J327" s="2">
        <v>0.00420654536326813</v>
      </c>
    </row>
    <row r="328" spans="1:10">
      <c r="A328" s="2">
        <v>26206</v>
      </c>
      <c r="B328" t="str">
        <f>VLOOKUP(A328,'Table S1'!A:D,2,FALSE)</f>
        <v>Standard PRS for alzheimer's disease (AD)</v>
      </c>
      <c r="C328" t="s">
        <v>300</v>
      </c>
      <c r="D328" s="26" t="s">
        <v>641</v>
      </c>
      <c r="E328" s="2">
        <v>0.20759532197619</v>
      </c>
      <c r="F328" s="2">
        <v>0.835546273162222</v>
      </c>
      <c r="G328">
        <v>32126</v>
      </c>
      <c r="H328" s="11">
        <v>0.00114958122546838</v>
      </c>
      <c r="I328" s="2">
        <v>-0.00970433720159818</v>
      </c>
      <c r="J328" s="2">
        <v>0.0120034996525349</v>
      </c>
    </row>
    <row r="329" spans="1:10">
      <c r="A329" s="2">
        <v>26206</v>
      </c>
      <c r="B329" t="str">
        <f>VLOOKUP(A329,'Table S1'!A:D,2,FALSE)</f>
        <v>Standard PRS for alzheimer's disease (AD)</v>
      </c>
      <c r="C329" t="s">
        <v>300</v>
      </c>
      <c r="D329" s="26" t="s">
        <v>642</v>
      </c>
      <c r="E329" s="2">
        <v>0.673651700262577</v>
      </c>
      <c r="F329" s="2">
        <v>0.500537622174426</v>
      </c>
      <c r="G329">
        <v>32126</v>
      </c>
      <c r="H329" s="11">
        <v>0.00372177970311337</v>
      </c>
      <c r="I329" s="11">
        <v>-0.00710700468229958</v>
      </c>
      <c r="J329" s="2">
        <v>0.0145505640885263</v>
      </c>
    </row>
    <row r="330" spans="1:10">
      <c r="A330" s="2">
        <v>26206</v>
      </c>
      <c r="B330" t="str">
        <f>VLOOKUP(A330,'Table S1'!A:D,2,FALSE)</f>
        <v>Standard PRS for alzheimer's disease (AD)</v>
      </c>
      <c r="C330" t="s">
        <v>300</v>
      </c>
      <c r="D330" s="26" t="s">
        <v>643</v>
      </c>
      <c r="E330">
        <v>-0.396352236332898</v>
      </c>
      <c r="F330" s="2">
        <v>0.691847829189837</v>
      </c>
      <c r="G330">
        <v>32126</v>
      </c>
      <c r="H330">
        <v>-0.00220076127512168</v>
      </c>
      <c r="I330" s="11">
        <v>-0.013083947891997</v>
      </c>
      <c r="J330" s="2">
        <v>0.00868242534175368</v>
      </c>
    </row>
    <row r="331" spans="1:10">
      <c r="A331" s="2">
        <v>26206</v>
      </c>
      <c r="B331" t="str">
        <f>VLOOKUP(A331,'Table S1'!A:D,2,FALSE)</f>
        <v>Standard PRS for alzheimer's disease (AD)</v>
      </c>
      <c r="C331" t="s">
        <v>300</v>
      </c>
      <c r="D331" s="26" t="s">
        <v>644</v>
      </c>
      <c r="E331" s="2">
        <v>1.30804651815443</v>
      </c>
      <c r="F331" s="2">
        <v>0.19086689081905</v>
      </c>
      <c r="G331">
        <v>32126</v>
      </c>
      <c r="H331" s="2">
        <v>0.00730046613841213</v>
      </c>
      <c r="I331" s="11">
        <v>-0.00363889237008776</v>
      </c>
      <c r="J331" s="2">
        <v>0.018239824646912</v>
      </c>
    </row>
    <row r="332" spans="1:10">
      <c r="A332" s="2">
        <v>26206</v>
      </c>
      <c r="B332" t="str">
        <f>VLOOKUP(A332,'Table S1'!A:D,2,FALSE)</f>
        <v>Standard PRS for alzheimer's disease (AD)</v>
      </c>
      <c r="C332" t="s">
        <v>300</v>
      </c>
      <c r="D332" s="26" t="s">
        <v>645</v>
      </c>
      <c r="E332" s="2">
        <v>2.66051905069414</v>
      </c>
      <c r="F332" s="2">
        <v>0.00780590671558314</v>
      </c>
      <c r="G332">
        <v>32126</v>
      </c>
      <c r="H332" s="2">
        <v>0.0147847734228418</v>
      </c>
      <c r="I332" s="2">
        <v>0.00389264498304888</v>
      </c>
      <c r="J332" s="2">
        <v>0.0256769018626348</v>
      </c>
    </row>
    <row r="333" spans="1:10">
      <c r="A333" s="2">
        <v>26206</v>
      </c>
      <c r="B333" t="str">
        <f>VLOOKUP(A333,'Table S1'!A:D,2,FALSE)</f>
        <v>Standard PRS for alzheimer's disease (AD)</v>
      </c>
      <c r="C333" t="s">
        <v>300</v>
      </c>
      <c r="D333" s="26" t="s">
        <v>646</v>
      </c>
      <c r="E333">
        <v>-3.89917986568617</v>
      </c>
      <c r="F333" s="11">
        <v>9.67151720574999e-5</v>
      </c>
      <c r="G333">
        <v>32125</v>
      </c>
      <c r="H333">
        <v>-0.0216619680840163</v>
      </c>
      <c r="I333" s="2">
        <v>-0.032550995630619</v>
      </c>
      <c r="J333">
        <v>-0.0107729405374136</v>
      </c>
    </row>
    <row r="334" spans="1:10">
      <c r="A334" s="2">
        <v>26206</v>
      </c>
      <c r="B334" t="str">
        <f>VLOOKUP(A334,'Table S1'!A:D,2,FALSE)</f>
        <v>Standard PRS for alzheimer's disease (AD)</v>
      </c>
      <c r="C334" t="s">
        <v>300</v>
      </c>
      <c r="D334" s="26" t="s">
        <v>647</v>
      </c>
      <c r="E334">
        <v>-3.69489304133678</v>
      </c>
      <c r="F334" s="2">
        <v>0.000220344311657024</v>
      </c>
      <c r="G334">
        <v>32126</v>
      </c>
      <c r="H334">
        <v>-0.0204916545740982</v>
      </c>
      <c r="I334" s="2">
        <v>-0.0313619064907529</v>
      </c>
      <c r="J334">
        <v>-0.0096214026574435</v>
      </c>
    </row>
    <row r="335" spans="1:10">
      <c r="A335" s="2">
        <v>26206</v>
      </c>
      <c r="B335" t="str">
        <f>VLOOKUP(A335,'Table S1'!A:D,2,FALSE)</f>
        <v>Standard PRS for alzheimer's disease (AD)</v>
      </c>
      <c r="C335" t="s">
        <v>300</v>
      </c>
      <c r="D335" s="26" t="s">
        <v>648</v>
      </c>
      <c r="E335">
        <v>-2.9083444747393</v>
      </c>
      <c r="F335" s="2">
        <v>0.00363596654064017</v>
      </c>
      <c r="G335">
        <v>32125</v>
      </c>
      <c r="H335">
        <v>-0.0161363603395686</v>
      </c>
      <c r="I335" s="2">
        <v>-0.0270112333182644</v>
      </c>
      <c r="J335">
        <v>-0.00526148736087288</v>
      </c>
    </row>
    <row r="336" spans="1:10">
      <c r="A336" s="2">
        <v>26206</v>
      </c>
      <c r="B336" t="str">
        <f>VLOOKUP(A336,'Table S1'!A:D,2,FALSE)</f>
        <v>Standard PRS for alzheimer's disease (AD)</v>
      </c>
      <c r="C336" t="s">
        <v>300</v>
      </c>
      <c r="D336" s="26" t="s">
        <v>649</v>
      </c>
      <c r="E336" s="2">
        <v>1.09018643122979</v>
      </c>
      <c r="F336" s="2">
        <v>0.275639206033999</v>
      </c>
      <c r="G336">
        <v>32126</v>
      </c>
      <c r="H336" s="2">
        <v>0.00606266606019302</v>
      </c>
      <c r="I336" s="11">
        <v>-0.00483735478780193</v>
      </c>
      <c r="J336" s="2">
        <v>0.016962686908188</v>
      </c>
    </row>
    <row r="337" spans="1:10">
      <c r="A337" s="2">
        <v>26206</v>
      </c>
      <c r="B337" t="str">
        <f>VLOOKUP(A337,'Table S1'!A:D,2,FALSE)</f>
        <v>Standard PRS for alzheimer's disease (AD)</v>
      </c>
      <c r="C337" t="s">
        <v>300</v>
      </c>
      <c r="D337" s="26" t="s">
        <v>650</v>
      </c>
      <c r="E337">
        <v>-0.470496872033755</v>
      </c>
      <c r="F337" s="2">
        <v>0.638003262622507</v>
      </c>
      <c r="G337">
        <v>32126</v>
      </c>
      <c r="H337">
        <v>-0.00262385477077981</v>
      </c>
      <c r="I337" s="11">
        <v>-0.0135545429789953</v>
      </c>
      <c r="J337" s="2">
        <v>0.00830683343743571</v>
      </c>
    </row>
    <row r="338" spans="1:10">
      <c r="A338" s="2">
        <v>26206</v>
      </c>
      <c r="B338" t="str">
        <f>VLOOKUP(A338,'Table S1'!A:D,2,FALSE)</f>
        <v>Standard PRS for alzheimer's disease (AD)</v>
      </c>
      <c r="C338" t="s">
        <v>300</v>
      </c>
      <c r="D338" s="26" t="s">
        <v>651</v>
      </c>
      <c r="E338" s="2">
        <v>1.15063326902739</v>
      </c>
      <c r="F338" s="2">
        <v>0.249891704397951</v>
      </c>
      <c r="G338">
        <v>32126</v>
      </c>
      <c r="H338" s="2">
        <v>0.00641364199151845</v>
      </c>
      <c r="I338" s="11">
        <v>-0.00451162956963464</v>
      </c>
      <c r="J338" s="2">
        <v>0.0173389135526715</v>
      </c>
    </row>
    <row r="339" spans="1:10">
      <c r="A339" s="2">
        <v>26206</v>
      </c>
      <c r="B339" t="str">
        <f>VLOOKUP(A339,'Table S1'!A:D,2,FALSE)</f>
        <v>Standard PRS for alzheimer's disease (AD)</v>
      </c>
      <c r="C339" t="s">
        <v>300</v>
      </c>
      <c r="D339" s="26" t="s">
        <v>652</v>
      </c>
      <c r="E339">
        <v>-2.65520501548604</v>
      </c>
      <c r="F339" s="2">
        <v>0.00792993117336888</v>
      </c>
      <c r="G339">
        <v>32125</v>
      </c>
      <c r="H339">
        <v>-0.0147408888404072</v>
      </c>
      <c r="I339" s="2">
        <v>-0.0256224213926303</v>
      </c>
      <c r="J339">
        <v>-0.00385935628818416</v>
      </c>
    </row>
    <row r="340" spans="1:10">
      <c r="A340" s="2">
        <v>26206</v>
      </c>
      <c r="B340" t="str">
        <f>VLOOKUP(A340,'Table S1'!A:D,2,FALSE)</f>
        <v>Standard PRS for alzheimer's disease (AD)</v>
      </c>
      <c r="C340" t="s">
        <v>300</v>
      </c>
      <c r="D340" s="26" t="s">
        <v>653</v>
      </c>
      <c r="E340">
        <v>-1.87779937215313</v>
      </c>
      <c r="F340" s="2">
        <v>0.0604176675464904</v>
      </c>
      <c r="G340">
        <v>32126</v>
      </c>
      <c r="H340">
        <v>-0.0105023357384147</v>
      </c>
      <c r="I340" s="11">
        <v>-0.0214646225811243</v>
      </c>
      <c r="J340" s="11">
        <v>0.000459951104294969</v>
      </c>
    </row>
    <row r="341" spans="1:10">
      <c r="A341" s="2">
        <v>26206</v>
      </c>
      <c r="B341" t="str">
        <f>VLOOKUP(A341,'Table S1'!A:D,2,FALSE)</f>
        <v>Standard PRS for alzheimer's disease (AD)</v>
      </c>
      <c r="C341" t="s">
        <v>300</v>
      </c>
      <c r="D341" s="26" t="s">
        <v>654</v>
      </c>
      <c r="E341">
        <v>-2.99524650243339</v>
      </c>
      <c r="F341" s="2">
        <v>0.00274432142240276</v>
      </c>
      <c r="G341">
        <v>32126</v>
      </c>
      <c r="H341">
        <v>-0.0166429668887647</v>
      </c>
      <c r="I341" s="2">
        <v>-0.0275338383675674</v>
      </c>
      <c r="J341">
        <v>-0.00575209540996203</v>
      </c>
    </row>
    <row r="342" spans="1:10">
      <c r="A342" s="2">
        <v>26206</v>
      </c>
      <c r="B342" t="str">
        <f>VLOOKUP(A342,'Table S1'!A:D,2,FALSE)</f>
        <v>Standard PRS for alzheimer's disease (AD)</v>
      </c>
      <c r="C342" t="s">
        <v>300</v>
      </c>
      <c r="D342" s="26" t="s">
        <v>655</v>
      </c>
      <c r="E342">
        <v>-1.13342961388878</v>
      </c>
      <c r="F342" s="2">
        <v>0.257042341937658</v>
      </c>
      <c r="G342">
        <v>32126</v>
      </c>
      <c r="H342">
        <v>-0.00628921240966351</v>
      </c>
      <c r="I342" s="11">
        <v>-0.0171651363247987</v>
      </c>
      <c r="J342" s="2">
        <v>0.00458671150547164</v>
      </c>
    </row>
    <row r="343" spans="1:10">
      <c r="A343" s="2">
        <v>26206</v>
      </c>
      <c r="B343" t="str">
        <f>VLOOKUP(A343,'Table S1'!A:D,2,FALSE)</f>
        <v>Standard PRS for alzheimer's disease (AD)</v>
      </c>
      <c r="C343" t="s">
        <v>300</v>
      </c>
      <c r="D343" s="26" t="s">
        <v>656</v>
      </c>
      <c r="E343">
        <v>-0.710073946333605</v>
      </c>
      <c r="F343" s="2">
        <v>0.477663435737108</v>
      </c>
      <c r="G343">
        <v>32126</v>
      </c>
      <c r="H343">
        <v>-0.00393614935090486</v>
      </c>
      <c r="I343" s="2">
        <v>-0.0148012172387213</v>
      </c>
      <c r="J343" s="2">
        <v>0.00692891853691155</v>
      </c>
    </row>
    <row r="344" spans="1:10">
      <c r="A344" s="2">
        <v>26206</v>
      </c>
      <c r="B344" t="str">
        <f>VLOOKUP(A344,'Table S1'!A:D,2,FALSE)</f>
        <v>Standard PRS for alzheimer's disease (AD)</v>
      </c>
      <c r="C344" t="s">
        <v>300</v>
      </c>
      <c r="D344" s="26" t="s">
        <v>657</v>
      </c>
      <c r="E344">
        <v>-2.55786211135617</v>
      </c>
      <c r="F344" s="2">
        <v>0.0105363315557159</v>
      </c>
      <c r="G344">
        <v>32126</v>
      </c>
      <c r="H344">
        <v>-0.0141568231402913</v>
      </c>
      <c r="I344" s="2">
        <v>-0.0250049094324838</v>
      </c>
      <c r="J344">
        <v>-0.00330873684809877</v>
      </c>
    </row>
    <row r="345" spans="1:10">
      <c r="A345" s="2">
        <v>26206</v>
      </c>
      <c r="B345" t="str">
        <f>VLOOKUP(A345,'Table S1'!A:D,2,FALSE)</f>
        <v>Standard PRS for alzheimer's disease (AD)</v>
      </c>
      <c r="C345" t="s">
        <v>300</v>
      </c>
      <c r="D345" s="26" t="s">
        <v>658</v>
      </c>
      <c r="E345">
        <v>-1.71095748308905</v>
      </c>
      <c r="F345" s="2">
        <v>0.0870986155028853</v>
      </c>
      <c r="G345">
        <v>32126</v>
      </c>
      <c r="H345">
        <v>-0.00952516077529795</v>
      </c>
      <c r="I345" s="2">
        <v>-0.0204369897604709</v>
      </c>
      <c r="J345" s="2">
        <v>0.00138666820987504</v>
      </c>
    </row>
    <row r="346" spans="1:10">
      <c r="A346" s="2">
        <v>26206</v>
      </c>
      <c r="B346" t="str">
        <f>VLOOKUP(A346,'Table S1'!A:D,2,FALSE)</f>
        <v>Standard PRS for alzheimer's disease (AD)</v>
      </c>
      <c r="C346" t="s">
        <v>300</v>
      </c>
      <c r="D346" s="26" t="s">
        <v>659</v>
      </c>
      <c r="E346">
        <v>-1.46824749796154</v>
      </c>
      <c r="F346" s="2">
        <v>0.142046797041801</v>
      </c>
      <c r="G346">
        <v>32126</v>
      </c>
      <c r="H346">
        <v>-0.008052854607084</v>
      </c>
      <c r="I346" s="2">
        <v>-0.0188030174313006</v>
      </c>
      <c r="J346" s="2">
        <v>0.00269730821713263</v>
      </c>
    </row>
    <row r="347" spans="1:10">
      <c r="A347" s="2">
        <v>26206</v>
      </c>
      <c r="B347" t="str">
        <f>VLOOKUP(A347,'Table S1'!A:D,2,FALSE)</f>
        <v>Standard PRS for alzheimer's disease (AD)</v>
      </c>
      <c r="C347" t="s">
        <v>300</v>
      </c>
      <c r="D347" s="26" t="s">
        <v>660</v>
      </c>
      <c r="E347" s="2">
        <v>0.0549139341530799</v>
      </c>
      <c r="F347" s="2">
        <v>0.95620737225419</v>
      </c>
      <c r="G347">
        <v>32126</v>
      </c>
      <c r="H347" s="11">
        <v>0.000306398174006669</v>
      </c>
      <c r="I347" s="11">
        <v>-0.0106298427156077</v>
      </c>
      <c r="J347" s="2">
        <v>0.011242639063621</v>
      </c>
    </row>
    <row r="348" spans="1:10">
      <c r="A348" s="2">
        <v>26206</v>
      </c>
      <c r="B348" t="str">
        <f>VLOOKUP(A348,'Table S1'!A:D,2,FALSE)</f>
        <v>Standard PRS for alzheimer's disease (AD)</v>
      </c>
      <c r="C348" t="s">
        <v>300</v>
      </c>
      <c r="D348" s="26" t="s">
        <v>661</v>
      </c>
      <c r="E348" s="2">
        <v>0.93644981299716</v>
      </c>
      <c r="F348" s="2">
        <v>0.349048680204606</v>
      </c>
      <c r="G348">
        <v>32126</v>
      </c>
      <c r="H348" s="2">
        <v>0.00516044510276861</v>
      </c>
      <c r="I348" s="11">
        <v>-0.00564063305503148</v>
      </c>
      <c r="J348" s="2">
        <v>0.0159615232605687</v>
      </c>
    </row>
    <row r="349" spans="1:10">
      <c r="A349" s="2">
        <v>26206</v>
      </c>
      <c r="B349" t="str">
        <f>VLOOKUP(A349,'Table S1'!A:D,2,FALSE)</f>
        <v>Standard PRS for alzheimer's disease (AD)</v>
      </c>
      <c r="C349" t="s">
        <v>300</v>
      </c>
      <c r="D349" s="26" t="s">
        <v>662</v>
      </c>
      <c r="E349">
        <v>-0.104942018599337</v>
      </c>
      <c r="F349" s="2">
        <v>0.916422472147007</v>
      </c>
      <c r="G349">
        <v>32126</v>
      </c>
      <c r="H349" s="11">
        <v>-0.000574746243732902</v>
      </c>
      <c r="I349" s="2">
        <v>-0.0113094776258793</v>
      </c>
      <c r="J349" s="2">
        <v>0.0101599851384135</v>
      </c>
    </row>
    <row r="350" spans="1:10">
      <c r="A350" s="2">
        <v>26206</v>
      </c>
      <c r="B350" t="str">
        <f>VLOOKUP(A350,'Table S1'!A:D,2,FALSE)</f>
        <v>Standard PRS for alzheimer's disease (AD)</v>
      </c>
      <c r="C350" t="s">
        <v>300</v>
      </c>
      <c r="D350" s="26" t="s">
        <v>663</v>
      </c>
      <c r="E350" s="2">
        <v>0.727771851539894</v>
      </c>
      <c r="F350" s="2">
        <v>0.466758562115285</v>
      </c>
      <c r="G350">
        <v>32126</v>
      </c>
      <c r="H350" s="2">
        <v>0.00405610477618491</v>
      </c>
      <c r="I350" s="11">
        <v>-0.006867811540343</v>
      </c>
      <c r="J350" s="2">
        <v>0.0149800210927128</v>
      </c>
    </row>
    <row r="351" spans="1:10">
      <c r="A351" s="2">
        <v>26206</v>
      </c>
      <c r="B351" t="str">
        <f>VLOOKUP(A351,'Table S1'!A:D,2,FALSE)</f>
        <v>Standard PRS for alzheimer's disease (AD)</v>
      </c>
      <c r="C351" t="s">
        <v>300</v>
      </c>
      <c r="D351" s="26" t="s">
        <v>664</v>
      </c>
      <c r="E351">
        <v>-1.58099836866279</v>
      </c>
      <c r="F351" s="2">
        <v>0.113888255569509</v>
      </c>
      <c r="G351">
        <v>32125</v>
      </c>
      <c r="H351">
        <v>-0.00870262964309201</v>
      </c>
      <c r="I351" s="2">
        <v>-0.0194916877971052</v>
      </c>
      <c r="J351" s="2">
        <v>0.00208642851092113</v>
      </c>
    </row>
    <row r="352" spans="1:10">
      <c r="A352" s="2">
        <v>26206</v>
      </c>
      <c r="B352" t="str">
        <f>VLOOKUP(A352,'Table S1'!A:D,2,FALSE)</f>
        <v>Standard PRS for alzheimer's disease (AD)</v>
      </c>
      <c r="C352" t="s">
        <v>300</v>
      </c>
      <c r="D352" s="26" t="s">
        <v>665</v>
      </c>
      <c r="E352" s="2">
        <v>0.364207971012966</v>
      </c>
      <c r="F352" s="2">
        <v>0.715705112123673</v>
      </c>
      <c r="G352">
        <v>32126</v>
      </c>
      <c r="H352" s="2">
        <v>0.00202161306064563</v>
      </c>
      <c r="I352" s="11">
        <v>-0.00885798978126094</v>
      </c>
      <c r="J352" s="2">
        <v>0.0129012159025522</v>
      </c>
    </row>
    <row r="353" spans="1:10">
      <c r="A353" s="2">
        <v>26206</v>
      </c>
      <c r="B353" t="str">
        <f>VLOOKUP(A353,'Table S1'!A:D,2,FALSE)</f>
        <v>Standard PRS for alzheimer's disease (AD)</v>
      </c>
      <c r="C353" t="s">
        <v>300</v>
      </c>
      <c r="D353" s="26" t="s">
        <v>666</v>
      </c>
      <c r="E353" s="2">
        <v>1.9308865902997</v>
      </c>
      <c r="F353" s="2">
        <v>0.0535058669967321</v>
      </c>
      <c r="G353">
        <v>32126</v>
      </c>
      <c r="H353" s="2">
        <v>0.0107316164412704</v>
      </c>
      <c r="I353" s="2">
        <v>-0.000162018797360034</v>
      </c>
      <c r="J353" s="2">
        <v>0.0216252516799008</v>
      </c>
    </row>
    <row r="354" spans="1:10">
      <c r="A354" s="2">
        <v>26206</v>
      </c>
      <c r="B354" t="str">
        <f>VLOOKUP(A354,'Table S1'!A:D,2,FALSE)</f>
        <v>Standard PRS for alzheimer's disease (AD)</v>
      </c>
      <c r="C354" t="s">
        <v>300</v>
      </c>
      <c r="D354" s="26" t="s">
        <v>667</v>
      </c>
      <c r="E354" s="2">
        <v>0.376640519563999</v>
      </c>
      <c r="F354" s="2">
        <v>0.706443258847622</v>
      </c>
      <c r="G354">
        <v>32125</v>
      </c>
      <c r="H354" s="11">
        <v>0.00205827263199114</v>
      </c>
      <c r="I354" s="2">
        <v>-0.00865298125154723</v>
      </c>
      <c r="J354" s="2">
        <v>0.0127695265155295</v>
      </c>
    </row>
    <row r="355" spans="1:10">
      <c r="A355" s="2">
        <v>26206</v>
      </c>
      <c r="B355" t="str">
        <f>VLOOKUP(A355,'Table S1'!A:D,2,FALSE)</f>
        <v>Standard PRS for alzheimer's disease (AD)</v>
      </c>
      <c r="C355" t="s">
        <v>300</v>
      </c>
      <c r="D355" s="26" t="s">
        <v>668</v>
      </c>
      <c r="E355">
        <v>-0.00457627676738774</v>
      </c>
      <c r="F355" s="2">
        <v>0.996348700580235</v>
      </c>
      <c r="G355">
        <v>32126</v>
      </c>
      <c r="H355" s="11">
        <v>-2.49414492469431e-5</v>
      </c>
      <c r="I355" s="2">
        <v>-0.0107074649380563</v>
      </c>
      <c r="J355" s="2">
        <v>0.0106575820395624</v>
      </c>
    </row>
    <row r="356" spans="1:10">
      <c r="A356" s="2">
        <v>26206</v>
      </c>
      <c r="B356" t="str">
        <f>VLOOKUP(A356,'Table S1'!A:D,2,FALSE)</f>
        <v>Standard PRS for alzheimer's disease (AD)</v>
      </c>
      <c r="C356" t="s">
        <v>300</v>
      </c>
      <c r="D356" s="26" t="s">
        <v>669</v>
      </c>
      <c r="E356" s="2">
        <v>0.45667474409049</v>
      </c>
      <c r="F356" s="2">
        <v>0.647907934096017</v>
      </c>
      <c r="G356">
        <v>32126</v>
      </c>
      <c r="H356" s="11">
        <v>0.0024969326164116</v>
      </c>
      <c r="I356" s="11">
        <v>-0.00821984655836515</v>
      </c>
      <c r="J356" s="2">
        <v>0.0132137117911884</v>
      </c>
    </row>
    <row r="357" spans="1:10">
      <c r="A357" s="2">
        <v>26206</v>
      </c>
      <c r="B357" t="str">
        <f>VLOOKUP(A357,'Table S1'!A:D,2,FALSE)</f>
        <v>Standard PRS for alzheimer's disease (AD)</v>
      </c>
      <c r="C357" t="s">
        <v>300</v>
      </c>
      <c r="D357" s="26" t="s">
        <v>670</v>
      </c>
      <c r="E357" s="2">
        <v>0.617725777093342</v>
      </c>
      <c r="F357" s="2">
        <v>0.536760495726496</v>
      </c>
      <c r="G357">
        <v>32126</v>
      </c>
      <c r="H357" s="11">
        <v>0.00344194425168292</v>
      </c>
      <c r="I357" s="2">
        <v>-0.00747931108879709</v>
      </c>
      <c r="J357" s="2">
        <v>0.0143631995921629</v>
      </c>
    </row>
    <row r="358" spans="1:10">
      <c r="A358" s="2">
        <v>26206</v>
      </c>
      <c r="B358" t="str">
        <f>VLOOKUP(A358,'Table S1'!A:D,2,FALSE)</f>
        <v>Standard PRS for alzheimer's disease (AD)</v>
      </c>
      <c r="C358" t="s">
        <v>300</v>
      </c>
      <c r="D358" s="26" t="s">
        <v>671</v>
      </c>
      <c r="E358" s="2">
        <v>1.67786103298146</v>
      </c>
      <c r="F358" s="2">
        <v>0.0933839582145959</v>
      </c>
      <c r="G358">
        <v>32126</v>
      </c>
      <c r="H358" s="2">
        <v>0.00936264035834273</v>
      </c>
      <c r="I358" s="11">
        <v>-0.00157457609180756</v>
      </c>
      <c r="J358" s="2">
        <v>0.020299856808493</v>
      </c>
    </row>
    <row r="359" spans="1:10">
      <c r="A359" s="2">
        <v>26206</v>
      </c>
      <c r="B359" t="str">
        <f>VLOOKUP(A359,'Table S1'!A:D,2,FALSE)</f>
        <v>Standard PRS for alzheimer's disease (AD)</v>
      </c>
      <c r="C359" t="s">
        <v>300</v>
      </c>
      <c r="D359" s="26" t="s">
        <v>672</v>
      </c>
      <c r="E359" s="2">
        <v>0.843389207255488</v>
      </c>
      <c r="F359" s="2">
        <v>0.399017085414932</v>
      </c>
      <c r="G359">
        <v>32126</v>
      </c>
      <c r="H359" s="2">
        <v>0.0046876065836935</v>
      </c>
      <c r="I359" s="11">
        <v>-0.00620639841083594</v>
      </c>
      <c r="J359" s="2">
        <v>0.0155816115782229</v>
      </c>
    </row>
    <row r="360" spans="1:10">
      <c r="A360" s="2">
        <v>26206</v>
      </c>
      <c r="B360" t="str">
        <f>VLOOKUP(A360,'Table S1'!A:D,2,FALSE)</f>
        <v>Standard PRS for alzheimer's disease (AD)</v>
      </c>
      <c r="C360" t="s">
        <v>300</v>
      </c>
      <c r="D360" s="26" t="s">
        <v>673</v>
      </c>
      <c r="E360">
        <v>-0.109707043272842</v>
      </c>
      <c r="F360" s="2">
        <v>0.912642399645374</v>
      </c>
      <c r="G360">
        <v>32126</v>
      </c>
      <c r="H360">
        <v>-0.000606826237198903</v>
      </c>
      <c r="I360" s="11">
        <v>-0.0114484490324227</v>
      </c>
      <c r="J360" s="2">
        <v>0.0102347965580249</v>
      </c>
    </row>
    <row r="361" spans="1:10">
      <c r="A361" s="2">
        <v>26206</v>
      </c>
      <c r="B361" t="str">
        <f>VLOOKUP(A361,'Table S1'!A:D,2,FALSE)</f>
        <v>Standard PRS for alzheimer's disease (AD)</v>
      </c>
      <c r="C361" t="s">
        <v>300</v>
      </c>
      <c r="D361" s="26" t="s">
        <v>674</v>
      </c>
      <c r="E361">
        <v>-2.09304518008875</v>
      </c>
      <c r="F361" s="2">
        <v>0.0363529446512225</v>
      </c>
      <c r="G361">
        <v>32126</v>
      </c>
      <c r="H361">
        <v>-0.011449771765866</v>
      </c>
      <c r="I361" s="2">
        <v>-0.0221719415591412</v>
      </c>
      <c r="J361">
        <v>-0.000727601972590931</v>
      </c>
    </row>
    <row r="362" spans="1:10">
      <c r="A362" s="2">
        <v>26206</v>
      </c>
      <c r="B362" t="str">
        <f>VLOOKUP(A362,'Table S1'!A:D,2,FALSE)</f>
        <v>Standard PRS for alzheimer's disease (AD)</v>
      </c>
      <c r="C362" t="s">
        <v>307</v>
      </c>
      <c r="D362" s="26" t="s">
        <v>317</v>
      </c>
      <c r="E362">
        <v>-2.38123802072551</v>
      </c>
      <c r="F362" s="2">
        <v>0.0172603493978154</v>
      </c>
      <c r="G362">
        <v>32126</v>
      </c>
      <c r="H362">
        <v>-0.0132081552521737</v>
      </c>
      <c r="I362" s="2">
        <v>-0.024080014231992</v>
      </c>
      <c r="J362">
        <v>-0.00233629627235543</v>
      </c>
    </row>
    <row r="363" spans="1:10">
      <c r="A363" s="2">
        <v>26206</v>
      </c>
      <c r="B363" t="str">
        <f>VLOOKUP(A363,'Table S1'!A:D,2,FALSE)</f>
        <v>Standard PRS for alzheimer's disease (AD)</v>
      </c>
      <c r="C363" t="s">
        <v>307</v>
      </c>
      <c r="D363" s="26" t="s">
        <v>315</v>
      </c>
      <c r="E363" s="2">
        <v>0.971946354350671</v>
      </c>
      <c r="F363" s="2">
        <v>0.331084555046661</v>
      </c>
      <c r="G363">
        <v>32126</v>
      </c>
      <c r="H363" s="11">
        <v>0.00539825392635908</v>
      </c>
      <c r="I363" s="11">
        <v>-0.00548792499104864</v>
      </c>
      <c r="J363" s="2">
        <v>0.0162844328437668</v>
      </c>
    </row>
    <row r="364" spans="1:10">
      <c r="A364" s="2">
        <v>26206</v>
      </c>
      <c r="B364" t="str">
        <f>VLOOKUP(A364,'Table S1'!A:D,2,FALSE)</f>
        <v>Standard PRS for alzheimer's disease (AD)</v>
      </c>
      <c r="C364" t="s">
        <v>307</v>
      </c>
      <c r="D364" s="26" t="s">
        <v>316</v>
      </c>
      <c r="E364" s="2">
        <v>0.227134461220846</v>
      </c>
      <c r="F364" s="2">
        <v>0.820320633326103</v>
      </c>
      <c r="G364">
        <v>32126</v>
      </c>
      <c r="H364" s="11">
        <v>0.00126148774962638</v>
      </c>
      <c r="I364" s="11">
        <v>-0.00962441524392696</v>
      </c>
      <c r="J364" s="2">
        <v>0.0121473907431797</v>
      </c>
    </row>
    <row r="365" spans="1:10">
      <c r="A365" s="2">
        <v>26206</v>
      </c>
      <c r="B365" t="str">
        <f>VLOOKUP(A365,'Table S1'!A:D,2,FALSE)</f>
        <v>Standard PRS for alzheimer's disease (AD)</v>
      </c>
      <c r="C365" t="s">
        <v>307</v>
      </c>
      <c r="D365" s="26" t="s">
        <v>317</v>
      </c>
      <c r="E365">
        <v>-0.490269530498922</v>
      </c>
      <c r="F365" s="2">
        <v>0.623946533173533</v>
      </c>
      <c r="G365">
        <v>32126</v>
      </c>
      <c r="H365" s="11">
        <v>-0.00273146584919514</v>
      </c>
      <c r="I365" s="11">
        <v>-0.0136515334094084</v>
      </c>
      <c r="J365" s="2">
        <v>0.00818860171101809</v>
      </c>
    </row>
    <row r="366" spans="1:10">
      <c r="A366" s="2">
        <v>26206</v>
      </c>
      <c r="B366" t="str">
        <f>VLOOKUP(A366,'Table S1'!A:D,2,FALSE)</f>
        <v>Standard PRS for alzheimer's disease (AD)</v>
      </c>
      <c r="C366" t="s">
        <v>307</v>
      </c>
      <c r="D366" s="26" t="s">
        <v>318</v>
      </c>
      <c r="E366">
        <v>-0.494136130364011</v>
      </c>
      <c r="F366" s="2">
        <v>0.621213421411654</v>
      </c>
      <c r="G366">
        <v>32126</v>
      </c>
      <c r="H366" s="11">
        <v>-0.00274815022589421</v>
      </c>
      <c r="I366" s="11">
        <v>-0.0136489487594771</v>
      </c>
      <c r="J366" s="2">
        <v>0.00815264830768866</v>
      </c>
    </row>
    <row r="367" spans="1:10">
      <c r="A367" s="2">
        <v>26206</v>
      </c>
      <c r="B367" t="str">
        <f>VLOOKUP(A367,'Table S1'!A:D,2,FALSE)</f>
        <v>Standard PRS for alzheimer's disease (AD)</v>
      </c>
      <c r="C367" t="s">
        <v>307</v>
      </c>
      <c r="D367" s="26" t="s">
        <v>319</v>
      </c>
      <c r="E367" s="2">
        <v>0.39035366328324</v>
      </c>
      <c r="F367" s="2">
        <v>0.696277634879433</v>
      </c>
      <c r="G367">
        <v>32126</v>
      </c>
      <c r="H367" s="11">
        <v>0.00217429575702362</v>
      </c>
      <c r="I367" s="11">
        <v>-0.00874324476640658</v>
      </c>
      <c r="J367" s="2">
        <v>0.0130918362804538</v>
      </c>
    </row>
    <row r="368" spans="1:10">
      <c r="A368" s="2">
        <v>26206</v>
      </c>
      <c r="B368" t="str">
        <f>VLOOKUP(A368,'Table S1'!A:D,2,FALSE)</f>
        <v>Standard PRS for alzheimer's disease (AD)</v>
      </c>
      <c r="C368" t="s">
        <v>307</v>
      </c>
      <c r="D368" s="26" t="s">
        <v>320</v>
      </c>
      <c r="E368" s="2">
        <v>0.0930454587090555</v>
      </c>
      <c r="F368" s="2">
        <v>0.925868027215122</v>
      </c>
      <c r="G368">
        <v>32126</v>
      </c>
      <c r="H368" s="11">
        <v>0.000518374240517417</v>
      </c>
      <c r="I368" s="11">
        <v>-0.0104013754775873</v>
      </c>
      <c r="J368" s="11">
        <v>0.0114381239586221</v>
      </c>
    </row>
    <row r="369" spans="1:10">
      <c r="A369" s="2">
        <v>26206</v>
      </c>
      <c r="B369" t="str">
        <f>VLOOKUP(A369,'Table S1'!A:D,2,FALSE)</f>
        <v>Standard PRS for alzheimer's disease (AD)</v>
      </c>
      <c r="C369" t="s">
        <v>307</v>
      </c>
      <c r="D369" s="26" t="s">
        <v>675</v>
      </c>
      <c r="E369">
        <v>-3.05138678803098</v>
      </c>
      <c r="F369" s="2">
        <v>0.00227972740571443</v>
      </c>
      <c r="G369">
        <v>32126</v>
      </c>
      <c r="H369">
        <v>-0.0169067629412432</v>
      </c>
      <c r="I369" s="2">
        <v>-0.0277667086805311</v>
      </c>
      <c r="J369">
        <v>-0.00604681720195526</v>
      </c>
    </row>
    <row r="370" spans="1:10">
      <c r="A370" s="2">
        <v>26206</v>
      </c>
      <c r="B370" t="str">
        <f>VLOOKUP(A370,'Table S1'!A:D,2,FALSE)</f>
        <v>Standard PRS for alzheimer's disease (AD)</v>
      </c>
      <c r="C370" t="s">
        <v>307</v>
      </c>
      <c r="D370" s="26" t="s">
        <v>676</v>
      </c>
      <c r="E370">
        <v>-3.85828064888304</v>
      </c>
      <c r="F370" s="2">
        <v>0.000114410435041139</v>
      </c>
      <c r="G370">
        <v>32126</v>
      </c>
      <c r="H370">
        <v>-0.0214552026664456</v>
      </c>
      <c r="I370" s="2">
        <v>-0.0323546194542369</v>
      </c>
      <c r="J370">
        <v>-0.0105557858786544</v>
      </c>
    </row>
    <row r="371" spans="1:10">
      <c r="A371" s="2">
        <v>26206</v>
      </c>
      <c r="B371" t="str">
        <f>VLOOKUP(A371,'Table S1'!A:D,2,FALSE)</f>
        <v>Standard PRS for alzheimer's disease (AD)</v>
      </c>
      <c r="C371" t="s">
        <v>307</v>
      </c>
      <c r="D371" s="26" t="s">
        <v>323</v>
      </c>
      <c r="E371">
        <v>-1.40367193589884</v>
      </c>
      <c r="F371" s="2">
        <v>0.160426228953948</v>
      </c>
      <c r="G371">
        <v>32126</v>
      </c>
      <c r="H371">
        <v>-0.007787985693159</v>
      </c>
      <c r="I371" s="11">
        <v>-0.0186628533795873</v>
      </c>
      <c r="J371" s="2">
        <v>0.00308688199326929</v>
      </c>
    </row>
    <row r="372" spans="1:10">
      <c r="A372" s="2">
        <v>26206</v>
      </c>
      <c r="B372" t="str">
        <f>VLOOKUP(A372,'Table S1'!A:D,2,FALSE)</f>
        <v>Standard PRS for alzheimer's disease (AD)</v>
      </c>
      <c r="C372" t="s">
        <v>307</v>
      </c>
      <c r="D372" s="26" t="s">
        <v>324</v>
      </c>
      <c r="E372">
        <v>-1.66293964714151</v>
      </c>
      <c r="F372" s="2">
        <v>0.0963342717756881</v>
      </c>
      <c r="G372">
        <v>32126</v>
      </c>
      <c r="H372">
        <v>-0.00921159779529411</v>
      </c>
      <c r="I372" s="2">
        <v>-0.0200689251700498</v>
      </c>
      <c r="J372" s="2">
        <v>0.00164572957946164</v>
      </c>
    </row>
    <row r="373" spans="1:10">
      <c r="A373" s="2">
        <v>26206</v>
      </c>
      <c r="B373" t="str">
        <f>VLOOKUP(A373,'Table S1'!A:D,2,FALSE)</f>
        <v>Standard PRS for alzheimer's disease (AD)</v>
      </c>
      <c r="C373" t="s">
        <v>307</v>
      </c>
      <c r="D373" s="26" t="s">
        <v>677</v>
      </c>
      <c r="E373">
        <v>-2.38534136817858</v>
      </c>
      <c r="F373" s="2">
        <v>0.0170690403295715</v>
      </c>
      <c r="G373">
        <v>32126</v>
      </c>
      <c r="H373">
        <v>-0.0132485798059289</v>
      </c>
      <c r="I373" s="11">
        <v>-0.0241349535383222</v>
      </c>
      <c r="J373">
        <v>-0.00236220607353567</v>
      </c>
    </row>
    <row r="374" spans="1:10">
      <c r="A374" s="2">
        <v>26206</v>
      </c>
      <c r="B374" t="str">
        <f>VLOOKUP(A374,'Table S1'!A:D,2,FALSE)</f>
        <v>Standard PRS for alzheimer's disease (AD)</v>
      </c>
      <c r="C374" t="s">
        <v>307</v>
      </c>
      <c r="D374" s="26" t="s">
        <v>678</v>
      </c>
      <c r="E374">
        <v>-0.239067903044295</v>
      </c>
      <c r="F374" s="2">
        <v>0.811054454861479</v>
      </c>
      <c r="G374">
        <v>32126</v>
      </c>
      <c r="H374" s="11">
        <v>-0.00133181645252459</v>
      </c>
      <c r="I374" s="11">
        <v>-0.0122509343948209</v>
      </c>
      <c r="J374" s="2">
        <v>0.00958730148977174</v>
      </c>
    </row>
    <row r="375" spans="1:10">
      <c r="A375" s="2">
        <v>26206</v>
      </c>
      <c r="B375" t="str">
        <f>VLOOKUP(A375,'Table S1'!A:D,2,FALSE)</f>
        <v>Standard PRS for alzheimer's disease (AD)</v>
      </c>
      <c r="C375" t="s">
        <v>307</v>
      </c>
      <c r="D375" s="26" t="s">
        <v>327</v>
      </c>
      <c r="E375">
        <v>-1.2344608370877</v>
      </c>
      <c r="F375" s="2">
        <v>0.217040261043708</v>
      </c>
      <c r="G375">
        <v>32125</v>
      </c>
      <c r="H375">
        <v>-0.0068518317881009</v>
      </c>
      <c r="I375" s="11">
        <v>-0.017730953362241</v>
      </c>
      <c r="J375" s="2">
        <v>0.00402728978603915</v>
      </c>
    </row>
    <row r="376" spans="1:10">
      <c r="A376" s="2">
        <v>26206</v>
      </c>
      <c r="B376" t="str">
        <f>VLOOKUP(A376,'Table S1'!A:D,2,FALSE)</f>
        <v>Standard PRS for alzheimer's disease (AD)</v>
      </c>
      <c r="C376" t="s">
        <v>307</v>
      </c>
      <c r="D376" s="26" t="s">
        <v>679</v>
      </c>
      <c r="E376">
        <v>-3.96205950682236</v>
      </c>
      <c r="F376" s="11">
        <v>7.44664039850031e-5</v>
      </c>
      <c r="G376">
        <v>32126</v>
      </c>
      <c r="H376">
        <v>-0.0221120173729927</v>
      </c>
      <c r="I376" s="2">
        <v>-0.0330508713891796</v>
      </c>
      <c r="J376">
        <v>-0.0111731633568058</v>
      </c>
    </row>
    <row r="377" spans="1:10">
      <c r="A377" s="2">
        <v>26206</v>
      </c>
      <c r="B377" t="str">
        <f>VLOOKUP(A377,'Table S1'!A:D,2,FALSE)</f>
        <v>Standard PRS for alzheimer's disease (AD)</v>
      </c>
      <c r="C377" t="s">
        <v>307</v>
      </c>
      <c r="D377" s="26" t="s">
        <v>320</v>
      </c>
      <c r="E377">
        <v>-0.448687167476187</v>
      </c>
      <c r="F377" s="2">
        <v>0.653660369288623</v>
      </c>
      <c r="G377">
        <v>32126</v>
      </c>
      <c r="H377" s="11">
        <v>-0.00250685942141337</v>
      </c>
      <c r="I377" s="11">
        <v>-0.0134577839332241</v>
      </c>
      <c r="J377" s="2">
        <v>0.00844406509039739</v>
      </c>
    </row>
    <row r="378" spans="1:10">
      <c r="A378" s="2">
        <v>26206</v>
      </c>
      <c r="B378" t="str">
        <f>VLOOKUP(A378,'Table S1'!A:D,2,FALSE)</f>
        <v>Standard PRS for alzheimer's disease (AD)</v>
      </c>
      <c r="C378" t="s">
        <v>307</v>
      </c>
      <c r="D378" s="26" t="s">
        <v>680</v>
      </c>
      <c r="E378" s="2">
        <v>0.0373373785205088</v>
      </c>
      <c r="F378" s="2">
        <v>0.970216234498889</v>
      </c>
      <c r="G378">
        <v>32126</v>
      </c>
      <c r="H378" s="11">
        <v>0.000207903434715311</v>
      </c>
      <c r="I378" s="11">
        <v>-0.0107060549944792</v>
      </c>
      <c r="J378" s="2">
        <v>0.0111218618639098</v>
      </c>
    </row>
    <row r="379" spans="1:10">
      <c r="A379" s="2">
        <v>26206</v>
      </c>
      <c r="B379" t="str">
        <f>VLOOKUP(A379,'Table S1'!A:D,2,FALSE)</f>
        <v>Standard PRS for alzheimer's disease (AD)</v>
      </c>
      <c r="C379" t="s">
        <v>307</v>
      </c>
      <c r="D379" s="26" t="s">
        <v>331</v>
      </c>
      <c r="E379" s="2">
        <v>0.552331233878298</v>
      </c>
      <c r="F379" s="2">
        <v>0.580725277453576</v>
      </c>
      <c r="G379">
        <v>32126</v>
      </c>
      <c r="H379" s="11">
        <v>0.00308441496770729</v>
      </c>
      <c r="I379" s="11">
        <v>-0.00786113663121171</v>
      </c>
      <c r="J379" s="2">
        <v>0.0140299665666263</v>
      </c>
    </row>
    <row r="380" spans="1:10">
      <c r="A380" s="2">
        <v>26206</v>
      </c>
      <c r="B380" t="str">
        <f>VLOOKUP(A380,'Table S1'!A:D,2,FALSE)</f>
        <v>Standard PRS for alzheimer's disease (AD)</v>
      </c>
      <c r="C380" t="s">
        <v>307</v>
      </c>
      <c r="D380" s="26" t="s">
        <v>681</v>
      </c>
      <c r="E380" s="2">
        <v>1.07221891920283</v>
      </c>
      <c r="F380" s="2">
        <v>0.283629768929248</v>
      </c>
      <c r="G380">
        <v>32126</v>
      </c>
      <c r="H380" s="11">
        <v>0.00597555776769817</v>
      </c>
      <c r="I380" s="11">
        <v>-0.00494788246474755</v>
      </c>
      <c r="J380" s="2">
        <v>0.0168989980001439</v>
      </c>
    </row>
    <row r="381" spans="1:10">
      <c r="A381" s="2">
        <v>26206</v>
      </c>
      <c r="B381" t="str">
        <f>VLOOKUP(A381,'Table S1'!A:D,2,FALSE)</f>
        <v>Standard PRS for alzheimer's disease (AD)</v>
      </c>
      <c r="C381" t="s">
        <v>307</v>
      </c>
      <c r="D381" s="26" t="s">
        <v>472</v>
      </c>
      <c r="E381" s="2">
        <v>1.0905377229673</v>
      </c>
      <c r="F381" s="2">
        <v>0.275484524919483</v>
      </c>
      <c r="G381">
        <v>32126</v>
      </c>
      <c r="H381" s="11">
        <v>0.00607354538826966</v>
      </c>
      <c r="I381" s="11">
        <v>-0.00484251782759945</v>
      </c>
      <c r="J381" s="2">
        <v>0.0169896086041388</v>
      </c>
    </row>
    <row r="382" spans="1:10">
      <c r="A382" s="2">
        <v>26206</v>
      </c>
      <c r="B382" t="str">
        <f>VLOOKUP(A382,'Table S1'!A:D,2,FALSE)</f>
        <v>Standard PRS for alzheimer's disease (AD)</v>
      </c>
      <c r="C382" t="s">
        <v>307</v>
      </c>
      <c r="D382" s="26" t="s">
        <v>682</v>
      </c>
      <c r="E382" s="2">
        <v>1.85233640355192</v>
      </c>
      <c r="F382" s="2">
        <v>0.0639866977268945</v>
      </c>
      <c r="G382">
        <v>32126</v>
      </c>
      <c r="H382" s="2">
        <v>0.0103237305359004</v>
      </c>
      <c r="I382" s="2">
        <v>-0.000600258410297297</v>
      </c>
      <c r="J382" s="2">
        <v>0.0212477194820982</v>
      </c>
    </row>
    <row r="383" spans="1:10">
      <c r="A383" s="2">
        <v>26206</v>
      </c>
      <c r="B383" t="str">
        <f>VLOOKUP(A383,'Table S1'!A:D,2,FALSE)</f>
        <v>Standard PRS for alzheimer's disease (AD)</v>
      </c>
      <c r="C383" t="s">
        <v>307</v>
      </c>
      <c r="D383" s="26" t="s">
        <v>335</v>
      </c>
      <c r="E383" s="2">
        <v>0.254862074212253</v>
      </c>
      <c r="F383" s="2">
        <v>0.798831260906414</v>
      </c>
      <c r="G383">
        <v>32126</v>
      </c>
      <c r="H383" s="11">
        <v>0.00142318224419945</v>
      </c>
      <c r="I383" s="11">
        <v>-0.00952191834101026</v>
      </c>
      <c r="J383" s="2">
        <v>0.0123682828294092</v>
      </c>
    </row>
    <row r="384" spans="1:10">
      <c r="A384" s="2">
        <v>26206</v>
      </c>
      <c r="B384" t="str">
        <f>VLOOKUP(A384,'Table S1'!A:D,2,FALSE)</f>
        <v>Standard PRS for alzheimer's disease (AD)</v>
      </c>
      <c r="C384" t="s">
        <v>307</v>
      </c>
      <c r="D384" s="26" t="s">
        <v>336</v>
      </c>
      <c r="E384">
        <v>-0.555540266132709</v>
      </c>
      <c r="F384" s="2">
        <v>0.578529044782963</v>
      </c>
      <c r="G384">
        <v>32125</v>
      </c>
      <c r="H384" s="11">
        <v>-0.00309220345943238</v>
      </c>
      <c r="I384" s="11">
        <v>-0.014002008085889</v>
      </c>
      <c r="J384" s="2">
        <v>0.00781760116702424</v>
      </c>
    </row>
    <row r="385" spans="1:10">
      <c r="A385" s="2">
        <v>26206</v>
      </c>
      <c r="B385" t="str">
        <f>VLOOKUP(A385,'Table S1'!A:D,2,FALSE)</f>
        <v>Standard PRS for alzheimer's disease (AD)</v>
      </c>
      <c r="C385" t="s">
        <v>307</v>
      </c>
      <c r="D385" s="26" t="s">
        <v>683</v>
      </c>
      <c r="E385">
        <v>-0.64292922982648</v>
      </c>
      <c r="F385" s="2">
        <v>0.520274610897734</v>
      </c>
      <c r="G385">
        <v>32123</v>
      </c>
      <c r="H385" s="11">
        <v>-0.00353319290018211</v>
      </c>
      <c r="I385">
        <v>-0.014304505586127</v>
      </c>
      <c r="J385" s="2">
        <v>0.00723811978576278</v>
      </c>
    </row>
    <row r="386" spans="1:10">
      <c r="A386" s="2">
        <v>26206</v>
      </c>
      <c r="B386" t="str">
        <f>VLOOKUP(A386,'Table S1'!A:D,2,FALSE)</f>
        <v>Standard PRS for alzheimer's disease (AD)</v>
      </c>
      <c r="C386" t="s">
        <v>307</v>
      </c>
      <c r="D386" s="26" t="s">
        <v>338</v>
      </c>
      <c r="E386">
        <v>-1.20707709999002</v>
      </c>
      <c r="F386" s="2">
        <v>0.227411340461619</v>
      </c>
      <c r="G386">
        <v>32126</v>
      </c>
      <c r="H386">
        <v>-0.00669890855857247</v>
      </c>
      <c r="I386" s="11">
        <v>-0.0175765187746794</v>
      </c>
      <c r="J386" s="2">
        <v>0.00417870165753449</v>
      </c>
    </row>
    <row r="387" spans="1:10">
      <c r="A387" s="2">
        <v>26206</v>
      </c>
      <c r="B387" t="str">
        <f>VLOOKUP(A387,'Table S1'!A:D,2,FALSE)</f>
        <v>Standard PRS for alzheimer's disease (AD)</v>
      </c>
      <c r="C387" t="s">
        <v>307</v>
      </c>
      <c r="D387" s="26" t="s">
        <v>339</v>
      </c>
      <c r="E387">
        <v>-3.15038940943386</v>
      </c>
      <c r="F387" s="2">
        <v>0.00163202509245355</v>
      </c>
      <c r="G387">
        <v>32126</v>
      </c>
      <c r="H387">
        <v>-0.0173710159961045</v>
      </c>
      <c r="I387" s="2">
        <v>-0.0281785207432507</v>
      </c>
      <c r="J387">
        <v>-0.00656351124895834</v>
      </c>
    </row>
    <row r="388" spans="1:10">
      <c r="A388" s="2">
        <v>26206</v>
      </c>
      <c r="B388" t="str">
        <f>VLOOKUP(A388,'Table S1'!A:D,2,FALSE)</f>
        <v>Standard PRS for alzheimer's disease (AD)</v>
      </c>
      <c r="C388" t="s">
        <v>307</v>
      </c>
      <c r="D388" s="26" t="s">
        <v>340</v>
      </c>
      <c r="E388">
        <v>-3.82077363187309</v>
      </c>
      <c r="F388" s="11">
        <v>0.000133284074336236</v>
      </c>
      <c r="G388">
        <v>32125</v>
      </c>
      <c r="H388">
        <v>-0.0212559138937594</v>
      </c>
      <c r="I388" s="2">
        <v>-0.0321600917922354</v>
      </c>
      <c r="J388">
        <v>-0.0103517359952835</v>
      </c>
    </row>
    <row r="389" spans="1:10">
      <c r="A389" s="2">
        <v>26206</v>
      </c>
      <c r="B389" t="str">
        <f>VLOOKUP(A389,'Table S1'!A:D,2,FALSE)</f>
        <v>Standard PRS for alzheimer's disease (AD)</v>
      </c>
      <c r="C389" t="s">
        <v>307</v>
      </c>
      <c r="D389" s="26" t="s">
        <v>341</v>
      </c>
      <c r="E389">
        <v>-1.80634159149495</v>
      </c>
      <c r="F389" s="2">
        <v>0.0708743531020534</v>
      </c>
      <c r="G389">
        <v>32126</v>
      </c>
      <c r="H389">
        <v>-0.0100145201497909</v>
      </c>
      <c r="I389" s="11">
        <v>-0.0208811460611135</v>
      </c>
      <c r="J389" s="2">
        <v>0.00085210576153171</v>
      </c>
    </row>
    <row r="390" spans="1:10">
      <c r="A390" s="2">
        <v>26206</v>
      </c>
      <c r="B390" t="str">
        <f>VLOOKUP(A390,'Table S1'!A:D,2,FALSE)</f>
        <v>Standard PRS for alzheimer's disease (AD)</v>
      </c>
      <c r="C390" t="s">
        <v>307</v>
      </c>
      <c r="D390" s="26" t="s">
        <v>684</v>
      </c>
      <c r="E390">
        <v>-1.73619599489262</v>
      </c>
      <c r="F390" s="2">
        <v>0.0825387723733478</v>
      </c>
      <c r="G390">
        <v>32125</v>
      </c>
      <c r="H390">
        <v>-0.0096685151509472</v>
      </c>
      <c r="I390" s="2">
        <v>-0.0205835590363787</v>
      </c>
      <c r="J390" s="2">
        <v>0.00124652873448432</v>
      </c>
    </row>
    <row r="391" spans="1:10">
      <c r="A391" s="2">
        <v>26206</v>
      </c>
      <c r="B391" t="str">
        <f>VLOOKUP(A391,'Table S1'!A:D,2,FALSE)</f>
        <v>Standard PRS for alzheimer's disease (AD)</v>
      </c>
      <c r="C391" t="s">
        <v>307</v>
      </c>
      <c r="D391" s="26" t="s">
        <v>685</v>
      </c>
      <c r="E391" s="2">
        <v>0.132781650285504</v>
      </c>
      <c r="F391" s="2">
        <v>0.894366898408151</v>
      </c>
      <c r="G391">
        <v>32126</v>
      </c>
      <c r="H391" s="11">
        <v>0.000736723577543157</v>
      </c>
      <c r="I391" s="11">
        <v>-0.0101383188634046</v>
      </c>
      <c r="J391" s="2">
        <v>0.011611766018491</v>
      </c>
    </row>
    <row r="392" spans="1:10">
      <c r="A392" s="2">
        <v>26206</v>
      </c>
      <c r="B392" t="str">
        <f>VLOOKUP(A392,'Table S1'!A:D,2,FALSE)</f>
        <v>Standard PRS for alzheimer's disease (AD)</v>
      </c>
      <c r="C392" t="s">
        <v>307</v>
      </c>
      <c r="D392" s="26" t="s">
        <v>328</v>
      </c>
      <c r="E392">
        <v>-2.44304906716769</v>
      </c>
      <c r="F392" s="2">
        <v>0.0145691037033051</v>
      </c>
      <c r="G392">
        <v>32126</v>
      </c>
      <c r="H392">
        <v>-0.0136525198497116</v>
      </c>
      <c r="I392" s="2">
        <v>-0.0246058223190792</v>
      </c>
      <c r="J392">
        <v>-0.00269921738034393</v>
      </c>
    </row>
    <row r="393" spans="1:10">
      <c r="A393" s="2">
        <v>26206</v>
      </c>
      <c r="B393" t="str">
        <f>VLOOKUP(A393,'Table S1'!A:D,2,FALSE)</f>
        <v>Standard PRS for alzheimer's disease (AD)</v>
      </c>
      <c r="C393" t="s">
        <v>307</v>
      </c>
      <c r="D393" s="26" t="s">
        <v>686</v>
      </c>
      <c r="E393">
        <v>-2.40826407051929</v>
      </c>
      <c r="F393" s="2">
        <v>0.0160341783397258</v>
      </c>
      <c r="G393">
        <v>32125</v>
      </c>
      <c r="H393">
        <v>-0.0133797493584806</v>
      </c>
      <c r="I393" s="2">
        <v>-0.0242692590473319</v>
      </c>
      <c r="J393">
        <v>-0.00249023966962932</v>
      </c>
    </row>
    <row r="394" spans="1:10">
      <c r="A394" s="2">
        <v>26206</v>
      </c>
      <c r="B394" t="str">
        <f>VLOOKUP(A394,'Table S1'!A:D,2,FALSE)</f>
        <v>Standard PRS for alzheimer's disease (AD)</v>
      </c>
      <c r="C394" t="s">
        <v>307</v>
      </c>
      <c r="D394" s="26" t="s">
        <v>687</v>
      </c>
      <c r="E394">
        <v>-1.53248780520503</v>
      </c>
      <c r="F394" s="2">
        <v>0.125411951431377</v>
      </c>
      <c r="G394">
        <v>32126</v>
      </c>
      <c r="H394">
        <v>-0.00843220006400145</v>
      </c>
      <c r="I394" s="2">
        <v>-0.0192169065128199</v>
      </c>
      <c r="J394" s="2">
        <v>0.00235250638481696</v>
      </c>
    </row>
    <row r="395" spans="1:10">
      <c r="A395" s="2">
        <v>26206</v>
      </c>
      <c r="B395" t="str">
        <f>VLOOKUP(A395,'Table S1'!A:D,2,FALSE)</f>
        <v>Standard PRS for alzheimer's disease (AD)</v>
      </c>
      <c r="C395" t="s">
        <v>307</v>
      </c>
      <c r="D395" s="26" t="s">
        <v>688</v>
      </c>
      <c r="E395">
        <v>-1.98703548857027</v>
      </c>
      <c r="F395" s="2">
        <v>0.0469269431756916</v>
      </c>
      <c r="G395">
        <v>32125</v>
      </c>
      <c r="H395">
        <v>-0.0110111187790716</v>
      </c>
      <c r="I395" s="11">
        <v>-0.0218726305673645</v>
      </c>
      <c r="J395">
        <v>-0.000149606990778704</v>
      </c>
    </row>
    <row r="396" spans="1:10">
      <c r="A396" s="2">
        <v>26206</v>
      </c>
      <c r="B396" t="str">
        <f>VLOOKUP(A396,'Table S1'!A:D,2,FALSE)</f>
        <v>Standard PRS for alzheimer's disease (AD)</v>
      </c>
      <c r="C396" t="s">
        <v>307</v>
      </c>
      <c r="D396" s="26" t="s">
        <v>689</v>
      </c>
      <c r="E396">
        <v>-2.07219059801238</v>
      </c>
      <c r="F396" s="2">
        <v>0.0382556281597735</v>
      </c>
      <c r="G396">
        <v>32126</v>
      </c>
      <c r="H396">
        <v>-0.0114621404844269</v>
      </c>
      <c r="I396" s="2">
        <v>-0.0223039177725512</v>
      </c>
      <c r="J396">
        <v>-0.000620363196302525</v>
      </c>
    </row>
    <row r="397" spans="1:10">
      <c r="A397" s="2">
        <v>26206</v>
      </c>
      <c r="B397" t="str">
        <f>VLOOKUP(A397,'Table S1'!A:D,2,FALSE)</f>
        <v>Standard PRS for alzheimer's disease (AD)</v>
      </c>
      <c r="C397" t="s">
        <v>307</v>
      </c>
      <c r="D397" s="26" t="s">
        <v>690</v>
      </c>
      <c r="E397">
        <v>-4.84494676622143</v>
      </c>
      <c r="F397" s="11">
        <v>1.27235310028743e-6</v>
      </c>
      <c r="G397">
        <v>32125</v>
      </c>
      <c r="H397">
        <v>-0.0269230267940518</v>
      </c>
      <c r="I397" s="2">
        <v>-0.0378148185148841</v>
      </c>
      <c r="J397">
        <v>-0.0160312350732194</v>
      </c>
    </row>
    <row r="398" spans="1:10">
      <c r="A398" s="2">
        <v>26206</v>
      </c>
      <c r="B398" t="str">
        <f>VLOOKUP(A398,'Table S1'!A:D,2,FALSE)</f>
        <v>Standard PRS for alzheimer's disease (AD)</v>
      </c>
      <c r="C398" t="s">
        <v>307</v>
      </c>
      <c r="D398" s="26" t="s">
        <v>691</v>
      </c>
      <c r="E398">
        <v>-3.83508605264222</v>
      </c>
      <c r="F398" s="2">
        <v>0.000125759906143811</v>
      </c>
      <c r="G398">
        <v>32126</v>
      </c>
      <c r="H398">
        <v>-0.0213395830175134</v>
      </c>
      <c r="I398" s="2">
        <v>-0.0322458285140991</v>
      </c>
      <c r="J398">
        <v>-0.0104333375209276</v>
      </c>
    </row>
    <row r="399" spans="1:10">
      <c r="A399" s="2">
        <v>26206</v>
      </c>
      <c r="B399" t="str">
        <f>VLOOKUP(A399,'Table S1'!A:D,2,FALSE)</f>
        <v>Standard PRS for alzheimer's disease (AD)</v>
      </c>
      <c r="C399" t="s">
        <v>307</v>
      </c>
      <c r="D399" s="26" t="s">
        <v>692</v>
      </c>
      <c r="E399">
        <v>-4.45089305887935</v>
      </c>
      <c r="F399" s="11">
        <v>8.5801344209674e-6</v>
      </c>
      <c r="G399">
        <v>32126</v>
      </c>
      <c r="H399">
        <v>-0.0246466756655582</v>
      </c>
      <c r="I399" s="2">
        <v>-0.0355003214505859</v>
      </c>
      <c r="J399">
        <v>-0.0137930298805306</v>
      </c>
    </row>
    <row r="400" spans="1:10">
      <c r="A400" s="2">
        <v>26206</v>
      </c>
      <c r="B400" t="str">
        <f>VLOOKUP(A400,'Table S1'!A:D,2,FALSE)</f>
        <v>Standard PRS for alzheimer's disease (AD)</v>
      </c>
      <c r="C400" t="s">
        <v>307</v>
      </c>
      <c r="D400" s="26" t="s">
        <v>693</v>
      </c>
      <c r="E400">
        <v>-3.37530329972811</v>
      </c>
      <c r="F400" s="2">
        <v>0.000738216341964206</v>
      </c>
      <c r="G400">
        <v>32125</v>
      </c>
      <c r="H400">
        <v>-0.0187408046785926</v>
      </c>
      <c r="I400" s="2">
        <v>-0.029623585547687</v>
      </c>
      <c r="J400">
        <v>-0.00785802380949822</v>
      </c>
    </row>
    <row r="401" spans="1:10">
      <c r="A401" s="2">
        <v>26206</v>
      </c>
      <c r="B401" t="str">
        <f>VLOOKUP(A401,'Table S1'!A:D,2,FALSE)</f>
        <v>Standard PRS for alzheimer's disease (AD)</v>
      </c>
      <c r="C401" t="s">
        <v>307</v>
      </c>
      <c r="D401" s="26" t="s">
        <v>694</v>
      </c>
      <c r="E401">
        <v>-2.32117358915168</v>
      </c>
      <c r="F401" s="2">
        <v>0.0202837021464026</v>
      </c>
      <c r="G401">
        <v>32126</v>
      </c>
      <c r="H401">
        <v>-0.0129261826665708</v>
      </c>
      <c r="I401" s="2">
        <v>-0.0238412676659506</v>
      </c>
      <c r="J401">
        <v>-0.00201109766719097</v>
      </c>
    </row>
    <row r="402" spans="1:10">
      <c r="A402" s="2">
        <v>26206</v>
      </c>
      <c r="B402" t="str">
        <f>VLOOKUP(A402,'Table S1'!A:D,2,FALSE)</f>
        <v>Standard PRS for alzheimer's disease (AD)</v>
      </c>
      <c r="C402" t="s">
        <v>307</v>
      </c>
      <c r="D402" s="26" t="s">
        <v>695</v>
      </c>
      <c r="E402">
        <v>-3.3058533377495</v>
      </c>
      <c r="F402" s="2">
        <v>0.0009479136716355</v>
      </c>
      <c r="G402">
        <v>32126</v>
      </c>
      <c r="H402">
        <v>-0.0183284491074109</v>
      </c>
      <c r="I402" s="2">
        <v>-0.0291953720907886</v>
      </c>
      <c r="J402">
        <v>-0.0074615261240332</v>
      </c>
    </row>
    <row r="403" spans="1:10">
      <c r="A403" s="2">
        <v>26206</v>
      </c>
      <c r="B403" t="str">
        <f>VLOOKUP(A403,'Table S1'!A:D,2,FALSE)</f>
        <v>Standard PRS for alzheimer's disease (AD)</v>
      </c>
      <c r="C403" t="s">
        <v>307</v>
      </c>
      <c r="D403" s="26" t="s">
        <v>696</v>
      </c>
      <c r="E403">
        <v>-5.12090291474037</v>
      </c>
      <c r="F403" s="11">
        <v>3.05829870808489e-7</v>
      </c>
      <c r="G403">
        <v>32125</v>
      </c>
      <c r="H403">
        <v>-0.0283403244122376</v>
      </c>
      <c r="I403" s="2">
        <v>-0.0391876513294449</v>
      </c>
      <c r="J403">
        <v>-0.0174929974950303</v>
      </c>
    </row>
    <row r="404" spans="1:10">
      <c r="A404" s="2">
        <v>26206</v>
      </c>
      <c r="B404" t="str">
        <f>VLOOKUP(A404,'Table S1'!A:D,2,FALSE)</f>
        <v>Standard PRS for alzheimer's disease (AD)</v>
      </c>
      <c r="C404" t="s">
        <v>307</v>
      </c>
      <c r="D404" s="26" t="s">
        <v>356</v>
      </c>
      <c r="E404">
        <v>-2.91031007339405</v>
      </c>
      <c r="F404" s="2">
        <v>0.00361318180777158</v>
      </c>
      <c r="G404">
        <v>32126</v>
      </c>
      <c r="H404">
        <v>-0.0161166797779371</v>
      </c>
      <c r="I404" s="2">
        <v>-0.0269709534676936</v>
      </c>
      <c r="J404">
        <v>-0.00526240608818063</v>
      </c>
    </row>
    <row r="405" spans="1:10">
      <c r="A405" s="2">
        <v>26206</v>
      </c>
      <c r="B405" t="str">
        <f>VLOOKUP(A405,'Table S1'!A:D,2,FALSE)</f>
        <v>Standard PRS for alzheimer's disease (AD)</v>
      </c>
      <c r="C405" t="s">
        <v>307</v>
      </c>
      <c r="D405" s="26" t="s">
        <v>697</v>
      </c>
      <c r="E405">
        <v>-2.81548698669053</v>
      </c>
      <c r="F405" s="2">
        <v>0.00487330194390178</v>
      </c>
      <c r="G405">
        <v>32126</v>
      </c>
      <c r="H405">
        <v>-0.0156121971641438</v>
      </c>
      <c r="I405" s="2">
        <v>-0.0264808309726894</v>
      </c>
      <c r="J405">
        <v>-0.00474356335559828</v>
      </c>
    </row>
    <row r="406" spans="1:10">
      <c r="A406" s="2">
        <v>26206</v>
      </c>
      <c r="B406" t="str">
        <f>VLOOKUP(A406,'Table S1'!A:D,2,FALSE)</f>
        <v>Standard PRS for alzheimer's disease (AD)</v>
      </c>
      <c r="C406" t="s">
        <v>307</v>
      </c>
      <c r="D406" s="26" t="s">
        <v>698</v>
      </c>
      <c r="E406">
        <v>-3.1806527865084</v>
      </c>
      <c r="F406" s="2">
        <v>0.0014708322267201</v>
      </c>
      <c r="G406">
        <v>32125</v>
      </c>
      <c r="H406">
        <v>-0.0176314324684725</v>
      </c>
      <c r="I406" s="2">
        <v>-0.0284965840569545</v>
      </c>
      <c r="J406">
        <v>-0.00676628087999054</v>
      </c>
    </row>
    <row r="407" spans="1:10">
      <c r="A407" s="2">
        <v>26206</v>
      </c>
      <c r="B407" t="str">
        <f>VLOOKUP(A407,'Table S1'!A:D,2,FALSE)</f>
        <v>Standard PRS for alzheimer's disease (AD)</v>
      </c>
      <c r="C407" t="s">
        <v>307</v>
      </c>
      <c r="D407" s="26" t="s">
        <v>699</v>
      </c>
      <c r="E407">
        <v>-1.26158337901882</v>
      </c>
      <c r="F407" s="2">
        <v>0.20710790028854</v>
      </c>
      <c r="G407">
        <v>32125</v>
      </c>
      <c r="H407" s="11">
        <v>-0.0070217395705337</v>
      </c>
      <c r="I407" s="2">
        <v>-0.0179309473451837</v>
      </c>
      <c r="J407" s="2">
        <v>0.00388746820411627</v>
      </c>
    </row>
    <row r="408" spans="1:10">
      <c r="A408" s="2">
        <v>26206</v>
      </c>
      <c r="B408" t="str">
        <f>VLOOKUP(A408,'Table S1'!A:D,2,FALSE)</f>
        <v>Standard PRS for alzheimer's disease (AD)</v>
      </c>
      <c r="C408" t="s">
        <v>307</v>
      </c>
      <c r="D408" s="26" t="s">
        <v>700</v>
      </c>
      <c r="E408">
        <v>-3.96990803207412</v>
      </c>
      <c r="F408" s="11">
        <v>7.20567484829789e-5</v>
      </c>
      <c r="G408">
        <v>32125</v>
      </c>
      <c r="H408">
        <v>-0.02199535863511</v>
      </c>
      <c r="I408" s="2">
        <v>-0.0328549893145552</v>
      </c>
      <c r="J408">
        <v>-0.0111357279556648</v>
      </c>
    </row>
    <row r="409" spans="1:10">
      <c r="A409" s="2">
        <v>26206</v>
      </c>
      <c r="B409" t="str">
        <f>VLOOKUP(A409,'Table S1'!A:D,2,FALSE)</f>
        <v>Standard PRS for alzheimer's disease (AD)</v>
      </c>
      <c r="C409" t="s">
        <v>307</v>
      </c>
      <c r="D409" s="26" t="s">
        <v>361</v>
      </c>
      <c r="E409">
        <v>-2.20003716025045</v>
      </c>
      <c r="F409" s="2">
        <v>0.0278113524322802</v>
      </c>
      <c r="G409">
        <v>32125</v>
      </c>
      <c r="H409">
        <v>-0.0121982588734422</v>
      </c>
      <c r="I409" s="11">
        <v>-0.0230658248000741</v>
      </c>
      <c r="J409">
        <v>-0.00133069294681041</v>
      </c>
    </row>
    <row r="410" spans="1:10">
      <c r="A410" s="2">
        <v>26206</v>
      </c>
      <c r="B410" t="str">
        <f>VLOOKUP(A410,'Table S1'!A:D,2,FALSE)</f>
        <v>Standard PRS for alzheimer's disease (AD)</v>
      </c>
      <c r="C410" t="s">
        <v>307</v>
      </c>
      <c r="D410" s="26" t="s">
        <v>362</v>
      </c>
      <c r="E410">
        <v>-2.44779247184235</v>
      </c>
      <c r="F410" s="2">
        <v>0.0143787547600772</v>
      </c>
      <c r="G410">
        <v>32125</v>
      </c>
      <c r="H410">
        <v>-0.0135710890641079</v>
      </c>
      <c r="I410" s="2">
        <v>-0.0244379612753216</v>
      </c>
      <c r="J410">
        <v>-0.00270421685289425</v>
      </c>
    </row>
    <row r="411" spans="1:10">
      <c r="A411" s="2">
        <v>26206</v>
      </c>
      <c r="B411" t="str">
        <f>VLOOKUP(A411,'Table S1'!A:D,2,FALSE)</f>
        <v>Standard PRS for alzheimer's disease (AD)</v>
      </c>
      <c r="C411" t="s">
        <v>307</v>
      </c>
      <c r="D411" s="26" t="s">
        <v>363</v>
      </c>
      <c r="E411">
        <v>-0.528237242610483</v>
      </c>
      <c r="F411" s="2">
        <v>0.597338332145893</v>
      </c>
      <c r="G411">
        <v>32126</v>
      </c>
      <c r="H411" s="11">
        <v>-0.00292875286050531</v>
      </c>
      <c r="I411" s="11">
        <v>-0.0137959654275863</v>
      </c>
      <c r="J411" s="11">
        <v>0.00793845970657571</v>
      </c>
    </row>
    <row r="412" spans="1:10">
      <c r="A412" s="2">
        <v>26206</v>
      </c>
      <c r="B412" t="str">
        <f>VLOOKUP(A412,'Table S1'!A:D,2,FALSE)</f>
        <v>Standard PRS for alzheimer's disease (AD)</v>
      </c>
      <c r="C412" t="s">
        <v>307</v>
      </c>
      <c r="D412" s="26" t="s">
        <v>701</v>
      </c>
      <c r="E412">
        <v>-3.90498553965412</v>
      </c>
      <c r="F412" s="11">
        <v>9.44235579565335e-5</v>
      </c>
      <c r="G412">
        <v>32126</v>
      </c>
      <c r="H412">
        <v>-0.021701031670654</v>
      </c>
      <c r="I412" s="2">
        <v>-0.032593477389716</v>
      </c>
      <c r="J412">
        <v>-0.0108085859515921</v>
      </c>
    </row>
    <row r="413" spans="1:10">
      <c r="A413" s="2">
        <v>26206</v>
      </c>
      <c r="B413" t="str">
        <f>VLOOKUP(A413,'Table S1'!A:D,2,FALSE)</f>
        <v>Standard PRS for alzheimer's disease (AD)</v>
      </c>
      <c r="C413" t="s">
        <v>307</v>
      </c>
      <c r="D413" s="26" t="s">
        <v>321</v>
      </c>
      <c r="E413">
        <v>-4.48570422861272</v>
      </c>
      <c r="F413" s="11">
        <v>7.29251578493938e-6</v>
      </c>
      <c r="G413">
        <v>32126</v>
      </c>
      <c r="H413">
        <v>-0.0249641321285689</v>
      </c>
      <c r="I413" s="2">
        <v>-0.0358722617936683</v>
      </c>
      <c r="J413">
        <v>-0.0140560024634696</v>
      </c>
    </row>
    <row r="414" spans="1:10">
      <c r="A414" s="2">
        <v>26206</v>
      </c>
      <c r="B414" t="str">
        <f>VLOOKUP(A414,'Table S1'!A:D,2,FALSE)</f>
        <v>Standard PRS for alzheimer's disease (AD)</v>
      </c>
      <c r="C414" t="s">
        <v>307</v>
      </c>
      <c r="D414" s="26" t="s">
        <v>702</v>
      </c>
      <c r="E414">
        <v>-2.46355770385363</v>
      </c>
      <c r="F414" s="2">
        <v>0.0137617760376022</v>
      </c>
      <c r="G414">
        <v>32126</v>
      </c>
      <c r="H414">
        <v>-0.0137133237807146</v>
      </c>
      <c r="I414" s="2">
        <v>-0.0246238185270433</v>
      </c>
      <c r="J414">
        <v>-0.00280282903438593</v>
      </c>
    </row>
    <row r="415" spans="1:10">
      <c r="A415" s="2">
        <v>26206</v>
      </c>
      <c r="B415" t="str">
        <f>VLOOKUP(A415,'Table S1'!A:D,2,FALSE)</f>
        <v>Standard PRS for alzheimer's disease (AD)</v>
      </c>
      <c r="C415" t="s">
        <v>307</v>
      </c>
      <c r="D415" s="26" t="s">
        <v>703</v>
      </c>
      <c r="E415">
        <v>-2.88016211860925</v>
      </c>
      <c r="F415" s="2">
        <v>0.00397733436189465</v>
      </c>
      <c r="G415">
        <v>32126</v>
      </c>
      <c r="H415">
        <v>-0.0159890441568917</v>
      </c>
      <c r="I415" s="2">
        <v>-0.0268700745025387</v>
      </c>
      <c r="J415">
        <v>-0.0051080138112446</v>
      </c>
    </row>
    <row r="416" spans="1:10">
      <c r="A416" s="2">
        <v>26206</v>
      </c>
      <c r="B416" t="str">
        <f>VLOOKUP(A416,'Table S1'!A:D,2,FALSE)</f>
        <v>Standard PRS for alzheimer's disease (AD)</v>
      </c>
      <c r="C416" t="s">
        <v>307</v>
      </c>
      <c r="D416" s="26" t="s">
        <v>704</v>
      </c>
      <c r="E416">
        <v>-2.23301135679554</v>
      </c>
      <c r="F416" s="2">
        <v>0.0255550556326117</v>
      </c>
      <c r="G416">
        <v>32125</v>
      </c>
      <c r="H416">
        <v>-0.0124057508466751</v>
      </c>
      <c r="I416" s="2">
        <v>-0.0232949659523204</v>
      </c>
      <c r="J416">
        <v>-0.00151653574102982</v>
      </c>
    </row>
    <row r="417" spans="1:10">
      <c r="A417" s="2">
        <v>26206</v>
      </c>
      <c r="B417" t="str">
        <f>VLOOKUP(A417,'Table S1'!A:D,2,FALSE)</f>
        <v>Standard PRS for alzheimer's disease (AD)</v>
      </c>
      <c r="C417" t="s">
        <v>307</v>
      </c>
      <c r="D417" s="26" t="s">
        <v>705</v>
      </c>
      <c r="E417">
        <v>-0.712605374184834</v>
      </c>
      <c r="F417" s="2">
        <v>0.476095160710275</v>
      </c>
      <c r="G417">
        <v>32126</v>
      </c>
      <c r="H417">
        <v>-0.00396262653884004</v>
      </c>
      <c r="I417" s="11">
        <v>-0.0148619239671732</v>
      </c>
      <c r="J417" s="2">
        <v>0.00693667088949313</v>
      </c>
    </row>
    <row r="418" spans="1:10">
      <c r="A418" s="2">
        <v>26206</v>
      </c>
      <c r="B418" t="str">
        <f>VLOOKUP(A418,'Table S1'!A:D,2,FALSE)</f>
        <v>Standard PRS for alzheimer's disease (AD)</v>
      </c>
      <c r="C418" t="s">
        <v>307</v>
      </c>
      <c r="D418" s="26" t="s">
        <v>706</v>
      </c>
      <c r="E418">
        <v>-4.21608600617792</v>
      </c>
      <c r="F418" s="11">
        <v>2.49258342968494e-5</v>
      </c>
      <c r="G418">
        <v>32125</v>
      </c>
      <c r="H418">
        <v>-0.023341763154264</v>
      </c>
      <c r="I418" s="2">
        <v>-0.0341932350615642</v>
      </c>
      <c r="J418">
        <v>-0.0124902912469637</v>
      </c>
    </row>
    <row r="419" spans="1:10">
      <c r="A419" s="2">
        <v>26206</v>
      </c>
      <c r="B419" t="str">
        <f>VLOOKUP(A419,'Table S1'!A:D,2,FALSE)</f>
        <v>Standard PRS for alzheimer's disease (AD)</v>
      </c>
      <c r="C419" t="s">
        <v>307</v>
      </c>
      <c r="D419" s="26" t="s">
        <v>707</v>
      </c>
      <c r="E419">
        <v>-4.36932450891596</v>
      </c>
      <c r="F419" s="11">
        <v>1.25021743587627e-5</v>
      </c>
      <c r="G419">
        <v>32126</v>
      </c>
      <c r="H419">
        <v>-0.0239833049539377</v>
      </c>
      <c r="I419" s="2">
        <v>-0.0347419897122118</v>
      </c>
      <c r="J419">
        <v>-0.0132246201956636</v>
      </c>
    </row>
    <row r="420" spans="1:10">
      <c r="A420" s="2">
        <v>26206</v>
      </c>
      <c r="B420" t="str">
        <f>VLOOKUP(A420,'Table S1'!A:D,2,FALSE)</f>
        <v>Standard PRS for alzheimer's disease (AD)</v>
      </c>
      <c r="C420" t="s">
        <v>307</v>
      </c>
      <c r="D420" s="26" t="s">
        <v>708</v>
      </c>
      <c r="E420">
        <v>-4.93588998826299</v>
      </c>
      <c r="F420" s="11">
        <v>8.01851892661502e-7</v>
      </c>
      <c r="G420">
        <v>32126</v>
      </c>
      <c r="H420">
        <v>-0.0271270354272507</v>
      </c>
      <c r="I420" s="2">
        <v>-0.0378991587483665</v>
      </c>
      <c r="J420">
        <v>-0.0163549121061349</v>
      </c>
    </row>
    <row r="421" spans="1:10">
      <c r="A421" s="2">
        <v>26206</v>
      </c>
      <c r="B421" t="str">
        <f>VLOOKUP(A421,'Table S1'!A:D,2,FALSE)</f>
        <v>Standard PRS for alzheimer's disease (AD)</v>
      </c>
      <c r="C421" t="s">
        <v>307</v>
      </c>
      <c r="D421" s="26" t="s">
        <v>709</v>
      </c>
      <c r="E421">
        <v>-3.82155578853891</v>
      </c>
      <c r="F421" s="11">
        <v>0.000132862156106109</v>
      </c>
      <c r="G421">
        <v>32126</v>
      </c>
      <c r="H421">
        <v>-0.020981069263799</v>
      </c>
      <c r="I421" s="2">
        <v>-0.031742050326571</v>
      </c>
      <c r="J421">
        <v>-0.0102200882010269</v>
      </c>
    </row>
    <row r="422" spans="1:10">
      <c r="A422" s="2">
        <v>26206</v>
      </c>
      <c r="B422" t="str">
        <f>VLOOKUP(A422,'Table S1'!A:D,2,FALSE)</f>
        <v>Standard PRS for alzheimer's disease (AD)</v>
      </c>
      <c r="C422" t="s">
        <v>307</v>
      </c>
      <c r="D422" s="26" t="s">
        <v>710</v>
      </c>
      <c r="E422">
        <v>-1.26488634360414</v>
      </c>
      <c r="F422" s="2">
        <v>0.205921248587379</v>
      </c>
      <c r="G422">
        <v>32126</v>
      </c>
      <c r="H422">
        <v>-0.00696615560714046</v>
      </c>
      <c r="I422" s="2">
        <v>-0.0177607448512008</v>
      </c>
      <c r="J422" s="2">
        <v>0.00382843363691985</v>
      </c>
    </row>
    <row r="423" spans="1:10">
      <c r="A423" s="2">
        <v>26206</v>
      </c>
      <c r="B423" t="str">
        <f>VLOOKUP(A423,'Table S1'!A:D,2,FALSE)</f>
        <v>Standard PRS for alzheimer's disease (AD)</v>
      </c>
      <c r="C423" t="s">
        <v>307</v>
      </c>
      <c r="D423" s="26" t="s">
        <v>711</v>
      </c>
      <c r="E423">
        <v>-2.9640456217389</v>
      </c>
      <c r="F423" s="2">
        <v>0.00303846025599416</v>
      </c>
      <c r="G423">
        <v>32125</v>
      </c>
      <c r="H423">
        <v>-0.0162184534477097</v>
      </c>
      <c r="I423" s="2">
        <v>-0.0269432486754428</v>
      </c>
      <c r="J423">
        <v>-0.00549365821997657</v>
      </c>
    </row>
    <row r="424" spans="1:10">
      <c r="A424" s="2">
        <v>26206</v>
      </c>
      <c r="B424" t="str">
        <f>VLOOKUP(A424,'Table S1'!A:D,2,FALSE)</f>
        <v>Standard PRS for alzheimer's disease (AD)</v>
      </c>
      <c r="C424" t="s">
        <v>307</v>
      </c>
      <c r="D424" s="26" t="s">
        <v>712</v>
      </c>
      <c r="E424">
        <v>-4.49767039379279</v>
      </c>
      <c r="F424" s="11">
        <v>6.89424439971596e-6</v>
      </c>
      <c r="G424">
        <v>32126</v>
      </c>
      <c r="H424">
        <v>-0.0246937576015994</v>
      </c>
      <c r="I424" s="2">
        <v>-0.0354550395156014</v>
      </c>
      <c r="J424">
        <v>-0.0139324756875974</v>
      </c>
    </row>
    <row r="425" spans="1:10">
      <c r="A425" s="2">
        <v>26206</v>
      </c>
      <c r="B425" t="str">
        <f>VLOOKUP(A425,'Table S1'!A:D,2,FALSE)</f>
        <v>Standard PRS for alzheimer's disease (AD)</v>
      </c>
      <c r="C425" t="s">
        <v>307</v>
      </c>
      <c r="D425" s="26" t="s">
        <v>713</v>
      </c>
      <c r="E425">
        <v>-0.852590771690657</v>
      </c>
      <c r="F425" s="2">
        <v>0.393892637923203</v>
      </c>
      <c r="G425">
        <v>32126</v>
      </c>
      <c r="H425">
        <v>-0.00466273029514902</v>
      </c>
      <c r="I425" s="2">
        <v>-0.0153819734221112</v>
      </c>
      <c r="J425" s="2">
        <v>0.00605651283181317</v>
      </c>
    </row>
    <row r="426" spans="1:10">
      <c r="A426" s="2">
        <v>26206</v>
      </c>
      <c r="B426" t="str">
        <f>VLOOKUP(A426,'Table S1'!A:D,2,FALSE)</f>
        <v>Standard PRS for alzheimer's disease (AD)</v>
      </c>
      <c r="C426" t="s">
        <v>307</v>
      </c>
      <c r="D426" s="26" t="s">
        <v>714</v>
      </c>
      <c r="E426">
        <v>-0.0663470148554252</v>
      </c>
      <c r="F426" s="2">
        <v>0.947101966065129</v>
      </c>
      <c r="G426">
        <v>32126</v>
      </c>
      <c r="H426" s="11">
        <v>-0.000362724281998347</v>
      </c>
      <c r="I426" s="2">
        <v>-0.0110784032936886</v>
      </c>
      <c r="J426" s="2">
        <v>0.0103529547296919</v>
      </c>
    </row>
    <row r="427" spans="1:10">
      <c r="A427" s="2">
        <v>26206</v>
      </c>
      <c r="B427" t="str">
        <f>VLOOKUP(A427,'Table S1'!A:D,2,FALSE)</f>
        <v>Standard PRS for alzheimer's disease (AD)</v>
      </c>
      <c r="C427" t="s">
        <v>307</v>
      </c>
      <c r="D427" s="26" t="s">
        <v>715</v>
      </c>
      <c r="E427" s="2">
        <v>0.63727610712842</v>
      </c>
      <c r="F427" s="2">
        <v>0.523949552554503</v>
      </c>
      <c r="G427">
        <v>32126</v>
      </c>
      <c r="H427" s="11">
        <v>0.00353908926431077</v>
      </c>
      <c r="I427" s="11">
        <v>-0.00734590824961753</v>
      </c>
      <c r="J427" s="2">
        <v>0.0144240867782391</v>
      </c>
    </row>
    <row r="428" spans="1:10">
      <c r="A428" s="2">
        <v>26206</v>
      </c>
      <c r="B428" t="str">
        <f>VLOOKUP(A428,'Table S1'!A:D,2,FALSE)</f>
        <v>Standard PRS for alzheimer's disease (AD)</v>
      </c>
      <c r="C428" t="s">
        <v>307</v>
      </c>
      <c r="D428" s="26" t="s">
        <v>716</v>
      </c>
      <c r="E428">
        <v>-3.27362531027347</v>
      </c>
      <c r="F428" s="2">
        <v>0.00106289477956455</v>
      </c>
      <c r="G428">
        <v>32126</v>
      </c>
      <c r="H428">
        <v>-0.0181277507428385</v>
      </c>
      <c r="I428" s="2">
        <v>-0.0289814905148217</v>
      </c>
      <c r="J428">
        <v>-0.00727401097085537</v>
      </c>
    </row>
    <row r="429" spans="1:10">
      <c r="A429" s="2">
        <v>26206</v>
      </c>
      <c r="B429" t="str">
        <f>VLOOKUP(A429,'Table S1'!A:D,2,FALSE)</f>
        <v>Standard PRS for alzheimer's disease (AD)</v>
      </c>
      <c r="C429" t="s">
        <v>307</v>
      </c>
      <c r="D429" s="26" t="s">
        <v>717</v>
      </c>
      <c r="E429">
        <v>-3.06159105697146</v>
      </c>
      <c r="F429" s="2">
        <v>0.00220345815401151</v>
      </c>
      <c r="G429">
        <v>32126</v>
      </c>
      <c r="H429">
        <v>-0.0168372771826613</v>
      </c>
      <c r="I429" s="2">
        <v>-0.0276165418257895</v>
      </c>
      <c r="J429">
        <v>-0.00605801253953308</v>
      </c>
    </row>
    <row r="430" spans="1:10">
      <c r="A430" s="2">
        <v>26206</v>
      </c>
      <c r="B430" t="str">
        <f>VLOOKUP(A430,'Table S1'!A:D,2,FALSE)</f>
        <v>Standard PRS for alzheimer's disease (AD)</v>
      </c>
      <c r="C430" t="s">
        <v>307</v>
      </c>
      <c r="D430" s="26" t="s">
        <v>718</v>
      </c>
      <c r="E430">
        <v>-3.26310648079893</v>
      </c>
      <c r="F430" s="2">
        <v>0.00110313155698254</v>
      </c>
      <c r="G430">
        <v>32126</v>
      </c>
      <c r="H430">
        <v>-0.0177671961565775</v>
      </c>
      <c r="I430" s="2">
        <v>-0.0284393506831775</v>
      </c>
      <c r="J430">
        <v>-0.00709504162997752</v>
      </c>
    </row>
    <row r="431" spans="1:10">
      <c r="A431" s="2">
        <v>26206</v>
      </c>
      <c r="B431" t="str">
        <f>VLOOKUP(A431,'Table S1'!A:D,2,FALSE)</f>
        <v>Standard PRS for alzheimer's disease (AD)</v>
      </c>
      <c r="C431" t="s">
        <v>307</v>
      </c>
      <c r="D431" s="26" t="s">
        <v>719</v>
      </c>
      <c r="E431">
        <v>-3.8764540701462</v>
      </c>
      <c r="F431" s="11">
        <v>0.000106200460966566</v>
      </c>
      <c r="G431">
        <v>32125</v>
      </c>
      <c r="H431">
        <v>-0.0212622561243228</v>
      </c>
      <c r="I431" s="2">
        <v>-0.0320130158778167</v>
      </c>
      <c r="J431">
        <v>-0.0105114963708288</v>
      </c>
    </row>
    <row r="432" spans="1:10">
      <c r="A432" s="2">
        <v>26206</v>
      </c>
      <c r="B432" t="str">
        <f>VLOOKUP(A432,'Table S1'!A:D,2,FALSE)</f>
        <v>Standard PRS for alzheimer's disease (AD)</v>
      </c>
      <c r="C432" t="s">
        <v>307</v>
      </c>
      <c r="D432" s="26" t="s">
        <v>720</v>
      </c>
      <c r="E432">
        <v>-4.2732628400729</v>
      </c>
      <c r="F432" s="11">
        <v>1.93187344583045e-5</v>
      </c>
      <c r="G432">
        <v>32125</v>
      </c>
      <c r="H432">
        <v>-0.0234400584075297</v>
      </c>
      <c r="I432" s="2">
        <v>-0.0341914217075118</v>
      </c>
      <c r="J432">
        <v>-0.0126886951075476</v>
      </c>
    </row>
    <row r="433" spans="1:10">
      <c r="A433" s="2">
        <v>26206</v>
      </c>
      <c r="B433" t="str">
        <f>VLOOKUP(A433,'Table S1'!A:D,2,FALSE)</f>
        <v>Standard PRS for alzheimer's disease (AD)</v>
      </c>
      <c r="C433" t="s">
        <v>307</v>
      </c>
      <c r="D433" s="26" t="s">
        <v>721</v>
      </c>
      <c r="E433">
        <v>-2.14225007957854</v>
      </c>
      <c r="F433" s="2">
        <v>0.0321808578737186</v>
      </c>
      <c r="G433">
        <v>32125</v>
      </c>
      <c r="H433">
        <v>-0.0116336419739258</v>
      </c>
      <c r="I433" s="2">
        <v>-0.0222777673324102</v>
      </c>
      <c r="J433">
        <v>-0.000989516615441496</v>
      </c>
    </row>
    <row r="434" spans="1:10">
      <c r="A434" s="2">
        <v>26206</v>
      </c>
      <c r="B434" t="str">
        <f>VLOOKUP(A434,'Table S1'!A:D,2,FALSE)</f>
        <v>Standard PRS for alzheimer's disease (AD)</v>
      </c>
      <c r="C434" t="s">
        <v>307</v>
      </c>
      <c r="D434" s="26" t="s">
        <v>722</v>
      </c>
      <c r="E434">
        <v>-3.53677929284123</v>
      </c>
      <c r="F434" s="2">
        <v>0.000405608406895079</v>
      </c>
      <c r="G434">
        <v>32126</v>
      </c>
      <c r="H434">
        <v>-0.0195626769649798</v>
      </c>
      <c r="I434" s="2">
        <v>-0.0304040622289531</v>
      </c>
      <c r="J434">
        <v>-0.0087212917010065</v>
      </c>
    </row>
    <row r="435" spans="1:10">
      <c r="A435" s="2">
        <v>26206</v>
      </c>
      <c r="B435" t="str">
        <f>VLOOKUP(A435,'Table S1'!A:D,2,FALSE)</f>
        <v>Standard PRS for alzheimer's disease (AD)</v>
      </c>
      <c r="C435" t="s">
        <v>307</v>
      </c>
      <c r="D435" s="26" t="s">
        <v>397</v>
      </c>
      <c r="E435">
        <v>-3.78995745149974</v>
      </c>
      <c r="F435" s="11">
        <v>0.000150948116055675</v>
      </c>
      <c r="G435">
        <v>32126</v>
      </c>
      <c r="H435">
        <v>-0.0210931458976263</v>
      </c>
      <c r="I435" s="2">
        <v>-0.0320018076549222</v>
      </c>
      <c r="J435">
        <v>-0.0101844841403303</v>
      </c>
    </row>
    <row r="436" spans="1:10">
      <c r="A436" s="2">
        <v>26206</v>
      </c>
      <c r="B436" t="str">
        <f>VLOOKUP(A436,'Table S1'!A:D,2,FALSE)</f>
        <v>Standard PRS for alzheimer's disease (AD)</v>
      </c>
      <c r="C436" t="s">
        <v>307</v>
      </c>
      <c r="D436" s="26" t="s">
        <v>723</v>
      </c>
      <c r="E436">
        <v>-2.31576069361026</v>
      </c>
      <c r="F436" s="2">
        <v>0.0205776028246535</v>
      </c>
      <c r="G436">
        <v>32126</v>
      </c>
      <c r="H436">
        <v>-0.0127544357953626</v>
      </c>
      <c r="I436" s="2">
        <v>-0.0235496689678288</v>
      </c>
      <c r="J436">
        <v>-0.00195920262289641</v>
      </c>
    </row>
    <row r="437" spans="1:10">
      <c r="A437" s="2">
        <v>26206</v>
      </c>
      <c r="B437" t="str">
        <f>VLOOKUP(A437,'Table S1'!A:D,2,FALSE)</f>
        <v>Standard PRS for alzheimer's disease (AD)</v>
      </c>
      <c r="C437" t="s">
        <v>307</v>
      </c>
      <c r="D437" s="26" t="s">
        <v>724</v>
      </c>
      <c r="E437">
        <v>-0.764749693760665</v>
      </c>
      <c r="F437" s="2">
        <v>0.44442622612432</v>
      </c>
      <c r="G437">
        <v>32126</v>
      </c>
      <c r="H437" s="11">
        <v>-0.00425098204940576</v>
      </c>
      <c r="I437" s="2">
        <v>-0.0151461621317833</v>
      </c>
      <c r="J437" s="2">
        <v>0.0066441980329718</v>
      </c>
    </row>
    <row r="438" spans="1:10">
      <c r="A438" s="2">
        <v>26206</v>
      </c>
      <c r="B438" t="str">
        <f>VLOOKUP(A438,'Table S1'!A:D,2,FALSE)</f>
        <v>Standard PRS for alzheimer's disease (AD)</v>
      </c>
      <c r="C438" t="s">
        <v>307</v>
      </c>
      <c r="D438" s="26" t="s">
        <v>725</v>
      </c>
      <c r="E438">
        <v>-0.815012438989156</v>
      </c>
      <c r="F438" s="2">
        <v>0.415071231692134</v>
      </c>
      <c r="G438">
        <v>32126</v>
      </c>
      <c r="H438">
        <v>-0.00445099221963298</v>
      </c>
      <c r="I438" s="2">
        <v>-0.0151552621352124</v>
      </c>
      <c r="J438" s="2">
        <v>0.00625327769594646</v>
      </c>
    </row>
    <row r="439" spans="1:10">
      <c r="A439" s="2">
        <v>26206</v>
      </c>
      <c r="B439" t="str">
        <f>VLOOKUP(A439,'Table S1'!A:D,2,FALSE)</f>
        <v>Standard PRS for alzheimer's disease (AD)</v>
      </c>
      <c r="C439" t="s">
        <v>307</v>
      </c>
      <c r="D439" s="26" t="s">
        <v>726</v>
      </c>
      <c r="E439">
        <v>-2.15312790225939</v>
      </c>
      <c r="F439" s="2">
        <v>0.0313160476522157</v>
      </c>
      <c r="G439">
        <v>32126</v>
      </c>
      <c r="H439">
        <v>-0.0119520034332099</v>
      </c>
      <c r="I439" s="2">
        <v>-0.0228321647319142</v>
      </c>
      <c r="J439">
        <v>-0.00107184213450554</v>
      </c>
    </row>
    <row r="440" spans="1:10">
      <c r="A440" s="2">
        <v>26206</v>
      </c>
      <c r="B440" t="str">
        <f>VLOOKUP(A440,'Table S1'!A:D,2,FALSE)</f>
        <v>Standard PRS for alzheimer's disease (AD)</v>
      </c>
      <c r="C440" t="s">
        <v>307</v>
      </c>
      <c r="D440" s="26" t="s">
        <v>392</v>
      </c>
      <c r="E440">
        <v>-1.61700857219859</v>
      </c>
      <c r="F440" s="2">
        <v>0.105886248689098</v>
      </c>
      <c r="G440">
        <v>32126</v>
      </c>
      <c r="H440">
        <v>-0.00894770700844604</v>
      </c>
      <c r="I440">
        <v>-0.0197935643092649</v>
      </c>
      <c r="J440" s="2">
        <v>0.00189815029237285</v>
      </c>
    </row>
    <row r="441" spans="1:10">
      <c r="A441" s="2">
        <v>26206</v>
      </c>
      <c r="B441" t="str">
        <f>VLOOKUP(A441,'Table S1'!A:D,2,FALSE)</f>
        <v>Standard PRS for alzheimer's disease (AD)</v>
      </c>
      <c r="C441" t="s">
        <v>307</v>
      </c>
      <c r="D441" s="26" t="s">
        <v>393</v>
      </c>
      <c r="E441">
        <v>-1.78276163361077</v>
      </c>
      <c r="F441" s="2">
        <v>0.0746345534718878</v>
      </c>
      <c r="G441">
        <v>32126</v>
      </c>
      <c r="H441">
        <v>-0.00985898737032167</v>
      </c>
      <c r="I441" s="2">
        <v>-0.0206983434833071</v>
      </c>
      <c r="J441" s="2">
        <v>0.000980368742663733</v>
      </c>
    </row>
    <row r="442" spans="1:10">
      <c r="A442" s="2">
        <v>26206</v>
      </c>
      <c r="B442" t="str">
        <f>VLOOKUP(A442,'Table S1'!A:D,2,FALSE)</f>
        <v>Standard PRS for alzheimer's disease (AD)</v>
      </c>
      <c r="C442" t="s">
        <v>307</v>
      </c>
      <c r="D442" s="26" t="s">
        <v>394</v>
      </c>
      <c r="E442">
        <v>-2.98896027179478</v>
      </c>
      <c r="F442" s="2">
        <v>0.00280140256491528</v>
      </c>
      <c r="G442">
        <v>32126</v>
      </c>
      <c r="H442">
        <v>-0.0164512947134</v>
      </c>
      <c r="I442" s="2">
        <v>-0.0272393805554714</v>
      </c>
      <c r="J442">
        <v>-0.00566320887132868</v>
      </c>
    </row>
    <row r="443" spans="1:10">
      <c r="A443" s="2">
        <v>26206</v>
      </c>
      <c r="B443" t="str">
        <f>VLOOKUP(A443,'Table S1'!A:D,2,FALSE)</f>
        <v>Standard PRS for alzheimer's disease (AD)</v>
      </c>
      <c r="C443" t="s">
        <v>307</v>
      </c>
      <c r="D443" s="26" t="s">
        <v>395</v>
      </c>
      <c r="E443">
        <v>-3.24890785804628</v>
      </c>
      <c r="F443" s="2">
        <v>0.00115968012294168</v>
      </c>
      <c r="G443">
        <v>32126</v>
      </c>
      <c r="H443">
        <v>-0.0177073631930358</v>
      </c>
      <c r="I443" s="2">
        <v>-0.028390061270132</v>
      </c>
      <c r="J443">
        <v>-0.00702466511593962</v>
      </c>
    </row>
    <row r="444" spans="1:10">
      <c r="A444" s="2">
        <v>26206</v>
      </c>
      <c r="B444" t="str">
        <f>VLOOKUP(A444,'Table S1'!A:D,2,FALSE)</f>
        <v>Standard PRS for alzheimer's disease (AD)</v>
      </c>
      <c r="C444" t="s">
        <v>307</v>
      </c>
      <c r="D444" s="26" t="s">
        <v>727</v>
      </c>
      <c r="E444">
        <v>-2.39923272625464</v>
      </c>
      <c r="F444" s="2">
        <v>0.0164351295848357</v>
      </c>
      <c r="G444">
        <v>32126</v>
      </c>
      <c r="H444">
        <v>-0.0131837978053899</v>
      </c>
      <c r="I444" s="2">
        <v>-0.0239542170976901</v>
      </c>
      <c r="J444">
        <v>-0.00241337851308967</v>
      </c>
    </row>
    <row r="445" spans="1:10">
      <c r="A445" s="2">
        <v>26206</v>
      </c>
      <c r="B445" t="str">
        <f>VLOOKUP(A445,'Table S1'!A:D,2,FALSE)</f>
        <v>Standard PRS for alzheimer's disease (AD)</v>
      </c>
      <c r="C445" t="s">
        <v>307</v>
      </c>
      <c r="D445" s="26" t="s">
        <v>723</v>
      </c>
      <c r="E445">
        <v>-3.43730782991974</v>
      </c>
      <c r="F445" s="2">
        <v>0.000588271376151902</v>
      </c>
      <c r="G445">
        <v>32126</v>
      </c>
      <c r="H445">
        <v>-0.01882625742017</v>
      </c>
      <c r="I445" s="2">
        <v>-0.0295614544309136</v>
      </c>
      <c r="J445">
        <v>-0.00809106040942644</v>
      </c>
    </row>
    <row r="446" spans="1:10">
      <c r="A446" s="2">
        <v>26206</v>
      </c>
      <c r="B446" t="str">
        <f>VLOOKUP(A446,'Table S1'!A:D,2,FALSE)</f>
        <v>Standard PRS for alzheimer's disease (AD)</v>
      </c>
      <c r="C446" t="s">
        <v>307</v>
      </c>
      <c r="D446" s="26" t="s">
        <v>728</v>
      </c>
      <c r="E446">
        <v>-2.9844831047912</v>
      </c>
      <c r="F446" s="2">
        <v>0.00284271569335916</v>
      </c>
      <c r="G446">
        <v>32126</v>
      </c>
      <c r="H446">
        <v>-0.0163400200983916</v>
      </c>
      <c r="I446" s="2">
        <v>-0.0270712108644954</v>
      </c>
      <c r="J446">
        <v>-0.00560882933228773</v>
      </c>
    </row>
    <row r="447" spans="1:10">
      <c r="A447" s="2">
        <v>26206</v>
      </c>
      <c r="B447" t="str">
        <f>VLOOKUP(A447,'Table S1'!A:D,2,FALSE)</f>
        <v>Standard PRS for alzheimer's disease (AD)</v>
      </c>
      <c r="C447" t="s">
        <v>307</v>
      </c>
      <c r="D447" s="26" t="s">
        <v>729</v>
      </c>
      <c r="E447">
        <v>-3.44761880528553</v>
      </c>
      <c r="F447" s="2">
        <v>0.000566275732738266</v>
      </c>
      <c r="G447">
        <v>32126</v>
      </c>
      <c r="H447">
        <v>-0.0189545591441902</v>
      </c>
      <c r="I447" s="2">
        <v>-0.029730591841464</v>
      </c>
      <c r="J447">
        <v>-0.00817852644691635</v>
      </c>
    </row>
    <row r="448" spans="1:10">
      <c r="A448" s="2">
        <v>26206</v>
      </c>
      <c r="B448" t="str">
        <f>VLOOKUP(A448,'Table S1'!A:D,2,FALSE)</f>
        <v>Standard PRS for alzheimer's disease (AD)</v>
      </c>
      <c r="C448" t="s">
        <v>307</v>
      </c>
      <c r="D448" s="26" t="s">
        <v>730</v>
      </c>
      <c r="E448">
        <v>-3.95678170318124</v>
      </c>
      <c r="F448" s="11">
        <v>7.61294460116384e-5</v>
      </c>
      <c r="G448">
        <v>32125</v>
      </c>
      <c r="H448">
        <v>-0.0217280718099325</v>
      </c>
      <c r="I448" s="2">
        <v>-0.0324913248688582</v>
      </c>
      <c r="J448">
        <v>-0.0109648187510068</v>
      </c>
    </row>
    <row r="449" spans="1:10">
      <c r="A449" s="2">
        <v>26206</v>
      </c>
      <c r="B449" t="str">
        <f>VLOOKUP(A449,'Table S1'!A:D,2,FALSE)</f>
        <v>Standard PRS for alzheimer's disease (AD)</v>
      </c>
      <c r="C449" t="s">
        <v>307</v>
      </c>
      <c r="D449" s="26" t="s">
        <v>731</v>
      </c>
      <c r="E449">
        <v>-0.975589046393079</v>
      </c>
      <c r="F449" s="2">
        <v>0.329275500625996</v>
      </c>
      <c r="G449">
        <v>32126</v>
      </c>
      <c r="H449">
        <v>-0.00531060121063049</v>
      </c>
      <c r="I449" s="2">
        <v>-0.0159800314500715</v>
      </c>
      <c r="J449" s="2">
        <v>0.0053588290288105</v>
      </c>
    </row>
    <row r="450" spans="1:10">
      <c r="A450" s="2">
        <v>26206</v>
      </c>
      <c r="B450" t="str">
        <f>VLOOKUP(A450,'Table S1'!A:D,2,FALSE)</f>
        <v>Standard PRS for alzheimer's disease (AD)</v>
      </c>
      <c r="C450" t="s">
        <v>307</v>
      </c>
      <c r="D450" s="26" t="s">
        <v>732</v>
      </c>
      <c r="E450">
        <v>-0.82228041528464</v>
      </c>
      <c r="F450" s="2">
        <v>0.410923423255887</v>
      </c>
      <c r="G450">
        <v>32126</v>
      </c>
      <c r="H450">
        <v>-0.00452096563019293</v>
      </c>
      <c r="I450" s="11">
        <v>-0.0152974154866796</v>
      </c>
      <c r="J450" s="2">
        <v>0.00625548422629372</v>
      </c>
    </row>
    <row r="451" spans="1:10">
      <c r="A451" s="2">
        <v>26206</v>
      </c>
      <c r="B451" t="str">
        <f>VLOOKUP(A451,'Table S1'!A:D,2,FALSE)</f>
        <v>Standard PRS for alzheimer's disease (AD)</v>
      </c>
      <c r="C451" t="s">
        <v>307</v>
      </c>
      <c r="D451" s="26" t="s">
        <v>733</v>
      </c>
      <c r="E451">
        <v>-1.1508823265426</v>
      </c>
      <c r="F451" s="2">
        <v>0.249789215343947</v>
      </c>
      <c r="G451">
        <v>32126</v>
      </c>
      <c r="H451">
        <v>-0.00629551642052505</v>
      </c>
      <c r="I451" s="11">
        <v>-0.0170172470953317</v>
      </c>
      <c r="J451" s="2">
        <v>0.00442621425428165</v>
      </c>
    </row>
    <row r="452" spans="1:10">
      <c r="A452" s="2">
        <v>26206</v>
      </c>
      <c r="B452" t="str">
        <f>VLOOKUP(A452,'Table S1'!A:D,2,FALSE)</f>
        <v>Standard PRS for alzheimer's disease (AD)</v>
      </c>
      <c r="C452" t="s">
        <v>307</v>
      </c>
      <c r="D452" s="26" t="s">
        <v>734</v>
      </c>
      <c r="E452">
        <v>-0.889927752339638</v>
      </c>
      <c r="F452" s="2">
        <v>0.373511344990824</v>
      </c>
      <c r="G452">
        <v>32126</v>
      </c>
      <c r="H452" s="11">
        <v>-0.00492939867472937</v>
      </c>
      <c r="I452" s="11">
        <v>-0.0157862439143529</v>
      </c>
      <c r="J452" s="2">
        <v>0.00592744656489413</v>
      </c>
    </row>
    <row r="453" spans="1:10">
      <c r="A453" s="2">
        <v>26206</v>
      </c>
      <c r="B453" t="str">
        <f>VLOOKUP(A453,'Table S1'!A:D,2,FALSE)</f>
        <v>Standard PRS for alzheimer's disease (AD)</v>
      </c>
      <c r="C453" t="s">
        <v>307</v>
      </c>
      <c r="D453" s="26" t="s">
        <v>735</v>
      </c>
      <c r="E453">
        <v>-1.51874831513816</v>
      </c>
      <c r="F453" s="2">
        <v>0.128835700530593</v>
      </c>
      <c r="G453">
        <v>32126</v>
      </c>
      <c r="H453">
        <v>-0.00841263658075679</v>
      </c>
      <c r="I453" s="2">
        <v>-0.0192696599492299</v>
      </c>
      <c r="J453" s="2">
        <v>0.00244438678771636</v>
      </c>
    </row>
    <row r="454" spans="1:10">
      <c r="A454" s="2">
        <v>26206</v>
      </c>
      <c r="B454" t="str">
        <f>VLOOKUP(A454,'Table S1'!A:D,2,FALSE)</f>
        <v>Standard PRS for alzheimer's disease (AD)</v>
      </c>
      <c r="C454" t="s">
        <v>307</v>
      </c>
      <c r="D454" s="26" t="s">
        <v>406</v>
      </c>
      <c r="E454" s="2">
        <v>0.0153979809326445</v>
      </c>
      <c r="F454" s="2">
        <v>0.987714769836109</v>
      </c>
      <c r="G454">
        <v>32126</v>
      </c>
      <c r="H454" s="11">
        <v>8.40034806865749e-5</v>
      </c>
      <c r="I454" s="2">
        <v>-0.0106089568962084</v>
      </c>
      <c r="J454" s="2">
        <v>0.0107769638575816</v>
      </c>
    </row>
    <row r="455" spans="1:10">
      <c r="A455" s="2">
        <v>26206</v>
      </c>
      <c r="B455" t="str">
        <f>VLOOKUP(A455,'Table S1'!A:D,2,FALSE)</f>
        <v>Standard PRS for alzheimer's disease (AD)</v>
      </c>
      <c r="C455" t="s">
        <v>307</v>
      </c>
      <c r="D455" s="26" t="s">
        <v>736</v>
      </c>
      <c r="E455">
        <v>-1.01568843375547</v>
      </c>
      <c r="F455" s="2">
        <v>0.309785426656054</v>
      </c>
      <c r="G455">
        <v>32126</v>
      </c>
      <c r="H455" s="11">
        <v>-0.00563259852886629</v>
      </c>
      <c r="I455" s="11">
        <v>-0.0165021780483775</v>
      </c>
      <c r="J455" s="2">
        <v>0.00523698099064492</v>
      </c>
    </row>
    <row r="456" spans="1:10">
      <c r="A456" s="2">
        <v>26206</v>
      </c>
      <c r="B456" t="str">
        <f>VLOOKUP(A456,'Table S1'!A:D,2,FALSE)</f>
        <v>Standard PRS for alzheimer's disease (AD)</v>
      </c>
      <c r="C456" t="s">
        <v>307</v>
      </c>
      <c r="D456" s="26" t="s">
        <v>408</v>
      </c>
      <c r="E456">
        <v>-0.7160922738053</v>
      </c>
      <c r="F456" s="2">
        <v>0.473939579448444</v>
      </c>
      <c r="G456">
        <v>32124</v>
      </c>
      <c r="H456" s="11">
        <v>-0.00396028710153306</v>
      </c>
      <c r="I456" s="11">
        <v>-0.0148001087820631</v>
      </c>
      <c r="J456" s="2">
        <v>0.00687953457899703</v>
      </c>
    </row>
    <row r="457" spans="1:10">
      <c r="A457" s="2">
        <v>26206</v>
      </c>
      <c r="B457" t="str">
        <f>VLOOKUP(A457,'Table S1'!A:D,2,FALSE)</f>
        <v>Standard PRS for alzheimer's disease (AD)</v>
      </c>
      <c r="C457" t="s">
        <v>307</v>
      </c>
      <c r="D457" s="26" t="s">
        <v>737</v>
      </c>
      <c r="E457">
        <v>-3.55636633486542</v>
      </c>
      <c r="F457" s="2">
        <v>0.000376560248670912</v>
      </c>
      <c r="G457">
        <v>32126</v>
      </c>
      <c r="H457">
        <v>-0.0196838139958193</v>
      </c>
      <c r="I457" s="2">
        <v>-0.0305322521030408</v>
      </c>
      <c r="J457">
        <v>-0.00883537588859786</v>
      </c>
    </row>
    <row r="458" spans="1:10">
      <c r="A458" s="2">
        <v>26206</v>
      </c>
      <c r="B458" t="str">
        <f>VLOOKUP(A458,'Table S1'!A:D,2,FALSE)</f>
        <v>Standard PRS for alzheimer's disease (AD)</v>
      </c>
      <c r="C458" t="s">
        <v>307</v>
      </c>
      <c r="D458" s="26" t="s">
        <v>738</v>
      </c>
      <c r="E458">
        <v>-2.48313003467739</v>
      </c>
      <c r="F458" s="2">
        <v>0.0130284167725771</v>
      </c>
      <c r="G458">
        <v>32126</v>
      </c>
      <c r="H458">
        <v>-0.0136787170669152</v>
      </c>
      <c r="I458" s="2">
        <v>-0.0244758974572032</v>
      </c>
      <c r="J458">
        <v>-0.00288153667662722</v>
      </c>
    </row>
    <row r="459" spans="1:10">
      <c r="A459" s="2">
        <v>26206</v>
      </c>
      <c r="B459" t="str">
        <f>VLOOKUP(A459,'Table S1'!A:D,2,FALSE)</f>
        <v>Standard PRS for alzheimer's disease (AD)</v>
      </c>
      <c r="C459" t="s">
        <v>307</v>
      </c>
      <c r="D459" s="26" t="s">
        <v>739</v>
      </c>
      <c r="E459">
        <v>-3.68454288639593</v>
      </c>
      <c r="F459" s="2">
        <v>0.000229489561690585</v>
      </c>
      <c r="G459">
        <v>32126</v>
      </c>
      <c r="H459">
        <v>-0.0203534642083535</v>
      </c>
      <c r="I459" s="2">
        <v>-0.0311807394090629</v>
      </c>
      <c r="J459">
        <v>-0.0095261890076441</v>
      </c>
    </row>
    <row r="460" spans="1:10">
      <c r="A460" s="2">
        <v>26206</v>
      </c>
      <c r="B460" t="str">
        <f>VLOOKUP(A460,'Table S1'!A:D,2,FALSE)</f>
        <v>Standard PRS for alzheimer's disease (AD)</v>
      </c>
      <c r="C460" t="s">
        <v>307</v>
      </c>
      <c r="D460" s="26" t="s">
        <v>387</v>
      </c>
      <c r="E460">
        <v>-2.32936214943784</v>
      </c>
      <c r="F460" s="2">
        <v>0.0198460543179778</v>
      </c>
      <c r="G460">
        <v>32126</v>
      </c>
      <c r="H460">
        <v>-0.0129640655095129</v>
      </c>
      <c r="I460" s="2">
        <v>-0.0238726564451528</v>
      </c>
      <c r="J460">
        <v>-0.00205547457387294</v>
      </c>
    </row>
    <row r="461" spans="1:10">
      <c r="A461" s="2">
        <v>26206</v>
      </c>
      <c r="B461" t="str">
        <f>VLOOKUP(A461,'Table S1'!A:D,2,FALSE)</f>
        <v>Standard PRS for alzheimer's disease (AD)</v>
      </c>
      <c r="C461" t="s">
        <v>307</v>
      </c>
      <c r="D461" s="26" t="s">
        <v>740</v>
      </c>
      <c r="E461">
        <v>-3.43081590950898</v>
      </c>
      <c r="F461" s="2">
        <v>0.000602525431648191</v>
      </c>
      <c r="G461">
        <v>32126</v>
      </c>
      <c r="H461">
        <v>-0.0191226517297322</v>
      </c>
      <c r="I461" s="2">
        <v>-0.0300474934550527</v>
      </c>
      <c r="J461">
        <v>-0.00819781000441172</v>
      </c>
    </row>
    <row r="462" spans="1:10">
      <c r="A462" s="2">
        <v>26206</v>
      </c>
      <c r="B462" t="str">
        <f>VLOOKUP(A462,'Table S1'!A:D,2,FALSE)</f>
        <v>Standard PRS for alzheimer's disease (AD)</v>
      </c>
      <c r="C462" t="s">
        <v>307</v>
      </c>
      <c r="D462" s="26" t="s">
        <v>741</v>
      </c>
      <c r="E462">
        <v>-1.74099235187004</v>
      </c>
      <c r="F462" s="2">
        <v>0.0816944922790853</v>
      </c>
      <c r="G462">
        <v>32126</v>
      </c>
      <c r="H462">
        <v>-0.0096647224553751</v>
      </c>
      <c r="I462" s="11">
        <v>-0.0205454259855148</v>
      </c>
      <c r="J462" s="2">
        <v>0.00121598107476464</v>
      </c>
    </row>
    <row r="463" spans="1:10">
      <c r="A463" s="2">
        <v>26206</v>
      </c>
      <c r="B463" t="str">
        <f>VLOOKUP(A463,'Table S1'!A:D,2,FALSE)</f>
        <v>Standard PRS for alzheimer's disease (AD)</v>
      </c>
      <c r="C463" t="s">
        <v>307</v>
      </c>
      <c r="D463" s="26" t="s">
        <v>742</v>
      </c>
      <c r="E463">
        <v>-2.24331621992714</v>
      </c>
      <c r="F463" s="2">
        <v>0.0248832165468577</v>
      </c>
      <c r="G463">
        <v>32126</v>
      </c>
      <c r="H463">
        <v>-0.0124368514541374</v>
      </c>
      <c r="I463" s="2">
        <v>-0.023303219342714</v>
      </c>
      <c r="J463">
        <v>-0.00157048356556078</v>
      </c>
    </row>
    <row r="464" spans="1:10">
      <c r="A464" s="2">
        <v>26206</v>
      </c>
      <c r="B464" t="str">
        <f>VLOOKUP(A464,'Table S1'!A:D,2,FALSE)</f>
        <v>Standard PRS for alzheimer's disease (AD)</v>
      </c>
      <c r="C464" t="s">
        <v>307</v>
      </c>
      <c r="D464" s="26" t="s">
        <v>743</v>
      </c>
      <c r="E464">
        <v>-2.66860907525295</v>
      </c>
      <c r="F464" s="2">
        <v>0.00762042887011953</v>
      </c>
      <c r="G464">
        <v>32126</v>
      </c>
      <c r="H464">
        <v>-0.0147382228837519</v>
      </c>
      <c r="I464" s="2">
        <v>-0.0255631408782752</v>
      </c>
      <c r="J464">
        <v>-0.00391330488922865</v>
      </c>
    </row>
    <row r="465" spans="1:10">
      <c r="A465" s="2">
        <v>26206</v>
      </c>
      <c r="B465" t="str">
        <f>VLOOKUP(A465,'Table S1'!A:D,2,FALSE)</f>
        <v>Standard PRS for alzheimer's disease (AD)</v>
      </c>
      <c r="C465" t="s">
        <v>307</v>
      </c>
      <c r="D465" s="26" t="s">
        <v>417</v>
      </c>
      <c r="E465">
        <v>-3.13916392983694</v>
      </c>
      <c r="F465" s="2">
        <v>0.00169583993797867</v>
      </c>
      <c r="G465">
        <v>32126</v>
      </c>
      <c r="H465">
        <v>-0.0174311999238684</v>
      </c>
      <c r="I465" s="2">
        <v>-0.0283149294890094</v>
      </c>
      <c r="J465">
        <v>-0.00654747035872744</v>
      </c>
    </row>
    <row r="466" spans="1:10">
      <c r="A466" s="2">
        <v>26206</v>
      </c>
      <c r="B466" t="str">
        <f>VLOOKUP(A466,'Table S1'!A:D,2,FALSE)</f>
        <v>Standard PRS for alzheimer's disease (AD)</v>
      </c>
      <c r="C466" t="s">
        <v>307</v>
      </c>
      <c r="D466" s="26" t="s">
        <v>418</v>
      </c>
      <c r="E466">
        <v>-1.75175862283023</v>
      </c>
      <c r="F466" s="2">
        <v>0.0798248629438029</v>
      </c>
      <c r="G466">
        <v>32126</v>
      </c>
      <c r="H466">
        <v>-0.00973377568649682</v>
      </c>
      <c r="I466" s="2">
        <v>-0.0206248701133057</v>
      </c>
      <c r="J466" s="2">
        <v>0.00115731874031201</v>
      </c>
    </row>
    <row r="467" spans="1:10">
      <c r="A467" s="2">
        <v>26206</v>
      </c>
      <c r="B467" t="str">
        <f>VLOOKUP(A467,'Table S1'!A:D,2,FALSE)</f>
        <v>Standard PRS for alzheimer's disease (AD)</v>
      </c>
      <c r="C467" t="s">
        <v>307</v>
      </c>
      <c r="D467" s="26" t="s">
        <v>744</v>
      </c>
      <c r="E467">
        <v>-2.47323645020092</v>
      </c>
      <c r="F467" s="2">
        <v>0.0133946848162537</v>
      </c>
      <c r="G467">
        <v>32126</v>
      </c>
      <c r="H467">
        <v>-0.0137357804656397</v>
      </c>
      <c r="I467" s="2">
        <v>-0.0246213750617306</v>
      </c>
      <c r="J467">
        <v>-0.00285018586954889</v>
      </c>
    </row>
    <row r="468" spans="1:10">
      <c r="A468" s="2">
        <v>26206</v>
      </c>
      <c r="B468" t="str">
        <f>VLOOKUP(A468,'Table S1'!A:D,2,FALSE)</f>
        <v>Standard PRS for alzheimer's disease (AD)</v>
      </c>
      <c r="C468" t="s">
        <v>307</v>
      </c>
      <c r="D468" s="26" t="s">
        <v>745</v>
      </c>
      <c r="E468">
        <v>-2.68486325354671</v>
      </c>
      <c r="F468" s="2">
        <v>0.00725967220651998</v>
      </c>
      <c r="G468">
        <v>32126</v>
      </c>
      <c r="H468">
        <v>-0.0148033928146943</v>
      </c>
      <c r="I468" s="2">
        <v>-0.0256103528677807</v>
      </c>
      <c r="J468">
        <v>-0.00399643276160784</v>
      </c>
    </row>
    <row r="469" spans="1:10">
      <c r="A469" s="2">
        <v>26206</v>
      </c>
      <c r="B469" t="str">
        <f>VLOOKUP(A469,'Table S1'!A:D,2,FALSE)</f>
        <v>Standard PRS for alzheimer's disease (AD)</v>
      </c>
      <c r="C469" t="s">
        <v>307</v>
      </c>
      <c r="D469" s="26" t="s">
        <v>482</v>
      </c>
      <c r="E469">
        <v>-1.46620574579931</v>
      </c>
      <c r="F469" s="2">
        <v>0.142602031385496</v>
      </c>
      <c r="G469">
        <v>32126</v>
      </c>
      <c r="H469">
        <v>-0.00811056248505175</v>
      </c>
      <c r="I469" s="2">
        <v>-0.0189528397976225</v>
      </c>
      <c r="J469" s="2">
        <v>0.002731714827519</v>
      </c>
    </row>
    <row r="470" spans="1:10">
      <c r="A470" s="2">
        <v>26206</v>
      </c>
      <c r="B470" t="str">
        <f>VLOOKUP(A470,'Table S1'!A:D,2,FALSE)</f>
        <v>Standard PRS for alzheimer's disease (AD)</v>
      </c>
      <c r="C470" t="s">
        <v>307</v>
      </c>
      <c r="D470" s="26" t="s">
        <v>422</v>
      </c>
      <c r="E470">
        <v>-4.02427074099805</v>
      </c>
      <c r="F470" s="11">
        <v>5.72830006641415e-5</v>
      </c>
      <c r="G470">
        <v>32126</v>
      </c>
      <c r="H470">
        <v>-0.0221673938983092</v>
      </c>
      <c r="I470" s="2">
        <v>-0.0329641154484884</v>
      </c>
      <c r="J470">
        <v>-0.01137067234813</v>
      </c>
    </row>
    <row r="471" spans="1:10">
      <c r="A471" s="2">
        <v>26206</v>
      </c>
      <c r="B471" t="str">
        <f>VLOOKUP(A471,'Table S1'!A:D,2,FALSE)</f>
        <v>Standard PRS for alzheimer's disease (AD)</v>
      </c>
      <c r="C471" t="s">
        <v>307</v>
      </c>
      <c r="D471" s="26" t="s">
        <v>423</v>
      </c>
      <c r="E471" s="2">
        <v>0.0888871697948161</v>
      </c>
      <c r="F471" s="2">
        <v>0.929172134275926</v>
      </c>
      <c r="G471">
        <v>32126</v>
      </c>
      <c r="H471" s="11">
        <v>0.000494212315326791</v>
      </c>
      <c r="I471" s="11">
        <v>-0.0104035903295999</v>
      </c>
      <c r="J471" s="2">
        <v>0.0113920149602535</v>
      </c>
    </row>
    <row r="472" spans="1:10">
      <c r="A472" s="2">
        <v>26206</v>
      </c>
      <c r="B472" t="str">
        <f>VLOOKUP(A472,'Table S1'!A:D,2,FALSE)</f>
        <v>Standard PRS for alzheimer's disease (AD)</v>
      </c>
      <c r="C472" t="s">
        <v>307</v>
      </c>
      <c r="D472" s="26" t="s">
        <v>424</v>
      </c>
      <c r="E472">
        <v>-1.41928727219102</v>
      </c>
      <c r="F472" s="2">
        <v>0.155824983500169</v>
      </c>
      <c r="G472">
        <v>32126</v>
      </c>
      <c r="H472">
        <v>-0.00784640559935786</v>
      </c>
      <c r="I472" s="2">
        <v>-0.0186823033809855</v>
      </c>
      <c r="J472" s="2">
        <v>0.00298949218226982</v>
      </c>
    </row>
    <row r="473" spans="1:10">
      <c r="A473" s="2">
        <v>26206</v>
      </c>
      <c r="B473" t="str">
        <f>VLOOKUP(A473,'Table S1'!A:D,2,FALSE)</f>
        <v>Standard PRS for alzheimer's disease (AD)</v>
      </c>
      <c r="C473" t="s">
        <v>307</v>
      </c>
      <c r="D473" s="26" t="s">
        <v>425</v>
      </c>
      <c r="E473">
        <v>-1.18375124361128</v>
      </c>
      <c r="F473" s="2">
        <v>0.236520306277001</v>
      </c>
      <c r="G473">
        <v>32126</v>
      </c>
      <c r="H473">
        <v>-0.00654349234055422</v>
      </c>
      <c r="I473" s="2">
        <v>-0.017378110337358</v>
      </c>
      <c r="J473" s="2">
        <v>0.00429112565624959</v>
      </c>
    </row>
    <row r="474" spans="1:10">
      <c r="A474" s="2">
        <v>26206</v>
      </c>
      <c r="B474" t="str">
        <f>VLOOKUP(A474,'Table S1'!A:D,2,FALSE)</f>
        <v>Standard PRS for alzheimer's disease (AD)</v>
      </c>
      <c r="C474" t="s">
        <v>307</v>
      </c>
      <c r="D474" s="26" t="s">
        <v>426</v>
      </c>
      <c r="E474">
        <v>-2.72161033048</v>
      </c>
      <c r="F474" s="2">
        <v>0.00649996984455142</v>
      </c>
      <c r="G474">
        <v>32126</v>
      </c>
      <c r="H474">
        <v>-0.0150967862620715</v>
      </c>
      <c r="I474" s="2">
        <v>-0.0259691260138802</v>
      </c>
      <c r="J474">
        <v>-0.00422444651026278</v>
      </c>
    </row>
    <row r="475" spans="1:10">
      <c r="A475" s="2">
        <v>26206</v>
      </c>
      <c r="B475" t="str">
        <f>VLOOKUP(A475,'Table S1'!A:D,2,FALSE)</f>
        <v>Standard PRS for alzheimer's disease (AD)</v>
      </c>
      <c r="C475" t="s">
        <v>307</v>
      </c>
      <c r="D475" s="26" t="s">
        <v>427</v>
      </c>
      <c r="E475">
        <v>-0.872601110672145</v>
      </c>
      <c r="F475" s="2">
        <v>0.382887056629224</v>
      </c>
      <c r="G475">
        <v>32126</v>
      </c>
      <c r="H475" s="11">
        <v>-0.00482619716728358</v>
      </c>
      <c r="I475" s="2">
        <v>-0.0156668079655035</v>
      </c>
      <c r="J475" s="2">
        <v>0.00601441363093636</v>
      </c>
    </row>
    <row r="476" spans="1:10">
      <c r="A476" s="2">
        <v>26206</v>
      </c>
      <c r="B476" t="str">
        <f>VLOOKUP(A476,'Table S1'!A:D,2,FALSE)</f>
        <v>Standard PRS for alzheimer's disease (AD)</v>
      </c>
      <c r="C476" t="s">
        <v>307</v>
      </c>
      <c r="D476" s="26" t="s">
        <v>428</v>
      </c>
      <c r="E476">
        <v>-2.66775939511935</v>
      </c>
      <c r="F476" s="2">
        <v>0.00763972184474121</v>
      </c>
      <c r="G476">
        <v>32126</v>
      </c>
      <c r="H476">
        <v>-0.0147939348736106</v>
      </c>
      <c r="I476" s="2">
        <v>-0.0256632329294287</v>
      </c>
      <c r="J476">
        <v>-0.00392463681779257</v>
      </c>
    </row>
    <row r="477" spans="1:10">
      <c r="A477" s="2">
        <v>26206</v>
      </c>
      <c r="B477" t="str">
        <f>VLOOKUP(A477,'Table S1'!A:D,2,FALSE)</f>
        <v>Standard PRS for alzheimer's disease (AD)</v>
      </c>
      <c r="C477" t="s">
        <v>307</v>
      </c>
      <c r="D477" s="26" t="s">
        <v>429</v>
      </c>
      <c r="E477">
        <v>-3.30486361558633</v>
      </c>
      <c r="F477" s="2">
        <v>0.000951266106327103</v>
      </c>
      <c r="G477">
        <v>32126</v>
      </c>
      <c r="H477">
        <v>-0.0183604803180433</v>
      </c>
      <c r="I477" s="2">
        <v>-0.0292496546338982</v>
      </c>
      <c r="J477">
        <v>-0.00747130600218843</v>
      </c>
    </row>
    <row r="478" spans="1:10">
      <c r="A478" s="2">
        <v>26206</v>
      </c>
      <c r="B478" t="str">
        <f>VLOOKUP(A478,'Table S1'!A:D,2,FALSE)</f>
        <v>Standard PRS for alzheimer's disease (AD)</v>
      </c>
      <c r="C478" t="s">
        <v>307</v>
      </c>
      <c r="D478" s="26" t="s">
        <v>430</v>
      </c>
      <c r="E478">
        <v>-2.53095367930974</v>
      </c>
      <c r="F478" s="2">
        <v>0.0113800176712316</v>
      </c>
      <c r="G478">
        <v>32126</v>
      </c>
      <c r="H478">
        <v>-0.0140466669815084</v>
      </c>
      <c r="I478" s="2">
        <v>-0.0249247794077337</v>
      </c>
      <c r="J478">
        <v>-0.00316855455528307</v>
      </c>
    </row>
    <row r="479" spans="1:10">
      <c r="A479" s="2">
        <v>26206</v>
      </c>
      <c r="B479" t="str">
        <f>VLOOKUP(A479,'Table S1'!A:D,2,FALSE)</f>
        <v>Standard PRS for alzheimer's disease (AD)</v>
      </c>
      <c r="C479" t="s">
        <v>307</v>
      </c>
      <c r="D479" s="26" t="s">
        <v>431</v>
      </c>
      <c r="E479">
        <v>-4.55201310088157</v>
      </c>
      <c r="F479" s="11">
        <v>5.33296717358068e-6</v>
      </c>
      <c r="G479">
        <v>32126</v>
      </c>
      <c r="H479">
        <v>-0.0251829495778534</v>
      </c>
      <c r="I479" s="2">
        <v>-0.0360264012001463</v>
      </c>
      <c r="J479">
        <v>-0.0143394979555605</v>
      </c>
    </row>
    <row r="480" spans="1:10">
      <c r="A480" s="2">
        <v>26206</v>
      </c>
      <c r="B480" t="str">
        <f>VLOOKUP(A480,'Table S1'!A:D,2,FALSE)</f>
        <v>Standard PRS for alzheimer's disease (AD)</v>
      </c>
      <c r="C480" t="s">
        <v>307</v>
      </c>
      <c r="D480" s="26" t="s">
        <v>432</v>
      </c>
      <c r="E480">
        <v>-0.868402764730649</v>
      </c>
      <c r="F480" s="2">
        <v>0.385180369112007</v>
      </c>
      <c r="G480">
        <v>32125</v>
      </c>
      <c r="H480" s="11">
        <v>-0.00475693010438507</v>
      </c>
      <c r="I480" s="11">
        <v>-0.015493610535227</v>
      </c>
      <c r="J480" s="2">
        <v>0.00597975032645683</v>
      </c>
    </row>
    <row r="481" spans="1:10">
      <c r="A481" s="2">
        <v>26206</v>
      </c>
      <c r="B481" t="str">
        <f>VLOOKUP(A481,'Table S1'!A:D,2,FALSE)</f>
        <v>Standard PRS for alzheimer's disease (AD)</v>
      </c>
      <c r="C481" t="s">
        <v>307</v>
      </c>
      <c r="D481" s="26" t="s">
        <v>433</v>
      </c>
      <c r="E481">
        <v>-1.25540360838435</v>
      </c>
      <c r="F481" s="2">
        <v>0.20934141119722</v>
      </c>
      <c r="G481">
        <v>32126</v>
      </c>
      <c r="H481">
        <v>-0.0069402095767753</v>
      </c>
      <c r="I481" s="11">
        <v>-0.017775827084742</v>
      </c>
      <c r="J481" s="2">
        <v>0.00389540793119142</v>
      </c>
    </row>
    <row r="482" spans="1:10">
      <c r="A482" s="2">
        <v>26206</v>
      </c>
      <c r="B482" t="str">
        <f>VLOOKUP(A482,'Table S1'!A:D,2,FALSE)</f>
        <v>Standard PRS for alzheimer's disease (AD)</v>
      </c>
      <c r="C482" t="s">
        <v>307</v>
      </c>
      <c r="D482" s="26" t="s">
        <v>434</v>
      </c>
      <c r="E482">
        <v>-3.31887888643227</v>
      </c>
      <c r="F482" s="2">
        <v>0.000904800878170131</v>
      </c>
      <c r="G482">
        <v>32125</v>
      </c>
      <c r="H482">
        <v>-0.0184449500069713</v>
      </c>
      <c r="I482" s="2">
        <v>-0.0293380259719389</v>
      </c>
      <c r="J482">
        <v>-0.00755187404200377</v>
      </c>
    </row>
    <row r="483" spans="1:10">
      <c r="A483" s="2">
        <v>26206</v>
      </c>
      <c r="B483" t="str">
        <f>VLOOKUP(A483,'Table S1'!A:D,2,FALSE)</f>
        <v>Standard PRS for alzheimer's disease (AD)</v>
      </c>
      <c r="C483" t="s">
        <v>307</v>
      </c>
      <c r="D483" s="26" t="s">
        <v>435</v>
      </c>
      <c r="E483">
        <v>-4.17458898077026</v>
      </c>
      <c r="F483" s="11">
        <v>2.99310207604419e-5</v>
      </c>
      <c r="G483">
        <v>32126</v>
      </c>
      <c r="H483">
        <v>-0.0231390465419039</v>
      </c>
      <c r="I483" s="2">
        <v>-0.0340032074883024</v>
      </c>
      <c r="J483">
        <v>-0.0122748855955054</v>
      </c>
    </row>
    <row r="484" spans="1:10">
      <c r="A484" s="2">
        <v>26206</v>
      </c>
      <c r="B484" t="str">
        <f>VLOOKUP(A484,'Table S1'!A:D,2,FALSE)</f>
        <v>Standard PRS for alzheimer's disease (AD)</v>
      </c>
      <c r="C484" t="s">
        <v>307</v>
      </c>
      <c r="D484" s="26" t="s">
        <v>436</v>
      </c>
      <c r="E484">
        <v>-1.45265479358383</v>
      </c>
      <c r="F484" s="2">
        <v>0.146329391082982</v>
      </c>
      <c r="G484">
        <v>32126</v>
      </c>
      <c r="H484">
        <v>-0.00806524890211197</v>
      </c>
      <c r="I484" s="11">
        <v>-0.0189475266643778</v>
      </c>
      <c r="J484" s="2">
        <v>0.00281702886015389</v>
      </c>
    </row>
    <row r="485" spans="1:10">
      <c r="A485" s="2">
        <v>26206</v>
      </c>
      <c r="B485" t="str">
        <f>VLOOKUP(A485,'Table S1'!A:D,2,FALSE)</f>
        <v>Standard PRS for alzheimer's disease (AD)</v>
      </c>
      <c r="C485" t="s">
        <v>307</v>
      </c>
      <c r="D485" s="26" t="s">
        <v>437</v>
      </c>
      <c r="E485">
        <v>-2.92064218619269</v>
      </c>
      <c r="F485" s="2">
        <v>0.00349553633698604</v>
      </c>
      <c r="G485">
        <v>32126</v>
      </c>
      <c r="H485">
        <v>-0.0160510850759419</v>
      </c>
      <c r="I485" s="2">
        <v>-0.0268229400159434</v>
      </c>
      <c r="J485">
        <v>-0.00527923013594042</v>
      </c>
    </row>
    <row r="486" spans="1:10">
      <c r="A486" s="2">
        <v>26206</v>
      </c>
      <c r="B486" t="str">
        <f>VLOOKUP(A486,'Table S1'!A:D,2,FALSE)</f>
        <v>Standard PRS for alzheimer's disease (AD)</v>
      </c>
      <c r="C486" t="s">
        <v>307</v>
      </c>
      <c r="D486" s="26" t="s">
        <v>746</v>
      </c>
      <c r="E486">
        <v>-2.13466561948796</v>
      </c>
      <c r="F486" s="2">
        <v>0.0327958788191455</v>
      </c>
      <c r="G486">
        <v>32126</v>
      </c>
      <c r="H486">
        <v>-0.0117341092694462</v>
      </c>
      <c r="I486" s="2">
        <v>-0.022508301657914</v>
      </c>
      <c r="J486">
        <v>-0.000959916880978356</v>
      </c>
    </row>
    <row r="487" spans="1:10">
      <c r="A487" s="2">
        <v>26206</v>
      </c>
      <c r="B487" t="str">
        <f>VLOOKUP(A487,'Table S1'!A:D,2,FALSE)</f>
        <v>Standard PRS for alzheimer's disease (AD)</v>
      </c>
      <c r="C487" t="s">
        <v>307</v>
      </c>
      <c r="D487" s="26" t="s">
        <v>747</v>
      </c>
      <c r="E487">
        <v>-2.94145060327885</v>
      </c>
      <c r="F487" s="2">
        <v>0.00326912018822237</v>
      </c>
      <c r="G487">
        <v>32126</v>
      </c>
      <c r="H487">
        <v>-0.0162775361926039</v>
      </c>
      <c r="I487" s="2">
        <v>-0.0271240847224533</v>
      </c>
      <c r="J487">
        <v>-0.00543098766275459</v>
      </c>
    </row>
    <row r="488" spans="1:10">
      <c r="A488" s="2">
        <v>26206</v>
      </c>
      <c r="B488" t="str">
        <f>VLOOKUP(A488,'Table S1'!A:D,2,FALSE)</f>
        <v>Standard PRS for alzheimer's disease (AD)</v>
      </c>
      <c r="C488" t="s">
        <v>307</v>
      </c>
      <c r="D488" s="26" t="s">
        <v>748</v>
      </c>
      <c r="E488">
        <v>-2.96029519340334</v>
      </c>
      <c r="F488" s="2">
        <v>0.003075688384302</v>
      </c>
      <c r="G488">
        <v>32126</v>
      </c>
      <c r="H488">
        <v>-0.0164444628446224</v>
      </c>
      <c r="I488" s="2">
        <v>-0.0273324882487219</v>
      </c>
      <c r="J488">
        <v>-0.00555643744052285</v>
      </c>
    </row>
    <row r="489" spans="1:10">
      <c r="A489" s="2">
        <v>26206</v>
      </c>
      <c r="B489" t="str">
        <f>VLOOKUP(A489,'Table S1'!A:D,2,FALSE)</f>
        <v>Standard PRS for alzheimer's disease (AD)</v>
      </c>
      <c r="C489" t="s">
        <v>307</v>
      </c>
      <c r="D489" s="26" t="s">
        <v>441</v>
      </c>
      <c r="E489">
        <v>-2.6331756574381</v>
      </c>
      <c r="F489" s="2">
        <v>0.00846310810882499</v>
      </c>
      <c r="G489">
        <v>32126</v>
      </c>
      <c r="H489">
        <v>-0.0145731622548401</v>
      </c>
      <c r="I489" s="2">
        <v>-0.0254208811457</v>
      </c>
      <c r="J489">
        <v>-0.00372544336398014</v>
      </c>
    </row>
    <row r="490" spans="1:10">
      <c r="A490" s="2">
        <v>26206</v>
      </c>
      <c r="B490" t="str">
        <f>VLOOKUP(A490,'Table S1'!A:D,2,FALSE)</f>
        <v>Standard PRS for alzheimer's disease (AD)</v>
      </c>
      <c r="C490" t="s">
        <v>307</v>
      </c>
      <c r="D490" s="26" t="s">
        <v>442</v>
      </c>
      <c r="E490">
        <v>-1.98001882578203</v>
      </c>
      <c r="F490" s="2">
        <v>0.047709932274511</v>
      </c>
      <c r="G490">
        <v>32126</v>
      </c>
      <c r="H490">
        <v>-0.0109465636904738</v>
      </c>
      <c r="I490" s="11">
        <v>-0.0217826621469143</v>
      </c>
      <c r="J490" s="2">
        <v>-0.000110465234033288</v>
      </c>
    </row>
    <row r="491" spans="1:10">
      <c r="A491" s="2">
        <v>26206</v>
      </c>
      <c r="B491" t="str">
        <f>VLOOKUP(A491,'Table S1'!A:D,2,FALSE)</f>
        <v>Standard PRS for alzheimer's disease (AD)</v>
      </c>
      <c r="C491" t="s">
        <v>307</v>
      </c>
      <c r="D491" s="26" t="s">
        <v>443</v>
      </c>
      <c r="E491">
        <v>-1.779772649279</v>
      </c>
      <c r="F491" s="2">
        <v>0.0751226256193223</v>
      </c>
      <c r="G491">
        <v>32126</v>
      </c>
      <c r="H491">
        <v>-0.00981820333413603</v>
      </c>
      <c r="I491" s="2">
        <v>-0.0206308484016321</v>
      </c>
      <c r="J491" s="2">
        <v>0.000994441733360049</v>
      </c>
    </row>
    <row r="492" spans="1:10">
      <c r="A492" s="2">
        <v>26206</v>
      </c>
      <c r="B492" t="str">
        <f>VLOOKUP(A492,'Table S1'!A:D,2,FALSE)</f>
        <v>Standard PRS for alzheimer's disease (AD)</v>
      </c>
      <c r="C492" t="s">
        <v>307</v>
      </c>
      <c r="D492" s="26" t="s">
        <v>444</v>
      </c>
      <c r="E492">
        <v>-1.83790813585922</v>
      </c>
      <c r="F492" s="2">
        <v>0.0660851711656518</v>
      </c>
      <c r="G492">
        <v>32126</v>
      </c>
      <c r="H492">
        <v>-0.0102307601950382</v>
      </c>
      <c r="I492" s="2">
        <v>-0.0211413582932989</v>
      </c>
      <c r="J492" s="2">
        <v>0.000679837903222414</v>
      </c>
    </row>
    <row r="493" spans="1:10">
      <c r="A493" s="2">
        <v>26206</v>
      </c>
      <c r="B493" t="str">
        <f>VLOOKUP(A493,'Table S1'!A:D,2,FALSE)</f>
        <v>Standard PRS for alzheimer's disease (AD)</v>
      </c>
      <c r="C493" t="s">
        <v>307</v>
      </c>
      <c r="D493" s="26" t="s">
        <v>447</v>
      </c>
      <c r="E493">
        <v>-1.09746974510636</v>
      </c>
      <c r="F493" s="2">
        <v>0.272444325049218</v>
      </c>
      <c r="G493">
        <v>32126</v>
      </c>
      <c r="H493" s="11">
        <v>-0.00606682165171668</v>
      </c>
      <c r="I493" s="2">
        <v>-0.0169019266723529</v>
      </c>
      <c r="J493" s="2">
        <v>0.00476828336891954</v>
      </c>
    </row>
    <row r="494" spans="1:10">
      <c r="A494" s="2">
        <v>26206</v>
      </c>
      <c r="B494" t="str">
        <f>VLOOKUP(A494,'Table S1'!A:D,2,FALSE)</f>
        <v>Standard PRS for alzheimer's disease (AD)</v>
      </c>
      <c r="C494" t="s">
        <v>307</v>
      </c>
      <c r="D494" s="26" t="s">
        <v>449</v>
      </c>
      <c r="E494">
        <v>-2.02112754094371</v>
      </c>
      <c r="F494" s="2">
        <v>0.0432748410679083</v>
      </c>
      <c r="G494">
        <v>32126</v>
      </c>
      <c r="H494">
        <v>-0.011158990404152</v>
      </c>
      <c r="I494" s="11">
        <v>-0.0219806940787642</v>
      </c>
      <c r="J494" s="11">
        <v>-0.000337286729539751</v>
      </c>
    </row>
    <row r="495" spans="1:10">
      <c r="A495" s="2">
        <v>26206</v>
      </c>
      <c r="B495" t="str">
        <f>VLOOKUP(A495,'Table S1'!A:D,2,FALSE)</f>
        <v>Standard PRS for alzheimer's disease (AD)</v>
      </c>
      <c r="C495" t="s">
        <v>307</v>
      </c>
      <c r="D495" s="26" t="s">
        <v>749</v>
      </c>
      <c r="E495">
        <v>-2.93073537648312</v>
      </c>
      <c r="F495" s="2">
        <v>0.00338398793233981</v>
      </c>
      <c r="G495">
        <v>32126</v>
      </c>
      <c r="H495">
        <v>-0.0162494629516439</v>
      </c>
      <c r="I495" s="2">
        <v>-0.0271168931392666</v>
      </c>
      <c r="J495">
        <v>-0.0053820327640212</v>
      </c>
    </row>
    <row r="496" spans="1:10">
      <c r="A496" s="2">
        <v>26206</v>
      </c>
      <c r="B496" t="str">
        <f>VLOOKUP(A496,'Table S1'!A:D,2,FALSE)</f>
        <v>Standard PRS for alzheimer's disease (AD)</v>
      </c>
      <c r="C496" t="s">
        <v>307</v>
      </c>
      <c r="D496" s="26" t="s">
        <v>448</v>
      </c>
      <c r="E496">
        <v>-1.83850822414357</v>
      </c>
      <c r="F496" s="2">
        <v>0.0659967767066942</v>
      </c>
      <c r="G496">
        <v>32126</v>
      </c>
      <c r="H496">
        <v>-0.0102239463759412</v>
      </c>
      <c r="I496" s="2">
        <v>-0.0211237190315796</v>
      </c>
      <c r="J496" s="2">
        <v>0.000675826279697188</v>
      </c>
    </row>
    <row r="497" spans="1:10">
      <c r="A497" s="2">
        <v>26206</v>
      </c>
      <c r="B497" t="str">
        <f>VLOOKUP(A497,'Table S1'!A:D,2,FALSE)</f>
        <v>Standard PRS for alzheimer's disease (AD)</v>
      </c>
      <c r="C497" t="s">
        <v>307</v>
      </c>
      <c r="D497" s="26" t="s">
        <v>750</v>
      </c>
      <c r="E497">
        <v>-2.37326738960434</v>
      </c>
      <c r="F497" s="2">
        <v>0.0176373427202989</v>
      </c>
      <c r="G497">
        <v>32126</v>
      </c>
      <c r="H497">
        <v>-0.0132172955346871</v>
      </c>
      <c r="I497" s="2">
        <v>-0.0241332165015747</v>
      </c>
      <c r="J497">
        <v>-0.00230137456779956</v>
      </c>
    </row>
    <row r="498" spans="1:10">
      <c r="A498" s="2">
        <v>26206</v>
      </c>
      <c r="B498" t="str">
        <f>VLOOKUP(A498,'Table S1'!A:D,2,FALSE)</f>
        <v>Standard PRS for alzheimer's disease (AD)</v>
      </c>
      <c r="C498" t="s">
        <v>307</v>
      </c>
      <c r="D498" s="26" t="s">
        <v>450</v>
      </c>
      <c r="E498">
        <v>-1.04011391949335</v>
      </c>
      <c r="F498" s="2">
        <v>0.298294805091541</v>
      </c>
      <c r="G498">
        <v>32126</v>
      </c>
      <c r="H498">
        <v>-0.00575955520182302</v>
      </c>
      <c r="I498" s="11">
        <v>-0.0166131221697733</v>
      </c>
      <c r="J498" s="2">
        <v>0.00509401176612728</v>
      </c>
    </row>
    <row r="499" spans="1:10">
      <c r="A499" s="2">
        <v>26206</v>
      </c>
      <c r="B499" t="str">
        <f>VLOOKUP(A499,'Table S1'!A:D,2,FALSE)</f>
        <v>Standard PRS for alzheimer's disease (AD)</v>
      </c>
      <c r="C499" t="s">
        <v>307</v>
      </c>
      <c r="D499" s="26" t="s">
        <v>451</v>
      </c>
      <c r="E499">
        <v>-1.59744878966622</v>
      </c>
      <c r="F499" s="2">
        <v>0.11017553927122</v>
      </c>
      <c r="G499">
        <v>32126</v>
      </c>
      <c r="H499">
        <v>-0.0089091466197446</v>
      </c>
      <c r="I499" s="11">
        <v>-0.0198404919753108</v>
      </c>
      <c r="J499" s="2">
        <v>0.00202219873582163</v>
      </c>
    </row>
    <row r="500" spans="1:10">
      <c r="A500" s="2">
        <v>26206</v>
      </c>
      <c r="B500" t="str">
        <f>VLOOKUP(A500,'Table S1'!A:D,2,FALSE)</f>
        <v>Standard PRS for alzheimer's disease (AD)</v>
      </c>
      <c r="C500" t="s">
        <v>307</v>
      </c>
      <c r="D500" s="26" t="s">
        <v>751</v>
      </c>
      <c r="E500">
        <v>-1.17579380812288</v>
      </c>
      <c r="F500" s="2">
        <v>0.239685994498195</v>
      </c>
      <c r="G500">
        <v>32126</v>
      </c>
      <c r="H500">
        <v>-0.00649603848190829</v>
      </c>
      <c r="I500" s="11">
        <v>-0.0173248769072198</v>
      </c>
      <c r="J500" s="2">
        <v>0.00433279994340324</v>
      </c>
    </row>
    <row r="501" spans="1:10">
      <c r="A501" s="2">
        <v>26206</v>
      </c>
      <c r="B501" t="str">
        <f>VLOOKUP(A501,'Table S1'!A:D,2,FALSE)</f>
        <v>Standard PRS for alzheimer's disease (AD)</v>
      </c>
      <c r="C501" t="s">
        <v>307</v>
      </c>
      <c r="D501" s="26" t="s">
        <v>752</v>
      </c>
      <c r="E501">
        <v>-0.786288157298175</v>
      </c>
      <c r="F501" s="2">
        <v>0.431704488514821</v>
      </c>
      <c r="G501">
        <v>32126</v>
      </c>
      <c r="H501" s="11">
        <v>-0.00435306906405826</v>
      </c>
      <c r="I501" s="11">
        <v>-0.0152042817688938</v>
      </c>
      <c r="J501" s="2">
        <v>0.00649814364077731</v>
      </c>
    </row>
    <row r="502" spans="1:10">
      <c r="A502" s="2">
        <v>26206</v>
      </c>
      <c r="B502" t="str">
        <f>VLOOKUP(A502,'Table S1'!A:D,2,FALSE)</f>
        <v>Standard PRS for alzheimer's disease (AD)</v>
      </c>
      <c r="C502" t="s">
        <v>307</v>
      </c>
      <c r="D502" s="26" t="s">
        <v>753</v>
      </c>
      <c r="E502">
        <v>-0.860434819816772</v>
      </c>
      <c r="F502" s="2">
        <v>0.38955581986807</v>
      </c>
      <c r="G502">
        <v>32126</v>
      </c>
      <c r="H502">
        <v>-0.00477542548126381</v>
      </c>
      <c r="I502" s="11">
        <v>-0.0156536633001296</v>
      </c>
      <c r="J502" s="2">
        <v>0.00610281233760198</v>
      </c>
    </row>
    <row r="503" spans="1:10">
      <c r="A503" s="2">
        <v>26206</v>
      </c>
      <c r="B503" t="str">
        <f>VLOOKUP(A503,'Table S1'!A:D,2,FALSE)</f>
        <v>Standard PRS for alzheimer's disease (AD)</v>
      </c>
      <c r="C503" t="s">
        <v>307</v>
      </c>
      <c r="D503" s="26" t="s">
        <v>455</v>
      </c>
      <c r="E503" s="2">
        <v>-0.65336331263014</v>
      </c>
      <c r="F503" s="2">
        <v>0.513526760582066</v>
      </c>
      <c r="G503">
        <v>32126</v>
      </c>
      <c r="H503" s="11">
        <v>-0.00364493712584685</v>
      </c>
      <c r="I503" s="11">
        <v>-0.0145794578075396</v>
      </c>
      <c r="J503" s="2">
        <v>0.00728958355584592</v>
      </c>
    </row>
    <row r="504" spans="1:10">
      <c r="A504" s="2">
        <v>26206</v>
      </c>
      <c r="B504" t="str">
        <f>VLOOKUP(A504,'Table S1'!A:D,2,FALSE)</f>
        <v>Standard PRS for alzheimer's disease (AD)</v>
      </c>
      <c r="C504" t="s">
        <v>307</v>
      </c>
      <c r="D504" s="26" t="s">
        <v>456</v>
      </c>
      <c r="E504">
        <v>-1.69004174864531</v>
      </c>
      <c r="F504" s="2">
        <v>0.0910296697887026</v>
      </c>
      <c r="G504">
        <v>32126</v>
      </c>
      <c r="H504">
        <v>-0.00938143843868944</v>
      </c>
      <c r="I504" s="2">
        <v>-0.0202616277916099</v>
      </c>
      <c r="J504" s="2">
        <v>0.001498750914231</v>
      </c>
    </row>
    <row r="505" spans="1:10">
      <c r="A505" s="2">
        <v>26206</v>
      </c>
      <c r="B505" t="str">
        <f>VLOOKUP(A505,'Table S1'!A:D,2,FALSE)</f>
        <v>Standard PRS for alzheimer's disease (AD)</v>
      </c>
      <c r="C505" t="s">
        <v>307</v>
      </c>
      <c r="D505" s="26" t="s">
        <v>458</v>
      </c>
      <c r="E505">
        <v>-1.11687321027442</v>
      </c>
      <c r="F505" s="2">
        <v>0.264056893421627</v>
      </c>
      <c r="G505">
        <v>32126</v>
      </c>
      <c r="H505">
        <v>-0.00619720165198373</v>
      </c>
      <c r="I505" s="11">
        <v>-0.0170728763178771</v>
      </c>
      <c r="J505" s="2">
        <v>0.00467847301390961</v>
      </c>
    </row>
    <row r="506" spans="1:10">
      <c r="A506" s="2">
        <v>26206</v>
      </c>
      <c r="B506" t="str">
        <f>VLOOKUP(A506,'Table S1'!A:D,2,FALSE)</f>
        <v>Standard PRS for alzheimer's disease (AD)</v>
      </c>
      <c r="C506" t="s">
        <v>307</v>
      </c>
      <c r="D506" s="26" t="s">
        <v>457</v>
      </c>
      <c r="E506">
        <v>-1.70192066196915</v>
      </c>
      <c r="F506" s="2">
        <v>0.0887799172551962</v>
      </c>
      <c r="G506">
        <v>32126</v>
      </c>
      <c r="H506">
        <v>-0.0094499708546265</v>
      </c>
      <c r="I506" s="11">
        <v>-0.0203331458352914</v>
      </c>
      <c r="J506" s="2">
        <v>0.00143320412603844</v>
      </c>
    </row>
    <row r="507" spans="1:10">
      <c r="A507" s="2">
        <v>26206</v>
      </c>
      <c r="B507" t="str">
        <f>VLOOKUP(A507,'Table S1'!A:D,2,FALSE)</f>
        <v>Standard PRS for alzheimer's disease (AD)</v>
      </c>
      <c r="C507" t="s">
        <v>307</v>
      </c>
      <c r="D507" s="26" t="s">
        <v>754</v>
      </c>
      <c r="E507">
        <v>-0.412728677209482</v>
      </c>
      <c r="F507" s="2">
        <v>0.67980816605551</v>
      </c>
      <c r="G507">
        <v>32126</v>
      </c>
      <c r="H507" s="11">
        <v>-0.0022896650799293</v>
      </c>
      <c r="I507" s="11">
        <v>-0.0131632254174932</v>
      </c>
      <c r="J507" s="2">
        <v>0.00858389525763464</v>
      </c>
    </row>
    <row r="508" spans="1:10">
      <c r="A508" s="2">
        <v>26206</v>
      </c>
      <c r="B508" t="str">
        <f>VLOOKUP(A508,'Table S1'!A:D,2,FALSE)</f>
        <v>Standard PRS for alzheimer's disease (AD)</v>
      </c>
      <c r="C508" t="s">
        <v>307</v>
      </c>
      <c r="D508" s="26" t="s">
        <v>460</v>
      </c>
      <c r="E508">
        <v>-3.04514891468088</v>
      </c>
      <c r="F508" s="2">
        <v>0.00232753419241498</v>
      </c>
      <c r="G508">
        <v>32126</v>
      </c>
      <c r="H508">
        <v>-0.0169452804553156</v>
      </c>
      <c r="I508" s="2">
        <v>-0.0278522645348697</v>
      </c>
      <c r="J508">
        <v>-0.00603829637576154</v>
      </c>
    </row>
    <row r="509" spans="1:10">
      <c r="A509" s="2">
        <v>26206</v>
      </c>
      <c r="B509" t="str">
        <f>VLOOKUP(A509,'Table S1'!A:D,2,FALSE)</f>
        <v>Standard PRS for alzheimer's disease (AD)</v>
      </c>
      <c r="C509" t="s">
        <v>307</v>
      </c>
      <c r="D509" s="26" t="s">
        <v>461</v>
      </c>
      <c r="E509">
        <v>-3.19818945229675</v>
      </c>
      <c r="F509" s="2">
        <v>0.00138427452730274</v>
      </c>
      <c r="G509">
        <v>32126</v>
      </c>
      <c r="H509">
        <v>-0.017713375932171</v>
      </c>
      <c r="I509" s="2">
        <v>-0.0285691702626312</v>
      </c>
      <c r="J509">
        <v>-0.00685758160171087</v>
      </c>
    </row>
    <row r="510" spans="1:10">
      <c r="A510" s="2">
        <v>26206</v>
      </c>
      <c r="B510" t="str">
        <f>VLOOKUP(A510,'Table S1'!A:D,2,FALSE)</f>
        <v>Standard PRS for alzheimer's disease (AD)</v>
      </c>
      <c r="C510" t="s">
        <v>307</v>
      </c>
      <c r="D510" s="26" t="s">
        <v>462</v>
      </c>
      <c r="E510">
        <v>-2.661229814624</v>
      </c>
      <c r="F510" s="2">
        <v>0.00778945063854872</v>
      </c>
      <c r="G510">
        <v>32126</v>
      </c>
      <c r="H510">
        <v>-0.014719989192548</v>
      </c>
      <c r="I510" s="2">
        <v>-0.0255614939419565</v>
      </c>
      <c r="J510">
        <v>-0.00387848444313949</v>
      </c>
    </row>
    <row r="511" spans="1:10">
      <c r="A511" s="2">
        <v>26206</v>
      </c>
      <c r="B511" t="str">
        <f>VLOOKUP(A511,'Table S1'!A:D,2,FALSE)</f>
        <v>Standard PRS for alzheimer's disease (AD)</v>
      </c>
      <c r="C511" t="s">
        <v>307</v>
      </c>
      <c r="D511" s="26" t="s">
        <v>463</v>
      </c>
      <c r="E511">
        <v>-1.63268179853499</v>
      </c>
      <c r="F511" s="2">
        <v>0.10254573768158</v>
      </c>
      <c r="G511">
        <v>32126</v>
      </c>
      <c r="H511">
        <v>-0.0090427331565162</v>
      </c>
      <c r="I511" s="11">
        <v>-0.0198985527591032</v>
      </c>
      <c r="J511" s="2">
        <v>0.00181308644607078</v>
      </c>
    </row>
    <row r="512" spans="1:10">
      <c r="A512" s="2">
        <v>26206</v>
      </c>
      <c r="B512" t="str">
        <f>VLOOKUP(A512,'Table S1'!A:D,2,FALSE)</f>
        <v>Standard PRS for alzheimer's disease (AD)</v>
      </c>
      <c r="C512" t="s">
        <v>307</v>
      </c>
      <c r="D512" s="26" t="s">
        <v>464</v>
      </c>
      <c r="E512">
        <v>-1.83522350469757</v>
      </c>
      <c r="F512" s="2">
        <v>0.0664818191643393</v>
      </c>
      <c r="G512">
        <v>32126</v>
      </c>
      <c r="H512">
        <v>-0.0101624030900686</v>
      </c>
      <c r="I512" s="11">
        <v>-0.0210159555043706</v>
      </c>
      <c r="J512" s="2">
        <v>0.0006911493242333</v>
      </c>
    </row>
    <row r="513" spans="1:10">
      <c r="A513" s="2">
        <v>26206</v>
      </c>
      <c r="B513" t="str">
        <f>VLOOKUP(A513,'Table S1'!A:D,2,FALSE)</f>
        <v>Standard PRS for alzheimer's disease (AD)</v>
      </c>
      <c r="C513" t="s">
        <v>307</v>
      </c>
      <c r="D513" s="26" t="s">
        <v>755</v>
      </c>
      <c r="E513" s="2">
        <v>0.0790652537139933</v>
      </c>
      <c r="F513" s="2">
        <v>0.936981212942898</v>
      </c>
      <c r="G513">
        <v>32125</v>
      </c>
      <c r="H513" s="11">
        <v>0.000440671811888749</v>
      </c>
      <c r="I513" s="11">
        <v>-0.0104836392141895</v>
      </c>
      <c r="J513" s="2">
        <v>0.011364982837967</v>
      </c>
    </row>
    <row r="514" spans="1:10">
      <c r="A514" s="2">
        <v>26206</v>
      </c>
      <c r="B514" t="str">
        <f>VLOOKUP(A514,'Table S1'!A:D,2,FALSE)</f>
        <v>Standard PRS for alzheimer's disease (AD)</v>
      </c>
      <c r="C514" t="s">
        <v>307</v>
      </c>
      <c r="D514" s="26" t="s">
        <v>756</v>
      </c>
      <c r="E514">
        <v>-0.464803772074664</v>
      </c>
      <c r="F514" s="2">
        <v>0.642075136375369</v>
      </c>
      <c r="G514">
        <v>32126</v>
      </c>
      <c r="H514" s="11">
        <v>-0.00255289918411677</v>
      </c>
      <c r="I514" s="2">
        <v>-0.0133182571215063</v>
      </c>
      <c r="J514" s="2">
        <v>0.00821245875327277</v>
      </c>
    </row>
    <row r="515" spans="1:10">
      <c r="A515" s="2">
        <v>26206</v>
      </c>
      <c r="B515" t="str">
        <f>VLOOKUP(A515,'Table S1'!A:D,2,FALSE)</f>
        <v>Standard PRS for alzheimer's disease (AD)</v>
      </c>
      <c r="C515" t="s">
        <v>307</v>
      </c>
      <c r="D515" s="26" t="s">
        <v>757</v>
      </c>
      <c r="E515" s="2">
        <v>0.924181135562822</v>
      </c>
      <c r="F515" s="2">
        <v>0.355398957018896</v>
      </c>
      <c r="G515">
        <v>32126</v>
      </c>
      <c r="H515" s="11">
        <v>0.00512932463430493</v>
      </c>
      <c r="I515" s="2">
        <v>-0.00574913840577973</v>
      </c>
      <c r="J515" s="2">
        <v>0.0160077876743896</v>
      </c>
    </row>
    <row r="516" spans="1:10">
      <c r="A516" s="2">
        <v>26206</v>
      </c>
      <c r="B516" t="str">
        <f>VLOOKUP(A516,'Table S1'!A:D,2,FALSE)</f>
        <v>Standard PRS for alzheimer's disease (AD)</v>
      </c>
      <c r="C516" t="s">
        <v>307</v>
      </c>
      <c r="D516" s="26" t="s">
        <v>440</v>
      </c>
      <c r="E516">
        <v>-1.42748728008209</v>
      </c>
      <c r="F516" s="2">
        <v>0.153449208742825</v>
      </c>
      <c r="G516">
        <v>32126</v>
      </c>
      <c r="H516">
        <v>-0.00788833543257175</v>
      </c>
      <c r="I516" s="11">
        <v>-0.0187195603963714</v>
      </c>
      <c r="J516" s="2">
        <v>0.00294288953122795</v>
      </c>
    </row>
    <row r="517" spans="1:10">
      <c r="A517" s="2">
        <v>26206</v>
      </c>
      <c r="B517" t="str">
        <f>VLOOKUP(A517,'Table S1'!A:D,2,FALSE)</f>
        <v>Standard PRS for alzheimer's disease (AD)</v>
      </c>
      <c r="C517" t="s">
        <v>307</v>
      </c>
      <c r="D517" s="26" t="s">
        <v>758</v>
      </c>
      <c r="E517" s="2">
        <v>-0.0156211945970499</v>
      </c>
      <c r="F517" s="2">
        <v>0.987536693905619</v>
      </c>
      <c r="G517">
        <v>32126</v>
      </c>
      <c r="H517" s="11">
        <v>-8.68028033941029e-5</v>
      </c>
      <c r="I517" s="2">
        <v>-0.0109782091772832</v>
      </c>
      <c r="J517" s="2">
        <v>0.010804603570495</v>
      </c>
    </row>
    <row r="518" spans="1:10">
      <c r="A518" s="2">
        <v>26206</v>
      </c>
      <c r="B518" t="str">
        <f>VLOOKUP(A518,'Table S1'!A:D,2,FALSE)</f>
        <v>Standard PRS for alzheimer's disease (AD)</v>
      </c>
      <c r="C518" t="s">
        <v>307</v>
      </c>
      <c r="D518" s="26" t="s">
        <v>470</v>
      </c>
      <c r="E518">
        <v>-0.785974813430968</v>
      </c>
      <c r="F518" s="2">
        <v>0.431888039791668</v>
      </c>
      <c r="G518">
        <v>32126</v>
      </c>
      <c r="H518" s="11">
        <v>-0.00438258240661221</v>
      </c>
      <c r="I518" s="11">
        <v>-0.0153117205459548</v>
      </c>
      <c r="J518" s="2">
        <v>0.00654655573273035</v>
      </c>
    </row>
    <row r="519" spans="1:10">
      <c r="A519" s="2">
        <v>26206</v>
      </c>
      <c r="B519" t="str">
        <f>VLOOKUP(A519,'Table S1'!A:D,2,FALSE)</f>
        <v>Standard PRS for alzheimer's disease (AD)</v>
      </c>
      <c r="C519" t="s">
        <v>307</v>
      </c>
      <c r="D519" s="26" t="s">
        <v>759</v>
      </c>
      <c r="E519" s="2">
        <v>-0.000916688292255338</v>
      </c>
      <c r="F519" s="2">
        <v>0.999268594358687</v>
      </c>
      <c r="G519">
        <v>32126</v>
      </c>
      <c r="H519" s="11">
        <v>-5.11373354390156e-6</v>
      </c>
      <c r="I519" s="11">
        <v>-0.0109391589081606</v>
      </c>
      <c r="J519" s="2">
        <v>0.0109289314410728</v>
      </c>
    </row>
    <row r="520" spans="1:10">
      <c r="A520" s="2">
        <v>26206</v>
      </c>
      <c r="B520" t="str">
        <f>VLOOKUP(A520,'Table S1'!A:D,2,FALSE)</f>
        <v>Standard PRS for alzheimer's disease (AD)</v>
      </c>
      <c r="C520" t="s">
        <v>307</v>
      </c>
      <c r="D520" s="26" t="s">
        <v>682</v>
      </c>
      <c r="E520" s="2">
        <v>1.15877357454495</v>
      </c>
      <c r="F520" s="2">
        <v>0.246557104888763</v>
      </c>
      <c r="G520">
        <v>32126</v>
      </c>
      <c r="H520" s="2">
        <v>0.0064586353645469</v>
      </c>
      <c r="I520" s="2">
        <v>-0.0044659921232931</v>
      </c>
      <c r="J520" s="2">
        <v>0.0173832628523869</v>
      </c>
    </row>
    <row r="521" spans="1:10">
      <c r="A521" s="2">
        <v>26206</v>
      </c>
      <c r="B521" t="str">
        <f>VLOOKUP(A521,'Table S1'!A:D,2,FALSE)</f>
        <v>Standard PRS for alzheimer's disease (AD)</v>
      </c>
      <c r="C521" t="s">
        <v>307</v>
      </c>
      <c r="D521" s="26" t="s">
        <v>467</v>
      </c>
      <c r="E521">
        <v>-0.282332399884522</v>
      </c>
      <c r="F521" s="2">
        <v>0.777690462938567</v>
      </c>
      <c r="G521">
        <v>32126</v>
      </c>
      <c r="H521" s="11">
        <v>-0.00156484437226517</v>
      </c>
      <c r="I521" s="2">
        <v>-0.0124284723828981</v>
      </c>
      <c r="J521" s="2">
        <v>0.0092987836383678</v>
      </c>
    </row>
    <row r="522" spans="1:10">
      <c r="A522" s="2">
        <v>26206</v>
      </c>
      <c r="B522" t="str">
        <f>VLOOKUP(A522,'Table S1'!A:D,2,FALSE)</f>
        <v>Standard PRS for alzheimer's disease (AD)</v>
      </c>
      <c r="C522" t="s">
        <v>307</v>
      </c>
      <c r="D522" s="26" t="s">
        <v>760</v>
      </c>
      <c r="E522">
        <v>-1.36257266945759</v>
      </c>
      <c r="F522" s="2">
        <v>0.173026778718629</v>
      </c>
      <c r="G522">
        <v>32126</v>
      </c>
      <c r="H522">
        <v>-0.00756539656667314</v>
      </c>
      <c r="I522" s="2">
        <v>-0.018448092074941</v>
      </c>
      <c r="J522" s="2">
        <v>0.00331729894159471</v>
      </c>
    </row>
    <row r="523" spans="1:10">
      <c r="A523" s="2">
        <v>26206</v>
      </c>
      <c r="B523" t="str">
        <f>VLOOKUP(A523,'Table S1'!A:D,2,FALSE)</f>
        <v>Standard PRS for alzheimer's disease (AD)</v>
      </c>
      <c r="C523" t="s">
        <v>307</v>
      </c>
      <c r="D523" s="26" t="s">
        <v>761</v>
      </c>
      <c r="E523">
        <v>-3.63837188696448</v>
      </c>
      <c r="F523" s="2">
        <v>0.0002747966431477</v>
      </c>
      <c r="G523">
        <v>32126</v>
      </c>
      <c r="H523">
        <v>-0.0201411740037221</v>
      </c>
      <c r="I523" s="2">
        <v>-0.0309914840364182</v>
      </c>
      <c r="J523">
        <v>-0.00929086397102608</v>
      </c>
    </row>
    <row r="524" spans="1:10">
      <c r="A524" s="2">
        <v>26206</v>
      </c>
      <c r="B524" t="str">
        <f>VLOOKUP(A524,'Table S1'!A:D,2,FALSE)</f>
        <v>Standard PRS for alzheimer's disease (AD)</v>
      </c>
      <c r="C524" t="s">
        <v>307</v>
      </c>
      <c r="D524" s="26" t="s">
        <v>476</v>
      </c>
      <c r="E524" s="2">
        <v>1.17332047904407</v>
      </c>
      <c r="F524" s="2">
        <v>0.24067601176804</v>
      </c>
      <c r="G524">
        <v>32126</v>
      </c>
      <c r="H524" s="2">
        <v>0.00656233603581497</v>
      </c>
      <c r="I524" s="11">
        <v>-0.00440007970060596</v>
      </c>
      <c r="J524" s="2">
        <v>0.0175247517722359</v>
      </c>
    </row>
    <row r="525" spans="1:10">
      <c r="A525" s="2">
        <v>26206</v>
      </c>
      <c r="B525" t="str">
        <f>VLOOKUP(A525,'Table S1'!A:D,2,FALSE)</f>
        <v>Standard PRS for alzheimer's disease (AD)</v>
      </c>
      <c r="C525" t="s">
        <v>307</v>
      </c>
      <c r="D525" s="26" t="s">
        <v>762</v>
      </c>
      <c r="E525">
        <v>-2.99951948441543</v>
      </c>
      <c r="F525" s="2">
        <v>0.00270613003771464</v>
      </c>
      <c r="G525">
        <v>32126</v>
      </c>
      <c r="H525">
        <v>-0.016271830978861</v>
      </c>
      <c r="I525" s="11">
        <v>-0.0269046688209095</v>
      </c>
      <c r="J525">
        <v>-0.00563899313681245</v>
      </c>
    </row>
    <row r="526" spans="1:10">
      <c r="A526" s="2">
        <v>26206</v>
      </c>
      <c r="B526" t="str">
        <f>VLOOKUP(A526,'Table S1'!A:D,2,FALSE)</f>
        <v>Standard PRS for alzheimer's disease (AD)</v>
      </c>
      <c r="C526" t="s">
        <v>307</v>
      </c>
      <c r="D526" s="26" t="s">
        <v>763</v>
      </c>
      <c r="E526">
        <v>-3.11986246128942</v>
      </c>
      <c r="F526" s="2">
        <v>0.0018109560411467</v>
      </c>
      <c r="G526">
        <v>32126</v>
      </c>
      <c r="H526">
        <v>-0.0170411317307304</v>
      </c>
      <c r="I526" s="2">
        <v>-0.027747136650049</v>
      </c>
      <c r="J526">
        <v>-0.00633512681141176</v>
      </c>
    </row>
    <row r="527" spans="1:10">
      <c r="A527" s="2">
        <v>26206</v>
      </c>
      <c r="B527" t="str">
        <f>VLOOKUP(A527,'Table S1'!A:D,2,FALSE)</f>
        <v>Standard PRS for alzheimer's disease (AD)</v>
      </c>
      <c r="C527" t="s">
        <v>307</v>
      </c>
      <c r="D527" s="26" t="s">
        <v>479</v>
      </c>
      <c r="E527">
        <v>-1.78350439629202</v>
      </c>
      <c r="F527" s="2">
        <v>0.0745136702451774</v>
      </c>
      <c r="G527">
        <v>32126</v>
      </c>
      <c r="H527">
        <v>-0.00962918449774654</v>
      </c>
      <c r="I527">
        <v>-0.0202114773851792</v>
      </c>
      <c r="J527" s="2">
        <v>0.000953108389686123</v>
      </c>
    </row>
    <row r="528" spans="1:10">
      <c r="A528" s="2">
        <v>26206</v>
      </c>
      <c r="B528" t="str">
        <f>VLOOKUP(A528,'Table S1'!A:D,2,FALSE)</f>
        <v>Standard PRS for alzheimer's disease (AD)</v>
      </c>
      <c r="C528" t="s">
        <v>307</v>
      </c>
      <c r="D528" s="26" t="s">
        <v>419</v>
      </c>
      <c r="E528">
        <v>-1.48166257012147</v>
      </c>
      <c r="F528" s="2">
        <v>0.138439909091</v>
      </c>
      <c r="G528">
        <v>32126</v>
      </c>
      <c r="H528">
        <v>-0.00818658820795084</v>
      </c>
      <c r="I528" s="2">
        <v>-0.0190163296819899</v>
      </c>
      <c r="J528" s="2">
        <v>0.0026431532660882</v>
      </c>
    </row>
    <row r="529" spans="1:10">
      <c r="A529" s="2">
        <v>26206</v>
      </c>
      <c r="B529" t="str">
        <f>VLOOKUP(A529,'Table S1'!A:D,2,FALSE)</f>
        <v>Standard PRS for alzheimer's disease (AD)</v>
      </c>
      <c r="C529" t="s">
        <v>307</v>
      </c>
      <c r="D529" s="26" t="s">
        <v>481</v>
      </c>
      <c r="E529">
        <v>-2.35369256557341</v>
      </c>
      <c r="F529" s="2">
        <v>0.0185939669468823</v>
      </c>
      <c r="G529">
        <v>32126</v>
      </c>
      <c r="H529">
        <v>-0.0130457114353365</v>
      </c>
      <c r="I529" s="2">
        <v>-0.0239095295509493</v>
      </c>
      <c r="J529">
        <v>-0.00218189331972364</v>
      </c>
    </row>
    <row r="530" spans="1:10">
      <c r="A530" s="2">
        <v>26206</v>
      </c>
      <c r="B530" t="str">
        <f>VLOOKUP(A530,'Table S1'!A:D,2,FALSE)</f>
        <v>Standard PRS for alzheimer's disease (AD)</v>
      </c>
      <c r="C530" t="s">
        <v>307</v>
      </c>
      <c r="D530" s="26" t="s">
        <v>764</v>
      </c>
      <c r="E530">
        <v>-1.50486632696094</v>
      </c>
      <c r="F530" s="2">
        <v>0.132368277991552</v>
      </c>
      <c r="G530">
        <v>32126</v>
      </c>
      <c r="H530">
        <v>-0.00837353655731172</v>
      </c>
      <c r="I530" s="2">
        <v>-0.0192797865870556</v>
      </c>
      <c r="J530" s="2">
        <v>0.00253271347243211</v>
      </c>
    </row>
    <row r="531" spans="1:10">
      <c r="A531" s="2">
        <v>26206</v>
      </c>
      <c r="B531" t="str">
        <f>VLOOKUP(A531,'Table S1'!A:D,2,FALSE)</f>
        <v>Standard PRS for alzheimer's disease (AD)</v>
      </c>
      <c r="C531" t="s">
        <v>307</v>
      </c>
      <c r="D531" s="26" t="s">
        <v>765</v>
      </c>
      <c r="E531">
        <v>-1.85680390029597</v>
      </c>
      <c r="F531" s="2">
        <v>0.0633482053661587</v>
      </c>
      <c r="G531">
        <v>32126</v>
      </c>
      <c r="H531">
        <v>-0.0101884611264188</v>
      </c>
      <c r="I531" s="2">
        <v>-0.0209433767284556</v>
      </c>
      <c r="J531" s="11">
        <v>0.000566454475617879</v>
      </c>
    </row>
    <row r="532" spans="1:10">
      <c r="A532" s="2">
        <v>26206</v>
      </c>
      <c r="B532" t="str">
        <f>VLOOKUP(A532,'Table S1'!A:D,2,FALSE)</f>
        <v>Standard PRS for alzheimer's disease (AD)</v>
      </c>
      <c r="C532" t="s">
        <v>307</v>
      </c>
      <c r="D532" s="26" t="s">
        <v>766</v>
      </c>
      <c r="E532">
        <v>-2.45919695539436</v>
      </c>
      <c r="F532" s="2">
        <v>0.0139300521214195</v>
      </c>
      <c r="G532">
        <v>32126</v>
      </c>
      <c r="H532">
        <v>-0.0134020318467314</v>
      </c>
      <c r="I532" s="2">
        <v>-0.0240837665328338</v>
      </c>
      <c r="J532">
        <v>-0.00272029716062911</v>
      </c>
    </row>
    <row r="533" spans="1:10">
      <c r="A533" s="2">
        <v>26206</v>
      </c>
      <c r="B533" t="str">
        <f>VLOOKUP(A533,'Table S1'!A:D,2,FALSE)</f>
        <v>Standard PRS for alzheimer's disease (AD)</v>
      </c>
      <c r="C533" t="s">
        <v>307</v>
      </c>
      <c r="D533" s="26" t="s">
        <v>485</v>
      </c>
      <c r="E533">
        <v>-2.58659542103161</v>
      </c>
      <c r="F533" s="2">
        <v>0.00969728719829934</v>
      </c>
      <c r="G533">
        <v>32126</v>
      </c>
      <c r="H533">
        <v>-0.0143796853138866</v>
      </c>
      <c r="I533" s="2">
        <v>-0.0252761428617014</v>
      </c>
      <c r="J533">
        <v>-0.00348322776607174</v>
      </c>
    </row>
    <row r="534" spans="1:10">
      <c r="A534" s="2">
        <v>26206</v>
      </c>
      <c r="B534" t="str">
        <f>VLOOKUP(A534,'Table S1'!A:D,2,FALSE)</f>
        <v>Standard PRS for alzheimer's disease (AD)</v>
      </c>
      <c r="C534" t="s">
        <v>307</v>
      </c>
      <c r="D534" s="26" t="s">
        <v>486</v>
      </c>
      <c r="E534">
        <v>-2.61930033274858</v>
      </c>
      <c r="F534" s="2">
        <v>0.00881517292321365</v>
      </c>
      <c r="G534">
        <v>32126</v>
      </c>
      <c r="H534">
        <v>-0.0143417642287715</v>
      </c>
      <c r="I534" s="11">
        <v>-0.0250737906733164</v>
      </c>
      <c r="J534">
        <v>-0.00360973778422654</v>
      </c>
    </row>
    <row r="535" spans="1:10">
      <c r="A535" s="2">
        <v>26206</v>
      </c>
      <c r="B535" t="str">
        <f>VLOOKUP(A535,'Table S1'!A:D,2,FALSE)</f>
        <v>Standard PRS for alzheimer's disease (AD)</v>
      </c>
      <c r="C535" t="s">
        <v>307</v>
      </c>
      <c r="D535" s="26" t="s">
        <v>487</v>
      </c>
      <c r="E535">
        <v>-1.43294094556678</v>
      </c>
      <c r="F535" s="2">
        <v>0.151884445344091</v>
      </c>
      <c r="G535">
        <v>32126</v>
      </c>
      <c r="H535">
        <v>-0.00786587010014364</v>
      </c>
      <c r="I535" s="11">
        <v>-0.0186251431949682</v>
      </c>
      <c r="J535" s="2">
        <v>0.00289340299468096</v>
      </c>
    </row>
    <row r="536" spans="1:10">
      <c r="A536" s="2">
        <v>26206</v>
      </c>
      <c r="B536" t="str">
        <f>VLOOKUP(A536,'Table S1'!A:D,2,FALSE)</f>
        <v>Standard PRS for alzheimer's disease (AD)</v>
      </c>
      <c r="C536" t="s">
        <v>307</v>
      </c>
      <c r="D536" s="26" t="s">
        <v>438</v>
      </c>
      <c r="E536">
        <v>-2.42925257779728</v>
      </c>
      <c r="F536" s="2">
        <v>0.0151354330105406</v>
      </c>
      <c r="G536">
        <v>32126</v>
      </c>
      <c r="H536">
        <v>-0.013404284073114</v>
      </c>
      <c r="I536" s="11">
        <v>-0.0242195052269092</v>
      </c>
      <c r="J536">
        <v>-0.00258906291931875</v>
      </c>
    </row>
    <row r="537" spans="1:10">
      <c r="A537" s="2">
        <v>26206</v>
      </c>
      <c r="B537" t="str">
        <f>VLOOKUP(A537,'Table S1'!A:D,2,FALSE)</f>
        <v>Standard PRS for alzheimer's disease (AD)</v>
      </c>
      <c r="C537" t="s">
        <v>307</v>
      </c>
      <c r="D537" s="26" t="s">
        <v>489</v>
      </c>
      <c r="E537">
        <v>-2.99847191701398</v>
      </c>
      <c r="F537" s="2">
        <v>0.00271544786081638</v>
      </c>
      <c r="G537">
        <v>32126</v>
      </c>
      <c r="H537">
        <v>-0.0165738307535659</v>
      </c>
      <c r="I537" s="2">
        <v>-0.0274077942402996</v>
      </c>
      <c r="J537">
        <v>-0.00573986726683218</v>
      </c>
    </row>
    <row r="538" spans="1:10">
      <c r="A538" s="2">
        <v>26206</v>
      </c>
      <c r="B538" t="str">
        <f>VLOOKUP(A538,'Table S1'!A:D,2,FALSE)</f>
        <v>Standard PRS for alzheimer's disease (AD)</v>
      </c>
      <c r="C538" t="s">
        <v>307</v>
      </c>
      <c r="D538" s="26" t="s">
        <v>767</v>
      </c>
      <c r="E538">
        <v>-1.19689857566648</v>
      </c>
      <c r="F538" s="2">
        <v>0.231354921503647</v>
      </c>
      <c r="G538">
        <v>32126</v>
      </c>
      <c r="H538" s="11">
        <v>-0.00661005220758799</v>
      </c>
      <c r="I538" s="11">
        <v>-0.0174346556021579</v>
      </c>
      <c r="J538" s="2">
        <v>0.00421455118698192</v>
      </c>
    </row>
    <row r="539" spans="1:10">
      <c r="A539" s="2">
        <v>26206</v>
      </c>
      <c r="B539" t="str">
        <f>VLOOKUP(A539,'Table S1'!A:D,2,FALSE)</f>
        <v>Standard PRS for alzheimer's disease (AD)</v>
      </c>
      <c r="C539" t="s">
        <v>307</v>
      </c>
      <c r="D539" s="26" t="s">
        <v>491</v>
      </c>
      <c r="E539">
        <v>-2.253989351399</v>
      </c>
      <c r="F539" s="2">
        <v>0.0242035478448193</v>
      </c>
      <c r="G539">
        <v>32126</v>
      </c>
      <c r="H539">
        <v>-0.0124850704595588</v>
      </c>
      <c r="I539" s="11">
        <v>-0.0233419143021001</v>
      </c>
      <c r="J539">
        <v>-0.00162822661701747</v>
      </c>
    </row>
    <row r="540" spans="1:10">
      <c r="A540" s="2">
        <v>26206</v>
      </c>
      <c r="B540" t="str">
        <f>VLOOKUP(A540,'Table S1'!A:D,2,FALSE)</f>
        <v>Standard PRS for alzheimer's disease (AD)</v>
      </c>
      <c r="C540" t="s">
        <v>307</v>
      </c>
      <c r="D540" s="26" t="s">
        <v>768</v>
      </c>
      <c r="E540">
        <v>-4.77584751135821</v>
      </c>
      <c r="F540" s="11">
        <v>1.79740301685764e-6</v>
      </c>
      <c r="G540">
        <v>32126</v>
      </c>
      <c r="H540">
        <v>-0.0259615282309239</v>
      </c>
      <c r="I540" s="2">
        <v>-0.0366163025586381</v>
      </c>
      <c r="J540">
        <v>-0.0153067539032096</v>
      </c>
    </row>
    <row r="541" spans="1:10">
      <c r="A541" s="2">
        <v>26206</v>
      </c>
      <c r="B541" t="str">
        <f>VLOOKUP(A541,'Table S1'!A:D,2,FALSE)</f>
        <v>Standard PRS for alzheimer's disease (AD)</v>
      </c>
      <c r="C541" t="s">
        <v>307</v>
      </c>
      <c r="D541" s="26" t="s">
        <v>769</v>
      </c>
      <c r="E541">
        <v>-3.25297375297453</v>
      </c>
      <c r="F541" s="2">
        <v>0.00114321913697986</v>
      </c>
      <c r="G541">
        <v>32126</v>
      </c>
      <c r="H541">
        <v>-0.0177980263131954</v>
      </c>
      <c r="I541" s="2">
        <v>-0.0285219999822768</v>
      </c>
      <c r="J541">
        <v>-0.00707405264411397</v>
      </c>
    </row>
    <row r="542" spans="1:10">
      <c r="A542" s="2">
        <v>26206</v>
      </c>
      <c r="B542" t="str">
        <f>VLOOKUP(A542,'Table S1'!A:D,2,FALSE)</f>
        <v>Standard PRS for alzheimer's disease (AD)</v>
      </c>
      <c r="C542" t="s">
        <v>307</v>
      </c>
      <c r="D542" s="26" t="s">
        <v>497</v>
      </c>
      <c r="E542">
        <v>-3.66708221437228</v>
      </c>
      <c r="F542" s="2">
        <v>0.000245729557530459</v>
      </c>
      <c r="G542">
        <v>32126</v>
      </c>
      <c r="H542">
        <v>-0.0203651104978609</v>
      </c>
      <c r="I542" s="2">
        <v>-0.0312501642420598</v>
      </c>
      <c r="J542">
        <v>-0.00948005675366194</v>
      </c>
    </row>
    <row r="543" spans="1:10">
      <c r="A543" s="2">
        <v>26206</v>
      </c>
      <c r="B543" t="str">
        <f>VLOOKUP(A543,'Table S1'!A:D,2,FALSE)</f>
        <v>Standard PRS for alzheimer's disease (AD)</v>
      </c>
      <c r="C543" t="s">
        <v>307</v>
      </c>
      <c r="D543" s="26" t="s">
        <v>495</v>
      </c>
      <c r="E543">
        <v>-0.855181953629741</v>
      </c>
      <c r="F543" s="2">
        <v>0.392456802670479</v>
      </c>
      <c r="G543">
        <v>32126</v>
      </c>
      <c r="H543" s="11">
        <v>-0.0047636380412818</v>
      </c>
      <c r="I543" s="11">
        <v>-0.0156816780322879</v>
      </c>
      <c r="J543" s="2">
        <v>0.00615440194972431</v>
      </c>
    </row>
    <row r="544" spans="1:10">
      <c r="A544" s="2">
        <v>26206</v>
      </c>
      <c r="B544" t="str">
        <f>VLOOKUP(A544,'Table S1'!A:D,2,FALSE)</f>
        <v>Standard PRS for alzheimer's disease (AD)</v>
      </c>
      <c r="C544" t="s">
        <v>307</v>
      </c>
      <c r="D544" s="26" t="s">
        <v>496</v>
      </c>
      <c r="E544" s="2">
        <v>1.19846913660918</v>
      </c>
      <c r="F544" s="2">
        <v>0.230743272001005</v>
      </c>
      <c r="G544">
        <v>32126</v>
      </c>
      <c r="H544" s="2">
        <v>0.00667078157239425</v>
      </c>
      <c r="I544" s="11">
        <v>-0.00423895639092132</v>
      </c>
      <c r="J544" s="2">
        <v>0.0175805195357098</v>
      </c>
    </row>
    <row r="545" spans="1:10">
      <c r="A545" s="2">
        <v>26206</v>
      </c>
      <c r="B545" t="str">
        <f>VLOOKUP(A545,'Table S1'!A:D,2,FALSE)</f>
        <v>Standard PRS for alzheimer's disease (AD)</v>
      </c>
      <c r="C545" t="s">
        <v>307</v>
      </c>
      <c r="D545" s="26" t="s">
        <v>497</v>
      </c>
      <c r="E545">
        <v>-1.59091781187158</v>
      </c>
      <c r="F545" s="2">
        <v>0.111637912747113</v>
      </c>
      <c r="G545">
        <v>32126</v>
      </c>
      <c r="H545">
        <v>-0.00887513933503151</v>
      </c>
      <c r="I545" s="2">
        <v>-0.0198094620972333</v>
      </c>
      <c r="J545" s="2">
        <v>0.00205918342717025</v>
      </c>
    </row>
    <row r="546" spans="1:10">
      <c r="A546" s="2">
        <v>26206</v>
      </c>
      <c r="B546" t="str">
        <f>VLOOKUP(A546,'Table S1'!A:D,2,FALSE)</f>
        <v>Standard PRS for alzheimer's disease (AD)</v>
      </c>
      <c r="C546" t="s">
        <v>307</v>
      </c>
      <c r="D546" s="26" t="s">
        <v>498</v>
      </c>
      <c r="E546">
        <v>-0.746204097914239</v>
      </c>
      <c r="F546" s="2">
        <v>0.455549593189794</v>
      </c>
      <c r="G546">
        <v>32126</v>
      </c>
      <c r="H546" s="11">
        <v>-0.00417194951392551</v>
      </c>
      <c r="I546" s="11">
        <v>-0.015130317197754</v>
      </c>
      <c r="J546" s="2">
        <v>0.00678641816990301</v>
      </c>
    </row>
    <row r="547" spans="1:10">
      <c r="A547" s="2">
        <v>26206</v>
      </c>
      <c r="B547" t="str">
        <f>VLOOKUP(A547,'Table S1'!A:D,2,FALSE)</f>
        <v>Standard PRS for alzheimer's disease (AD)</v>
      </c>
      <c r="C547" t="s">
        <v>307</v>
      </c>
      <c r="D547" s="26" t="s">
        <v>499</v>
      </c>
      <c r="E547" s="2">
        <v>-0.0527748278049679</v>
      </c>
      <c r="F547" s="2">
        <v>0.957911646178411</v>
      </c>
      <c r="G547">
        <v>32126</v>
      </c>
      <c r="H547" s="11">
        <v>-0.000294634686899443</v>
      </c>
      <c r="I547" s="11">
        <v>-0.0112372593504198</v>
      </c>
      <c r="J547" s="2">
        <v>0.0106479899766209</v>
      </c>
    </row>
    <row r="548" spans="1:10">
      <c r="A548" s="2">
        <v>26206</v>
      </c>
      <c r="B548" t="str">
        <f>VLOOKUP(A548,'Table S1'!A:D,2,FALSE)</f>
        <v>Standard PRS for alzheimer's disease (AD)</v>
      </c>
      <c r="C548" t="s">
        <v>307</v>
      </c>
      <c r="D548" s="26" t="s">
        <v>500</v>
      </c>
      <c r="E548">
        <v>-0.24644328860745</v>
      </c>
      <c r="F548" s="2">
        <v>0.805340674391912</v>
      </c>
      <c r="G548">
        <v>32126</v>
      </c>
      <c r="H548" s="11">
        <v>-0.0013729624344849</v>
      </c>
      <c r="I548" s="11">
        <v>-0.0122925469196566</v>
      </c>
      <c r="J548" s="2">
        <v>0.00954662205068683</v>
      </c>
    </row>
    <row r="549" spans="1:10">
      <c r="A549" s="2">
        <v>26206</v>
      </c>
      <c r="B549" t="str">
        <f>VLOOKUP(A549,'Table S1'!A:D,2,FALSE)</f>
        <v>Standard PRS for alzheimer's disease (AD)</v>
      </c>
      <c r="C549" t="s">
        <v>307</v>
      </c>
      <c r="D549" s="26" t="s">
        <v>770</v>
      </c>
      <c r="E549">
        <v>-1.57383679490375</v>
      </c>
      <c r="F549" s="2">
        <v>0.115535032393985</v>
      </c>
      <c r="G549">
        <v>32126</v>
      </c>
      <c r="H549">
        <v>-0.00872607982976691</v>
      </c>
      <c r="I549" s="11">
        <v>-0.0195934369974754</v>
      </c>
      <c r="J549" s="2">
        <v>0.0021412773379416</v>
      </c>
    </row>
    <row r="550" spans="1:10">
      <c r="A550" s="2">
        <v>26206</v>
      </c>
      <c r="B550" t="str">
        <f>VLOOKUP(A550,'Table S1'!A:D,2,FALSE)</f>
        <v>Standard PRS for alzheimer's disease (AD)</v>
      </c>
      <c r="C550" t="s">
        <v>307</v>
      </c>
      <c r="D550" s="26" t="s">
        <v>771</v>
      </c>
      <c r="E550">
        <v>-3.16977213055511</v>
      </c>
      <c r="F550" s="2">
        <v>0.00152701631224823</v>
      </c>
      <c r="G550">
        <v>32126</v>
      </c>
      <c r="H550">
        <v>-0.0175593555975605</v>
      </c>
      <c r="I550" s="2">
        <v>-0.0284172342790568</v>
      </c>
      <c r="J550">
        <v>-0.00670147691606422</v>
      </c>
    </row>
    <row r="551" spans="1:10">
      <c r="A551" s="2">
        <v>26206</v>
      </c>
      <c r="B551" t="str">
        <f>VLOOKUP(A551,'Table S1'!A:D,2,FALSE)</f>
        <v>Standard PRS for alzheimer's disease (AD)</v>
      </c>
      <c r="C551" t="s">
        <v>307</v>
      </c>
      <c r="D551" s="26" t="s">
        <v>503</v>
      </c>
      <c r="E551">
        <v>-0.125718605636382</v>
      </c>
      <c r="F551" s="2">
        <v>0.899955460234439</v>
      </c>
      <c r="G551">
        <v>32126</v>
      </c>
      <c r="H551" s="11">
        <v>-0.000697614150386161</v>
      </c>
      <c r="I551" s="11">
        <v>-0.0115738891343102</v>
      </c>
      <c r="J551" s="2">
        <v>0.0101786608335379</v>
      </c>
    </row>
    <row r="552" spans="1:10">
      <c r="A552" s="2">
        <v>26206</v>
      </c>
      <c r="B552" t="str">
        <f>VLOOKUP(A552,'Table S1'!A:D,2,FALSE)</f>
        <v>Standard PRS for alzheimer's disease (AD)</v>
      </c>
      <c r="C552" t="s">
        <v>307</v>
      </c>
      <c r="D552" s="26" t="s">
        <v>504</v>
      </c>
      <c r="E552">
        <v>-2.1243051834561</v>
      </c>
      <c r="F552" s="2">
        <v>0.033652248324665</v>
      </c>
      <c r="G552">
        <v>32125</v>
      </c>
      <c r="H552">
        <v>-0.0118019571561097</v>
      </c>
      <c r="I552" s="2">
        <v>-0.0226912976808324</v>
      </c>
      <c r="J552">
        <v>-0.000912616631387052</v>
      </c>
    </row>
    <row r="553" spans="1:10">
      <c r="A553" s="2">
        <v>26206</v>
      </c>
      <c r="B553" t="str">
        <f>VLOOKUP(A553,'Table S1'!A:D,2,FALSE)</f>
        <v>Standard PRS for alzheimer's disease (AD)</v>
      </c>
      <c r="C553" t="s">
        <v>307</v>
      </c>
      <c r="D553" s="26" t="s">
        <v>772</v>
      </c>
      <c r="E553">
        <v>-2.51168037801167</v>
      </c>
      <c r="F553" s="2">
        <v>0.0120206499001647</v>
      </c>
      <c r="G553">
        <v>32126</v>
      </c>
      <c r="H553">
        <v>-0.013921410423495</v>
      </c>
      <c r="I553" s="2">
        <v>-0.0247852493561141</v>
      </c>
      <c r="J553">
        <v>-0.00305757149087582</v>
      </c>
    </row>
    <row r="554" spans="1:10">
      <c r="A554" s="2">
        <v>26206</v>
      </c>
      <c r="B554" t="str">
        <f>VLOOKUP(A554,'Table S1'!A:D,2,FALSE)</f>
        <v>Standard PRS for alzheimer's disease (AD)</v>
      </c>
      <c r="C554" t="s">
        <v>307</v>
      </c>
      <c r="D554" s="26" t="s">
        <v>773</v>
      </c>
      <c r="E554" s="2">
        <v>1.4080434705524</v>
      </c>
      <c r="F554" s="2">
        <v>0.159127874749011</v>
      </c>
      <c r="G554">
        <v>32126</v>
      </c>
      <c r="H554" s="2">
        <v>0.00786300763492153</v>
      </c>
      <c r="I554" s="11">
        <v>-0.00308252973257216</v>
      </c>
      <c r="J554" s="2">
        <v>0.0188085450024152</v>
      </c>
    </row>
    <row r="555" spans="1:10">
      <c r="A555" s="2">
        <v>26206</v>
      </c>
      <c r="B555" t="str">
        <f>VLOOKUP(A555,'Table S1'!A:D,2,FALSE)</f>
        <v>Standard PRS for alzheimer's disease (AD)</v>
      </c>
      <c r="C555" t="s">
        <v>307</v>
      </c>
      <c r="D555" s="26" t="s">
        <v>507</v>
      </c>
      <c r="E555">
        <v>-1.35981856136861</v>
      </c>
      <c r="F555" s="2">
        <v>0.1738968900652</v>
      </c>
      <c r="G555">
        <v>32126</v>
      </c>
      <c r="H555" s="11">
        <v>-0.0075414421617355</v>
      </c>
      <c r="I555" s="11">
        <v>-0.0184116511364128</v>
      </c>
      <c r="J555" s="2">
        <v>0.00332876681294184</v>
      </c>
    </row>
    <row r="556" spans="1:10">
      <c r="A556" s="2">
        <v>26206</v>
      </c>
      <c r="B556" t="str">
        <f>VLOOKUP(A556,'Table S1'!A:D,2,FALSE)</f>
        <v>Standard PRS for alzheimer's disease (AD)</v>
      </c>
      <c r="C556" t="s">
        <v>307</v>
      </c>
      <c r="D556" s="26" t="s">
        <v>774</v>
      </c>
      <c r="E556">
        <v>-2.18049350374461</v>
      </c>
      <c r="F556" s="2">
        <v>0.0292281303049138</v>
      </c>
      <c r="G556">
        <v>32126</v>
      </c>
      <c r="H556">
        <v>-0.0121422834829956</v>
      </c>
      <c r="I556" s="2">
        <v>-0.0230569387792968</v>
      </c>
      <c r="J556">
        <v>-0.00122762818669443</v>
      </c>
    </row>
    <row r="557" spans="1:10">
      <c r="A557" s="2">
        <v>26206</v>
      </c>
      <c r="B557" t="str">
        <f>VLOOKUP(A557,'Table S1'!A:D,2,FALSE)</f>
        <v>Standard PRS for alzheimer's disease (AD)</v>
      </c>
      <c r="C557" t="s">
        <v>307</v>
      </c>
      <c r="D557" s="26" t="s">
        <v>500</v>
      </c>
      <c r="E557" s="2">
        <v>0.394246580509986</v>
      </c>
      <c r="F557" s="2">
        <v>0.693401615431043</v>
      </c>
      <c r="G557">
        <v>32125</v>
      </c>
      <c r="H557" s="11">
        <v>0.00220240262940817</v>
      </c>
      <c r="I557">
        <v>-0.00874707084478027</v>
      </c>
      <c r="J557" s="2">
        <v>0.0131518761035966</v>
      </c>
    </row>
    <row r="558" spans="1:10">
      <c r="A558" s="2">
        <v>26206</v>
      </c>
      <c r="B558" t="str">
        <f>VLOOKUP(A558,'Table S1'!A:D,2,FALSE)</f>
        <v>Standard PRS for alzheimer's disease (AD)</v>
      </c>
      <c r="C558" t="s">
        <v>307</v>
      </c>
      <c r="D558" s="26" t="s">
        <v>775</v>
      </c>
      <c r="E558" s="2">
        <v>1.62267562521648</v>
      </c>
      <c r="F558" s="2">
        <v>0.10466857674095</v>
      </c>
      <c r="G558">
        <v>32126</v>
      </c>
      <c r="H558" s="2">
        <v>0.00904217815937565</v>
      </c>
      <c r="I558" s="11">
        <v>-0.00187991309688981</v>
      </c>
      <c r="J558" s="2">
        <v>0.0199642694156411</v>
      </c>
    </row>
    <row r="559" spans="1:10">
      <c r="A559" s="2">
        <v>26206</v>
      </c>
      <c r="B559" t="str">
        <f>VLOOKUP(A559,'Table S1'!A:D,2,FALSE)</f>
        <v>Standard PRS for alzheimer's disease (AD)</v>
      </c>
      <c r="C559" t="s">
        <v>307</v>
      </c>
      <c r="D559" s="26" t="s">
        <v>511</v>
      </c>
      <c r="E559">
        <v>-1.29687613370563</v>
      </c>
      <c r="F559" s="2">
        <v>0.19468312361212</v>
      </c>
      <c r="G559">
        <v>32126</v>
      </c>
      <c r="H559">
        <v>-0.00723903170105556</v>
      </c>
      <c r="I559" s="11">
        <v>-0.018179765066285</v>
      </c>
      <c r="J559" s="2">
        <v>0.00370170166417388</v>
      </c>
    </row>
    <row r="560" spans="1:10">
      <c r="A560" s="2">
        <v>26206</v>
      </c>
      <c r="B560" t="str">
        <f>VLOOKUP(A560,'Table S1'!A:D,2,FALSE)</f>
        <v>Standard PRS for alzheimer's disease (AD)</v>
      </c>
      <c r="C560" t="s">
        <v>307</v>
      </c>
      <c r="D560" s="26" t="s">
        <v>776</v>
      </c>
      <c r="E560">
        <v>-0.28478926113061</v>
      </c>
      <c r="F560" s="2">
        <v>0.775807435766343</v>
      </c>
      <c r="G560">
        <v>32126</v>
      </c>
      <c r="H560" s="11">
        <v>-0.00158899046226611</v>
      </c>
      <c r="I560" s="11">
        <v>-0.0125250819608661</v>
      </c>
      <c r="J560" s="2">
        <v>0.00934710103633384</v>
      </c>
    </row>
    <row r="561" spans="1:10">
      <c r="A561" s="2">
        <v>26206</v>
      </c>
      <c r="B561" t="str">
        <f>VLOOKUP(A561,'Table S1'!A:D,2,FALSE)</f>
        <v>Standard PRS for alzheimer's disease (AD)</v>
      </c>
      <c r="C561" t="s">
        <v>307</v>
      </c>
      <c r="D561" s="26" t="s">
        <v>653</v>
      </c>
      <c r="E561">
        <v>-0.676647679400596</v>
      </c>
      <c r="F561" s="2">
        <v>0.49863439161815</v>
      </c>
      <c r="G561">
        <v>32126</v>
      </c>
      <c r="H561" s="11">
        <v>-0.00377510528370125</v>
      </c>
      <c r="I561" s="11">
        <v>-0.014710410899208</v>
      </c>
      <c r="J561" s="2">
        <v>0.00716020033180553</v>
      </c>
    </row>
    <row r="562" spans="1:10">
      <c r="A562" s="2">
        <v>26206</v>
      </c>
      <c r="B562" t="str">
        <f>VLOOKUP(A562,'Table S1'!A:D,2,FALSE)</f>
        <v>Standard PRS for alzheimer's disease (AD)</v>
      </c>
      <c r="C562" t="s">
        <v>307</v>
      </c>
      <c r="D562" s="26" t="s">
        <v>777</v>
      </c>
      <c r="E562" s="2">
        <v>0.866479471276547</v>
      </c>
      <c r="F562" s="2">
        <v>0.386233750682377</v>
      </c>
      <c r="G562">
        <v>32125</v>
      </c>
      <c r="H562" s="2">
        <v>0.00484617510814495</v>
      </c>
      <c r="I562" s="11">
        <v>-0.00611621565674084</v>
      </c>
      <c r="J562" s="2">
        <v>0.0158085658730307</v>
      </c>
    </row>
    <row r="563" spans="1:10">
      <c r="A563" s="2">
        <v>26206</v>
      </c>
      <c r="B563" t="str">
        <f>VLOOKUP(A563,'Table S1'!A:D,2,FALSE)</f>
        <v>Standard PRS for alzheimer's disease (AD)</v>
      </c>
      <c r="C563" t="s">
        <v>307</v>
      </c>
      <c r="D563" s="26" t="s">
        <v>515</v>
      </c>
      <c r="E563">
        <v>-1.41131098284869</v>
      </c>
      <c r="F563" s="2">
        <v>0.158162621951342</v>
      </c>
      <c r="G563">
        <v>32125</v>
      </c>
      <c r="H563">
        <v>-0.00787261156169314</v>
      </c>
      <c r="I563" s="11">
        <v>-0.0188061454797292</v>
      </c>
      <c r="J563" s="2">
        <v>0.00306092235634292</v>
      </c>
    </row>
    <row r="564" spans="1:10">
      <c r="A564" s="2">
        <v>26206</v>
      </c>
      <c r="B564" t="str">
        <f>VLOOKUP(A564,'Table S1'!A:D,2,FALSE)</f>
        <v>Standard PRS for alzheimer's disease (AD)</v>
      </c>
      <c r="C564" t="s">
        <v>307</v>
      </c>
      <c r="D564" s="26" t="s">
        <v>516</v>
      </c>
      <c r="E564">
        <v>-0.511869451067679</v>
      </c>
      <c r="F564" s="2">
        <v>0.608745898078384</v>
      </c>
      <c r="G564">
        <v>32126</v>
      </c>
      <c r="H564" s="11">
        <v>-0.00284765864868967</v>
      </c>
      <c r="I564" s="11">
        <v>-0.0137518426485404</v>
      </c>
      <c r="J564" s="2">
        <v>0.00805652535116107</v>
      </c>
    </row>
    <row r="565" spans="1:10">
      <c r="A565" s="2">
        <v>26206</v>
      </c>
      <c r="B565" t="str">
        <f>VLOOKUP(A565,'Table S1'!A:D,2,FALSE)</f>
        <v>Standard PRS for alzheimer's disease (AD)</v>
      </c>
      <c r="C565" t="s">
        <v>307</v>
      </c>
      <c r="D565" s="26" t="s">
        <v>778</v>
      </c>
      <c r="E565">
        <v>-1.83586208009215</v>
      </c>
      <c r="F565" s="2">
        <v>0.066387294406775</v>
      </c>
      <c r="G565">
        <v>32124</v>
      </c>
      <c r="H565">
        <v>-0.0101232410879338</v>
      </c>
      <c r="I565" s="2">
        <v>-0.0209312074140637</v>
      </c>
      <c r="J565" s="2">
        <v>0.000684725238196191</v>
      </c>
    </row>
    <row r="566" spans="1:10">
      <c r="A566" s="2">
        <v>26206</v>
      </c>
      <c r="B566" t="str">
        <f>VLOOKUP(A566,'Table S1'!A:D,2,FALSE)</f>
        <v>Standard PRS for alzheimer's disease (AD)</v>
      </c>
      <c r="C566" t="s">
        <v>307</v>
      </c>
      <c r="D566" s="26" t="s">
        <v>519</v>
      </c>
      <c r="E566">
        <v>-0.869203730310773</v>
      </c>
      <c r="F566" s="2">
        <v>0.384742201074762</v>
      </c>
      <c r="G566">
        <v>32126</v>
      </c>
      <c r="H566">
        <v>-0.00484595237108403</v>
      </c>
      <c r="I566" s="11">
        <v>-0.0157734825213324</v>
      </c>
      <c r="J566" s="2">
        <v>0.00608157777916433</v>
      </c>
    </row>
    <row r="567" spans="1:10">
      <c r="A567" s="2">
        <v>26206</v>
      </c>
      <c r="B567" t="str">
        <f>VLOOKUP(A567,'Table S1'!A:D,2,FALSE)</f>
        <v>Standard PRS for alzheimer's disease (AD)</v>
      </c>
      <c r="C567" t="s">
        <v>307</v>
      </c>
      <c r="D567" s="26" t="s">
        <v>520</v>
      </c>
      <c r="E567">
        <v>-3.00869226061632</v>
      </c>
      <c r="F567" s="2">
        <v>0.00262578009022842</v>
      </c>
      <c r="G567">
        <v>32126</v>
      </c>
      <c r="H567">
        <v>-0.0165616643642537</v>
      </c>
      <c r="I567" s="2">
        <v>-0.0273508996431619</v>
      </c>
      <c r="J567">
        <v>-0.00577242908534555</v>
      </c>
    </row>
    <row r="568" spans="1:10">
      <c r="A568" s="2">
        <v>26206</v>
      </c>
      <c r="B568" t="str">
        <f>VLOOKUP(A568,'Table S1'!A:D,2,FALSE)</f>
        <v>Standard PRS for alzheimer's disease (AD)</v>
      </c>
      <c r="C568" t="s">
        <v>307</v>
      </c>
      <c r="D568" s="26" t="s">
        <v>521</v>
      </c>
      <c r="E568">
        <v>-2.45712380197703</v>
      </c>
      <c r="F568" s="2">
        <v>0.0140106880040916</v>
      </c>
      <c r="G568">
        <v>32125</v>
      </c>
      <c r="H568">
        <v>-0.0136406356236274</v>
      </c>
      <c r="I568" s="2">
        <v>-0.0245217161199921</v>
      </c>
      <c r="J568">
        <v>-0.00275955512726268</v>
      </c>
    </row>
    <row r="569" spans="1:10">
      <c r="A569" s="2">
        <v>26206</v>
      </c>
      <c r="B569" t="str">
        <f>VLOOKUP(A569,'Table S1'!A:D,2,FALSE)</f>
        <v>Standard PRS for alzheimer's disease (AD)</v>
      </c>
      <c r="C569" t="s">
        <v>307</v>
      </c>
      <c r="D569" s="26" t="s">
        <v>522</v>
      </c>
      <c r="E569">
        <v>-0.235520943221667</v>
      </c>
      <c r="F569" s="2">
        <v>0.813805926874895</v>
      </c>
      <c r="G569">
        <v>32126</v>
      </c>
      <c r="H569" s="11">
        <v>-0.00131374950268883</v>
      </c>
      <c r="I569" s="11">
        <v>-0.0122469543768892</v>
      </c>
      <c r="J569" s="2">
        <v>0.00961945537151158</v>
      </c>
    </row>
    <row r="570" spans="1:10">
      <c r="A570" s="2">
        <v>26206</v>
      </c>
      <c r="B570" t="str">
        <f>VLOOKUP(A570,'Table S1'!A:D,2,FALSE)</f>
        <v>Standard PRS for alzheimer's disease (AD)</v>
      </c>
      <c r="C570" t="s">
        <v>307</v>
      </c>
      <c r="D570" s="26" t="s">
        <v>779</v>
      </c>
      <c r="E570">
        <v>-0.905764720235947</v>
      </c>
      <c r="F570" s="2">
        <v>0.365067191235373</v>
      </c>
      <c r="G570">
        <v>32125</v>
      </c>
      <c r="H570">
        <v>-0.00503732464915323</v>
      </c>
      <c r="I570" s="11">
        <v>-0.0159378892939266</v>
      </c>
      <c r="J570" s="2">
        <v>0.00586323999562011</v>
      </c>
    </row>
    <row r="571" spans="1:10">
      <c r="A571" s="2">
        <v>26206</v>
      </c>
      <c r="B571" t="str">
        <f>VLOOKUP(A571,'Table S1'!A:D,2,FALSE)</f>
        <v>Standard PRS for alzheimer's disease (AD)</v>
      </c>
      <c r="C571" t="s">
        <v>307</v>
      </c>
      <c r="D571" s="26" t="s">
        <v>780</v>
      </c>
      <c r="E571" s="2">
        <v>0.791170559835141</v>
      </c>
      <c r="F571" s="2">
        <v>0.428850309500559</v>
      </c>
      <c r="G571">
        <v>32126</v>
      </c>
      <c r="H571" s="11">
        <v>0.0043585622008238</v>
      </c>
      <c r="I571" s="2">
        <v>-0.00643929509025339</v>
      </c>
      <c r="J571" s="2">
        <v>0.015156419491901</v>
      </c>
    </row>
    <row r="572" spans="1:10">
      <c r="A572" s="2">
        <v>26206</v>
      </c>
      <c r="B572" t="str">
        <f>VLOOKUP(A572,'Table S1'!A:D,2,FALSE)</f>
        <v>Standard PRS for alzheimer's disease (AD)</v>
      </c>
      <c r="C572" t="s">
        <v>307</v>
      </c>
      <c r="D572" s="26" t="s">
        <v>508</v>
      </c>
      <c r="E572">
        <v>-1.56134168428659</v>
      </c>
      <c r="F572" s="2">
        <v>0.118453003346113</v>
      </c>
      <c r="G572">
        <v>32126</v>
      </c>
      <c r="H572">
        <v>-0.00872376316880734</v>
      </c>
      <c r="I572" s="11">
        <v>-0.0196751814284136</v>
      </c>
      <c r="J572" s="2">
        <v>0.00222765509079895</v>
      </c>
    </row>
    <row r="573" spans="1:10">
      <c r="A573" s="2">
        <v>26206</v>
      </c>
      <c r="B573" t="str">
        <f>VLOOKUP(A573,'Table S1'!A:D,2,FALSE)</f>
        <v>Standard PRS for alzheimer's disease (AD)</v>
      </c>
      <c r="C573" t="s">
        <v>307</v>
      </c>
      <c r="D573" s="26" t="s">
        <v>781</v>
      </c>
      <c r="E573">
        <v>-2.77403877699212</v>
      </c>
      <c r="F573" s="2">
        <v>0.00553970292427091</v>
      </c>
      <c r="G573">
        <v>32125</v>
      </c>
      <c r="H573">
        <v>-0.0154012566846619</v>
      </c>
      <c r="I573" s="2">
        <v>-0.026283240749621</v>
      </c>
      <c r="J573">
        <v>-0.00451927261970282</v>
      </c>
    </row>
    <row r="574" spans="1:10">
      <c r="A574" s="2">
        <v>26206</v>
      </c>
      <c r="B574" t="str">
        <f>VLOOKUP(A574,'Table S1'!A:D,2,FALSE)</f>
        <v>Standard PRS for alzheimer's disease (AD)</v>
      </c>
      <c r="C574" t="s">
        <v>307</v>
      </c>
      <c r="D574" s="26" t="s">
        <v>782</v>
      </c>
      <c r="E574">
        <v>-0.510555736322911</v>
      </c>
      <c r="F574" s="2">
        <v>0.609665685154983</v>
      </c>
      <c r="G574">
        <v>32126</v>
      </c>
      <c r="H574" s="11">
        <v>-0.00282401760721844</v>
      </c>
      <c r="I574" s="11">
        <v>-0.0136655006205826</v>
      </c>
      <c r="J574" s="2">
        <v>0.00801746540614574</v>
      </c>
    </row>
    <row r="575" spans="1:10">
      <c r="A575" s="2">
        <v>26206</v>
      </c>
      <c r="B575" t="str">
        <f>VLOOKUP(A575,'Table S1'!A:D,2,FALSE)</f>
        <v>Standard PRS for alzheimer's disease (AD)</v>
      </c>
      <c r="C575" t="s">
        <v>307</v>
      </c>
      <c r="D575" s="26" t="s">
        <v>783</v>
      </c>
      <c r="E575">
        <v>-0.728200486500992</v>
      </c>
      <c r="F575" s="2">
        <v>0.466496175820666</v>
      </c>
      <c r="G575">
        <v>32125</v>
      </c>
      <c r="H575">
        <v>-0.0040242823927647</v>
      </c>
      <c r="I575" s="2">
        <v>-0.0148561149496938</v>
      </c>
      <c r="J575" s="2">
        <v>0.00680755016416443</v>
      </c>
    </row>
    <row r="576" spans="1:10">
      <c r="A576" s="2">
        <v>26206</v>
      </c>
      <c r="B576" t="str">
        <f>VLOOKUP(A576,'Table S1'!A:D,2,FALSE)</f>
        <v>Standard PRS for alzheimer's disease (AD)</v>
      </c>
      <c r="C576" t="s">
        <v>307</v>
      </c>
      <c r="D576" s="26" t="s">
        <v>784</v>
      </c>
      <c r="E576">
        <v>-1.09862525141091</v>
      </c>
      <c r="F576" s="2">
        <v>0.271939792096079</v>
      </c>
      <c r="G576">
        <v>32126</v>
      </c>
      <c r="H576">
        <v>-0.00604185215911374</v>
      </c>
      <c r="I576" s="2">
        <v>-0.0168210134608336</v>
      </c>
      <c r="J576" s="2">
        <v>0.0047373091426061</v>
      </c>
    </row>
    <row r="577" spans="1:10">
      <c r="A577" s="2">
        <v>26206</v>
      </c>
      <c r="B577" t="str">
        <f>VLOOKUP(A577,'Table S1'!A:D,2,FALSE)</f>
        <v>Standard PRS for alzheimer's disease (AD)</v>
      </c>
      <c r="C577" t="s">
        <v>307</v>
      </c>
      <c r="D577" s="26" t="s">
        <v>785</v>
      </c>
      <c r="E577">
        <v>-3.68343905109771</v>
      </c>
      <c r="F577" s="2">
        <v>0.000230485655714377</v>
      </c>
      <c r="G577">
        <v>32125</v>
      </c>
      <c r="H577">
        <v>-0.0204332334770147</v>
      </c>
      <c r="I577" s="2">
        <v>-0.0313062003146519</v>
      </c>
      <c r="J577">
        <v>-0.00956026663937749</v>
      </c>
    </row>
    <row r="578" spans="1:10">
      <c r="A578" s="2">
        <v>26206</v>
      </c>
      <c r="B578" t="str">
        <f>VLOOKUP(A578,'Table S1'!A:D,2,FALSE)</f>
        <v>Standard PRS for alzheimer's disease (AD)</v>
      </c>
      <c r="C578" t="s">
        <v>307</v>
      </c>
      <c r="D578" s="26" t="s">
        <v>786</v>
      </c>
      <c r="E578">
        <v>-3.07175172057455</v>
      </c>
      <c r="F578" s="2">
        <v>0.00212984519309898</v>
      </c>
      <c r="G578">
        <v>32126</v>
      </c>
      <c r="H578">
        <v>-0.0171361042781284</v>
      </c>
      <c r="I578" s="2">
        <v>-0.0280703905418602</v>
      </c>
      <c r="J578">
        <v>-0.00620181801439647</v>
      </c>
    </row>
    <row r="579" spans="1:10">
      <c r="A579" s="2">
        <v>26206</v>
      </c>
      <c r="B579" t="str">
        <f>VLOOKUP(A579,'Table S1'!A:D,2,FALSE)</f>
        <v>Standard PRS for alzheimer's disease (AD)</v>
      </c>
      <c r="C579" t="s">
        <v>307</v>
      </c>
      <c r="D579" s="26" t="s">
        <v>787</v>
      </c>
      <c r="E579">
        <v>-3.38065269853831</v>
      </c>
      <c r="F579" s="2">
        <v>0.000723999569955216</v>
      </c>
      <c r="G579">
        <v>32126</v>
      </c>
      <c r="H579">
        <v>-0.0187379412467348</v>
      </c>
      <c r="I579" s="2">
        <v>-0.029601841497626</v>
      </c>
      <c r="J579">
        <v>-0.00787404099584358</v>
      </c>
    </row>
    <row r="580" spans="1:10">
      <c r="A580" s="2">
        <v>26206</v>
      </c>
      <c r="B580" t="str">
        <f>VLOOKUP(A580,'Table S1'!A:D,2,FALSE)</f>
        <v>Standard PRS for alzheimer's disease (AD)</v>
      </c>
      <c r="C580" t="s">
        <v>307</v>
      </c>
      <c r="D580" s="26" t="s">
        <v>788</v>
      </c>
      <c r="E580">
        <v>-1.63178136588926</v>
      </c>
      <c r="F580" s="2">
        <v>0.102735353846541</v>
      </c>
      <c r="G580">
        <v>32125</v>
      </c>
      <c r="H580">
        <v>-0.00905029053741595</v>
      </c>
      <c r="I580" s="11">
        <v>-0.0199211781559418</v>
      </c>
      <c r="J580" s="2">
        <v>0.00182059708110993</v>
      </c>
    </row>
    <row r="581" spans="1:10">
      <c r="A581" s="2">
        <v>26206</v>
      </c>
      <c r="B581" t="str">
        <f>VLOOKUP(A581,'Table S1'!A:D,2,FALSE)</f>
        <v>Standard PRS for alzheimer's disease (AD)</v>
      </c>
      <c r="C581" t="s">
        <v>307</v>
      </c>
      <c r="D581" s="26" t="s">
        <v>789</v>
      </c>
      <c r="E581">
        <v>-3.43695206765824</v>
      </c>
      <c r="F581" s="2">
        <v>0.000589044330299909</v>
      </c>
      <c r="G581">
        <v>32125</v>
      </c>
      <c r="H581">
        <v>-0.0191333493391692</v>
      </c>
      <c r="I581" s="2">
        <v>-0.0300447870971066</v>
      </c>
      <c r="J581">
        <v>-0.00822191158123174</v>
      </c>
    </row>
    <row r="582" spans="1:10">
      <c r="A582" s="2">
        <v>26206</v>
      </c>
      <c r="B582" t="str">
        <f>VLOOKUP(A582,'Table S1'!A:D,2,FALSE)</f>
        <v>Standard PRS for alzheimer's disease (AD)</v>
      </c>
      <c r="C582" t="s">
        <v>307</v>
      </c>
      <c r="D582" s="26" t="s">
        <v>790</v>
      </c>
      <c r="E582">
        <v>-1.67914600570814</v>
      </c>
      <c r="F582" s="2">
        <v>0.0931333164593214</v>
      </c>
      <c r="G582">
        <v>32126</v>
      </c>
      <c r="H582">
        <v>-0.00927581109620889</v>
      </c>
      <c r="I582" s="2">
        <v>-0.0201033035183409</v>
      </c>
      <c r="J582" s="2">
        <v>0.00155168132592311</v>
      </c>
    </row>
    <row r="583" spans="1:10">
      <c r="A583" s="2">
        <v>26206</v>
      </c>
      <c r="B583" t="str">
        <f>VLOOKUP(A583,'Table S1'!A:D,2,FALSE)</f>
        <v>Standard PRS for alzheimer's disease (AD)</v>
      </c>
      <c r="C583" t="s">
        <v>307</v>
      </c>
      <c r="D583" s="26" t="s">
        <v>791</v>
      </c>
      <c r="E583">
        <v>-3.77933625891524</v>
      </c>
      <c r="F583" s="11">
        <v>0.000157530971866902</v>
      </c>
      <c r="G583">
        <v>32125</v>
      </c>
      <c r="H583">
        <v>-0.0209460316289904</v>
      </c>
      <c r="I583" s="2">
        <v>-0.031809054026746</v>
      </c>
      <c r="J583">
        <v>-0.0100830092312348</v>
      </c>
    </row>
    <row r="584" spans="1:10">
      <c r="A584" s="2">
        <v>26206</v>
      </c>
      <c r="B584" t="str">
        <f>VLOOKUP(A584,'Table S1'!A:D,2,FALSE)</f>
        <v>Standard PRS for alzheimer's disease (AD)</v>
      </c>
      <c r="C584" t="s">
        <v>307</v>
      </c>
      <c r="D584" s="26" t="s">
        <v>537</v>
      </c>
      <c r="E584">
        <v>-5.50601969880975</v>
      </c>
      <c r="F584" s="11">
        <v>3.69842429489985e-8</v>
      </c>
      <c r="G584">
        <v>32126</v>
      </c>
      <c r="H584">
        <v>-0.0304958801367747</v>
      </c>
      <c r="I584" s="2">
        <v>-0.041351830895541</v>
      </c>
      <c r="J584">
        <v>-0.0196399293780085</v>
      </c>
    </row>
    <row r="585" spans="1:10">
      <c r="A585" s="2">
        <v>26206</v>
      </c>
      <c r="B585" t="str">
        <f>VLOOKUP(A585,'Table S1'!A:D,2,FALSE)</f>
        <v>Standard PRS for alzheimer's disease (AD)</v>
      </c>
      <c r="C585" t="s">
        <v>307</v>
      </c>
      <c r="D585" s="26" t="s">
        <v>792</v>
      </c>
      <c r="E585">
        <v>-3.26848948203846</v>
      </c>
      <c r="F585" s="2">
        <v>0.00108236768223073</v>
      </c>
      <c r="G585">
        <v>32126</v>
      </c>
      <c r="H585">
        <v>-0.0181417707881885</v>
      </c>
      <c r="I585" s="2">
        <v>-0.0290209727080225</v>
      </c>
      <c r="J585">
        <v>-0.0072625688683545</v>
      </c>
    </row>
    <row r="586" spans="1:10">
      <c r="A586" s="2">
        <v>26206</v>
      </c>
      <c r="B586" t="str">
        <f>VLOOKUP(A586,'Table S1'!A:D,2,FALSE)</f>
        <v>Standard PRS for alzheimer's disease (AD)</v>
      </c>
      <c r="C586" t="s">
        <v>307</v>
      </c>
      <c r="D586" s="26" t="s">
        <v>793</v>
      </c>
      <c r="E586">
        <v>-2.180020423751</v>
      </c>
      <c r="F586" s="2">
        <v>0.0292631816302004</v>
      </c>
      <c r="G586">
        <v>32125</v>
      </c>
      <c r="H586">
        <v>-0.0120876326096261</v>
      </c>
      <c r="I586" s="11">
        <v>-0.0229555203411416</v>
      </c>
      <c r="J586">
        <v>-0.00121974487811058</v>
      </c>
    </row>
    <row r="587" spans="1:10">
      <c r="A587" s="2">
        <v>26206</v>
      </c>
      <c r="B587" t="str">
        <f>VLOOKUP(A587,'Table S1'!A:D,2,FALSE)</f>
        <v>Standard PRS for alzheimer's disease (AD)</v>
      </c>
      <c r="C587" t="s">
        <v>307</v>
      </c>
      <c r="D587" s="26" t="s">
        <v>794</v>
      </c>
      <c r="E587">
        <v>-2.10085941257069</v>
      </c>
      <c r="F587" s="2">
        <v>0.0356610808703453</v>
      </c>
      <c r="G587">
        <v>32126</v>
      </c>
      <c r="H587">
        <v>-0.0117047292817512</v>
      </c>
      <c r="I587" s="2">
        <v>-0.0226248851212187</v>
      </c>
      <c r="J587">
        <v>-0.000784573442283701</v>
      </c>
    </row>
    <row r="588" spans="1:10">
      <c r="A588" s="2">
        <v>26206</v>
      </c>
      <c r="B588" t="str">
        <f>VLOOKUP(A588,'Table S1'!A:D,2,FALSE)</f>
        <v>Standard PRS for alzheimer's disease (AD)</v>
      </c>
      <c r="C588" t="s">
        <v>307</v>
      </c>
      <c r="D588" s="26" t="s">
        <v>795</v>
      </c>
      <c r="E588">
        <v>-2.0873166709863</v>
      </c>
      <c r="F588" s="2">
        <v>0.0368673794938482</v>
      </c>
      <c r="G588">
        <v>32125</v>
      </c>
      <c r="H588">
        <v>-0.0115763270196242</v>
      </c>
      <c r="I588" s="2">
        <v>-0.0224467614069221</v>
      </c>
      <c r="J588">
        <v>-0.000705892632326285</v>
      </c>
    </row>
    <row r="589" spans="1:10">
      <c r="A589" s="2">
        <v>26206</v>
      </c>
      <c r="B589" t="str">
        <f>VLOOKUP(A589,'Table S1'!A:D,2,FALSE)</f>
        <v>Standard PRS for alzheimer's disease (AD)</v>
      </c>
      <c r="C589" t="s">
        <v>307</v>
      </c>
      <c r="D589" s="26" t="s">
        <v>542</v>
      </c>
      <c r="E589">
        <v>-1.56289671362271</v>
      </c>
      <c r="F589" s="2">
        <v>0.118086740970221</v>
      </c>
      <c r="G589">
        <v>32125</v>
      </c>
      <c r="H589">
        <v>-0.00868985456136104</v>
      </c>
      <c r="I589" s="11">
        <v>-0.0195878515620196</v>
      </c>
      <c r="J589" s="2">
        <v>0.00220814243929755</v>
      </c>
    </row>
    <row r="590" spans="1:10">
      <c r="A590" s="2">
        <v>26206</v>
      </c>
      <c r="B590" t="str">
        <f>VLOOKUP(A590,'Table S1'!A:D,2,FALSE)</f>
        <v>Standard PRS for alzheimer's disease (AD)</v>
      </c>
      <c r="C590" t="s">
        <v>307</v>
      </c>
      <c r="D590" s="26" t="s">
        <v>543</v>
      </c>
      <c r="E590">
        <v>-2.08542693759957</v>
      </c>
      <c r="F590" s="2">
        <v>0.0370384367687875</v>
      </c>
      <c r="G590">
        <v>32125</v>
      </c>
      <c r="H590">
        <v>-0.0115933842851146</v>
      </c>
      <c r="I590" s="11">
        <v>-0.0224897007148344</v>
      </c>
      <c r="J590">
        <v>-0.00069706785539487</v>
      </c>
    </row>
    <row r="591" spans="1:10">
      <c r="A591" s="2">
        <v>26206</v>
      </c>
      <c r="B591" t="str">
        <f>VLOOKUP(A591,'Table S1'!A:D,2,FALSE)</f>
        <v>Standard PRS for alzheimer's disease (AD)</v>
      </c>
      <c r="C591" t="s">
        <v>307</v>
      </c>
      <c r="D591" s="26" t="s">
        <v>544</v>
      </c>
      <c r="E591">
        <v>-0.569927057287946</v>
      </c>
      <c r="F591" s="2">
        <v>0.568731157729235</v>
      </c>
      <c r="G591">
        <v>32126</v>
      </c>
      <c r="H591" s="11">
        <v>-0.00317205226719368</v>
      </c>
      <c r="I591" s="11">
        <v>-0.0140810666101997</v>
      </c>
      <c r="J591" s="2">
        <v>0.00773696207581239</v>
      </c>
    </row>
    <row r="592" spans="1:10">
      <c r="A592" s="2">
        <v>26206</v>
      </c>
      <c r="B592" t="str">
        <f>VLOOKUP(A592,'Table S1'!A:D,2,FALSE)</f>
        <v>Standard PRS for alzheimer's disease (AD)</v>
      </c>
      <c r="C592" t="s">
        <v>307</v>
      </c>
      <c r="D592" s="26" t="s">
        <v>796</v>
      </c>
      <c r="E592">
        <v>-2.3615879614474</v>
      </c>
      <c r="F592" s="2">
        <v>0.0182027869256237</v>
      </c>
      <c r="G592">
        <v>32126</v>
      </c>
      <c r="H592">
        <v>-0.0131231613192965</v>
      </c>
      <c r="I592" s="2">
        <v>-0.0240149396713445</v>
      </c>
      <c r="J592">
        <v>-0.00223138296724848</v>
      </c>
    </row>
    <row r="593" spans="1:10">
      <c r="A593" s="2">
        <v>26206</v>
      </c>
      <c r="B593" t="str">
        <f>VLOOKUP(A593,'Table S1'!A:D,2,FALSE)</f>
        <v>Standard PRS for alzheimer's disease (AD)</v>
      </c>
      <c r="C593" t="s">
        <v>307</v>
      </c>
      <c r="D593" s="26" t="s">
        <v>501</v>
      </c>
      <c r="E593">
        <v>-2.14567890696791</v>
      </c>
      <c r="F593" s="2">
        <v>0.0319060758671046</v>
      </c>
      <c r="G593">
        <v>32126</v>
      </c>
      <c r="H593">
        <v>-0.0119383913408591</v>
      </c>
      <c r="I593" s="2">
        <v>-0.0228438900999613</v>
      </c>
      <c r="J593">
        <v>-0.00103289258175694</v>
      </c>
    </row>
    <row r="594" spans="1:10">
      <c r="A594" s="2">
        <v>26206</v>
      </c>
      <c r="B594" t="str">
        <f>VLOOKUP(A594,'Table S1'!A:D,2,FALSE)</f>
        <v>Standard PRS for alzheimer's disease (AD)</v>
      </c>
      <c r="C594" t="s">
        <v>307</v>
      </c>
      <c r="D594" s="26" t="s">
        <v>797</v>
      </c>
      <c r="E594">
        <v>-0.697783581358862</v>
      </c>
      <c r="F594" s="2">
        <v>0.485317598539218</v>
      </c>
      <c r="G594">
        <v>32126</v>
      </c>
      <c r="H594" s="11">
        <v>-0.00387664059168987</v>
      </c>
      <c r="I594">
        <v>-0.014765922621241</v>
      </c>
      <c r="J594" s="2">
        <v>0.00701264143786124</v>
      </c>
    </row>
    <row r="595" spans="1:10">
      <c r="A595" s="2">
        <v>26206</v>
      </c>
      <c r="B595" t="str">
        <f>VLOOKUP(A595,'Table S1'!A:D,2,FALSE)</f>
        <v>Standard PRS for alzheimer's disease (AD)</v>
      </c>
      <c r="C595" t="s">
        <v>307</v>
      </c>
      <c r="D595" s="26" t="s">
        <v>798</v>
      </c>
      <c r="E595">
        <v>-2.16746151239876</v>
      </c>
      <c r="F595" s="2">
        <v>0.0302070027377863</v>
      </c>
      <c r="G595">
        <v>32124</v>
      </c>
      <c r="H595">
        <v>-0.0120432815968213</v>
      </c>
      <c r="I595" s="2">
        <v>-0.0229340344186793</v>
      </c>
      <c r="J595">
        <v>-0.00115252877496334</v>
      </c>
    </row>
    <row r="596" spans="1:10">
      <c r="A596" s="2">
        <v>26206</v>
      </c>
      <c r="B596" t="str">
        <f>VLOOKUP(A596,'Table S1'!A:D,2,FALSE)</f>
        <v>Standard PRS for alzheimer's disease (AD)</v>
      </c>
      <c r="C596" t="s">
        <v>307</v>
      </c>
      <c r="D596" s="26" t="s">
        <v>799</v>
      </c>
      <c r="E596">
        <v>-2.54735656186835</v>
      </c>
      <c r="F596" s="2">
        <v>0.0108588651549573</v>
      </c>
      <c r="G596">
        <v>32125</v>
      </c>
      <c r="H596">
        <v>-0.0141721894574994</v>
      </c>
      <c r="I596" s="2">
        <v>-0.0250768377972521</v>
      </c>
      <c r="J596">
        <v>-0.00326754111774676</v>
      </c>
    </row>
    <row r="597" spans="1:10">
      <c r="A597" s="2">
        <v>26206</v>
      </c>
      <c r="B597" t="str">
        <f>VLOOKUP(A597,'Table S1'!A:D,2,FALSE)</f>
        <v>Standard PRS for alzheimer's disease (AD)</v>
      </c>
      <c r="C597" t="s">
        <v>307</v>
      </c>
      <c r="D597" s="26" t="s">
        <v>800</v>
      </c>
      <c r="E597">
        <v>-2.25636726979699</v>
      </c>
      <c r="F597" s="2">
        <v>0.0240543327722314</v>
      </c>
      <c r="G597">
        <v>32125</v>
      </c>
      <c r="H597">
        <v>-0.0125732483092259</v>
      </c>
      <c r="I597" s="2">
        <v>-0.0234952478838454</v>
      </c>
      <c r="J597">
        <v>-0.00165124873460636</v>
      </c>
    </row>
    <row r="598" spans="1:10">
      <c r="A598" s="2">
        <v>26206</v>
      </c>
      <c r="B598" t="str">
        <f>VLOOKUP(A598,'Table S1'!A:D,2,FALSE)</f>
        <v>Standard PRS for alzheimer's disease (AD)</v>
      </c>
      <c r="C598" t="s">
        <v>307</v>
      </c>
      <c r="D598" s="26" t="s">
        <v>801</v>
      </c>
      <c r="E598">
        <v>-2.29447673472534</v>
      </c>
      <c r="F598" s="2">
        <v>0.0217695486728962</v>
      </c>
      <c r="G598">
        <v>32124</v>
      </c>
      <c r="H598">
        <v>-0.0126991101439475</v>
      </c>
      <c r="I598" s="11">
        <v>-0.023547220290847</v>
      </c>
      <c r="J598">
        <v>-0.00185099999704805</v>
      </c>
    </row>
    <row r="599" spans="1:10">
      <c r="A599" s="2">
        <v>26206</v>
      </c>
      <c r="B599" t="str">
        <f>VLOOKUP(A599,'Table S1'!A:D,2,FALSE)</f>
        <v>Standard PRS for alzheimer's disease (AD)</v>
      </c>
      <c r="C599" t="s">
        <v>307</v>
      </c>
      <c r="D599" s="26" t="s">
        <v>802</v>
      </c>
      <c r="E599">
        <v>-4.76013148079344</v>
      </c>
      <c r="F599" s="11">
        <v>1.94308443373841e-6</v>
      </c>
      <c r="G599">
        <v>32125</v>
      </c>
      <c r="H599">
        <v>-0.0261844675452066</v>
      </c>
      <c r="I599" s="2">
        <v>-0.0369662174221075</v>
      </c>
      <c r="J599">
        <v>-0.0154027176683056</v>
      </c>
    </row>
    <row r="600" spans="1:10">
      <c r="A600" s="2">
        <v>26206</v>
      </c>
      <c r="B600" t="str">
        <f>VLOOKUP(A600,'Table S1'!A:D,2,FALSE)</f>
        <v>Standard PRS for alzheimer's disease (AD)</v>
      </c>
      <c r="C600" t="s">
        <v>307</v>
      </c>
      <c r="D600" s="26" t="s">
        <v>803</v>
      </c>
      <c r="E600">
        <v>-3.56347800290534</v>
      </c>
      <c r="F600" s="2">
        <v>0.000366503469941201</v>
      </c>
      <c r="G600">
        <v>32126</v>
      </c>
      <c r="H600">
        <v>-0.0195549058222388</v>
      </c>
      <c r="I600" s="2">
        <v>-0.0303107895802781</v>
      </c>
      <c r="J600">
        <v>-0.00879902206419939</v>
      </c>
    </row>
    <row r="601" spans="1:10">
      <c r="A601" s="2">
        <v>26206</v>
      </c>
      <c r="B601" t="str">
        <f>VLOOKUP(A601,'Table S1'!A:D,2,FALSE)</f>
        <v>Standard PRS for alzheimer's disease (AD)</v>
      </c>
      <c r="C601" t="s">
        <v>307</v>
      </c>
      <c r="D601" s="26" t="s">
        <v>804</v>
      </c>
      <c r="E601">
        <v>-3.65129826863169</v>
      </c>
      <c r="F601" s="2">
        <v>0.00026133200508345</v>
      </c>
      <c r="G601">
        <v>32126</v>
      </c>
      <c r="H601">
        <v>-0.0200026853309374</v>
      </c>
      <c r="I601" s="2">
        <v>-0.030740241418027</v>
      </c>
      <c r="J601">
        <v>-0.00926512924384775</v>
      </c>
    </row>
    <row r="602" spans="1:10">
      <c r="A602" s="2">
        <v>26206</v>
      </c>
      <c r="B602" t="str">
        <f>VLOOKUP(A602,'Table S1'!A:D,2,FALSE)</f>
        <v>Standard PRS for alzheimer's disease (AD)</v>
      </c>
      <c r="C602" t="s">
        <v>307</v>
      </c>
      <c r="D602" s="26" t="s">
        <v>805</v>
      </c>
      <c r="E602">
        <v>-0.437352788139045</v>
      </c>
      <c r="F602" s="2">
        <v>0.661858457516541</v>
      </c>
      <c r="G602">
        <v>32126</v>
      </c>
      <c r="H602" s="11">
        <v>-0.00242370157822584</v>
      </c>
      <c r="I602" s="11">
        <v>-0.013285749130627</v>
      </c>
      <c r="J602" s="2">
        <v>0.00843834597417536</v>
      </c>
    </row>
    <row r="603" spans="1:10">
      <c r="A603" s="2">
        <v>26206</v>
      </c>
      <c r="B603" t="str">
        <f>VLOOKUP(A603,'Table S1'!A:D,2,FALSE)</f>
        <v>Standard PRS for alzheimer's disease (AD)</v>
      </c>
      <c r="C603" t="s">
        <v>307</v>
      </c>
      <c r="D603" s="26" t="s">
        <v>806</v>
      </c>
      <c r="E603">
        <v>-2.67675664907698</v>
      </c>
      <c r="F603" s="2">
        <v>0.00743763441309881</v>
      </c>
      <c r="G603">
        <v>32126</v>
      </c>
      <c r="H603">
        <v>-0.0147383078517338</v>
      </c>
      <c r="I603" s="2">
        <v>-0.0255303389276532</v>
      </c>
      <c r="J603">
        <v>-0.00394627677581444</v>
      </c>
    </row>
    <row r="604" spans="1:10">
      <c r="A604" s="2">
        <v>26206</v>
      </c>
      <c r="B604" t="str">
        <f>VLOOKUP(A604,'Table S1'!A:D,2,FALSE)</f>
        <v>Standard PRS for alzheimer's disease (AD)</v>
      </c>
      <c r="C604" t="s">
        <v>307</v>
      </c>
      <c r="D604" s="26" t="s">
        <v>807</v>
      </c>
      <c r="E604">
        <v>-4.19650435996258</v>
      </c>
      <c r="F604" s="11">
        <v>2.71794042192669e-5</v>
      </c>
      <c r="G604">
        <v>32125</v>
      </c>
      <c r="H604">
        <v>-0.0230228339969266</v>
      </c>
      <c r="I604" s="2">
        <v>-0.0337759803706387</v>
      </c>
      <c r="J604">
        <v>-0.0122696876232145</v>
      </c>
    </row>
    <row r="605" spans="1:10">
      <c r="A605" s="2">
        <v>26206</v>
      </c>
      <c r="B605" t="str">
        <f>VLOOKUP(A605,'Table S1'!A:D,2,FALSE)</f>
        <v>Standard PRS for alzheimer's disease (AD)</v>
      </c>
      <c r="C605" t="s">
        <v>307</v>
      </c>
      <c r="D605" s="26" t="s">
        <v>808</v>
      </c>
      <c r="E605">
        <v>-1.83444049572504</v>
      </c>
      <c r="F605" s="2">
        <v>0.0665978756067553</v>
      </c>
      <c r="G605">
        <v>32126</v>
      </c>
      <c r="H605">
        <v>-0.0100535571747023</v>
      </c>
      <c r="I605" s="2">
        <v>-0.0207954441066341</v>
      </c>
      <c r="J605" s="2">
        <v>0.000688329757229596</v>
      </c>
    </row>
    <row r="606" spans="1:10">
      <c r="A606" s="2">
        <v>26206</v>
      </c>
      <c r="B606" t="str">
        <f>VLOOKUP(A606,'Table S1'!A:D,2,FALSE)</f>
        <v>Standard PRS for alzheimer's disease (AD)</v>
      </c>
      <c r="C606" t="s">
        <v>307</v>
      </c>
      <c r="D606" s="26" t="s">
        <v>809</v>
      </c>
      <c r="E606">
        <v>-0.692459018611752</v>
      </c>
      <c r="F606" s="2">
        <v>0.488654118499794</v>
      </c>
      <c r="G606">
        <v>32126</v>
      </c>
      <c r="H606">
        <v>-0.00379750731112467</v>
      </c>
      <c r="I606" s="2">
        <v>-0.0145465304149175</v>
      </c>
      <c r="J606" s="2">
        <v>0.0069515157926682</v>
      </c>
    </row>
    <row r="607" spans="1:10">
      <c r="A607" s="2">
        <v>26206</v>
      </c>
      <c r="B607" t="str">
        <f>VLOOKUP(A607,'Table S1'!A:D,2,FALSE)</f>
        <v>Standard PRS for alzheimer's disease (AD)</v>
      </c>
      <c r="C607" t="s">
        <v>307</v>
      </c>
      <c r="D607" s="26" t="s">
        <v>810</v>
      </c>
      <c r="E607">
        <v>-0.649754287525241</v>
      </c>
      <c r="F607" s="2">
        <v>0.51585559663654</v>
      </c>
      <c r="G607">
        <v>32126</v>
      </c>
      <c r="H607" s="11">
        <v>-0.00360017106617342</v>
      </c>
      <c r="I607" s="11">
        <v>-0.0144603864116238</v>
      </c>
      <c r="J607" s="2">
        <v>0.007260044279277</v>
      </c>
    </row>
    <row r="608" spans="1:10">
      <c r="A608" s="2">
        <v>26206</v>
      </c>
      <c r="B608" t="str">
        <f>VLOOKUP(A608,'Table S1'!A:D,2,FALSE)</f>
        <v>Standard PRS for alzheimer's disease (AD)</v>
      </c>
      <c r="C608" t="s">
        <v>307</v>
      </c>
      <c r="D608" s="26" t="s">
        <v>811</v>
      </c>
      <c r="E608">
        <v>-2.50285259303205</v>
      </c>
      <c r="F608" s="2">
        <v>0.0123246094035252</v>
      </c>
      <c r="G608">
        <v>32126</v>
      </c>
      <c r="H608">
        <v>-0.0138186904852635</v>
      </c>
      <c r="I608" s="2">
        <v>-0.0246404049511955</v>
      </c>
      <c r="J608">
        <v>-0.00299697601933151</v>
      </c>
    </row>
    <row r="609" spans="1:10">
      <c r="A609" s="2">
        <v>26206</v>
      </c>
      <c r="B609" t="str">
        <f>VLOOKUP(A609,'Table S1'!A:D,2,FALSE)</f>
        <v>Standard PRS for alzheimer's disease (AD)</v>
      </c>
      <c r="C609" t="s">
        <v>307</v>
      </c>
      <c r="D609" s="26" t="s">
        <v>812</v>
      </c>
      <c r="E609">
        <v>-4.16722465464164</v>
      </c>
      <c r="F609" s="11">
        <v>3.09136655428768e-5</v>
      </c>
      <c r="G609">
        <v>32126</v>
      </c>
      <c r="H609">
        <v>-0.0228745622081784</v>
      </c>
      <c r="I609" s="2">
        <v>-0.0336335231446058</v>
      </c>
      <c r="J609">
        <v>-0.0121156012717509</v>
      </c>
    </row>
    <row r="610" spans="1:10">
      <c r="A610" s="2">
        <v>26206</v>
      </c>
      <c r="B610" t="str">
        <f>VLOOKUP(A610,'Table S1'!A:D,2,FALSE)</f>
        <v>Standard PRS for alzheimer's disease (AD)</v>
      </c>
      <c r="C610" t="s">
        <v>307</v>
      </c>
      <c r="D610" s="26" t="s">
        <v>813</v>
      </c>
      <c r="E610">
        <v>-2.77811614637679</v>
      </c>
      <c r="F610" s="2">
        <v>0.00547067898519035</v>
      </c>
      <c r="G610">
        <v>32126</v>
      </c>
      <c r="H610">
        <v>-0.0151607340155448</v>
      </c>
      <c r="I610" s="2">
        <v>-0.0258570514606296</v>
      </c>
      <c r="J610">
        <v>-0.00446441657045996</v>
      </c>
    </row>
    <row r="611" spans="1:10">
      <c r="A611" s="2">
        <v>26206</v>
      </c>
      <c r="B611" t="str">
        <f>VLOOKUP(A611,'Table S1'!A:D,2,FALSE)</f>
        <v>Standard PRS for alzheimer's disease (AD)</v>
      </c>
      <c r="C611" t="s">
        <v>307</v>
      </c>
      <c r="D611" s="26" t="s">
        <v>814</v>
      </c>
      <c r="E611">
        <v>-4.30297495690951</v>
      </c>
      <c r="F611" s="11">
        <v>1.69017689293263e-5</v>
      </c>
      <c r="G611">
        <v>32126</v>
      </c>
      <c r="H611">
        <v>-0.0235012945734412</v>
      </c>
      <c r="I611" s="2">
        <v>-0.034206313049981</v>
      </c>
      <c r="J611">
        <v>-0.0127962760969015</v>
      </c>
    </row>
    <row r="612" spans="1:10">
      <c r="A612" s="2">
        <v>26206</v>
      </c>
      <c r="B612" t="str">
        <f>VLOOKUP(A612,'Table S1'!A:D,2,FALSE)</f>
        <v>Standard PRS for alzheimer's disease (AD)</v>
      </c>
      <c r="C612" t="s">
        <v>307</v>
      </c>
      <c r="D612" s="26" t="s">
        <v>815</v>
      </c>
      <c r="E612">
        <v>-3.44445867244566</v>
      </c>
      <c r="F612" s="2">
        <v>0.000572934264392541</v>
      </c>
      <c r="G612">
        <v>32125</v>
      </c>
      <c r="H612">
        <v>-0.0188619327245737</v>
      </c>
      <c r="I612" s="2">
        <v>-0.0295951437298598</v>
      </c>
      <c r="J612">
        <v>-0.00812872171928756</v>
      </c>
    </row>
    <row r="613" spans="1:10">
      <c r="A613" s="2">
        <v>26206</v>
      </c>
      <c r="B613" t="str">
        <f>VLOOKUP(A613,'Table S1'!A:D,2,FALSE)</f>
        <v>Standard PRS for alzheimer's disease (AD)</v>
      </c>
      <c r="C613" t="s">
        <v>307</v>
      </c>
      <c r="D613" s="26" t="s">
        <v>816</v>
      </c>
      <c r="E613">
        <v>-1.86871271273458</v>
      </c>
      <c r="F613" s="2">
        <v>0.0616718876416148</v>
      </c>
      <c r="G613">
        <v>32126</v>
      </c>
      <c r="H613">
        <v>-0.0102439882506856</v>
      </c>
      <c r="I613" s="2">
        <v>-0.0209886063851593</v>
      </c>
      <c r="J613" s="2">
        <v>0.000500629883788075</v>
      </c>
    </row>
    <row r="614" spans="1:10">
      <c r="A614" s="2">
        <v>26206</v>
      </c>
      <c r="B614" t="str">
        <f>VLOOKUP(A614,'Table S1'!A:D,2,FALSE)</f>
        <v>Standard PRS for alzheimer's disease (AD)</v>
      </c>
      <c r="C614" t="s">
        <v>307</v>
      </c>
      <c r="D614" s="26" t="s">
        <v>817</v>
      </c>
      <c r="E614">
        <v>-2.67774090951016</v>
      </c>
      <c r="F614" s="2">
        <v>0.00741582058777125</v>
      </c>
      <c r="G614">
        <v>32125</v>
      </c>
      <c r="H614">
        <v>-0.0148573241709157</v>
      </c>
      <c r="I614" s="2">
        <v>-0.0257325053201541</v>
      </c>
      <c r="J614">
        <v>-0.00398214302167724</v>
      </c>
    </row>
    <row r="615" spans="1:10">
      <c r="A615" s="2">
        <v>26206</v>
      </c>
      <c r="B615" t="str">
        <f>VLOOKUP(A615,'Table S1'!A:D,2,FALSE)</f>
        <v>Standard PRS for alzheimer's disease (AD)</v>
      </c>
      <c r="C615" t="s">
        <v>307</v>
      </c>
      <c r="D615" s="26" t="s">
        <v>578</v>
      </c>
      <c r="E615">
        <v>-2.32803628643428</v>
      </c>
      <c r="F615" s="2">
        <v>0.0199163523946626</v>
      </c>
      <c r="G615">
        <v>32126</v>
      </c>
      <c r="H615">
        <v>-0.0129369676372091</v>
      </c>
      <c r="I615" s="2">
        <v>-0.0238289567879411</v>
      </c>
      <c r="J615">
        <v>-0.0020449784864771</v>
      </c>
    </row>
    <row r="616" spans="1:10">
      <c r="A616" s="2">
        <v>26206</v>
      </c>
      <c r="B616" t="str">
        <f>VLOOKUP(A616,'Table S1'!A:D,2,FALSE)</f>
        <v>Standard PRS for alzheimer's disease (AD)</v>
      </c>
      <c r="C616" t="s">
        <v>307</v>
      </c>
      <c r="D616" s="26" t="s">
        <v>818</v>
      </c>
      <c r="E616">
        <v>-1.73671805295408</v>
      </c>
      <c r="F616" s="2">
        <v>0.0824465350158788</v>
      </c>
      <c r="G616">
        <v>32126</v>
      </c>
      <c r="H616">
        <v>-0.00949823876771723</v>
      </c>
      <c r="I616" s="11">
        <v>-0.0202178298213057</v>
      </c>
      <c r="J616" s="2">
        <v>0.00122135228587126</v>
      </c>
    </row>
    <row r="617" spans="1:10">
      <c r="A617" s="2">
        <v>26206</v>
      </c>
      <c r="B617" t="str">
        <f>VLOOKUP(A617,'Table S1'!A:D,2,FALSE)</f>
        <v>Standard PRS for alzheimer's disease (AD)</v>
      </c>
      <c r="C617" t="s">
        <v>307</v>
      </c>
      <c r="D617" s="26" t="s">
        <v>819</v>
      </c>
      <c r="E617" s="2">
        <v>0.493219165919431</v>
      </c>
      <c r="F617" s="2">
        <v>0.621861108308589</v>
      </c>
      <c r="G617">
        <v>32126</v>
      </c>
      <c r="H617" s="11">
        <v>0.00269569805341405</v>
      </c>
      <c r="I617" s="2">
        <v>-0.00801692328822879</v>
      </c>
      <c r="J617" s="2">
        <v>0.0134083193950569</v>
      </c>
    </row>
    <row r="618" spans="1:10">
      <c r="A618" s="2">
        <v>26206</v>
      </c>
      <c r="B618" t="str">
        <f>VLOOKUP(A618,'Table S1'!A:D,2,FALSE)</f>
        <v>Standard PRS for alzheimer's disease (AD)</v>
      </c>
      <c r="C618" t="s">
        <v>307</v>
      </c>
      <c r="D618" s="26" t="s">
        <v>820</v>
      </c>
      <c r="E618">
        <v>-1.28474146316185</v>
      </c>
      <c r="F618" s="2">
        <v>0.19889190705431</v>
      </c>
      <c r="G618">
        <v>32126</v>
      </c>
      <c r="H618">
        <v>-0.00699782003087642</v>
      </c>
      <c r="I618" s="11">
        <v>-0.0176738917397005</v>
      </c>
      <c r="J618" s="2">
        <v>0.00367825167794767</v>
      </c>
    </row>
    <row r="619" spans="1:10">
      <c r="A619" s="2">
        <v>26206</v>
      </c>
      <c r="B619" t="str">
        <f>VLOOKUP(A619,'Table S1'!A:D,2,FALSE)</f>
        <v>Standard PRS for alzheimer's disease (AD)</v>
      </c>
      <c r="C619" t="s">
        <v>307</v>
      </c>
      <c r="D619" s="26" t="s">
        <v>821</v>
      </c>
      <c r="E619">
        <v>-2.39484144824083</v>
      </c>
      <c r="F619" s="2">
        <v>0.0166332459031354</v>
      </c>
      <c r="G619">
        <v>32126</v>
      </c>
      <c r="H619">
        <v>-0.0133520561718031</v>
      </c>
      <c r="I619" s="2">
        <v>-0.0242799341840105</v>
      </c>
      <c r="J619">
        <v>-0.00242417815959559</v>
      </c>
    </row>
    <row r="620" spans="1:10">
      <c r="A620" s="2">
        <v>26206</v>
      </c>
      <c r="B620" t="str">
        <f>VLOOKUP(A620,'Table S1'!A:D,2,FALSE)</f>
        <v>Standard PRS for alzheimer's disease (AD)</v>
      </c>
      <c r="C620" t="s">
        <v>307</v>
      </c>
      <c r="D620" s="26" t="s">
        <v>573</v>
      </c>
      <c r="E620">
        <v>-1.12131053849696</v>
      </c>
      <c r="F620" s="2">
        <v>0.262164082624742</v>
      </c>
      <c r="G620">
        <v>32126</v>
      </c>
      <c r="H620">
        <v>-0.00623508493607006</v>
      </c>
      <c r="I620" s="11">
        <v>-0.0171339411657738</v>
      </c>
      <c r="J620" s="2">
        <v>0.00466377129363371</v>
      </c>
    </row>
    <row r="621" spans="1:10">
      <c r="A621" s="2">
        <v>26206</v>
      </c>
      <c r="B621" t="str">
        <f>VLOOKUP(A621,'Table S1'!A:D,2,FALSE)</f>
        <v>Standard PRS for alzheimer's disease (AD)</v>
      </c>
      <c r="C621" t="s">
        <v>307</v>
      </c>
      <c r="D621" s="26" t="s">
        <v>574</v>
      </c>
      <c r="E621">
        <v>-0.275155638779898</v>
      </c>
      <c r="F621" s="2">
        <v>0.783198436619805</v>
      </c>
      <c r="G621">
        <v>32125</v>
      </c>
      <c r="H621" s="11">
        <v>-0.00152545530487784</v>
      </c>
      <c r="I621" s="11">
        <v>-0.0123918512191761</v>
      </c>
      <c r="J621" s="2">
        <v>0.0093409406094204</v>
      </c>
    </row>
    <row r="622" spans="1:10">
      <c r="A622" s="2">
        <v>26206</v>
      </c>
      <c r="B622" t="str">
        <f>VLOOKUP(A622,'Table S1'!A:D,2,FALSE)</f>
        <v>Standard PRS for alzheimer's disease (AD)</v>
      </c>
      <c r="C622" t="s">
        <v>307</v>
      </c>
      <c r="D622" s="26" t="s">
        <v>575</v>
      </c>
      <c r="E622">
        <v>-1.71086933403539</v>
      </c>
      <c r="F622" s="2">
        <v>0.0871148906432595</v>
      </c>
      <c r="G622">
        <v>32126</v>
      </c>
      <c r="H622">
        <v>-0.00946803193232055</v>
      </c>
      <c r="I622" s="11">
        <v>-0.0203149741235039</v>
      </c>
      <c r="J622" s="2">
        <v>0.0013789102588628</v>
      </c>
    </row>
    <row r="623" spans="1:10">
      <c r="A623" s="2">
        <v>26206</v>
      </c>
      <c r="B623" t="str">
        <f>VLOOKUP(A623,'Table S1'!A:D,2,FALSE)</f>
        <v>Standard PRS for alzheimer's disease (AD)</v>
      </c>
      <c r="C623" t="s">
        <v>307</v>
      </c>
      <c r="D623" s="26" t="s">
        <v>576</v>
      </c>
      <c r="E623">
        <v>-1.10535201591238</v>
      </c>
      <c r="F623" s="2">
        <v>0.269015364868773</v>
      </c>
      <c r="G623">
        <v>32126</v>
      </c>
      <c r="H623">
        <v>-0.00609299427625997</v>
      </c>
      <c r="I623" s="11">
        <v>-0.0168972440604844</v>
      </c>
      <c r="J623" s="2">
        <v>0.00471125550796446</v>
      </c>
    </row>
    <row r="624" spans="1:10">
      <c r="A624" s="2">
        <v>26206</v>
      </c>
      <c r="B624" t="str">
        <f>VLOOKUP(A624,'Table S1'!A:D,2,FALSE)</f>
        <v>Standard PRS for alzheimer's disease (AD)</v>
      </c>
      <c r="C624" t="s">
        <v>307</v>
      </c>
      <c r="D624" s="26" t="s">
        <v>822</v>
      </c>
      <c r="E624">
        <v>-2.55544627386711</v>
      </c>
      <c r="F624" s="2">
        <v>0.010609736690629</v>
      </c>
      <c r="G624">
        <v>32126</v>
      </c>
      <c r="H624">
        <v>-0.0141102336258881</v>
      </c>
      <c r="I624" s="2">
        <v>-0.0249328410035645</v>
      </c>
      <c r="J624">
        <v>-0.0032876262482116</v>
      </c>
    </row>
    <row r="625" spans="1:10">
      <c r="A625" s="2">
        <v>26206</v>
      </c>
      <c r="B625" t="str">
        <f>VLOOKUP(A625,'Table S1'!A:D,2,FALSE)</f>
        <v>Standard PRS for alzheimer's disease (AD)</v>
      </c>
      <c r="C625" t="s">
        <v>307</v>
      </c>
      <c r="D625" s="26" t="s">
        <v>818</v>
      </c>
      <c r="E625">
        <v>-1.90168463178983</v>
      </c>
      <c r="F625" s="2">
        <v>0.0572213328947486</v>
      </c>
      <c r="G625">
        <v>32126</v>
      </c>
      <c r="H625">
        <v>-0.0104726853304183</v>
      </c>
      <c r="I625" s="2">
        <v>-0.0212667250392714</v>
      </c>
      <c r="J625" s="2">
        <v>0.00032135437843472</v>
      </c>
    </row>
    <row r="626" spans="1:10">
      <c r="A626" s="2">
        <v>26206</v>
      </c>
      <c r="B626" t="str">
        <f>VLOOKUP(A626,'Table S1'!A:D,2,FALSE)</f>
        <v>Standard PRS for alzheimer's disease (AD)</v>
      </c>
      <c r="C626" t="s">
        <v>307</v>
      </c>
      <c r="D626" s="26" t="s">
        <v>823</v>
      </c>
      <c r="E626">
        <v>-2.08055322248449</v>
      </c>
      <c r="F626" s="2">
        <v>0.0374827236698433</v>
      </c>
      <c r="G626">
        <v>32126</v>
      </c>
      <c r="H626">
        <v>-0.0114910394223535</v>
      </c>
      <c r="I626" s="2">
        <v>-0.0223164639923064</v>
      </c>
      <c r="J626">
        <v>-0.000665614852400567</v>
      </c>
    </row>
    <row r="627" spans="1:10">
      <c r="A627" s="2">
        <v>26206</v>
      </c>
      <c r="B627" t="str">
        <f>VLOOKUP(A627,'Table S1'!A:D,2,FALSE)</f>
        <v>Standard PRS for alzheimer's disease (AD)</v>
      </c>
      <c r="C627" t="s">
        <v>307</v>
      </c>
      <c r="D627" s="26" t="s">
        <v>824</v>
      </c>
      <c r="E627">
        <v>-3.68878541511473</v>
      </c>
      <c r="F627" s="2">
        <v>0.00022569865802287</v>
      </c>
      <c r="G627">
        <v>32126</v>
      </c>
      <c r="H627">
        <v>-0.0203079063730719</v>
      </c>
      <c r="I627" s="2">
        <v>-0.0310985217816351</v>
      </c>
      <c r="J627">
        <v>-0.00951729096450869</v>
      </c>
    </row>
    <row r="628" spans="1:10">
      <c r="A628" s="2">
        <v>26206</v>
      </c>
      <c r="B628" t="str">
        <f>VLOOKUP(A628,'Table S1'!A:D,2,FALSE)</f>
        <v>Standard PRS for alzheimer's disease (AD)</v>
      </c>
      <c r="C628" t="s">
        <v>307</v>
      </c>
      <c r="D628" s="26" t="s">
        <v>825</v>
      </c>
      <c r="E628">
        <v>-4.22554008168358</v>
      </c>
      <c r="F628" s="11">
        <v>2.3902542134034e-5</v>
      </c>
      <c r="G628">
        <v>32125</v>
      </c>
      <c r="H628">
        <v>-0.02325374080597</v>
      </c>
      <c r="I628" s="2">
        <v>-0.0340401044047027</v>
      </c>
      <c r="J628">
        <v>-0.0124673772072373</v>
      </c>
    </row>
    <row r="629" spans="1:10">
      <c r="A629" s="2">
        <v>26206</v>
      </c>
      <c r="B629" t="str">
        <f>VLOOKUP(A629,'Table S1'!A:D,2,FALSE)</f>
        <v>Standard PRS for alzheimer's disease (AD)</v>
      </c>
      <c r="C629" t="s">
        <v>307</v>
      </c>
      <c r="D629" s="26" t="s">
        <v>826</v>
      </c>
      <c r="E629">
        <v>-1.09897480225957</v>
      </c>
      <c r="F629" s="2">
        <v>0.27178729253609</v>
      </c>
      <c r="G629">
        <v>32126</v>
      </c>
      <c r="H629">
        <v>-0.00600986736620629</v>
      </c>
      <c r="I629" s="11">
        <v>-0.0167285547890643</v>
      </c>
      <c r="J629" s="2">
        <v>0.00470882005665171</v>
      </c>
    </row>
    <row r="630" spans="1:10">
      <c r="A630" s="2">
        <v>26206</v>
      </c>
      <c r="B630" t="str">
        <f>VLOOKUP(A630,'Table S1'!A:D,2,FALSE)</f>
        <v>Standard PRS for alzheimer's disease (AD)</v>
      </c>
      <c r="C630" t="s">
        <v>307</v>
      </c>
      <c r="D630" s="26" t="s">
        <v>827</v>
      </c>
      <c r="E630">
        <v>-2.73778581575451</v>
      </c>
      <c r="F630" s="2">
        <v>0.00618883900186955</v>
      </c>
      <c r="G630">
        <v>32126</v>
      </c>
      <c r="H630">
        <v>-0.0149943897955632</v>
      </c>
      <c r="I630" s="2">
        <v>-0.0257291854351182</v>
      </c>
      <c r="J630">
        <v>-0.00425959415600826</v>
      </c>
    </row>
    <row r="631" spans="1:10">
      <c r="A631" s="2">
        <v>26206</v>
      </c>
      <c r="B631" t="str">
        <f>VLOOKUP(A631,'Table S1'!A:D,2,FALSE)</f>
        <v>Standard PRS for alzheimer's disease (AD)</v>
      </c>
      <c r="C631" t="s">
        <v>307</v>
      </c>
      <c r="D631" s="26" t="s">
        <v>828</v>
      </c>
      <c r="E631">
        <v>-2.60679239782283</v>
      </c>
      <c r="F631" s="2">
        <v>0.00914369662960107</v>
      </c>
      <c r="G631">
        <v>32124</v>
      </c>
      <c r="H631">
        <v>-0.0142819696726517</v>
      </c>
      <c r="I631" s="2">
        <v>-0.02502053133728</v>
      </c>
      <c r="J631">
        <v>-0.00354340800802343</v>
      </c>
    </row>
    <row r="632" spans="1:10">
      <c r="A632" s="2">
        <v>26206</v>
      </c>
      <c r="B632" t="str">
        <f>VLOOKUP(A632,'Table S1'!A:D,2,FALSE)</f>
        <v>Standard PRS for alzheimer's disease (AD)</v>
      </c>
      <c r="C632" t="s">
        <v>307</v>
      </c>
      <c r="D632" s="26" t="s">
        <v>829</v>
      </c>
      <c r="E632">
        <v>-1.17286274199696</v>
      </c>
      <c r="F632" s="2">
        <v>0.240859548920173</v>
      </c>
      <c r="G632">
        <v>32126</v>
      </c>
      <c r="H632" s="11">
        <v>-0.00649555169694331</v>
      </c>
      <c r="I632" s="11">
        <v>-0.0173506386536837</v>
      </c>
      <c r="J632" s="2">
        <v>0.00435953525979712</v>
      </c>
    </row>
    <row r="633" spans="1:10">
      <c r="A633" s="2">
        <v>26206</v>
      </c>
      <c r="B633" t="str">
        <f>VLOOKUP(A633,'Table S1'!A:D,2,FALSE)</f>
        <v>Standard PRS for alzheimer's disease (AD)</v>
      </c>
      <c r="C633" t="s">
        <v>307</v>
      </c>
      <c r="D633" s="26" t="s">
        <v>830</v>
      </c>
      <c r="E633">
        <v>-1.63268275220029</v>
      </c>
      <c r="F633" s="2">
        <v>0.102545537003558</v>
      </c>
      <c r="G633">
        <v>32126</v>
      </c>
      <c r="H633">
        <v>-0.00901493057969472</v>
      </c>
      <c r="I633" s="11">
        <v>-0.0198373668105969</v>
      </c>
      <c r="J633" s="2">
        <v>0.00180750565120751</v>
      </c>
    </row>
    <row r="634" spans="1:10">
      <c r="A634" s="2">
        <v>26206</v>
      </c>
      <c r="B634" t="str">
        <f>VLOOKUP(A634,'Table S1'!A:D,2,FALSE)</f>
        <v>Standard PRS for alzheimer's disease (AD)</v>
      </c>
      <c r="C634" t="s">
        <v>307</v>
      </c>
      <c r="D634" s="26" t="s">
        <v>587</v>
      </c>
      <c r="E634">
        <v>-1.98162705939129</v>
      </c>
      <c r="F634" s="2">
        <v>0.0475295060684207</v>
      </c>
      <c r="G634">
        <v>32126</v>
      </c>
      <c r="H634">
        <v>-0.0108341998006224</v>
      </c>
      <c r="I634" s="2">
        <v>-0.0215503642606843</v>
      </c>
      <c r="J634" s="11">
        <v>-0.000118035340560619</v>
      </c>
    </row>
    <row r="635" spans="1:10">
      <c r="A635" s="2">
        <v>26206</v>
      </c>
      <c r="B635" t="str">
        <f>VLOOKUP(A635,'Table S1'!A:D,2,FALSE)</f>
        <v>Standard PRS for alzheimer's disease (AD)</v>
      </c>
      <c r="C635" t="s">
        <v>307</v>
      </c>
      <c r="D635" s="26" t="s">
        <v>831</v>
      </c>
      <c r="E635">
        <v>-0.914583337084776</v>
      </c>
      <c r="F635" s="2">
        <v>0.360417273800872</v>
      </c>
      <c r="G635">
        <v>32126</v>
      </c>
      <c r="H635" s="11">
        <v>-0.00507451843054625</v>
      </c>
      <c r="I635" s="11">
        <v>-0.0159496871435273</v>
      </c>
      <c r="J635" s="2">
        <v>0.00580065028243484</v>
      </c>
    </row>
    <row r="636" spans="1:10">
      <c r="A636" s="2">
        <v>26206</v>
      </c>
      <c r="B636" t="str">
        <f>VLOOKUP(A636,'Table S1'!A:D,2,FALSE)</f>
        <v>Standard PRS for alzheimer's disease (AD)</v>
      </c>
      <c r="C636" t="s">
        <v>307</v>
      </c>
      <c r="D636" s="26" t="s">
        <v>589</v>
      </c>
      <c r="E636" s="2">
        <v>1.6159164450644</v>
      </c>
      <c r="F636" s="2">
        <v>0.106122198816903</v>
      </c>
      <c r="G636">
        <v>32126</v>
      </c>
      <c r="H636" s="2">
        <v>0.00898729873787157</v>
      </c>
      <c r="I636" s="11">
        <v>-0.00191391188443494</v>
      </c>
      <c r="J636" s="2">
        <v>0.0198885093601781</v>
      </c>
    </row>
    <row r="637" spans="1:10">
      <c r="A637" s="2">
        <v>26206</v>
      </c>
      <c r="B637" t="str">
        <f>VLOOKUP(A637,'Table S1'!A:D,2,FALSE)</f>
        <v>Standard PRS for alzheimer's disease (AD)</v>
      </c>
      <c r="C637" t="s">
        <v>307</v>
      </c>
      <c r="D637" s="26" t="s">
        <v>832</v>
      </c>
      <c r="E637">
        <v>-0.788761080937349</v>
      </c>
      <c r="F637" s="2">
        <v>0.430257480904692</v>
      </c>
      <c r="G637">
        <v>32126</v>
      </c>
      <c r="H637" s="11">
        <v>-0.00438450581524251</v>
      </c>
      <c r="I637" s="11">
        <v>-0.015279816792676</v>
      </c>
      <c r="J637" s="2">
        <v>0.00651080516219094</v>
      </c>
    </row>
    <row r="638" spans="1:10">
      <c r="A638" s="2">
        <v>26206</v>
      </c>
      <c r="B638" t="str">
        <f>VLOOKUP(A638,'Table S1'!A:D,2,FALSE)</f>
        <v>Standard PRS for alzheimer's disease (AD)</v>
      </c>
      <c r="C638" t="s">
        <v>307</v>
      </c>
      <c r="D638" s="26" t="s">
        <v>833</v>
      </c>
      <c r="E638">
        <v>-0.774770216819327</v>
      </c>
      <c r="F638" s="2">
        <v>0.438481153343023</v>
      </c>
      <c r="G638">
        <v>32126</v>
      </c>
      <c r="H638" s="11">
        <v>-0.00428569947620214</v>
      </c>
      <c r="I638" s="2">
        <v>-0.0151277955183444</v>
      </c>
      <c r="J638" s="2">
        <v>0.00655639656594013</v>
      </c>
    </row>
    <row r="639" spans="1:10">
      <c r="A639" s="2">
        <v>26206</v>
      </c>
      <c r="B639" t="str">
        <f>VLOOKUP(A639,'Table S1'!A:D,2,FALSE)</f>
        <v>Standard PRS for alzheimer's disease (AD)</v>
      </c>
      <c r="C639" t="s">
        <v>307</v>
      </c>
      <c r="D639" s="26" t="s">
        <v>834</v>
      </c>
      <c r="E639">
        <v>-3.03431760416062</v>
      </c>
      <c r="F639" s="2">
        <v>0.0024127314120288</v>
      </c>
      <c r="G639">
        <v>32126</v>
      </c>
      <c r="H639">
        <v>-0.0167436572767073</v>
      </c>
      <c r="I639" s="2">
        <v>-0.0275593351180183</v>
      </c>
      <c r="J639">
        <v>-0.0059279794353964</v>
      </c>
    </row>
    <row r="640" spans="1:10">
      <c r="A640" s="2">
        <v>26206</v>
      </c>
      <c r="B640" t="str">
        <f>VLOOKUP(A640,'Table S1'!A:D,2,FALSE)</f>
        <v>Standard PRS for alzheimer's disease (AD)</v>
      </c>
      <c r="C640" t="s">
        <v>307</v>
      </c>
      <c r="D640" s="26" t="s">
        <v>568</v>
      </c>
      <c r="E640" s="2">
        <v>0.241185268265501</v>
      </c>
      <c r="F640" s="2">
        <v>0.809413067354606</v>
      </c>
      <c r="G640">
        <v>32126</v>
      </c>
      <c r="H640" s="11">
        <v>0.00134584080676013</v>
      </c>
      <c r="I640" s="11">
        <v>-0.00959138978518955</v>
      </c>
      <c r="J640" s="2">
        <v>0.0122830713987098</v>
      </c>
    </row>
    <row r="641" spans="1:10">
      <c r="A641" s="2">
        <v>26206</v>
      </c>
      <c r="B641" t="str">
        <f>VLOOKUP(A641,'Table S1'!A:D,2,FALSE)</f>
        <v>Standard PRS for alzheimer's disease (AD)</v>
      </c>
      <c r="C641" t="s">
        <v>307</v>
      </c>
      <c r="D641" s="26" t="s">
        <v>835</v>
      </c>
      <c r="E641">
        <v>-2.82539775275304</v>
      </c>
      <c r="F641" s="2">
        <v>0.00472510720253896</v>
      </c>
      <c r="G641">
        <v>32126</v>
      </c>
      <c r="H641">
        <v>-0.0157625943086336</v>
      </c>
      <c r="I641" s="2">
        <v>-0.0266974374165407</v>
      </c>
      <c r="J641">
        <v>-0.00482775120072646</v>
      </c>
    </row>
    <row r="642" spans="1:10">
      <c r="A642" s="2">
        <v>26206</v>
      </c>
      <c r="B642" t="str">
        <f>VLOOKUP(A642,'Table S1'!A:D,2,FALSE)</f>
        <v>Standard PRS for alzheimer's disease (AD)</v>
      </c>
      <c r="C642" t="s">
        <v>307</v>
      </c>
      <c r="D642" s="26" t="s">
        <v>836</v>
      </c>
      <c r="E642">
        <v>-1.13292712541926</v>
      </c>
      <c r="F642" s="2">
        <v>0.257253312751202</v>
      </c>
      <c r="G642">
        <v>32126</v>
      </c>
      <c r="H642">
        <v>-0.00630897991681959</v>
      </c>
      <c r="I642" s="11">
        <v>-0.0172239267198364</v>
      </c>
      <c r="J642" s="2">
        <v>0.0046059668861972</v>
      </c>
    </row>
    <row r="643" spans="1:10">
      <c r="A643" s="2">
        <v>26206</v>
      </c>
      <c r="B643" t="str">
        <f>VLOOKUP(A643,'Table S1'!A:D,2,FALSE)</f>
        <v>Standard PRS for alzheimer's disease (AD)</v>
      </c>
      <c r="C643" t="s">
        <v>307</v>
      </c>
      <c r="D643" s="26" t="s">
        <v>837</v>
      </c>
      <c r="E643">
        <v>-2.53607647532318</v>
      </c>
      <c r="F643" s="2">
        <v>0.0112149205673133</v>
      </c>
      <c r="G643">
        <v>32126</v>
      </c>
      <c r="H643">
        <v>-0.0141355738904172</v>
      </c>
      <c r="I643" s="2">
        <v>-0.0250604256618444</v>
      </c>
      <c r="J643">
        <v>-0.00321072211899004</v>
      </c>
    </row>
    <row r="644" spans="1:10">
      <c r="A644" s="2">
        <v>26206</v>
      </c>
      <c r="B644" t="str">
        <f>VLOOKUP(A644,'Table S1'!A:D,2,FALSE)</f>
        <v>Standard PRS for alzheimer's disease (AD)</v>
      </c>
      <c r="C644" t="s">
        <v>307</v>
      </c>
      <c r="D644" s="26" t="s">
        <v>838</v>
      </c>
      <c r="E644" s="2">
        <v>-0.387761631808821</v>
      </c>
      <c r="F644" s="2">
        <v>0.698195010612073</v>
      </c>
      <c r="G644">
        <v>32126</v>
      </c>
      <c r="H644" s="11">
        <v>-0.00214237065757954</v>
      </c>
      <c r="I644" s="11">
        <v>-0.0129715172008811</v>
      </c>
      <c r="J644" s="2">
        <v>0.008686775885722</v>
      </c>
    </row>
    <row r="645" spans="1:10">
      <c r="A645" s="2">
        <v>26206</v>
      </c>
      <c r="B645" t="str">
        <f>VLOOKUP(A645,'Table S1'!A:D,2,FALSE)</f>
        <v>Standard PRS for alzheimer's disease (AD)</v>
      </c>
      <c r="C645" t="s">
        <v>307</v>
      </c>
      <c r="D645" s="26" t="s">
        <v>598</v>
      </c>
      <c r="E645">
        <v>-0.719838715893845</v>
      </c>
      <c r="F645" s="2">
        <v>0.47162954103953</v>
      </c>
      <c r="G645">
        <v>32126</v>
      </c>
      <c r="H645" s="11">
        <v>-0.00401134674136615</v>
      </c>
      <c r="I645" s="11">
        <v>-0.0149337814322294</v>
      </c>
      <c r="J645" s="2">
        <v>0.00691108794949706</v>
      </c>
    </row>
    <row r="646" spans="1:10">
      <c r="A646" s="2">
        <v>26206</v>
      </c>
      <c r="B646" t="str">
        <f>VLOOKUP(A646,'Table S1'!A:D,2,FALSE)</f>
        <v>Standard PRS for alzheimer's disease (AD)</v>
      </c>
      <c r="C646" t="s">
        <v>307</v>
      </c>
      <c r="D646" s="26" t="s">
        <v>599</v>
      </c>
      <c r="E646">
        <v>-0.842939038623203</v>
      </c>
      <c r="F646" s="2">
        <v>0.399268814415283</v>
      </c>
      <c r="G646">
        <v>32126</v>
      </c>
      <c r="H646" s="11">
        <v>-0.00470062876035355</v>
      </c>
      <c r="I646" s="11">
        <v>-0.0156307313809471</v>
      </c>
      <c r="J646" s="2">
        <v>0.00622947386024001</v>
      </c>
    </row>
    <row r="647" spans="1:10">
      <c r="A647" s="2">
        <v>26206</v>
      </c>
      <c r="B647" t="str">
        <f>VLOOKUP(A647,'Table S1'!A:D,2,FALSE)</f>
        <v>Standard PRS for alzheimer's disease (AD)</v>
      </c>
      <c r="C647" t="s">
        <v>307</v>
      </c>
      <c r="D647" s="26" t="s">
        <v>839</v>
      </c>
      <c r="E647">
        <v>-2.37788596336283</v>
      </c>
      <c r="F647" s="2">
        <v>0.0174180244585208</v>
      </c>
      <c r="G647">
        <v>32126</v>
      </c>
      <c r="H647">
        <v>-0.0132085215186481</v>
      </c>
      <c r="I647" s="11">
        <v>-0.0240960082416204</v>
      </c>
      <c r="J647">
        <v>-0.00232103479567576</v>
      </c>
    </row>
    <row r="648" spans="1:10">
      <c r="A648" s="2">
        <v>26206</v>
      </c>
      <c r="B648" t="str">
        <f>VLOOKUP(A648,'Table S1'!A:D,2,FALSE)</f>
        <v>Standard PRS for alzheimer's disease (AD)</v>
      </c>
      <c r="C648" t="s">
        <v>307</v>
      </c>
      <c r="D648" s="26" t="s">
        <v>840</v>
      </c>
      <c r="E648">
        <v>-1.15762288685426</v>
      </c>
      <c r="F648" s="2">
        <v>0.247026571929054</v>
      </c>
      <c r="G648">
        <v>32125</v>
      </c>
      <c r="H648" s="11">
        <v>-0.00639877952023978</v>
      </c>
      <c r="I648" s="11">
        <v>-0.017232920830506</v>
      </c>
      <c r="J648" s="2">
        <v>0.00443536179002648</v>
      </c>
    </row>
    <row r="649" spans="1:10">
      <c r="A649" s="2">
        <v>26206</v>
      </c>
      <c r="B649" t="str">
        <f>VLOOKUP(A649,'Table S1'!A:D,2,FALSE)</f>
        <v>Standard PRS for alzheimer's disease (AD)</v>
      </c>
      <c r="C649" t="s">
        <v>307</v>
      </c>
      <c r="D649" s="26" t="s">
        <v>663</v>
      </c>
      <c r="E649">
        <v>-2.09104423419368</v>
      </c>
      <c r="F649" s="2">
        <v>0.0365319350437992</v>
      </c>
      <c r="G649">
        <v>32126</v>
      </c>
      <c r="H649">
        <v>-0.0116386055952597</v>
      </c>
      <c r="I649" s="2">
        <v>-0.0225480387301826</v>
      </c>
      <c r="J649">
        <v>-0.000729172460336791</v>
      </c>
    </row>
    <row r="650" spans="1:10">
      <c r="A650" s="2">
        <v>26206</v>
      </c>
      <c r="B650" t="str">
        <f>VLOOKUP(A650,'Table S1'!A:D,2,FALSE)</f>
        <v>Standard PRS for alzheimer's disease (AD)</v>
      </c>
      <c r="C650" t="s">
        <v>307</v>
      </c>
      <c r="D650" s="26" t="s">
        <v>603</v>
      </c>
      <c r="E650">
        <v>-1.88760576787248</v>
      </c>
      <c r="F650" s="2">
        <v>0.059087900233797</v>
      </c>
      <c r="G650">
        <v>32126</v>
      </c>
      <c r="H650">
        <v>-0.0104258841301191</v>
      </c>
      <c r="I650" s="11">
        <v>-0.0212518350007883</v>
      </c>
      <c r="J650" s="2">
        <v>0.000400066740550143</v>
      </c>
    </row>
    <row r="651" spans="1:10">
      <c r="A651" s="2">
        <v>26206</v>
      </c>
      <c r="B651" t="str">
        <f>VLOOKUP(A651,'Table S1'!A:D,2,FALSE)</f>
        <v>Standard PRS for alzheimer's disease (AD)</v>
      </c>
      <c r="C651" t="s">
        <v>307</v>
      </c>
      <c r="D651" s="26" t="s">
        <v>604</v>
      </c>
      <c r="E651">
        <v>-3.09623151557591</v>
      </c>
      <c r="F651" s="2">
        <v>0.00196165923383249</v>
      </c>
      <c r="G651">
        <v>32126</v>
      </c>
      <c r="H651">
        <v>-0.0170469951254647</v>
      </c>
      <c r="I651" s="2">
        <v>-0.0278384217889965</v>
      </c>
      <c r="J651">
        <v>-0.00625556846193288</v>
      </c>
    </row>
    <row r="652" spans="1:10">
      <c r="A652" s="2">
        <v>26206</v>
      </c>
      <c r="B652" t="str">
        <f>VLOOKUP(A652,'Table S1'!A:D,2,FALSE)</f>
        <v>Standard PRS for alzheimer's disease (AD)</v>
      </c>
      <c r="C652" t="s">
        <v>307</v>
      </c>
      <c r="D652" s="26" t="s">
        <v>605</v>
      </c>
      <c r="E652">
        <v>-1.41282184371983</v>
      </c>
      <c r="F652" s="2">
        <v>0.157717801506647</v>
      </c>
      <c r="G652">
        <v>32126</v>
      </c>
      <c r="H652">
        <v>-0.00784119311017542</v>
      </c>
      <c r="I652" s="2">
        <v>-0.0187194472910251</v>
      </c>
      <c r="J652" s="2">
        <v>0.00303706107067431</v>
      </c>
    </row>
    <row r="653" spans="1:10">
      <c r="A653" s="2">
        <v>26206</v>
      </c>
      <c r="B653" t="str">
        <f>VLOOKUP(A653,'Table S1'!A:D,2,FALSE)</f>
        <v>Standard PRS for alzheimer's disease (AD)</v>
      </c>
      <c r="C653" t="s">
        <v>307</v>
      </c>
      <c r="D653" s="26" t="s">
        <v>606</v>
      </c>
      <c r="E653">
        <v>-1.57444174232872</v>
      </c>
      <c r="F653" s="2">
        <v>0.115395207002926</v>
      </c>
      <c r="G653">
        <v>32126</v>
      </c>
      <c r="H653">
        <v>-0.00871335326206531</v>
      </c>
      <c r="I653" s="2">
        <v>-0.019560691439532</v>
      </c>
      <c r="J653" s="2">
        <v>0.00213398491540137</v>
      </c>
    </row>
    <row r="654" spans="1:10">
      <c r="A654" s="2">
        <v>26206</v>
      </c>
      <c r="B654" t="str">
        <f>VLOOKUP(A654,'Table S1'!A:D,2,FALSE)</f>
        <v>Standard PRS for alzheimer's disease (AD)</v>
      </c>
      <c r="C654" t="s">
        <v>307</v>
      </c>
      <c r="D654" s="26" t="s">
        <v>607</v>
      </c>
      <c r="E654">
        <v>-1.12297912927224</v>
      </c>
      <c r="F654" s="2">
        <v>0.261454750523674</v>
      </c>
      <c r="G654">
        <v>32126</v>
      </c>
      <c r="H654" s="11">
        <v>-0.0062408986276211</v>
      </c>
      <c r="I654" s="11">
        <v>-0.0171337078388033</v>
      </c>
      <c r="J654" s="2">
        <v>0.00465191058356114</v>
      </c>
    </row>
    <row r="655" spans="1:10">
      <c r="A655" s="2">
        <v>26206</v>
      </c>
      <c r="B655" t="str">
        <f>VLOOKUP(A655,'Table S1'!A:D,2,FALSE)</f>
        <v>Standard PRS for alzheimer's disease (AD)</v>
      </c>
      <c r="C655" t="s">
        <v>307</v>
      </c>
      <c r="D655" s="26" t="s">
        <v>608</v>
      </c>
      <c r="E655">
        <v>-1.76143035513026</v>
      </c>
      <c r="F655" s="2">
        <v>0.0781751019996552</v>
      </c>
      <c r="G655">
        <v>32126</v>
      </c>
      <c r="H655">
        <v>-0.00977213632143862</v>
      </c>
      <c r="I655" s="2">
        <v>-0.0206461154226292</v>
      </c>
      <c r="J655" s="2">
        <v>0.001101842779752</v>
      </c>
    </row>
    <row r="656" spans="1:10">
      <c r="A656" s="2">
        <v>26206</v>
      </c>
      <c r="B656" t="str">
        <f>VLOOKUP(A656,'Table S1'!A:D,2,FALSE)</f>
        <v>Standard PRS for alzheimer's disease (AD)</v>
      </c>
      <c r="C656" t="s">
        <v>307</v>
      </c>
      <c r="D656" s="26" t="s">
        <v>609</v>
      </c>
      <c r="E656">
        <v>-2.29712819099966</v>
      </c>
      <c r="F656" s="2">
        <v>0.0216178571933764</v>
      </c>
      <c r="G656">
        <v>32126</v>
      </c>
      <c r="H656">
        <v>-0.0127534771412915</v>
      </c>
      <c r="I656" s="2">
        <v>-0.0236354548031612</v>
      </c>
      <c r="J656">
        <v>-0.00187149947942177</v>
      </c>
    </row>
    <row r="657" spans="1:10">
      <c r="A657" s="2">
        <v>26206</v>
      </c>
      <c r="B657" t="str">
        <f>VLOOKUP(A657,'Table S1'!A:D,2,FALSE)</f>
        <v>Standard PRS for alzheimer's disease (AD)</v>
      </c>
      <c r="C657" t="s">
        <v>307</v>
      </c>
      <c r="D657" s="26" t="s">
        <v>610</v>
      </c>
      <c r="E657">
        <v>-1.50551132090347</v>
      </c>
      <c r="F657" s="2">
        <v>0.132202499949618</v>
      </c>
      <c r="G657">
        <v>32126</v>
      </c>
      <c r="H657">
        <v>-0.00834881514488715</v>
      </c>
      <c r="I657" s="11">
        <v>-0.0192182076844231</v>
      </c>
      <c r="J657" s="2">
        <v>0.00252057739464882</v>
      </c>
    </row>
    <row r="658" spans="1:10">
      <c r="A658" s="2">
        <v>26206</v>
      </c>
      <c r="B658" t="str">
        <f>VLOOKUP(A658,'Table S1'!A:D,2,FALSE)</f>
        <v>Standard PRS for alzheimer's disease (AD)</v>
      </c>
      <c r="C658" t="s">
        <v>307</v>
      </c>
      <c r="D658" s="26" t="s">
        <v>611</v>
      </c>
      <c r="E658">
        <v>-1.32048997641062</v>
      </c>
      <c r="F658" s="2">
        <v>0.186680887474154</v>
      </c>
      <c r="G658">
        <v>32126</v>
      </c>
      <c r="H658">
        <v>-0.00732282635869271</v>
      </c>
      <c r="I658" s="2">
        <v>-0.0181922891656259</v>
      </c>
      <c r="J658" s="2">
        <v>0.00354663644824044</v>
      </c>
    </row>
    <row r="659" spans="1:10">
      <c r="A659" s="2">
        <v>26206</v>
      </c>
      <c r="B659" t="str">
        <f>VLOOKUP(A659,'Table S1'!A:D,2,FALSE)</f>
        <v>Standard PRS for alzheimer's disease (AD)</v>
      </c>
      <c r="C659" t="s">
        <v>307</v>
      </c>
      <c r="D659" s="26" t="s">
        <v>612</v>
      </c>
      <c r="E659">
        <v>-3.52134678194868</v>
      </c>
      <c r="F659" s="2">
        <v>0.000429955588035186</v>
      </c>
      <c r="G659">
        <v>32126</v>
      </c>
      <c r="H659">
        <v>-0.0194665816336114</v>
      </c>
      <c r="I659" s="2">
        <v>-0.0303019917153904</v>
      </c>
      <c r="J659">
        <v>-0.00863117155183235</v>
      </c>
    </row>
    <row r="660" spans="1:10">
      <c r="A660" s="2">
        <v>26206</v>
      </c>
      <c r="B660" t="str">
        <f>VLOOKUP(A660,'Table S1'!A:D,2,FALSE)</f>
        <v>Standard PRS for alzheimer's disease (AD)</v>
      </c>
      <c r="C660" t="s">
        <v>307</v>
      </c>
      <c r="D660" s="26" t="s">
        <v>613</v>
      </c>
      <c r="E660">
        <v>-2.72199469159955</v>
      </c>
      <c r="F660" s="2">
        <v>0.00649241649809539</v>
      </c>
      <c r="G660">
        <v>32126</v>
      </c>
      <c r="H660">
        <v>-0.0149834736815651</v>
      </c>
      <c r="I660" s="2">
        <v>-0.0257726847447748</v>
      </c>
      <c r="J660">
        <v>-0.00419426261835535</v>
      </c>
    </row>
    <row r="661" spans="1:10">
      <c r="A661" s="2">
        <v>26206</v>
      </c>
      <c r="B661" t="str">
        <f>VLOOKUP(A661,'Table S1'!A:D,2,FALSE)</f>
        <v>Standard PRS for alzheimer's disease (AD)</v>
      </c>
      <c r="C661" t="s">
        <v>307</v>
      </c>
      <c r="D661" s="26" t="s">
        <v>614</v>
      </c>
      <c r="E661">
        <v>-2.09352309208336</v>
      </c>
      <c r="F661" s="2">
        <v>0.0363103047922007</v>
      </c>
      <c r="G661">
        <v>32126</v>
      </c>
      <c r="H661">
        <v>-0.0116265111395678</v>
      </c>
      <c r="I661" s="11">
        <v>-0.0225117035458932</v>
      </c>
      <c r="J661">
        <v>-0.000741318733242352</v>
      </c>
    </row>
    <row r="662" spans="1:10">
      <c r="A662" s="2">
        <v>26206</v>
      </c>
      <c r="B662" t="str">
        <f>VLOOKUP(A662,'Table S1'!A:D,2,FALSE)</f>
        <v>Standard PRS for alzheimer's disease (AD)</v>
      </c>
      <c r="C662" t="s">
        <v>307</v>
      </c>
      <c r="D662" s="26" t="s">
        <v>615</v>
      </c>
      <c r="E662">
        <v>-1.83954357367407</v>
      </c>
      <c r="F662" s="2">
        <v>0.0658444963045836</v>
      </c>
      <c r="G662">
        <v>32126</v>
      </c>
      <c r="H662">
        <v>-0.0102391236188913</v>
      </c>
      <c r="I662" s="11">
        <v>-0.0211489329467237</v>
      </c>
      <c r="J662" s="2">
        <v>0.000670685708941176</v>
      </c>
    </row>
    <row r="663" spans="1:10">
      <c r="A663" s="2">
        <v>26206</v>
      </c>
      <c r="B663" t="str">
        <f>VLOOKUP(A663,'Table S1'!A:D,2,FALSE)</f>
        <v>Standard PRS for alzheimer's disease (AD)</v>
      </c>
      <c r="C663" t="s">
        <v>307</v>
      </c>
      <c r="D663" s="26" t="s">
        <v>616</v>
      </c>
      <c r="E663">
        <v>-3.06343950763427</v>
      </c>
      <c r="F663" s="2">
        <v>0.00218989517878518</v>
      </c>
      <c r="G663">
        <v>32126</v>
      </c>
      <c r="H663">
        <v>-0.0170237981906677</v>
      </c>
      <c r="I663" s="2">
        <v>-0.0279158978651539</v>
      </c>
      <c r="J663">
        <v>-0.00613169851618148</v>
      </c>
    </row>
    <row r="664" spans="1:10">
      <c r="A664" s="2">
        <v>26206</v>
      </c>
      <c r="B664" t="str">
        <f>VLOOKUP(A664,'Table S1'!A:D,2,FALSE)</f>
        <v>Standard PRS for alzheimer's disease (AD)</v>
      </c>
      <c r="C664" t="s">
        <v>307</v>
      </c>
      <c r="D664" s="26" t="s">
        <v>617</v>
      </c>
      <c r="E664">
        <v>-2.60983310991566</v>
      </c>
      <c r="F664" s="2">
        <v>0.0090628418210895</v>
      </c>
      <c r="G664">
        <v>32123</v>
      </c>
      <c r="H664">
        <v>-0.0145441319792232</v>
      </c>
      <c r="I664" s="11">
        <v>-0.0254670714099933</v>
      </c>
      <c r="J664">
        <v>-0.00362119254845323</v>
      </c>
    </row>
    <row r="665" spans="1:10">
      <c r="A665" s="2">
        <v>26206</v>
      </c>
      <c r="B665" t="str">
        <f>VLOOKUP(A665,'Table S1'!A:D,2,FALSE)</f>
        <v>Standard PRS for alzheimer's disease (AD)</v>
      </c>
      <c r="C665" t="s">
        <v>307</v>
      </c>
      <c r="D665" s="26" t="s">
        <v>618</v>
      </c>
      <c r="E665" s="2">
        <v>-0.0119516176634537</v>
      </c>
      <c r="F665" s="2">
        <v>0.990464290022715</v>
      </c>
      <c r="G665">
        <v>32125</v>
      </c>
      <c r="H665" s="11">
        <v>-6.61821997489764e-5</v>
      </c>
      <c r="I665">
        <v>-0.0109199108735744</v>
      </c>
      <c r="J665" s="2">
        <v>0.0107875464740765</v>
      </c>
    </row>
    <row r="666" spans="1:10">
      <c r="A666" s="2">
        <v>26206</v>
      </c>
      <c r="B666" t="str">
        <f>VLOOKUP(A666,'Table S1'!A:D,2,FALSE)</f>
        <v>Standard PRS for alzheimer's disease (AD)</v>
      </c>
      <c r="C666" t="s">
        <v>307</v>
      </c>
      <c r="D666" s="26" t="s">
        <v>841</v>
      </c>
      <c r="E666" s="2">
        <v>0.0412809890015725</v>
      </c>
      <c r="F666" s="2">
        <v>0.967072145260265</v>
      </c>
      <c r="G666">
        <v>32126</v>
      </c>
      <c r="H666" s="11">
        <v>0.000227585231340081</v>
      </c>
      <c r="I666" s="11">
        <v>-0.0105782523651807</v>
      </c>
      <c r="J666" s="2">
        <v>0.0110334228278609</v>
      </c>
    </row>
    <row r="667" spans="1:10">
      <c r="A667" s="2">
        <v>26206</v>
      </c>
      <c r="B667" t="str">
        <f>VLOOKUP(A667,'Table S1'!A:D,2,FALSE)</f>
        <v>Standard PRS for alzheimer's disease (AD)</v>
      </c>
      <c r="C667" t="s">
        <v>307</v>
      </c>
      <c r="D667" s="26" t="s">
        <v>842</v>
      </c>
      <c r="E667">
        <v>-2.55916820902243</v>
      </c>
      <c r="F667" s="2">
        <v>0.0104968342691248</v>
      </c>
      <c r="G667">
        <v>32126</v>
      </c>
      <c r="H667">
        <v>-0.0142012904970853</v>
      </c>
      <c r="I667" s="2">
        <v>-0.0250778974004159</v>
      </c>
      <c r="J667">
        <v>-0.00332468359375467</v>
      </c>
    </row>
    <row r="668" spans="1:10">
      <c r="A668" s="2">
        <v>26206</v>
      </c>
      <c r="B668" t="str">
        <f>VLOOKUP(A668,'Table S1'!A:D,2,FALSE)</f>
        <v>Standard PRS for alzheimer's disease (AD)</v>
      </c>
      <c r="C668" t="s">
        <v>307</v>
      </c>
      <c r="D668" s="26" t="s">
        <v>843</v>
      </c>
      <c r="E668">
        <v>-3.59697808347599</v>
      </c>
      <c r="F668" s="2">
        <v>0.000322418518573913</v>
      </c>
      <c r="G668">
        <v>32126</v>
      </c>
      <c r="H668">
        <v>-0.0200044701867765</v>
      </c>
      <c r="I668" s="2">
        <v>-0.0309051533227719</v>
      </c>
      <c r="J668">
        <v>-0.00910378705078109</v>
      </c>
    </row>
    <row r="669" spans="1:10">
      <c r="A669" s="2">
        <v>26206</v>
      </c>
      <c r="B669" t="str">
        <f>VLOOKUP(A669,'Table S1'!A:D,2,FALSE)</f>
        <v>Standard PRS for alzheimer's disease (AD)</v>
      </c>
      <c r="C669" t="s">
        <v>307</v>
      </c>
      <c r="D669" s="26" t="s">
        <v>622</v>
      </c>
      <c r="E669">
        <v>-1.92925481199916</v>
      </c>
      <c r="F669" s="2">
        <v>0.0537080332508144</v>
      </c>
      <c r="G669">
        <v>32126</v>
      </c>
      <c r="H669" s="11">
        <v>-0.0106867648659026</v>
      </c>
      <c r="I669" s="11">
        <v>-0.021544046800437</v>
      </c>
      <c r="J669" s="2">
        <v>0.000170517068631755</v>
      </c>
    </row>
    <row r="670" spans="1:10">
      <c r="A670" s="2">
        <v>26206</v>
      </c>
      <c r="B670" t="str">
        <f>VLOOKUP(A670,'Table S1'!A:D,2,FALSE)</f>
        <v>Standard PRS for alzheimer's disease (AD)</v>
      </c>
      <c r="C670" t="s">
        <v>307</v>
      </c>
      <c r="D670" s="26" t="s">
        <v>623</v>
      </c>
      <c r="E670" s="2">
        <v>1.89712927144025</v>
      </c>
      <c r="F670" s="2">
        <v>0.0578198378392042</v>
      </c>
      <c r="G670">
        <v>32126</v>
      </c>
      <c r="H670" s="2">
        <v>0.0105003038499161</v>
      </c>
      <c r="I670" s="2">
        <v>-0.0003481887025469</v>
      </c>
      <c r="J670" s="2">
        <v>0.021348796402379</v>
      </c>
    </row>
    <row r="671" spans="1:10">
      <c r="A671" s="2">
        <v>26206</v>
      </c>
      <c r="B671" t="str">
        <f>VLOOKUP(A671,'Table S1'!A:D,2,FALSE)</f>
        <v>Standard PRS for alzheimer's disease (AD)</v>
      </c>
      <c r="C671" t="s">
        <v>307</v>
      </c>
      <c r="D671" s="26" t="s">
        <v>624</v>
      </c>
      <c r="E671" s="2">
        <v>1.13399756336528</v>
      </c>
      <c r="F671" s="2">
        <v>0.256804031797466</v>
      </c>
      <c r="G671">
        <v>32126</v>
      </c>
      <c r="H671" s="2">
        <v>0.00627765164656038</v>
      </c>
      <c r="I671" s="11">
        <v>-0.00457284319425274</v>
      </c>
      <c r="J671" s="2">
        <v>0.0171281464873735</v>
      </c>
    </row>
    <row r="672" spans="1:10">
      <c r="A672" s="2">
        <v>26206</v>
      </c>
      <c r="B672" t="str">
        <f>VLOOKUP(A672,'Table S1'!A:D,2,FALSE)</f>
        <v>Standard PRS for alzheimer's disease (AD)</v>
      </c>
      <c r="C672" t="s">
        <v>307</v>
      </c>
      <c r="D672" s="26" t="s">
        <v>625</v>
      </c>
      <c r="E672">
        <v>-1.07184902351564</v>
      </c>
      <c r="F672" s="2">
        <v>0.283795901465251</v>
      </c>
      <c r="G672">
        <v>32126</v>
      </c>
      <c r="H672" s="11">
        <v>-0.00596186647794337</v>
      </c>
      <c r="I672" s="11">
        <v>-0.0168640398043889</v>
      </c>
      <c r="J672" s="11">
        <v>0.00494030684850215</v>
      </c>
    </row>
    <row r="673" spans="1:10">
      <c r="A673" s="2">
        <v>26206</v>
      </c>
      <c r="B673" t="str">
        <f>VLOOKUP(A673,'Table S1'!A:D,2,FALSE)</f>
        <v>Standard PRS for alzheimer's disease (AD)</v>
      </c>
      <c r="C673" t="s">
        <v>307</v>
      </c>
      <c r="D673" s="26" t="s">
        <v>628</v>
      </c>
      <c r="E673" s="2">
        <v>-0.202684326822218</v>
      </c>
      <c r="F673" s="2">
        <v>0.839383057824054</v>
      </c>
      <c r="G673">
        <v>32126</v>
      </c>
      <c r="H673" s="11">
        <v>-0.00112769656699692</v>
      </c>
      <c r="I673" s="11">
        <v>-0.0120329696422474</v>
      </c>
      <c r="J673" s="2">
        <v>0.00977757650825358</v>
      </c>
    </row>
    <row r="674" spans="1:10">
      <c r="A674" s="2">
        <v>26206</v>
      </c>
      <c r="B674" t="str">
        <f>VLOOKUP(A674,'Table S1'!A:D,2,FALSE)</f>
        <v>Standard PRS for alzheimer's disease (AD)</v>
      </c>
      <c r="C674" t="s">
        <v>307</v>
      </c>
      <c r="D674" s="26" t="s">
        <v>630</v>
      </c>
      <c r="E674" s="2">
        <v>0.649489160808625</v>
      </c>
      <c r="F674" s="2">
        <v>0.516026893719623</v>
      </c>
      <c r="G674">
        <v>32126</v>
      </c>
      <c r="H674" s="11">
        <v>0.00359624402501537</v>
      </c>
      <c r="I674" s="11">
        <v>-0.00725655346609019</v>
      </c>
      <c r="J674" s="2">
        <v>0.0144490415161209</v>
      </c>
    </row>
    <row r="675" spans="1:10">
      <c r="A675" s="2">
        <v>26206</v>
      </c>
      <c r="B675" t="str">
        <f>VLOOKUP(A675,'Table S1'!A:D,2,FALSE)</f>
        <v>Standard PRS for alzheimer's disease (AD)</v>
      </c>
      <c r="C675" t="s">
        <v>307</v>
      </c>
      <c r="D675" s="26" t="s">
        <v>844</v>
      </c>
      <c r="E675" s="2">
        <v>-0.757189582688713</v>
      </c>
      <c r="F675" s="2">
        <v>0.448941843639152</v>
      </c>
      <c r="G675">
        <v>32126</v>
      </c>
      <c r="H675" s="11">
        <v>-0.00420961349771616</v>
      </c>
      <c r="I675" s="11">
        <v>-0.0151064904408501</v>
      </c>
      <c r="J675" s="2">
        <v>0.00668726344541773</v>
      </c>
    </row>
    <row r="676" spans="1:10">
      <c r="A676" s="2">
        <v>26206</v>
      </c>
      <c r="B676" t="str">
        <f>VLOOKUP(A676,'Table S1'!A:D,2,FALSE)</f>
        <v>Standard PRS for alzheimer's disease (AD)</v>
      </c>
      <c r="C676" t="s">
        <v>307</v>
      </c>
      <c r="D676" s="26" t="s">
        <v>629</v>
      </c>
      <c r="E676">
        <v>-3.20528154231228</v>
      </c>
      <c r="F676" s="2">
        <v>0.00135062299572547</v>
      </c>
      <c r="G676">
        <v>32126</v>
      </c>
      <c r="H676">
        <v>-0.0178048300015331</v>
      </c>
      <c r="I676" s="2">
        <v>-0.0286925289131432</v>
      </c>
      <c r="J676">
        <v>-0.00691713108992307</v>
      </c>
    </row>
    <row r="677" spans="1:10">
      <c r="A677" s="2">
        <v>26206</v>
      </c>
      <c r="B677" t="str">
        <f>VLOOKUP(A677,'Table S1'!A:D,2,FALSE)</f>
        <v>Standard PRS for alzheimer's disease (AD)</v>
      </c>
      <c r="C677" t="s">
        <v>307</v>
      </c>
      <c r="D677" s="26" t="s">
        <v>845</v>
      </c>
      <c r="E677">
        <v>-1.45378555604251</v>
      </c>
      <c r="F677" s="2">
        <v>0.146015537760611</v>
      </c>
      <c r="G677">
        <v>32126</v>
      </c>
      <c r="H677">
        <v>-0.00808785653373472</v>
      </c>
      <c r="I677" s="2">
        <v>-0.0189921502954963</v>
      </c>
      <c r="J677" s="2">
        <v>0.00281643722802685</v>
      </c>
    </row>
    <row r="678" spans="1:10">
      <c r="A678" s="2">
        <v>26206</v>
      </c>
      <c r="B678" t="str">
        <f>VLOOKUP(A678,'Table S1'!A:D,2,FALSE)</f>
        <v>Standard PRS for alzheimer's disease (AD)</v>
      </c>
      <c r="C678" t="s">
        <v>307</v>
      </c>
      <c r="D678" s="26" t="s">
        <v>631</v>
      </c>
      <c r="E678" s="2">
        <v>0.68987822220642</v>
      </c>
      <c r="F678" s="2">
        <v>0.490275755391566</v>
      </c>
      <c r="G678">
        <v>32126</v>
      </c>
      <c r="H678" s="2">
        <v>0.0038319764992033</v>
      </c>
      <c r="I678" s="11">
        <v>-0.00705518975757333</v>
      </c>
      <c r="J678" s="2">
        <v>0.0147191427559799</v>
      </c>
    </row>
    <row r="679" spans="1:10">
      <c r="A679" s="2">
        <v>26206</v>
      </c>
      <c r="B679" t="str">
        <f>VLOOKUP(A679,'Table S1'!A:D,2,FALSE)</f>
        <v>Standard PRS for alzheimer's disease (AD)</v>
      </c>
      <c r="C679" t="s">
        <v>307</v>
      </c>
      <c r="D679" s="26" t="s">
        <v>632</v>
      </c>
      <c r="E679">
        <v>-1.86862930036457</v>
      </c>
      <c r="F679" s="2">
        <v>0.0616835000284867</v>
      </c>
      <c r="G679">
        <v>32126</v>
      </c>
      <c r="H679">
        <v>-0.0104130963133022</v>
      </c>
      <c r="I679" s="11">
        <v>-0.0213355744621105</v>
      </c>
      <c r="J679" s="2">
        <v>0.000509381835506195</v>
      </c>
    </row>
    <row r="680" spans="1:10">
      <c r="A680" s="2">
        <v>26206</v>
      </c>
      <c r="B680" t="str">
        <f>VLOOKUP(A680,'Table S1'!A:D,2,FALSE)</f>
        <v>Standard PRS for alzheimer's disease (AD)</v>
      </c>
      <c r="C680" t="s">
        <v>307</v>
      </c>
      <c r="D680" s="26" t="s">
        <v>846</v>
      </c>
      <c r="E680" s="2">
        <v>0.272138625882619</v>
      </c>
      <c r="F680" s="2">
        <v>0.78551717961087</v>
      </c>
      <c r="G680">
        <v>32126</v>
      </c>
      <c r="H680" s="11">
        <v>0.00151588649642648</v>
      </c>
      <c r="I680" s="11">
        <v>-0.00940205971329767</v>
      </c>
      <c r="J680" s="2">
        <v>0.0124338327061506</v>
      </c>
    </row>
    <row r="681" spans="1:10">
      <c r="A681" s="2">
        <v>26206</v>
      </c>
      <c r="B681" t="str">
        <f>VLOOKUP(A681,'Table S1'!A:D,2,FALSE)</f>
        <v>Standard PRS for alzheimer's disease (AD)</v>
      </c>
      <c r="C681" t="s">
        <v>307</v>
      </c>
      <c r="D681" s="26" t="s">
        <v>847</v>
      </c>
      <c r="E681">
        <v>-0.460158863400095</v>
      </c>
      <c r="F681" s="2">
        <v>0.645405309900753</v>
      </c>
      <c r="G681">
        <v>32126</v>
      </c>
      <c r="H681" s="11">
        <v>-0.00255673963400086</v>
      </c>
      <c r="I681" s="11">
        <v>-0.013447122940021</v>
      </c>
      <c r="J681" s="2">
        <v>0.00833364367201928</v>
      </c>
    </row>
    <row r="682" spans="1:10">
      <c r="A682" s="2">
        <v>26206</v>
      </c>
      <c r="B682" t="str">
        <f>VLOOKUP(A682,'Table S1'!A:D,2,FALSE)</f>
        <v>Standard PRS for alzheimer's disease (AD)</v>
      </c>
      <c r="C682" t="s">
        <v>307</v>
      </c>
      <c r="D682" s="26" t="s">
        <v>848</v>
      </c>
      <c r="E682" s="2">
        <v>0.864865697963102</v>
      </c>
      <c r="F682" s="2">
        <v>0.387118964680622</v>
      </c>
      <c r="G682">
        <v>32125</v>
      </c>
      <c r="H682" s="2">
        <v>0.00480657929688857</v>
      </c>
      <c r="I682" s="11">
        <v>-0.00608653079871404</v>
      </c>
      <c r="J682" s="2">
        <v>0.0156996893924912</v>
      </c>
    </row>
    <row r="683" spans="1:10">
      <c r="A683" s="2">
        <v>26206</v>
      </c>
      <c r="B683" t="str">
        <f>VLOOKUP(A683,'Table S1'!A:D,2,FALSE)</f>
        <v>Standard PRS for alzheimer's disease (AD)</v>
      </c>
      <c r="C683" t="s">
        <v>307</v>
      </c>
      <c r="D683" s="26" t="s">
        <v>636</v>
      </c>
      <c r="E683" s="2">
        <v>-0.498828646757638</v>
      </c>
      <c r="F683" s="2">
        <v>0.617903519971291</v>
      </c>
      <c r="G683">
        <v>32126</v>
      </c>
      <c r="H683" s="11">
        <v>-0.00278222276011633</v>
      </c>
      <c r="I683" s="11">
        <v>-0.013714357265116</v>
      </c>
      <c r="J683" s="2">
        <v>0.00814991174488338</v>
      </c>
    </row>
    <row r="684" spans="1:10">
      <c r="A684" s="2">
        <v>26206</v>
      </c>
      <c r="B684" t="str">
        <f>VLOOKUP(A684,'Table S1'!A:D,2,FALSE)</f>
        <v>Standard PRS for alzheimer's disease (AD)</v>
      </c>
      <c r="C684" t="s">
        <v>307</v>
      </c>
      <c r="D684" s="26" t="s">
        <v>637</v>
      </c>
      <c r="E684" s="2">
        <v>0.858320123174405</v>
      </c>
      <c r="F684" s="2">
        <v>0.390722124269418</v>
      </c>
      <c r="G684">
        <v>32126</v>
      </c>
      <c r="H684" s="2">
        <v>0.00478623509221903</v>
      </c>
      <c r="I684">
        <v>-0.00614348866784404</v>
      </c>
      <c r="J684" s="2">
        <v>0.0157159588522821</v>
      </c>
    </row>
    <row r="685" spans="1:10">
      <c r="A685" s="2">
        <v>26206</v>
      </c>
      <c r="B685" t="str">
        <f>VLOOKUP(A685,'Table S1'!A:D,2,FALSE)</f>
        <v>Standard PRS for alzheimer's disease (AD)</v>
      </c>
      <c r="C685" t="s">
        <v>307</v>
      </c>
      <c r="D685" s="26" t="s">
        <v>639</v>
      </c>
      <c r="E685">
        <v>-0.488713561215928</v>
      </c>
      <c r="F685" s="2">
        <v>0.625047837473129</v>
      </c>
      <c r="G685">
        <v>32126</v>
      </c>
      <c r="H685" s="11">
        <v>-0.00270733198049981</v>
      </c>
      <c r="I685" s="11">
        <v>-0.0135653754670212</v>
      </c>
      <c r="J685" s="2">
        <v>0.00815071150602156</v>
      </c>
    </row>
    <row r="686" spans="1:10">
      <c r="A686" s="2">
        <v>26206</v>
      </c>
      <c r="B686" t="str">
        <f>VLOOKUP(A686,'Table S1'!A:D,2,FALSE)</f>
        <v>Standard PRS for alzheimer's disease (AD)</v>
      </c>
      <c r="C686" t="s">
        <v>307</v>
      </c>
      <c r="D686" s="26" t="s">
        <v>638</v>
      </c>
      <c r="E686" s="2">
        <v>1.09878775888882</v>
      </c>
      <c r="F686" s="2">
        <v>0.271868887203051</v>
      </c>
      <c r="G686">
        <v>32126</v>
      </c>
      <c r="H686" s="2">
        <v>0.00611035743492801</v>
      </c>
      <c r="I686" s="11">
        <v>-0.00478941063253078</v>
      </c>
      <c r="J686" s="2">
        <v>0.0170101255023868</v>
      </c>
    </row>
    <row r="687" spans="1:10">
      <c r="A687" s="2">
        <v>26206</v>
      </c>
      <c r="B687" t="str">
        <f>VLOOKUP(A687,'Table S1'!A:D,2,FALSE)</f>
        <v>Standard PRS for alzheimer's disease (AD)</v>
      </c>
      <c r="C687" t="s">
        <v>307</v>
      </c>
      <c r="D687" s="26" t="s">
        <v>849</v>
      </c>
      <c r="E687" s="2">
        <v>0.113397479305812</v>
      </c>
      <c r="F687" s="2">
        <v>0.909716146612368</v>
      </c>
      <c r="G687">
        <v>32126</v>
      </c>
      <c r="H687" s="11">
        <v>0.000630275394496905</v>
      </c>
      <c r="I687">
        <v>-0.0102638258156146</v>
      </c>
      <c r="J687" s="2">
        <v>0.0115243766046084</v>
      </c>
    </row>
    <row r="688" spans="1:10">
      <c r="A688" s="2">
        <v>26206</v>
      </c>
      <c r="B688" t="str">
        <f>VLOOKUP(A688,'Table S1'!A:D,2,FALSE)</f>
        <v>Standard PRS for alzheimer's disease (AD)</v>
      </c>
      <c r="C688" t="s">
        <v>307</v>
      </c>
      <c r="D688" s="26" t="s">
        <v>641</v>
      </c>
      <c r="E688">
        <v>-2.43783371630363</v>
      </c>
      <c r="F688" s="2">
        <v>0.0147809528275999</v>
      </c>
      <c r="G688">
        <v>32126</v>
      </c>
      <c r="H688">
        <v>-0.0135797119254219</v>
      </c>
      <c r="I688" s="11">
        <v>-0.0244979090593186</v>
      </c>
      <c r="J688">
        <v>-0.00266151479152522</v>
      </c>
    </row>
    <row r="689" spans="1:10">
      <c r="A689" s="2">
        <v>26206</v>
      </c>
      <c r="B689" t="str">
        <f>VLOOKUP(A689,'Table S1'!A:D,2,FALSE)</f>
        <v>Standard PRS for alzheimer's disease (AD)</v>
      </c>
      <c r="C689" t="s">
        <v>307</v>
      </c>
      <c r="D689" s="26" t="s">
        <v>642</v>
      </c>
      <c r="E689">
        <v>-1.23320755154959</v>
      </c>
      <c r="F689" s="2">
        <v>0.217507361801404</v>
      </c>
      <c r="G689">
        <v>32126</v>
      </c>
      <c r="H689">
        <v>-0.00686384206346716</v>
      </c>
      <c r="I689" s="11">
        <v>-0.0177731087855227</v>
      </c>
      <c r="J689" s="2">
        <v>0.00404542465858833</v>
      </c>
    </row>
    <row r="690" spans="1:10">
      <c r="A690" s="2">
        <v>26206</v>
      </c>
      <c r="B690" t="str">
        <f>VLOOKUP(A690,'Table S1'!A:D,2,FALSE)</f>
        <v>Standard PRS for alzheimer's disease (AD)</v>
      </c>
      <c r="C690" t="s">
        <v>307</v>
      </c>
      <c r="D690" s="26" t="s">
        <v>643</v>
      </c>
      <c r="E690">
        <v>-2.05988217582992</v>
      </c>
      <c r="F690" s="2">
        <v>0.0394178428738364</v>
      </c>
      <c r="G690">
        <v>32126</v>
      </c>
      <c r="H690">
        <v>-0.0114082482422686</v>
      </c>
      <c r="I690" s="2">
        <v>-0.0222635284088699</v>
      </c>
      <c r="J690">
        <v>-0.000552968075667366</v>
      </c>
    </row>
    <row r="691" spans="1:10">
      <c r="A691" s="2">
        <v>26206</v>
      </c>
      <c r="B691" t="str">
        <f>VLOOKUP(A691,'Table S1'!A:D,2,FALSE)</f>
        <v>Standard PRS for alzheimer's disease (AD)</v>
      </c>
      <c r="C691" t="s">
        <v>307</v>
      </c>
      <c r="D691" s="26" t="s">
        <v>644</v>
      </c>
      <c r="E691" s="2">
        <v>0.625911790288596</v>
      </c>
      <c r="F691" s="2">
        <v>0.531377247299636</v>
      </c>
      <c r="G691">
        <v>32126</v>
      </c>
      <c r="H691" s="11">
        <v>0.00347692032772288</v>
      </c>
      <c r="I691" s="11">
        <v>-0.00741102822981061</v>
      </c>
      <c r="J691" s="2">
        <v>0.0143648688852564</v>
      </c>
    </row>
    <row r="692" spans="1:10">
      <c r="A692" s="2">
        <v>26206</v>
      </c>
      <c r="B692" t="str">
        <f>VLOOKUP(A692,'Table S1'!A:D,2,FALSE)</f>
        <v>Standard PRS for alzheimer's disease (AD)</v>
      </c>
      <c r="C692" t="s">
        <v>307</v>
      </c>
      <c r="D692" s="26" t="s">
        <v>645</v>
      </c>
      <c r="E692" s="2">
        <v>-0.0219084368281483</v>
      </c>
      <c r="F692" s="2">
        <v>0.982521130837566</v>
      </c>
      <c r="G692">
        <v>32126</v>
      </c>
      <c r="H692" s="11">
        <v>-0.000121432438289237</v>
      </c>
      <c r="I692" s="11">
        <v>-0.0109853829201261</v>
      </c>
      <c r="J692" s="2">
        <v>0.0107425180435476</v>
      </c>
    </row>
    <row r="693" spans="1:10">
      <c r="A693" s="2">
        <v>26206</v>
      </c>
      <c r="B693" t="str">
        <f>VLOOKUP(A693,'Table S1'!A:D,2,FALSE)</f>
        <v>Standard PRS for alzheimer's disease (AD)</v>
      </c>
      <c r="C693" t="s">
        <v>307</v>
      </c>
      <c r="D693" s="26" t="s">
        <v>850</v>
      </c>
      <c r="E693" s="2">
        <v>1.79277967685823</v>
      </c>
      <c r="F693" s="2">
        <v>0.0730175650025732</v>
      </c>
      <c r="G693">
        <v>32125</v>
      </c>
      <c r="H693" s="2">
        <v>0.0100140778148857</v>
      </c>
      <c r="I693" s="11">
        <v>-0.000934267721420388</v>
      </c>
      <c r="J693" s="2">
        <v>0.0209624233511919</v>
      </c>
    </row>
    <row r="694" spans="1:10">
      <c r="A694" s="2">
        <v>26206</v>
      </c>
      <c r="B694" t="str">
        <f>VLOOKUP(A694,'Table S1'!A:D,2,FALSE)</f>
        <v>Standard PRS for alzheimer's disease (AD)</v>
      </c>
      <c r="C694" t="s">
        <v>307</v>
      </c>
      <c r="D694" s="26" t="s">
        <v>851</v>
      </c>
      <c r="E694">
        <v>-0.433281319429183</v>
      </c>
      <c r="F694" s="2">
        <v>0.66481331660491</v>
      </c>
      <c r="G694">
        <v>32126</v>
      </c>
      <c r="H694" s="11">
        <v>-0.00238154652776539</v>
      </c>
      <c r="I694" s="11">
        <v>-0.0131549657337062</v>
      </c>
      <c r="J694" s="2">
        <v>0.00839187267817538</v>
      </c>
    </row>
    <row r="695" spans="1:10">
      <c r="A695" s="2">
        <v>26206</v>
      </c>
      <c r="B695" t="str">
        <f>VLOOKUP(A695,'Table S1'!A:D,2,FALSE)</f>
        <v>Standard PRS for alzheimer's disease (AD)</v>
      </c>
      <c r="C695" t="s">
        <v>307</v>
      </c>
      <c r="D695" s="26" t="s">
        <v>852</v>
      </c>
      <c r="E695" s="2">
        <v>1.76502260298024</v>
      </c>
      <c r="F695" s="2">
        <v>0.0775694667165516</v>
      </c>
      <c r="G695">
        <v>32125</v>
      </c>
      <c r="H695" s="2">
        <v>0.00983258068358479</v>
      </c>
      <c r="I695" s="2">
        <v>-0.00108639004028433</v>
      </c>
      <c r="J695" s="2">
        <v>0.0207515514074539</v>
      </c>
    </row>
    <row r="696" spans="1:10">
      <c r="A696" s="2">
        <v>26206</v>
      </c>
      <c r="B696" t="str">
        <f>VLOOKUP(A696,'Table S1'!A:D,2,FALSE)</f>
        <v>Standard PRS for alzheimer's disease (AD)</v>
      </c>
      <c r="C696" t="s">
        <v>307</v>
      </c>
      <c r="D696" s="26" t="s">
        <v>621</v>
      </c>
      <c r="E696">
        <v>-3.48524907055588</v>
      </c>
      <c r="F696" s="2">
        <v>0.000492334661640369</v>
      </c>
      <c r="G696">
        <v>32126</v>
      </c>
      <c r="H696">
        <v>-0.0193050370048342</v>
      </c>
      <c r="I696" s="2">
        <v>-0.0301618228680311</v>
      </c>
      <c r="J696">
        <v>-0.00844825114163738</v>
      </c>
    </row>
    <row r="697" spans="1:10">
      <c r="A697" s="2">
        <v>26206</v>
      </c>
      <c r="B697" t="str">
        <f>VLOOKUP(A697,'Table S1'!A:D,2,FALSE)</f>
        <v>Standard PRS for alzheimer's disease (AD)</v>
      </c>
      <c r="C697" t="s">
        <v>307</v>
      </c>
      <c r="D697" s="26" t="s">
        <v>853</v>
      </c>
      <c r="E697">
        <v>-1.19548331258301</v>
      </c>
      <c r="F697" s="2">
        <v>0.231907076553618</v>
      </c>
      <c r="G697">
        <v>32126</v>
      </c>
      <c r="H697">
        <v>-0.00668903002622439</v>
      </c>
      <c r="I697" s="11">
        <v>-0.0176559350088172</v>
      </c>
      <c r="J697" s="2">
        <v>0.00427787495636845</v>
      </c>
    </row>
    <row r="698" spans="1:10">
      <c r="A698" s="2">
        <v>26206</v>
      </c>
      <c r="B698" t="str">
        <f>VLOOKUP(A698,'Table S1'!A:D,2,FALSE)</f>
        <v>Standard PRS for alzheimer's disease (AD)</v>
      </c>
      <c r="C698" t="s">
        <v>307</v>
      </c>
      <c r="D698" s="26" t="s">
        <v>651</v>
      </c>
      <c r="E698">
        <v>-0.823987656620506</v>
      </c>
      <c r="F698" s="2">
        <v>0.409952688634959</v>
      </c>
      <c r="G698">
        <v>32126</v>
      </c>
      <c r="H698" s="11">
        <v>-0.00458467852286296</v>
      </c>
      <c r="I698" s="11">
        <v>-0.015490355654039</v>
      </c>
      <c r="J698" s="2">
        <v>0.00632099860831311</v>
      </c>
    </row>
    <row r="699" spans="1:10">
      <c r="A699" s="2">
        <v>26206</v>
      </c>
      <c r="B699" t="str">
        <f>VLOOKUP(A699,'Table S1'!A:D,2,FALSE)</f>
        <v>Standard PRS for alzheimer's disease (AD)</v>
      </c>
      <c r="C699" t="s">
        <v>307</v>
      </c>
      <c r="D699" s="26" t="s">
        <v>854</v>
      </c>
      <c r="E699" s="2">
        <v>0.961158421190448</v>
      </c>
      <c r="F699" s="2">
        <v>0.336479753025023</v>
      </c>
      <c r="G699">
        <v>32125</v>
      </c>
      <c r="H699" s="11">
        <v>0.0053720470415209</v>
      </c>
      <c r="I699" s="11">
        <v>-0.00558287485907722</v>
      </c>
      <c r="J699" s="2">
        <v>0.016326968942119</v>
      </c>
    </row>
    <row r="700" spans="1:10">
      <c r="A700" s="2">
        <v>26206</v>
      </c>
      <c r="B700" t="str">
        <f>VLOOKUP(A700,'Table S1'!A:D,2,FALSE)</f>
        <v>Standard PRS for alzheimer's disease (AD)</v>
      </c>
      <c r="C700" t="s">
        <v>307</v>
      </c>
      <c r="D700" s="26" t="s">
        <v>777</v>
      </c>
      <c r="E700" s="2">
        <v>0.676567499303637</v>
      </c>
      <c r="F700" s="2">
        <v>0.498685276800733</v>
      </c>
      <c r="G700">
        <v>32126</v>
      </c>
      <c r="H700" s="11">
        <v>0.00378389370076005</v>
      </c>
      <c r="I700" s="11">
        <v>-0.00717816818634444</v>
      </c>
      <c r="J700" s="2">
        <v>0.0147459555878645</v>
      </c>
    </row>
    <row r="701" spans="1:10">
      <c r="A701" s="2">
        <v>26206</v>
      </c>
      <c r="B701" t="str">
        <f>VLOOKUP(A701,'Table S1'!A:D,2,FALSE)</f>
        <v>Standard PRS for alzheimer's disease (AD)</v>
      </c>
      <c r="C701" t="s">
        <v>307</v>
      </c>
      <c r="D701" s="26" t="s">
        <v>648</v>
      </c>
      <c r="E701">
        <v>-0.4778740245237</v>
      </c>
      <c r="F701" s="2">
        <v>0.632743121768539</v>
      </c>
      <c r="G701">
        <v>32126</v>
      </c>
      <c r="H701" s="11">
        <v>-0.00265490794503738</v>
      </c>
      <c r="I701" s="11">
        <v>-0.0135442213213283</v>
      </c>
      <c r="J701" s="2">
        <v>0.00823440543125358</v>
      </c>
    </row>
    <row r="702" spans="1:10">
      <c r="A702" s="2">
        <v>26206</v>
      </c>
      <c r="B702" t="str">
        <f>VLOOKUP(A702,'Table S1'!A:D,2,FALSE)</f>
        <v>Standard PRS for alzheimer's disease (AD)</v>
      </c>
      <c r="C702" t="s">
        <v>307</v>
      </c>
      <c r="D702" s="26" t="s">
        <v>855</v>
      </c>
      <c r="E702">
        <v>-1.83135415391213</v>
      </c>
      <c r="F702" s="2">
        <v>0.0670569548453818</v>
      </c>
      <c r="G702">
        <v>32126</v>
      </c>
      <c r="H702">
        <v>-0.0100713237618743</v>
      </c>
      <c r="I702" s="2">
        <v>-0.0208503287562025</v>
      </c>
      <c r="J702" s="2">
        <v>0.000707681232453891</v>
      </c>
    </row>
    <row r="703" spans="1:10">
      <c r="A703" s="2">
        <v>26206</v>
      </c>
      <c r="B703" t="str">
        <f>VLOOKUP(A703,'Table S1'!A:D,2,FALSE)</f>
        <v>Standard PRS for alzheimer's disease (AD)</v>
      </c>
      <c r="C703" t="s">
        <v>307</v>
      </c>
      <c r="D703" s="26" t="s">
        <v>856</v>
      </c>
      <c r="E703">
        <v>-2.08271596142992</v>
      </c>
      <c r="F703" s="2">
        <v>0.0372850120262527</v>
      </c>
      <c r="G703">
        <v>32126</v>
      </c>
      <c r="H703">
        <v>-0.0115040765781513</v>
      </c>
      <c r="I703" s="2">
        <v>-0.0223305290132959</v>
      </c>
      <c r="J703">
        <v>-0.000677624143006679</v>
      </c>
    </row>
    <row r="704" spans="1:10">
      <c r="A704" s="2">
        <v>26206</v>
      </c>
      <c r="B704" t="str">
        <f>VLOOKUP(A704,'Table S1'!A:D,2,FALSE)</f>
        <v>Standard PRS for alzheimer's disease (AD)</v>
      </c>
      <c r="C704" t="s">
        <v>307</v>
      </c>
      <c r="D704" s="26" t="s">
        <v>657</v>
      </c>
      <c r="E704" s="2">
        <v>1.02768606807299</v>
      </c>
      <c r="F704" s="2">
        <v>0.304105260797137</v>
      </c>
      <c r="G704">
        <v>32126</v>
      </c>
      <c r="H704" s="11">
        <v>0.00572838131578219</v>
      </c>
      <c r="I704" s="11">
        <v>-0.00519698240411696</v>
      </c>
      <c r="J704" s="2">
        <v>0.0166537450356813</v>
      </c>
    </row>
    <row r="705" spans="1:10">
      <c r="A705" s="2">
        <v>26206</v>
      </c>
      <c r="B705" t="str">
        <f>VLOOKUP(A705,'Table S1'!A:D,2,FALSE)</f>
        <v>Standard PRS for alzheimer's disease (AD)</v>
      </c>
      <c r="C705" t="s">
        <v>307</v>
      </c>
      <c r="D705" s="26" t="s">
        <v>857</v>
      </c>
      <c r="E705">
        <v>-3.17802706468546</v>
      </c>
      <c r="F705" s="2">
        <v>0.00148421338777196</v>
      </c>
      <c r="G705">
        <v>32126</v>
      </c>
      <c r="H705">
        <v>-0.0173074425676531</v>
      </c>
      <c r="I705" s="2">
        <v>-0.027981751339289</v>
      </c>
      <c r="J705">
        <v>-0.00663313379601721</v>
      </c>
    </row>
    <row r="706" spans="1:10">
      <c r="A706" s="2">
        <v>26206</v>
      </c>
      <c r="B706" t="str">
        <f>VLOOKUP(A706,'Table S1'!A:D,2,FALSE)</f>
        <v>Standard PRS for alzheimer's disease (AD)</v>
      </c>
      <c r="C706" t="s">
        <v>307</v>
      </c>
      <c r="D706" s="26" t="s">
        <v>858</v>
      </c>
      <c r="E706">
        <v>-2.17283201994201</v>
      </c>
      <c r="F706" s="2">
        <v>0.0298002461513787</v>
      </c>
      <c r="G706">
        <v>32126</v>
      </c>
      <c r="H706">
        <v>-0.0118780904133886</v>
      </c>
      <c r="I706" s="2">
        <v>-0.0225929115982151</v>
      </c>
      <c r="J706">
        <v>-0.00116326922856203</v>
      </c>
    </row>
    <row r="707" spans="1:10">
      <c r="A707" s="2">
        <v>26206</v>
      </c>
      <c r="B707" t="str">
        <f>VLOOKUP(A707,'Table S1'!A:D,2,FALSE)</f>
        <v>Standard PRS for alzheimer's disease (AD)</v>
      </c>
      <c r="C707" t="s">
        <v>307</v>
      </c>
      <c r="D707" s="26" t="s">
        <v>660</v>
      </c>
      <c r="E707">
        <v>-1.59385759733039</v>
      </c>
      <c r="F707" s="2">
        <v>0.11097777100571</v>
      </c>
      <c r="G707">
        <v>32126</v>
      </c>
      <c r="H707">
        <v>-0.00856140796316126</v>
      </c>
      <c r="I707">
        <v>-0.0190897534777946</v>
      </c>
      <c r="J707" s="2">
        <v>0.00196693755147208</v>
      </c>
    </row>
    <row r="708" spans="1:10">
      <c r="A708" s="2">
        <v>26206</v>
      </c>
      <c r="B708" t="str">
        <f>VLOOKUP(A708,'Table S1'!A:D,2,FALSE)</f>
        <v>Standard PRS for alzheimer's disease (AD)</v>
      </c>
      <c r="C708" t="s">
        <v>307</v>
      </c>
      <c r="D708" s="26" t="s">
        <v>600</v>
      </c>
      <c r="E708" s="2">
        <v>0.866207764527133</v>
      </c>
      <c r="F708" s="2">
        <v>0.386382705021589</v>
      </c>
      <c r="G708">
        <v>32126</v>
      </c>
      <c r="H708" s="11">
        <v>0.00482189499340188</v>
      </c>
      <c r="I708" s="11">
        <v>-0.0060889938099226</v>
      </c>
      <c r="J708" s="2">
        <v>0.0157327837967264</v>
      </c>
    </row>
    <row r="709" spans="1:10">
      <c r="A709" s="2">
        <v>26206</v>
      </c>
      <c r="B709" t="str">
        <f>VLOOKUP(A709,'Table S1'!A:D,2,FALSE)</f>
        <v>Standard PRS for alzheimer's disease (AD)</v>
      </c>
      <c r="C709" t="s">
        <v>307</v>
      </c>
      <c r="D709" s="26" t="s">
        <v>662</v>
      </c>
      <c r="E709">
        <v>-1.9447084898124</v>
      </c>
      <c r="F709" s="2">
        <v>0.0518187879212877</v>
      </c>
      <c r="G709">
        <v>32126</v>
      </c>
      <c r="H709">
        <v>-0.0107900864873654</v>
      </c>
      <c r="I709" s="11">
        <v>-0.0216652268052829</v>
      </c>
      <c r="J709" s="11">
        <v>8.50538305522137e-5</v>
      </c>
    </row>
    <row r="710" spans="1:10">
      <c r="A710" s="2">
        <v>26206</v>
      </c>
      <c r="B710" t="str">
        <f>VLOOKUP(A710,'Table S1'!A:D,2,FALSE)</f>
        <v>Standard PRS for alzheimer's disease (AD)</v>
      </c>
      <c r="C710" t="s">
        <v>307</v>
      </c>
      <c r="D710" s="26" t="s">
        <v>859</v>
      </c>
      <c r="E710">
        <v>-1.26979471211437</v>
      </c>
      <c r="F710" s="2">
        <v>0.204166962209046</v>
      </c>
      <c r="G710">
        <v>32126</v>
      </c>
      <c r="H710" s="11">
        <v>-0.00703424603123487</v>
      </c>
      <c r="I710" s="11">
        <v>-0.0178922124372815</v>
      </c>
      <c r="J710" s="2">
        <v>0.00382372037481174</v>
      </c>
    </row>
    <row r="711" spans="1:10">
      <c r="A711" s="2">
        <v>26206</v>
      </c>
      <c r="B711" t="str">
        <f>VLOOKUP(A711,'Table S1'!A:D,2,FALSE)</f>
        <v>Standard PRS for alzheimer's disease (AD)</v>
      </c>
      <c r="C711" t="s">
        <v>307</v>
      </c>
      <c r="D711" s="26" t="s">
        <v>860</v>
      </c>
      <c r="E711">
        <v>-3.21747116118565</v>
      </c>
      <c r="F711" s="2">
        <v>0.00129454207314778</v>
      </c>
      <c r="G711">
        <v>32125</v>
      </c>
      <c r="H711">
        <v>-0.0175855871289868</v>
      </c>
      <c r="I711" s="2">
        <v>-0.0282984775790175</v>
      </c>
      <c r="J711">
        <v>-0.00687269667895606</v>
      </c>
    </row>
    <row r="712" spans="1:10">
      <c r="A712" s="2">
        <v>26206</v>
      </c>
      <c r="B712" t="str">
        <f>VLOOKUP(A712,'Table S1'!A:D,2,FALSE)</f>
        <v>Standard PRS for alzheimer's disease (AD)</v>
      </c>
      <c r="C712" t="s">
        <v>307</v>
      </c>
      <c r="D712" s="26" t="s">
        <v>861</v>
      </c>
      <c r="E712">
        <v>-2.41999688481097</v>
      </c>
      <c r="F712" s="2">
        <v>0.0155261514724453</v>
      </c>
      <c r="G712">
        <v>32126</v>
      </c>
      <c r="H712">
        <v>-0.0131822987242336</v>
      </c>
      <c r="I712" s="2">
        <v>-0.0238590910573</v>
      </c>
      <c r="J712">
        <v>-0.00250550639116714</v>
      </c>
    </row>
    <row r="713" spans="1:10">
      <c r="A713" s="2">
        <v>26206</v>
      </c>
      <c r="B713" t="str">
        <f>VLOOKUP(A713,'Table S1'!A:D,2,FALSE)</f>
        <v>Standard PRS for alzheimer's disease (AD)</v>
      </c>
      <c r="C713" t="s">
        <v>307</v>
      </c>
      <c r="D713" s="26" t="s">
        <v>666</v>
      </c>
      <c r="E713">
        <v>-3.02215917351703</v>
      </c>
      <c r="F713" s="2">
        <v>0.00251176182030353</v>
      </c>
      <c r="G713">
        <v>32126</v>
      </c>
      <c r="H713">
        <v>-0.0167611545998636</v>
      </c>
      <c r="I713" s="2">
        <v>-0.0276316929149906</v>
      </c>
      <c r="J713">
        <v>-0.00589061628473651</v>
      </c>
    </row>
    <row r="714" spans="1:10">
      <c r="A714" s="2">
        <v>26206</v>
      </c>
      <c r="B714" t="str">
        <f>VLOOKUP(A714,'Table S1'!A:D,2,FALSE)</f>
        <v>Standard PRS for alzheimer's disease (AD)</v>
      </c>
      <c r="C714" t="s">
        <v>307</v>
      </c>
      <c r="D714" s="26" t="s">
        <v>667</v>
      </c>
      <c r="E714">
        <v>-1.48627199542469</v>
      </c>
      <c r="F714" s="2">
        <v>0.137217004477712</v>
      </c>
      <c r="G714">
        <v>32125</v>
      </c>
      <c r="H714" s="11">
        <v>-0.00815744633647048</v>
      </c>
      <c r="I714" s="11">
        <v>-0.0189151700126276</v>
      </c>
      <c r="J714" s="2">
        <v>0.00260027733968667</v>
      </c>
    </row>
    <row r="715" spans="1:10">
      <c r="A715" s="2">
        <v>26206</v>
      </c>
      <c r="B715" t="str">
        <f>VLOOKUP(A715,'Table S1'!A:D,2,FALSE)</f>
        <v>Standard PRS for alzheimer's disease (AD)</v>
      </c>
      <c r="C715" t="s">
        <v>307</v>
      </c>
      <c r="D715" s="26" t="s">
        <v>668</v>
      </c>
      <c r="E715" s="2">
        <v>0.502135794339775</v>
      </c>
      <c r="F715" s="2">
        <v>0.615575444502007</v>
      </c>
      <c r="G715">
        <v>32126</v>
      </c>
      <c r="H715" s="11">
        <v>0.00276717650252656</v>
      </c>
      <c r="I715">
        <v>-0.0080342256049592</v>
      </c>
      <c r="J715" s="2">
        <v>0.0135685786100123</v>
      </c>
    </row>
    <row r="716" spans="1:10">
      <c r="A716" s="2">
        <v>26206</v>
      </c>
      <c r="B716" t="str">
        <f>VLOOKUP(A716,'Table S1'!A:D,2,FALSE)</f>
        <v>Standard PRS for alzheimer's disease (AD)</v>
      </c>
      <c r="C716" t="s">
        <v>307</v>
      </c>
      <c r="D716" s="26" t="s">
        <v>619</v>
      </c>
      <c r="E716" s="2">
        <v>1.11640806026833</v>
      </c>
      <c r="F716" s="2">
        <v>0.264255854725594</v>
      </c>
      <c r="G716">
        <v>32126</v>
      </c>
      <c r="H716" s="2">
        <v>0.00618871701974818</v>
      </c>
      <c r="I716" s="11">
        <v>-0.00467659281590962</v>
      </c>
      <c r="J716" s="2">
        <v>0.017054026855406</v>
      </c>
    </row>
    <row r="717" spans="1:10">
      <c r="A717" s="2">
        <v>26206</v>
      </c>
      <c r="B717" t="str">
        <f>VLOOKUP(A717,'Table S1'!A:D,2,FALSE)</f>
        <v>Standard PRS for alzheimer's disease (AD)</v>
      </c>
      <c r="C717" t="s">
        <v>307</v>
      </c>
      <c r="D717" s="26" t="s">
        <v>670</v>
      </c>
      <c r="E717">
        <v>-1.62854737194759</v>
      </c>
      <c r="F717" s="2">
        <v>0.103418678394189</v>
      </c>
      <c r="G717">
        <v>32126</v>
      </c>
      <c r="H717" s="11">
        <v>-0.00901635148824898</v>
      </c>
      <c r="I717" s="11">
        <v>-0.019867979331513</v>
      </c>
      <c r="J717" s="2">
        <v>0.00183527635501503</v>
      </c>
    </row>
    <row r="718" spans="1:10">
      <c r="A718" s="2">
        <v>26206</v>
      </c>
      <c r="B718" t="str">
        <f>VLOOKUP(A718,'Table S1'!A:D,2,FALSE)</f>
        <v>Standard PRS for alzheimer's disease (AD)</v>
      </c>
      <c r="C718" t="s">
        <v>307</v>
      </c>
      <c r="D718" s="26" t="s">
        <v>862</v>
      </c>
      <c r="E718">
        <v>-0.463063618334081</v>
      </c>
      <c r="F718" s="2">
        <v>0.643321903631655</v>
      </c>
      <c r="G718">
        <v>32126</v>
      </c>
      <c r="H718" s="11">
        <v>-0.00257206081601416</v>
      </c>
      <c r="I718" s="11">
        <v>-0.0134589806707258</v>
      </c>
      <c r="J718" s="2">
        <v>0.00831485903869745</v>
      </c>
    </row>
    <row r="719" spans="1:10">
      <c r="A719" s="2">
        <v>26206</v>
      </c>
      <c r="B719" t="str">
        <f>VLOOKUP(A719,'Table S1'!A:D,2,FALSE)</f>
        <v>Standard PRS for alzheimer's disease (AD)</v>
      </c>
      <c r="C719" t="s">
        <v>307</v>
      </c>
      <c r="D719" s="26" t="s">
        <v>672</v>
      </c>
      <c r="E719">
        <v>-2.01676551296347</v>
      </c>
      <c r="F719" s="2">
        <v>0.0437282928656295</v>
      </c>
      <c r="G719">
        <v>32126</v>
      </c>
      <c r="H719">
        <v>-0.011188553560379</v>
      </c>
      <c r="I719" s="11">
        <v>-0.022062394916901</v>
      </c>
      <c r="J719" s="11">
        <v>-0.000314712203856975</v>
      </c>
    </row>
    <row r="720" spans="1:10">
      <c r="A720" s="2">
        <v>26206</v>
      </c>
      <c r="B720" t="str">
        <f>VLOOKUP(A720,'Table S1'!A:D,2,FALSE)</f>
        <v>Standard PRS for alzheimer's disease (AD)</v>
      </c>
      <c r="C720" t="s">
        <v>307</v>
      </c>
      <c r="D720" s="26" t="s">
        <v>863</v>
      </c>
      <c r="E720">
        <v>-3.05717037669731</v>
      </c>
      <c r="F720" s="2">
        <v>0.00223620764136899</v>
      </c>
      <c r="G720">
        <v>32126</v>
      </c>
      <c r="H720">
        <v>-0.0167226541184332</v>
      </c>
      <c r="I720" s="2">
        <v>-0.0274440175530293</v>
      </c>
      <c r="J720">
        <v>-0.00600129068383705</v>
      </c>
    </row>
    <row r="721" spans="1:10">
      <c r="A721" s="2">
        <v>26206</v>
      </c>
      <c r="B721" t="str">
        <f>VLOOKUP(A721,'Table S1'!A:D,2,FALSE)</f>
        <v>Standard PRS for alzheimer's disease (AD)</v>
      </c>
      <c r="C721" t="s">
        <v>307</v>
      </c>
      <c r="D721" s="26" t="s">
        <v>864</v>
      </c>
      <c r="E721">
        <v>-2.5899507270252</v>
      </c>
      <c r="F721" s="2">
        <v>0.00960329911752362</v>
      </c>
      <c r="G721">
        <v>32126</v>
      </c>
      <c r="H721">
        <v>-0.0142464620651812</v>
      </c>
      <c r="I721" s="2">
        <v>-0.0250279816902355</v>
      </c>
      <c r="J721">
        <v>-0.00346494244012695</v>
      </c>
    </row>
    <row r="722" spans="1:10">
      <c r="A722" s="2">
        <v>26275</v>
      </c>
      <c r="B722" t="str">
        <f>VLOOKUP(A722,'Table S1'!A:D,2,FALSE)</f>
        <v>Standard PRS for schizophrenia (SCZ)</v>
      </c>
      <c r="C722" t="s">
        <v>300</v>
      </c>
      <c r="D722" s="26" t="s">
        <v>317</v>
      </c>
      <c r="E722">
        <v>-2.20928845484864</v>
      </c>
      <c r="F722" s="2">
        <v>0.0271616120427425</v>
      </c>
      <c r="G722">
        <v>32126</v>
      </c>
      <c r="H722">
        <v>-0.0123610578493402</v>
      </c>
      <c r="I722" s="11">
        <v>-0.0233275484179631</v>
      </c>
      <c r="J722">
        <v>-0.00139456728071731</v>
      </c>
    </row>
    <row r="723" spans="1:10">
      <c r="A723" s="2">
        <v>26275</v>
      </c>
      <c r="B723" t="str">
        <f>VLOOKUP(A723,'Table S1'!A:D,2,FALSE)</f>
        <v>Standard PRS for schizophrenia (SCZ)</v>
      </c>
      <c r="C723" t="s">
        <v>300</v>
      </c>
      <c r="D723" s="26" t="s">
        <v>315</v>
      </c>
      <c r="E723">
        <v>-0.834688672179526</v>
      </c>
      <c r="F723" s="2">
        <v>0.403899228047941</v>
      </c>
      <c r="G723">
        <v>32126</v>
      </c>
      <c r="H723">
        <v>-0.00467953737599795</v>
      </c>
      <c r="I723" s="11">
        <v>-0.0156681497647131</v>
      </c>
      <c r="J723" s="2">
        <v>0.00630907501271721</v>
      </c>
    </row>
    <row r="724" spans="1:10">
      <c r="A724" s="2">
        <v>26275</v>
      </c>
      <c r="B724" t="str">
        <f>VLOOKUP(A724,'Table S1'!A:D,2,FALSE)</f>
        <v>Standard PRS for schizophrenia (SCZ)</v>
      </c>
      <c r="C724" t="s">
        <v>300</v>
      </c>
      <c r="D724" s="26" t="s">
        <v>316</v>
      </c>
      <c r="E724">
        <v>-2.80613715527168</v>
      </c>
      <c r="F724" s="2">
        <v>0.0050169505458631</v>
      </c>
      <c r="G724">
        <v>32126</v>
      </c>
      <c r="H724">
        <v>-0.0156263155021427</v>
      </c>
      <c r="I724" s="2">
        <v>-0.0265410241685028</v>
      </c>
      <c r="J724">
        <v>-0.0047116068357825</v>
      </c>
    </row>
    <row r="725" spans="1:10">
      <c r="A725" s="2">
        <v>26275</v>
      </c>
      <c r="B725" t="str">
        <f>VLOOKUP(A725,'Table S1'!A:D,2,FALSE)</f>
        <v>Standard PRS for schizophrenia (SCZ)</v>
      </c>
      <c r="C725" t="s">
        <v>300</v>
      </c>
      <c r="D725" s="26" t="s">
        <v>317</v>
      </c>
      <c r="E725">
        <v>-4.4721812010733</v>
      </c>
      <c r="F725" s="11">
        <v>7.76908113174164e-6</v>
      </c>
      <c r="G725">
        <v>32126</v>
      </c>
      <c r="H725">
        <v>-0.0250621547991161</v>
      </c>
      <c r="I725" s="2">
        <v>-0.0360462293030007</v>
      </c>
      <c r="J725">
        <v>-0.0140780802952314</v>
      </c>
    </row>
    <row r="726" spans="1:10">
      <c r="A726" s="2">
        <v>26275</v>
      </c>
      <c r="B726" t="str">
        <f>VLOOKUP(A726,'Table S1'!A:D,2,FALSE)</f>
        <v>Standard PRS for schizophrenia (SCZ)</v>
      </c>
      <c r="C726" t="s">
        <v>300</v>
      </c>
      <c r="D726" s="26" t="s">
        <v>318</v>
      </c>
      <c r="E726">
        <v>-4.36391353983218</v>
      </c>
      <c r="F726" s="11">
        <v>1.28154276841541e-5</v>
      </c>
      <c r="G726">
        <v>32126</v>
      </c>
      <c r="H726">
        <v>-0.024432568517423</v>
      </c>
      <c r="I726" s="2">
        <v>-0.0354063786401457</v>
      </c>
      <c r="J726">
        <v>-0.0134587583947003</v>
      </c>
    </row>
    <row r="727" spans="1:10">
      <c r="A727" s="2">
        <v>26275</v>
      </c>
      <c r="B727" t="str">
        <f>VLOOKUP(A727,'Table S1'!A:D,2,FALSE)</f>
        <v>Standard PRS for schizophrenia (SCZ)</v>
      </c>
      <c r="C727" t="s">
        <v>300</v>
      </c>
      <c r="D727" s="26" t="s">
        <v>319</v>
      </c>
      <c r="E727">
        <v>-4.48957750258593</v>
      </c>
      <c r="F727" s="11">
        <v>7.16125255174539e-6</v>
      </c>
      <c r="G727">
        <v>32126</v>
      </c>
      <c r="H727">
        <v>-0.0251518687398179</v>
      </c>
      <c r="I727" s="2">
        <v>-0.0361325488142169</v>
      </c>
      <c r="J727">
        <v>-0.0141711886654189</v>
      </c>
    </row>
    <row r="728" spans="1:10">
      <c r="A728" s="2">
        <v>26275</v>
      </c>
      <c r="B728" t="str">
        <f>VLOOKUP(A728,'Table S1'!A:D,2,FALSE)</f>
        <v>Standard PRS for schizophrenia (SCZ)</v>
      </c>
      <c r="C728" t="s">
        <v>300</v>
      </c>
      <c r="D728" s="26" t="s">
        <v>320</v>
      </c>
      <c r="E728">
        <v>-3.58571158388497</v>
      </c>
      <c r="F728" s="2">
        <v>0.000336658695612407</v>
      </c>
      <c r="G728">
        <v>32126</v>
      </c>
      <c r="H728">
        <v>-0.0200826219928491</v>
      </c>
      <c r="I728" s="2">
        <v>-0.0310602753569349</v>
      </c>
      <c r="J728">
        <v>-0.00910496862876322</v>
      </c>
    </row>
    <row r="729" spans="1:10">
      <c r="A729" s="2">
        <v>26275</v>
      </c>
      <c r="B729" t="str">
        <f>VLOOKUP(A729,'Table S1'!A:D,2,FALSE)</f>
        <v>Standard PRS for schizophrenia (SCZ)</v>
      </c>
      <c r="C729" t="s">
        <v>300</v>
      </c>
      <c r="D729" s="26" t="s">
        <v>675</v>
      </c>
      <c r="E729" s="2">
        <v>-0.236945354217275</v>
      </c>
      <c r="F729" s="2">
        <v>0.812700694858017</v>
      </c>
      <c r="G729">
        <v>32126</v>
      </c>
      <c r="H729" s="2">
        <v>-0.00131832128331508</v>
      </c>
      <c r="I729">
        <v>-0.0122236188187791</v>
      </c>
      <c r="J729" s="2">
        <v>0.00958697625214891</v>
      </c>
    </row>
    <row r="730" spans="1:10">
      <c r="A730" s="2">
        <v>26275</v>
      </c>
      <c r="B730" t="str">
        <f>VLOOKUP(A730,'Table S1'!A:D,2,FALSE)</f>
        <v>Standard PRS for schizophrenia (SCZ)</v>
      </c>
      <c r="C730" t="s">
        <v>300</v>
      </c>
      <c r="D730" s="26" t="s">
        <v>676</v>
      </c>
      <c r="E730">
        <v>-0.688606236251918</v>
      </c>
      <c r="F730" s="2">
        <v>0.491076068045899</v>
      </c>
      <c r="G730">
        <v>32126</v>
      </c>
      <c r="H730">
        <v>-0.00378945746573966</v>
      </c>
      <c r="I730">
        <v>-0.0145757088776278</v>
      </c>
      <c r="J730" s="2">
        <v>0.00699679394614848</v>
      </c>
    </row>
    <row r="731" spans="1:10">
      <c r="A731" s="2">
        <v>26275</v>
      </c>
      <c r="B731" t="str">
        <f>VLOOKUP(A731,'Table S1'!A:D,2,FALSE)</f>
        <v>Standard PRS for schizophrenia (SCZ)</v>
      </c>
      <c r="C731" t="s">
        <v>300</v>
      </c>
      <c r="D731" s="26" t="s">
        <v>323</v>
      </c>
      <c r="E731">
        <v>-1.94991323055185</v>
      </c>
      <c r="F731" s="2">
        <v>0.0511951485511592</v>
      </c>
      <c r="G731">
        <v>32126</v>
      </c>
      <c r="H731">
        <v>-0.0108880004368674</v>
      </c>
      <c r="I731" s="11">
        <v>-0.0218325350012203</v>
      </c>
      <c r="J731" s="11">
        <v>5.65341274854359e-5</v>
      </c>
    </row>
    <row r="732" spans="1:10">
      <c r="A732" s="2">
        <v>26275</v>
      </c>
      <c r="B732" t="str">
        <f>VLOOKUP(A732,'Table S1'!A:D,2,FALSE)</f>
        <v>Standard PRS for schizophrenia (SCZ)</v>
      </c>
      <c r="C732" t="s">
        <v>300</v>
      </c>
      <c r="D732" s="26" t="s">
        <v>324</v>
      </c>
      <c r="E732">
        <v>-3.24426592437822</v>
      </c>
      <c r="F732" s="2">
        <v>0.00117874090342496</v>
      </c>
      <c r="G732">
        <v>32126</v>
      </c>
      <c r="H732">
        <v>-0.0181927737670005</v>
      </c>
      <c r="I732" s="2">
        <v>-0.0291840197520836</v>
      </c>
      <c r="J732">
        <v>-0.0072015277819174</v>
      </c>
    </row>
    <row r="733" spans="1:10">
      <c r="A733" s="2">
        <v>26275</v>
      </c>
      <c r="B733" t="str">
        <f>VLOOKUP(A733,'Table S1'!A:D,2,FALSE)</f>
        <v>Standard PRS for schizophrenia (SCZ)</v>
      </c>
      <c r="C733" t="s">
        <v>300</v>
      </c>
      <c r="D733" s="26" t="s">
        <v>677</v>
      </c>
      <c r="E733">
        <v>-3.6718455057039</v>
      </c>
      <c r="F733" s="2">
        <v>0.000241195463584143</v>
      </c>
      <c r="G733">
        <v>32126</v>
      </c>
      <c r="H733">
        <v>-0.0205123074724125</v>
      </c>
      <c r="I733" s="2">
        <v>-0.0314618146245968</v>
      </c>
      <c r="J733">
        <v>-0.00956280032022828</v>
      </c>
    </row>
    <row r="734" spans="1:10">
      <c r="A734" s="2">
        <v>26275</v>
      </c>
      <c r="B734" t="str">
        <f>VLOOKUP(A734,'Table S1'!A:D,2,FALSE)</f>
        <v>Standard PRS for schizophrenia (SCZ)</v>
      </c>
      <c r="C734" t="s">
        <v>300</v>
      </c>
      <c r="D734" s="26" t="s">
        <v>678</v>
      </c>
      <c r="E734">
        <v>-4.17527289984433</v>
      </c>
      <c r="F734" s="11">
        <v>2.98412854801067e-5</v>
      </c>
      <c r="G734">
        <v>32126</v>
      </c>
      <c r="H734">
        <v>-0.0233969965274292</v>
      </c>
      <c r="I734" s="2">
        <v>-0.0343804698002148</v>
      </c>
      <c r="J734">
        <v>-0.0124135232546437</v>
      </c>
    </row>
    <row r="735" spans="1:10">
      <c r="A735" s="2">
        <v>26275</v>
      </c>
      <c r="B735" t="str">
        <f>VLOOKUP(A735,'Table S1'!A:D,2,FALSE)</f>
        <v>Standard PRS for schizophrenia (SCZ)</v>
      </c>
      <c r="C735" t="s">
        <v>300</v>
      </c>
      <c r="D735" s="26" t="s">
        <v>327</v>
      </c>
      <c r="E735">
        <v>-1.22465575841922</v>
      </c>
      <c r="F735" s="2">
        <v>0.220713929900713</v>
      </c>
      <c r="G735">
        <v>32125</v>
      </c>
      <c r="H735">
        <v>-0.00678029597184113</v>
      </c>
      <c r="I735" s="11">
        <v>-0.0176320284097899</v>
      </c>
      <c r="J735" s="2">
        <v>0.00407143646610767</v>
      </c>
    </row>
    <row r="736" spans="1:10">
      <c r="A736" s="2">
        <v>26275</v>
      </c>
      <c r="B736" t="str">
        <f>VLOOKUP(A736,'Table S1'!A:D,2,FALSE)</f>
        <v>Standard PRS for schizophrenia (SCZ)</v>
      </c>
      <c r="C736" t="s">
        <v>300</v>
      </c>
      <c r="D736" s="26" t="s">
        <v>679</v>
      </c>
      <c r="E736">
        <v>-2.43516661707452</v>
      </c>
      <c r="F736" s="2">
        <v>0.0148903367982429</v>
      </c>
      <c r="G736">
        <v>32126</v>
      </c>
      <c r="H736">
        <v>-0.0135788427922289</v>
      </c>
      <c r="I736" s="2">
        <v>-0.0245082984498871</v>
      </c>
      <c r="J736">
        <v>-0.00264938713457074</v>
      </c>
    </row>
    <row r="737" spans="1:10">
      <c r="A737" s="2">
        <v>26275</v>
      </c>
      <c r="B737" t="str">
        <f>VLOOKUP(A737,'Table S1'!A:D,2,FALSE)</f>
        <v>Standard PRS for schizophrenia (SCZ)</v>
      </c>
      <c r="C737" t="s">
        <v>300</v>
      </c>
      <c r="D737" s="26" t="s">
        <v>320</v>
      </c>
      <c r="E737">
        <v>-2.89683006709421</v>
      </c>
      <c r="F737" s="2">
        <v>0.00377208293928926</v>
      </c>
      <c r="G737">
        <v>32126</v>
      </c>
      <c r="H737">
        <v>-0.0162121711083055</v>
      </c>
      <c r="I737" s="2">
        <v>-0.0271815645289239</v>
      </c>
      <c r="J737">
        <v>-0.00524277768768703</v>
      </c>
    </row>
    <row r="738" spans="1:10">
      <c r="A738" s="2">
        <v>26275</v>
      </c>
      <c r="B738" t="str">
        <f>VLOOKUP(A738,'Table S1'!A:D,2,FALSE)</f>
        <v>Standard PRS for schizophrenia (SCZ)</v>
      </c>
      <c r="C738" t="s">
        <v>300</v>
      </c>
      <c r="D738" s="26" t="s">
        <v>680</v>
      </c>
      <c r="E738">
        <v>-1.12109299336513</v>
      </c>
      <c r="F738" s="2">
        <v>0.262256660781927</v>
      </c>
      <c r="G738">
        <v>32126</v>
      </c>
      <c r="H738">
        <v>-0.00628146940554278</v>
      </c>
      <c r="I738" s="11">
        <v>-0.0172635357779896</v>
      </c>
      <c r="J738" s="2">
        <v>0.00470059696690403</v>
      </c>
    </row>
    <row r="739" spans="1:10">
      <c r="A739" s="2">
        <v>26275</v>
      </c>
      <c r="B739" t="str">
        <f>VLOOKUP(A739,'Table S1'!A:D,2,FALSE)</f>
        <v>Standard PRS for schizophrenia (SCZ)</v>
      </c>
      <c r="C739" t="s">
        <v>300</v>
      </c>
      <c r="D739" s="26" t="s">
        <v>331</v>
      </c>
      <c r="E739">
        <v>-2.93859118848848</v>
      </c>
      <c r="F739" s="2">
        <v>0.00329942059377872</v>
      </c>
      <c r="G739">
        <v>32126</v>
      </c>
      <c r="H739">
        <v>-0.0164881978101464</v>
      </c>
      <c r="I739" s="2">
        <v>-0.027485811763026</v>
      </c>
      <c r="J739">
        <v>-0.00549058385726683</v>
      </c>
    </row>
    <row r="740" spans="1:10">
      <c r="A740" s="2">
        <v>26275</v>
      </c>
      <c r="B740" t="str">
        <f>VLOOKUP(A740,'Table S1'!A:D,2,FALSE)</f>
        <v>Standard PRS for schizophrenia (SCZ)</v>
      </c>
      <c r="C740" t="s">
        <v>300</v>
      </c>
      <c r="D740" s="26" t="s">
        <v>681</v>
      </c>
      <c r="E740">
        <v>-3.10172003968396</v>
      </c>
      <c r="F740" s="2">
        <v>0.00192566463041914</v>
      </c>
      <c r="G740">
        <v>32126</v>
      </c>
      <c r="H740">
        <v>-0.0173176708916834</v>
      </c>
      <c r="I740" s="2">
        <v>-0.0282610473540425</v>
      </c>
      <c r="J740">
        <v>-0.00637429442932425</v>
      </c>
    </row>
    <row r="741" spans="1:10">
      <c r="A741" s="2">
        <v>26275</v>
      </c>
      <c r="B741" t="str">
        <f>VLOOKUP(A741,'Table S1'!A:D,2,FALSE)</f>
        <v>Standard PRS for schizophrenia (SCZ)</v>
      </c>
      <c r="C741" t="s">
        <v>300</v>
      </c>
      <c r="D741" s="26" t="s">
        <v>472</v>
      </c>
      <c r="E741">
        <v>-4.06453126204013</v>
      </c>
      <c r="F741" s="11">
        <v>4.82435302959254e-5</v>
      </c>
      <c r="G741">
        <v>32126</v>
      </c>
      <c r="H741">
        <v>-0.022766758837928</v>
      </c>
      <c r="I741" s="2">
        <v>-0.0337455669001194</v>
      </c>
      <c r="J741">
        <v>-0.0117879507757366</v>
      </c>
    </row>
    <row r="742" spans="1:10">
      <c r="A742" s="2">
        <v>26275</v>
      </c>
      <c r="B742" t="str">
        <f>VLOOKUP(A742,'Table S1'!A:D,2,FALSE)</f>
        <v>Standard PRS for schizophrenia (SCZ)</v>
      </c>
      <c r="C742" t="s">
        <v>300</v>
      </c>
      <c r="D742" s="26" t="s">
        <v>682</v>
      </c>
      <c r="E742">
        <v>-2.21557529187223</v>
      </c>
      <c r="F742" s="2">
        <v>0.0267275864501344</v>
      </c>
      <c r="G742">
        <v>32126</v>
      </c>
      <c r="H742">
        <v>-0.0124243222811861</v>
      </c>
      <c r="I742" s="2">
        <v>-0.0234156624412391</v>
      </c>
      <c r="J742">
        <v>-0.0014329821211332</v>
      </c>
    </row>
    <row r="743" spans="1:10">
      <c r="A743" s="2">
        <v>26275</v>
      </c>
      <c r="B743" t="str">
        <f>VLOOKUP(A743,'Table S1'!A:D,2,FALSE)</f>
        <v>Standard PRS for schizophrenia (SCZ)</v>
      </c>
      <c r="C743" t="s">
        <v>300</v>
      </c>
      <c r="D743" s="26" t="s">
        <v>335</v>
      </c>
      <c r="E743">
        <v>-3.16298888268477</v>
      </c>
      <c r="F743" s="2">
        <v>0.00156303625535529</v>
      </c>
      <c r="G743">
        <v>32126</v>
      </c>
      <c r="H743">
        <v>-0.0177601298994792</v>
      </c>
      <c r="I743" s="2">
        <v>-0.0287657096721971</v>
      </c>
      <c r="J743">
        <v>-0.00675455012676137</v>
      </c>
    </row>
    <row r="744" spans="1:10">
      <c r="A744" s="2">
        <v>26275</v>
      </c>
      <c r="B744" t="str">
        <f>VLOOKUP(A744,'Table S1'!A:D,2,FALSE)</f>
        <v>Standard PRS for schizophrenia (SCZ)</v>
      </c>
      <c r="C744" t="s">
        <v>300</v>
      </c>
      <c r="D744" s="26" t="s">
        <v>336</v>
      </c>
      <c r="E744">
        <v>-0.291590458976317</v>
      </c>
      <c r="F744" s="2">
        <v>0.770601653930765</v>
      </c>
      <c r="G744">
        <v>32125</v>
      </c>
      <c r="H744" s="11">
        <v>-0.00163722767885441</v>
      </c>
      <c r="I744" s="11">
        <v>-0.01264248553914</v>
      </c>
      <c r="J744" s="2">
        <v>0.00936803018143115</v>
      </c>
    </row>
    <row r="745" spans="1:10">
      <c r="A745" s="2">
        <v>26275</v>
      </c>
      <c r="B745" t="str">
        <f>VLOOKUP(A745,'Table S1'!A:D,2,FALSE)</f>
        <v>Standard PRS for schizophrenia (SCZ)</v>
      </c>
      <c r="C745" t="s">
        <v>300</v>
      </c>
      <c r="D745" s="26" t="s">
        <v>683</v>
      </c>
      <c r="E745">
        <v>-1.1284559830833</v>
      </c>
      <c r="F745" s="2">
        <v>0.25913582387311</v>
      </c>
      <c r="G745">
        <v>32123</v>
      </c>
      <c r="H745">
        <v>-0.00621381355498587</v>
      </c>
      <c r="I745" s="2">
        <v>-0.0170067109845216</v>
      </c>
      <c r="J745" s="2">
        <v>0.00457908387454988</v>
      </c>
    </row>
    <row r="746" spans="1:10">
      <c r="A746" s="2">
        <v>26275</v>
      </c>
      <c r="B746" t="str">
        <f>VLOOKUP(A746,'Table S1'!A:D,2,FALSE)</f>
        <v>Standard PRS for schizophrenia (SCZ)</v>
      </c>
      <c r="C746" t="s">
        <v>300</v>
      </c>
      <c r="D746" s="26" t="s">
        <v>338</v>
      </c>
      <c r="E746">
        <v>-3.28898921121754</v>
      </c>
      <c r="F746" s="2">
        <v>0.00100655963778279</v>
      </c>
      <c r="G746">
        <v>32126</v>
      </c>
      <c r="H746">
        <v>-0.0183095706633793</v>
      </c>
      <c r="I746" s="2">
        <v>-0.0292209628408889</v>
      </c>
      <c r="J746">
        <v>-0.00739817848586973</v>
      </c>
    </row>
    <row r="747" spans="1:10">
      <c r="A747" s="2">
        <v>26275</v>
      </c>
      <c r="B747" t="str">
        <f>VLOOKUP(A747,'Table S1'!A:D,2,FALSE)</f>
        <v>Standard PRS for schizophrenia (SCZ)</v>
      </c>
      <c r="C747" t="s">
        <v>300</v>
      </c>
      <c r="D747" s="26" t="s">
        <v>339</v>
      </c>
      <c r="E747">
        <v>-2.97261992972499</v>
      </c>
      <c r="F747" s="2">
        <v>0.00295488743534502</v>
      </c>
      <c r="G747">
        <v>32126</v>
      </c>
      <c r="H747">
        <v>-0.016601727653961</v>
      </c>
      <c r="I747" s="2">
        <v>-0.0275483050887864</v>
      </c>
      <c r="J747">
        <v>-0.00565515021913558</v>
      </c>
    </row>
    <row r="748" spans="1:10">
      <c r="A748" s="2">
        <v>26275</v>
      </c>
      <c r="B748" t="str">
        <f>VLOOKUP(A748,'Table S1'!A:D,2,FALSE)</f>
        <v>Standard PRS for schizophrenia (SCZ)</v>
      </c>
      <c r="C748" t="s">
        <v>300</v>
      </c>
      <c r="D748" s="26" t="s">
        <v>340</v>
      </c>
      <c r="E748" s="2">
        <v>0.37485234415258</v>
      </c>
      <c r="F748" s="2">
        <v>0.707772757336029</v>
      </c>
      <c r="G748">
        <v>32125</v>
      </c>
      <c r="H748" s="11">
        <v>0.00209795557046169</v>
      </c>
      <c r="I748" s="11">
        <v>-0.0088718898972857</v>
      </c>
      <c r="J748" s="2">
        <v>0.0130678010382091</v>
      </c>
    </row>
    <row r="749" spans="1:10">
      <c r="A749" s="2">
        <v>26275</v>
      </c>
      <c r="B749" t="str">
        <f>VLOOKUP(A749,'Table S1'!A:D,2,FALSE)</f>
        <v>Standard PRS for schizophrenia (SCZ)</v>
      </c>
      <c r="C749" t="s">
        <v>300</v>
      </c>
      <c r="D749" s="26" t="s">
        <v>341</v>
      </c>
      <c r="E749">
        <v>-0.86892330434148</v>
      </c>
      <c r="F749" s="2">
        <v>0.384895573270085</v>
      </c>
      <c r="G749">
        <v>32126</v>
      </c>
      <c r="H749">
        <v>-0.00487186131416243</v>
      </c>
      <c r="I749" s="11">
        <v>-0.0158613611129795</v>
      </c>
      <c r="J749" s="2">
        <v>0.00611763848465467</v>
      </c>
    </row>
    <row r="750" spans="1:10">
      <c r="A750" s="2">
        <v>26275</v>
      </c>
      <c r="B750" t="str">
        <f>VLOOKUP(A750,'Table S1'!A:D,2,FALSE)</f>
        <v>Standard PRS for schizophrenia (SCZ)</v>
      </c>
      <c r="C750" t="s">
        <v>300</v>
      </c>
      <c r="D750" s="26" t="s">
        <v>684</v>
      </c>
      <c r="E750">
        <v>-3.09668943362306</v>
      </c>
      <c r="F750" s="2">
        <v>0.00195863273584417</v>
      </c>
      <c r="G750">
        <v>32125</v>
      </c>
      <c r="H750">
        <v>-0.0172510653003997</v>
      </c>
      <c r="I750" s="2">
        <v>-0.0281700616547083</v>
      </c>
      <c r="J750">
        <v>-0.00633206894609113</v>
      </c>
    </row>
    <row r="751" spans="1:10">
      <c r="A751" s="2">
        <v>26275</v>
      </c>
      <c r="B751" t="str">
        <f>VLOOKUP(A751,'Table S1'!A:D,2,FALSE)</f>
        <v>Standard PRS for schizophrenia (SCZ)</v>
      </c>
      <c r="C751" t="s">
        <v>300</v>
      </c>
      <c r="D751" s="26" t="s">
        <v>685</v>
      </c>
      <c r="E751">
        <v>-1.89305745620627</v>
      </c>
      <c r="F751" s="2">
        <v>0.05835920788677</v>
      </c>
      <c r="G751">
        <v>32126</v>
      </c>
      <c r="H751">
        <v>-0.0104438837969146</v>
      </c>
      <c r="I751" s="2">
        <v>-0.0212572942757751</v>
      </c>
      <c r="J751" s="2">
        <v>0.000369526681945891</v>
      </c>
    </row>
    <row r="752" spans="1:10">
      <c r="A752" s="2">
        <v>26275</v>
      </c>
      <c r="B752" t="str">
        <f>VLOOKUP(A752,'Table S1'!A:D,2,FALSE)</f>
        <v>Standard PRS for schizophrenia (SCZ)</v>
      </c>
      <c r="C752" t="s">
        <v>300</v>
      </c>
      <c r="D752" s="26" t="s">
        <v>328</v>
      </c>
      <c r="E752">
        <v>-0.775116600071863</v>
      </c>
      <c r="F752" s="2">
        <v>0.438276468486991</v>
      </c>
      <c r="G752">
        <v>32126</v>
      </c>
      <c r="H752">
        <v>-0.00431084583550945</v>
      </c>
      <c r="I752" s="2">
        <v>-0.0152116843881764</v>
      </c>
      <c r="J752" s="2">
        <v>0.00658999271715751</v>
      </c>
    </row>
    <row r="753" spans="1:10">
      <c r="A753" s="2">
        <v>26275</v>
      </c>
      <c r="B753" t="str">
        <f>VLOOKUP(A753,'Table S1'!A:D,2,FALSE)</f>
        <v>Standard PRS for schizophrenia (SCZ)</v>
      </c>
      <c r="C753" t="s">
        <v>300</v>
      </c>
      <c r="D753" s="26" t="s">
        <v>686</v>
      </c>
      <c r="E753">
        <v>-3.59768711731199</v>
      </c>
      <c r="F753" s="2">
        <v>0.000321541486916343</v>
      </c>
      <c r="G753">
        <v>32125</v>
      </c>
      <c r="H753">
        <v>-0.0201068675698517</v>
      </c>
      <c r="I753" s="2">
        <v>-0.0310611890104772</v>
      </c>
      <c r="J753">
        <v>-0.0091525461292262</v>
      </c>
    </row>
    <row r="754" spans="1:10">
      <c r="A754" s="2">
        <v>26275</v>
      </c>
      <c r="B754" t="str">
        <f>VLOOKUP(A754,'Table S1'!A:D,2,FALSE)</f>
        <v>Standard PRS for schizophrenia (SCZ)</v>
      </c>
      <c r="C754" t="s">
        <v>300</v>
      </c>
      <c r="D754" s="26" t="s">
        <v>687</v>
      </c>
      <c r="E754">
        <v>-0.836570360817537</v>
      </c>
      <c r="F754" s="2">
        <v>0.402840334025236</v>
      </c>
      <c r="G754">
        <v>32126</v>
      </c>
      <c r="H754">
        <v>-0.00462545783526898</v>
      </c>
      <c r="I754" s="2">
        <v>-0.0154626483010115</v>
      </c>
      <c r="J754" s="2">
        <v>0.00621173263047356</v>
      </c>
    </row>
    <row r="755" spans="1:10">
      <c r="A755" s="2">
        <v>26275</v>
      </c>
      <c r="B755" t="str">
        <f>VLOOKUP(A755,'Table S1'!A:D,2,FALSE)</f>
        <v>Standard PRS for schizophrenia (SCZ)</v>
      </c>
      <c r="C755" t="s">
        <v>300</v>
      </c>
      <c r="D755" s="26" t="s">
        <v>688</v>
      </c>
      <c r="E755">
        <v>-3.81429628496613</v>
      </c>
      <c r="F755" s="2">
        <v>0.000136826918467897</v>
      </c>
      <c r="G755">
        <v>32125</v>
      </c>
      <c r="H755">
        <v>-0.0212238545108324</v>
      </c>
      <c r="I755" s="2">
        <v>-0.032130075391548</v>
      </c>
      <c r="J755">
        <v>-0.0103176336301169</v>
      </c>
    </row>
    <row r="756" spans="1:10">
      <c r="A756" s="2">
        <v>26275</v>
      </c>
      <c r="B756" t="str">
        <f>VLOOKUP(A756,'Table S1'!A:D,2,FALSE)</f>
        <v>Standard PRS for schizophrenia (SCZ)</v>
      </c>
      <c r="C756" t="s">
        <v>300</v>
      </c>
      <c r="D756" s="26" t="s">
        <v>689</v>
      </c>
      <c r="E756">
        <v>-2.98902102911265</v>
      </c>
      <c r="F756" s="2">
        <v>0.00280084571646894</v>
      </c>
      <c r="G756">
        <v>32126</v>
      </c>
      <c r="H756">
        <v>-0.0165497267337929</v>
      </c>
      <c r="I756" s="2">
        <v>-0.0274021396671158</v>
      </c>
      <c r="J756">
        <v>-0.00569731380047014</v>
      </c>
    </row>
    <row r="757" spans="1:10">
      <c r="A757" s="2">
        <v>26275</v>
      </c>
      <c r="B757" t="str">
        <f>VLOOKUP(A757,'Table S1'!A:D,2,FALSE)</f>
        <v>Standard PRS for schizophrenia (SCZ)</v>
      </c>
      <c r="C757" t="s">
        <v>300</v>
      </c>
      <c r="D757" s="26" t="s">
        <v>690</v>
      </c>
      <c r="E757" s="2">
        <v>0.788977858582461</v>
      </c>
      <c r="F757" s="2">
        <v>0.430130770113809</v>
      </c>
      <c r="G757">
        <v>32125</v>
      </c>
      <c r="H757" s="2">
        <v>0.00438915179593943</v>
      </c>
      <c r="I757" s="11">
        <v>-0.00651470751790582</v>
      </c>
      <c r="J757" s="2">
        <v>0.0152930111097847</v>
      </c>
    </row>
    <row r="758" spans="1:10">
      <c r="A758" s="2">
        <v>26275</v>
      </c>
      <c r="B758" t="str">
        <f>VLOOKUP(A758,'Table S1'!A:D,2,FALSE)</f>
        <v>Standard PRS for schizophrenia (SCZ)</v>
      </c>
      <c r="C758" t="s">
        <v>300</v>
      </c>
      <c r="D758" s="26" t="s">
        <v>691</v>
      </c>
      <c r="E758" s="2">
        <v>1.71365319466467</v>
      </c>
      <c r="F758" s="2">
        <v>0.0866020847552957</v>
      </c>
      <c r="G758">
        <v>32126</v>
      </c>
      <c r="H758" s="2">
        <v>0.00958477096591254</v>
      </c>
      <c r="I758" s="2">
        <v>-0.00137807364203845</v>
      </c>
      <c r="J758" s="2">
        <v>0.0205476155738635</v>
      </c>
    </row>
    <row r="759" spans="1:10">
      <c r="A759" s="2">
        <v>26275</v>
      </c>
      <c r="B759" t="str">
        <f>VLOOKUP(A759,'Table S1'!A:D,2,FALSE)</f>
        <v>Standard PRS for schizophrenia (SCZ)</v>
      </c>
      <c r="C759" t="s">
        <v>300</v>
      </c>
      <c r="D759" s="26" t="s">
        <v>692</v>
      </c>
      <c r="E759">
        <v>-0.555234794200951</v>
      </c>
      <c r="F759" s="2">
        <v>0.578737938670169</v>
      </c>
      <c r="G759">
        <v>32126</v>
      </c>
      <c r="H759">
        <v>-0.00312416121383436</v>
      </c>
      <c r="I759" s="11">
        <v>-0.0141527823126458</v>
      </c>
      <c r="J759" s="2">
        <v>0.00790445988497712</v>
      </c>
    </row>
    <row r="760" spans="1:10">
      <c r="A760" s="2">
        <v>26275</v>
      </c>
      <c r="B760" t="str">
        <f>VLOOKUP(A760,'Table S1'!A:D,2,FALSE)</f>
        <v>Standard PRS for schizophrenia (SCZ)</v>
      </c>
      <c r="C760" t="s">
        <v>300</v>
      </c>
      <c r="D760" s="26" t="s">
        <v>693</v>
      </c>
      <c r="E760" s="2">
        <v>0.187156170595607</v>
      </c>
      <c r="F760" s="2">
        <v>0.851539370280496</v>
      </c>
      <c r="G760">
        <v>32125</v>
      </c>
      <c r="H760" s="11">
        <v>0.00104040446052503</v>
      </c>
      <c r="I760">
        <v>-0.00985548049494686</v>
      </c>
      <c r="J760" s="2">
        <v>0.0119362894159969</v>
      </c>
    </row>
    <row r="761" spans="1:10">
      <c r="A761" s="2">
        <v>26275</v>
      </c>
      <c r="B761" t="str">
        <f>VLOOKUP(A761,'Table S1'!A:D,2,FALSE)</f>
        <v>Standard PRS for schizophrenia (SCZ)</v>
      </c>
      <c r="C761" t="s">
        <v>300</v>
      </c>
      <c r="D761" s="26" t="s">
        <v>694</v>
      </c>
      <c r="E761" s="2">
        <v>0.893135922237911</v>
      </c>
      <c r="F761" s="2">
        <v>0.371791078071742</v>
      </c>
      <c r="G761">
        <v>32126</v>
      </c>
      <c r="H761" s="2">
        <v>0.0049951528483091</v>
      </c>
      <c r="I761" s="11">
        <v>-0.00596699558343405</v>
      </c>
      <c r="J761" s="2">
        <v>0.0159573012800523</v>
      </c>
    </row>
    <row r="762" spans="1:10">
      <c r="A762" s="2">
        <v>26275</v>
      </c>
      <c r="B762" t="str">
        <f>VLOOKUP(A762,'Table S1'!A:D,2,FALSE)</f>
        <v>Standard PRS for schizophrenia (SCZ)</v>
      </c>
      <c r="C762" t="s">
        <v>300</v>
      </c>
      <c r="D762" s="26" t="s">
        <v>695</v>
      </c>
      <c r="E762">
        <v>-1.32428562446082</v>
      </c>
      <c r="F762" s="2">
        <v>0.185417624155421</v>
      </c>
      <c r="G762">
        <v>32126</v>
      </c>
      <c r="H762">
        <v>-0.00742574277339715</v>
      </c>
      <c r="I762" s="11">
        <v>-0.0184163753701961</v>
      </c>
      <c r="J762" s="2">
        <v>0.00356488982340181</v>
      </c>
    </row>
    <row r="763" spans="1:10">
      <c r="A763" s="2">
        <v>26275</v>
      </c>
      <c r="B763" t="str">
        <f>VLOOKUP(A763,'Table S1'!A:D,2,FALSE)</f>
        <v>Standard PRS for schizophrenia (SCZ)</v>
      </c>
      <c r="C763" t="s">
        <v>300</v>
      </c>
      <c r="D763" s="26" t="s">
        <v>696</v>
      </c>
      <c r="E763">
        <v>-0.103892261095738</v>
      </c>
      <c r="F763" s="2">
        <v>0.917255497166117</v>
      </c>
      <c r="G763">
        <v>32125</v>
      </c>
      <c r="H763" s="11">
        <v>-0.000576543655444103</v>
      </c>
      <c r="I763" s="11">
        <v>-0.0114536519666985</v>
      </c>
      <c r="J763" s="2">
        <v>0.0103005646558103</v>
      </c>
    </row>
    <row r="764" spans="1:10">
      <c r="A764" s="2">
        <v>26275</v>
      </c>
      <c r="B764" t="str">
        <f>VLOOKUP(A764,'Table S1'!A:D,2,FALSE)</f>
        <v>Standard PRS for schizophrenia (SCZ)</v>
      </c>
      <c r="C764" t="s">
        <v>300</v>
      </c>
      <c r="D764" s="26" t="s">
        <v>356</v>
      </c>
      <c r="E764" s="2">
        <v>-0.153536526765162</v>
      </c>
      <c r="F764" s="2">
        <v>0.877976151928206</v>
      </c>
      <c r="G764">
        <v>32126</v>
      </c>
      <c r="H764" s="11">
        <v>-0.000859814604473257</v>
      </c>
      <c r="I764" s="11">
        <v>-0.0118361548087007</v>
      </c>
      <c r="J764" s="2">
        <v>0.0101165255997541</v>
      </c>
    </row>
    <row r="765" spans="1:10">
      <c r="A765" s="2">
        <v>26275</v>
      </c>
      <c r="B765" t="str">
        <f>VLOOKUP(A765,'Table S1'!A:D,2,FALSE)</f>
        <v>Standard PRS for schizophrenia (SCZ)</v>
      </c>
      <c r="C765" t="s">
        <v>300</v>
      </c>
      <c r="D765" s="26" t="s">
        <v>697</v>
      </c>
      <c r="E765">
        <v>-1.70932836615966</v>
      </c>
      <c r="F765" s="2">
        <v>0.0873997994184738</v>
      </c>
      <c r="G765">
        <v>32126</v>
      </c>
      <c r="H765">
        <v>-0.00948925640363134</v>
      </c>
      <c r="I765" s="11">
        <v>-0.0203703146589436</v>
      </c>
      <c r="J765" s="2">
        <v>0.00139180185168091</v>
      </c>
    </row>
    <row r="766" spans="1:10">
      <c r="A766" s="2">
        <v>26275</v>
      </c>
      <c r="B766" t="str">
        <f>VLOOKUP(A766,'Table S1'!A:D,2,FALSE)</f>
        <v>Standard PRS for schizophrenia (SCZ)</v>
      </c>
      <c r="C766" t="s">
        <v>300</v>
      </c>
      <c r="D766" s="26" t="s">
        <v>698</v>
      </c>
      <c r="E766" s="2">
        <v>0.339096473899751</v>
      </c>
      <c r="F766" s="2">
        <v>0.734539271125039</v>
      </c>
      <c r="G766">
        <v>32125</v>
      </c>
      <c r="H766" s="11">
        <v>0.00188954969949377</v>
      </c>
      <c r="I766" s="11">
        <v>-0.009032383089764</v>
      </c>
      <c r="J766" s="2">
        <v>0.0128114824887515</v>
      </c>
    </row>
    <row r="767" spans="1:10">
      <c r="A767" s="2">
        <v>26275</v>
      </c>
      <c r="B767" t="str">
        <f>VLOOKUP(A767,'Table S1'!A:D,2,FALSE)</f>
        <v>Standard PRS for schizophrenia (SCZ)</v>
      </c>
      <c r="C767" t="s">
        <v>300</v>
      </c>
      <c r="D767" s="26" t="s">
        <v>699</v>
      </c>
      <c r="E767">
        <v>-0.811209317806374</v>
      </c>
      <c r="F767" s="2">
        <v>0.417251485532259</v>
      </c>
      <c r="G767">
        <v>32125</v>
      </c>
      <c r="H767">
        <v>-0.00451231888156839</v>
      </c>
      <c r="I767" s="11">
        <v>-0.0154149497132315</v>
      </c>
      <c r="J767" s="2">
        <v>0.00639031195009475</v>
      </c>
    </row>
    <row r="768" spans="1:10">
      <c r="A768" s="2">
        <v>26275</v>
      </c>
      <c r="B768" t="str">
        <f>VLOOKUP(A768,'Table S1'!A:D,2,FALSE)</f>
        <v>Standard PRS for schizophrenia (SCZ)</v>
      </c>
      <c r="C768" t="s">
        <v>300</v>
      </c>
      <c r="D768" s="26" t="s">
        <v>700</v>
      </c>
      <c r="E768" s="2">
        <v>2.76502876775058</v>
      </c>
      <c r="F768" s="2">
        <v>0.00569502401798342</v>
      </c>
      <c r="G768">
        <v>32125</v>
      </c>
      <c r="H768" s="2">
        <v>0.0154839650154507</v>
      </c>
      <c r="I768" s="2">
        <v>0.0045078921520611</v>
      </c>
      <c r="J768" s="2">
        <v>0.0264600378788403</v>
      </c>
    </row>
    <row r="769" spans="1:10">
      <c r="A769" s="2">
        <v>26275</v>
      </c>
      <c r="B769" t="str">
        <f>VLOOKUP(A769,'Table S1'!A:D,2,FALSE)</f>
        <v>Standard PRS for schizophrenia (SCZ)</v>
      </c>
      <c r="C769" t="s">
        <v>300</v>
      </c>
      <c r="D769" s="26" t="s">
        <v>361</v>
      </c>
      <c r="E769" s="2">
        <v>2.0036400624743</v>
      </c>
      <c r="F769" s="2">
        <v>0.0451170129994948</v>
      </c>
      <c r="G769">
        <v>32125</v>
      </c>
      <c r="H769" s="2">
        <v>0.0112655634180324</v>
      </c>
      <c r="I769" s="2">
        <v>0.000245155653684758</v>
      </c>
      <c r="J769" s="2">
        <v>0.02228597118238</v>
      </c>
    </row>
    <row r="770" spans="1:10">
      <c r="A770" s="2">
        <v>26275</v>
      </c>
      <c r="B770" t="str">
        <f>VLOOKUP(A770,'Table S1'!A:D,2,FALSE)</f>
        <v>Standard PRS for schizophrenia (SCZ)</v>
      </c>
      <c r="C770" t="s">
        <v>300</v>
      </c>
      <c r="D770" s="26" t="s">
        <v>362</v>
      </c>
      <c r="E770" s="2">
        <v>2.05066852986452</v>
      </c>
      <c r="F770" s="2">
        <v>0.0403073328049281</v>
      </c>
      <c r="G770">
        <v>32125</v>
      </c>
      <c r="H770" s="2">
        <v>0.0114548188345973</v>
      </c>
      <c r="I770" s="2">
        <v>0.000506253549223344</v>
      </c>
      <c r="J770" s="2">
        <v>0.0224033841199712</v>
      </c>
    </row>
    <row r="771" spans="1:10">
      <c r="A771" s="2">
        <v>26275</v>
      </c>
      <c r="B771" t="str">
        <f>VLOOKUP(A771,'Table S1'!A:D,2,FALSE)</f>
        <v>Standard PRS for schizophrenia (SCZ)</v>
      </c>
      <c r="C771" t="s">
        <v>300</v>
      </c>
      <c r="D771" s="26" t="s">
        <v>363</v>
      </c>
      <c r="E771">
        <v>-1.69357746994329</v>
      </c>
      <c r="F771" s="2">
        <v>0.0903552965236177</v>
      </c>
      <c r="G771">
        <v>32126</v>
      </c>
      <c r="H771">
        <v>-0.00947527921495381</v>
      </c>
      <c r="I771" s="11">
        <v>-0.0204413590316025</v>
      </c>
      <c r="J771" s="2">
        <v>0.00149080060169488</v>
      </c>
    </row>
    <row r="772" spans="1:10">
      <c r="A772" s="2">
        <v>26275</v>
      </c>
      <c r="B772" t="str">
        <f>VLOOKUP(A772,'Table S1'!A:D,2,FALSE)</f>
        <v>Standard PRS for schizophrenia (SCZ)</v>
      </c>
      <c r="C772" t="s">
        <v>300</v>
      </c>
      <c r="D772" s="26" t="s">
        <v>701</v>
      </c>
      <c r="E772" s="2">
        <v>0.22809377568057</v>
      </c>
      <c r="F772" s="2">
        <v>0.81957479051042</v>
      </c>
      <c r="G772">
        <v>32126</v>
      </c>
      <c r="H772" s="2">
        <v>0.0012646573676491</v>
      </c>
      <c r="I772">
        <v>-0.00960269872384575</v>
      </c>
      <c r="J772" s="2">
        <v>0.0121320134591439</v>
      </c>
    </row>
    <row r="773" spans="1:10">
      <c r="A773" s="2">
        <v>26275</v>
      </c>
      <c r="B773" t="str">
        <f>VLOOKUP(A773,'Table S1'!A:D,2,FALSE)</f>
        <v>Standard PRS for schizophrenia (SCZ)</v>
      </c>
      <c r="C773" t="s">
        <v>300</v>
      </c>
      <c r="D773" s="26" t="s">
        <v>321</v>
      </c>
      <c r="E773" s="2">
        <v>0.35512859878694</v>
      </c>
      <c r="F773" s="2">
        <v>0.722495583806482</v>
      </c>
      <c r="G773">
        <v>32126</v>
      </c>
      <c r="H773" s="2">
        <v>0.00197408874330815</v>
      </c>
      <c r="I773">
        <v>-0.00892136892996394</v>
      </c>
      <c r="J773" s="2">
        <v>0.0128695464165802</v>
      </c>
    </row>
    <row r="774" spans="1:10">
      <c r="A774" s="2">
        <v>26275</v>
      </c>
      <c r="B774" t="str">
        <f>VLOOKUP(A774,'Table S1'!A:D,2,FALSE)</f>
        <v>Standard PRS for schizophrenia (SCZ)</v>
      </c>
      <c r="C774" t="s">
        <v>300</v>
      </c>
      <c r="D774" s="26" t="s">
        <v>702</v>
      </c>
      <c r="E774">
        <v>-1.82823776574935</v>
      </c>
      <c r="F774" s="2">
        <v>0.0675231434489161</v>
      </c>
      <c r="G774">
        <v>32126</v>
      </c>
      <c r="H774">
        <v>-0.0101449135509702</v>
      </c>
      <c r="I774" s="11">
        <v>-0.021021187258062</v>
      </c>
      <c r="J774" s="11">
        <v>0.000731360156121564</v>
      </c>
    </row>
    <row r="775" spans="1:10">
      <c r="A775" s="2">
        <v>26275</v>
      </c>
      <c r="B775" t="str">
        <f>VLOOKUP(A775,'Table S1'!A:D,2,FALSE)</f>
        <v>Standard PRS for schizophrenia (SCZ)</v>
      </c>
      <c r="C775" t="s">
        <v>300</v>
      </c>
      <c r="D775" s="26" t="s">
        <v>703</v>
      </c>
      <c r="E775" s="2">
        <v>0.217825123355997</v>
      </c>
      <c r="F775" s="2">
        <v>0.827566752366712</v>
      </c>
      <c r="G775">
        <v>32126</v>
      </c>
      <c r="H775" s="2">
        <v>0.00121415559426993</v>
      </c>
      <c r="I775" s="11">
        <v>-0.00971108048320466</v>
      </c>
      <c r="J775" s="2">
        <v>0.0121393916717445</v>
      </c>
    </row>
    <row r="776" spans="1:10">
      <c r="A776" s="2">
        <v>26275</v>
      </c>
      <c r="B776" t="str">
        <f>VLOOKUP(A776,'Table S1'!A:D,2,FALSE)</f>
        <v>Standard PRS for schizophrenia (SCZ)</v>
      </c>
      <c r="C776" t="s">
        <v>300</v>
      </c>
      <c r="D776" s="26" t="s">
        <v>704</v>
      </c>
      <c r="E776">
        <v>-1.05085323119361</v>
      </c>
      <c r="F776" s="2">
        <v>0.293333907994286</v>
      </c>
      <c r="G776">
        <v>32125</v>
      </c>
      <c r="H776">
        <v>-0.00587231947260389</v>
      </c>
      <c r="I776" s="11">
        <v>-0.0168252936729556</v>
      </c>
      <c r="J776" s="2">
        <v>0.0050806547277478</v>
      </c>
    </row>
    <row r="777" spans="1:10">
      <c r="A777" s="2">
        <v>26275</v>
      </c>
      <c r="B777" t="str">
        <f>VLOOKUP(A777,'Table S1'!A:D,2,FALSE)</f>
        <v>Standard PRS for schizophrenia (SCZ)</v>
      </c>
      <c r="C777" t="s">
        <v>300</v>
      </c>
      <c r="D777" s="26" t="s">
        <v>705</v>
      </c>
      <c r="E777">
        <v>-2.53889742698155</v>
      </c>
      <c r="F777" s="2">
        <v>0.0111249183227699</v>
      </c>
      <c r="G777">
        <v>32126</v>
      </c>
      <c r="H777">
        <v>-0.0141325236634759</v>
      </c>
      <c r="I777" s="11">
        <v>-0.0250428821203934</v>
      </c>
      <c r="J777">
        <v>-0.00322216520655841</v>
      </c>
    </row>
    <row r="778" spans="1:10">
      <c r="A778" s="2">
        <v>26275</v>
      </c>
      <c r="B778" t="str">
        <f>VLOOKUP(A778,'Table S1'!A:D,2,FALSE)</f>
        <v>Standard PRS for schizophrenia (SCZ)</v>
      </c>
      <c r="C778" t="s">
        <v>300</v>
      </c>
      <c r="D778" s="26" t="s">
        <v>706</v>
      </c>
      <c r="E778">
        <v>-1.2721549837074</v>
      </c>
      <c r="F778" s="2">
        <v>0.203327266778527</v>
      </c>
      <c r="G778">
        <v>32125</v>
      </c>
      <c r="H778">
        <v>-0.00714336674509106</v>
      </c>
      <c r="I778" s="11">
        <v>-0.0181493127576793</v>
      </c>
      <c r="J778" s="2">
        <v>0.00386257926749714</v>
      </c>
    </row>
    <row r="779" spans="1:10">
      <c r="A779" s="2">
        <v>26275</v>
      </c>
      <c r="B779" t="str">
        <f>VLOOKUP(A779,'Table S1'!A:D,2,FALSE)</f>
        <v>Standard PRS for schizophrenia (SCZ)</v>
      </c>
      <c r="C779" t="s">
        <v>300</v>
      </c>
      <c r="D779" s="26" t="s">
        <v>707</v>
      </c>
      <c r="E779">
        <v>-1.128655447553</v>
      </c>
      <c r="F779" s="2">
        <v>0.259051638560654</v>
      </c>
      <c r="G779">
        <v>32126</v>
      </c>
      <c r="H779">
        <v>-0.00632148092723653</v>
      </c>
      <c r="I779" s="11">
        <v>-0.0172994474854447</v>
      </c>
      <c r="J779" s="2">
        <v>0.00465648563097163</v>
      </c>
    </row>
    <row r="780" spans="1:10">
      <c r="A780" s="2">
        <v>26275</v>
      </c>
      <c r="B780" t="str">
        <f>VLOOKUP(A780,'Table S1'!A:D,2,FALSE)</f>
        <v>Standard PRS for schizophrenia (SCZ)</v>
      </c>
      <c r="C780" t="s">
        <v>300</v>
      </c>
      <c r="D780" s="26" t="s">
        <v>708</v>
      </c>
      <c r="E780">
        <v>-2.28914768194438</v>
      </c>
      <c r="F780" s="2">
        <v>0.022077230033591</v>
      </c>
      <c r="G780">
        <v>32126</v>
      </c>
      <c r="H780">
        <v>-0.0128691782221658</v>
      </c>
      <c r="I780" s="11">
        <v>-0.0238881598087839</v>
      </c>
      <c r="J780">
        <v>-0.00185019663554778</v>
      </c>
    </row>
    <row r="781" spans="1:10">
      <c r="A781" s="2">
        <v>26275</v>
      </c>
      <c r="B781" t="str">
        <f>VLOOKUP(A781,'Table S1'!A:D,2,FALSE)</f>
        <v>Standard PRS for schizophrenia (SCZ)</v>
      </c>
      <c r="C781" t="s">
        <v>300</v>
      </c>
      <c r="D781" s="26" t="s">
        <v>709</v>
      </c>
      <c r="E781">
        <v>-0.791280627519045</v>
      </c>
      <c r="F781" s="2">
        <v>0.428786092326314</v>
      </c>
      <c r="G781">
        <v>32126</v>
      </c>
      <c r="H781">
        <v>-0.00444387781163982</v>
      </c>
      <c r="I781" s="11">
        <v>-0.0154515637321199</v>
      </c>
      <c r="J781" s="2">
        <v>0.00656380810884028</v>
      </c>
    </row>
    <row r="782" spans="1:10">
      <c r="A782" s="2">
        <v>26275</v>
      </c>
      <c r="B782" t="str">
        <f>VLOOKUP(A782,'Table S1'!A:D,2,FALSE)</f>
        <v>Standard PRS for schizophrenia (SCZ)</v>
      </c>
      <c r="C782" t="s">
        <v>300</v>
      </c>
      <c r="D782" s="26" t="s">
        <v>710</v>
      </c>
      <c r="E782">
        <v>-2.41719068960357</v>
      </c>
      <c r="F782" s="2">
        <v>0.0156463523762267</v>
      </c>
      <c r="G782">
        <v>32126</v>
      </c>
      <c r="H782">
        <v>-0.0132460109756555</v>
      </c>
      <c r="I782" s="11">
        <v>-0.0239868609716785</v>
      </c>
      <c r="J782">
        <v>-0.00250516097963239</v>
      </c>
    </row>
    <row r="783" spans="1:10">
      <c r="A783" s="2">
        <v>26275</v>
      </c>
      <c r="B783" t="str">
        <f>VLOOKUP(A783,'Table S1'!A:D,2,FALSE)</f>
        <v>Standard PRS for schizophrenia (SCZ)</v>
      </c>
      <c r="C783" t="s">
        <v>300</v>
      </c>
      <c r="D783" s="26" t="s">
        <v>711</v>
      </c>
      <c r="E783" s="2">
        <v>-0.0733308975913011</v>
      </c>
      <c r="F783" s="2">
        <v>0.941543261703789</v>
      </c>
      <c r="G783">
        <v>32125</v>
      </c>
      <c r="H783" s="11">
        <v>-0.000403464432296052</v>
      </c>
      <c r="I783">
        <v>-0.0111875346845475</v>
      </c>
      <c r="J783" s="11">
        <v>0.0103806058199554</v>
      </c>
    </row>
    <row r="784" spans="1:10">
      <c r="A784" s="2">
        <v>26275</v>
      </c>
      <c r="B784" t="str">
        <f>VLOOKUP(A784,'Table S1'!A:D,2,FALSE)</f>
        <v>Standard PRS for schizophrenia (SCZ)</v>
      </c>
      <c r="C784" t="s">
        <v>300</v>
      </c>
      <c r="D784" s="26" t="s">
        <v>712</v>
      </c>
      <c r="E784" s="2">
        <v>1.37836022210441</v>
      </c>
      <c r="F784" s="2">
        <v>0.168101696896917</v>
      </c>
      <c r="G784">
        <v>32126</v>
      </c>
      <c r="H784" s="2">
        <v>0.00767858688313746</v>
      </c>
      <c r="I784" s="11">
        <v>-0.003240417111969</v>
      </c>
      <c r="J784" s="2">
        <v>0.0185975908782439</v>
      </c>
    </row>
    <row r="785" spans="1:10">
      <c r="A785" s="2">
        <v>26275</v>
      </c>
      <c r="B785" t="str">
        <f>VLOOKUP(A785,'Table S1'!A:D,2,FALSE)</f>
        <v>Standard PRS for schizophrenia (SCZ)</v>
      </c>
      <c r="C785" t="s">
        <v>300</v>
      </c>
      <c r="D785" s="26" t="s">
        <v>713</v>
      </c>
      <c r="E785">
        <v>-2.63211605330557</v>
      </c>
      <c r="F785" s="2">
        <v>0.0084895435505882</v>
      </c>
      <c r="G785">
        <v>32126</v>
      </c>
      <c r="H785">
        <v>-0.0145979328963263</v>
      </c>
      <c r="I785" s="11">
        <v>-0.0254684644903253</v>
      </c>
      <c r="J785">
        <v>-0.00372740130232737</v>
      </c>
    </row>
    <row r="786" spans="1:10">
      <c r="A786" s="2">
        <v>26275</v>
      </c>
      <c r="B786" t="str">
        <f>VLOOKUP(A786,'Table S1'!A:D,2,FALSE)</f>
        <v>Standard PRS for schizophrenia (SCZ)</v>
      </c>
      <c r="C786" t="s">
        <v>300</v>
      </c>
      <c r="D786" s="26" t="s">
        <v>714</v>
      </c>
      <c r="E786">
        <v>-0.260417112554991</v>
      </c>
      <c r="F786" s="2">
        <v>0.794543713318419</v>
      </c>
      <c r="G786">
        <v>32126</v>
      </c>
      <c r="H786">
        <v>-0.00144047362830107</v>
      </c>
      <c r="I786" s="11">
        <v>-0.012282245034488</v>
      </c>
      <c r="J786" s="2">
        <v>0.00940129777788584</v>
      </c>
    </row>
    <row r="787" spans="1:10">
      <c r="A787" s="2">
        <v>26275</v>
      </c>
      <c r="B787" t="str">
        <f>VLOOKUP(A787,'Table S1'!A:D,2,FALSE)</f>
        <v>Standard PRS for schizophrenia (SCZ)</v>
      </c>
      <c r="C787" t="s">
        <v>300</v>
      </c>
      <c r="D787" s="26" t="s">
        <v>715</v>
      </c>
      <c r="E787" s="2">
        <v>4.58162711207033</v>
      </c>
      <c r="F787" s="11">
        <v>4.63104711364801e-6</v>
      </c>
      <c r="G787">
        <v>32126</v>
      </c>
      <c r="H787" s="2">
        <v>0.0257135503730693</v>
      </c>
      <c r="I787" s="2">
        <v>0.0147131938966718</v>
      </c>
      <c r="J787" s="2">
        <v>0.0367139068494669</v>
      </c>
    </row>
    <row r="788" spans="1:10">
      <c r="A788" s="2">
        <v>26275</v>
      </c>
      <c r="B788" t="str">
        <f>VLOOKUP(A788,'Table S1'!A:D,2,FALSE)</f>
        <v>Standard PRS for schizophrenia (SCZ)</v>
      </c>
      <c r="C788" t="s">
        <v>300</v>
      </c>
      <c r="D788" s="26" t="s">
        <v>716</v>
      </c>
      <c r="E788">
        <v>-2.64874324375354</v>
      </c>
      <c r="F788" s="2">
        <v>0.0080831184804751</v>
      </c>
      <c r="G788">
        <v>32126</v>
      </c>
      <c r="H788">
        <v>-0.0147744003636279</v>
      </c>
      <c r="I788" s="2">
        <v>-0.0257072771898345</v>
      </c>
      <c r="J788">
        <v>-0.00384152353742124</v>
      </c>
    </row>
    <row r="789" spans="1:10">
      <c r="A789" s="2">
        <v>26275</v>
      </c>
      <c r="B789" t="str">
        <f>VLOOKUP(A789,'Table S1'!A:D,2,FALSE)</f>
        <v>Standard PRS for schizophrenia (SCZ)</v>
      </c>
      <c r="C789" t="s">
        <v>300</v>
      </c>
      <c r="D789" s="26" t="s">
        <v>717</v>
      </c>
      <c r="E789" s="2">
        <v>0.0929082246944043</v>
      </c>
      <c r="F789" s="2">
        <v>0.925977050991352</v>
      </c>
      <c r="G789">
        <v>32126</v>
      </c>
      <c r="H789" s="11">
        <v>0.000518133021028151</v>
      </c>
      <c r="I789" s="11">
        <v>-0.0104126572887129</v>
      </c>
      <c r="J789" s="2">
        <v>0.0114489233307692</v>
      </c>
    </row>
    <row r="790" spans="1:10">
      <c r="A790" s="2">
        <v>26275</v>
      </c>
      <c r="B790" t="str">
        <f>VLOOKUP(A790,'Table S1'!A:D,2,FALSE)</f>
        <v>Standard PRS for schizophrenia (SCZ)</v>
      </c>
      <c r="C790" t="s">
        <v>300</v>
      </c>
      <c r="D790" s="26" t="s">
        <v>718</v>
      </c>
      <c r="E790" s="2">
        <v>2.14008370595493</v>
      </c>
      <c r="F790" s="2">
        <v>0.0323555114611891</v>
      </c>
      <c r="G790">
        <v>32126</v>
      </c>
      <c r="H790" s="2">
        <v>0.0118465628056511</v>
      </c>
      <c r="I790" s="2">
        <v>0.000996654837154828</v>
      </c>
      <c r="J790" s="2">
        <v>0.0226964707741474</v>
      </c>
    </row>
    <row r="791" spans="1:10">
      <c r="A791" s="2">
        <v>26275</v>
      </c>
      <c r="B791" t="str">
        <f>VLOOKUP(A791,'Table S1'!A:D,2,FALSE)</f>
        <v>Standard PRS for schizophrenia (SCZ)</v>
      </c>
      <c r="C791" t="s">
        <v>300</v>
      </c>
      <c r="D791" s="26" t="s">
        <v>719</v>
      </c>
      <c r="E791">
        <v>-0.398484700452838</v>
      </c>
      <c r="F791" s="2">
        <v>0.690275582138984</v>
      </c>
      <c r="G791">
        <v>32125</v>
      </c>
      <c r="H791">
        <v>-0.00222207482986192</v>
      </c>
      <c r="I791" s="2">
        <v>-0.0131518563942934</v>
      </c>
      <c r="J791" s="2">
        <v>0.00870770673456954</v>
      </c>
    </row>
    <row r="792" spans="1:10">
      <c r="A792" s="2">
        <v>26275</v>
      </c>
      <c r="B792" t="str">
        <f>VLOOKUP(A792,'Table S1'!A:D,2,FALSE)</f>
        <v>Standard PRS for schizophrenia (SCZ)</v>
      </c>
      <c r="C792" t="s">
        <v>300</v>
      </c>
      <c r="D792" s="26" t="s">
        <v>720</v>
      </c>
      <c r="E792">
        <v>-1.1478150140207</v>
      </c>
      <c r="F792" s="2">
        <v>0.251053485287336</v>
      </c>
      <c r="G792">
        <v>32125</v>
      </c>
      <c r="H792">
        <v>-0.00635098257208482</v>
      </c>
      <c r="I792" s="2">
        <v>-0.0171960803983632</v>
      </c>
      <c r="J792" s="2">
        <v>0.00449411525419353</v>
      </c>
    </row>
    <row r="793" spans="1:10">
      <c r="A793" s="2">
        <v>26275</v>
      </c>
      <c r="B793" t="str">
        <f>VLOOKUP(A793,'Table S1'!A:D,2,FALSE)</f>
        <v>Standard PRS for schizophrenia (SCZ)</v>
      </c>
      <c r="C793" t="s">
        <v>300</v>
      </c>
      <c r="D793" s="26" t="s">
        <v>721</v>
      </c>
      <c r="E793" s="2">
        <v>3.24614316934798</v>
      </c>
      <c r="F793" s="2">
        <v>0.00117099796909743</v>
      </c>
      <c r="G793">
        <v>32125</v>
      </c>
      <c r="H793" s="2">
        <v>0.0179635451977148</v>
      </c>
      <c r="I793" s="2">
        <v>0.0071170648199825</v>
      </c>
      <c r="J793" s="2">
        <v>0.0288100255754472</v>
      </c>
    </row>
    <row r="794" spans="1:10">
      <c r="A794" s="2">
        <v>26275</v>
      </c>
      <c r="B794" t="str">
        <f>VLOOKUP(A794,'Table S1'!A:D,2,FALSE)</f>
        <v>Standard PRS for schizophrenia (SCZ)</v>
      </c>
      <c r="C794" t="s">
        <v>300</v>
      </c>
      <c r="D794" s="26" t="s">
        <v>722</v>
      </c>
      <c r="E794">
        <v>-2.302097256039</v>
      </c>
      <c r="F794" s="2">
        <v>0.0213360513830001</v>
      </c>
      <c r="G794">
        <v>32126</v>
      </c>
      <c r="H794">
        <v>-0.0128323751553</v>
      </c>
      <c r="I794" s="2">
        <v>-0.0237580389981709</v>
      </c>
      <c r="J794">
        <v>-0.00190671131242908</v>
      </c>
    </row>
    <row r="795" spans="1:10">
      <c r="A795" s="2">
        <v>26275</v>
      </c>
      <c r="B795" t="str">
        <f>VLOOKUP(A795,'Table S1'!A:D,2,FALSE)</f>
        <v>Standard PRS for schizophrenia (SCZ)</v>
      </c>
      <c r="C795" t="s">
        <v>300</v>
      </c>
      <c r="D795" s="26" t="s">
        <v>397</v>
      </c>
      <c r="E795">
        <v>-2.32108631023522</v>
      </c>
      <c r="F795" s="2">
        <v>0.0202884118721759</v>
      </c>
      <c r="G795">
        <v>32126</v>
      </c>
      <c r="H795">
        <v>-0.0128740053239054</v>
      </c>
      <c r="I795" s="2">
        <v>-0.0237454396808019</v>
      </c>
      <c r="J795">
        <v>-0.00200257096700889</v>
      </c>
    </row>
    <row r="796" spans="1:10">
      <c r="A796" s="2">
        <v>26275</v>
      </c>
      <c r="B796" t="str">
        <f>VLOOKUP(A796,'Table S1'!A:D,2,FALSE)</f>
        <v>Standard PRS for schizophrenia (SCZ)</v>
      </c>
      <c r="C796" t="s">
        <v>300</v>
      </c>
      <c r="D796" s="26" t="s">
        <v>723</v>
      </c>
      <c r="E796">
        <v>-0.893939512703314</v>
      </c>
      <c r="F796" s="2">
        <v>0.371360952008397</v>
      </c>
      <c r="G796">
        <v>32126</v>
      </c>
      <c r="H796">
        <v>-0.00497103406714139</v>
      </c>
      <c r="I796" s="11">
        <v>-0.0158704458140583</v>
      </c>
      <c r="J796" s="2">
        <v>0.00592837767977554</v>
      </c>
    </row>
    <row r="797" spans="1:10">
      <c r="A797" s="2">
        <v>26275</v>
      </c>
      <c r="B797" t="str">
        <f>VLOOKUP(A797,'Table S1'!A:D,2,FALSE)</f>
        <v>Standard PRS for schizophrenia (SCZ)</v>
      </c>
      <c r="C797" t="s">
        <v>300</v>
      </c>
      <c r="D797" s="26" t="s">
        <v>724</v>
      </c>
      <c r="E797" s="2">
        <v>2.68032161192006</v>
      </c>
      <c r="F797" s="2">
        <v>0.00735889719423195</v>
      </c>
      <c r="G797">
        <v>32126</v>
      </c>
      <c r="H797" s="2">
        <v>0.0149540901255118</v>
      </c>
      <c r="I797" s="2">
        <v>0.0040186179684362</v>
      </c>
      <c r="J797" s="2">
        <v>0.0258895622825874</v>
      </c>
    </row>
    <row r="798" spans="1:10">
      <c r="A798" s="2">
        <v>26275</v>
      </c>
      <c r="B798" t="str">
        <f>VLOOKUP(A798,'Table S1'!A:D,2,FALSE)</f>
        <v>Standard PRS for schizophrenia (SCZ)</v>
      </c>
      <c r="C798" t="s">
        <v>300</v>
      </c>
      <c r="D798" s="26" t="s">
        <v>725</v>
      </c>
      <c r="E798" s="2">
        <v>3.25228272941054</v>
      </c>
      <c r="F798" s="2">
        <v>0.00114600145924656</v>
      </c>
      <c r="G798">
        <v>32126</v>
      </c>
      <c r="H798" s="2">
        <v>0.0181879489364198</v>
      </c>
      <c r="I798" s="2">
        <v>0.00722670388751109</v>
      </c>
      <c r="J798" s="2">
        <v>0.0291491939853284</v>
      </c>
    </row>
    <row r="799" spans="1:10">
      <c r="A799" s="2">
        <v>26275</v>
      </c>
      <c r="B799" t="str">
        <f>VLOOKUP(A799,'Table S1'!A:D,2,FALSE)</f>
        <v>Standard PRS for schizophrenia (SCZ)</v>
      </c>
      <c r="C799" t="s">
        <v>300</v>
      </c>
      <c r="D799" s="26" t="s">
        <v>726</v>
      </c>
      <c r="E799">
        <v>-1.95019822479949</v>
      </c>
      <c r="F799" s="2">
        <v>0.0511611823977327</v>
      </c>
      <c r="G799">
        <v>32126</v>
      </c>
      <c r="H799">
        <v>-0.0108683993901831</v>
      </c>
      <c r="I799" s="11">
        <v>-0.0217916346210249</v>
      </c>
      <c r="J799" s="11">
        <v>5.48358406587211e-5</v>
      </c>
    </row>
    <row r="800" spans="1:10">
      <c r="A800" s="2">
        <v>26275</v>
      </c>
      <c r="B800" t="str">
        <f>VLOOKUP(A800,'Table S1'!A:D,2,FALSE)</f>
        <v>Standard PRS for schizophrenia (SCZ)</v>
      </c>
      <c r="C800" t="s">
        <v>300</v>
      </c>
      <c r="D800" s="26" t="s">
        <v>392</v>
      </c>
      <c r="E800">
        <v>-1.03762630411302</v>
      </c>
      <c r="F800" s="2">
        <v>0.299451876507577</v>
      </c>
      <c r="G800">
        <v>32126</v>
      </c>
      <c r="H800">
        <v>-0.0058072863897372</v>
      </c>
      <c r="I800" s="11">
        <v>-0.0167770362586274</v>
      </c>
      <c r="J800" s="2">
        <v>0.00516246347915297</v>
      </c>
    </row>
    <row r="801" spans="1:10">
      <c r="A801" s="2">
        <v>26275</v>
      </c>
      <c r="B801" t="str">
        <f>VLOOKUP(A801,'Table S1'!A:D,2,FALSE)</f>
        <v>Standard PRS for schizophrenia (SCZ)</v>
      </c>
      <c r="C801" t="s">
        <v>300</v>
      </c>
      <c r="D801" s="26" t="s">
        <v>393</v>
      </c>
      <c r="E801">
        <v>-1.1297286102807</v>
      </c>
      <c r="F801" s="2">
        <v>0.258599032667159</v>
      </c>
      <c r="G801">
        <v>32126</v>
      </c>
      <c r="H801">
        <v>-0.00634228300231969</v>
      </c>
      <c r="I801" s="11">
        <v>-0.0173459121039966</v>
      </c>
      <c r="J801" s="2">
        <v>0.00466134609935726</v>
      </c>
    </row>
    <row r="802" spans="1:10">
      <c r="A802" s="2">
        <v>26275</v>
      </c>
      <c r="B802" t="str">
        <f>VLOOKUP(A802,'Table S1'!A:D,2,FALSE)</f>
        <v>Standard PRS for schizophrenia (SCZ)</v>
      </c>
      <c r="C802" t="s">
        <v>300</v>
      </c>
      <c r="D802" s="26" t="s">
        <v>394</v>
      </c>
      <c r="E802" s="2">
        <v>1.39770847550619</v>
      </c>
      <c r="F802" s="2">
        <v>0.162210279021746</v>
      </c>
      <c r="G802">
        <v>32126</v>
      </c>
      <c r="H802" s="2">
        <v>0.00781976044701926</v>
      </c>
      <c r="I802" s="11">
        <v>-0.00314606437714991</v>
      </c>
      <c r="J802" s="2">
        <v>0.0187855852711884</v>
      </c>
    </row>
    <row r="803" spans="1:10">
      <c r="A803" s="2">
        <v>26275</v>
      </c>
      <c r="B803" t="str">
        <f>VLOOKUP(A803,'Table S1'!A:D,2,FALSE)</f>
        <v>Standard PRS for schizophrenia (SCZ)</v>
      </c>
      <c r="C803" t="s">
        <v>300</v>
      </c>
      <c r="D803" s="26" t="s">
        <v>395</v>
      </c>
      <c r="E803" s="2">
        <v>0.24396027912166</v>
      </c>
      <c r="F803" s="2">
        <v>0.807263141062686</v>
      </c>
      <c r="G803">
        <v>32126</v>
      </c>
      <c r="H803" s="11">
        <v>0.00136782948045296</v>
      </c>
      <c r="I803">
        <v>-0.00962165428437503</v>
      </c>
      <c r="J803" s="2">
        <v>0.0123573132452809</v>
      </c>
    </row>
    <row r="804" spans="1:10">
      <c r="A804" s="2">
        <v>26275</v>
      </c>
      <c r="B804" t="str">
        <f>VLOOKUP(A804,'Table S1'!A:D,2,FALSE)</f>
        <v>Standard PRS for schizophrenia (SCZ)</v>
      </c>
      <c r="C804" t="s">
        <v>300</v>
      </c>
      <c r="D804" s="26" t="s">
        <v>727</v>
      </c>
      <c r="E804" s="2">
        <v>1.27208846019215</v>
      </c>
      <c r="F804" s="2">
        <v>0.203350898537591</v>
      </c>
      <c r="G804">
        <v>32126</v>
      </c>
      <c r="H804" s="2">
        <v>0.0071065775266133</v>
      </c>
      <c r="I804" s="2">
        <v>-0.00384325908447529</v>
      </c>
      <c r="J804" s="2">
        <v>0.0180564141377019</v>
      </c>
    </row>
    <row r="805" spans="1:10">
      <c r="A805" s="2">
        <v>26275</v>
      </c>
      <c r="B805" t="str">
        <f>VLOOKUP(A805,'Table S1'!A:D,2,FALSE)</f>
        <v>Standard PRS for schizophrenia (SCZ)</v>
      </c>
      <c r="C805" t="s">
        <v>300</v>
      </c>
      <c r="D805" s="26" t="s">
        <v>723</v>
      </c>
      <c r="E805">
        <v>-1.67892213322761</v>
      </c>
      <c r="F805" s="2">
        <v>0.0931769452706164</v>
      </c>
      <c r="G805">
        <v>32126</v>
      </c>
      <c r="H805">
        <v>-0.00929967403267656</v>
      </c>
      <c r="I805" s="11">
        <v>-0.0201564687284663</v>
      </c>
      <c r="J805" s="2">
        <v>0.00155712066311315</v>
      </c>
    </row>
    <row r="806" spans="1:10">
      <c r="A806" s="2">
        <v>26275</v>
      </c>
      <c r="B806" t="str">
        <f>VLOOKUP(A806,'Table S1'!A:D,2,FALSE)</f>
        <v>Standard PRS for schizophrenia (SCZ)</v>
      </c>
      <c r="C806" t="s">
        <v>300</v>
      </c>
      <c r="D806" s="26" t="s">
        <v>728</v>
      </c>
      <c r="E806" s="2">
        <v>0.348952438082927</v>
      </c>
      <c r="F806" s="2">
        <v>0.727127303547927</v>
      </c>
      <c r="G806">
        <v>32126</v>
      </c>
      <c r="H806" s="11">
        <v>0.00195273270105796</v>
      </c>
      <c r="I806" s="11">
        <v>-0.00901561011084298</v>
      </c>
      <c r="J806" s="2">
        <v>0.0129210755129589</v>
      </c>
    </row>
    <row r="807" spans="1:10">
      <c r="A807" s="2">
        <v>26275</v>
      </c>
      <c r="B807" t="str">
        <f>VLOOKUP(A807,'Table S1'!A:D,2,FALSE)</f>
        <v>Standard PRS for schizophrenia (SCZ)</v>
      </c>
      <c r="C807" t="s">
        <v>300</v>
      </c>
      <c r="D807" s="26" t="s">
        <v>729</v>
      </c>
      <c r="E807">
        <v>-3.08164219152222</v>
      </c>
      <c r="F807" s="2">
        <v>0.00206036232784047</v>
      </c>
      <c r="G807">
        <v>32126</v>
      </c>
      <c r="H807">
        <v>-0.016971552194418</v>
      </c>
      <c r="I807" s="2">
        <v>-0.0277660838977774</v>
      </c>
      <c r="J807">
        <v>-0.00617702049105872</v>
      </c>
    </row>
    <row r="808" spans="1:10">
      <c r="A808" s="2">
        <v>26275</v>
      </c>
      <c r="B808" t="str">
        <f>VLOOKUP(A808,'Table S1'!A:D,2,FALSE)</f>
        <v>Standard PRS for schizophrenia (SCZ)</v>
      </c>
      <c r="C808" t="s">
        <v>300</v>
      </c>
      <c r="D808" s="26" t="s">
        <v>730</v>
      </c>
      <c r="E808" s="2">
        <v>3.38201598119081</v>
      </c>
      <c r="F808" s="2">
        <v>0.000720417384194095</v>
      </c>
      <c r="G808">
        <v>32125</v>
      </c>
      <c r="H808" s="2">
        <v>0.0188487357336864</v>
      </c>
      <c r="I808" s="2">
        <v>0.00792500404986172</v>
      </c>
      <c r="J808" s="2">
        <v>0.0297724674175111</v>
      </c>
    </row>
    <row r="809" spans="1:10">
      <c r="A809" s="2">
        <v>26275</v>
      </c>
      <c r="B809" t="str">
        <f>VLOOKUP(A809,'Table S1'!A:D,2,FALSE)</f>
        <v>Standard PRS for schizophrenia (SCZ)</v>
      </c>
      <c r="C809" t="s">
        <v>300</v>
      </c>
      <c r="D809" s="26" t="s">
        <v>731</v>
      </c>
      <c r="E809" s="2">
        <v>3.61715294762357</v>
      </c>
      <c r="F809" s="2">
        <v>0.000298317577691156</v>
      </c>
      <c r="G809">
        <v>32126</v>
      </c>
      <c r="H809" s="2">
        <v>0.0200175210475295</v>
      </c>
      <c r="I809" s="2">
        <v>0.00917056514491589</v>
      </c>
      <c r="J809" s="2">
        <v>0.0308644769501431</v>
      </c>
    </row>
    <row r="810" spans="1:10">
      <c r="A810" s="2">
        <v>26275</v>
      </c>
      <c r="B810" t="str">
        <f>VLOOKUP(A810,'Table S1'!A:D,2,FALSE)</f>
        <v>Standard PRS for schizophrenia (SCZ)</v>
      </c>
      <c r="C810" t="s">
        <v>300</v>
      </c>
      <c r="D810" s="26" t="s">
        <v>732</v>
      </c>
      <c r="E810" s="2">
        <v>0.783746778145645</v>
      </c>
      <c r="F810" s="2">
        <v>0.4331944865797</v>
      </c>
      <c r="G810">
        <v>32126</v>
      </c>
      <c r="H810" s="2">
        <v>0.00439263718260235</v>
      </c>
      <c r="I810" s="2">
        <v>-0.00659271585669766</v>
      </c>
      <c r="J810" s="2">
        <v>0.0153779902219024</v>
      </c>
    </row>
    <row r="811" spans="1:10">
      <c r="A811" s="2">
        <v>26275</v>
      </c>
      <c r="B811" t="str">
        <f>VLOOKUP(A811,'Table S1'!A:D,2,FALSE)</f>
        <v>Standard PRS for schizophrenia (SCZ)</v>
      </c>
      <c r="C811" t="s">
        <v>300</v>
      </c>
      <c r="D811" s="26" t="s">
        <v>733</v>
      </c>
      <c r="E811" s="2">
        <v>3.88197556341121</v>
      </c>
      <c r="F811" s="11">
        <v>0.000103818322059557</v>
      </c>
      <c r="G811">
        <v>32126</v>
      </c>
      <c r="H811" s="2">
        <v>0.021642825487321</v>
      </c>
      <c r="I811" s="2">
        <v>0.0107152047410803</v>
      </c>
      <c r="J811" s="2">
        <v>0.0325704462335618</v>
      </c>
    </row>
    <row r="812" spans="1:10">
      <c r="A812" s="2">
        <v>26275</v>
      </c>
      <c r="B812" t="str">
        <f>VLOOKUP(A812,'Table S1'!A:D,2,FALSE)</f>
        <v>Standard PRS for schizophrenia (SCZ)</v>
      </c>
      <c r="C812" t="s">
        <v>300</v>
      </c>
      <c r="D812" s="26" t="s">
        <v>734</v>
      </c>
      <c r="E812" s="2">
        <v>0.390586811925134</v>
      </c>
      <c r="F812" s="2">
        <v>0.696105265217734</v>
      </c>
      <c r="G812">
        <v>32126</v>
      </c>
      <c r="H812" s="11">
        <v>0.00219604804927967</v>
      </c>
      <c r="I812" s="11">
        <v>-0.00882413266767759</v>
      </c>
      <c r="J812" s="2">
        <v>0.0132162287662369</v>
      </c>
    </row>
    <row r="813" spans="1:10">
      <c r="A813" s="2">
        <v>26275</v>
      </c>
      <c r="B813" t="str">
        <f>VLOOKUP(A813,'Table S1'!A:D,2,FALSE)</f>
        <v>Standard PRS for schizophrenia (SCZ)</v>
      </c>
      <c r="C813" t="s">
        <v>300</v>
      </c>
      <c r="D813" s="26" t="s">
        <v>735</v>
      </c>
      <c r="E813" s="2">
        <v>1.12223788788895</v>
      </c>
      <c r="F813" s="2">
        <v>0.261769694575768</v>
      </c>
      <c r="G813">
        <v>32126</v>
      </c>
      <c r="H813" s="2">
        <v>0.00631716147593358</v>
      </c>
      <c r="I813" s="11">
        <v>-0.00471603888616554</v>
      </c>
      <c r="J813" s="2">
        <v>0.0173503618380327</v>
      </c>
    </row>
    <row r="814" spans="1:10">
      <c r="A814" s="2">
        <v>26275</v>
      </c>
      <c r="B814" t="str">
        <f>VLOOKUP(A814,'Table S1'!A:D,2,FALSE)</f>
        <v>Standard PRS for schizophrenia (SCZ)</v>
      </c>
      <c r="C814" t="s">
        <v>300</v>
      </c>
      <c r="D814" s="26" t="s">
        <v>406</v>
      </c>
      <c r="E814" s="2">
        <v>1.56365583509159</v>
      </c>
      <c r="F814" s="2">
        <v>0.117908264520037</v>
      </c>
      <c r="G814">
        <v>32126</v>
      </c>
      <c r="H814" s="2">
        <v>0.00874940675705012</v>
      </c>
      <c r="I814" s="11">
        <v>-0.00221794798238253</v>
      </c>
      <c r="J814" s="2">
        <v>0.0197167614964828</v>
      </c>
    </row>
    <row r="815" spans="1:10">
      <c r="A815" s="2">
        <v>26275</v>
      </c>
      <c r="B815" t="str">
        <f>VLOOKUP(A815,'Table S1'!A:D,2,FALSE)</f>
        <v>Standard PRS for schizophrenia (SCZ)</v>
      </c>
      <c r="C815" t="s">
        <v>300</v>
      </c>
      <c r="D815" s="26" t="s">
        <v>736</v>
      </c>
      <c r="E815" s="2">
        <v>3.72058174516348</v>
      </c>
      <c r="F815" s="2">
        <v>0.000199102834009636</v>
      </c>
      <c r="G815">
        <v>32126</v>
      </c>
      <c r="H815" s="2">
        <v>0.0208237193385255</v>
      </c>
      <c r="I815" s="2">
        <v>0.00985358604747</v>
      </c>
      <c r="J815" s="2">
        <v>0.0317938526295809</v>
      </c>
    </row>
    <row r="816" spans="1:10">
      <c r="A816" s="2">
        <v>26275</v>
      </c>
      <c r="B816" t="str">
        <f>VLOOKUP(A816,'Table S1'!A:D,2,FALSE)</f>
        <v>Standard PRS for schizophrenia (SCZ)</v>
      </c>
      <c r="C816" t="s">
        <v>300</v>
      </c>
      <c r="D816" s="26" t="s">
        <v>408</v>
      </c>
      <c r="E816" s="2">
        <v>0.16057405227131</v>
      </c>
      <c r="F816" s="2">
        <v>0.872429902623399</v>
      </c>
      <c r="G816">
        <v>32124</v>
      </c>
      <c r="H816" s="2">
        <v>0.000902407733455306</v>
      </c>
      <c r="I816" s="11">
        <v>-0.010112779806391</v>
      </c>
      <c r="J816" s="2">
        <v>0.0119175952733016</v>
      </c>
    </row>
    <row r="817" spans="1:10">
      <c r="A817" s="2">
        <v>26275</v>
      </c>
      <c r="B817" t="str">
        <f>VLOOKUP(A817,'Table S1'!A:D,2,FALSE)</f>
        <v>Standard PRS for schizophrenia (SCZ)</v>
      </c>
      <c r="C817" t="s">
        <v>300</v>
      </c>
      <c r="D817" s="26" t="s">
        <v>737</v>
      </c>
      <c r="E817">
        <v>-1.3970874849874</v>
      </c>
      <c r="F817" s="2">
        <v>0.162396914130153</v>
      </c>
      <c r="G817">
        <v>32126</v>
      </c>
      <c r="H817">
        <v>-0.00776513753774189</v>
      </c>
      <c r="I817" s="11">
        <v>-0.01865920358059</v>
      </c>
      <c r="J817" s="2">
        <v>0.00312892850510624</v>
      </c>
    </row>
    <row r="818" spans="1:10">
      <c r="A818" s="2">
        <v>26275</v>
      </c>
      <c r="B818" t="str">
        <f>VLOOKUP(A818,'Table S1'!A:D,2,FALSE)</f>
        <v>Standard PRS for schizophrenia (SCZ)</v>
      </c>
      <c r="C818" t="s">
        <v>300</v>
      </c>
      <c r="D818" s="26" t="s">
        <v>738</v>
      </c>
      <c r="E818">
        <v>-0.613197199728232</v>
      </c>
      <c r="F818" s="2">
        <v>0.539750297165251</v>
      </c>
      <c r="G818">
        <v>32126</v>
      </c>
      <c r="H818">
        <v>-0.00340719633077398</v>
      </c>
      <c r="I818" s="11">
        <v>-0.0142980381439743</v>
      </c>
      <c r="J818" s="2">
        <v>0.00748364548242639</v>
      </c>
    </row>
    <row r="819" spans="1:10">
      <c r="A819" s="2">
        <v>26275</v>
      </c>
      <c r="B819" t="str">
        <f>VLOOKUP(A819,'Table S1'!A:D,2,FALSE)</f>
        <v>Standard PRS for schizophrenia (SCZ)</v>
      </c>
      <c r="C819" t="s">
        <v>300</v>
      </c>
      <c r="D819" s="26" t="s">
        <v>739</v>
      </c>
      <c r="E819">
        <v>-0.641419409028663</v>
      </c>
      <c r="F819" s="2">
        <v>0.521254802021357</v>
      </c>
      <c r="G819">
        <v>32126</v>
      </c>
      <c r="H819" s="11">
        <v>-0.00357446748332337</v>
      </c>
      <c r="I819" s="11">
        <v>-0.0144972605743697</v>
      </c>
      <c r="J819" s="2">
        <v>0.00734832560772298</v>
      </c>
    </row>
    <row r="820" spans="1:10">
      <c r="A820" s="2">
        <v>26275</v>
      </c>
      <c r="B820" t="str">
        <f>VLOOKUP(A820,'Table S1'!A:D,2,FALSE)</f>
        <v>Standard PRS for schizophrenia (SCZ)</v>
      </c>
      <c r="C820" t="s">
        <v>300</v>
      </c>
      <c r="D820" s="26" t="s">
        <v>387</v>
      </c>
      <c r="E820">
        <v>-1.96363959667653</v>
      </c>
      <c r="F820" s="2">
        <v>0.049580513245096</v>
      </c>
      <c r="G820">
        <v>32126</v>
      </c>
      <c r="H820">
        <v>-0.0109477949378185</v>
      </c>
      <c r="I820" s="11">
        <v>-0.0218755091015946</v>
      </c>
      <c r="J820" s="11">
        <v>-2.0080774042518e-5</v>
      </c>
    </row>
    <row r="821" spans="1:10">
      <c r="A821" s="2">
        <v>26275</v>
      </c>
      <c r="B821" t="str">
        <f>VLOOKUP(A821,'Table S1'!A:D,2,FALSE)</f>
        <v>Standard PRS for schizophrenia (SCZ)</v>
      </c>
      <c r="C821" t="s">
        <v>300</v>
      </c>
      <c r="D821" s="26" t="s">
        <v>740</v>
      </c>
      <c r="E821">
        <v>-2.53779723561</v>
      </c>
      <c r="F821" s="2">
        <v>0.0111599432397013</v>
      </c>
      <c r="G821">
        <v>32126</v>
      </c>
      <c r="H821">
        <v>-0.0140423742310461</v>
      </c>
      <c r="I821" s="11">
        <v>-0.0248878367170132</v>
      </c>
      <c r="J821">
        <v>-0.00319691174507904</v>
      </c>
    </row>
    <row r="822" spans="1:10">
      <c r="A822" s="2">
        <v>26275</v>
      </c>
      <c r="B822" t="str">
        <f>VLOOKUP(A822,'Table S1'!A:D,2,FALSE)</f>
        <v>Standard PRS for schizophrenia (SCZ)</v>
      </c>
      <c r="C822" t="s">
        <v>300</v>
      </c>
      <c r="D822" s="26" t="s">
        <v>741</v>
      </c>
      <c r="E822">
        <v>-0.966648680443525</v>
      </c>
      <c r="F822" s="2">
        <v>0.33372696679641</v>
      </c>
      <c r="G822">
        <v>32126</v>
      </c>
      <c r="H822">
        <v>-0.00536527521039146</v>
      </c>
      <c r="I822" s="11">
        <v>-0.0162442456093137</v>
      </c>
      <c r="J822" s="2">
        <v>0.00551369518853079</v>
      </c>
    </row>
    <row r="823" spans="1:10">
      <c r="A823" s="2">
        <v>26275</v>
      </c>
      <c r="B823" t="str">
        <f>VLOOKUP(A823,'Table S1'!A:D,2,FALSE)</f>
        <v>Standard PRS for schizophrenia (SCZ)</v>
      </c>
      <c r="C823" t="s">
        <v>300</v>
      </c>
      <c r="D823" s="26" t="s">
        <v>742</v>
      </c>
      <c r="E823">
        <v>-1.5361960392827</v>
      </c>
      <c r="F823" s="2">
        <v>0.124500155126718</v>
      </c>
      <c r="G823">
        <v>32126</v>
      </c>
      <c r="H823">
        <v>-0.00855160186207227</v>
      </c>
      <c r="I823" s="11">
        <v>-0.0194626202009459</v>
      </c>
      <c r="J823" s="2">
        <v>0.00235941647680133</v>
      </c>
    </row>
    <row r="824" spans="1:10">
      <c r="A824" s="2">
        <v>26275</v>
      </c>
      <c r="B824" t="str">
        <f>VLOOKUP(A824,'Table S1'!A:D,2,FALSE)</f>
        <v>Standard PRS for schizophrenia (SCZ)</v>
      </c>
      <c r="C824" t="s">
        <v>300</v>
      </c>
      <c r="D824" s="26" t="s">
        <v>743</v>
      </c>
      <c r="E824">
        <v>-1.50750518203825</v>
      </c>
      <c r="F824" s="2">
        <v>0.13169104956199</v>
      </c>
      <c r="G824">
        <v>32126</v>
      </c>
      <c r="H824">
        <v>-0.00836853487001375</v>
      </c>
      <c r="I824">
        <v>-0.0192491906198553</v>
      </c>
      <c r="J824" s="2">
        <v>0.00251212087982775</v>
      </c>
    </row>
    <row r="825" spans="1:10">
      <c r="A825" s="2">
        <v>26275</v>
      </c>
      <c r="B825" t="str">
        <f>VLOOKUP(A825,'Table S1'!A:D,2,FALSE)</f>
        <v>Standard PRS for schizophrenia (SCZ)</v>
      </c>
      <c r="C825" t="s">
        <v>300</v>
      </c>
      <c r="D825" s="26" t="s">
        <v>417</v>
      </c>
      <c r="E825">
        <v>-0.589956382292705</v>
      </c>
      <c r="F825" s="2">
        <v>0.555224041581357</v>
      </c>
      <c r="G825">
        <v>32126</v>
      </c>
      <c r="H825">
        <v>-0.00327582089609168</v>
      </c>
      <c r="I825" s="11">
        <v>-0.0141592235905008</v>
      </c>
      <c r="J825" s="2">
        <v>0.00760758179831739</v>
      </c>
    </row>
    <row r="826" spans="1:10">
      <c r="A826" s="2">
        <v>26275</v>
      </c>
      <c r="B826" t="str">
        <f>VLOOKUP(A826,'Table S1'!A:D,2,FALSE)</f>
        <v>Standard PRS for schizophrenia (SCZ)</v>
      </c>
      <c r="C826" t="s">
        <v>300</v>
      </c>
      <c r="D826" s="26" t="s">
        <v>418</v>
      </c>
      <c r="E826" s="2">
        <v>0.0531636001744382</v>
      </c>
      <c r="F826" s="2">
        <v>0.957601887991554</v>
      </c>
      <c r="G826">
        <v>32126</v>
      </c>
      <c r="H826" s="11">
        <v>0.000294899742521327</v>
      </c>
      <c r="I826" s="11">
        <v>-0.0105774762722908</v>
      </c>
      <c r="J826" s="11">
        <v>0.0111672757573335</v>
      </c>
    </row>
    <row r="827" spans="1:10">
      <c r="A827" s="2">
        <v>26275</v>
      </c>
      <c r="B827" t="str">
        <f>VLOOKUP(A827,'Table S1'!A:D,2,FALSE)</f>
        <v>Standard PRS for schizophrenia (SCZ)</v>
      </c>
      <c r="C827" t="s">
        <v>300</v>
      </c>
      <c r="D827" s="26" t="s">
        <v>744</v>
      </c>
      <c r="E827">
        <v>-1.60222465100884</v>
      </c>
      <c r="F827" s="2">
        <v>0.109115772276666</v>
      </c>
      <c r="G827">
        <v>32126</v>
      </c>
      <c r="H827">
        <v>-0.00883198433834018</v>
      </c>
      <c r="I827" s="2">
        <v>-0.019636351507558</v>
      </c>
      <c r="J827" s="2">
        <v>0.00197238283087759</v>
      </c>
    </row>
    <row r="828" spans="1:10">
      <c r="A828" s="2">
        <v>26275</v>
      </c>
      <c r="B828" t="str">
        <f>VLOOKUP(A828,'Table S1'!A:D,2,FALSE)</f>
        <v>Standard PRS for schizophrenia (SCZ)</v>
      </c>
      <c r="C828" t="s">
        <v>300</v>
      </c>
      <c r="D828" s="26" t="s">
        <v>745</v>
      </c>
      <c r="E828" s="2">
        <v>0.781054796603995</v>
      </c>
      <c r="F828" s="2">
        <v>0.434776022056968</v>
      </c>
      <c r="G828">
        <v>32126</v>
      </c>
      <c r="H828" s="2">
        <v>0.00438361971833087</v>
      </c>
      <c r="I828" s="11">
        <v>-0.00661696630661791</v>
      </c>
      <c r="J828" s="2">
        <v>0.0153842057432796</v>
      </c>
    </row>
    <row r="829" spans="1:10">
      <c r="A829" s="2">
        <v>26275</v>
      </c>
      <c r="B829" t="str">
        <f>VLOOKUP(A829,'Table S1'!A:D,2,FALSE)</f>
        <v>Standard PRS for schizophrenia (SCZ)</v>
      </c>
      <c r="C829" t="s">
        <v>300</v>
      </c>
      <c r="D829" s="26" t="s">
        <v>482</v>
      </c>
      <c r="E829">
        <v>-2.23810329257686</v>
      </c>
      <c r="F829" s="2">
        <v>0.0252211436396204</v>
      </c>
      <c r="G829">
        <v>32126</v>
      </c>
      <c r="H829">
        <v>-0.0123714114912448</v>
      </c>
      <c r="I829" s="11">
        <v>-0.0232057794195265</v>
      </c>
      <c r="J829">
        <v>-0.00153704356296316</v>
      </c>
    </row>
    <row r="830" spans="1:10">
      <c r="A830" s="2">
        <v>26275</v>
      </c>
      <c r="B830" t="str">
        <f>VLOOKUP(A830,'Table S1'!A:D,2,FALSE)</f>
        <v>Standard PRS for schizophrenia (SCZ)</v>
      </c>
      <c r="C830" t="s">
        <v>300</v>
      </c>
      <c r="D830" s="26" t="s">
        <v>422</v>
      </c>
      <c r="E830">
        <v>-4.33862104131454</v>
      </c>
      <c r="F830" s="11">
        <v>1.43816583061652e-5</v>
      </c>
      <c r="G830">
        <v>32126</v>
      </c>
      <c r="H830">
        <v>-0.024001680570238</v>
      </c>
      <c r="I830" s="2">
        <v>-0.03484480363933</v>
      </c>
      <c r="J830">
        <v>-0.013158557501146</v>
      </c>
    </row>
    <row r="831" spans="1:10">
      <c r="A831" s="2">
        <v>26275</v>
      </c>
      <c r="B831" t="str">
        <f>VLOOKUP(A831,'Table S1'!A:D,2,FALSE)</f>
        <v>Standard PRS for schizophrenia (SCZ)</v>
      </c>
      <c r="C831" t="s">
        <v>300</v>
      </c>
      <c r="D831" s="26" t="s">
        <v>423</v>
      </c>
      <c r="E831" s="2">
        <v>0.971535413569715</v>
      </c>
      <c r="F831" s="2">
        <v>0.331289041566074</v>
      </c>
      <c r="G831">
        <v>32126</v>
      </c>
      <c r="H831" s="2">
        <v>0.00544553180494812</v>
      </c>
      <c r="I831" s="11">
        <v>-0.00554063317994164</v>
      </c>
      <c r="J831" s="2">
        <v>0.0164316967898379</v>
      </c>
    </row>
    <row r="832" spans="1:10">
      <c r="A832" s="2">
        <v>26275</v>
      </c>
      <c r="B832" t="str">
        <f>VLOOKUP(A832,'Table S1'!A:D,2,FALSE)</f>
        <v>Standard PRS for schizophrenia (SCZ)</v>
      </c>
      <c r="C832" t="s">
        <v>300</v>
      </c>
      <c r="D832" s="26" t="s">
        <v>424</v>
      </c>
      <c r="E832">
        <v>-4.16802045396323</v>
      </c>
      <c r="F832" s="11">
        <v>3.08060202697929e-5</v>
      </c>
      <c r="G832">
        <v>32126</v>
      </c>
      <c r="H832">
        <v>-0.0230374179777493</v>
      </c>
      <c r="I832" s="2">
        <v>-0.0338709086576865</v>
      </c>
      <c r="J832">
        <v>-0.012203927297812</v>
      </c>
    </row>
    <row r="833" spans="1:10">
      <c r="A833" s="2">
        <v>26275</v>
      </c>
      <c r="B833" t="str">
        <f>VLOOKUP(A833,'Table S1'!A:D,2,FALSE)</f>
        <v>Standard PRS for schizophrenia (SCZ)</v>
      </c>
      <c r="C833" t="s">
        <v>300</v>
      </c>
      <c r="D833" s="26" t="s">
        <v>425</v>
      </c>
      <c r="E833">
        <v>-1.66133932936003</v>
      </c>
      <c r="F833" s="2">
        <v>0.0966550728138748</v>
      </c>
      <c r="G833">
        <v>32126</v>
      </c>
      <c r="H833">
        <v>-0.00931275114726674</v>
      </c>
      <c r="I833" s="11">
        <v>-0.0202998771530087</v>
      </c>
      <c r="J833" s="2">
        <v>0.00167437485847519</v>
      </c>
    </row>
    <row r="834" spans="1:10">
      <c r="A834" s="2">
        <v>26275</v>
      </c>
      <c r="B834" t="str">
        <f>VLOOKUP(A834,'Table S1'!A:D,2,FALSE)</f>
        <v>Standard PRS for schizophrenia (SCZ)</v>
      </c>
      <c r="C834" t="s">
        <v>300</v>
      </c>
      <c r="D834" s="26" t="s">
        <v>426</v>
      </c>
      <c r="E834">
        <v>-0.839906436013344</v>
      </c>
      <c r="F834" s="2">
        <v>0.400967099081751</v>
      </c>
      <c r="G834">
        <v>32126</v>
      </c>
      <c r="H834">
        <v>-0.00465594779356882</v>
      </c>
      <c r="I834">
        <v>-0.0155212459012884</v>
      </c>
      <c r="J834" s="2">
        <v>0.00620935031415075</v>
      </c>
    </row>
    <row r="835" spans="1:10">
      <c r="A835" s="2">
        <v>26275</v>
      </c>
      <c r="B835" t="str">
        <f>VLOOKUP(A835,'Table S1'!A:D,2,FALSE)</f>
        <v>Standard PRS for schizophrenia (SCZ)</v>
      </c>
      <c r="C835" t="s">
        <v>300</v>
      </c>
      <c r="D835" s="26" t="s">
        <v>427</v>
      </c>
      <c r="E835">
        <v>-2.86763247750124</v>
      </c>
      <c r="F835" s="2">
        <v>0.00413824676254514</v>
      </c>
      <c r="G835">
        <v>32126</v>
      </c>
      <c r="H835">
        <v>-0.0159911332000723</v>
      </c>
      <c r="I835" s="2">
        <v>-0.0269211342593239</v>
      </c>
      <c r="J835">
        <v>-0.00506113214082069</v>
      </c>
    </row>
    <row r="836" spans="1:10">
      <c r="A836" s="2">
        <v>26275</v>
      </c>
      <c r="B836" t="str">
        <f>VLOOKUP(A836,'Table S1'!A:D,2,FALSE)</f>
        <v>Standard PRS for schizophrenia (SCZ)</v>
      </c>
      <c r="C836" t="s">
        <v>300</v>
      </c>
      <c r="D836" s="26" t="s">
        <v>428</v>
      </c>
      <c r="E836" s="2">
        <v>0.337219541482648</v>
      </c>
      <c r="F836" s="2">
        <v>0.735953610196869</v>
      </c>
      <c r="G836">
        <v>32126</v>
      </c>
      <c r="H836" s="2">
        <v>0.00188006382112027</v>
      </c>
      <c r="I836">
        <v>-0.00904752417096101</v>
      </c>
      <c r="J836" s="2">
        <v>0.0128076518132016</v>
      </c>
    </row>
    <row r="837" spans="1:10">
      <c r="A837" s="2">
        <v>26275</v>
      </c>
      <c r="B837" t="str">
        <f>VLOOKUP(A837,'Table S1'!A:D,2,FALSE)</f>
        <v>Standard PRS for schizophrenia (SCZ)</v>
      </c>
      <c r="C837" t="s">
        <v>300</v>
      </c>
      <c r="D837" s="26" t="s">
        <v>429</v>
      </c>
      <c r="E837" s="2">
        <v>0.40548553547197</v>
      </c>
      <c r="F837" s="2">
        <v>0.685123348833031</v>
      </c>
      <c r="G837">
        <v>32126</v>
      </c>
      <c r="H837" s="2">
        <v>0.00227135325764842</v>
      </c>
      <c r="I837" s="11">
        <v>-0.0087079244743962</v>
      </c>
      <c r="J837" s="2">
        <v>0.013250630989693</v>
      </c>
    </row>
    <row r="838" spans="1:10">
      <c r="A838" s="2">
        <v>26275</v>
      </c>
      <c r="B838" t="str">
        <f>VLOOKUP(A838,'Table S1'!A:D,2,FALSE)</f>
        <v>Standard PRS for schizophrenia (SCZ)</v>
      </c>
      <c r="C838" t="s">
        <v>300</v>
      </c>
      <c r="D838" s="26" t="s">
        <v>430</v>
      </c>
      <c r="E838" s="2">
        <v>0.51639560893793</v>
      </c>
      <c r="F838" s="2">
        <v>0.605581686350503</v>
      </c>
      <c r="G838">
        <v>32126</v>
      </c>
      <c r="H838" s="2">
        <v>0.00289974645156926</v>
      </c>
      <c r="I838" s="11">
        <v>-0.0081065685598217</v>
      </c>
      <c r="J838" s="2">
        <v>0.0139060614629602</v>
      </c>
    </row>
    <row r="839" spans="1:10">
      <c r="A839" s="2">
        <v>26275</v>
      </c>
      <c r="B839" t="str">
        <f>VLOOKUP(A839,'Table S1'!A:D,2,FALSE)</f>
        <v>Standard PRS for schizophrenia (SCZ)</v>
      </c>
      <c r="C839" t="s">
        <v>300</v>
      </c>
      <c r="D839" s="26" t="s">
        <v>431</v>
      </c>
      <c r="E839" s="2">
        <v>-0.0542701056285708</v>
      </c>
      <c r="F839" s="2">
        <v>0.956720304151213</v>
      </c>
      <c r="G839">
        <v>32126</v>
      </c>
      <c r="H839" s="11">
        <v>-0.000304826790577505</v>
      </c>
      <c r="I839" s="11">
        <v>-0.011314056166637</v>
      </c>
      <c r="J839" s="2">
        <v>0.010704402585482</v>
      </c>
    </row>
    <row r="840" spans="1:10">
      <c r="A840" s="2">
        <v>26275</v>
      </c>
      <c r="B840" t="str">
        <f>VLOOKUP(A840,'Table S1'!A:D,2,FALSE)</f>
        <v>Standard PRS for schizophrenia (SCZ)</v>
      </c>
      <c r="C840" t="s">
        <v>300</v>
      </c>
      <c r="D840" s="26" t="s">
        <v>432</v>
      </c>
      <c r="E840">
        <v>-2.56348347409031</v>
      </c>
      <c r="F840" s="2">
        <v>0.0103672727425207</v>
      </c>
      <c r="G840">
        <v>32125</v>
      </c>
      <c r="H840">
        <v>-0.0142640147056965</v>
      </c>
      <c r="I840" s="2">
        <v>-0.0251702712687442</v>
      </c>
      <c r="J840">
        <v>-0.00335775814264876</v>
      </c>
    </row>
    <row r="841" spans="1:10">
      <c r="A841" s="2">
        <v>26275</v>
      </c>
      <c r="B841" t="str">
        <f>VLOOKUP(A841,'Table S1'!A:D,2,FALSE)</f>
        <v>Standard PRS for schizophrenia (SCZ)</v>
      </c>
      <c r="C841" t="s">
        <v>300</v>
      </c>
      <c r="D841" s="26" t="s">
        <v>433</v>
      </c>
      <c r="E841">
        <v>-0.984353794515782</v>
      </c>
      <c r="F841" s="2">
        <v>0.324949001244884</v>
      </c>
      <c r="G841">
        <v>32126</v>
      </c>
      <c r="H841">
        <v>-0.0054676658485764</v>
      </c>
      <c r="I841" s="2">
        <v>-0.0163548407288784</v>
      </c>
      <c r="J841" s="2">
        <v>0.00541950903172561</v>
      </c>
    </row>
    <row r="842" spans="1:10">
      <c r="A842" s="2">
        <v>26275</v>
      </c>
      <c r="B842" t="str">
        <f>VLOOKUP(A842,'Table S1'!A:D,2,FALSE)</f>
        <v>Standard PRS for schizophrenia (SCZ)</v>
      </c>
      <c r="C842" t="s">
        <v>300</v>
      </c>
      <c r="D842" s="26" t="s">
        <v>434</v>
      </c>
      <c r="E842">
        <v>-3.5673724063132</v>
      </c>
      <c r="F842" s="2">
        <v>0.000361103291541925</v>
      </c>
      <c r="G842">
        <v>32125</v>
      </c>
      <c r="H842">
        <v>-0.0198827202098867</v>
      </c>
      <c r="I842" s="2">
        <v>-0.0308069746418955</v>
      </c>
      <c r="J842">
        <v>-0.00895846577787799</v>
      </c>
    </row>
    <row r="843" spans="1:10">
      <c r="A843" s="2">
        <v>26275</v>
      </c>
      <c r="B843" t="str">
        <f>VLOOKUP(A843,'Table S1'!A:D,2,FALSE)</f>
        <v>Standard PRS for schizophrenia (SCZ)</v>
      </c>
      <c r="C843" t="s">
        <v>300</v>
      </c>
      <c r="D843" s="26" t="s">
        <v>435</v>
      </c>
      <c r="E843">
        <v>-0.841594999707651</v>
      </c>
      <c r="F843" s="2">
        <v>0.40002095355184</v>
      </c>
      <c r="G843">
        <v>32126</v>
      </c>
      <c r="H843">
        <v>-0.00474396391547123</v>
      </c>
      <c r="I843" s="2">
        <v>-0.0157924477368883</v>
      </c>
      <c r="J843" s="2">
        <v>0.0063045199059458</v>
      </c>
    </row>
    <row r="844" spans="1:10">
      <c r="A844" s="2">
        <v>26275</v>
      </c>
      <c r="B844" t="str">
        <f>VLOOKUP(A844,'Table S1'!A:D,2,FALSE)</f>
        <v>Standard PRS for schizophrenia (SCZ)</v>
      </c>
      <c r="C844" t="s">
        <v>300</v>
      </c>
      <c r="D844" s="26" t="s">
        <v>436</v>
      </c>
      <c r="E844">
        <v>-0.32227933297785</v>
      </c>
      <c r="F844" s="2">
        <v>0.747243185563942</v>
      </c>
      <c r="G844">
        <v>32126</v>
      </c>
      <c r="H844" s="11">
        <v>-0.00180907712621522</v>
      </c>
      <c r="I844" s="11">
        <v>-0.0128115189272364</v>
      </c>
      <c r="J844" s="2">
        <v>0.00919336467480595</v>
      </c>
    </row>
    <row r="845" spans="1:10">
      <c r="A845" s="2">
        <v>26275</v>
      </c>
      <c r="B845" t="str">
        <f>VLOOKUP(A845,'Table S1'!A:D,2,FALSE)</f>
        <v>Standard PRS for schizophrenia (SCZ)</v>
      </c>
      <c r="C845" t="s">
        <v>300</v>
      </c>
      <c r="D845" s="26" t="s">
        <v>437</v>
      </c>
      <c r="E845">
        <v>-0.160120548305508</v>
      </c>
      <c r="F845" s="2">
        <v>0.872787121494161</v>
      </c>
      <c r="G845">
        <v>32126</v>
      </c>
      <c r="H845" s="11">
        <v>-0.000879718682157644</v>
      </c>
      <c r="I845" s="2">
        <v>-0.011648367147516</v>
      </c>
      <c r="J845" s="2">
        <v>0.00988892978320074</v>
      </c>
    </row>
    <row r="846" spans="1:10">
      <c r="A846" s="2">
        <v>26275</v>
      </c>
      <c r="B846" t="str">
        <f>VLOOKUP(A846,'Table S1'!A:D,2,FALSE)</f>
        <v>Standard PRS for schizophrenia (SCZ)</v>
      </c>
      <c r="C846" t="s">
        <v>300</v>
      </c>
      <c r="D846" s="26" t="s">
        <v>746</v>
      </c>
      <c r="E846" s="2">
        <v>0.691607184245174</v>
      </c>
      <c r="F846" s="2">
        <v>0.489189046616596</v>
      </c>
      <c r="G846">
        <v>32126</v>
      </c>
      <c r="H846" s="2">
        <v>0.00388495737584536</v>
      </c>
      <c r="I846" s="2">
        <v>-0.00712514141728131</v>
      </c>
      <c r="J846" s="2">
        <v>0.014895056168972</v>
      </c>
    </row>
    <row r="847" spans="1:10">
      <c r="A847" s="2">
        <v>26275</v>
      </c>
      <c r="B847" t="str">
        <f>VLOOKUP(A847,'Table S1'!A:D,2,FALSE)</f>
        <v>Standard PRS for schizophrenia (SCZ)</v>
      </c>
      <c r="C847" t="s">
        <v>300</v>
      </c>
      <c r="D847" s="26" t="s">
        <v>747</v>
      </c>
      <c r="E847">
        <v>-1.96855672753132</v>
      </c>
      <c r="F847" s="2">
        <v>0.0490125996124465</v>
      </c>
      <c r="G847">
        <v>32126</v>
      </c>
      <c r="H847">
        <v>-0.0109843145121042</v>
      </c>
      <c r="I847" s="2">
        <v>-0.0219210945800519</v>
      </c>
      <c r="J847" s="11">
        <v>-4.75344441565571e-5</v>
      </c>
    </row>
    <row r="848" spans="1:10">
      <c r="A848" s="2">
        <v>26275</v>
      </c>
      <c r="B848" t="str">
        <f>VLOOKUP(A848,'Table S1'!A:D,2,FALSE)</f>
        <v>Standard PRS for schizophrenia (SCZ)</v>
      </c>
      <c r="C848" t="s">
        <v>300</v>
      </c>
      <c r="D848" s="26" t="s">
        <v>748</v>
      </c>
      <c r="E848">
        <v>-2.28795253985348</v>
      </c>
      <c r="F848" s="2">
        <v>0.022146750598568</v>
      </c>
      <c r="G848">
        <v>32126</v>
      </c>
      <c r="H848">
        <v>-0.0128911452083403</v>
      </c>
      <c r="I848" s="2">
        <v>-0.0239347013311983</v>
      </c>
      <c r="J848">
        <v>-0.00184758908548229</v>
      </c>
    </row>
    <row r="849" spans="1:10">
      <c r="A849" s="2">
        <v>26275</v>
      </c>
      <c r="B849" t="str">
        <f>VLOOKUP(A849,'Table S1'!A:D,2,FALSE)</f>
        <v>Standard PRS for schizophrenia (SCZ)</v>
      </c>
      <c r="C849" t="s">
        <v>300</v>
      </c>
      <c r="D849" s="26" t="s">
        <v>441</v>
      </c>
      <c r="E849" s="2">
        <v>1.01264641597894</v>
      </c>
      <c r="F849" s="2">
        <v>0.311236707280295</v>
      </c>
      <c r="G849">
        <v>32126</v>
      </c>
      <c r="H849" s="2">
        <v>0.0056339208945223</v>
      </c>
      <c r="I849" s="2">
        <v>-0.00527087065978202</v>
      </c>
      <c r="J849" s="2">
        <v>0.0165387124488266</v>
      </c>
    </row>
    <row r="850" spans="1:10">
      <c r="A850" s="2">
        <v>26275</v>
      </c>
      <c r="B850" t="str">
        <f>VLOOKUP(A850,'Table S1'!A:D,2,FALSE)</f>
        <v>Standard PRS for schizophrenia (SCZ)</v>
      </c>
      <c r="C850" t="s">
        <v>300</v>
      </c>
      <c r="D850" s="26" t="s">
        <v>442</v>
      </c>
      <c r="E850">
        <v>-2.05252782913998</v>
      </c>
      <c r="F850" s="2">
        <v>0.0401264765617342</v>
      </c>
      <c r="G850">
        <v>32126</v>
      </c>
      <c r="H850">
        <v>-0.0115438443070531</v>
      </c>
      <c r="I850" s="2">
        <v>-0.022567505581784</v>
      </c>
      <c r="J850">
        <v>-0.000520183032322113</v>
      </c>
    </row>
    <row r="851" spans="1:10">
      <c r="A851" s="2">
        <v>26275</v>
      </c>
      <c r="B851" t="str">
        <f>VLOOKUP(A851,'Table S1'!A:D,2,FALSE)</f>
        <v>Standard PRS for schizophrenia (SCZ)</v>
      </c>
      <c r="C851" t="s">
        <v>300</v>
      </c>
      <c r="D851" s="26" t="s">
        <v>443</v>
      </c>
      <c r="E851">
        <v>-1.93122917352504</v>
      </c>
      <c r="F851" s="2">
        <v>0.0534635040790548</v>
      </c>
      <c r="G851">
        <v>32126</v>
      </c>
      <c r="H851">
        <v>-0.0108490954457764</v>
      </c>
      <c r="I851" s="2">
        <v>-0.0218600297183442</v>
      </c>
      <c r="J851" s="2">
        <v>0.00016183882679143</v>
      </c>
    </row>
    <row r="852" spans="1:10">
      <c r="A852" s="2">
        <v>26275</v>
      </c>
      <c r="B852" t="str">
        <f>VLOOKUP(A852,'Table S1'!A:D,2,FALSE)</f>
        <v>Standard PRS for schizophrenia (SCZ)</v>
      </c>
      <c r="C852" t="s">
        <v>300</v>
      </c>
      <c r="D852" s="26" t="s">
        <v>444</v>
      </c>
      <c r="E852" s="2">
        <v>4.09871082982706</v>
      </c>
      <c r="F852" s="11">
        <v>4.16477492037648e-5</v>
      </c>
      <c r="G852">
        <v>32126</v>
      </c>
      <c r="H852" s="2">
        <v>0.0228783659036656</v>
      </c>
      <c r="I852" s="2">
        <v>0.0119377398089119</v>
      </c>
      <c r="J852" s="2">
        <v>0.0338189919984193</v>
      </c>
    </row>
    <row r="853" spans="1:10">
      <c r="A853" s="2">
        <v>26275</v>
      </c>
      <c r="B853" t="str">
        <f>VLOOKUP(A853,'Table S1'!A:D,2,FALSE)</f>
        <v>Standard PRS for schizophrenia (SCZ)</v>
      </c>
      <c r="C853" t="s">
        <v>300</v>
      </c>
      <c r="D853" s="26" t="s">
        <v>447</v>
      </c>
      <c r="E853" s="2">
        <v>3.67136493307834</v>
      </c>
      <c r="F853" s="2">
        <v>0.000241649326956719</v>
      </c>
      <c r="G853">
        <v>32126</v>
      </c>
      <c r="H853" s="2">
        <v>0.0204333350257496</v>
      </c>
      <c r="I853" s="2">
        <v>0.00952455576423041</v>
      </c>
      <c r="J853" s="2">
        <v>0.0313421142872688</v>
      </c>
    </row>
    <row r="854" spans="1:10">
      <c r="A854" s="2">
        <v>26275</v>
      </c>
      <c r="B854" t="str">
        <f>VLOOKUP(A854,'Table S1'!A:D,2,FALSE)</f>
        <v>Standard PRS for schizophrenia (SCZ)</v>
      </c>
      <c r="C854" t="s">
        <v>300</v>
      </c>
      <c r="D854" s="26" t="s">
        <v>449</v>
      </c>
      <c r="E854">
        <v>-1.75050052642817</v>
      </c>
      <c r="F854" s="2">
        <v>0.0800415283202131</v>
      </c>
      <c r="G854">
        <v>32126</v>
      </c>
      <c r="H854">
        <v>-0.00980606495176423</v>
      </c>
      <c r="I854" s="2">
        <v>-0.0207859292698091</v>
      </c>
      <c r="J854" s="2">
        <v>0.0011737993662806</v>
      </c>
    </row>
    <row r="855" spans="1:10">
      <c r="A855" s="2">
        <v>26275</v>
      </c>
      <c r="B855" t="str">
        <f>VLOOKUP(A855,'Table S1'!A:D,2,FALSE)</f>
        <v>Standard PRS for schizophrenia (SCZ)</v>
      </c>
      <c r="C855" t="s">
        <v>300</v>
      </c>
      <c r="D855" s="26" t="s">
        <v>749</v>
      </c>
      <c r="E855" s="2">
        <v>1.5633480668094</v>
      </c>
      <c r="F855" s="2">
        <v>0.117980598016543</v>
      </c>
      <c r="G855">
        <v>32126</v>
      </c>
      <c r="H855" s="2">
        <v>0.00876542254088305</v>
      </c>
      <c r="I855" s="11">
        <v>-0.00222417097368611</v>
      </c>
      <c r="J855" s="2">
        <v>0.0197550160554522</v>
      </c>
    </row>
    <row r="856" spans="1:10">
      <c r="A856" s="2">
        <v>26275</v>
      </c>
      <c r="B856" t="str">
        <f>VLOOKUP(A856,'Table S1'!A:D,2,FALSE)</f>
        <v>Standard PRS for schizophrenia (SCZ)</v>
      </c>
      <c r="C856" t="s">
        <v>300</v>
      </c>
      <c r="D856" s="26" t="s">
        <v>448</v>
      </c>
      <c r="E856">
        <v>-0.42242661972635</v>
      </c>
      <c r="F856" s="2">
        <v>0.672716478311563</v>
      </c>
      <c r="G856">
        <v>32126</v>
      </c>
      <c r="H856">
        <v>-0.00238027265868025</v>
      </c>
      <c r="I856" s="11">
        <v>-0.0134246156021687</v>
      </c>
      <c r="J856" s="2">
        <v>0.00866407028480819</v>
      </c>
    </row>
    <row r="857" spans="1:10">
      <c r="A857" s="2">
        <v>26275</v>
      </c>
      <c r="B857" t="str">
        <f>VLOOKUP(A857,'Table S1'!A:D,2,FALSE)</f>
        <v>Standard PRS for schizophrenia (SCZ)</v>
      </c>
      <c r="C857" t="s">
        <v>300</v>
      </c>
      <c r="D857" s="26" t="s">
        <v>750</v>
      </c>
      <c r="E857" s="2">
        <v>-0.266181207803721</v>
      </c>
      <c r="F857" s="2">
        <v>0.790101363324205</v>
      </c>
      <c r="G857">
        <v>32126</v>
      </c>
      <c r="H857" s="11">
        <v>-0.00149919027995967</v>
      </c>
      <c r="I857" s="11">
        <v>-0.0125385483448188</v>
      </c>
      <c r="J857" s="11">
        <v>0.00954016778489945</v>
      </c>
    </row>
    <row r="858" spans="1:10">
      <c r="A858" s="2">
        <v>26275</v>
      </c>
      <c r="B858" t="str">
        <f>VLOOKUP(A858,'Table S1'!A:D,2,FALSE)</f>
        <v>Standard PRS for schizophrenia (SCZ)</v>
      </c>
      <c r="C858" t="s">
        <v>300</v>
      </c>
      <c r="D858" s="26" t="s">
        <v>450</v>
      </c>
      <c r="E858" s="2">
        <v>0.0791629823556155</v>
      </c>
      <c r="F858" s="2">
        <v>0.936903481010462</v>
      </c>
      <c r="G858">
        <v>32126</v>
      </c>
      <c r="H858" s="11">
        <v>0.000444506261621687</v>
      </c>
      <c r="I858" s="11">
        <v>-0.0105612575755011</v>
      </c>
      <c r="J858" s="2">
        <v>0.0114502700987444</v>
      </c>
    </row>
    <row r="859" spans="1:10">
      <c r="A859" s="2">
        <v>26275</v>
      </c>
      <c r="B859" t="str">
        <f>VLOOKUP(A859,'Table S1'!A:D,2,FALSE)</f>
        <v>Standard PRS for schizophrenia (SCZ)</v>
      </c>
      <c r="C859" t="s">
        <v>300</v>
      </c>
      <c r="D859" s="26" t="s">
        <v>451</v>
      </c>
      <c r="E859">
        <v>-1.82610592587446</v>
      </c>
      <c r="F859" s="2">
        <v>0.0678435844836974</v>
      </c>
      <c r="G859">
        <v>32126</v>
      </c>
      <c r="H859">
        <v>-0.0102609038690113</v>
      </c>
      <c r="I859" s="11">
        <v>-0.0212743721833287</v>
      </c>
      <c r="J859" s="2">
        <v>0.000752564445306112</v>
      </c>
    </row>
    <row r="860" spans="1:10">
      <c r="A860" s="2">
        <v>26275</v>
      </c>
      <c r="B860" t="str">
        <f>VLOOKUP(A860,'Table S1'!A:D,2,FALSE)</f>
        <v>Standard PRS for schizophrenia (SCZ)</v>
      </c>
      <c r="C860" t="s">
        <v>300</v>
      </c>
      <c r="D860" s="26" t="s">
        <v>751</v>
      </c>
      <c r="E860">
        <v>-0.148639669572994</v>
      </c>
      <c r="F860" s="2">
        <v>0.881838901836129</v>
      </c>
      <c r="G860">
        <v>32126</v>
      </c>
      <c r="H860" s="11">
        <v>-0.000834822391722127</v>
      </c>
      <c r="I860" s="11">
        <v>-0.0118432125059025</v>
      </c>
      <c r="J860" s="2">
        <v>0.0101735677224582</v>
      </c>
    </row>
    <row r="861" spans="1:10">
      <c r="A861" s="2">
        <v>26275</v>
      </c>
      <c r="B861" t="str">
        <f>VLOOKUP(A861,'Table S1'!A:D,2,FALSE)</f>
        <v>Standard PRS for schizophrenia (SCZ)</v>
      </c>
      <c r="C861" t="s">
        <v>300</v>
      </c>
      <c r="D861" s="26" t="s">
        <v>752</v>
      </c>
      <c r="E861" s="2">
        <v>1.18901503013078</v>
      </c>
      <c r="F861" s="2">
        <v>0.234442540831603</v>
      </c>
      <c r="G861">
        <v>32126</v>
      </c>
      <c r="H861" s="2">
        <v>0.00662861223767548</v>
      </c>
      <c r="I861" s="11">
        <v>-0.00429835707471712</v>
      </c>
      <c r="J861" s="2">
        <v>0.0175555815500681</v>
      </c>
    </row>
    <row r="862" spans="1:10">
      <c r="A862" s="2">
        <v>26275</v>
      </c>
      <c r="B862" t="str">
        <f>VLOOKUP(A862,'Table S1'!A:D,2,FALSE)</f>
        <v>Standard PRS for schizophrenia (SCZ)</v>
      </c>
      <c r="C862" t="s">
        <v>300</v>
      </c>
      <c r="D862" s="26" t="s">
        <v>753</v>
      </c>
      <c r="E862" s="2">
        <v>1.27850147919929</v>
      </c>
      <c r="F862" s="2">
        <v>0.201081899629869</v>
      </c>
      <c r="G862">
        <v>32126</v>
      </c>
      <c r="H862" s="2">
        <v>0.00718900641512421</v>
      </c>
      <c r="I862" s="11">
        <v>-0.00383227495448826</v>
      </c>
      <c r="J862" s="2">
        <v>0.0182102877847367</v>
      </c>
    </row>
    <row r="863" spans="1:10">
      <c r="A863" s="2">
        <v>26275</v>
      </c>
      <c r="B863" t="str">
        <f>VLOOKUP(A863,'Table S1'!A:D,2,FALSE)</f>
        <v>Standard PRS for schizophrenia (SCZ)</v>
      </c>
      <c r="C863" t="s">
        <v>300</v>
      </c>
      <c r="D863" s="26" t="s">
        <v>455</v>
      </c>
      <c r="E863">
        <v>-2.1755657237644</v>
      </c>
      <c r="F863" s="2">
        <v>0.0295950134123242</v>
      </c>
      <c r="G863">
        <v>32126</v>
      </c>
      <c r="H863">
        <v>-0.0121843634043215</v>
      </c>
      <c r="I863" s="2">
        <v>-0.0231616521830561</v>
      </c>
      <c r="J863">
        <v>-0.00120707462558696</v>
      </c>
    </row>
    <row r="864" spans="1:10">
      <c r="A864" s="2">
        <v>26275</v>
      </c>
      <c r="B864" t="str">
        <f>VLOOKUP(A864,'Table S1'!A:D,2,FALSE)</f>
        <v>Standard PRS for schizophrenia (SCZ)</v>
      </c>
      <c r="C864" t="s">
        <v>300</v>
      </c>
      <c r="D864" s="26" t="s">
        <v>456</v>
      </c>
      <c r="E864">
        <v>-1.70911389235338</v>
      </c>
      <c r="F864" s="2">
        <v>0.0874395129111829</v>
      </c>
      <c r="G864">
        <v>32126</v>
      </c>
      <c r="H864">
        <v>-0.00957041987514191</v>
      </c>
      <c r="I864" s="2">
        <v>-0.0205459230807158</v>
      </c>
      <c r="J864" s="2">
        <v>0.001405083330432</v>
      </c>
    </row>
    <row r="865" spans="1:10">
      <c r="A865" s="2">
        <v>26275</v>
      </c>
      <c r="B865" t="str">
        <f>VLOOKUP(A865,'Table S1'!A:D,2,FALSE)</f>
        <v>Standard PRS for schizophrenia (SCZ)</v>
      </c>
      <c r="C865" t="s">
        <v>300</v>
      </c>
      <c r="D865" s="26" t="s">
        <v>458</v>
      </c>
      <c r="E865">
        <v>-1.62567173530358</v>
      </c>
      <c r="F865" s="2">
        <v>0.104029314610944</v>
      </c>
      <c r="G865">
        <v>32126</v>
      </c>
      <c r="H865">
        <v>-0.00910092652214775</v>
      </c>
      <c r="I865" s="11">
        <v>-0.0200737200351533</v>
      </c>
      <c r="J865" s="2">
        <v>0.00187186699085781</v>
      </c>
    </row>
    <row r="866" spans="1:10">
      <c r="A866" s="2">
        <v>26275</v>
      </c>
      <c r="B866" t="str">
        <f>VLOOKUP(A866,'Table S1'!A:D,2,FALSE)</f>
        <v>Standard PRS for schizophrenia (SCZ)</v>
      </c>
      <c r="C866" t="s">
        <v>300</v>
      </c>
      <c r="D866" s="26" t="s">
        <v>457</v>
      </c>
      <c r="E866">
        <v>-2.78771074916291</v>
      </c>
      <c r="F866" s="2">
        <v>0.00531130950860464</v>
      </c>
      <c r="G866">
        <v>32126</v>
      </c>
      <c r="H866">
        <v>-0.0155436565447884</v>
      </c>
      <c r="I866" s="2">
        <v>-0.0264723925527781</v>
      </c>
      <c r="J866">
        <v>-0.00461492053679865</v>
      </c>
    </row>
    <row r="867" spans="1:10">
      <c r="A867" s="2">
        <v>26275</v>
      </c>
      <c r="B867" t="str">
        <f>VLOOKUP(A867,'Table S1'!A:D,2,FALSE)</f>
        <v>Standard PRS for schizophrenia (SCZ)</v>
      </c>
      <c r="C867" t="s">
        <v>300</v>
      </c>
      <c r="D867" s="26" t="s">
        <v>754</v>
      </c>
      <c r="E867">
        <v>-2.55071606353445</v>
      </c>
      <c r="F867" s="2">
        <v>0.0107547823198676</v>
      </c>
      <c r="G867">
        <v>32126</v>
      </c>
      <c r="H867">
        <v>-0.0142434014354402</v>
      </c>
      <c r="I867" s="2">
        <v>-0.0251884086200444</v>
      </c>
      <c r="J867">
        <v>-0.00329839425083607</v>
      </c>
    </row>
    <row r="868" spans="1:10">
      <c r="A868" s="2">
        <v>26275</v>
      </c>
      <c r="B868" t="str">
        <f>VLOOKUP(A868,'Table S1'!A:D,2,FALSE)</f>
        <v>Standard PRS for schizophrenia (SCZ)</v>
      </c>
      <c r="C868" t="s">
        <v>300</v>
      </c>
      <c r="D868" s="26" t="s">
        <v>460</v>
      </c>
      <c r="E868">
        <v>-1.82135330163651</v>
      </c>
      <c r="F868" s="2">
        <v>0.0685624646917062</v>
      </c>
      <c r="G868">
        <v>32126</v>
      </c>
      <c r="H868">
        <v>-0.0102074927244834</v>
      </c>
      <c r="I868" s="2">
        <v>-0.0211922214267131</v>
      </c>
      <c r="J868" s="2">
        <v>0.000777235977746388</v>
      </c>
    </row>
    <row r="869" spans="1:10">
      <c r="A869" s="2">
        <v>26275</v>
      </c>
      <c r="B869" t="str">
        <f>VLOOKUP(A869,'Table S1'!A:D,2,FALSE)</f>
        <v>Standard PRS for schizophrenia (SCZ)</v>
      </c>
      <c r="C869" t="s">
        <v>300</v>
      </c>
      <c r="D869" s="26" t="s">
        <v>461</v>
      </c>
      <c r="E869">
        <v>-1.38989415445434</v>
      </c>
      <c r="F869" s="2">
        <v>0.16457065147794</v>
      </c>
      <c r="G869">
        <v>32126</v>
      </c>
      <c r="H869">
        <v>-0.00775386870189541</v>
      </c>
      <c r="I869" s="11">
        <v>-0.0186884250750005</v>
      </c>
      <c r="J869" s="2">
        <v>0.0031806876712097</v>
      </c>
    </row>
    <row r="870" spans="1:10">
      <c r="A870" s="2">
        <v>26275</v>
      </c>
      <c r="B870" t="str">
        <f>VLOOKUP(A870,'Table S1'!A:D,2,FALSE)</f>
        <v>Standard PRS for schizophrenia (SCZ)</v>
      </c>
      <c r="C870" t="s">
        <v>300</v>
      </c>
      <c r="D870" s="26" t="s">
        <v>462</v>
      </c>
      <c r="E870">
        <v>-2.81615972179166</v>
      </c>
      <c r="F870" s="2">
        <v>0.0048631111188472</v>
      </c>
      <c r="G870">
        <v>32126</v>
      </c>
      <c r="H870">
        <v>-0.0157893588172663</v>
      </c>
      <c r="I870" s="2">
        <v>-0.0267787002078604</v>
      </c>
      <c r="J870">
        <v>-0.00480001742667215</v>
      </c>
    </row>
    <row r="871" spans="1:10">
      <c r="A871" s="2">
        <v>26275</v>
      </c>
      <c r="B871" t="str">
        <f>VLOOKUP(A871,'Table S1'!A:D,2,FALSE)</f>
        <v>Standard PRS for schizophrenia (SCZ)</v>
      </c>
      <c r="C871" t="s">
        <v>300</v>
      </c>
      <c r="D871" s="26" t="s">
        <v>463</v>
      </c>
      <c r="E871" s="2">
        <v>0.0302146936959897</v>
      </c>
      <c r="F871" s="2">
        <v>0.975896017695464</v>
      </c>
      <c r="G871">
        <v>32126</v>
      </c>
      <c r="H871" s="11">
        <v>0.000169525503204945</v>
      </c>
      <c r="I871" s="11">
        <v>-0.0108276536432696</v>
      </c>
      <c r="J871" s="2">
        <v>0.0111667046496795</v>
      </c>
    </row>
    <row r="872" spans="1:10">
      <c r="A872" s="2">
        <v>26275</v>
      </c>
      <c r="B872" t="str">
        <f>VLOOKUP(A872,'Table S1'!A:D,2,FALSE)</f>
        <v>Standard PRS for schizophrenia (SCZ)</v>
      </c>
      <c r="C872" t="s">
        <v>300</v>
      </c>
      <c r="D872" s="26" t="s">
        <v>464</v>
      </c>
      <c r="E872">
        <v>-0.671191563306722</v>
      </c>
      <c r="F872" s="2">
        <v>0.502103328231974</v>
      </c>
      <c r="G872">
        <v>32126</v>
      </c>
      <c r="H872">
        <v>-0.00375562423310303</v>
      </c>
      <c r="I872" s="11">
        <v>-0.0147229336788037</v>
      </c>
      <c r="J872" s="2">
        <v>0.00721168521259764</v>
      </c>
    </row>
    <row r="873" spans="1:10">
      <c r="A873" s="2">
        <v>26275</v>
      </c>
      <c r="B873" t="str">
        <f>VLOOKUP(A873,'Table S1'!A:D,2,FALSE)</f>
        <v>Standard PRS for schizophrenia (SCZ)</v>
      </c>
      <c r="C873" t="s">
        <v>300</v>
      </c>
      <c r="D873" s="26" t="s">
        <v>755</v>
      </c>
      <c r="E873">
        <v>-3.09701173638562</v>
      </c>
      <c r="F873" s="2">
        <v>0.00195650508840926</v>
      </c>
      <c r="G873">
        <v>32125</v>
      </c>
      <c r="H873">
        <v>-0.0173401159301279</v>
      </c>
      <c r="I873" s="2">
        <v>-0.0283143343485178</v>
      </c>
      <c r="J873">
        <v>-0.00636589751173792</v>
      </c>
    </row>
    <row r="874" spans="1:10">
      <c r="A874" s="2">
        <v>26275</v>
      </c>
      <c r="B874" t="str">
        <f>VLOOKUP(A874,'Table S1'!A:D,2,FALSE)</f>
        <v>Standard PRS for schizophrenia (SCZ)</v>
      </c>
      <c r="C874" t="s">
        <v>300</v>
      </c>
      <c r="D874" s="26" t="s">
        <v>756</v>
      </c>
      <c r="E874">
        <v>-4.71942331106006</v>
      </c>
      <c r="F874" s="11">
        <v>2.37509521052795e-6</v>
      </c>
      <c r="G874">
        <v>32126</v>
      </c>
      <c r="H874">
        <v>-0.0263043245896371</v>
      </c>
      <c r="I874" s="2">
        <v>-0.0372288524164447</v>
      </c>
      <c r="J874">
        <v>-0.0153797967628295</v>
      </c>
    </row>
    <row r="875" spans="1:10">
      <c r="A875" s="2">
        <v>26275</v>
      </c>
      <c r="B875" t="str">
        <f>VLOOKUP(A875,'Table S1'!A:D,2,FALSE)</f>
        <v>Standard PRS for schizophrenia (SCZ)</v>
      </c>
      <c r="C875" t="s">
        <v>300</v>
      </c>
      <c r="D875" s="26" t="s">
        <v>757</v>
      </c>
      <c r="E875">
        <v>-3.47707645280408</v>
      </c>
      <c r="F875" s="2">
        <v>0.000507583193312324</v>
      </c>
      <c r="G875">
        <v>32126</v>
      </c>
      <c r="H875">
        <v>-0.0194805721676703</v>
      </c>
      <c r="I875" s="2">
        <v>-0.0304618257917578</v>
      </c>
      <c r="J875">
        <v>-0.00849931854358278</v>
      </c>
    </row>
    <row r="876" spans="1:10">
      <c r="A876" s="2">
        <v>26275</v>
      </c>
      <c r="B876" t="str">
        <f>VLOOKUP(A876,'Table S1'!A:D,2,FALSE)</f>
        <v>Standard PRS for schizophrenia (SCZ)</v>
      </c>
      <c r="C876" t="s">
        <v>300</v>
      </c>
      <c r="D876" s="26" t="s">
        <v>440</v>
      </c>
      <c r="E876">
        <v>-1.13403580318091</v>
      </c>
      <c r="F876" s="2">
        <v>0.256787991982476</v>
      </c>
      <c r="G876">
        <v>32126</v>
      </c>
      <c r="H876">
        <v>-0.00637754330180358</v>
      </c>
      <c r="I876" s="11">
        <v>-0.017400322387706</v>
      </c>
      <c r="J876" s="2">
        <v>0.00464523578409887</v>
      </c>
    </row>
    <row r="877" spans="1:10">
      <c r="A877" s="2">
        <v>26275</v>
      </c>
      <c r="B877" t="str">
        <f>VLOOKUP(A877,'Table S1'!A:D,2,FALSE)</f>
        <v>Standard PRS for schizophrenia (SCZ)</v>
      </c>
      <c r="C877" t="s">
        <v>300</v>
      </c>
      <c r="D877" s="26" t="s">
        <v>758</v>
      </c>
      <c r="E877">
        <v>-1.71000078625973</v>
      </c>
      <c r="F877" s="2">
        <v>0.0872753836777057</v>
      </c>
      <c r="G877">
        <v>32126</v>
      </c>
      <c r="H877">
        <v>-0.00960092610074242</v>
      </c>
      <c r="I877" s="2">
        <v>-0.0206057037076602</v>
      </c>
      <c r="J877" s="2">
        <v>0.00140385150617535</v>
      </c>
    </row>
    <row r="878" spans="1:10">
      <c r="A878" s="2">
        <v>26275</v>
      </c>
      <c r="B878" t="str">
        <f>VLOOKUP(A878,'Table S1'!A:D,2,FALSE)</f>
        <v>Standard PRS for schizophrenia (SCZ)</v>
      </c>
      <c r="C878" t="s">
        <v>300</v>
      </c>
      <c r="D878" s="26" t="s">
        <v>470</v>
      </c>
      <c r="E878">
        <v>-0.90004473173568</v>
      </c>
      <c r="F878" s="2">
        <v>0.3681031927068</v>
      </c>
      <c r="G878">
        <v>32126</v>
      </c>
      <c r="H878">
        <v>-0.00505924616984129</v>
      </c>
      <c r="I878" s="11">
        <v>-0.0160768251128611</v>
      </c>
      <c r="J878" s="2">
        <v>0.00595833277317849</v>
      </c>
    </row>
    <row r="879" spans="1:10">
      <c r="A879" s="2">
        <v>26275</v>
      </c>
      <c r="B879" t="str">
        <f>VLOOKUP(A879,'Table S1'!A:D,2,FALSE)</f>
        <v>Standard PRS for schizophrenia (SCZ)</v>
      </c>
      <c r="C879" t="s">
        <v>300</v>
      </c>
      <c r="D879" s="26" t="s">
        <v>759</v>
      </c>
      <c r="E879">
        <v>-2.72379824571066</v>
      </c>
      <c r="F879" s="2">
        <v>0.0064570789539671</v>
      </c>
      <c r="G879">
        <v>32126</v>
      </c>
      <c r="H879">
        <v>-0.0152570835774433</v>
      </c>
      <c r="I879" s="2">
        <v>-0.0262360395387663</v>
      </c>
      <c r="J879">
        <v>-0.00427812761612023</v>
      </c>
    </row>
    <row r="880" spans="1:10">
      <c r="A880" s="2">
        <v>26275</v>
      </c>
      <c r="B880" t="str">
        <f>VLOOKUP(A880,'Table S1'!A:D,2,FALSE)</f>
        <v>Standard PRS for schizophrenia (SCZ)</v>
      </c>
      <c r="C880" t="s">
        <v>300</v>
      </c>
      <c r="D880" s="26" t="s">
        <v>682</v>
      </c>
      <c r="E880">
        <v>-2.6932045383346</v>
      </c>
      <c r="F880" s="2">
        <v>0.00708055612340998</v>
      </c>
      <c r="G880">
        <v>32126</v>
      </c>
      <c r="H880">
        <v>-0.0151119987018566</v>
      </c>
      <c r="I880" s="2">
        <v>-0.0261100824793303</v>
      </c>
      <c r="J880">
        <v>-0.0041139149243829</v>
      </c>
    </row>
    <row r="881" spans="1:10">
      <c r="A881" s="2">
        <v>26275</v>
      </c>
      <c r="B881" t="str">
        <f>VLOOKUP(A881,'Table S1'!A:D,2,FALSE)</f>
        <v>Standard PRS for schizophrenia (SCZ)</v>
      </c>
      <c r="C881" t="s">
        <v>300</v>
      </c>
      <c r="D881" s="26" t="s">
        <v>467</v>
      </c>
      <c r="E881">
        <v>-4.17293901218619</v>
      </c>
      <c r="F881" s="11">
        <v>3.01485658671486e-5</v>
      </c>
      <c r="G881">
        <v>32126</v>
      </c>
      <c r="H881">
        <v>-0.0234125472043412</v>
      </c>
      <c r="I881" s="2">
        <v>-0.0344094676201549</v>
      </c>
      <c r="J881">
        <v>-0.0124156267885276</v>
      </c>
    </row>
    <row r="882" spans="1:10">
      <c r="A882" s="2">
        <v>26275</v>
      </c>
      <c r="B882" t="str">
        <f>VLOOKUP(A882,'Table S1'!A:D,2,FALSE)</f>
        <v>Standard PRS for schizophrenia (SCZ)</v>
      </c>
      <c r="C882" t="s">
        <v>300</v>
      </c>
      <c r="D882" s="26" t="s">
        <v>760</v>
      </c>
      <c r="E882">
        <v>-1.81799847928727</v>
      </c>
      <c r="F882" s="2">
        <v>0.0690736742784929</v>
      </c>
      <c r="G882">
        <v>32126</v>
      </c>
      <c r="H882">
        <v>-0.0100892510587373</v>
      </c>
      <c r="I882" s="2">
        <v>-0.0209667704718428</v>
      </c>
      <c r="J882" s="2">
        <v>0.000788268354368227</v>
      </c>
    </row>
    <row r="883" spans="1:10">
      <c r="A883" s="2">
        <v>26275</v>
      </c>
      <c r="B883" t="str">
        <f>VLOOKUP(A883,'Table S1'!A:D,2,FALSE)</f>
        <v>Standard PRS for schizophrenia (SCZ)</v>
      </c>
      <c r="C883" t="s">
        <v>300</v>
      </c>
      <c r="D883" s="26" t="s">
        <v>761</v>
      </c>
      <c r="E883">
        <v>-4.010893805365</v>
      </c>
      <c r="F883" s="11">
        <v>6.06260817253448e-5</v>
      </c>
      <c r="G883">
        <v>32126</v>
      </c>
      <c r="H883">
        <v>-0.0223977854877363</v>
      </c>
      <c r="I883" s="2">
        <v>-0.0333431031636512</v>
      </c>
      <c r="J883">
        <v>-0.0114524678118214</v>
      </c>
    </row>
    <row r="884" spans="1:10">
      <c r="A884" s="2">
        <v>26275</v>
      </c>
      <c r="B884" t="str">
        <f>VLOOKUP(A884,'Table S1'!A:D,2,FALSE)</f>
        <v>Standard PRS for schizophrenia (SCZ)</v>
      </c>
      <c r="C884" t="s">
        <v>300</v>
      </c>
      <c r="D884" s="26" t="s">
        <v>476</v>
      </c>
      <c r="E884">
        <v>-4.45247874931544</v>
      </c>
      <c r="F884" s="11">
        <v>8.51703407708632e-6</v>
      </c>
      <c r="G884">
        <v>32126</v>
      </c>
      <c r="H884">
        <v>-0.0249664984969931</v>
      </c>
      <c r="I884" s="2">
        <v>-0.0359570689840835</v>
      </c>
      <c r="J884">
        <v>-0.0139759280099028</v>
      </c>
    </row>
    <row r="885" spans="1:10">
      <c r="A885" s="2">
        <v>26275</v>
      </c>
      <c r="B885" t="str">
        <f>VLOOKUP(A885,'Table S1'!A:D,2,FALSE)</f>
        <v>Standard PRS for schizophrenia (SCZ)</v>
      </c>
      <c r="C885" t="s">
        <v>300</v>
      </c>
      <c r="D885" s="26" t="s">
        <v>762</v>
      </c>
      <c r="E885">
        <v>-1.9816222407451</v>
      </c>
      <c r="F885" s="2">
        <v>0.0475300458096706</v>
      </c>
      <c r="G885">
        <v>32126</v>
      </c>
      <c r="H885">
        <v>-0.0111697248591478</v>
      </c>
      <c r="I885" s="2">
        <v>-0.0222177857985197</v>
      </c>
      <c r="J885" s="2">
        <v>-0.000121663919775809</v>
      </c>
    </row>
    <row r="886" spans="1:10">
      <c r="A886" s="2">
        <v>26275</v>
      </c>
      <c r="B886" t="str">
        <f>VLOOKUP(A886,'Table S1'!A:D,2,FALSE)</f>
        <v>Standard PRS for schizophrenia (SCZ)</v>
      </c>
      <c r="C886" t="s">
        <v>300</v>
      </c>
      <c r="D886" s="26" t="s">
        <v>763</v>
      </c>
      <c r="E886" s="2">
        <v>1.51168821391824</v>
      </c>
      <c r="F886" s="2">
        <v>0.130623034373986</v>
      </c>
      <c r="G886">
        <v>32126</v>
      </c>
      <c r="H886" s="2">
        <v>0.0083654847771758</v>
      </c>
      <c r="I886" s="2">
        <v>-0.00248110811052914</v>
      </c>
      <c r="J886" s="2">
        <v>0.0192120776648807</v>
      </c>
    </row>
    <row r="887" spans="1:10">
      <c r="A887" s="2">
        <v>26275</v>
      </c>
      <c r="B887" t="str">
        <f>VLOOKUP(A887,'Table S1'!A:D,2,FALSE)</f>
        <v>Standard PRS for schizophrenia (SCZ)</v>
      </c>
      <c r="C887" t="s">
        <v>300</v>
      </c>
      <c r="D887" s="26" t="s">
        <v>479</v>
      </c>
      <c r="E887" s="2">
        <v>0.146295578522014</v>
      </c>
      <c r="F887" s="2">
        <v>0.883688974048273</v>
      </c>
      <c r="G887">
        <v>32126</v>
      </c>
      <c r="H887" s="11">
        <v>0.000822563437314224</v>
      </c>
      <c r="I887" s="11">
        <v>-0.0101979709561029</v>
      </c>
      <c r="J887" s="11">
        <v>0.0118430978307313</v>
      </c>
    </row>
    <row r="888" spans="1:10">
      <c r="A888" s="2">
        <v>26275</v>
      </c>
      <c r="B888" t="str">
        <f>VLOOKUP(A888,'Table S1'!A:D,2,FALSE)</f>
        <v>Standard PRS for schizophrenia (SCZ)</v>
      </c>
      <c r="C888" t="s">
        <v>300</v>
      </c>
      <c r="D888" s="26" t="s">
        <v>419</v>
      </c>
      <c r="E888">
        <v>-1.04545641090383</v>
      </c>
      <c r="F888" s="2">
        <v>0.29581994244718</v>
      </c>
      <c r="G888">
        <v>32126</v>
      </c>
      <c r="H888">
        <v>-0.00581299028012575</v>
      </c>
      <c r="I888" s="11">
        <v>-0.0167112742598378</v>
      </c>
      <c r="J888" s="2">
        <v>0.00508529369958628</v>
      </c>
    </row>
    <row r="889" spans="1:10">
      <c r="A889" s="2">
        <v>26275</v>
      </c>
      <c r="B889" t="str">
        <f>VLOOKUP(A889,'Table S1'!A:D,2,FALSE)</f>
        <v>Standard PRS for schizophrenia (SCZ)</v>
      </c>
      <c r="C889" t="s">
        <v>300</v>
      </c>
      <c r="D889" s="26" t="s">
        <v>481</v>
      </c>
      <c r="E889">
        <v>-1.762168562351</v>
      </c>
      <c r="F889" s="2">
        <v>0.0780503305723242</v>
      </c>
      <c r="G889">
        <v>32126</v>
      </c>
      <c r="H889">
        <v>-0.00977351097857476</v>
      </c>
      <c r="I889" s="2">
        <v>-0.0206444637688808</v>
      </c>
      <c r="J889" s="2">
        <v>0.00109744181173132</v>
      </c>
    </row>
    <row r="890" spans="1:10">
      <c r="A890" s="2">
        <v>26275</v>
      </c>
      <c r="B890" t="str">
        <f>VLOOKUP(A890,'Table S1'!A:D,2,FALSE)</f>
        <v>Standard PRS for schizophrenia (SCZ)</v>
      </c>
      <c r="C890" t="s">
        <v>300</v>
      </c>
      <c r="D890" s="26" t="s">
        <v>764</v>
      </c>
      <c r="E890">
        <v>-3.62667368323614</v>
      </c>
      <c r="F890" s="2">
        <v>0.000287539861988543</v>
      </c>
      <c r="G890">
        <v>32126</v>
      </c>
      <c r="H890">
        <v>-0.0200348632778793</v>
      </c>
      <c r="I890" s="2">
        <v>-0.0308627163943426</v>
      </c>
      <c r="J890">
        <v>-0.00920701016141604</v>
      </c>
    </row>
    <row r="891" spans="1:10">
      <c r="A891" s="2">
        <v>26275</v>
      </c>
      <c r="B891" t="str">
        <f>VLOOKUP(A891,'Table S1'!A:D,2,FALSE)</f>
        <v>Standard PRS for schizophrenia (SCZ)</v>
      </c>
      <c r="C891" t="s">
        <v>300</v>
      </c>
      <c r="D891" s="26" t="s">
        <v>765</v>
      </c>
      <c r="E891" s="2">
        <v>0.340446063173777</v>
      </c>
      <c r="F891" s="2">
        <v>0.733522860700575</v>
      </c>
      <c r="G891">
        <v>32126</v>
      </c>
      <c r="H891" s="11">
        <v>0.00189864594002893</v>
      </c>
      <c r="I891" s="11">
        <v>-0.00903235979265836</v>
      </c>
      <c r="J891" s="2">
        <v>0.0128296516727162</v>
      </c>
    </row>
    <row r="892" spans="1:10">
      <c r="A892" s="2">
        <v>26275</v>
      </c>
      <c r="B892" t="str">
        <f>VLOOKUP(A892,'Table S1'!A:D,2,FALSE)</f>
        <v>Standard PRS for schizophrenia (SCZ)</v>
      </c>
      <c r="C892" t="s">
        <v>300</v>
      </c>
      <c r="D892" s="26" t="s">
        <v>766</v>
      </c>
      <c r="E892" s="2">
        <v>1.61994102677453</v>
      </c>
      <c r="F892" s="2">
        <v>0.10525476076186</v>
      </c>
      <c r="G892">
        <v>32126</v>
      </c>
      <c r="H892" s="2">
        <v>0.00906069758909745</v>
      </c>
      <c r="I892" s="11">
        <v>-0.00190223855934821</v>
      </c>
      <c r="J892" s="2">
        <v>0.0200236337375431</v>
      </c>
    </row>
    <row r="893" spans="1:10">
      <c r="A893" s="2">
        <v>26275</v>
      </c>
      <c r="B893" t="str">
        <f>VLOOKUP(A893,'Table S1'!A:D,2,FALSE)</f>
        <v>Standard PRS for schizophrenia (SCZ)</v>
      </c>
      <c r="C893" t="s">
        <v>300</v>
      </c>
      <c r="D893" s="26" t="s">
        <v>485</v>
      </c>
      <c r="E893" s="2">
        <v>0.560278153323731</v>
      </c>
      <c r="F893" s="2">
        <v>0.575293633274029</v>
      </c>
      <c r="G893">
        <v>32126</v>
      </c>
      <c r="H893" s="2">
        <v>0.0031536637295618</v>
      </c>
      <c r="I893" s="11">
        <v>-0.00787889246838279</v>
      </c>
      <c r="J893" s="2">
        <v>0.0141862199275064</v>
      </c>
    </row>
    <row r="894" spans="1:10">
      <c r="A894" s="2">
        <v>26275</v>
      </c>
      <c r="B894" t="str">
        <f>VLOOKUP(A894,'Table S1'!A:D,2,FALSE)</f>
        <v>Standard PRS for schizophrenia (SCZ)</v>
      </c>
      <c r="C894" t="s">
        <v>300</v>
      </c>
      <c r="D894" s="26" t="s">
        <v>486</v>
      </c>
      <c r="E894">
        <v>-0.594057085374995</v>
      </c>
      <c r="F894" s="2">
        <v>0.552478115556645</v>
      </c>
      <c r="G894">
        <v>32126</v>
      </c>
      <c r="H894">
        <v>-0.00328175514289398</v>
      </c>
      <c r="I894" s="2">
        <v>-0.0141096105581575</v>
      </c>
      <c r="J894" s="2">
        <v>0.00754610027236951</v>
      </c>
    </row>
    <row r="895" spans="1:10">
      <c r="A895" s="2">
        <v>26275</v>
      </c>
      <c r="B895" t="str">
        <f>VLOOKUP(A895,'Table S1'!A:D,2,FALSE)</f>
        <v>Standard PRS for schizophrenia (SCZ)</v>
      </c>
      <c r="C895" t="s">
        <v>300</v>
      </c>
      <c r="D895" s="26" t="s">
        <v>487</v>
      </c>
      <c r="E895">
        <v>-2.98436935715944</v>
      </c>
      <c r="F895" s="2">
        <v>0.00284377251057962</v>
      </c>
      <c r="G895">
        <v>32126</v>
      </c>
      <c r="H895">
        <v>-0.0163941908403524</v>
      </c>
      <c r="I895" s="2">
        <v>-0.0271613682214508</v>
      </c>
      <c r="J895">
        <v>-0.00562701345925394</v>
      </c>
    </row>
    <row r="896" spans="1:10">
      <c r="A896" s="2">
        <v>26275</v>
      </c>
      <c r="B896" t="str">
        <f>VLOOKUP(A896,'Table S1'!A:D,2,FALSE)</f>
        <v>Standard PRS for schizophrenia (SCZ)</v>
      </c>
      <c r="C896" t="s">
        <v>300</v>
      </c>
      <c r="D896" s="26" t="s">
        <v>438</v>
      </c>
      <c r="E896">
        <v>-0.129602841016416</v>
      </c>
      <c r="F896" s="2">
        <v>0.896881466777936</v>
      </c>
      <c r="G896">
        <v>32126</v>
      </c>
      <c r="H896">
        <v>-0.00071926491593861</v>
      </c>
      <c r="I896" s="11">
        <v>-0.0115970082892446</v>
      </c>
      <c r="J896" s="2">
        <v>0.0101584784573674</v>
      </c>
    </row>
    <row r="897" spans="1:10">
      <c r="A897" s="2">
        <v>26275</v>
      </c>
      <c r="B897" t="str">
        <f>VLOOKUP(A897,'Table S1'!A:D,2,FALSE)</f>
        <v>Standard PRS for schizophrenia (SCZ)</v>
      </c>
      <c r="C897" t="s">
        <v>300</v>
      </c>
      <c r="D897" s="26" t="s">
        <v>489</v>
      </c>
      <c r="E897" s="2">
        <v>0.602049594199012</v>
      </c>
      <c r="F897" s="2">
        <v>0.547145374411421</v>
      </c>
      <c r="G897">
        <v>32126</v>
      </c>
      <c r="H897" s="11">
        <v>0.00337452024078002</v>
      </c>
      <c r="I897" s="2">
        <v>-0.00761159683951281</v>
      </c>
      <c r="J897" s="2">
        <v>0.0143606373210729</v>
      </c>
    </row>
    <row r="898" spans="1:10">
      <c r="A898" s="2">
        <v>26275</v>
      </c>
      <c r="B898" t="str">
        <f>VLOOKUP(A898,'Table S1'!A:D,2,FALSE)</f>
        <v>Standard PRS for schizophrenia (SCZ)</v>
      </c>
      <c r="C898" t="s">
        <v>300</v>
      </c>
      <c r="D898" s="26" t="s">
        <v>767</v>
      </c>
      <c r="E898" s="2">
        <v>0.20051681201443</v>
      </c>
      <c r="F898" s="2">
        <v>0.841077680192611</v>
      </c>
      <c r="G898">
        <v>32126</v>
      </c>
      <c r="H898" s="11">
        <v>0.00112799731937986</v>
      </c>
      <c r="I898" s="11">
        <v>-0.00989809767937031</v>
      </c>
      <c r="J898" s="2">
        <v>0.01215409231813</v>
      </c>
    </row>
    <row r="899" spans="1:10">
      <c r="A899" s="2">
        <v>26275</v>
      </c>
      <c r="B899" t="str">
        <f>VLOOKUP(A899,'Table S1'!A:D,2,FALSE)</f>
        <v>Standard PRS for schizophrenia (SCZ)</v>
      </c>
      <c r="C899" t="s">
        <v>300</v>
      </c>
      <c r="D899" s="26" t="s">
        <v>491</v>
      </c>
      <c r="E899">
        <v>-0.237342285695397</v>
      </c>
      <c r="F899" s="2">
        <v>0.812392773296667</v>
      </c>
      <c r="G899">
        <v>32126</v>
      </c>
      <c r="H899">
        <v>-0.0013358684769176</v>
      </c>
      <c r="I899" s="11">
        <v>-0.0123678375294818</v>
      </c>
      <c r="J899" s="2">
        <v>0.00969610057564664</v>
      </c>
    </row>
    <row r="900" spans="1:10">
      <c r="A900" s="2">
        <v>26275</v>
      </c>
      <c r="B900" t="str">
        <f>VLOOKUP(A900,'Table S1'!A:D,2,FALSE)</f>
        <v>Standard PRS for schizophrenia (SCZ)</v>
      </c>
      <c r="C900" t="s">
        <v>300</v>
      </c>
      <c r="D900" s="26" t="s">
        <v>768</v>
      </c>
      <c r="E900">
        <v>-0.398954938179557</v>
      </c>
      <c r="F900" s="2">
        <v>0.689929059390955</v>
      </c>
      <c r="G900">
        <v>32126</v>
      </c>
      <c r="H900">
        <v>-0.00223017335136204</v>
      </c>
      <c r="I900" s="11">
        <v>-0.013186859728181</v>
      </c>
      <c r="J900" s="2">
        <v>0.00872651302545696</v>
      </c>
    </row>
    <row r="901" spans="1:10">
      <c r="A901" s="2">
        <v>26275</v>
      </c>
      <c r="B901" t="str">
        <f>VLOOKUP(A901,'Table S1'!A:D,2,FALSE)</f>
        <v>Standard PRS for schizophrenia (SCZ)</v>
      </c>
      <c r="C901" t="s">
        <v>300</v>
      </c>
      <c r="D901" s="26" t="s">
        <v>769</v>
      </c>
      <c r="E901">
        <v>-1.85000028440865</v>
      </c>
      <c r="F901" s="2">
        <v>0.064322685137263</v>
      </c>
      <c r="G901">
        <v>32126</v>
      </c>
      <c r="H901">
        <v>-0.0102869947677199</v>
      </c>
      <c r="I901">
        <v>-0.0211858573633751</v>
      </c>
      <c r="J901" s="2">
        <v>0.000611867827935373</v>
      </c>
    </row>
    <row r="902" spans="1:10">
      <c r="A902" s="2">
        <v>26275</v>
      </c>
      <c r="B902" t="str">
        <f>VLOOKUP(A902,'Table S1'!A:D,2,FALSE)</f>
        <v>Standard PRS for schizophrenia (SCZ)</v>
      </c>
      <c r="C902" t="s">
        <v>300</v>
      </c>
      <c r="D902" s="26" t="s">
        <v>497</v>
      </c>
      <c r="E902">
        <v>-1.29731302538971</v>
      </c>
      <c r="F902" s="2">
        <v>0.194532820373975</v>
      </c>
      <c r="G902">
        <v>32126</v>
      </c>
      <c r="H902">
        <v>-0.00726653595953691</v>
      </c>
      <c r="I902" s="11">
        <v>-0.0182451395000616</v>
      </c>
      <c r="J902" s="2">
        <v>0.0037120675809878</v>
      </c>
    </row>
    <row r="903" spans="1:10">
      <c r="A903" s="2">
        <v>26275</v>
      </c>
      <c r="B903" t="str">
        <f>VLOOKUP(A903,'Table S1'!A:D,2,FALSE)</f>
        <v>Standard PRS for schizophrenia (SCZ)</v>
      </c>
      <c r="C903" t="s">
        <v>300</v>
      </c>
      <c r="D903" s="26" t="s">
        <v>495</v>
      </c>
      <c r="E903">
        <v>-2.48297426422618</v>
      </c>
      <c r="F903" s="2">
        <v>0.0130341141739411</v>
      </c>
      <c r="G903">
        <v>32126</v>
      </c>
      <c r="H903">
        <v>-0.0139674583062698</v>
      </c>
      <c r="I903" s="2">
        <v>-0.0249932458319816</v>
      </c>
      <c r="J903">
        <v>-0.00294167078055797</v>
      </c>
    </row>
    <row r="904" spans="1:10">
      <c r="A904" s="2">
        <v>26275</v>
      </c>
      <c r="B904" t="str">
        <f>VLOOKUP(A904,'Table S1'!A:D,2,FALSE)</f>
        <v>Standard PRS for schizophrenia (SCZ)</v>
      </c>
      <c r="C904" t="s">
        <v>300</v>
      </c>
      <c r="D904" s="26" t="s">
        <v>496</v>
      </c>
      <c r="E904">
        <v>-2.0333003543804</v>
      </c>
      <c r="F904" s="2">
        <v>0.042030390174288</v>
      </c>
      <c r="G904">
        <v>32126</v>
      </c>
      <c r="H904">
        <v>-0.0113789526716511</v>
      </c>
      <c r="I904" s="2">
        <v>-0.0223479064979325</v>
      </c>
      <c r="J904">
        <v>-0.000409998845369632</v>
      </c>
    </row>
    <row r="905" spans="1:10">
      <c r="A905" s="2">
        <v>26275</v>
      </c>
      <c r="B905" t="str">
        <f>VLOOKUP(A905,'Table S1'!A:D,2,FALSE)</f>
        <v>Standard PRS for schizophrenia (SCZ)</v>
      </c>
      <c r="C905" t="s">
        <v>300</v>
      </c>
      <c r="D905" s="26" t="s">
        <v>497</v>
      </c>
      <c r="E905">
        <v>-3.8441465495703</v>
      </c>
      <c r="F905" s="2">
        <v>0.000121205651652459</v>
      </c>
      <c r="G905">
        <v>32126</v>
      </c>
      <c r="H905">
        <v>-0.0215477790224382</v>
      </c>
      <c r="I905" s="2">
        <v>-0.0325344730757842</v>
      </c>
      <c r="J905">
        <v>-0.0105610849690922</v>
      </c>
    </row>
    <row r="906" spans="1:10">
      <c r="A906" s="2">
        <v>26275</v>
      </c>
      <c r="B906" t="str">
        <f>VLOOKUP(A906,'Table S1'!A:D,2,FALSE)</f>
        <v>Standard PRS for schizophrenia (SCZ)</v>
      </c>
      <c r="C906" t="s">
        <v>300</v>
      </c>
      <c r="D906" s="26" t="s">
        <v>498</v>
      </c>
      <c r="E906">
        <v>-4.63191307626214</v>
      </c>
      <c r="F906" s="11">
        <v>3.63721125773978e-6</v>
      </c>
      <c r="G906">
        <v>32126</v>
      </c>
      <c r="H906">
        <v>-0.0258806306743044</v>
      </c>
      <c r="I906" s="2">
        <v>-0.0368322643406911</v>
      </c>
      <c r="J906">
        <v>-0.0149289970079177</v>
      </c>
    </row>
    <row r="907" spans="1:10">
      <c r="A907" s="2">
        <v>26275</v>
      </c>
      <c r="B907" t="str">
        <f>VLOOKUP(A907,'Table S1'!A:D,2,FALSE)</f>
        <v>Standard PRS for schizophrenia (SCZ)</v>
      </c>
      <c r="C907" t="s">
        <v>300</v>
      </c>
      <c r="D907" s="26" t="s">
        <v>499</v>
      </c>
      <c r="E907">
        <v>-5.37971849122988</v>
      </c>
      <c r="F907" s="11">
        <v>7.51233225143477e-8</v>
      </c>
      <c r="G907">
        <v>32126</v>
      </c>
      <c r="H907">
        <v>-0.0300520606462929</v>
      </c>
      <c r="I907" s="2">
        <v>-0.0410011792353171</v>
      </c>
      <c r="J907">
        <v>-0.0191029420572687</v>
      </c>
    </row>
    <row r="908" spans="1:10">
      <c r="A908" s="2">
        <v>26275</v>
      </c>
      <c r="B908" t="str">
        <f>VLOOKUP(A908,'Table S1'!A:D,2,FALSE)</f>
        <v>Standard PRS for schizophrenia (SCZ)</v>
      </c>
      <c r="C908" t="s">
        <v>300</v>
      </c>
      <c r="D908" s="26" t="s">
        <v>500</v>
      </c>
      <c r="E908">
        <v>-2.57183814815948</v>
      </c>
      <c r="F908" s="2">
        <v>0.0101204701725875</v>
      </c>
      <c r="G908">
        <v>32126</v>
      </c>
      <c r="H908">
        <v>-0.0144562561433642</v>
      </c>
      <c r="I908" s="2">
        <v>-0.0254735936618122</v>
      </c>
      <c r="J908">
        <v>-0.00343891862491616</v>
      </c>
    </row>
    <row r="909" spans="1:10">
      <c r="A909" s="2">
        <v>26275</v>
      </c>
      <c r="B909" t="str">
        <f>VLOOKUP(A909,'Table S1'!A:D,2,FALSE)</f>
        <v>Standard PRS for schizophrenia (SCZ)</v>
      </c>
      <c r="C909" t="s">
        <v>300</v>
      </c>
      <c r="D909" s="26" t="s">
        <v>770</v>
      </c>
      <c r="E909">
        <v>-1.48546299587473</v>
      </c>
      <c r="F909" s="2">
        <v>0.137431031048015</v>
      </c>
      <c r="G909">
        <v>32126</v>
      </c>
      <c r="H909">
        <v>-0.00827677799518057</v>
      </c>
      <c r="I909" s="11">
        <v>-0.0191978160998506</v>
      </c>
      <c r="J909" s="2">
        <v>0.00264426010948946</v>
      </c>
    </row>
    <row r="910" spans="1:10">
      <c r="A910" s="2">
        <v>26275</v>
      </c>
      <c r="B910" t="str">
        <f>VLOOKUP(A910,'Table S1'!A:D,2,FALSE)</f>
        <v>Standard PRS for schizophrenia (SCZ)</v>
      </c>
      <c r="C910" t="s">
        <v>300</v>
      </c>
      <c r="D910" s="26" t="s">
        <v>771</v>
      </c>
      <c r="E910">
        <v>-1.93300126064718</v>
      </c>
      <c r="F910" s="2">
        <v>0.0532448195348284</v>
      </c>
      <c r="G910">
        <v>32126</v>
      </c>
      <c r="H910">
        <v>-0.0106720639085782</v>
      </c>
      <c r="I910" s="11">
        <v>-0.0214933962122807</v>
      </c>
      <c r="J910" s="2">
        <v>0.00014926839512433</v>
      </c>
    </row>
    <row r="911" spans="1:10">
      <c r="A911" s="2">
        <v>26275</v>
      </c>
      <c r="B911" t="str">
        <f>VLOOKUP(A911,'Table S1'!A:D,2,FALSE)</f>
        <v>Standard PRS for schizophrenia (SCZ)</v>
      </c>
      <c r="C911" t="s">
        <v>300</v>
      </c>
      <c r="D911" s="26" t="s">
        <v>503</v>
      </c>
      <c r="E911" s="2">
        <v>0.170519534150291</v>
      </c>
      <c r="F911" s="2">
        <v>0.864602647111188</v>
      </c>
      <c r="G911">
        <v>32126</v>
      </c>
      <c r="H911" s="2">
        <v>0.000953497267581943</v>
      </c>
      <c r="I911" s="11">
        <v>-0.010006482916333</v>
      </c>
      <c r="J911" s="2">
        <v>0.0119134774514969</v>
      </c>
    </row>
    <row r="912" spans="1:10">
      <c r="A912" s="2">
        <v>26275</v>
      </c>
      <c r="B912" t="str">
        <f>VLOOKUP(A912,'Table S1'!A:D,2,FALSE)</f>
        <v>Standard PRS for schizophrenia (SCZ)</v>
      </c>
      <c r="C912" t="s">
        <v>300</v>
      </c>
      <c r="D912" s="26" t="s">
        <v>504</v>
      </c>
      <c r="E912" s="2">
        <v>0.501699051920575</v>
      </c>
      <c r="F912" s="2">
        <v>0.615882669650653</v>
      </c>
      <c r="G912">
        <v>32125</v>
      </c>
      <c r="H912" s="2">
        <v>0.00281861325593494</v>
      </c>
      <c r="I912" s="2">
        <v>-0.00819314487892439</v>
      </c>
      <c r="J912" s="2">
        <v>0.0138303713907943</v>
      </c>
    </row>
    <row r="913" spans="1:10">
      <c r="A913" s="2">
        <v>26275</v>
      </c>
      <c r="B913" t="str">
        <f>VLOOKUP(A913,'Table S1'!A:D,2,FALSE)</f>
        <v>Standard PRS for schizophrenia (SCZ)</v>
      </c>
      <c r="C913" t="s">
        <v>300</v>
      </c>
      <c r="D913" s="26" t="s">
        <v>772</v>
      </c>
      <c r="E913">
        <v>-0.573709891892592</v>
      </c>
      <c r="F913" s="2">
        <v>0.566168149527731</v>
      </c>
      <c r="G913">
        <v>32126</v>
      </c>
      <c r="H913">
        <v>-0.00322204113256292</v>
      </c>
      <c r="I913" s="11">
        <v>-0.0142299086957145</v>
      </c>
      <c r="J913" s="2">
        <v>0.0077858264305887</v>
      </c>
    </row>
    <row r="914" spans="1:10">
      <c r="A914" s="2">
        <v>26275</v>
      </c>
      <c r="B914" t="str">
        <f>VLOOKUP(A914,'Table S1'!A:D,2,FALSE)</f>
        <v>Standard PRS for schizophrenia (SCZ)</v>
      </c>
      <c r="C914" t="s">
        <v>300</v>
      </c>
      <c r="D914" s="26" t="s">
        <v>773</v>
      </c>
      <c r="E914">
        <v>-5.01318408811991</v>
      </c>
      <c r="F914" s="11">
        <v>5.38210066785977e-7</v>
      </c>
      <c r="G914">
        <v>32126</v>
      </c>
      <c r="H914">
        <v>-0.0280421142157742</v>
      </c>
      <c r="I914" s="2">
        <v>-0.039005925583925</v>
      </c>
      <c r="J914">
        <v>-0.0170783028476234</v>
      </c>
    </row>
    <row r="915" spans="1:10">
      <c r="A915" s="2">
        <v>26275</v>
      </c>
      <c r="B915" t="str">
        <f>VLOOKUP(A915,'Table S1'!A:D,2,FALSE)</f>
        <v>Standard PRS for schizophrenia (SCZ)</v>
      </c>
      <c r="C915" t="s">
        <v>300</v>
      </c>
      <c r="D915" s="26" t="s">
        <v>507</v>
      </c>
      <c r="E915">
        <v>-1.77072919547708</v>
      </c>
      <c r="F915" s="2">
        <v>0.0766152257824016</v>
      </c>
      <c r="G915">
        <v>32126</v>
      </c>
      <c r="H915">
        <v>-0.00977385652141812</v>
      </c>
      <c r="I915" s="11">
        <v>-0.0205926359123361</v>
      </c>
      <c r="J915" s="2">
        <v>0.00104492286949982</v>
      </c>
    </row>
    <row r="916" spans="1:10">
      <c r="A916" s="2">
        <v>26275</v>
      </c>
      <c r="B916" t="str">
        <f>VLOOKUP(A916,'Table S1'!A:D,2,FALSE)</f>
        <v>Standard PRS for schizophrenia (SCZ)</v>
      </c>
      <c r="C916" t="s">
        <v>300</v>
      </c>
      <c r="D916" s="26" t="s">
        <v>774</v>
      </c>
      <c r="E916">
        <v>-0.442044301590127</v>
      </c>
      <c r="F916" s="2">
        <v>0.658460123792683</v>
      </c>
      <c r="G916">
        <v>32126</v>
      </c>
      <c r="H916" s="11">
        <v>-0.00245866842625827</v>
      </c>
      <c r="I916" s="2">
        <v>-0.0133604787415265</v>
      </c>
      <c r="J916" s="2">
        <v>0.00844314188901</v>
      </c>
    </row>
    <row r="917" spans="1:10">
      <c r="A917" s="2">
        <v>26275</v>
      </c>
      <c r="B917" t="str">
        <f>VLOOKUP(A917,'Table S1'!A:D,2,FALSE)</f>
        <v>Standard PRS for schizophrenia (SCZ)</v>
      </c>
      <c r="C917" t="s">
        <v>300</v>
      </c>
      <c r="D917" s="26" t="s">
        <v>500</v>
      </c>
      <c r="E917">
        <v>-3.276656279991</v>
      </c>
      <c r="F917" s="2">
        <v>0.00105155525855035</v>
      </c>
      <c r="G917">
        <v>32125</v>
      </c>
      <c r="H917">
        <v>-0.0183731192087902</v>
      </c>
      <c r="I917" s="2">
        <v>-0.029363594153136</v>
      </c>
      <c r="J917">
        <v>-0.00738264426444429</v>
      </c>
    </row>
    <row r="918" spans="1:10">
      <c r="A918" s="2">
        <v>26275</v>
      </c>
      <c r="B918" t="str">
        <f>VLOOKUP(A918,'Table S1'!A:D,2,FALSE)</f>
        <v>Standard PRS for schizophrenia (SCZ)</v>
      </c>
      <c r="C918" t="s">
        <v>300</v>
      </c>
      <c r="D918" s="26" t="s">
        <v>775</v>
      </c>
      <c r="E918">
        <v>-2.048801457334</v>
      </c>
      <c r="F918" s="2">
        <v>0.0404896398162781</v>
      </c>
      <c r="G918">
        <v>32126</v>
      </c>
      <c r="H918">
        <v>-0.0114689518774793</v>
      </c>
      <c r="I918" s="11">
        <v>-0.0224410153098749</v>
      </c>
      <c r="J918">
        <v>-0.000496888445083745</v>
      </c>
    </row>
    <row r="919" spans="1:10">
      <c r="A919" s="2">
        <v>26275</v>
      </c>
      <c r="B919" t="str">
        <f>VLOOKUP(A919,'Table S1'!A:D,2,FALSE)</f>
        <v>Standard PRS for schizophrenia (SCZ)</v>
      </c>
      <c r="C919" t="s">
        <v>300</v>
      </c>
      <c r="D919" s="26" t="s">
        <v>511</v>
      </c>
      <c r="E919">
        <v>-2.59855232331588</v>
      </c>
      <c r="F919" s="2">
        <v>0.00936605282499607</v>
      </c>
      <c r="G919">
        <v>32126</v>
      </c>
      <c r="H919">
        <v>-0.0145376079339189</v>
      </c>
      <c r="I919" s="2">
        <v>-0.0255030448244712</v>
      </c>
      <c r="J919">
        <v>-0.00357217104336656</v>
      </c>
    </row>
    <row r="920" spans="1:10">
      <c r="A920" s="2">
        <v>26275</v>
      </c>
      <c r="B920" t="str">
        <f>VLOOKUP(A920,'Table S1'!A:D,2,FALSE)</f>
        <v>Standard PRS for schizophrenia (SCZ)</v>
      </c>
      <c r="C920" t="s">
        <v>300</v>
      </c>
      <c r="D920" s="26" t="s">
        <v>776</v>
      </c>
      <c r="E920">
        <v>-3.43253192707971</v>
      </c>
      <c r="F920" s="2">
        <v>0.000598726702923151</v>
      </c>
      <c r="G920">
        <v>32126</v>
      </c>
      <c r="H920">
        <v>-0.019240998617643</v>
      </c>
      <c r="I920" s="2">
        <v>-0.0302279569267385</v>
      </c>
      <c r="J920">
        <v>-0.00825404030854739</v>
      </c>
    </row>
    <row r="921" spans="1:10">
      <c r="A921" s="2">
        <v>26275</v>
      </c>
      <c r="B921" t="str">
        <f>VLOOKUP(A921,'Table S1'!A:D,2,FALSE)</f>
        <v>Standard PRS for schizophrenia (SCZ)</v>
      </c>
      <c r="C921" t="s">
        <v>300</v>
      </c>
      <c r="D921" s="26" t="s">
        <v>653</v>
      </c>
      <c r="E921">
        <v>-5.47639473972411</v>
      </c>
      <c r="F921" s="11">
        <v>4.37327152530474e-8</v>
      </c>
      <c r="G921">
        <v>32126</v>
      </c>
      <c r="H921">
        <v>-0.0307034043951436</v>
      </c>
      <c r="I921" s="2">
        <v>-0.0416923555179679</v>
      </c>
      <c r="J921">
        <v>-0.0197144532723193</v>
      </c>
    </row>
    <row r="922" spans="1:10">
      <c r="A922" s="2">
        <v>26275</v>
      </c>
      <c r="B922" t="str">
        <f>VLOOKUP(A922,'Table S1'!A:D,2,FALSE)</f>
        <v>Standard PRS for schizophrenia (SCZ)</v>
      </c>
      <c r="C922" t="s">
        <v>300</v>
      </c>
      <c r="D922" s="26" t="s">
        <v>777</v>
      </c>
      <c r="E922">
        <v>-4.51477043360076</v>
      </c>
      <c r="F922" s="11">
        <v>6.36103934728105e-6</v>
      </c>
      <c r="G922">
        <v>32125</v>
      </c>
      <c r="H922">
        <v>-0.0253396229357557</v>
      </c>
      <c r="I922" s="2">
        <v>-0.0363405409980572</v>
      </c>
      <c r="J922">
        <v>-0.0143387048734541</v>
      </c>
    </row>
    <row r="923" spans="1:10">
      <c r="A923" s="2">
        <v>26275</v>
      </c>
      <c r="B923" t="str">
        <f>VLOOKUP(A923,'Table S1'!A:D,2,FALSE)</f>
        <v>Standard PRS for schizophrenia (SCZ)</v>
      </c>
      <c r="C923" t="s">
        <v>300</v>
      </c>
      <c r="D923" s="26" t="s">
        <v>515</v>
      </c>
      <c r="E923">
        <v>-3.80959253285351</v>
      </c>
      <c r="F923" s="2">
        <v>0.000139455082715451</v>
      </c>
      <c r="G923">
        <v>32125</v>
      </c>
      <c r="H923">
        <v>-0.0213135538995512</v>
      </c>
      <c r="I923" s="2">
        <v>-0.032279391222963</v>
      </c>
      <c r="J923">
        <v>-0.0103477165761395</v>
      </c>
    </row>
    <row r="924" spans="1:10">
      <c r="A924" s="2">
        <v>26275</v>
      </c>
      <c r="B924" t="str">
        <f>VLOOKUP(A924,'Table S1'!A:D,2,FALSE)</f>
        <v>Standard PRS for schizophrenia (SCZ)</v>
      </c>
      <c r="C924" t="s">
        <v>300</v>
      </c>
      <c r="D924" s="26" t="s">
        <v>516</v>
      </c>
      <c r="E924">
        <v>-2.19352018676963</v>
      </c>
      <c r="F924" s="2">
        <v>0.0282770611447043</v>
      </c>
      <c r="G924">
        <v>32126</v>
      </c>
      <c r="H924">
        <v>-0.0123371038630689</v>
      </c>
      <c r="I924" s="2">
        <v>-0.0233610235106039</v>
      </c>
      <c r="J924">
        <v>-0.001313184215534</v>
      </c>
    </row>
    <row r="925" spans="1:10">
      <c r="A925" s="2">
        <v>26275</v>
      </c>
      <c r="B925" t="str">
        <f>VLOOKUP(A925,'Table S1'!A:D,2,FALSE)</f>
        <v>Standard PRS for schizophrenia (SCZ)</v>
      </c>
      <c r="C925" t="s">
        <v>300</v>
      </c>
      <c r="D925" s="26" t="s">
        <v>778</v>
      </c>
      <c r="E925">
        <v>-1.76470687654355</v>
      </c>
      <c r="F925" s="2">
        <v>0.0776225433024791</v>
      </c>
      <c r="G925">
        <v>32124</v>
      </c>
      <c r="H925">
        <v>-0.00969410033248173</v>
      </c>
      <c r="I925" s="2">
        <v>-0.0204612162068297</v>
      </c>
      <c r="J925" s="2">
        <v>0.00107301554186626</v>
      </c>
    </row>
    <row r="926" spans="1:10">
      <c r="A926" s="2">
        <v>26275</v>
      </c>
      <c r="B926" t="str">
        <f>VLOOKUP(A926,'Table S1'!A:D,2,FALSE)</f>
        <v>Standard PRS for schizophrenia (SCZ)</v>
      </c>
      <c r="C926" t="s">
        <v>300</v>
      </c>
      <c r="D926" s="26" t="s">
        <v>519</v>
      </c>
      <c r="E926" s="2">
        <v>0.39197035827833</v>
      </c>
      <c r="F926" s="2">
        <v>0.695082715577173</v>
      </c>
      <c r="G926">
        <v>32126</v>
      </c>
      <c r="H926" s="11">
        <v>0.00220032468266668</v>
      </c>
      <c r="I926" s="11">
        <v>-0.00880234305792903</v>
      </c>
      <c r="J926" s="2">
        <v>0.0132029924232624</v>
      </c>
    </row>
    <row r="927" spans="1:10">
      <c r="A927" s="2">
        <v>26275</v>
      </c>
      <c r="B927" t="str">
        <f>VLOOKUP(A927,'Table S1'!A:D,2,FALSE)</f>
        <v>Standard PRS for schizophrenia (SCZ)</v>
      </c>
      <c r="C927" t="s">
        <v>300</v>
      </c>
      <c r="D927" s="26" t="s">
        <v>520</v>
      </c>
      <c r="E927" s="2">
        <v>1.87400226197096</v>
      </c>
      <c r="F927" s="2">
        <v>0.0609391823246805</v>
      </c>
      <c r="G927">
        <v>32126</v>
      </c>
      <c r="H927" s="2">
        <v>0.0104843465662504</v>
      </c>
      <c r="I927" s="11">
        <v>-0.000481337045581218</v>
      </c>
      <c r="J927" s="2">
        <v>0.021450030178082</v>
      </c>
    </row>
    <row r="928" spans="1:10">
      <c r="A928" s="2">
        <v>26275</v>
      </c>
      <c r="B928" t="str">
        <f>VLOOKUP(A928,'Table S1'!A:D,2,FALSE)</f>
        <v>Standard PRS for schizophrenia (SCZ)</v>
      </c>
      <c r="C928" t="s">
        <v>300</v>
      </c>
      <c r="D928" s="26" t="s">
        <v>521</v>
      </c>
      <c r="E928" s="2">
        <v>1.0666164294235</v>
      </c>
      <c r="F928" s="2">
        <v>0.286153094143989</v>
      </c>
      <c r="G928">
        <v>32125</v>
      </c>
      <c r="H928" s="2">
        <v>0.00595325302027907</v>
      </c>
      <c r="I928" s="11">
        <v>-0.00498657579078826</v>
      </c>
      <c r="J928" s="2">
        <v>0.0168930818313464</v>
      </c>
    </row>
    <row r="929" spans="1:10">
      <c r="A929" s="2">
        <v>26275</v>
      </c>
      <c r="B929" t="str">
        <f>VLOOKUP(A929,'Table S1'!A:D,2,FALSE)</f>
        <v>Standard PRS for schizophrenia (SCZ)</v>
      </c>
      <c r="C929" t="s">
        <v>300</v>
      </c>
      <c r="D929" s="26" t="s">
        <v>522</v>
      </c>
      <c r="E929" s="2">
        <v>2.25113783758167</v>
      </c>
      <c r="F929" s="2">
        <v>0.0243835389678493</v>
      </c>
      <c r="G929">
        <v>32126</v>
      </c>
      <c r="H929" s="2">
        <v>0.0126302399764344</v>
      </c>
      <c r="I929" s="2">
        <v>0.00163324648165907</v>
      </c>
      <c r="J929" s="2">
        <v>0.0236272334712098</v>
      </c>
    </row>
    <row r="930" spans="1:10">
      <c r="A930" s="2">
        <v>26275</v>
      </c>
      <c r="B930" t="str">
        <f>VLOOKUP(A930,'Table S1'!A:D,2,FALSE)</f>
        <v>Standard PRS for schizophrenia (SCZ)</v>
      </c>
      <c r="C930" t="s">
        <v>300</v>
      </c>
      <c r="D930" s="26" t="s">
        <v>779</v>
      </c>
      <c r="E930">
        <v>-0.543319674539256</v>
      </c>
      <c r="F930" s="2">
        <v>0.586913490174986</v>
      </c>
      <c r="G930">
        <v>32125</v>
      </c>
      <c r="H930">
        <v>-0.00301502442098511</v>
      </c>
      <c r="I930" s="11">
        <v>-0.0138917922012652</v>
      </c>
      <c r="J930" s="2">
        <v>0.00786174335929502</v>
      </c>
    </row>
    <row r="931" spans="1:10">
      <c r="A931" s="2">
        <v>26275</v>
      </c>
      <c r="B931" t="str">
        <f>VLOOKUP(A931,'Table S1'!A:D,2,FALSE)</f>
        <v>Standard PRS for schizophrenia (SCZ)</v>
      </c>
      <c r="C931" t="s">
        <v>300</v>
      </c>
      <c r="D931" s="26" t="s">
        <v>780</v>
      </c>
      <c r="E931">
        <v>-1.48591684594579</v>
      </c>
      <c r="F931" s="2">
        <v>0.137310929926332</v>
      </c>
      <c r="G931">
        <v>32126</v>
      </c>
      <c r="H931">
        <v>-0.00823986405246556</v>
      </c>
      <c r="I931" s="2">
        <v>-0.0191088741864544</v>
      </c>
      <c r="J931" s="2">
        <v>0.00262914608152324</v>
      </c>
    </row>
    <row r="932" spans="1:10">
      <c r="A932" s="2">
        <v>26275</v>
      </c>
      <c r="B932" t="str">
        <f>VLOOKUP(A932,'Table S1'!A:D,2,FALSE)</f>
        <v>Standard PRS for schizophrenia (SCZ)</v>
      </c>
      <c r="C932" t="s">
        <v>300</v>
      </c>
      <c r="D932" s="26" t="s">
        <v>508</v>
      </c>
      <c r="E932">
        <v>-1.930610806576</v>
      </c>
      <c r="F932" s="2">
        <v>0.0535399900317573</v>
      </c>
      <c r="G932">
        <v>32126</v>
      </c>
      <c r="H932">
        <v>-0.0107606079546841</v>
      </c>
      <c r="I932" s="2">
        <v>-0.0216852327382434</v>
      </c>
      <c r="J932" s="11">
        <v>0.00016401682887509</v>
      </c>
    </row>
    <row r="933" spans="1:10">
      <c r="A933" s="2">
        <v>26275</v>
      </c>
      <c r="B933" t="str">
        <f>VLOOKUP(A933,'Table S1'!A:D,2,FALSE)</f>
        <v>Standard PRS for schizophrenia (SCZ)</v>
      </c>
      <c r="C933" t="s">
        <v>300</v>
      </c>
      <c r="D933" s="26" t="s">
        <v>781</v>
      </c>
      <c r="E933">
        <v>-2.4822505874818</v>
      </c>
      <c r="F933" s="2">
        <v>0.0130606121711351</v>
      </c>
      <c r="G933">
        <v>32125</v>
      </c>
      <c r="H933">
        <v>-0.0137673693865484</v>
      </c>
      <c r="I933" s="2">
        <v>-0.0246383769249837</v>
      </c>
      <c r="J933">
        <v>-0.0028963618481132</v>
      </c>
    </row>
    <row r="934" spans="1:10">
      <c r="A934" s="2">
        <v>26275</v>
      </c>
      <c r="B934" t="str">
        <f>VLOOKUP(A934,'Table S1'!A:D,2,FALSE)</f>
        <v>Standard PRS for schizophrenia (SCZ)</v>
      </c>
      <c r="C934" t="s">
        <v>300</v>
      </c>
      <c r="D934" s="26" t="s">
        <v>782</v>
      </c>
      <c r="E934">
        <v>-2.67420640193748</v>
      </c>
      <c r="F934" s="2">
        <v>0.0074944229604467</v>
      </c>
      <c r="G934">
        <v>32126</v>
      </c>
      <c r="H934">
        <v>-0.0148586281901708</v>
      </c>
      <c r="I934" s="2">
        <v>-0.0257491388603519</v>
      </c>
      <c r="J934">
        <v>-0.00396811751998963</v>
      </c>
    </row>
    <row r="935" spans="1:10">
      <c r="A935" s="2">
        <v>26275</v>
      </c>
      <c r="B935" t="str">
        <f>VLOOKUP(A935,'Table S1'!A:D,2,FALSE)</f>
        <v>Standard PRS for schizophrenia (SCZ)</v>
      </c>
      <c r="C935" t="s">
        <v>300</v>
      </c>
      <c r="D935" s="26" t="s">
        <v>783</v>
      </c>
      <c r="E935">
        <v>-3.58791285923822</v>
      </c>
      <c r="F935" s="2">
        <v>0.000333830987581014</v>
      </c>
      <c r="G935">
        <v>32125</v>
      </c>
      <c r="H935">
        <v>-0.0199421949915318</v>
      </c>
      <c r="I935" s="2">
        <v>-0.0308363995544272</v>
      </c>
      <c r="J935">
        <v>-0.00904799042863628</v>
      </c>
    </row>
    <row r="936" spans="1:10">
      <c r="A936" s="2">
        <v>26275</v>
      </c>
      <c r="B936" t="str">
        <f>VLOOKUP(A936,'Table S1'!A:D,2,FALSE)</f>
        <v>Standard PRS for schizophrenia (SCZ)</v>
      </c>
      <c r="C936" t="s">
        <v>300</v>
      </c>
      <c r="D936" s="26" t="s">
        <v>784</v>
      </c>
      <c r="E936">
        <v>-3.76249231376391</v>
      </c>
      <c r="F936" s="2">
        <v>0.000168527254242334</v>
      </c>
      <c r="G936">
        <v>32126</v>
      </c>
      <c r="H936">
        <v>-0.0209568998041139</v>
      </c>
      <c r="I936" s="2">
        <v>-0.0318742155060533</v>
      </c>
      <c r="J936">
        <v>-0.0100395841021746</v>
      </c>
    </row>
    <row r="937" spans="1:10">
      <c r="A937" s="2">
        <v>26275</v>
      </c>
      <c r="B937" t="str">
        <f>VLOOKUP(A937,'Table S1'!A:D,2,FALSE)</f>
        <v>Standard PRS for schizophrenia (SCZ)</v>
      </c>
      <c r="C937" t="s">
        <v>300</v>
      </c>
      <c r="D937" s="26" t="s">
        <v>785</v>
      </c>
      <c r="E937" s="2">
        <v>0.897124871021088</v>
      </c>
      <c r="F937" s="2">
        <v>0.369659011625946</v>
      </c>
      <c r="G937">
        <v>32125</v>
      </c>
      <c r="H937" s="2">
        <v>0.0049972952659297</v>
      </c>
      <c r="I937">
        <v>-0.00592079216733602</v>
      </c>
      <c r="J937" s="2">
        <v>0.0159153826991954</v>
      </c>
    </row>
    <row r="938" spans="1:10">
      <c r="A938" s="2">
        <v>26275</v>
      </c>
      <c r="B938" t="str">
        <f>VLOOKUP(A938,'Table S1'!A:D,2,FALSE)</f>
        <v>Standard PRS for schizophrenia (SCZ)</v>
      </c>
      <c r="C938" t="s">
        <v>300</v>
      </c>
      <c r="D938" s="26" t="s">
        <v>786</v>
      </c>
      <c r="E938" s="2">
        <v>0.923900737058131</v>
      </c>
      <c r="F938" s="2">
        <v>0.355544938423204</v>
      </c>
      <c r="G938">
        <v>32126</v>
      </c>
      <c r="H938" s="2">
        <v>0.00516201975626224</v>
      </c>
      <c r="I938" s="11">
        <v>-0.0057891069131168</v>
      </c>
      <c r="J938" s="2">
        <v>0.0161131464256413</v>
      </c>
    </row>
    <row r="939" spans="1:10">
      <c r="A939" s="2">
        <v>26275</v>
      </c>
      <c r="B939" t="str">
        <f>VLOOKUP(A939,'Table S1'!A:D,2,FALSE)</f>
        <v>Standard PRS for schizophrenia (SCZ)</v>
      </c>
      <c r="C939" t="s">
        <v>300</v>
      </c>
      <c r="D939" s="26" t="s">
        <v>787</v>
      </c>
      <c r="E939" s="2">
        <v>0.686663605794153</v>
      </c>
      <c r="F939" s="2">
        <v>0.492299692393917</v>
      </c>
      <c r="G939">
        <v>32126</v>
      </c>
      <c r="H939" s="2">
        <v>0.00383767308178236</v>
      </c>
      <c r="I939" s="2">
        <v>-0.00711672199023835</v>
      </c>
      <c r="J939" s="2">
        <v>0.0147920681538031</v>
      </c>
    </row>
    <row r="940" spans="1:10">
      <c r="A940" s="2">
        <v>26275</v>
      </c>
      <c r="B940" t="str">
        <f>VLOOKUP(A940,'Table S1'!A:D,2,FALSE)</f>
        <v>Standard PRS for schizophrenia (SCZ)</v>
      </c>
      <c r="C940" t="s">
        <v>300</v>
      </c>
      <c r="D940" s="26" t="s">
        <v>788</v>
      </c>
      <c r="E940" s="2">
        <v>0.216692132250605</v>
      </c>
      <c r="F940" s="2">
        <v>0.828449655865471</v>
      </c>
      <c r="G940">
        <v>32125</v>
      </c>
      <c r="H940" s="11">
        <v>0.00120890688805978</v>
      </c>
      <c r="I940">
        <v>-0.00972597668019792</v>
      </c>
      <c r="J940" s="2">
        <v>0.0121437904563175</v>
      </c>
    </row>
    <row r="941" spans="1:10">
      <c r="A941" s="2">
        <v>26275</v>
      </c>
      <c r="B941" t="str">
        <f>VLOOKUP(A941,'Table S1'!A:D,2,FALSE)</f>
        <v>Standard PRS for schizophrenia (SCZ)</v>
      </c>
      <c r="C941" t="s">
        <v>300</v>
      </c>
      <c r="D941" s="26" t="s">
        <v>789</v>
      </c>
      <c r="E941" s="2">
        <v>0.0465258094723198</v>
      </c>
      <c r="F941" s="2">
        <v>0.962891452572877</v>
      </c>
      <c r="G941">
        <v>32125</v>
      </c>
      <c r="H941" s="11">
        <v>0.000260511437491438</v>
      </c>
      <c r="I941" s="11">
        <v>-0.0107143061749195</v>
      </c>
      <c r="J941" s="2">
        <v>0.0112353290499023</v>
      </c>
    </row>
    <row r="942" spans="1:10">
      <c r="A942" s="2">
        <v>26275</v>
      </c>
      <c r="B942" t="str">
        <f>VLOOKUP(A942,'Table S1'!A:D,2,FALSE)</f>
        <v>Standard PRS for schizophrenia (SCZ)</v>
      </c>
      <c r="C942" t="s">
        <v>300</v>
      </c>
      <c r="D942" s="26" t="s">
        <v>790</v>
      </c>
      <c r="E942">
        <v>-0.541375423180555</v>
      </c>
      <c r="F942" s="2">
        <v>0.588252597635677</v>
      </c>
      <c r="G942">
        <v>32126</v>
      </c>
      <c r="H942" s="11">
        <v>-0.00303177158413909</v>
      </c>
      <c r="I942" s="11">
        <v>-0.0140082340210662</v>
      </c>
      <c r="J942" s="2">
        <v>0.00794469085278804</v>
      </c>
    </row>
    <row r="943" spans="1:10">
      <c r="A943" s="2">
        <v>26275</v>
      </c>
      <c r="B943" t="str">
        <f>VLOOKUP(A943,'Table S1'!A:D,2,FALSE)</f>
        <v>Standard PRS for schizophrenia (SCZ)</v>
      </c>
      <c r="C943" t="s">
        <v>300</v>
      </c>
      <c r="D943" s="26" t="s">
        <v>791</v>
      </c>
      <c r="E943" s="2">
        <v>0.0260217209472099</v>
      </c>
      <c r="F943" s="2">
        <v>0.979240175134222</v>
      </c>
      <c r="G943">
        <v>32125</v>
      </c>
      <c r="H943" s="11">
        <v>0.000144824714004386</v>
      </c>
      <c r="I943" s="11">
        <v>-0.0107638280640194</v>
      </c>
      <c r="J943" s="2">
        <v>0.0110534774920282</v>
      </c>
    </row>
    <row r="944" spans="1:10">
      <c r="A944" s="2">
        <v>26275</v>
      </c>
      <c r="B944" t="str">
        <f>VLOOKUP(A944,'Table S1'!A:D,2,FALSE)</f>
        <v>Standard PRS for schizophrenia (SCZ)</v>
      </c>
      <c r="C944" t="s">
        <v>300</v>
      </c>
      <c r="D944" s="26" t="s">
        <v>537</v>
      </c>
      <c r="E944">
        <v>-0.835619511482336</v>
      </c>
      <c r="F944" s="2">
        <v>0.403375203116792</v>
      </c>
      <c r="G944">
        <v>32126</v>
      </c>
      <c r="H944">
        <v>-0.00466184620380378</v>
      </c>
      <c r="I944" s="11">
        <v>-0.0155967212175112</v>
      </c>
      <c r="J944" s="2">
        <v>0.00627302880990366</v>
      </c>
    </row>
    <row r="945" spans="1:10">
      <c r="A945" s="2">
        <v>26275</v>
      </c>
      <c r="B945" t="str">
        <f>VLOOKUP(A945,'Table S1'!A:D,2,FALSE)</f>
        <v>Standard PRS for schizophrenia (SCZ)</v>
      </c>
      <c r="C945" t="s">
        <v>300</v>
      </c>
      <c r="D945" s="26" t="s">
        <v>792</v>
      </c>
      <c r="E945" s="2">
        <v>0.131898302202963</v>
      </c>
      <c r="F945" s="2">
        <v>0.895065557528792</v>
      </c>
      <c r="G945">
        <v>32126</v>
      </c>
      <c r="H945" s="11">
        <v>0.000733390885680493</v>
      </c>
      <c r="I945" s="11">
        <v>-0.0101649592530153</v>
      </c>
      <c r="J945" s="2">
        <v>0.0116317410243763</v>
      </c>
    </row>
    <row r="946" spans="1:10">
      <c r="A946" s="2">
        <v>26275</v>
      </c>
      <c r="B946" t="str">
        <f>VLOOKUP(A946,'Table S1'!A:D,2,FALSE)</f>
        <v>Standard PRS for schizophrenia (SCZ)</v>
      </c>
      <c r="C946" t="s">
        <v>300</v>
      </c>
      <c r="D946" s="26" t="s">
        <v>793</v>
      </c>
      <c r="E946" s="2">
        <v>0.817291120175664</v>
      </c>
      <c r="F946" s="2">
        <v>0.413768141251705</v>
      </c>
      <c r="G946">
        <v>32125</v>
      </c>
      <c r="H946" s="2">
        <v>0.00454929991927176</v>
      </c>
      <c r="I946" s="11">
        <v>-0.00636088830142952</v>
      </c>
      <c r="J946" s="2">
        <v>0.015459488139973</v>
      </c>
    </row>
    <row r="947" spans="1:10">
      <c r="A947" s="2">
        <v>26275</v>
      </c>
      <c r="B947" t="str">
        <f>VLOOKUP(A947,'Table S1'!A:D,2,FALSE)</f>
        <v>Standard PRS for schizophrenia (SCZ)</v>
      </c>
      <c r="C947" t="s">
        <v>300</v>
      </c>
      <c r="D947" s="26" t="s">
        <v>794</v>
      </c>
      <c r="E947" s="2">
        <v>0.462380734568152</v>
      </c>
      <c r="F947" s="2">
        <v>0.643811443855424</v>
      </c>
      <c r="G947">
        <v>32126</v>
      </c>
      <c r="H947" s="11">
        <v>0.00257593603937404</v>
      </c>
      <c r="I947" s="11">
        <v>-0.00834348967920934</v>
      </c>
      <c r="J947" s="11">
        <v>0.0134953617579574</v>
      </c>
    </row>
    <row r="948" spans="1:10">
      <c r="A948" s="2">
        <v>26275</v>
      </c>
      <c r="B948" t="str">
        <f>VLOOKUP(A948,'Table S1'!A:D,2,FALSE)</f>
        <v>Standard PRS for schizophrenia (SCZ)</v>
      </c>
      <c r="C948" t="s">
        <v>300</v>
      </c>
      <c r="D948" s="26" t="s">
        <v>795</v>
      </c>
      <c r="E948" s="2">
        <v>1.6755785253348</v>
      </c>
      <c r="F948" s="2">
        <v>0.0938305098794116</v>
      </c>
      <c r="G948">
        <v>32125</v>
      </c>
      <c r="H948" s="2">
        <v>0.00937885849702528</v>
      </c>
      <c r="I948" s="11">
        <v>-0.00159222832460109</v>
      </c>
      <c r="J948" s="2">
        <v>0.0203499453186517</v>
      </c>
    </row>
    <row r="949" spans="1:10">
      <c r="A949" s="2">
        <v>26275</v>
      </c>
      <c r="B949" t="str">
        <f>VLOOKUP(A949,'Table S1'!A:D,2,FALSE)</f>
        <v>Standard PRS for schizophrenia (SCZ)</v>
      </c>
      <c r="C949" t="s">
        <v>300</v>
      </c>
      <c r="D949" s="26" t="s">
        <v>542</v>
      </c>
      <c r="E949" s="2">
        <v>3.55794624854981</v>
      </c>
      <c r="F949" s="2">
        <v>0.000374304034151011</v>
      </c>
      <c r="G949">
        <v>32125</v>
      </c>
      <c r="H949" s="2">
        <v>0.0199784118070236</v>
      </c>
      <c r="I949" s="2">
        <v>0.00897249990296539</v>
      </c>
      <c r="J949" s="2">
        <v>0.0309843237110818</v>
      </c>
    </row>
    <row r="950" spans="1:10">
      <c r="A950" s="2">
        <v>26275</v>
      </c>
      <c r="B950" t="str">
        <f>VLOOKUP(A950,'Table S1'!A:D,2,FALSE)</f>
        <v>Standard PRS for schizophrenia (SCZ)</v>
      </c>
      <c r="C950" t="s">
        <v>300</v>
      </c>
      <c r="D950" s="26" t="s">
        <v>543</v>
      </c>
      <c r="E950" s="2">
        <v>1.66052725880016</v>
      </c>
      <c r="F950" s="2">
        <v>0.096818188024595</v>
      </c>
      <c r="G950">
        <v>32125</v>
      </c>
      <c r="H950" s="2">
        <v>0.00930240481945077</v>
      </c>
      <c r="I950" s="11">
        <v>-0.00167788188214264</v>
      </c>
      <c r="J950" s="2">
        <v>0.0202826915210442</v>
      </c>
    </row>
    <row r="951" spans="1:10">
      <c r="A951" s="2">
        <v>26275</v>
      </c>
      <c r="B951" t="str">
        <f>VLOOKUP(A951,'Table S1'!A:D,2,FALSE)</f>
        <v>Standard PRS for schizophrenia (SCZ)</v>
      </c>
      <c r="C951" t="s">
        <v>300</v>
      </c>
      <c r="D951" s="26" t="s">
        <v>544</v>
      </c>
      <c r="E951" s="2">
        <v>0.699411077492448</v>
      </c>
      <c r="F951" s="2">
        <v>0.484300230771436</v>
      </c>
      <c r="G951">
        <v>32126</v>
      </c>
      <c r="H951" s="2">
        <v>0.0039328777327248</v>
      </c>
      <c r="I951" s="11">
        <v>-0.00708866508373044</v>
      </c>
      <c r="J951" s="2">
        <v>0.01495442054918</v>
      </c>
    </row>
    <row r="952" spans="1:10">
      <c r="A952" s="2">
        <v>26275</v>
      </c>
      <c r="B952" t="str">
        <f>VLOOKUP(A952,'Table S1'!A:D,2,FALSE)</f>
        <v>Standard PRS for schizophrenia (SCZ)</v>
      </c>
      <c r="C952" t="s">
        <v>300</v>
      </c>
      <c r="D952" s="26" t="s">
        <v>796</v>
      </c>
      <c r="E952">
        <v>-1.39636198683053</v>
      </c>
      <c r="F952" s="2">
        <v>0.162615163580807</v>
      </c>
      <c r="G952">
        <v>32126</v>
      </c>
      <c r="H952">
        <v>-0.00774366919687361</v>
      </c>
      <c r="I952" s="11">
        <v>-0.0186132608299795</v>
      </c>
      <c r="J952" s="2">
        <v>0.00312592243623233</v>
      </c>
    </row>
    <row r="953" spans="1:10">
      <c r="A953" s="2">
        <v>26275</v>
      </c>
      <c r="B953" t="str">
        <f>VLOOKUP(A953,'Table S1'!A:D,2,FALSE)</f>
        <v>Standard PRS for schizophrenia (SCZ)</v>
      </c>
      <c r="C953" t="s">
        <v>300</v>
      </c>
      <c r="D953" s="26" t="s">
        <v>501</v>
      </c>
      <c r="E953">
        <v>-0.602693470415624</v>
      </c>
      <c r="F953" s="2">
        <v>0.546716880299109</v>
      </c>
      <c r="G953">
        <v>32126</v>
      </c>
      <c r="H953">
        <v>-0.00334660279730435</v>
      </c>
      <c r="I953" s="11">
        <v>-0.0142301918963543</v>
      </c>
      <c r="J953" s="2">
        <v>0.00753698630174559</v>
      </c>
    </row>
    <row r="954" spans="1:10">
      <c r="A954" s="2">
        <v>26275</v>
      </c>
      <c r="B954" t="str">
        <f>VLOOKUP(A954,'Table S1'!A:D,2,FALSE)</f>
        <v>Standard PRS for schizophrenia (SCZ)</v>
      </c>
      <c r="C954" t="s">
        <v>300</v>
      </c>
      <c r="D954" s="26" t="s">
        <v>797</v>
      </c>
      <c r="E954">
        <v>-3.08192302351543</v>
      </c>
      <c r="F954" s="2">
        <v>0.00205842013149321</v>
      </c>
      <c r="G954">
        <v>32126</v>
      </c>
      <c r="H954">
        <v>-0.0170342496375054</v>
      </c>
      <c r="I954" s="2">
        <v>-0.0278676719651687</v>
      </c>
      <c r="J954">
        <v>-0.00620082730984216</v>
      </c>
    </row>
    <row r="955" spans="1:10">
      <c r="A955" s="2">
        <v>26275</v>
      </c>
      <c r="B955" t="str">
        <f>VLOOKUP(A955,'Table S1'!A:D,2,FALSE)</f>
        <v>Standard PRS for schizophrenia (SCZ)</v>
      </c>
      <c r="C955" t="s">
        <v>300</v>
      </c>
      <c r="D955" s="26" t="s">
        <v>798</v>
      </c>
      <c r="E955">
        <v>-1.97990778131448</v>
      </c>
      <c r="F955" s="2">
        <v>0.0477224120003205</v>
      </c>
      <c r="G955">
        <v>32124</v>
      </c>
      <c r="H955">
        <v>-0.011071968919178</v>
      </c>
      <c r="I955" s="2">
        <v>-0.0220328218386088</v>
      </c>
      <c r="J955">
        <v>-0.000111115999747075</v>
      </c>
    </row>
    <row r="956" spans="1:10">
      <c r="A956" s="2">
        <v>26275</v>
      </c>
      <c r="B956" t="str">
        <f>VLOOKUP(A956,'Table S1'!A:D,2,FALSE)</f>
        <v>Standard PRS for schizophrenia (SCZ)</v>
      </c>
      <c r="C956" t="s">
        <v>300</v>
      </c>
      <c r="D956" s="26" t="s">
        <v>799</v>
      </c>
      <c r="E956">
        <v>-2.35347491028934</v>
      </c>
      <c r="F956" s="2">
        <v>0.0186048543325566</v>
      </c>
      <c r="G956">
        <v>32125</v>
      </c>
      <c r="H956">
        <v>-0.0131327144021922</v>
      </c>
      <c r="I956" s="11">
        <v>-0.0240699956778372</v>
      </c>
      <c r="J956">
        <v>-0.00219543312654722</v>
      </c>
    </row>
    <row r="957" spans="1:10">
      <c r="A957" s="2">
        <v>26275</v>
      </c>
      <c r="B957" t="str">
        <f>VLOOKUP(A957,'Table S1'!A:D,2,FALSE)</f>
        <v>Standard PRS for schizophrenia (SCZ)</v>
      </c>
      <c r="C957" t="s">
        <v>300</v>
      </c>
      <c r="D957" s="26" t="s">
        <v>800</v>
      </c>
      <c r="E957">
        <v>-2.71249773067727</v>
      </c>
      <c r="F957" s="2">
        <v>0.00668137895042797</v>
      </c>
      <c r="G957">
        <v>32125</v>
      </c>
      <c r="H957">
        <v>-0.0150909711522033</v>
      </c>
      <c r="I957" s="2">
        <v>-0.0259956344261478</v>
      </c>
      <c r="J957">
        <v>-0.00418630787825869</v>
      </c>
    </row>
    <row r="958" spans="1:10">
      <c r="A958" s="2">
        <v>26275</v>
      </c>
      <c r="B958" t="str">
        <f>VLOOKUP(A958,'Table S1'!A:D,2,FALSE)</f>
        <v>Standard PRS for schizophrenia (SCZ)</v>
      </c>
      <c r="C958" t="s">
        <v>300</v>
      </c>
      <c r="D958" s="26" t="s">
        <v>801</v>
      </c>
      <c r="E958">
        <v>-0.201003652134849</v>
      </c>
      <c r="F958" s="2">
        <v>0.840696990922569</v>
      </c>
      <c r="G958">
        <v>32124</v>
      </c>
      <c r="H958" s="11">
        <v>-0.00113236075240123</v>
      </c>
      <c r="I958" s="11">
        <v>-0.0121742990134306</v>
      </c>
      <c r="J958" s="2">
        <v>0.00990957750862812</v>
      </c>
    </row>
    <row r="959" spans="1:10">
      <c r="A959" s="2">
        <v>26275</v>
      </c>
      <c r="B959" t="str">
        <f>VLOOKUP(A959,'Table S1'!A:D,2,FALSE)</f>
        <v>Standard PRS for schizophrenia (SCZ)</v>
      </c>
      <c r="C959" t="s">
        <v>300</v>
      </c>
      <c r="D959" s="26" t="s">
        <v>802</v>
      </c>
      <c r="E959">
        <v>-1.12644507418689</v>
      </c>
      <c r="F959" s="2">
        <v>0.25998559140226</v>
      </c>
      <c r="G959">
        <v>32125</v>
      </c>
      <c r="H959">
        <v>-0.00631663060664521</v>
      </c>
      <c r="I959" s="11">
        <v>-0.0173076990975676</v>
      </c>
      <c r="J959" s="2">
        <v>0.00467443788427718</v>
      </c>
    </row>
    <row r="960" spans="1:10">
      <c r="A960" s="2">
        <v>26275</v>
      </c>
      <c r="B960" t="str">
        <f>VLOOKUP(A960,'Table S1'!A:D,2,FALSE)</f>
        <v>Standard PRS for schizophrenia (SCZ)</v>
      </c>
      <c r="C960" t="s">
        <v>300</v>
      </c>
      <c r="D960" s="26" t="s">
        <v>803</v>
      </c>
      <c r="E960">
        <v>-1.1352328672637</v>
      </c>
      <c r="F960" s="2">
        <v>0.256286231215356</v>
      </c>
      <c r="G960">
        <v>32126</v>
      </c>
      <c r="H960">
        <v>-0.00637940443390398</v>
      </c>
      <c r="I960" s="11">
        <v>-0.0173937737178282</v>
      </c>
      <c r="J960" s="2">
        <v>0.00463496485002023</v>
      </c>
    </row>
    <row r="961" spans="1:10">
      <c r="A961" s="2">
        <v>26275</v>
      </c>
      <c r="B961" t="str">
        <f>VLOOKUP(A961,'Table S1'!A:D,2,FALSE)</f>
        <v>Standard PRS for schizophrenia (SCZ)</v>
      </c>
      <c r="C961" t="s">
        <v>300</v>
      </c>
      <c r="D961" s="26" t="s">
        <v>804</v>
      </c>
      <c r="E961">
        <v>-2.1061709710265</v>
      </c>
      <c r="F961" s="2">
        <v>0.0351972403168682</v>
      </c>
      <c r="G961">
        <v>32126</v>
      </c>
      <c r="H961">
        <v>-0.0118494189195521</v>
      </c>
      <c r="I961" s="2">
        <v>-0.0228766857774096</v>
      </c>
      <c r="J961">
        <v>-0.000822152061694535</v>
      </c>
    </row>
    <row r="962" spans="1:10">
      <c r="A962" s="2">
        <v>26275</v>
      </c>
      <c r="B962" t="str">
        <f>VLOOKUP(A962,'Table S1'!A:D,2,FALSE)</f>
        <v>Standard PRS for schizophrenia (SCZ)</v>
      </c>
      <c r="C962" t="s">
        <v>300</v>
      </c>
      <c r="D962" s="26" t="s">
        <v>805</v>
      </c>
      <c r="E962">
        <v>-4.20535510759391</v>
      </c>
      <c r="F962" s="11">
        <v>2.61378048689022e-5</v>
      </c>
      <c r="G962">
        <v>32126</v>
      </c>
      <c r="H962">
        <v>-0.0228658047142429</v>
      </c>
      <c r="I962" s="2">
        <v>-0.0335231311721838</v>
      </c>
      <c r="J962">
        <v>-0.0122084782563021</v>
      </c>
    </row>
    <row r="963" spans="1:10">
      <c r="A963" s="2">
        <v>26275</v>
      </c>
      <c r="B963" t="str">
        <f>VLOOKUP(A963,'Table S1'!A:D,2,FALSE)</f>
        <v>Standard PRS for schizophrenia (SCZ)</v>
      </c>
      <c r="C963" t="s">
        <v>300</v>
      </c>
      <c r="D963" s="26" t="s">
        <v>806</v>
      </c>
      <c r="E963" s="2">
        <v>1.2065180825358</v>
      </c>
      <c r="F963" s="2">
        <v>0.227626675513044</v>
      </c>
      <c r="G963">
        <v>32126</v>
      </c>
      <c r="H963" s="2">
        <v>0.006645854408934</v>
      </c>
      <c r="I963" s="2">
        <v>-0.00415060711344361</v>
      </c>
      <c r="J963" s="2">
        <v>0.0174423159313116</v>
      </c>
    </row>
    <row r="964" spans="1:10">
      <c r="A964" s="2">
        <v>26275</v>
      </c>
      <c r="B964" t="str">
        <f>VLOOKUP(A964,'Table S1'!A:D,2,FALSE)</f>
        <v>Standard PRS for schizophrenia (SCZ)</v>
      </c>
      <c r="C964" t="s">
        <v>300</v>
      </c>
      <c r="D964" s="26" t="s">
        <v>807</v>
      </c>
      <c r="E964" s="2">
        <v>1.31695438024323</v>
      </c>
      <c r="F964" s="2">
        <v>0.187863310598233</v>
      </c>
      <c r="G964">
        <v>32125</v>
      </c>
      <c r="H964" s="2">
        <v>0.00733056324126624</v>
      </c>
      <c r="I964" s="2">
        <v>-0.00357959545553784</v>
      </c>
      <c r="J964" s="2">
        <v>0.0182407219380703</v>
      </c>
    </row>
    <row r="965" spans="1:10">
      <c r="A965" s="2">
        <v>26275</v>
      </c>
      <c r="B965" t="str">
        <f>VLOOKUP(A965,'Table S1'!A:D,2,FALSE)</f>
        <v>Standard PRS for schizophrenia (SCZ)</v>
      </c>
      <c r="C965" t="s">
        <v>300</v>
      </c>
      <c r="D965" s="26" t="s">
        <v>808</v>
      </c>
      <c r="E965">
        <v>-2.24146024158069</v>
      </c>
      <c r="F965" s="2">
        <v>0.0250030777800301</v>
      </c>
      <c r="G965">
        <v>32126</v>
      </c>
      <c r="H965">
        <v>-0.012391904384865</v>
      </c>
      <c r="I965" s="2">
        <v>-0.0232279660421039</v>
      </c>
      <c r="J965">
        <v>-0.00155584272762607</v>
      </c>
    </row>
    <row r="966" spans="1:10">
      <c r="A966" s="2">
        <v>26275</v>
      </c>
      <c r="B966" t="str">
        <f>VLOOKUP(A966,'Table S1'!A:D,2,FALSE)</f>
        <v>Standard PRS for schizophrenia (SCZ)</v>
      </c>
      <c r="C966" t="s">
        <v>300</v>
      </c>
      <c r="D966" s="26" t="s">
        <v>809</v>
      </c>
      <c r="E966" s="2">
        <v>-0.016150413761294</v>
      </c>
      <c r="F966" s="2">
        <v>0.98711449467389</v>
      </c>
      <c r="G966">
        <v>32126</v>
      </c>
      <c r="H966" s="11">
        <v>-8.93286144863579e-5</v>
      </c>
      <c r="I966" s="11">
        <v>-0.0109303798892176</v>
      </c>
      <c r="J966" s="2">
        <v>0.0107517226602449</v>
      </c>
    </row>
    <row r="967" spans="1:10">
      <c r="A967" s="2">
        <v>26275</v>
      </c>
      <c r="B967" t="str">
        <f>VLOOKUP(A967,'Table S1'!A:D,2,FALSE)</f>
        <v>Standard PRS for schizophrenia (SCZ)</v>
      </c>
      <c r="C967" t="s">
        <v>300</v>
      </c>
      <c r="D967" s="26" t="s">
        <v>810</v>
      </c>
      <c r="E967" s="2">
        <v>2.81833868054403</v>
      </c>
      <c r="F967" s="2">
        <v>0.00483023571643144</v>
      </c>
      <c r="G967">
        <v>32126</v>
      </c>
      <c r="H967" s="2">
        <v>0.0158278957595362</v>
      </c>
      <c r="I967" s="2">
        <v>0.00482024977572493</v>
      </c>
      <c r="J967" s="2">
        <v>0.0268355417433475</v>
      </c>
    </row>
    <row r="968" spans="1:10">
      <c r="A968" s="2">
        <v>26275</v>
      </c>
      <c r="B968" t="str">
        <f>VLOOKUP(A968,'Table S1'!A:D,2,FALSE)</f>
        <v>Standard PRS for schizophrenia (SCZ)</v>
      </c>
      <c r="C968" t="s">
        <v>300</v>
      </c>
      <c r="D968" s="26" t="s">
        <v>811</v>
      </c>
      <c r="E968" s="2">
        <v>1.05069607344334</v>
      </c>
      <c r="F968" s="2">
        <v>0.293406103359286</v>
      </c>
      <c r="G968">
        <v>32126</v>
      </c>
      <c r="H968" s="2">
        <v>0.00587438701552382</v>
      </c>
      <c r="I968" s="11">
        <v>-0.00508408239297526</v>
      </c>
      <c r="J968" s="2">
        <v>0.0168328564240229</v>
      </c>
    </row>
    <row r="969" spans="1:10">
      <c r="A969" s="2">
        <v>26275</v>
      </c>
      <c r="B969" t="str">
        <f>VLOOKUP(A969,'Table S1'!A:D,2,FALSE)</f>
        <v>Standard PRS for schizophrenia (SCZ)</v>
      </c>
      <c r="C969" t="s">
        <v>300</v>
      </c>
      <c r="D969" s="26" t="s">
        <v>812</v>
      </c>
      <c r="E969" s="2">
        <v>3.55950418196155</v>
      </c>
      <c r="F969" s="2">
        <v>0.000372091555916797</v>
      </c>
      <c r="G969">
        <v>32126</v>
      </c>
      <c r="H969" s="2">
        <v>0.0198457740847199</v>
      </c>
      <c r="I969" s="2">
        <v>0.00891771613532536</v>
      </c>
      <c r="J969" s="2">
        <v>0.0307738320341145</v>
      </c>
    </row>
    <row r="970" spans="1:10">
      <c r="A970" s="2">
        <v>26275</v>
      </c>
      <c r="B970" t="str">
        <f>VLOOKUP(A970,'Table S1'!A:D,2,FALSE)</f>
        <v>Standard PRS for schizophrenia (SCZ)</v>
      </c>
      <c r="C970" t="s">
        <v>300</v>
      </c>
      <c r="D970" s="26" t="s">
        <v>813</v>
      </c>
      <c r="E970" s="2">
        <v>3.35259838906695</v>
      </c>
      <c r="F970" s="2">
        <v>0.000801491697666973</v>
      </c>
      <c r="G970">
        <v>32126</v>
      </c>
      <c r="H970" s="2">
        <v>0.0186452793127058</v>
      </c>
      <c r="I970" s="2">
        <v>0.00774464387635103</v>
      </c>
      <c r="J970" s="2">
        <v>0.0295459147490605</v>
      </c>
    </row>
    <row r="971" spans="1:10">
      <c r="A971" s="2">
        <v>26275</v>
      </c>
      <c r="B971" t="str">
        <f>VLOOKUP(A971,'Table S1'!A:D,2,FALSE)</f>
        <v>Standard PRS for schizophrenia (SCZ)</v>
      </c>
      <c r="C971" t="s">
        <v>300</v>
      </c>
      <c r="D971" s="26" t="s">
        <v>814</v>
      </c>
      <c r="E971" s="2">
        <v>2.7114662216612</v>
      </c>
      <c r="F971" s="2">
        <v>0.00670219776708592</v>
      </c>
      <c r="G971">
        <v>32126</v>
      </c>
      <c r="H971" s="2">
        <v>0.0151618360188142</v>
      </c>
      <c r="I971" s="2">
        <v>0.00420179826077352</v>
      </c>
      <c r="J971" s="2">
        <v>0.0261218737768549</v>
      </c>
    </row>
    <row r="972" spans="1:10">
      <c r="A972" s="2">
        <v>26275</v>
      </c>
      <c r="B972" t="str">
        <f>VLOOKUP(A972,'Table S1'!A:D,2,FALSE)</f>
        <v>Standard PRS for schizophrenia (SCZ)</v>
      </c>
      <c r="C972" t="s">
        <v>300</v>
      </c>
      <c r="D972" s="26" t="s">
        <v>815</v>
      </c>
      <c r="E972" s="2">
        <v>1.38347036721235</v>
      </c>
      <c r="F972" s="2">
        <v>0.166530300672579</v>
      </c>
      <c r="G972">
        <v>32125</v>
      </c>
      <c r="H972" s="2">
        <v>0.00770759594974532</v>
      </c>
      <c r="I972" s="2">
        <v>-0.00321217509528016</v>
      </c>
      <c r="J972" s="2">
        <v>0.0186273669947708</v>
      </c>
    </row>
    <row r="973" spans="1:10">
      <c r="A973" s="2">
        <v>26275</v>
      </c>
      <c r="B973" t="str">
        <f>VLOOKUP(A973,'Table S1'!A:D,2,FALSE)</f>
        <v>Standard PRS for schizophrenia (SCZ)</v>
      </c>
      <c r="C973" t="s">
        <v>300</v>
      </c>
      <c r="D973" s="26" t="s">
        <v>816</v>
      </c>
      <c r="E973" s="2">
        <v>2.56791166962904</v>
      </c>
      <c r="F973" s="2">
        <v>0.0102358016954019</v>
      </c>
      <c r="G973">
        <v>32126</v>
      </c>
      <c r="H973" s="2">
        <v>0.0141721995966581</v>
      </c>
      <c r="I973" s="2">
        <v>0.00335483088720227</v>
      </c>
      <c r="J973" s="2">
        <v>0.0249895683061139</v>
      </c>
    </row>
    <row r="974" spans="1:10">
      <c r="A974" s="2">
        <v>26275</v>
      </c>
      <c r="B974" t="str">
        <f>VLOOKUP(A974,'Table S1'!A:D,2,FALSE)</f>
        <v>Standard PRS for schizophrenia (SCZ)</v>
      </c>
      <c r="C974" t="s">
        <v>300</v>
      </c>
      <c r="D974" s="26" t="s">
        <v>817</v>
      </c>
      <c r="E974" s="2">
        <v>1.95611774470351</v>
      </c>
      <c r="F974" s="2">
        <v>0.0504599383043767</v>
      </c>
      <c r="G974">
        <v>32125</v>
      </c>
      <c r="H974" s="2">
        <v>0.0109294370778282</v>
      </c>
      <c r="I974" s="11">
        <v>-2.19027462814419e-5</v>
      </c>
      <c r="J974" s="2">
        <v>0.0218807769019377</v>
      </c>
    </row>
    <row r="975" spans="1:10">
      <c r="A975" s="2">
        <v>26275</v>
      </c>
      <c r="B975" t="str">
        <f>VLOOKUP(A975,'Table S1'!A:D,2,FALSE)</f>
        <v>Standard PRS for schizophrenia (SCZ)</v>
      </c>
      <c r="C975" t="s">
        <v>300</v>
      </c>
      <c r="D975" s="26" t="s">
        <v>578</v>
      </c>
      <c r="E975" s="2">
        <v>1.01362491350152</v>
      </c>
      <c r="F975" s="2">
        <v>0.310769398888485</v>
      </c>
      <c r="G975">
        <v>32126</v>
      </c>
      <c r="H975" s="2">
        <v>0.00566474999155598</v>
      </c>
      <c r="I975" s="11">
        <v>-0.00528912864049056</v>
      </c>
      <c r="J975" s="2">
        <v>0.0166186286236025</v>
      </c>
    </row>
    <row r="976" spans="1:10">
      <c r="A976" s="2">
        <v>26275</v>
      </c>
      <c r="B976" t="str">
        <f>VLOOKUP(A976,'Table S1'!A:D,2,FALSE)</f>
        <v>Standard PRS for schizophrenia (SCZ)</v>
      </c>
      <c r="C976" t="s">
        <v>300</v>
      </c>
      <c r="D976" s="26" t="s">
        <v>818</v>
      </c>
      <c r="E976" s="2">
        <v>2.98487831337272</v>
      </c>
      <c r="F976" s="2">
        <v>0.00283904663906905</v>
      </c>
      <c r="G976">
        <v>32126</v>
      </c>
      <c r="H976" s="2">
        <v>0.0167256250001434</v>
      </c>
      <c r="I976" s="2">
        <v>0.00574264536451767</v>
      </c>
      <c r="J976" s="2">
        <v>0.0277086046357692</v>
      </c>
    </row>
    <row r="977" spans="1:10">
      <c r="A977" s="2">
        <v>26275</v>
      </c>
      <c r="B977" t="str">
        <f>VLOOKUP(A977,'Table S1'!A:D,2,FALSE)</f>
        <v>Standard PRS for schizophrenia (SCZ)</v>
      </c>
      <c r="C977" t="s">
        <v>300</v>
      </c>
      <c r="D977" s="26" t="s">
        <v>819</v>
      </c>
      <c r="E977" s="2">
        <v>2.80780424832553</v>
      </c>
      <c r="F977" s="2">
        <v>0.00499106055322444</v>
      </c>
      <c r="G977">
        <v>32126</v>
      </c>
      <c r="H977" s="2">
        <v>0.015613492085947</v>
      </c>
      <c r="I977" s="2">
        <v>0.00471421548394162</v>
      </c>
      <c r="J977" s="2">
        <v>0.0265127686879523</v>
      </c>
    </row>
    <row r="978" spans="1:10">
      <c r="A978" s="2">
        <v>26275</v>
      </c>
      <c r="B978" t="str">
        <f>VLOOKUP(A978,'Table S1'!A:D,2,FALSE)</f>
        <v>Standard PRS for schizophrenia (SCZ)</v>
      </c>
      <c r="C978" t="s">
        <v>300</v>
      </c>
      <c r="D978" s="26" t="s">
        <v>820</v>
      </c>
      <c r="E978" s="2">
        <v>0.984150398151654</v>
      </c>
      <c r="F978" s="2">
        <v>0.325048981588686</v>
      </c>
      <c r="G978">
        <v>32126</v>
      </c>
      <c r="H978" s="2">
        <v>0.0055080948772825</v>
      </c>
      <c r="I978" s="2">
        <v>-0.00546184869125373</v>
      </c>
      <c r="J978" s="2">
        <v>0.0164780384458187</v>
      </c>
    </row>
    <row r="979" spans="1:10">
      <c r="A979" s="2">
        <v>26275</v>
      </c>
      <c r="B979" t="str">
        <f>VLOOKUP(A979,'Table S1'!A:D,2,FALSE)</f>
        <v>Standard PRS for schizophrenia (SCZ)</v>
      </c>
      <c r="C979" t="s">
        <v>300</v>
      </c>
      <c r="D979" s="26" t="s">
        <v>821</v>
      </c>
      <c r="E979">
        <v>-1.52893433196843</v>
      </c>
      <c r="F979" s="2">
        <v>0.126290569608273</v>
      </c>
      <c r="G979">
        <v>32126</v>
      </c>
      <c r="H979">
        <v>-0.00849585848183431</v>
      </c>
      <c r="I979" s="2">
        <v>-0.0193872379704755</v>
      </c>
      <c r="J979" s="2">
        <v>0.00239552100680691</v>
      </c>
    </row>
    <row r="980" spans="1:10">
      <c r="A980" s="2">
        <v>26275</v>
      </c>
      <c r="B980" t="str">
        <f>VLOOKUP(A980,'Table S1'!A:D,2,FALSE)</f>
        <v>Standard PRS for schizophrenia (SCZ)</v>
      </c>
      <c r="C980" t="s">
        <v>300</v>
      </c>
      <c r="D980" s="26" t="s">
        <v>573</v>
      </c>
      <c r="E980" s="2">
        <v>2.46275345632364</v>
      </c>
      <c r="F980" s="2">
        <v>0.013792675302328</v>
      </c>
      <c r="G980">
        <v>32126</v>
      </c>
      <c r="H980" s="2">
        <v>0.0137295192303548</v>
      </c>
      <c r="I980" s="11">
        <v>0.00280257199166835</v>
      </c>
      <c r="J980" s="2">
        <v>0.0246564664690412</v>
      </c>
    </row>
    <row r="981" spans="1:10">
      <c r="A981" s="2">
        <v>26275</v>
      </c>
      <c r="B981" t="str">
        <f>VLOOKUP(A981,'Table S1'!A:D,2,FALSE)</f>
        <v>Standard PRS for schizophrenia (SCZ)</v>
      </c>
      <c r="C981" t="s">
        <v>300</v>
      </c>
      <c r="D981" s="26" t="s">
        <v>574</v>
      </c>
      <c r="E981" s="2">
        <v>1.75169426979009</v>
      </c>
      <c r="F981" s="2">
        <v>0.0798359343347195</v>
      </c>
      <c r="G981">
        <v>32125</v>
      </c>
      <c r="H981" s="2">
        <v>0.00977917395560836</v>
      </c>
      <c r="I981" s="11">
        <v>-0.00116311845930748</v>
      </c>
      <c r="J981" s="2">
        <v>0.0207214663705242</v>
      </c>
    </row>
    <row r="982" spans="1:10">
      <c r="A982" s="2">
        <v>26275</v>
      </c>
      <c r="B982" t="str">
        <f>VLOOKUP(A982,'Table S1'!A:D,2,FALSE)</f>
        <v>Standard PRS for schizophrenia (SCZ)</v>
      </c>
      <c r="C982" t="s">
        <v>300</v>
      </c>
      <c r="D982" s="26" t="s">
        <v>575</v>
      </c>
      <c r="E982" s="2">
        <v>2.61462090960763</v>
      </c>
      <c r="F982" s="2">
        <v>0.00893682355082631</v>
      </c>
      <c r="G982">
        <v>32126</v>
      </c>
      <c r="H982" s="2">
        <v>0.0146752100331182</v>
      </c>
      <c r="I982" s="2">
        <v>0.00367401030954054</v>
      </c>
      <c r="J982" s="2">
        <v>0.0256764097566959</v>
      </c>
    </row>
    <row r="983" spans="1:10">
      <c r="A983" s="2">
        <v>26275</v>
      </c>
      <c r="B983" t="str">
        <f>VLOOKUP(A983,'Table S1'!A:D,2,FALSE)</f>
        <v>Standard PRS for schizophrenia (SCZ)</v>
      </c>
      <c r="C983" t="s">
        <v>300</v>
      </c>
      <c r="D983" s="26" t="s">
        <v>576</v>
      </c>
      <c r="E983" s="2">
        <v>1.03227665507281</v>
      </c>
      <c r="F983" s="2">
        <v>0.30195030488266</v>
      </c>
      <c r="G983">
        <v>32126</v>
      </c>
      <c r="H983" s="2">
        <v>0.00578482941727084</v>
      </c>
      <c r="I983" s="11">
        <v>-0.00519912962336035</v>
      </c>
      <c r="J983" s="2">
        <v>0.016768788457902</v>
      </c>
    </row>
    <row r="984" spans="1:10">
      <c r="A984" s="2">
        <v>26275</v>
      </c>
      <c r="B984" t="str">
        <f>VLOOKUP(A984,'Table S1'!A:D,2,FALSE)</f>
        <v>Standard PRS for schizophrenia (SCZ)</v>
      </c>
      <c r="C984" t="s">
        <v>300</v>
      </c>
      <c r="D984" s="26" t="s">
        <v>822</v>
      </c>
      <c r="E984" s="2">
        <v>1.25777023276151</v>
      </c>
      <c r="F984" s="2">
        <v>0.208484006194788</v>
      </c>
      <c r="G984">
        <v>32126</v>
      </c>
      <c r="H984" s="2">
        <v>0.00702032224048927</v>
      </c>
      <c r="I984" s="11">
        <v>-0.00391974996960277</v>
      </c>
      <c r="J984" s="2">
        <v>0.0179603944505813</v>
      </c>
    </row>
    <row r="985" spans="1:10">
      <c r="A985" s="2">
        <v>26275</v>
      </c>
      <c r="B985" t="str">
        <f>VLOOKUP(A985,'Table S1'!A:D,2,FALSE)</f>
        <v>Standard PRS for schizophrenia (SCZ)</v>
      </c>
      <c r="C985" t="s">
        <v>300</v>
      </c>
      <c r="D985" s="26" t="s">
        <v>818</v>
      </c>
      <c r="E985">
        <v>-2.10155287210526</v>
      </c>
      <c r="F985" s="2">
        <v>0.0356002289630338</v>
      </c>
      <c r="G985">
        <v>32126</v>
      </c>
      <c r="H985">
        <v>-0.0116890535915459</v>
      </c>
      <c r="I985" s="11">
        <v>-0.0225909859389909</v>
      </c>
      <c r="J985">
        <v>-0.000787121244100821</v>
      </c>
    </row>
    <row r="986" spans="1:10">
      <c r="A986" s="2">
        <v>26275</v>
      </c>
      <c r="B986" t="str">
        <f>VLOOKUP(A986,'Table S1'!A:D,2,FALSE)</f>
        <v>Standard PRS for schizophrenia (SCZ)</v>
      </c>
      <c r="C986" t="s">
        <v>300</v>
      </c>
      <c r="D986" s="26" t="s">
        <v>823</v>
      </c>
      <c r="E986">
        <v>-1.22343068717265</v>
      </c>
      <c r="F986" s="2">
        <v>0.221176042122165</v>
      </c>
      <c r="G986">
        <v>32126</v>
      </c>
      <c r="H986">
        <v>-0.00686009696961563</v>
      </c>
      <c r="I986" s="11">
        <v>-0.0178505435219703</v>
      </c>
      <c r="J986" s="2">
        <v>0.00413034958273905</v>
      </c>
    </row>
    <row r="987" spans="1:10">
      <c r="A987" s="2">
        <v>26275</v>
      </c>
      <c r="B987" t="str">
        <f>VLOOKUP(A987,'Table S1'!A:D,2,FALSE)</f>
        <v>Standard PRS for schizophrenia (SCZ)</v>
      </c>
      <c r="C987" t="s">
        <v>300</v>
      </c>
      <c r="D987" s="26" t="s">
        <v>824</v>
      </c>
      <c r="E987">
        <v>-2.44041694370701</v>
      </c>
      <c r="F987" s="2">
        <v>0.0146756843835447</v>
      </c>
      <c r="G987">
        <v>32126</v>
      </c>
      <c r="H987">
        <v>-0.013445375766717</v>
      </c>
      <c r="I987" s="2">
        <v>-0.0242441227632996</v>
      </c>
      <c r="J987">
        <v>-0.0026466287701345</v>
      </c>
    </row>
    <row r="988" spans="1:10">
      <c r="A988" s="2">
        <v>26275</v>
      </c>
      <c r="B988" t="str">
        <f>VLOOKUP(A988,'Table S1'!A:D,2,FALSE)</f>
        <v>Standard PRS for schizophrenia (SCZ)</v>
      </c>
      <c r="C988" t="s">
        <v>300</v>
      </c>
      <c r="D988" s="26" t="s">
        <v>825</v>
      </c>
      <c r="E988" s="2">
        <v>2.34909436006499</v>
      </c>
      <c r="F988" s="2">
        <v>0.0188251600431845</v>
      </c>
      <c r="G988">
        <v>32125</v>
      </c>
      <c r="H988" s="2">
        <v>0.0130998955760226</v>
      </c>
      <c r="I988" s="2">
        <v>0.00216960202774913</v>
      </c>
      <c r="J988" s="2">
        <v>0.0240301891242961</v>
      </c>
    </row>
    <row r="989" spans="1:10">
      <c r="A989" s="2">
        <v>26275</v>
      </c>
      <c r="B989" t="str">
        <f>VLOOKUP(A989,'Table S1'!A:D,2,FALSE)</f>
        <v>Standard PRS for schizophrenia (SCZ)</v>
      </c>
      <c r="C989" t="s">
        <v>300</v>
      </c>
      <c r="D989" s="26" t="s">
        <v>826</v>
      </c>
      <c r="E989" s="2">
        <v>2.63447392254066</v>
      </c>
      <c r="F989" s="2">
        <v>0.00843081882647791</v>
      </c>
      <c r="G989">
        <v>32126</v>
      </c>
      <c r="H989" s="2">
        <v>0.0146474094692916</v>
      </c>
      <c r="I989" s="2">
        <v>0.00374979669521892</v>
      </c>
      <c r="J989" s="2">
        <v>0.0255450222433643</v>
      </c>
    </row>
    <row r="990" spans="1:10">
      <c r="A990" s="2">
        <v>26275</v>
      </c>
      <c r="B990" t="str">
        <f>VLOOKUP(A990,'Table S1'!A:D,2,FALSE)</f>
        <v>Standard PRS for schizophrenia (SCZ)</v>
      </c>
      <c r="C990" t="s">
        <v>300</v>
      </c>
      <c r="D990" s="26" t="s">
        <v>827</v>
      </c>
      <c r="E990" s="2">
        <v>0.918011396439565</v>
      </c>
      <c r="F990" s="2">
        <v>0.358619791276209</v>
      </c>
      <c r="G990">
        <v>32126</v>
      </c>
      <c r="H990" s="2">
        <v>0.0051244953532924</v>
      </c>
      <c r="I990" s="2">
        <v>-0.00581676832931878</v>
      </c>
      <c r="J990" s="2">
        <v>0.0160657590359036</v>
      </c>
    </row>
    <row r="991" spans="1:10">
      <c r="A991" s="2">
        <v>26275</v>
      </c>
      <c r="B991" t="str">
        <f>VLOOKUP(A991,'Table S1'!A:D,2,FALSE)</f>
        <v>Standard PRS for schizophrenia (SCZ)</v>
      </c>
      <c r="C991" t="s">
        <v>300</v>
      </c>
      <c r="D991" s="26" t="s">
        <v>828</v>
      </c>
      <c r="E991" s="2">
        <v>3.22618978125886</v>
      </c>
      <c r="F991" s="2">
        <v>0.00125575733561575</v>
      </c>
      <c r="G991">
        <v>32124</v>
      </c>
      <c r="H991" s="2">
        <v>0.0180393130634742</v>
      </c>
      <c r="I991" s="2">
        <v>0.00707971722076542</v>
      </c>
      <c r="J991" s="2">
        <v>0.0289989089061829</v>
      </c>
    </row>
    <row r="992" spans="1:10">
      <c r="A992" s="2">
        <v>26275</v>
      </c>
      <c r="B992" t="str">
        <f>VLOOKUP(A992,'Table S1'!A:D,2,FALSE)</f>
        <v>Standard PRS for schizophrenia (SCZ)</v>
      </c>
      <c r="C992" t="s">
        <v>300</v>
      </c>
      <c r="D992" s="26" t="s">
        <v>829</v>
      </c>
      <c r="E992">
        <v>-1.32294637091652</v>
      </c>
      <c r="F992" s="2">
        <v>0.185862629176977</v>
      </c>
      <c r="G992">
        <v>32126</v>
      </c>
      <c r="H992">
        <v>-0.00741874166010956</v>
      </c>
      <c r="I992" s="11">
        <v>-0.0184101277241583</v>
      </c>
      <c r="J992" s="2">
        <v>0.00357264440393914</v>
      </c>
    </row>
    <row r="993" spans="1:10">
      <c r="A993" s="2">
        <v>26275</v>
      </c>
      <c r="B993" t="str">
        <f>VLOOKUP(A993,'Table S1'!A:D,2,FALSE)</f>
        <v>Standard PRS for schizophrenia (SCZ)</v>
      </c>
      <c r="C993" t="s">
        <v>300</v>
      </c>
      <c r="D993" s="26" t="s">
        <v>830</v>
      </c>
      <c r="E993" s="2">
        <v>0.262861968975304</v>
      </c>
      <c r="F993" s="2">
        <v>0.79265865571871</v>
      </c>
      <c r="G993">
        <v>32126</v>
      </c>
      <c r="H993" s="11">
        <v>0.00147470641344648</v>
      </c>
      <c r="I993" s="2">
        <v>-0.00952148436211262</v>
      </c>
      <c r="J993" s="2">
        <v>0.0124708971890056</v>
      </c>
    </row>
    <row r="994" spans="1:10">
      <c r="A994" s="2">
        <v>26275</v>
      </c>
      <c r="B994" t="str">
        <f>VLOOKUP(A994,'Table S1'!A:D,2,FALSE)</f>
        <v>Standard PRS for schizophrenia (SCZ)</v>
      </c>
      <c r="C994" t="s">
        <v>300</v>
      </c>
      <c r="D994" s="26" t="s">
        <v>587</v>
      </c>
      <c r="E994" s="2">
        <v>0.795388148595256</v>
      </c>
      <c r="F994" s="2">
        <v>0.426393628155658</v>
      </c>
      <c r="G994">
        <v>32126</v>
      </c>
      <c r="H994" s="2">
        <v>0.00445044397661976</v>
      </c>
      <c r="I994" s="11">
        <v>-0.00651657705563294</v>
      </c>
      <c r="J994" s="2">
        <v>0.0154174650088725</v>
      </c>
    </row>
    <row r="995" spans="1:10">
      <c r="A995" s="2">
        <v>26275</v>
      </c>
      <c r="B995" t="str">
        <f>VLOOKUP(A995,'Table S1'!A:D,2,FALSE)</f>
        <v>Standard PRS for schizophrenia (SCZ)</v>
      </c>
      <c r="C995" t="s">
        <v>300</v>
      </c>
      <c r="D995" s="26" t="s">
        <v>831</v>
      </c>
      <c r="E995">
        <v>-0.437111643383235</v>
      </c>
      <c r="F995" s="2">
        <v>0.66203332169807</v>
      </c>
      <c r="G995">
        <v>32126</v>
      </c>
      <c r="H995" s="11">
        <v>-0.00243163871815035</v>
      </c>
      <c r="I995" s="2">
        <v>-0.0133352692862268</v>
      </c>
      <c r="J995" s="2">
        <v>0.00847199184992608</v>
      </c>
    </row>
    <row r="996" spans="1:10">
      <c r="A996" s="2">
        <v>26275</v>
      </c>
      <c r="B996" t="str">
        <f>VLOOKUP(A996,'Table S1'!A:D,2,FALSE)</f>
        <v>Standard PRS for schizophrenia (SCZ)</v>
      </c>
      <c r="C996" t="s">
        <v>300</v>
      </c>
      <c r="D996" s="26" t="s">
        <v>589</v>
      </c>
      <c r="E996" s="2">
        <v>3.59305763119078</v>
      </c>
      <c r="F996" s="2">
        <v>0.000327308519443249</v>
      </c>
      <c r="G996">
        <v>32126</v>
      </c>
      <c r="H996" s="2">
        <v>0.0202446289836872</v>
      </c>
      <c r="I996" s="2">
        <v>0.00920104362124135</v>
      </c>
      <c r="J996" s="2">
        <v>0.031288214346133</v>
      </c>
    </row>
    <row r="997" spans="1:10">
      <c r="A997" s="2">
        <v>26275</v>
      </c>
      <c r="B997" t="str">
        <f>VLOOKUP(A997,'Table S1'!A:D,2,FALSE)</f>
        <v>Standard PRS for schizophrenia (SCZ)</v>
      </c>
      <c r="C997" t="s">
        <v>300</v>
      </c>
      <c r="D997" s="26" t="s">
        <v>832</v>
      </c>
      <c r="E997">
        <v>-1.87051577970486</v>
      </c>
      <c r="F997" s="2">
        <v>0.0614213128289045</v>
      </c>
      <c r="G997">
        <v>32126</v>
      </c>
      <c r="H997">
        <v>-0.0104293031526433</v>
      </c>
      <c r="I997" s="11">
        <v>-0.0213577480989316</v>
      </c>
      <c r="J997" s="2">
        <v>0.000499141793645127</v>
      </c>
    </row>
    <row r="998" spans="1:10">
      <c r="A998" s="2">
        <v>26275</v>
      </c>
      <c r="B998" t="str">
        <f>VLOOKUP(A998,'Table S1'!A:D,2,FALSE)</f>
        <v>Standard PRS for schizophrenia (SCZ)</v>
      </c>
      <c r="C998" t="s">
        <v>300</v>
      </c>
      <c r="D998" s="26" t="s">
        <v>833</v>
      </c>
      <c r="E998" s="2">
        <v>1.16323813029129</v>
      </c>
      <c r="F998" s="2">
        <v>0.244741539855107</v>
      </c>
      <c r="G998">
        <v>32126</v>
      </c>
      <c r="H998" s="2">
        <v>0.00646206194603622</v>
      </c>
      <c r="I998" s="11">
        <v>-0.00442641010811771</v>
      </c>
      <c r="J998" s="2">
        <v>0.0173505340001901</v>
      </c>
    </row>
    <row r="999" spans="1:10">
      <c r="A999" s="2">
        <v>26275</v>
      </c>
      <c r="B999" t="str">
        <f>VLOOKUP(A999,'Table S1'!A:D,2,FALSE)</f>
        <v>Standard PRS for schizophrenia (SCZ)</v>
      </c>
      <c r="C999" t="s">
        <v>300</v>
      </c>
      <c r="D999" s="26" t="s">
        <v>834</v>
      </c>
      <c r="E999" s="2">
        <v>2.36598979305889</v>
      </c>
      <c r="F999" s="2">
        <v>0.0179878407573739</v>
      </c>
      <c r="G999">
        <v>32126</v>
      </c>
      <c r="H999" s="2">
        <v>0.0132559490173368</v>
      </c>
      <c r="I999" s="2">
        <v>0.0022744301525087</v>
      </c>
      <c r="J999" s="2">
        <v>0.024237467882165</v>
      </c>
    </row>
    <row r="1000" spans="1:10">
      <c r="A1000" s="2">
        <v>26275</v>
      </c>
      <c r="B1000" t="str">
        <f>VLOOKUP(A1000,'Table S1'!A:D,2,FALSE)</f>
        <v>Standard PRS for schizophrenia (SCZ)</v>
      </c>
      <c r="C1000" t="s">
        <v>300</v>
      </c>
      <c r="D1000" s="26" t="s">
        <v>568</v>
      </c>
      <c r="E1000">
        <v>-1.24690781695773</v>
      </c>
      <c r="F1000" s="2">
        <v>0.212440390740452</v>
      </c>
      <c r="G1000">
        <v>32126</v>
      </c>
      <c r="H1000">
        <v>-0.0069317540257718</v>
      </c>
      <c r="I1000" s="2">
        <v>-0.0178279084438929</v>
      </c>
      <c r="J1000" s="2">
        <v>0.00396440039234936</v>
      </c>
    </row>
    <row r="1001" spans="1:10">
      <c r="A1001" s="2">
        <v>26275</v>
      </c>
      <c r="B1001" t="str">
        <f>VLOOKUP(A1001,'Table S1'!A:D,2,FALSE)</f>
        <v>Standard PRS for schizophrenia (SCZ)</v>
      </c>
      <c r="C1001" t="s">
        <v>300</v>
      </c>
      <c r="D1001" s="26" t="s">
        <v>835</v>
      </c>
      <c r="E1001">
        <v>-1.97727236743186</v>
      </c>
      <c r="F1001" s="2">
        <v>0.0480193859510921</v>
      </c>
      <c r="G1001">
        <v>32126</v>
      </c>
      <c r="H1001">
        <v>-0.0109627468471126</v>
      </c>
      <c r="I1001" s="2">
        <v>-0.0218299388915293</v>
      </c>
      <c r="J1001" s="11">
        <v>-9.55548026958433e-5</v>
      </c>
    </row>
    <row r="1002" spans="1:10">
      <c r="A1002" s="2">
        <v>26275</v>
      </c>
      <c r="B1002" t="str">
        <f>VLOOKUP(A1002,'Table S1'!A:D,2,FALSE)</f>
        <v>Standard PRS for schizophrenia (SCZ)</v>
      </c>
      <c r="C1002" t="s">
        <v>300</v>
      </c>
      <c r="D1002" s="26" t="s">
        <v>836</v>
      </c>
      <c r="E1002">
        <v>-3.06515927690882</v>
      </c>
      <c r="F1002" s="2">
        <v>0.00217734516439042</v>
      </c>
      <c r="G1002">
        <v>32126</v>
      </c>
      <c r="H1002">
        <v>-0.0170601364242252</v>
      </c>
      <c r="I1002" s="2">
        <v>-0.0279693616081386</v>
      </c>
      <c r="J1002">
        <v>-0.00615091124031189</v>
      </c>
    </row>
    <row r="1003" spans="1:10">
      <c r="A1003" s="2">
        <v>26275</v>
      </c>
      <c r="B1003" t="str">
        <f>VLOOKUP(A1003,'Table S1'!A:D,2,FALSE)</f>
        <v>Standard PRS for schizophrenia (SCZ)</v>
      </c>
      <c r="C1003" t="s">
        <v>300</v>
      </c>
      <c r="D1003" s="26" t="s">
        <v>837</v>
      </c>
      <c r="E1003">
        <v>-1.67696111092659</v>
      </c>
      <c r="F1003" s="2">
        <v>0.0935598155274126</v>
      </c>
      <c r="G1003">
        <v>32126</v>
      </c>
      <c r="H1003">
        <v>-0.0092763698492883</v>
      </c>
      <c r="I1003" s="2">
        <v>-0.0201186223685402</v>
      </c>
      <c r="J1003" s="2">
        <v>0.0015658826699636</v>
      </c>
    </row>
    <row r="1004" spans="1:10">
      <c r="A1004" s="2">
        <v>26275</v>
      </c>
      <c r="B1004" t="str">
        <f>VLOOKUP(A1004,'Table S1'!A:D,2,FALSE)</f>
        <v>Standard PRS for schizophrenia (SCZ)</v>
      </c>
      <c r="C1004" t="s">
        <v>300</v>
      </c>
      <c r="D1004" s="26" t="s">
        <v>838</v>
      </c>
      <c r="E1004">
        <v>-0.411986313253902</v>
      </c>
      <c r="F1004" s="2">
        <v>0.680352203840512</v>
      </c>
      <c r="G1004">
        <v>32126</v>
      </c>
      <c r="H1004">
        <v>-0.00227310918813259</v>
      </c>
      <c r="I1004" s="2">
        <v>-0.013087497572204</v>
      </c>
      <c r="J1004" s="2">
        <v>0.00854127919593882</v>
      </c>
    </row>
    <row r="1005" spans="1:10">
      <c r="A1005" s="2">
        <v>26275</v>
      </c>
      <c r="B1005" t="str">
        <f>VLOOKUP(A1005,'Table S1'!A:D,2,FALSE)</f>
        <v>Standard PRS for schizophrenia (SCZ)</v>
      </c>
      <c r="C1005" t="s">
        <v>300</v>
      </c>
      <c r="D1005" s="26" t="s">
        <v>598</v>
      </c>
      <c r="E1005" s="2">
        <v>0.130276834537544</v>
      </c>
      <c r="F1005" s="2">
        <v>0.896348222885447</v>
      </c>
      <c r="G1005">
        <v>32126</v>
      </c>
      <c r="H1005" s="11">
        <v>0.000719695399087149</v>
      </c>
      <c r="I1005" s="11">
        <v>-0.0101082481358606</v>
      </c>
      <c r="J1005" s="11">
        <v>0.0115476389340349</v>
      </c>
    </row>
    <row r="1006" spans="1:10">
      <c r="A1006" s="2">
        <v>26275</v>
      </c>
      <c r="B1006" t="str">
        <f>VLOOKUP(A1006,'Table S1'!A:D,2,FALSE)</f>
        <v>Standard PRS for schizophrenia (SCZ)</v>
      </c>
      <c r="C1006" t="s">
        <v>300</v>
      </c>
      <c r="D1006" s="26" t="s">
        <v>599</v>
      </c>
      <c r="E1006">
        <v>-1.10503902886543</v>
      </c>
      <c r="F1006" s="2">
        <v>0.269150953658584</v>
      </c>
      <c r="G1006">
        <v>32126</v>
      </c>
      <c r="H1006">
        <v>-0.00612951144097105</v>
      </c>
      <c r="I1006" s="2">
        <v>-0.0170015928696482</v>
      </c>
      <c r="J1006" s="2">
        <v>0.00474256998770612</v>
      </c>
    </row>
    <row r="1007" spans="1:10">
      <c r="A1007" s="2">
        <v>26275</v>
      </c>
      <c r="B1007" t="str">
        <f>VLOOKUP(A1007,'Table S1'!A:D,2,FALSE)</f>
        <v>Standard PRS for schizophrenia (SCZ)</v>
      </c>
      <c r="C1007" t="s">
        <v>300</v>
      </c>
      <c r="D1007" s="26" t="s">
        <v>839</v>
      </c>
      <c r="E1007">
        <v>-1.46197793109791</v>
      </c>
      <c r="F1007" s="2">
        <v>0.143757038953497</v>
      </c>
      <c r="G1007">
        <v>32126</v>
      </c>
      <c r="H1007">
        <v>-0.0080673631013042</v>
      </c>
      <c r="I1007" s="2">
        <v>-0.0188830782571331</v>
      </c>
      <c r="J1007" s="2">
        <v>0.00274835205452473</v>
      </c>
    </row>
    <row r="1008" spans="1:10">
      <c r="A1008" s="2">
        <v>26275</v>
      </c>
      <c r="B1008" t="str">
        <f>VLOOKUP(A1008,'Table S1'!A:D,2,FALSE)</f>
        <v>Standard PRS for schizophrenia (SCZ)</v>
      </c>
      <c r="C1008" t="s">
        <v>300</v>
      </c>
      <c r="D1008" s="26" t="s">
        <v>840</v>
      </c>
      <c r="E1008">
        <v>-2.32201776845303</v>
      </c>
      <c r="F1008" s="2">
        <v>0.0202381981306189</v>
      </c>
      <c r="G1008">
        <v>32125</v>
      </c>
      <c r="H1008">
        <v>-0.0130012955212116</v>
      </c>
      <c r="I1008" s="2">
        <v>-0.0239758158012116</v>
      </c>
      <c r="J1008">
        <v>-0.00202677524121161</v>
      </c>
    </row>
    <row r="1009" spans="1:10">
      <c r="A1009" s="2">
        <v>26275</v>
      </c>
      <c r="B1009" t="str">
        <f>VLOOKUP(A1009,'Table S1'!A:D,2,FALSE)</f>
        <v>Standard PRS for schizophrenia (SCZ)</v>
      </c>
      <c r="C1009" t="s">
        <v>300</v>
      </c>
      <c r="D1009" s="26" t="s">
        <v>663</v>
      </c>
      <c r="E1009">
        <v>-0.473373622028965</v>
      </c>
      <c r="F1009" s="2">
        <v>0.635949861994976</v>
      </c>
      <c r="G1009">
        <v>32126</v>
      </c>
      <c r="H1009" s="11">
        <v>-0.00263283584908013</v>
      </c>
      <c r="I1009" s="2">
        <v>-0.0135342837207333</v>
      </c>
      <c r="J1009" s="2">
        <v>0.00826861202257304</v>
      </c>
    </row>
    <row r="1010" spans="1:10">
      <c r="A1010" s="2">
        <v>26275</v>
      </c>
      <c r="B1010" t="str">
        <f>VLOOKUP(A1010,'Table S1'!A:D,2,FALSE)</f>
        <v>Standard PRS for schizophrenia (SCZ)</v>
      </c>
      <c r="C1010" t="s">
        <v>300</v>
      </c>
      <c r="D1010" s="26" t="s">
        <v>603</v>
      </c>
      <c r="E1010">
        <v>-1.72421464537131</v>
      </c>
      <c r="F1010" s="2">
        <v>0.0846787209481613</v>
      </c>
      <c r="G1010">
        <v>32126</v>
      </c>
      <c r="H1010">
        <v>-0.00953702074642816</v>
      </c>
      <c r="I1010" s="2">
        <v>-0.0203784328053207</v>
      </c>
      <c r="J1010" s="2">
        <v>0.00130439131246437</v>
      </c>
    </row>
    <row r="1011" spans="1:10">
      <c r="A1011" s="2">
        <v>26275</v>
      </c>
      <c r="B1011" t="str">
        <f>VLOOKUP(A1011,'Table S1'!A:D,2,FALSE)</f>
        <v>Standard PRS for schizophrenia (SCZ)</v>
      </c>
      <c r="C1011" t="s">
        <v>300</v>
      </c>
      <c r="D1011" s="26" t="s">
        <v>604</v>
      </c>
      <c r="E1011" s="2">
        <v>2.15843795967449</v>
      </c>
      <c r="F1011" s="2">
        <v>0.0309011803201098</v>
      </c>
      <c r="G1011">
        <v>32126</v>
      </c>
      <c r="H1011" s="2">
        <v>0.0121388906559635</v>
      </c>
      <c r="I1011" s="2">
        <v>0.00111578721524609</v>
      </c>
      <c r="J1011" s="2">
        <v>0.0231619940966809</v>
      </c>
    </row>
    <row r="1012" spans="1:10">
      <c r="A1012" s="2">
        <v>26275</v>
      </c>
      <c r="B1012" t="str">
        <f>VLOOKUP(A1012,'Table S1'!A:D,2,FALSE)</f>
        <v>Standard PRS for schizophrenia (SCZ)</v>
      </c>
      <c r="C1012" t="s">
        <v>300</v>
      </c>
      <c r="D1012" s="26" t="s">
        <v>605</v>
      </c>
      <c r="E1012" s="2">
        <v>0.0517719551483752</v>
      </c>
      <c r="F1012" s="2">
        <v>0.95871072400411</v>
      </c>
      <c r="G1012">
        <v>32126</v>
      </c>
      <c r="H1012" s="11">
        <v>0.000288921099334593</v>
      </c>
      <c r="I1012" s="11">
        <v>-0.0106493616631497</v>
      </c>
      <c r="J1012" s="2">
        <v>0.0112272038618189</v>
      </c>
    </row>
    <row r="1013" spans="1:10">
      <c r="A1013" s="2">
        <v>26275</v>
      </c>
      <c r="B1013" t="str">
        <f>VLOOKUP(A1013,'Table S1'!A:D,2,FALSE)</f>
        <v>Standard PRS for schizophrenia (SCZ)</v>
      </c>
      <c r="C1013" t="s">
        <v>300</v>
      </c>
      <c r="D1013" s="26" t="s">
        <v>606</v>
      </c>
      <c r="E1013" s="2">
        <v>0.314535464342347</v>
      </c>
      <c r="F1013" s="2">
        <v>0.753116428102558</v>
      </c>
      <c r="G1013">
        <v>32126</v>
      </c>
      <c r="H1013" s="2">
        <v>0.00176776619482691</v>
      </c>
      <c r="I1013" s="11">
        <v>-0.00924812552247731</v>
      </c>
      <c r="J1013" s="2">
        <v>0.0127836579121311</v>
      </c>
    </row>
    <row r="1014" spans="1:10">
      <c r="A1014" s="2">
        <v>26275</v>
      </c>
      <c r="B1014" t="str">
        <f>VLOOKUP(A1014,'Table S1'!A:D,2,FALSE)</f>
        <v>Standard PRS for schizophrenia (SCZ)</v>
      </c>
      <c r="C1014" t="s">
        <v>300</v>
      </c>
      <c r="D1014" s="26" t="s">
        <v>607</v>
      </c>
      <c r="E1014">
        <v>-2.03820719660584</v>
      </c>
      <c r="F1014" s="2">
        <v>0.0415373886176465</v>
      </c>
      <c r="G1014">
        <v>32126</v>
      </c>
      <c r="H1014">
        <v>-0.0113429859127682</v>
      </c>
      <c r="I1014" s="2">
        <v>-0.022250945383793</v>
      </c>
      <c r="J1014">
        <v>-0.000435026441743411</v>
      </c>
    </row>
    <row r="1015" spans="1:10">
      <c r="A1015" s="2">
        <v>26275</v>
      </c>
      <c r="B1015" t="str">
        <f>VLOOKUP(A1015,'Table S1'!A:D,2,FALSE)</f>
        <v>Standard PRS for schizophrenia (SCZ)</v>
      </c>
      <c r="C1015" t="s">
        <v>300</v>
      </c>
      <c r="D1015" s="26" t="s">
        <v>608</v>
      </c>
      <c r="E1015">
        <v>-2.4384055293282</v>
      </c>
      <c r="F1015" s="2">
        <v>0.0147575938408351</v>
      </c>
      <c r="G1015">
        <v>32126</v>
      </c>
      <c r="H1015">
        <v>-0.0135879922250452</v>
      </c>
      <c r="I1015" s="2">
        <v>-0.0245102848767134</v>
      </c>
      <c r="J1015">
        <v>-0.00266569957337708</v>
      </c>
    </row>
    <row r="1016" spans="1:10">
      <c r="A1016" s="2">
        <v>26275</v>
      </c>
      <c r="B1016" t="str">
        <f>VLOOKUP(A1016,'Table S1'!A:D,2,FALSE)</f>
        <v>Standard PRS for schizophrenia (SCZ)</v>
      </c>
      <c r="C1016" t="s">
        <v>300</v>
      </c>
      <c r="D1016" s="26" t="s">
        <v>609</v>
      </c>
      <c r="E1016">
        <v>-2.87975360281972</v>
      </c>
      <c r="F1016" s="2">
        <v>0.00398248983566184</v>
      </c>
      <c r="G1016">
        <v>32126</v>
      </c>
      <c r="H1016">
        <v>-0.015932100934055</v>
      </c>
      <c r="I1016" s="2">
        <v>-0.0267759177493103</v>
      </c>
      <c r="J1016">
        <v>-0.00508828411879964</v>
      </c>
    </row>
    <row r="1017" spans="1:10">
      <c r="A1017" s="2">
        <v>26275</v>
      </c>
      <c r="B1017" t="str">
        <f>VLOOKUP(A1017,'Table S1'!A:D,2,FALSE)</f>
        <v>Standard PRS for schizophrenia (SCZ)</v>
      </c>
      <c r="C1017" t="s">
        <v>300</v>
      </c>
      <c r="D1017" s="26" t="s">
        <v>610</v>
      </c>
      <c r="E1017">
        <v>-1.61001014602121</v>
      </c>
      <c r="F1017" s="2">
        <v>0.107405466230815</v>
      </c>
      <c r="G1017">
        <v>32126</v>
      </c>
      <c r="H1017">
        <v>-0.00899924153609688</v>
      </c>
      <c r="I1017" s="2">
        <v>-0.0199549823403421</v>
      </c>
      <c r="J1017" s="2">
        <v>0.00195649926814839</v>
      </c>
    </row>
    <row r="1018" spans="1:10">
      <c r="A1018" s="2">
        <v>26275</v>
      </c>
      <c r="B1018" t="str">
        <f>VLOOKUP(A1018,'Table S1'!A:D,2,FALSE)</f>
        <v>Standard PRS for schizophrenia (SCZ)</v>
      </c>
      <c r="C1018" t="s">
        <v>300</v>
      </c>
      <c r="D1018" s="26" t="s">
        <v>611</v>
      </c>
      <c r="E1018">
        <v>-0.300713938429405</v>
      </c>
      <c r="F1018" s="2">
        <v>0.763634585113681</v>
      </c>
      <c r="G1018">
        <v>32126</v>
      </c>
      <c r="H1018">
        <v>-0.0016848406163506</v>
      </c>
      <c r="I1018" s="11">
        <v>-0.0126665442341054</v>
      </c>
      <c r="J1018" s="2">
        <v>0.00929686300140421</v>
      </c>
    </row>
    <row r="1019" spans="1:10">
      <c r="A1019" s="2">
        <v>26275</v>
      </c>
      <c r="B1019" t="str">
        <f>VLOOKUP(A1019,'Table S1'!A:D,2,FALSE)</f>
        <v>Standard PRS for schizophrenia (SCZ)</v>
      </c>
      <c r="C1019" t="s">
        <v>300</v>
      </c>
      <c r="D1019" s="26" t="s">
        <v>612</v>
      </c>
      <c r="E1019">
        <v>-1.9742345996593</v>
      </c>
      <c r="F1019" s="2">
        <v>0.0483636252760714</v>
      </c>
      <c r="G1019">
        <v>32126</v>
      </c>
      <c r="H1019">
        <v>-0.0110893817173254</v>
      </c>
      <c r="I1019" s="2">
        <v>-0.0220990194174068</v>
      </c>
      <c r="J1019" s="11">
        <v>-7.97440172439785e-5</v>
      </c>
    </row>
    <row r="1020" spans="1:10">
      <c r="A1020" s="2">
        <v>26275</v>
      </c>
      <c r="B1020" t="str">
        <f>VLOOKUP(A1020,'Table S1'!A:D,2,FALSE)</f>
        <v>Standard PRS for schizophrenia (SCZ)</v>
      </c>
      <c r="C1020" t="s">
        <v>300</v>
      </c>
      <c r="D1020" s="26" t="s">
        <v>613</v>
      </c>
      <c r="E1020">
        <v>-2.64191507670565</v>
      </c>
      <c r="F1020" s="2">
        <v>0.00824786581461754</v>
      </c>
      <c r="G1020">
        <v>32126</v>
      </c>
      <c r="H1020">
        <v>-0.014731935287748</v>
      </c>
      <c r="I1020" s="2">
        <v>-0.025661563846828</v>
      </c>
      <c r="J1020">
        <v>-0.00380230672866792</v>
      </c>
    </row>
    <row r="1021" spans="1:10">
      <c r="A1021" s="2">
        <v>26275</v>
      </c>
      <c r="B1021" t="str">
        <f>VLOOKUP(A1021,'Table S1'!A:D,2,FALSE)</f>
        <v>Standard PRS for schizophrenia (SCZ)</v>
      </c>
      <c r="C1021" t="s">
        <v>300</v>
      </c>
      <c r="D1021" s="26" t="s">
        <v>614</v>
      </c>
      <c r="E1021" s="2">
        <v>-0.168585360213973</v>
      </c>
      <c r="F1021" s="2">
        <v>0.866123857894873</v>
      </c>
      <c r="G1021">
        <v>32126</v>
      </c>
      <c r="H1021" s="11">
        <v>-0.000937621018304213</v>
      </c>
      <c r="I1021" s="11">
        <v>-0.011838761329315</v>
      </c>
      <c r="J1021" s="2">
        <v>0.00996351929270656</v>
      </c>
    </row>
    <row r="1022" spans="1:10">
      <c r="A1022" s="2">
        <v>26275</v>
      </c>
      <c r="B1022" t="str">
        <f>VLOOKUP(A1022,'Table S1'!A:D,2,FALSE)</f>
        <v>Standard PRS for schizophrenia (SCZ)</v>
      </c>
      <c r="C1022" t="s">
        <v>300</v>
      </c>
      <c r="D1022" s="26" t="s">
        <v>615</v>
      </c>
      <c r="E1022">
        <v>-2.39947358167175</v>
      </c>
      <c r="F1022" s="2">
        <v>0.0164243234046816</v>
      </c>
      <c r="G1022">
        <v>32126</v>
      </c>
      <c r="H1022">
        <v>-0.0134171228410127</v>
      </c>
      <c r="I1022" s="2">
        <v>-0.0243770552774242</v>
      </c>
      <c r="J1022">
        <v>-0.00245719040460122</v>
      </c>
    </row>
    <row r="1023" spans="1:10">
      <c r="A1023" s="2">
        <v>26275</v>
      </c>
      <c r="B1023" t="str">
        <f>VLOOKUP(A1023,'Table S1'!A:D,2,FALSE)</f>
        <v>Standard PRS for schizophrenia (SCZ)</v>
      </c>
      <c r="C1023" t="s">
        <v>300</v>
      </c>
      <c r="D1023" s="26" t="s">
        <v>616</v>
      </c>
      <c r="E1023">
        <v>-0.290103540354882</v>
      </c>
      <c r="F1023" s="2">
        <v>0.771738899774875</v>
      </c>
      <c r="G1023">
        <v>32126</v>
      </c>
      <c r="H1023">
        <v>-0.00163257411949839</v>
      </c>
      <c r="I1023" s="11">
        <v>-0.0126627981235675</v>
      </c>
      <c r="J1023" s="2">
        <v>0.00939764988457072</v>
      </c>
    </row>
    <row r="1024" spans="1:10">
      <c r="A1024" s="2">
        <v>26275</v>
      </c>
      <c r="B1024" t="str">
        <f>VLOOKUP(A1024,'Table S1'!A:D,2,FALSE)</f>
        <v>Standard PRS for schizophrenia (SCZ)</v>
      </c>
      <c r="C1024" t="s">
        <v>300</v>
      </c>
      <c r="D1024" s="26" t="s">
        <v>617</v>
      </c>
      <c r="E1024" s="2">
        <v>2.17105606889009</v>
      </c>
      <c r="F1024" s="2">
        <v>0.0299342310462327</v>
      </c>
      <c r="G1024">
        <v>32123</v>
      </c>
      <c r="H1024" s="2">
        <v>0.0121764976863736</v>
      </c>
      <c r="I1024" s="2">
        <v>0.00118350836283205</v>
      </c>
      <c r="J1024" s="2">
        <v>0.0231694870099152</v>
      </c>
    </row>
    <row r="1025" spans="1:10">
      <c r="A1025" s="2">
        <v>26275</v>
      </c>
      <c r="B1025" t="str">
        <f>VLOOKUP(A1025,'Table S1'!A:D,2,FALSE)</f>
        <v>Standard PRS for schizophrenia (SCZ)</v>
      </c>
      <c r="C1025" t="s">
        <v>300</v>
      </c>
      <c r="D1025" s="26" t="s">
        <v>618</v>
      </c>
      <c r="E1025">
        <v>-1.39954310661891</v>
      </c>
      <c r="F1025" s="2">
        <v>0.161659837128417</v>
      </c>
      <c r="G1025">
        <v>32125</v>
      </c>
      <c r="H1025">
        <v>-0.00766077546042801</v>
      </c>
      <c r="I1025" s="2">
        <v>-0.0183895694905188</v>
      </c>
      <c r="J1025" s="2">
        <v>0.00306801856966277</v>
      </c>
    </row>
    <row r="1026" spans="1:10">
      <c r="A1026" s="2">
        <v>26275</v>
      </c>
      <c r="B1026" t="str">
        <f>VLOOKUP(A1026,'Table S1'!A:D,2,FALSE)</f>
        <v>Standard PRS for schizophrenia (SCZ)</v>
      </c>
      <c r="C1026" t="s">
        <v>300</v>
      </c>
      <c r="D1026" s="26" t="s">
        <v>841</v>
      </c>
      <c r="E1026">
        <v>-0.714403600163236</v>
      </c>
      <c r="F1026" s="2">
        <v>0.474982837091371</v>
      </c>
      <c r="G1026">
        <v>32126</v>
      </c>
      <c r="H1026">
        <v>-0.00401517349632452</v>
      </c>
      <c r="I1026" s="11">
        <v>-0.0150312041336165</v>
      </c>
      <c r="J1026" s="2">
        <v>0.00700085714096746</v>
      </c>
    </row>
    <row r="1027" spans="1:10">
      <c r="A1027" s="2">
        <v>26275</v>
      </c>
      <c r="B1027" t="str">
        <f>VLOOKUP(A1027,'Table S1'!A:D,2,FALSE)</f>
        <v>Standard PRS for schizophrenia (SCZ)</v>
      </c>
      <c r="C1027" t="s">
        <v>300</v>
      </c>
      <c r="D1027" s="26" t="s">
        <v>842</v>
      </c>
      <c r="E1027">
        <v>-4.18699457717765</v>
      </c>
      <c r="F1027" s="11">
        <v>2.83424986256791e-5</v>
      </c>
      <c r="G1027">
        <v>32126</v>
      </c>
      <c r="H1027">
        <v>-0.023442128700588</v>
      </c>
      <c r="I1027" s="2">
        <v>-0.0344159807612561</v>
      </c>
      <c r="J1027">
        <v>-0.0124682766399199</v>
      </c>
    </row>
    <row r="1028" spans="1:10">
      <c r="A1028" s="2">
        <v>26275</v>
      </c>
      <c r="B1028" t="str">
        <f>VLOOKUP(A1028,'Table S1'!A:D,2,FALSE)</f>
        <v>Standard PRS for schizophrenia (SCZ)</v>
      </c>
      <c r="C1028" t="s">
        <v>300</v>
      </c>
      <c r="D1028" s="26" t="s">
        <v>843</v>
      </c>
      <c r="E1028">
        <v>-2.90794904713172</v>
      </c>
      <c r="F1028" s="2">
        <v>0.00364056590419181</v>
      </c>
      <c r="G1028">
        <v>32126</v>
      </c>
      <c r="H1028">
        <v>-0.0163879568943857</v>
      </c>
      <c r="I1028" s="2">
        <v>-0.0274338916575854</v>
      </c>
      <c r="J1028">
        <v>-0.00534202213118607</v>
      </c>
    </row>
    <row r="1029" spans="1:10">
      <c r="A1029" s="2">
        <v>26275</v>
      </c>
      <c r="B1029" t="str">
        <f>VLOOKUP(A1029,'Table S1'!A:D,2,FALSE)</f>
        <v>Standard PRS for schizophrenia (SCZ)</v>
      </c>
      <c r="C1029" t="s">
        <v>300</v>
      </c>
      <c r="D1029" s="26" t="s">
        <v>622</v>
      </c>
      <c r="E1029">
        <v>-1.33102973568958</v>
      </c>
      <c r="F1029" s="2">
        <v>0.183188672620277</v>
      </c>
      <c r="G1029">
        <v>32126</v>
      </c>
      <c r="H1029">
        <v>-0.00747418427787499</v>
      </c>
      <c r="I1029" s="11">
        <v>-0.018480462755493</v>
      </c>
      <c r="J1029" s="2">
        <v>0.00353209419974305</v>
      </c>
    </row>
    <row r="1030" spans="1:10">
      <c r="A1030" s="2">
        <v>26275</v>
      </c>
      <c r="B1030" t="str">
        <f>VLOOKUP(A1030,'Table S1'!A:D,2,FALSE)</f>
        <v>Standard PRS for schizophrenia (SCZ)</v>
      </c>
      <c r="C1030" t="s">
        <v>300</v>
      </c>
      <c r="D1030" s="26" t="s">
        <v>623</v>
      </c>
      <c r="E1030">
        <v>-1.98872707978717</v>
      </c>
      <c r="F1030" s="2">
        <v>0.0467398041968223</v>
      </c>
      <c r="G1030">
        <v>32126</v>
      </c>
      <c r="H1030">
        <v>-0.0111976925651109</v>
      </c>
      <c r="I1030" s="2">
        <v>-0.0222338479327049</v>
      </c>
      <c r="J1030">
        <v>-0.000161537197516963</v>
      </c>
    </row>
    <row r="1031" spans="1:10">
      <c r="A1031" s="2">
        <v>26275</v>
      </c>
      <c r="B1031" t="str">
        <f>VLOOKUP(A1031,'Table S1'!A:D,2,FALSE)</f>
        <v>Standard PRS for schizophrenia (SCZ)</v>
      </c>
      <c r="C1031" t="s">
        <v>300</v>
      </c>
      <c r="D1031" s="26" t="s">
        <v>624</v>
      </c>
      <c r="E1031">
        <v>-1.92114015425717</v>
      </c>
      <c r="F1031" s="2">
        <v>0.0547228792247953</v>
      </c>
      <c r="G1031">
        <v>32126</v>
      </c>
      <c r="H1031">
        <v>-0.0108185775758512</v>
      </c>
      <c r="I1031" s="2">
        <v>-0.0218562008686736</v>
      </c>
      <c r="J1031" s="2">
        <v>0.000219045716971218</v>
      </c>
    </row>
    <row r="1032" spans="1:10">
      <c r="A1032" s="2">
        <v>26275</v>
      </c>
      <c r="B1032" t="str">
        <f>VLOOKUP(A1032,'Table S1'!A:D,2,FALSE)</f>
        <v>Standard PRS for schizophrenia (SCZ)</v>
      </c>
      <c r="C1032" t="s">
        <v>300</v>
      </c>
      <c r="D1032" s="26" t="s">
        <v>625</v>
      </c>
      <c r="E1032">
        <v>-2.55709858238259</v>
      </c>
      <c r="F1032" s="2">
        <v>0.0105594823778151</v>
      </c>
      <c r="G1032">
        <v>32126</v>
      </c>
      <c r="H1032">
        <v>-0.0142980152833521</v>
      </c>
      <c r="I1032" s="2">
        <v>-0.0252575657059668</v>
      </c>
      <c r="J1032">
        <v>-0.00333846486073736</v>
      </c>
    </row>
    <row r="1033" spans="1:10">
      <c r="A1033" s="2">
        <v>26275</v>
      </c>
      <c r="B1033" t="str">
        <f>VLOOKUP(A1033,'Table S1'!A:D,2,FALSE)</f>
        <v>Standard PRS for schizophrenia (SCZ)</v>
      </c>
      <c r="C1033" t="s">
        <v>300</v>
      </c>
      <c r="D1033" s="26" t="s">
        <v>628</v>
      </c>
      <c r="E1033">
        <v>-3.25119113559244</v>
      </c>
      <c r="F1033" s="2">
        <v>0.00115040938508525</v>
      </c>
      <c r="G1033">
        <v>32126</v>
      </c>
      <c r="H1033">
        <v>-0.018275229379019</v>
      </c>
      <c r="I1033" s="2">
        <v>-0.0292927732393521</v>
      </c>
      <c r="J1033">
        <v>-0.00725768551868594</v>
      </c>
    </row>
    <row r="1034" spans="1:10">
      <c r="A1034" s="2">
        <v>26275</v>
      </c>
      <c r="B1034" t="str">
        <f>VLOOKUP(A1034,'Table S1'!A:D,2,FALSE)</f>
        <v>Standard PRS for schizophrenia (SCZ)</v>
      </c>
      <c r="C1034" t="s">
        <v>300</v>
      </c>
      <c r="D1034" s="26" t="s">
        <v>630</v>
      </c>
      <c r="E1034">
        <v>-0.523082526656273</v>
      </c>
      <c r="F1034" s="2">
        <v>0.600920432128336</v>
      </c>
      <c r="G1034">
        <v>32126</v>
      </c>
      <c r="H1034">
        <v>-0.00294039951805192</v>
      </c>
      <c r="I1034" s="11">
        <v>-0.0139583441003766</v>
      </c>
      <c r="J1034" s="2">
        <v>0.00807754506427281</v>
      </c>
    </row>
    <row r="1035" spans="1:10">
      <c r="A1035" s="2">
        <v>26275</v>
      </c>
      <c r="B1035" t="str">
        <f>VLOOKUP(A1035,'Table S1'!A:D,2,FALSE)</f>
        <v>Standard PRS for schizophrenia (SCZ)</v>
      </c>
      <c r="C1035" t="s">
        <v>300</v>
      </c>
      <c r="D1035" s="26" t="s">
        <v>844</v>
      </c>
      <c r="E1035">
        <v>-2.84698918978441</v>
      </c>
      <c r="F1035" s="2">
        <v>0.00441628328218358</v>
      </c>
      <c r="G1035">
        <v>32126</v>
      </c>
      <c r="H1035">
        <v>-0.0160140227196038</v>
      </c>
      <c r="I1035" s="2">
        <v>-0.0270390348459063</v>
      </c>
      <c r="J1035">
        <v>-0.0049890105933014</v>
      </c>
    </row>
    <row r="1036" spans="1:10">
      <c r="A1036" s="2">
        <v>26275</v>
      </c>
      <c r="B1036" t="str">
        <f>VLOOKUP(A1036,'Table S1'!A:D,2,FALSE)</f>
        <v>Standard PRS for schizophrenia (SCZ)</v>
      </c>
      <c r="C1036" t="s">
        <v>300</v>
      </c>
      <c r="D1036" s="26" t="s">
        <v>629</v>
      </c>
      <c r="E1036">
        <v>-1.82344324861069</v>
      </c>
      <c r="F1036" s="2">
        <v>0.068245572487549</v>
      </c>
      <c r="G1036">
        <v>32126</v>
      </c>
      <c r="H1036">
        <v>-0.0102778117892899</v>
      </c>
      <c r="I1036" s="11">
        <v>-0.0213255369827813</v>
      </c>
      <c r="J1036" s="2">
        <v>0.000769913404201551</v>
      </c>
    </row>
    <row r="1037" spans="1:10">
      <c r="A1037" s="2">
        <v>26275</v>
      </c>
      <c r="B1037" t="str">
        <f>VLOOKUP(A1037,'Table S1'!A:D,2,FALSE)</f>
        <v>Standard PRS for schizophrenia (SCZ)</v>
      </c>
      <c r="C1037" t="s">
        <v>300</v>
      </c>
      <c r="D1037" s="26" t="s">
        <v>845</v>
      </c>
      <c r="E1037" s="2">
        <v>0.379870017441939</v>
      </c>
      <c r="F1037" s="2">
        <v>0.704044415681423</v>
      </c>
      <c r="G1037">
        <v>32126</v>
      </c>
      <c r="H1037" s="2">
        <v>0.00213546048208564</v>
      </c>
      <c r="I1037" s="11">
        <v>-0.00888300145795742</v>
      </c>
      <c r="J1037" s="2">
        <v>0.0131539224221287</v>
      </c>
    </row>
    <row r="1038" spans="1:10">
      <c r="A1038" s="2">
        <v>26275</v>
      </c>
      <c r="B1038" t="str">
        <f>VLOOKUP(A1038,'Table S1'!A:D,2,FALSE)</f>
        <v>Standard PRS for schizophrenia (SCZ)</v>
      </c>
      <c r="C1038" t="s">
        <v>300</v>
      </c>
      <c r="D1038" s="26" t="s">
        <v>631</v>
      </c>
      <c r="E1038" s="2">
        <v>3.90705359657729</v>
      </c>
      <c r="F1038" s="11">
        <v>9.36197161707717e-5</v>
      </c>
      <c r="G1038">
        <v>32126</v>
      </c>
      <c r="H1038" s="2">
        <v>0.0218617201333625</v>
      </c>
      <c r="I1038" s="2">
        <v>0.0108944279191747</v>
      </c>
      <c r="J1038" s="2">
        <v>0.0328290123475504</v>
      </c>
    </row>
    <row r="1039" spans="1:10">
      <c r="A1039" s="2">
        <v>26275</v>
      </c>
      <c r="B1039" t="str">
        <f>VLOOKUP(A1039,'Table S1'!A:D,2,FALSE)</f>
        <v>Standard PRS for schizophrenia (SCZ)</v>
      </c>
      <c r="C1039" t="s">
        <v>300</v>
      </c>
      <c r="D1039" s="26" t="s">
        <v>632</v>
      </c>
      <c r="E1039">
        <v>-0.351657279611861</v>
      </c>
      <c r="F1039" s="2">
        <v>0.725097608854528</v>
      </c>
      <c r="G1039">
        <v>32126</v>
      </c>
      <c r="H1039">
        <v>-0.00197089476373938</v>
      </c>
      <c r="I1039" s="11">
        <v>-0.0129561025778142</v>
      </c>
      <c r="J1039" s="2">
        <v>0.00901431305033544</v>
      </c>
    </row>
    <row r="1040" spans="1:10">
      <c r="A1040" s="2">
        <v>26275</v>
      </c>
      <c r="B1040" t="str">
        <f>VLOOKUP(A1040,'Table S1'!A:D,2,FALSE)</f>
        <v>Standard PRS for schizophrenia (SCZ)</v>
      </c>
      <c r="C1040" t="s">
        <v>300</v>
      </c>
      <c r="D1040" s="26" t="s">
        <v>846</v>
      </c>
      <c r="E1040">
        <v>-0.979059383966456</v>
      </c>
      <c r="F1040" s="2">
        <v>0.32755801111366</v>
      </c>
      <c r="G1040">
        <v>32126</v>
      </c>
      <c r="H1040">
        <v>-0.00547958731365349</v>
      </c>
      <c r="I1040" s="2">
        <v>-0.0164495025235058</v>
      </c>
      <c r="J1040" s="2">
        <v>0.00549032789619881</v>
      </c>
    </row>
    <row r="1041" spans="1:10">
      <c r="A1041" s="2">
        <v>26275</v>
      </c>
      <c r="B1041" t="str">
        <f>VLOOKUP(A1041,'Table S1'!A:D,2,FALSE)</f>
        <v>Standard PRS for schizophrenia (SCZ)</v>
      </c>
      <c r="C1041" t="s">
        <v>300</v>
      </c>
      <c r="D1041" s="26" t="s">
        <v>847</v>
      </c>
      <c r="E1041" s="2">
        <v>2.14679765791748</v>
      </c>
      <c r="F1041" s="2">
        <v>0.0318168569399821</v>
      </c>
      <c r="G1041">
        <v>32126</v>
      </c>
      <c r="H1041" s="2">
        <v>0.0119977637230002</v>
      </c>
      <c r="I1041" s="2">
        <v>0.00104374079228969</v>
      </c>
      <c r="J1041" s="2">
        <v>0.0229517866537107</v>
      </c>
    </row>
    <row r="1042" spans="1:10">
      <c r="A1042" s="2">
        <v>26275</v>
      </c>
      <c r="B1042" t="str">
        <f>VLOOKUP(A1042,'Table S1'!A:D,2,FALSE)</f>
        <v>Standard PRS for schizophrenia (SCZ)</v>
      </c>
      <c r="C1042" t="s">
        <v>300</v>
      </c>
      <c r="D1042" s="26" t="s">
        <v>848</v>
      </c>
      <c r="E1042" s="2">
        <v>0.972129592305543</v>
      </c>
      <c r="F1042" s="2">
        <v>0.330993401348327</v>
      </c>
      <c r="G1042">
        <v>32125</v>
      </c>
      <c r="H1042" s="2">
        <v>0.00544987105386794</v>
      </c>
      <c r="I1042" s="11">
        <v>-0.00553832797973095</v>
      </c>
      <c r="J1042" s="2">
        <v>0.0164380700874668</v>
      </c>
    </row>
    <row r="1043" spans="1:10">
      <c r="A1043" s="2">
        <v>26275</v>
      </c>
      <c r="B1043" t="str">
        <f>VLOOKUP(A1043,'Table S1'!A:D,2,FALSE)</f>
        <v>Standard PRS for schizophrenia (SCZ)</v>
      </c>
      <c r="C1043" t="s">
        <v>300</v>
      </c>
      <c r="D1043" s="26" t="s">
        <v>636</v>
      </c>
      <c r="E1043" s="2">
        <v>0.407861482666751</v>
      </c>
      <c r="F1043" s="2">
        <v>0.683378090104061</v>
      </c>
      <c r="G1043">
        <v>32126</v>
      </c>
      <c r="H1043" s="2">
        <v>0.00229073500029455</v>
      </c>
      <c r="I1043" s="11">
        <v>-0.0087177260824103</v>
      </c>
      <c r="J1043" s="2">
        <v>0.0132991960829994</v>
      </c>
    </row>
    <row r="1044" spans="1:10">
      <c r="A1044" s="2">
        <v>26275</v>
      </c>
      <c r="B1044" t="str">
        <f>VLOOKUP(A1044,'Table S1'!A:D,2,FALSE)</f>
        <v>Standard PRS for schizophrenia (SCZ)</v>
      </c>
      <c r="C1044" t="s">
        <v>300</v>
      </c>
      <c r="D1044" s="26" t="s">
        <v>637</v>
      </c>
      <c r="E1044" s="2">
        <v>0.129713680670752</v>
      </c>
      <c r="F1044" s="2">
        <v>0.896793770489734</v>
      </c>
      <c r="G1044">
        <v>32126</v>
      </c>
      <c r="H1044" s="11">
        <v>0.00072797142997121</v>
      </c>
      <c r="I1044" s="11">
        <v>-0.0102720366996335</v>
      </c>
      <c r="J1044" s="2">
        <v>0.0117279795595759</v>
      </c>
    </row>
    <row r="1045" spans="1:10">
      <c r="A1045" s="2">
        <v>26275</v>
      </c>
      <c r="B1045" t="str">
        <f>VLOOKUP(A1045,'Table S1'!A:D,2,FALSE)</f>
        <v>Standard PRS for schizophrenia (SCZ)</v>
      </c>
      <c r="C1045" t="s">
        <v>300</v>
      </c>
      <c r="D1045" s="26" t="s">
        <v>639</v>
      </c>
      <c r="E1045" s="2">
        <v>1.28693088423221</v>
      </c>
      <c r="F1045" s="2">
        <v>0.19812765194985</v>
      </c>
      <c r="G1045">
        <v>32126</v>
      </c>
      <c r="H1045" s="2">
        <v>0.00722653623114141</v>
      </c>
      <c r="I1045" s="11">
        <v>-0.00377971481653478</v>
      </c>
      <c r="J1045" s="2">
        <v>0.0182327872788176</v>
      </c>
    </row>
    <row r="1046" spans="1:10">
      <c r="A1046" s="2">
        <v>26275</v>
      </c>
      <c r="B1046" t="str">
        <f>VLOOKUP(A1046,'Table S1'!A:D,2,FALSE)</f>
        <v>Standard PRS for schizophrenia (SCZ)</v>
      </c>
      <c r="C1046" t="s">
        <v>300</v>
      </c>
      <c r="D1046" s="26" t="s">
        <v>638</v>
      </c>
      <c r="E1046" s="2">
        <v>0.701760835422815</v>
      </c>
      <c r="F1046" s="2">
        <v>0.482833410529165</v>
      </c>
      <c r="G1046">
        <v>32126</v>
      </c>
      <c r="H1046" s="2">
        <v>0.00393385584131981</v>
      </c>
      <c r="I1046" s="11">
        <v>-0.00705351460959533</v>
      </c>
      <c r="J1046" s="2">
        <v>0.0149212262922349</v>
      </c>
    </row>
    <row r="1047" spans="1:10">
      <c r="A1047" s="2">
        <v>26275</v>
      </c>
      <c r="B1047" t="str">
        <f>VLOOKUP(A1047,'Table S1'!A:D,2,FALSE)</f>
        <v>Standard PRS for schizophrenia (SCZ)</v>
      </c>
      <c r="C1047" t="s">
        <v>300</v>
      </c>
      <c r="D1047" s="26" t="s">
        <v>849</v>
      </c>
      <c r="E1047">
        <v>-0.799843132816311</v>
      </c>
      <c r="F1047" s="2">
        <v>0.423807603080537</v>
      </c>
      <c r="G1047">
        <v>32126</v>
      </c>
      <c r="H1047">
        <v>-0.00448758172718148</v>
      </c>
      <c r="I1047" s="11">
        <v>-0.0154845254897663</v>
      </c>
      <c r="J1047" s="2">
        <v>0.0065093620354033</v>
      </c>
    </row>
    <row r="1048" spans="1:10">
      <c r="A1048" s="2">
        <v>26275</v>
      </c>
      <c r="B1048" t="str">
        <f>VLOOKUP(A1048,'Table S1'!A:D,2,FALSE)</f>
        <v>Standard PRS for schizophrenia (SCZ)</v>
      </c>
      <c r="C1048" t="s">
        <v>300</v>
      </c>
      <c r="D1048" s="26" t="s">
        <v>641</v>
      </c>
      <c r="E1048">
        <v>-3.10185289919308</v>
      </c>
      <c r="F1048" s="2">
        <v>0.00192480088401275</v>
      </c>
      <c r="G1048">
        <v>32126</v>
      </c>
      <c r="H1048">
        <v>-0.0173343901959207</v>
      </c>
      <c r="I1048" s="2">
        <v>-0.0282878627325261</v>
      </c>
      <c r="J1048">
        <v>-0.00638091765931525</v>
      </c>
    </row>
    <row r="1049" spans="1:10">
      <c r="A1049" s="2">
        <v>26275</v>
      </c>
      <c r="B1049" t="str">
        <f>VLOOKUP(A1049,'Table S1'!A:D,2,FALSE)</f>
        <v>Standard PRS for schizophrenia (SCZ)</v>
      </c>
      <c r="C1049" t="s">
        <v>300</v>
      </c>
      <c r="D1049" s="26" t="s">
        <v>642</v>
      </c>
      <c r="E1049" s="2">
        <v>1.08409348660159</v>
      </c>
      <c r="F1049" s="2">
        <v>0.278331486148726</v>
      </c>
      <c r="G1049">
        <v>32126</v>
      </c>
      <c r="H1049" s="2">
        <v>0.00604514994559051</v>
      </c>
      <c r="I1049" s="11">
        <v>-0.00488446334679602</v>
      </c>
      <c r="J1049" s="2">
        <v>0.016974763237977</v>
      </c>
    </row>
    <row r="1050" spans="1:10">
      <c r="A1050" s="2">
        <v>26275</v>
      </c>
      <c r="B1050" t="str">
        <f>VLOOKUP(A1050,'Table S1'!A:D,2,FALSE)</f>
        <v>Standard PRS for schizophrenia (SCZ)</v>
      </c>
      <c r="C1050" t="s">
        <v>300</v>
      </c>
      <c r="D1050" s="26" t="s">
        <v>643</v>
      </c>
      <c r="E1050">
        <v>-1.6472635207854</v>
      </c>
      <c r="F1050" s="2">
        <v>0.0995136725649114</v>
      </c>
      <c r="G1050">
        <v>32126</v>
      </c>
      <c r="H1050">
        <v>-0.00923139637308238</v>
      </c>
      <c r="I1050" s="2">
        <v>-0.0202156049630318</v>
      </c>
      <c r="J1050" s="2">
        <v>0.00175281221686707</v>
      </c>
    </row>
    <row r="1051" spans="1:10">
      <c r="A1051" s="2">
        <v>26275</v>
      </c>
      <c r="B1051" t="str">
        <f>VLOOKUP(A1051,'Table S1'!A:D,2,FALSE)</f>
        <v>Standard PRS for schizophrenia (SCZ)</v>
      </c>
      <c r="C1051" t="s">
        <v>300</v>
      </c>
      <c r="D1051" s="26" t="s">
        <v>644</v>
      </c>
      <c r="E1051">
        <v>-0.276795869175177</v>
      </c>
      <c r="F1051" s="2">
        <v>0.781938633972778</v>
      </c>
      <c r="G1051">
        <v>32126</v>
      </c>
      <c r="H1051">
        <v>-0.0015592940054614</v>
      </c>
      <c r="I1051" s="11">
        <v>-0.0126009155726343</v>
      </c>
      <c r="J1051" s="2">
        <v>0.00948232756171147</v>
      </c>
    </row>
    <row r="1052" spans="1:10">
      <c r="A1052" s="2">
        <v>26275</v>
      </c>
      <c r="B1052" t="str">
        <f>VLOOKUP(A1052,'Table S1'!A:D,2,FALSE)</f>
        <v>Standard PRS for schizophrenia (SCZ)</v>
      </c>
      <c r="C1052" t="s">
        <v>300</v>
      </c>
      <c r="D1052" s="26" t="s">
        <v>645</v>
      </c>
      <c r="E1052">
        <v>-0.909279890739617</v>
      </c>
      <c r="F1052" s="2">
        <v>0.363209223966916</v>
      </c>
      <c r="G1052">
        <v>32126</v>
      </c>
      <c r="H1052">
        <v>-0.00510056250725719</v>
      </c>
      <c r="I1052" s="11">
        <v>-0.0160953019382008</v>
      </c>
      <c r="J1052" s="2">
        <v>0.00589417692368638</v>
      </c>
    </row>
    <row r="1053" spans="1:10">
      <c r="A1053" s="2">
        <v>26275</v>
      </c>
      <c r="B1053" t="str">
        <f>VLOOKUP(A1053,'Table S1'!A:D,2,FALSE)</f>
        <v>Standard PRS for schizophrenia (SCZ)</v>
      </c>
      <c r="C1053" t="s">
        <v>300</v>
      </c>
      <c r="D1053" s="26" t="s">
        <v>850</v>
      </c>
      <c r="E1053">
        <v>-3.08486067815596</v>
      </c>
      <c r="F1053" s="2">
        <v>0.00203820420531183</v>
      </c>
      <c r="G1053">
        <v>32125</v>
      </c>
      <c r="H1053">
        <v>-0.0172997150004639</v>
      </c>
      <c r="I1053" s="2">
        <v>-0.0282914904569428</v>
      </c>
      <c r="J1053">
        <v>-0.00630793954398494</v>
      </c>
    </row>
    <row r="1054" spans="1:10">
      <c r="A1054" s="2">
        <v>26275</v>
      </c>
      <c r="B1054" t="str">
        <f>VLOOKUP(A1054,'Table S1'!A:D,2,FALSE)</f>
        <v>Standard PRS for schizophrenia (SCZ)</v>
      </c>
      <c r="C1054" t="s">
        <v>300</v>
      </c>
      <c r="D1054" s="26" t="s">
        <v>851</v>
      </c>
      <c r="E1054">
        <v>-3.58700747940187</v>
      </c>
      <c r="F1054" s="2">
        <v>0.000334991307368819</v>
      </c>
      <c r="G1054">
        <v>32126</v>
      </c>
      <c r="H1054">
        <v>-0.0200790289194046</v>
      </c>
      <c r="I1054" s="2">
        <v>-0.0310507529812016</v>
      </c>
      <c r="J1054">
        <v>-0.00910730485760757</v>
      </c>
    </row>
    <row r="1055" spans="1:10">
      <c r="A1055" s="2">
        <v>26275</v>
      </c>
      <c r="B1055" t="str">
        <f>VLOOKUP(A1055,'Table S1'!A:D,2,FALSE)</f>
        <v>Standard PRS for schizophrenia (SCZ)</v>
      </c>
      <c r="C1055" t="s">
        <v>300</v>
      </c>
      <c r="D1055" s="26" t="s">
        <v>852</v>
      </c>
      <c r="E1055">
        <v>-2.85736272081807</v>
      </c>
      <c r="F1055" s="2">
        <v>0.00427451705018864</v>
      </c>
      <c r="G1055">
        <v>32125</v>
      </c>
      <c r="H1055">
        <v>-0.0160013587271673</v>
      </c>
      <c r="I1055" s="2">
        <v>-0.0269776580415137</v>
      </c>
      <c r="J1055">
        <v>-0.00502505941282092</v>
      </c>
    </row>
    <row r="1056" spans="1:10">
      <c r="A1056" s="2">
        <v>26275</v>
      </c>
      <c r="B1056" t="str">
        <f>VLOOKUP(A1056,'Table S1'!A:D,2,FALSE)</f>
        <v>Standard PRS for schizophrenia (SCZ)</v>
      </c>
      <c r="C1056" t="s">
        <v>300</v>
      </c>
      <c r="D1056" s="26" t="s">
        <v>621</v>
      </c>
      <c r="E1056">
        <v>-1.46629054132168</v>
      </c>
      <c r="F1056" s="2">
        <v>0.14257893896832</v>
      </c>
      <c r="G1056">
        <v>32126</v>
      </c>
      <c r="H1056">
        <v>-0.00823012395899073</v>
      </c>
      <c r="I1056" s="11">
        <v>-0.0192315959391828</v>
      </c>
      <c r="J1056" s="2">
        <v>0.00277134802120133</v>
      </c>
    </row>
    <row r="1057" spans="1:10">
      <c r="A1057" s="2">
        <v>26275</v>
      </c>
      <c r="B1057" t="str">
        <f>VLOOKUP(A1057,'Table S1'!A:D,2,FALSE)</f>
        <v>Standard PRS for schizophrenia (SCZ)</v>
      </c>
      <c r="C1057" t="s">
        <v>300</v>
      </c>
      <c r="D1057" s="26" t="s">
        <v>853</v>
      </c>
      <c r="E1057">
        <v>-2.5689436454994</v>
      </c>
      <c r="F1057" s="2">
        <v>0.0102053769184996</v>
      </c>
      <c r="G1057">
        <v>32126</v>
      </c>
      <c r="H1057">
        <v>-0.0144585424195261</v>
      </c>
      <c r="I1057" s="2">
        <v>-0.0254900378587152</v>
      </c>
      <c r="J1057">
        <v>-0.00342704698033698</v>
      </c>
    </row>
    <row r="1058" spans="1:10">
      <c r="A1058" s="2">
        <v>26275</v>
      </c>
      <c r="B1058" t="str">
        <f>VLOOKUP(A1058,'Table S1'!A:D,2,FALSE)</f>
        <v>Standard PRS for schizophrenia (SCZ)</v>
      </c>
      <c r="C1058" t="s">
        <v>300</v>
      </c>
      <c r="D1058" s="26" t="s">
        <v>651</v>
      </c>
      <c r="E1058">
        <v>-0.819878429775969</v>
      </c>
      <c r="F1058" s="2">
        <v>0.412291497121553</v>
      </c>
      <c r="G1058">
        <v>32126</v>
      </c>
      <c r="H1058">
        <v>-0.00461266179970746</v>
      </c>
      <c r="I1058" s="11">
        <v>-0.0156398961994105</v>
      </c>
      <c r="J1058" s="2">
        <v>0.00641457259999556</v>
      </c>
    </row>
    <row r="1059" spans="1:10">
      <c r="A1059" s="2">
        <v>26275</v>
      </c>
      <c r="B1059" t="str">
        <f>VLOOKUP(A1059,'Table S1'!A:D,2,FALSE)</f>
        <v>Standard PRS for schizophrenia (SCZ)</v>
      </c>
      <c r="C1059" t="s">
        <v>300</v>
      </c>
      <c r="D1059" s="26" t="s">
        <v>854</v>
      </c>
      <c r="E1059">
        <v>-3.40059737004724</v>
      </c>
      <c r="F1059" s="2">
        <v>0.00067320589646592</v>
      </c>
      <c r="G1059">
        <v>32125</v>
      </c>
      <c r="H1059">
        <v>-0.0190537343234282</v>
      </c>
      <c r="I1059" s="2">
        <v>-0.030035934230228</v>
      </c>
      <c r="J1059">
        <v>-0.00807153441662845</v>
      </c>
    </row>
    <row r="1060" spans="1:10">
      <c r="A1060" s="2">
        <v>26275</v>
      </c>
      <c r="B1060" t="str">
        <f>VLOOKUP(A1060,'Table S1'!A:D,2,FALSE)</f>
        <v>Standard PRS for schizophrenia (SCZ)</v>
      </c>
      <c r="C1060" t="s">
        <v>300</v>
      </c>
      <c r="D1060" s="26" t="s">
        <v>777</v>
      </c>
      <c r="E1060">
        <v>-2.61359378014117</v>
      </c>
      <c r="F1060" s="2">
        <v>0.00896372560854767</v>
      </c>
      <c r="G1060">
        <v>32126</v>
      </c>
      <c r="H1060">
        <v>-0.0147530712242088</v>
      </c>
      <c r="I1060" s="2">
        <v>-0.0258169855661307</v>
      </c>
      <c r="J1060">
        <v>-0.00368915688228684</v>
      </c>
    </row>
    <row r="1061" spans="1:10">
      <c r="A1061" s="2">
        <v>26275</v>
      </c>
      <c r="B1061" t="str">
        <f>VLOOKUP(A1061,'Table S1'!A:D,2,FALSE)</f>
        <v>Standard PRS for schizophrenia (SCZ)</v>
      </c>
      <c r="C1061" t="s">
        <v>300</v>
      </c>
      <c r="D1061" s="26" t="s">
        <v>648</v>
      </c>
      <c r="E1061">
        <v>-4.02588251451036</v>
      </c>
      <c r="F1061" s="11">
        <v>5.689219239453e-5</v>
      </c>
      <c r="G1061">
        <v>32126</v>
      </c>
      <c r="H1061">
        <v>-0.022575655934436</v>
      </c>
      <c r="I1061" s="2">
        <v>-0.0335668211035543</v>
      </c>
      <c r="J1061">
        <v>-0.0115844907653177</v>
      </c>
    </row>
    <row r="1062" spans="1:10">
      <c r="A1062" s="2">
        <v>26275</v>
      </c>
      <c r="B1062" t="str">
        <f>VLOOKUP(A1062,'Table S1'!A:D,2,FALSE)</f>
        <v>Standard PRS for schizophrenia (SCZ)</v>
      </c>
      <c r="C1062" t="s">
        <v>300</v>
      </c>
      <c r="D1062" s="26" t="s">
        <v>855</v>
      </c>
      <c r="E1062">
        <v>-1.74342856660587</v>
      </c>
      <c r="F1062" s="2">
        <v>0.0812683480079177</v>
      </c>
      <c r="G1062">
        <v>32126</v>
      </c>
      <c r="H1062">
        <v>-0.00976391464989215</v>
      </c>
      <c r="I1062" s="11">
        <v>-0.020740929968558</v>
      </c>
      <c r="J1062" s="2">
        <v>0.0012131006687737</v>
      </c>
    </row>
    <row r="1063" spans="1:10">
      <c r="A1063" s="2">
        <v>26275</v>
      </c>
      <c r="B1063" t="str">
        <f>VLOOKUP(A1063,'Table S1'!A:D,2,FALSE)</f>
        <v>Standard PRS for schizophrenia (SCZ)</v>
      </c>
      <c r="C1063" t="s">
        <v>300</v>
      </c>
      <c r="D1063" s="26" t="s">
        <v>856</v>
      </c>
      <c r="E1063">
        <v>-4.78210527179623</v>
      </c>
      <c r="F1063" s="11">
        <v>1.74236833957427e-6</v>
      </c>
      <c r="G1063">
        <v>32126</v>
      </c>
      <c r="H1063">
        <v>-0.0267464451941567</v>
      </c>
      <c r="I1063" s="2">
        <v>-0.0377089902279568</v>
      </c>
      <c r="J1063">
        <v>-0.0157839001603567</v>
      </c>
    </row>
    <row r="1064" spans="1:10">
      <c r="A1064" s="2">
        <v>26275</v>
      </c>
      <c r="B1064" t="str">
        <f>VLOOKUP(A1064,'Table S1'!A:D,2,FALSE)</f>
        <v>Standard PRS for schizophrenia (SCZ)</v>
      </c>
      <c r="C1064" t="s">
        <v>300</v>
      </c>
      <c r="D1064" s="26" t="s">
        <v>657</v>
      </c>
      <c r="E1064">
        <v>-3.26466641131871</v>
      </c>
      <c r="F1064" s="2">
        <v>0.00109707683658752</v>
      </c>
      <c r="G1064">
        <v>32126</v>
      </c>
      <c r="H1064">
        <v>-0.0182430507213288</v>
      </c>
      <c r="I1064" s="2">
        <v>-0.029195799040224</v>
      </c>
      <c r="J1064">
        <v>-0.00729030240243364</v>
      </c>
    </row>
    <row r="1065" spans="1:10">
      <c r="A1065" s="2">
        <v>26275</v>
      </c>
      <c r="B1065" t="str">
        <f>VLOOKUP(A1065,'Table S1'!A:D,2,FALSE)</f>
        <v>Standard PRS for schizophrenia (SCZ)</v>
      </c>
      <c r="C1065" t="s">
        <v>300</v>
      </c>
      <c r="D1065" s="26" t="s">
        <v>857</v>
      </c>
      <c r="E1065">
        <v>-1.43965678362758</v>
      </c>
      <c r="F1065" s="2">
        <v>0.149974269532752</v>
      </c>
      <c r="G1065">
        <v>32126</v>
      </c>
      <c r="H1065">
        <v>-0.00808961404264896</v>
      </c>
      <c r="I1065" s="2">
        <v>-0.0191033151789009</v>
      </c>
      <c r="J1065" s="2">
        <v>0.00292408709360296</v>
      </c>
    </row>
    <row r="1066" spans="1:10">
      <c r="A1066" s="2">
        <v>26275</v>
      </c>
      <c r="B1066" t="str">
        <f>VLOOKUP(A1066,'Table S1'!A:D,2,FALSE)</f>
        <v>Standard PRS for schizophrenia (SCZ)</v>
      </c>
      <c r="C1066" t="s">
        <v>300</v>
      </c>
      <c r="D1066" s="26" t="s">
        <v>858</v>
      </c>
      <c r="E1066">
        <v>-2.01276744557257</v>
      </c>
      <c r="F1066" s="2">
        <v>0.0441474275598604</v>
      </c>
      <c r="G1066">
        <v>32126</v>
      </c>
      <c r="H1066">
        <v>-0.0111460121257667</v>
      </c>
      <c r="I1066" s="2">
        <v>-0.0220000258212598</v>
      </c>
      <c r="J1066">
        <v>-0.000291998430273659</v>
      </c>
    </row>
    <row r="1067" spans="1:10">
      <c r="A1067" s="2">
        <v>26275</v>
      </c>
      <c r="B1067" t="str">
        <f>VLOOKUP(A1067,'Table S1'!A:D,2,FALSE)</f>
        <v>Standard PRS for schizophrenia (SCZ)</v>
      </c>
      <c r="C1067" t="s">
        <v>300</v>
      </c>
      <c r="D1067" s="26" t="s">
        <v>660</v>
      </c>
      <c r="E1067" s="2">
        <v>0.356503223533573</v>
      </c>
      <c r="F1067" s="2">
        <v>0.721466079683772</v>
      </c>
      <c r="G1067">
        <v>32126</v>
      </c>
      <c r="H1067" s="11">
        <v>0.0020076878934094</v>
      </c>
      <c r="I1067" s="11">
        <v>-0.00903048500977354</v>
      </c>
      <c r="J1067" s="2">
        <v>0.0130458607965923</v>
      </c>
    </row>
    <row r="1068" spans="1:10">
      <c r="A1068" s="2">
        <v>26275</v>
      </c>
      <c r="B1068" t="str">
        <f>VLOOKUP(A1068,'Table S1'!A:D,2,FALSE)</f>
        <v>Standard PRS for schizophrenia (SCZ)</v>
      </c>
      <c r="C1068" t="s">
        <v>300</v>
      </c>
      <c r="D1068" s="26" t="s">
        <v>600</v>
      </c>
      <c r="E1068" s="2">
        <v>0.44117277609091</v>
      </c>
      <c r="F1068" s="2">
        <v>0.659090889300503</v>
      </c>
      <c r="G1068">
        <v>32126</v>
      </c>
      <c r="H1068" s="11">
        <v>0.00245477699607016</v>
      </c>
      <c r="I1068" s="11">
        <v>-0.00845128076010441</v>
      </c>
      <c r="J1068" s="2">
        <v>0.0133608347522447</v>
      </c>
    </row>
    <row r="1069" spans="1:10">
      <c r="A1069" s="2">
        <v>26275</v>
      </c>
      <c r="B1069" t="str">
        <f>VLOOKUP(A1069,'Table S1'!A:D,2,FALSE)</f>
        <v>Standard PRS for schizophrenia (SCZ)</v>
      </c>
      <c r="C1069" t="s">
        <v>300</v>
      </c>
      <c r="D1069" s="26" t="s">
        <v>662</v>
      </c>
      <c r="E1069">
        <v>-3.69857126501879</v>
      </c>
      <c r="F1069" s="2">
        <v>0.000217177519443087</v>
      </c>
      <c r="G1069">
        <v>32126</v>
      </c>
      <c r="H1069">
        <v>-0.0204408226956947</v>
      </c>
      <c r="I1069" s="2">
        <v>-0.0312733260838865</v>
      </c>
      <c r="J1069">
        <v>-0.00960831930750296</v>
      </c>
    </row>
    <row r="1070" spans="1:10">
      <c r="A1070" s="2">
        <v>26275</v>
      </c>
      <c r="B1070" t="str">
        <f>VLOOKUP(A1070,'Table S1'!A:D,2,FALSE)</f>
        <v>Standard PRS for schizophrenia (SCZ)</v>
      </c>
      <c r="C1070" t="s">
        <v>300</v>
      </c>
      <c r="D1070" s="26" t="s">
        <v>859</v>
      </c>
      <c r="E1070" s="2">
        <v>2.40002730003534</v>
      </c>
      <c r="F1070" s="2">
        <v>0.0163995040333681</v>
      </c>
      <c r="G1070">
        <v>32126</v>
      </c>
      <c r="H1070" s="2">
        <v>0.013499718953717</v>
      </c>
      <c r="I1070" s="2">
        <v>0.002474861093476</v>
      </c>
      <c r="J1070" s="2">
        <v>0.0245245768139581</v>
      </c>
    </row>
    <row r="1071" spans="1:10">
      <c r="A1071" s="2">
        <v>26275</v>
      </c>
      <c r="B1071" t="str">
        <f>VLOOKUP(A1071,'Table S1'!A:D,2,FALSE)</f>
        <v>Standard PRS for schizophrenia (SCZ)</v>
      </c>
      <c r="C1071" t="s">
        <v>300</v>
      </c>
      <c r="D1071" s="26" t="s">
        <v>860</v>
      </c>
      <c r="E1071">
        <v>-1.83528885911407</v>
      </c>
      <c r="F1071" s="2">
        <v>0.0664721402510422</v>
      </c>
      <c r="G1071">
        <v>32125</v>
      </c>
      <c r="H1071">
        <v>-0.0101964695383441</v>
      </c>
      <c r="I1071" s="2">
        <v>-0.021086017497914</v>
      </c>
      <c r="J1071" s="2">
        <v>0.000693078421225752</v>
      </c>
    </row>
    <row r="1072" spans="1:10">
      <c r="A1072" s="2">
        <v>26275</v>
      </c>
      <c r="B1072" t="str">
        <f>VLOOKUP(A1072,'Table S1'!A:D,2,FALSE)</f>
        <v>Standard PRS for schizophrenia (SCZ)</v>
      </c>
      <c r="C1072" t="s">
        <v>300</v>
      </c>
      <c r="D1072" s="26" t="s">
        <v>861</v>
      </c>
      <c r="E1072" s="2">
        <v>1.46625404020687</v>
      </c>
      <c r="F1072" s="2">
        <v>0.142588878987612</v>
      </c>
      <c r="G1072">
        <v>32126</v>
      </c>
      <c r="H1072" s="2">
        <v>0.00821436784406045</v>
      </c>
      <c r="I1072" s="11">
        <v>-0.00276631577716422</v>
      </c>
      <c r="J1072" s="2">
        <v>0.0191950514652851</v>
      </c>
    </row>
    <row r="1073" spans="1:10">
      <c r="A1073" s="2">
        <v>26275</v>
      </c>
      <c r="B1073" t="str">
        <f>VLOOKUP(A1073,'Table S1'!A:D,2,FALSE)</f>
        <v>Standard PRS for schizophrenia (SCZ)</v>
      </c>
      <c r="C1073" t="s">
        <v>300</v>
      </c>
      <c r="D1073" s="26" t="s">
        <v>666</v>
      </c>
      <c r="E1073">
        <v>-0.554722969890198</v>
      </c>
      <c r="F1073" s="2">
        <v>0.579088024182605</v>
      </c>
      <c r="G1073">
        <v>32126</v>
      </c>
      <c r="H1073" s="11">
        <v>-0.00311198570253887</v>
      </c>
      <c r="I1073" s="11">
        <v>-0.0141077620349801</v>
      </c>
      <c r="J1073" s="2">
        <v>0.00788379062990239</v>
      </c>
    </row>
    <row r="1074" spans="1:10">
      <c r="A1074" s="2">
        <v>26275</v>
      </c>
      <c r="B1074" t="str">
        <f>VLOOKUP(A1074,'Table S1'!A:D,2,FALSE)</f>
        <v>Standard PRS for schizophrenia (SCZ)</v>
      </c>
      <c r="C1074" t="s">
        <v>300</v>
      </c>
      <c r="D1074" s="26" t="s">
        <v>667</v>
      </c>
      <c r="E1074" s="2">
        <v>0.0924744108408349</v>
      </c>
      <c r="F1074" s="2">
        <v>0.926321697912652</v>
      </c>
      <c r="G1074">
        <v>32125</v>
      </c>
      <c r="H1074" s="11">
        <v>0.000510260172801477</v>
      </c>
      <c r="I1074" s="2">
        <v>-0.0103049397718094</v>
      </c>
      <c r="J1074" s="2">
        <v>0.0113254601174124</v>
      </c>
    </row>
    <row r="1075" spans="1:10">
      <c r="A1075" s="2">
        <v>26275</v>
      </c>
      <c r="B1075" t="str">
        <f>VLOOKUP(A1075,'Table S1'!A:D,2,FALSE)</f>
        <v>Standard PRS for schizophrenia (SCZ)</v>
      </c>
      <c r="C1075" t="s">
        <v>300</v>
      </c>
      <c r="D1075" s="26" t="s">
        <v>668</v>
      </c>
      <c r="E1075">
        <v>-0.851002063857243</v>
      </c>
      <c r="F1075" s="2">
        <v>0.394774549108272</v>
      </c>
      <c r="G1075">
        <v>32126</v>
      </c>
      <c r="H1075">
        <v>-0.00468303782925794</v>
      </c>
      <c r="I1075" s="2">
        <v>-0.0154690649077817</v>
      </c>
      <c r="J1075" s="2">
        <v>0.00610298924926586</v>
      </c>
    </row>
    <row r="1076" spans="1:10">
      <c r="A1076" s="2">
        <v>26275</v>
      </c>
      <c r="B1076" t="str">
        <f>VLOOKUP(A1076,'Table S1'!A:D,2,FALSE)</f>
        <v>Standard PRS for schizophrenia (SCZ)</v>
      </c>
      <c r="C1076" t="s">
        <v>300</v>
      </c>
      <c r="D1076" s="26" t="s">
        <v>619</v>
      </c>
      <c r="E1076">
        <v>-2.01838574385955</v>
      </c>
      <c r="F1076" s="2">
        <v>0.0435593965476544</v>
      </c>
      <c r="G1076">
        <v>32126</v>
      </c>
      <c r="H1076">
        <v>-0.0111422723604702</v>
      </c>
      <c r="I1076" s="2">
        <v>-0.0219624415997109</v>
      </c>
      <c r="J1076">
        <v>-0.000322103121229628</v>
      </c>
    </row>
    <row r="1077" spans="1:10">
      <c r="A1077" s="2">
        <v>26275</v>
      </c>
      <c r="B1077" t="str">
        <f>VLOOKUP(A1077,'Table S1'!A:D,2,FALSE)</f>
        <v>Standard PRS for schizophrenia (SCZ)</v>
      </c>
      <c r="C1077" t="s">
        <v>300</v>
      </c>
      <c r="D1077" s="26" t="s">
        <v>670</v>
      </c>
      <c r="E1077">
        <v>-2.31093361340778</v>
      </c>
      <c r="F1077" s="2">
        <v>0.0208428213667252</v>
      </c>
      <c r="G1077">
        <v>32126</v>
      </c>
      <c r="H1077">
        <v>-0.0129954716470329</v>
      </c>
      <c r="I1077" s="2">
        <v>-0.0240176905022307</v>
      </c>
      <c r="J1077">
        <v>-0.0019732527918351</v>
      </c>
    </row>
    <row r="1078" spans="1:10">
      <c r="A1078" s="2">
        <v>26275</v>
      </c>
      <c r="B1078" t="str">
        <f>VLOOKUP(A1078,'Table S1'!A:D,2,FALSE)</f>
        <v>Standard PRS for schizophrenia (SCZ)</v>
      </c>
      <c r="C1078" t="s">
        <v>300</v>
      </c>
      <c r="D1078" s="26" t="s">
        <v>862</v>
      </c>
      <c r="E1078">
        <v>-3.35941260851795</v>
      </c>
      <c r="F1078" s="2">
        <v>0.000781991732144571</v>
      </c>
      <c r="G1078">
        <v>32126</v>
      </c>
      <c r="H1078">
        <v>-0.0189181410332845</v>
      </c>
      <c r="I1078" s="2">
        <v>-0.0299558659035199</v>
      </c>
      <c r="J1078">
        <v>-0.00788041616304913</v>
      </c>
    </row>
    <row r="1079" spans="1:10">
      <c r="A1079" s="2">
        <v>26275</v>
      </c>
      <c r="B1079" t="str">
        <f>VLOOKUP(A1079,'Table S1'!A:D,2,FALSE)</f>
        <v>Standard PRS for schizophrenia (SCZ)</v>
      </c>
      <c r="C1079" t="s">
        <v>300</v>
      </c>
      <c r="D1079" s="26" t="s">
        <v>672</v>
      </c>
      <c r="E1079" s="2">
        <v>0.961584782290902</v>
      </c>
      <c r="F1079" s="2">
        <v>0.336265455953199</v>
      </c>
      <c r="G1079">
        <v>32126</v>
      </c>
      <c r="H1079" s="11">
        <v>0.00539435122813556</v>
      </c>
      <c r="I1079" s="11">
        <v>-0.00560117685232837</v>
      </c>
      <c r="J1079" s="2">
        <v>0.0163898793085995</v>
      </c>
    </row>
    <row r="1080" spans="1:10">
      <c r="A1080" s="2">
        <v>26275</v>
      </c>
      <c r="B1080" t="str">
        <f>VLOOKUP(A1080,'Table S1'!A:D,2,FALSE)</f>
        <v>Standard PRS for schizophrenia (SCZ)</v>
      </c>
      <c r="C1080" t="s">
        <v>300</v>
      </c>
      <c r="D1080" s="26" t="s">
        <v>863</v>
      </c>
      <c r="E1080">
        <v>-2.80816674091179</v>
      </c>
      <c r="F1080" s="2">
        <v>0.00498544705175484</v>
      </c>
      <c r="G1080">
        <v>32126</v>
      </c>
      <c r="H1080">
        <v>-0.0156757927463797</v>
      </c>
      <c r="I1080" s="2">
        <v>-0.0266171468869431</v>
      </c>
      <c r="J1080">
        <v>-0.00473443860581636</v>
      </c>
    </row>
    <row r="1081" spans="1:10">
      <c r="A1081" s="2">
        <v>26275</v>
      </c>
      <c r="B1081" t="str">
        <f>VLOOKUP(A1081,'Table S1'!A:D,2,FALSE)</f>
        <v>Standard PRS for schizophrenia (SCZ)</v>
      </c>
      <c r="C1081" t="s">
        <v>300</v>
      </c>
      <c r="D1081" s="26" t="s">
        <v>864</v>
      </c>
      <c r="E1081">
        <v>-2.80342196778582</v>
      </c>
      <c r="F1081" s="2">
        <v>0.00505937751209326</v>
      </c>
      <c r="G1081">
        <v>32126</v>
      </c>
      <c r="H1081">
        <v>-0.0154779404033301</v>
      </c>
      <c r="I1081" s="2">
        <v>-0.0262994824578422</v>
      </c>
      <c r="J1081">
        <v>-0.00465639834881805</v>
      </c>
    </row>
    <row r="1082" spans="1:10">
      <c r="A1082" s="2">
        <v>26275</v>
      </c>
      <c r="B1082" t="str">
        <f>VLOOKUP(A1082,'Table S1'!A:D,2,FALSE)</f>
        <v>Standard PRS for schizophrenia (SCZ)</v>
      </c>
      <c r="C1082" t="s">
        <v>307</v>
      </c>
      <c r="D1082" s="26" t="s">
        <v>318</v>
      </c>
      <c r="E1082">
        <v>-1.10568757117929</v>
      </c>
      <c r="F1082" s="2">
        <v>0.268870051418576</v>
      </c>
      <c r="G1082">
        <v>32126</v>
      </c>
      <c r="H1082" s="11">
        <v>-0.00619058639832799</v>
      </c>
      <c r="I1082" s="11">
        <v>-0.0171645575696189</v>
      </c>
      <c r="J1082" s="2">
        <v>0.0047833847729629</v>
      </c>
    </row>
    <row r="1083" spans="1:10">
      <c r="A1083" s="2">
        <v>26275</v>
      </c>
      <c r="B1083" t="str">
        <f>VLOOKUP(A1083,'Table S1'!A:D,2,FALSE)</f>
        <v>Standard PRS for schizophrenia (SCZ)</v>
      </c>
      <c r="C1083" t="s">
        <v>307</v>
      </c>
      <c r="D1083" s="26" t="s">
        <v>315</v>
      </c>
      <c r="E1083" s="2">
        <v>1.34232637225237</v>
      </c>
      <c r="F1083" s="2">
        <v>0.179499681523262</v>
      </c>
      <c r="G1083">
        <v>32126</v>
      </c>
      <c r="H1083" s="2">
        <v>0.00752477138759186</v>
      </c>
      <c r="I1083" s="11">
        <v>-0.00346274765891024</v>
      </c>
      <c r="J1083" s="2">
        <v>0.018512290434094</v>
      </c>
    </row>
    <row r="1084" spans="1:10">
      <c r="A1084" s="2">
        <v>26275</v>
      </c>
      <c r="B1084" t="str">
        <f>VLOOKUP(A1084,'Table S1'!A:D,2,FALSE)</f>
        <v>Standard PRS for schizophrenia (SCZ)</v>
      </c>
      <c r="C1084" t="s">
        <v>307</v>
      </c>
      <c r="D1084" s="26" t="s">
        <v>316</v>
      </c>
      <c r="E1084">
        <v>-2.61027593867506</v>
      </c>
      <c r="F1084" s="2">
        <v>0.00905111967037716</v>
      </c>
      <c r="G1084">
        <v>32126</v>
      </c>
      <c r="H1084">
        <v>-0.0146308890559109</v>
      </c>
      <c r="I1084" s="2">
        <v>-0.025617120668881</v>
      </c>
      <c r="J1084">
        <v>-0.0036446574429408</v>
      </c>
    </row>
    <row r="1085" spans="1:10">
      <c r="A1085" s="2">
        <v>26275</v>
      </c>
      <c r="B1085" t="str">
        <f>VLOOKUP(A1085,'Table S1'!A:D,2,FALSE)</f>
        <v>Standard PRS for schizophrenia (SCZ)</v>
      </c>
      <c r="C1085" t="s">
        <v>307</v>
      </c>
      <c r="D1085" s="26" t="s">
        <v>317</v>
      </c>
      <c r="E1085" s="2">
        <v>0.407074473497565</v>
      </c>
      <c r="F1085" s="2">
        <v>0.683956003080209</v>
      </c>
      <c r="G1085">
        <v>32126</v>
      </c>
      <c r="H1085" s="11">
        <v>0.00228910233736823</v>
      </c>
      <c r="I1085" s="11">
        <v>-0.00873278056141013</v>
      </c>
      <c r="J1085" s="2">
        <v>0.0133109852361466</v>
      </c>
    </row>
    <row r="1086" spans="1:10">
      <c r="A1086" s="2">
        <v>26275</v>
      </c>
      <c r="B1086" t="str">
        <f>VLOOKUP(A1086,'Table S1'!A:D,2,FALSE)</f>
        <v>Standard PRS for schizophrenia (SCZ)</v>
      </c>
      <c r="C1086" t="s">
        <v>307</v>
      </c>
      <c r="D1086" s="26" t="s">
        <v>318</v>
      </c>
      <c r="E1086" s="2">
        <v>0.0293258187864992</v>
      </c>
      <c r="F1086" s="2">
        <v>0.976604917502835</v>
      </c>
      <c r="G1086">
        <v>32126</v>
      </c>
      <c r="H1086" s="11">
        <v>0.000164679706077626</v>
      </c>
      <c r="I1086" s="11">
        <v>-0.0108419508707036</v>
      </c>
      <c r="J1086" s="2">
        <v>0.0111713102828588</v>
      </c>
    </row>
    <row r="1087" spans="1:10">
      <c r="A1087" s="2">
        <v>26275</v>
      </c>
      <c r="B1087" t="str">
        <f>VLOOKUP(A1087,'Table S1'!A:D,2,FALSE)</f>
        <v>Standard PRS for schizophrenia (SCZ)</v>
      </c>
      <c r="C1087" t="s">
        <v>307</v>
      </c>
      <c r="D1087" s="26" t="s">
        <v>319</v>
      </c>
      <c r="E1087" s="2">
        <v>0.694319771353878</v>
      </c>
      <c r="F1087" s="2">
        <v>0.487486715310191</v>
      </c>
      <c r="G1087">
        <v>32126</v>
      </c>
      <c r="H1087" s="11">
        <v>0.00390344106992092</v>
      </c>
      <c r="I1087" s="11">
        <v>-0.0071158219265554</v>
      </c>
      <c r="J1087" s="2">
        <v>0.0149227040663972</v>
      </c>
    </row>
    <row r="1088" spans="1:10">
      <c r="A1088" s="2">
        <v>26275</v>
      </c>
      <c r="B1088" t="str">
        <f>VLOOKUP(A1088,'Table S1'!A:D,2,FALSE)</f>
        <v>Standard PRS for schizophrenia (SCZ)</v>
      </c>
      <c r="C1088" t="s">
        <v>307</v>
      </c>
      <c r="D1088" s="26" t="s">
        <v>320</v>
      </c>
      <c r="E1088" s="2">
        <v>2.2706446064387</v>
      </c>
      <c r="F1088" s="2">
        <v>0.0231750911211134</v>
      </c>
      <c r="G1088">
        <v>32126</v>
      </c>
      <c r="H1088" s="2">
        <v>0.0127671097748778</v>
      </c>
      <c r="I1088" s="2">
        <v>0.00174644275041152</v>
      </c>
      <c r="J1088" s="2">
        <v>0.023787776799344</v>
      </c>
    </row>
    <row r="1089" spans="1:10">
      <c r="A1089" s="2">
        <v>26275</v>
      </c>
      <c r="B1089" t="str">
        <f>VLOOKUP(A1089,'Table S1'!A:D,2,FALSE)</f>
        <v>Standard PRS for schizophrenia (SCZ)</v>
      </c>
      <c r="C1089" t="s">
        <v>307</v>
      </c>
      <c r="D1089" s="26" t="s">
        <v>867</v>
      </c>
      <c r="E1089">
        <v>-1.42212116862135</v>
      </c>
      <c r="F1089" s="2">
        <v>0.155000786871708</v>
      </c>
      <c r="G1089">
        <v>32126</v>
      </c>
      <c r="H1089">
        <v>-0.00795387921066597</v>
      </c>
      <c r="I1089" s="11">
        <v>-0.0189163094818014</v>
      </c>
      <c r="J1089" s="2">
        <v>0.00300855106046944</v>
      </c>
    </row>
    <row r="1090" spans="1:10">
      <c r="A1090" s="2">
        <v>26275</v>
      </c>
      <c r="B1090" t="str">
        <f>VLOOKUP(A1090,'Table S1'!A:D,2,FALSE)</f>
        <v>Standard PRS for schizophrenia (SCZ)</v>
      </c>
      <c r="C1090" t="s">
        <v>307</v>
      </c>
      <c r="D1090" s="26" t="s">
        <v>868</v>
      </c>
      <c r="E1090">
        <v>-2.59219638118641</v>
      </c>
      <c r="F1090" s="2">
        <v>0.00954084892282484</v>
      </c>
      <c r="G1090">
        <v>32126</v>
      </c>
      <c r="H1090">
        <v>-0.0145509657433671</v>
      </c>
      <c r="I1090" s="2">
        <v>-0.0255533896056015</v>
      </c>
      <c r="J1090">
        <v>-0.00354854188113277</v>
      </c>
    </row>
    <row r="1091" spans="1:10">
      <c r="A1091" s="2">
        <v>26275</v>
      </c>
      <c r="B1091" t="str">
        <f>VLOOKUP(A1091,'Table S1'!A:D,2,FALSE)</f>
        <v>Standard PRS for schizophrenia (SCZ)</v>
      </c>
      <c r="C1091" t="s">
        <v>307</v>
      </c>
      <c r="D1091" s="26" t="s">
        <v>323</v>
      </c>
      <c r="E1091">
        <v>-0.78451660751552</v>
      </c>
      <c r="F1091" s="2">
        <v>0.43274282559464</v>
      </c>
      <c r="G1091">
        <v>32126</v>
      </c>
      <c r="H1091">
        <v>-0.00439340039001537</v>
      </c>
      <c r="I1091" s="11">
        <v>-0.0153698805361991</v>
      </c>
      <c r="J1091" s="2">
        <v>0.00658307975616834</v>
      </c>
    </row>
    <row r="1092" spans="1:10">
      <c r="A1092" s="2">
        <v>26275</v>
      </c>
      <c r="B1092" t="str">
        <f>VLOOKUP(A1092,'Table S1'!A:D,2,FALSE)</f>
        <v>Standard PRS for schizophrenia (SCZ)</v>
      </c>
      <c r="C1092" t="s">
        <v>307</v>
      </c>
      <c r="D1092" s="26" t="s">
        <v>324</v>
      </c>
      <c r="E1092">
        <v>-1.25594495437946</v>
      </c>
      <c r="F1092" s="2">
        <v>0.209145061870856</v>
      </c>
      <c r="G1092">
        <v>32126</v>
      </c>
      <c r="H1092">
        <v>-0.00702210100893687</v>
      </c>
      <c r="I1092" s="11">
        <v>-0.017980848504653</v>
      </c>
      <c r="J1092" s="2">
        <v>0.00393664648677929</v>
      </c>
    </row>
    <row r="1093" spans="1:10">
      <c r="A1093" s="2">
        <v>26275</v>
      </c>
      <c r="B1093" t="str">
        <f>VLOOKUP(A1093,'Table S1'!A:D,2,FALSE)</f>
        <v>Standard PRS for schizophrenia (SCZ)</v>
      </c>
      <c r="C1093" t="s">
        <v>307</v>
      </c>
      <c r="D1093" s="26" t="s">
        <v>869</v>
      </c>
      <c r="E1093">
        <v>-0.453383234757782</v>
      </c>
      <c r="F1093" s="2">
        <v>0.650275868821523</v>
      </c>
      <c r="G1093">
        <v>32126</v>
      </c>
      <c r="H1093" s="11">
        <v>-0.00254185778837302</v>
      </c>
      <c r="I1093">
        <v>-0.0135306572007301</v>
      </c>
      <c r="J1093" s="2">
        <v>0.00844694162398411</v>
      </c>
    </row>
    <row r="1094" spans="1:10">
      <c r="A1094" s="2">
        <v>26275</v>
      </c>
      <c r="B1094" t="str">
        <f>VLOOKUP(A1094,'Table S1'!A:D,2,FALSE)</f>
        <v>Standard PRS for schizophrenia (SCZ)</v>
      </c>
      <c r="C1094" t="s">
        <v>307</v>
      </c>
      <c r="D1094" s="26" t="s">
        <v>870</v>
      </c>
      <c r="E1094" s="2">
        <v>0.021360046390811</v>
      </c>
      <c r="F1094" s="2">
        <v>0.982958577303901</v>
      </c>
      <c r="G1094">
        <v>32126</v>
      </c>
      <c r="H1094" s="11">
        <v>0.00012014865736487</v>
      </c>
      <c r="I1094" s="11">
        <v>-0.0109049169885402</v>
      </c>
      <c r="J1094" s="2">
        <v>0.0111452143032699</v>
      </c>
    </row>
    <row r="1095" spans="1:10">
      <c r="A1095" s="2">
        <v>26275</v>
      </c>
      <c r="B1095" t="str">
        <f>VLOOKUP(A1095,'Table S1'!A:D,2,FALSE)</f>
        <v>Standard PRS for schizophrenia (SCZ)</v>
      </c>
      <c r="C1095" t="s">
        <v>307</v>
      </c>
      <c r="D1095" s="26" t="s">
        <v>327</v>
      </c>
      <c r="E1095" s="2">
        <v>1.63335091578888</v>
      </c>
      <c r="F1095" s="2">
        <v>0.102405013690156</v>
      </c>
      <c r="G1095">
        <v>32125</v>
      </c>
      <c r="H1095" s="2">
        <v>0.00915023125777094</v>
      </c>
      <c r="I1095" s="2">
        <v>-0.00183013999380862</v>
      </c>
      <c r="J1095" s="2">
        <v>0.0201306025093505</v>
      </c>
    </row>
    <row r="1096" spans="1:10">
      <c r="A1096" s="2">
        <v>26275</v>
      </c>
      <c r="B1096" t="str">
        <f>VLOOKUP(A1096,'Table S1'!A:D,2,FALSE)</f>
        <v>Standard PRS for schizophrenia (SCZ)</v>
      </c>
      <c r="C1096" t="s">
        <v>307</v>
      </c>
      <c r="D1096" s="26" t="s">
        <v>871</v>
      </c>
      <c r="E1096" s="2">
        <v>1.26287616128045</v>
      </c>
      <c r="F1096" s="2">
        <v>0.20664285420705</v>
      </c>
      <c r="G1096">
        <v>32126</v>
      </c>
      <c r="H1096" s="2">
        <v>0.00711530207207669</v>
      </c>
      <c r="I1096" s="2">
        <v>-0.00392795114680797</v>
      </c>
      <c r="J1096" s="2">
        <v>0.0181585552909613</v>
      </c>
    </row>
    <row r="1097" spans="1:10">
      <c r="A1097" s="2">
        <v>26275</v>
      </c>
      <c r="B1097" t="str">
        <f>VLOOKUP(A1097,'Table S1'!A:D,2,FALSE)</f>
        <v>Standard PRS for schizophrenia (SCZ)</v>
      </c>
      <c r="C1097" t="s">
        <v>307</v>
      </c>
      <c r="D1097" s="26" t="s">
        <v>872</v>
      </c>
      <c r="E1097">
        <v>-0.855542092923106</v>
      </c>
      <c r="F1097" s="2">
        <v>0.392257492465527</v>
      </c>
      <c r="G1097">
        <v>32126</v>
      </c>
      <c r="H1097" s="11">
        <v>-0.00482451978887542</v>
      </c>
      <c r="I1097" s="11">
        <v>-0.0158774432814497</v>
      </c>
      <c r="J1097" s="2">
        <v>0.00622840370369886</v>
      </c>
    </row>
    <row r="1098" spans="1:10">
      <c r="A1098" s="2">
        <v>26275</v>
      </c>
      <c r="B1098" t="str">
        <f>VLOOKUP(A1098,'Table S1'!A:D,2,FALSE)</f>
        <v>Standard PRS for schizophrenia (SCZ)</v>
      </c>
      <c r="C1098" t="s">
        <v>307</v>
      </c>
      <c r="D1098" s="26" t="s">
        <v>873</v>
      </c>
      <c r="E1098">
        <v>-0.0807411924439075</v>
      </c>
      <c r="F1098" s="2">
        <v>0.935648279853161</v>
      </c>
      <c r="G1098">
        <v>32126</v>
      </c>
      <c r="H1098" s="11">
        <v>-0.000453777469713775</v>
      </c>
      <c r="I1098" s="11">
        <v>-0.0114694806085591</v>
      </c>
      <c r="J1098" s="2">
        <v>0.0105619256691316</v>
      </c>
    </row>
    <row r="1099" spans="1:10">
      <c r="A1099" s="2">
        <v>26275</v>
      </c>
      <c r="B1099" t="str">
        <f>VLOOKUP(A1099,'Table S1'!A:D,2,FALSE)</f>
        <v>Standard PRS for schizophrenia (SCZ)</v>
      </c>
      <c r="C1099" t="s">
        <v>307</v>
      </c>
      <c r="D1099" s="26" t="s">
        <v>331</v>
      </c>
      <c r="E1099" s="2">
        <v>0.210002823526139</v>
      </c>
      <c r="F1099" s="2">
        <v>0.833666801037128</v>
      </c>
      <c r="G1099">
        <v>32126</v>
      </c>
      <c r="H1099" s="11">
        <v>0.0011836684144297</v>
      </c>
      <c r="I1099" s="11">
        <v>-0.00986396814348447</v>
      </c>
      <c r="J1099" s="2">
        <v>0.0122313049723439</v>
      </c>
    </row>
    <row r="1100" spans="1:10">
      <c r="A1100" s="2">
        <v>26275</v>
      </c>
      <c r="B1100" t="str">
        <f>VLOOKUP(A1100,'Table S1'!A:D,2,FALSE)</f>
        <v>Standard PRS for schizophrenia (SCZ)</v>
      </c>
      <c r="C1100" t="s">
        <v>307</v>
      </c>
      <c r="D1100" s="26" t="s">
        <v>874</v>
      </c>
      <c r="E1100" s="2">
        <v>1.0983530380166</v>
      </c>
      <c r="F1100" s="2">
        <v>0.272058591989865</v>
      </c>
      <c r="G1100">
        <v>32126</v>
      </c>
      <c r="H1100" s="11">
        <v>0.00617826480642194</v>
      </c>
      <c r="I1100" s="11">
        <v>-0.00484699968065237</v>
      </c>
      <c r="J1100" s="2">
        <v>0.0172035292934962</v>
      </c>
    </row>
    <row r="1101" spans="1:10">
      <c r="A1101" s="2">
        <v>26275</v>
      </c>
      <c r="B1101" t="str">
        <f>VLOOKUP(A1101,'Table S1'!A:D,2,FALSE)</f>
        <v>Standard PRS for schizophrenia (SCZ)</v>
      </c>
      <c r="C1101" t="s">
        <v>307</v>
      </c>
      <c r="D1101" s="26" t="s">
        <v>875</v>
      </c>
      <c r="E1101" s="2">
        <v>1.51336030876242</v>
      </c>
      <c r="F1101" s="2">
        <v>0.130197998389932</v>
      </c>
      <c r="G1101">
        <v>32126</v>
      </c>
      <c r="H1101" s="2">
        <v>0.00850680453864534</v>
      </c>
      <c r="I1101" s="2">
        <v>-0.00251083522075497</v>
      </c>
      <c r="J1101" s="2">
        <v>0.0195244442980456</v>
      </c>
    </row>
    <row r="1102" spans="1:10">
      <c r="A1102" s="2">
        <v>26275</v>
      </c>
      <c r="B1102" t="str">
        <f>VLOOKUP(A1102,'Table S1'!A:D,2,FALSE)</f>
        <v>Standard PRS for schizophrenia (SCZ)</v>
      </c>
      <c r="C1102" t="s">
        <v>307</v>
      </c>
      <c r="D1102" s="26" t="s">
        <v>876</v>
      </c>
      <c r="E1102" s="2">
        <v>0.301908482535772</v>
      </c>
      <c r="F1102" s="2">
        <v>0.762723783477658</v>
      </c>
      <c r="G1102">
        <v>32126</v>
      </c>
      <c r="H1102" s="11">
        <v>0.00169841820896804</v>
      </c>
      <c r="I1102" s="2">
        <v>-0.00932798261544569</v>
      </c>
      <c r="J1102" s="2">
        <v>0.0127248190333818</v>
      </c>
    </row>
    <row r="1103" spans="1:10">
      <c r="A1103" s="2">
        <v>26275</v>
      </c>
      <c r="B1103" t="str">
        <f>VLOOKUP(A1103,'Table S1'!A:D,2,FALSE)</f>
        <v>Standard PRS for schizophrenia (SCZ)</v>
      </c>
      <c r="C1103" t="s">
        <v>307</v>
      </c>
      <c r="D1103" s="26" t="s">
        <v>335</v>
      </c>
      <c r="E1103" s="2">
        <v>1.59594691924678</v>
      </c>
      <c r="F1103" s="2">
        <v>0.110510480958232</v>
      </c>
      <c r="G1103">
        <v>32126</v>
      </c>
      <c r="H1103" s="2">
        <v>0.00899470539323633</v>
      </c>
      <c r="I1103" s="2">
        <v>-0.00205200463689741</v>
      </c>
      <c r="J1103" s="2">
        <v>0.0200414154233701</v>
      </c>
    </row>
    <row r="1104" spans="1:10">
      <c r="A1104" s="2">
        <v>26275</v>
      </c>
      <c r="B1104" t="str">
        <f>VLOOKUP(A1104,'Table S1'!A:D,2,FALSE)</f>
        <v>Standard PRS for schizophrenia (SCZ)</v>
      </c>
      <c r="C1104" t="s">
        <v>307</v>
      </c>
      <c r="D1104" s="26" t="s">
        <v>336</v>
      </c>
      <c r="E1104" s="2">
        <v>0.193069468926564</v>
      </c>
      <c r="F1104" s="2">
        <v>0.846905783571464</v>
      </c>
      <c r="G1104">
        <v>32125</v>
      </c>
      <c r="H1104" s="11">
        <v>0.00108466254369801</v>
      </c>
      <c r="I1104" s="11">
        <v>-0.00992681240747043</v>
      </c>
      <c r="J1104" s="2">
        <v>0.0120961374948664</v>
      </c>
    </row>
    <row r="1105" spans="1:10">
      <c r="A1105" s="2">
        <v>26275</v>
      </c>
      <c r="B1105" t="str">
        <f>VLOOKUP(A1105,'Table S1'!A:D,2,FALSE)</f>
        <v>Standard PRS for schizophrenia (SCZ)</v>
      </c>
      <c r="C1105" t="s">
        <v>307</v>
      </c>
      <c r="D1105" s="26" t="s">
        <v>877</v>
      </c>
      <c r="E1105" s="2">
        <v>0.32709533462269</v>
      </c>
      <c r="F1105" s="2">
        <v>0.743597911664114</v>
      </c>
      <c r="G1105">
        <v>32123</v>
      </c>
      <c r="H1105" s="11">
        <v>0.00181420527983461</v>
      </c>
      <c r="I1105">
        <v>-0.00905697084521371</v>
      </c>
      <c r="J1105" s="2">
        <v>0.0126853814048829</v>
      </c>
    </row>
    <row r="1106" spans="1:10">
      <c r="A1106" s="2">
        <v>26275</v>
      </c>
      <c r="B1106" t="str">
        <f>VLOOKUP(A1106,'Table S1'!A:D,2,FALSE)</f>
        <v>Standard PRS for schizophrenia (SCZ)</v>
      </c>
      <c r="C1106" t="s">
        <v>307</v>
      </c>
      <c r="D1106" s="26" t="s">
        <v>338</v>
      </c>
      <c r="E1106">
        <v>-1.47354974366748</v>
      </c>
      <c r="F1106" s="2">
        <v>0.140612658923944</v>
      </c>
      <c r="G1106">
        <v>32126</v>
      </c>
      <c r="H1106">
        <v>-0.00825389572845734</v>
      </c>
      <c r="I1106" s="11">
        <v>-0.019232790701047</v>
      </c>
      <c r="J1106" s="2">
        <v>0.00272499924413229</v>
      </c>
    </row>
    <row r="1107" spans="1:10">
      <c r="A1107" s="2">
        <v>26275</v>
      </c>
      <c r="B1107" t="str">
        <f>VLOOKUP(A1107,'Table S1'!A:D,2,FALSE)</f>
        <v>Standard PRS for schizophrenia (SCZ)</v>
      </c>
      <c r="C1107" t="s">
        <v>307</v>
      </c>
      <c r="D1107" s="26" t="s">
        <v>339</v>
      </c>
      <c r="E1107">
        <v>-1.62535797049666</v>
      </c>
      <c r="F1107" s="2">
        <v>0.104096114972439</v>
      </c>
      <c r="G1107">
        <v>32126</v>
      </c>
      <c r="H1107">
        <v>-0.0090466785295396</v>
      </c>
      <c r="I1107" s="11">
        <v>-0.019956171992253</v>
      </c>
      <c r="J1107" s="2">
        <v>0.00186281493317378</v>
      </c>
    </row>
    <row r="1108" spans="1:10">
      <c r="A1108" s="2">
        <v>26275</v>
      </c>
      <c r="B1108" t="str">
        <f>VLOOKUP(A1108,'Table S1'!A:D,2,FALSE)</f>
        <v>Standard PRS for schizophrenia (SCZ)</v>
      </c>
      <c r="C1108" t="s">
        <v>307</v>
      </c>
      <c r="D1108" s="26" t="s">
        <v>340</v>
      </c>
      <c r="E1108">
        <v>-2.47356375960452</v>
      </c>
      <c r="F1108" s="2">
        <v>0.0133824236656691</v>
      </c>
      <c r="G1108">
        <v>32125</v>
      </c>
      <c r="H1108">
        <v>-0.0138915016771401</v>
      </c>
      <c r="I1108" s="2">
        <v>-0.0248990484722638</v>
      </c>
      <c r="J1108">
        <v>-0.00288395488201638</v>
      </c>
    </row>
    <row r="1109" spans="1:10">
      <c r="A1109" s="2">
        <v>26275</v>
      </c>
      <c r="B1109" t="str">
        <f>VLOOKUP(A1109,'Table S1'!A:D,2,FALSE)</f>
        <v>Standard PRS for schizophrenia (SCZ)</v>
      </c>
      <c r="C1109" t="s">
        <v>307</v>
      </c>
      <c r="D1109" s="26" t="s">
        <v>341</v>
      </c>
      <c r="E1109" s="2">
        <v>-0.0199624136454049</v>
      </c>
      <c r="F1109" s="2">
        <v>0.984073480123274</v>
      </c>
      <c r="G1109">
        <v>32126</v>
      </c>
      <c r="H1109" s="11">
        <v>-0.000111710838950083</v>
      </c>
      <c r="I1109">
        <v>-0.0110801976287756</v>
      </c>
      <c r="J1109" s="2">
        <v>0.0108567759508754</v>
      </c>
    </row>
    <row r="1110" spans="1:10">
      <c r="A1110" s="2">
        <v>26275</v>
      </c>
      <c r="B1110" t="str">
        <f>VLOOKUP(A1110,'Table S1'!A:D,2,FALSE)</f>
        <v>Standard PRS for schizophrenia (SCZ)</v>
      </c>
      <c r="C1110" t="s">
        <v>307</v>
      </c>
      <c r="D1110" s="26" t="s">
        <v>878</v>
      </c>
      <c r="E1110" s="2">
        <v>0.312179053582876</v>
      </c>
      <c r="F1110" s="2">
        <v>0.754906476136387</v>
      </c>
      <c r="G1110">
        <v>32125</v>
      </c>
      <c r="H1110" s="11">
        <v>0.00175478875543186</v>
      </c>
      <c r="I1110" s="11">
        <v>-0.00926277411067279</v>
      </c>
      <c r="J1110" s="2">
        <v>0.0127723516215365</v>
      </c>
    </row>
    <row r="1111" spans="1:10">
      <c r="A1111" s="2">
        <v>26275</v>
      </c>
      <c r="B1111" t="str">
        <f>VLOOKUP(A1111,'Table S1'!A:D,2,FALSE)</f>
        <v>Standard PRS for schizophrenia (SCZ)</v>
      </c>
      <c r="C1111" t="s">
        <v>307</v>
      </c>
      <c r="D1111" s="26" t="s">
        <v>382</v>
      </c>
      <c r="E1111">
        <v>-2.13177130923502</v>
      </c>
      <c r="F1111" s="2">
        <v>0.0330332165179374</v>
      </c>
      <c r="G1111">
        <v>32126</v>
      </c>
      <c r="H1111">
        <v>-0.0119373109343206</v>
      </c>
      <c r="I1111" s="2">
        <v>-0.0229129633968163</v>
      </c>
      <c r="J1111">
        <v>-0.000961658471824958</v>
      </c>
    </row>
    <row r="1112" spans="1:10">
      <c r="A1112" s="2">
        <v>26275</v>
      </c>
      <c r="B1112" t="str">
        <f>VLOOKUP(A1112,'Table S1'!A:D,2,FALSE)</f>
        <v>Standard PRS for schizophrenia (SCZ)</v>
      </c>
      <c r="C1112" t="s">
        <v>307</v>
      </c>
      <c r="D1112" s="26" t="s">
        <v>679</v>
      </c>
      <c r="E1112">
        <v>-0.292594580292682</v>
      </c>
      <c r="F1112" s="2">
        <v>0.769833946471962</v>
      </c>
      <c r="G1112">
        <v>32126</v>
      </c>
      <c r="H1112" s="11">
        <v>-0.00165050408215098</v>
      </c>
      <c r="I1112" s="11">
        <v>-0.0127069304737174</v>
      </c>
      <c r="J1112" s="2">
        <v>0.00940592230941547</v>
      </c>
    </row>
    <row r="1113" spans="1:10">
      <c r="A1113" s="2">
        <v>26275</v>
      </c>
      <c r="B1113" t="str">
        <f>VLOOKUP(A1113,'Table S1'!A:D,2,FALSE)</f>
        <v>Standard PRS for schizophrenia (SCZ)</v>
      </c>
      <c r="C1113" t="s">
        <v>307</v>
      </c>
      <c r="D1113" s="26" t="s">
        <v>879</v>
      </c>
      <c r="E1113">
        <v>-1.26294803479143</v>
      </c>
      <c r="F1113" s="2">
        <v>0.206617022101336</v>
      </c>
      <c r="G1113">
        <v>32125</v>
      </c>
      <c r="H1113" s="11">
        <v>-0.00708253410729811</v>
      </c>
      <c r="I1113" s="11">
        <v>-0.0180743044861236</v>
      </c>
      <c r="J1113" s="2">
        <v>0.00390923627152735</v>
      </c>
    </row>
    <row r="1114" spans="1:10">
      <c r="A1114" s="2">
        <v>26275</v>
      </c>
      <c r="B1114" t="str">
        <f>VLOOKUP(A1114,'Table S1'!A:D,2,FALSE)</f>
        <v>Standard PRS for schizophrenia (SCZ)</v>
      </c>
      <c r="C1114" t="s">
        <v>307</v>
      </c>
      <c r="D1114" s="26" t="s">
        <v>880</v>
      </c>
      <c r="E1114">
        <v>-1.71891593653026</v>
      </c>
      <c r="F1114" s="2">
        <v>0.0856393134837703</v>
      </c>
      <c r="G1114">
        <v>32126</v>
      </c>
      <c r="H1114">
        <v>-0.00954606487906475</v>
      </c>
      <c r="I1114" s="2">
        <v>-0.0204312093430363</v>
      </c>
      <c r="J1114" s="2">
        <v>0.00133907958490682</v>
      </c>
    </row>
    <row r="1115" spans="1:10">
      <c r="A1115" s="2">
        <v>26275</v>
      </c>
      <c r="B1115" t="str">
        <f>VLOOKUP(A1115,'Table S1'!A:D,2,FALSE)</f>
        <v>Standard PRS for schizophrenia (SCZ)</v>
      </c>
      <c r="C1115" t="s">
        <v>307</v>
      </c>
      <c r="D1115" s="26" t="s">
        <v>881</v>
      </c>
      <c r="E1115">
        <v>-1.81595087471122</v>
      </c>
      <c r="F1115" s="2">
        <v>0.0693872255893257</v>
      </c>
      <c r="G1115">
        <v>32125</v>
      </c>
      <c r="H1115">
        <v>-0.0101569949230087</v>
      </c>
      <c r="I1115" s="11">
        <v>-0.0211198984843069</v>
      </c>
      <c r="J1115" s="2">
        <v>0.000805908638289535</v>
      </c>
    </row>
    <row r="1116" spans="1:10">
      <c r="A1116" s="2">
        <v>26275</v>
      </c>
      <c r="B1116" t="str">
        <f>VLOOKUP(A1116,'Table S1'!A:D,2,FALSE)</f>
        <v>Standard PRS for schizophrenia (SCZ)</v>
      </c>
      <c r="C1116" t="s">
        <v>307</v>
      </c>
      <c r="D1116" s="26" t="s">
        <v>882</v>
      </c>
      <c r="E1116">
        <v>-3.07767142276626</v>
      </c>
      <c r="F1116" s="2">
        <v>0.00208800417076148</v>
      </c>
      <c r="G1116">
        <v>32126</v>
      </c>
      <c r="H1116">
        <v>-0.0171811912640833</v>
      </c>
      <c r="I1116" s="2">
        <v>-0.028123160115234</v>
      </c>
      <c r="J1116">
        <v>-0.00623922241293255</v>
      </c>
    </row>
    <row r="1117" spans="1:10">
      <c r="A1117" s="2">
        <v>26275</v>
      </c>
      <c r="B1117" t="str">
        <f>VLOOKUP(A1117,'Table S1'!A:D,2,FALSE)</f>
        <v>Standard PRS for schizophrenia (SCZ)</v>
      </c>
      <c r="C1117" t="s">
        <v>307</v>
      </c>
      <c r="D1117" s="26" t="s">
        <v>343</v>
      </c>
      <c r="E1117">
        <v>-1.641828633618</v>
      </c>
      <c r="F1117" s="2">
        <v>0.100635311495367</v>
      </c>
      <c r="G1117">
        <v>32125</v>
      </c>
      <c r="H1117">
        <v>-0.00921177559128083</v>
      </c>
      <c r="I1117" s="11">
        <v>-0.0202089212688565</v>
      </c>
      <c r="J1117" s="2">
        <v>0.00178537008629479</v>
      </c>
    </row>
    <row r="1118" spans="1:10">
      <c r="A1118" s="2">
        <v>26275</v>
      </c>
      <c r="B1118" t="str">
        <f>VLOOKUP(A1118,'Table S1'!A:D,2,FALSE)</f>
        <v>Standard PRS for schizophrenia (SCZ)</v>
      </c>
      <c r="C1118" t="s">
        <v>307</v>
      </c>
      <c r="D1118" s="26" t="s">
        <v>883</v>
      </c>
      <c r="E1118">
        <v>-2.49623897130709</v>
      </c>
      <c r="F1118" s="2">
        <v>0.0125567722516931</v>
      </c>
      <c r="G1118">
        <v>32126</v>
      </c>
      <c r="H1118">
        <v>-0.014021167561411</v>
      </c>
      <c r="I1118" s="2">
        <v>-0.0250305377206615</v>
      </c>
      <c r="J1118">
        <v>-0.0030117974021606</v>
      </c>
    </row>
    <row r="1119" spans="1:10">
      <c r="A1119" s="2">
        <v>26275</v>
      </c>
      <c r="B1119" t="str">
        <f>VLOOKUP(A1119,'Table S1'!A:D,2,FALSE)</f>
        <v>Standard PRS for schizophrenia (SCZ)</v>
      </c>
      <c r="C1119" t="s">
        <v>307</v>
      </c>
      <c r="D1119" s="26" t="s">
        <v>884</v>
      </c>
      <c r="E1119">
        <v>-3.27599812819358</v>
      </c>
      <c r="F1119" s="2">
        <v>0.00105400796472229</v>
      </c>
      <c r="G1119">
        <v>32126</v>
      </c>
      <c r="H1119">
        <v>-0.018312434882145</v>
      </c>
      <c r="I1119" s="2">
        <v>-0.0292688102290743</v>
      </c>
      <c r="J1119">
        <v>-0.00735605953521571</v>
      </c>
    </row>
    <row r="1120" spans="1:10">
      <c r="A1120" s="2">
        <v>26275</v>
      </c>
      <c r="B1120" t="str">
        <f>VLOOKUP(A1120,'Table S1'!A:D,2,FALSE)</f>
        <v>Standard PRS for schizophrenia (SCZ)</v>
      </c>
      <c r="C1120" t="s">
        <v>307</v>
      </c>
      <c r="D1120" s="26" t="s">
        <v>885</v>
      </c>
      <c r="E1120">
        <v>-3.3087293046028</v>
      </c>
      <c r="F1120" s="2">
        <v>0.000938234097951848</v>
      </c>
      <c r="G1120">
        <v>32125</v>
      </c>
      <c r="H1120">
        <v>-0.0185430009574394</v>
      </c>
      <c r="I1120" s="2">
        <v>-0.0295275754133441</v>
      </c>
      <c r="J1120">
        <v>-0.00755842650153461</v>
      </c>
    </row>
    <row r="1121" spans="1:10">
      <c r="A1121" s="2">
        <v>26275</v>
      </c>
      <c r="B1121" t="str">
        <f>VLOOKUP(A1121,'Table S1'!A:D,2,FALSE)</f>
        <v>Standard PRS for schizophrenia (SCZ)</v>
      </c>
      <c r="C1121" t="s">
        <v>307</v>
      </c>
      <c r="D1121" s="26" t="s">
        <v>886</v>
      </c>
      <c r="E1121">
        <v>-0.473363507958926</v>
      </c>
      <c r="F1121" s="2">
        <v>0.635957076448136</v>
      </c>
      <c r="G1121">
        <v>32126</v>
      </c>
      <c r="H1121" s="11">
        <v>-0.00266086159090684</v>
      </c>
      <c r="I1121" s="11">
        <v>-0.0136785874841563</v>
      </c>
      <c r="J1121" s="2">
        <v>0.0083568643023426</v>
      </c>
    </row>
    <row r="1122" spans="1:10">
      <c r="A1122" s="2">
        <v>26275</v>
      </c>
      <c r="B1122" t="str">
        <f>VLOOKUP(A1122,'Table S1'!A:D,2,FALSE)</f>
        <v>Standard PRS for schizophrenia (SCZ)</v>
      </c>
      <c r="C1122" t="s">
        <v>307</v>
      </c>
      <c r="D1122" s="26" t="s">
        <v>887</v>
      </c>
      <c r="E1122">
        <v>-1.39972628788078</v>
      </c>
      <c r="F1122" s="2">
        <v>0.161604954673245</v>
      </c>
      <c r="G1122">
        <v>32126</v>
      </c>
      <c r="H1122">
        <v>-0.00783385978892993</v>
      </c>
      <c r="I1122" s="11">
        <v>-0.0188036198585416</v>
      </c>
      <c r="J1122" s="2">
        <v>0.00313590028068175</v>
      </c>
    </row>
    <row r="1123" spans="1:10">
      <c r="A1123" s="2">
        <v>26275</v>
      </c>
      <c r="B1123" t="str">
        <f>VLOOKUP(A1123,'Table S1'!A:D,2,FALSE)</f>
        <v>Standard PRS for schizophrenia (SCZ)</v>
      </c>
      <c r="C1123" t="s">
        <v>307</v>
      </c>
      <c r="D1123" s="26" t="s">
        <v>888</v>
      </c>
      <c r="E1123">
        <v>-3.97028023110585</v>
      </c>
      <c r="F1123" s="11">
        <v>7.19443277160442e-5</v>
      </c>
      <c r="G1123">
        <v>32125</v>
      </c>
      <c r="H1123">
        <v>-0.0221814739310599</v>
      </c>
      <c r="I1123" s="2">
        <v>-0.0331319674857199</v>
      </c>
      <c r="J1123">
        <v>-0.0112309803763999</v>
      </c>
    </row>
    <row r="1124" spans="1:10">
      <c r="A1124" s="2">
        <v>26275</v>
      </c>
      <c r="B1124" t="str">
        <f>VLOOKUP(A1124,'Table S1'!A:D,2,FALSE)</f>
        <v>Standard PRS for schizophrenia (SCZ)</v>
      </c>
      <c r="C1124" t="s">
        <v>307</v>
      </c>
      <c r="D1124" s="26" t="s">
        <v>356</v>
      </c>
      <c r="E1124">
        <v>-1.79339363920521</v>
      </c>
      <c r="F1124" s="2">
        <v>0.0729194060647848</v>
      </c>
      <c r="G1124">
        <v>32126</v>
      </c>
      <c r="H1124">
        <v>-0.0100248384952208</v>
      </c>
      <c r="I1124" s="11">
        <v>-0.0209811964640894</v>
      </c>
      <c r="J1124" s="2">
        <v>0.000931519473647816</v>
      </c>
    </row>
    <row r="1125" spans="1:10">
      <c r="A1125" s="2">
        <v>26275</v>
      </c>
      <c r="B1125" t="str">
        <f>VLOOKUP(A1125,'Table S1'!A:D,2,FALSE)</f>
        <v>Standard PRS for schizophrenia (SCZ)</v>
      </c>
      <c r="C1125" t="s">
        <v>307</v>
      </c>
      <c r="D1125" s="26" t="s">
        <v>889</v>
      </c>
      <c r="E1125">
        <v>-2.33771576642941</v>
      </c>
      <c r="F1125" s="2">
        <v>0.0194081030552236</v>
      </c>
      <c r="G1125">
        <v>32126</v>
      </c>
      <c r="H1125">
        <v>-0.0130842489773264</v>
      </c>
      <c r="I1125" s="11">
        <v>-0.0240546258473108</v>
      </c>
      <c r="J1125">
        <v>-0.00211387210734206</v>
      </c>
    </row>
    <row r="1126" spans="1:10">
      <c r="A1126" s="2">
        <v>26275</v>
      </c>
      <c r="B1126" t="str">
        <f>VLOOKUP(A1126,'Table S1'!A:D,2,FALSE)</f>
        <v>Standard PRS for schizophrenia (SCZ)</v>
      </c>
      <c r="C1126" t="s">
        <v>307</v>
      </c>
      <c r="D1126" s="26" t="s">
        <v>890</v>
      </c>
      <c r="E1126">
        <v>-2.77202464027243</v>
      </c>
      <c r="F1126" s="2">
        <v>0.00557408845808752</v>
      </c>
      <c r="G1126">
        <v>32125</v>
      </c>
      <c r="H1126">
        <v>-0.0155104785261003</v>
      </c>
      <c r="I1126" s="2">
        <v>-0.0264775977451961</v>
      </c>
      <c r="J1126">
        <v>-0.00454335930700451</v>
      </c>
    </row>
    <row r="1127" spans="1:10">
      <c r="A1127" s="2">
        <v>26275</v>
      </c>
      <c r="B1127" t="str">
        <f>VLOOKUP(A1127,'Table S1'!A:D,2,FALSE)</f>
        <v>Standard PRS for schizophrenia (SCZ)</v>
      </c>
      <c r="C1127" t="s">
        <v>307</v>
      </c>
      <c r="D1127" s="26" t="s">
        <v>891</v>
      </c>
      <c r="E1127" s="2">
        <v>0.817712456143898</v>
      </c>
      <c r="F1127" s="2">
        <v>0.413527460857114</v>
      </c>
      <c r="G1127">
        <v>32125</v>
      </c>
      <c r="H1127" s="11">
        <v>0.0045938409477342</v>
      </c>
      <c r="I1127" s="11">
        <v>-0.00641748948443357</v>
      </c>
      <c r="J1127" s="2">
        <v>0.015605171379902</v>
      </c>
    </row>
    <row r="1128" spans="1:10">
      <c r="A1128" s="2">
        <v>26275</v>
      </c>
      <c r="B1128" t="str">
        <f>VLOOKUP(A1128,'Table S1'!A:D,2,FALSE)</f>
        <v>Standard PRS for schizophrenia (SCZ)</v>
      </c>
      <c r="C1128" t="s">
        <v>307</v>
      </c>
      <c r="D1128" s="26" t="s">
        <v>892</v>
      </c>
      <c r="E1128">
        <v>-4.52055877388357</v>
      </c>
      <c r="F1128" s="11">
        <v>6.18966334704877e-6</v>
      </c>
      <c r="G1128">
        <v>32125</v>
      </c>
      <c r="H1128">
        <v>-0.0252785119082993</v>
      </c>
      <c r="I1128" s="2">
        <v>-0.0362388471594642</v>
      </c>
      <c r="J1128">
        <v>-0.0143181766571344</v>
      </c>
    </row>
    <row r="1129" spans="1:10">
      <c r="A1129" s="2">
        <v>26275</v>
      </c>
      <c r="B1129" t="str">
        <f>VLOOKUP(A1129,'Table S1'!A:D,2,FALSE)</f>
        <v>Standard PRS for schizophrenia (SCZ)</v>
      </c>
      <c r="C1129" t="s">
        <v>307</v>
      </c>
      <c r="D1129" s="26" t="s">
        <v>361</v>
      </c>
      <c r="E1129">
        <v>-2.76843670514622</v>
      </c>
      <c r="F1129" s="2">
        <v>0.00563581946860227</v>
      </c>
      <c r="G1129">
        <v>32125</v>
      </c>
      <c r="H1129">
        <v>-0.0154925783772253</v>
      </c>
      <c r="I1129" s="2">
        <v>-0.0264612379397478</v>
      </c>
      <c r="J1129">
        <v>-0.00452391881470287</v>
      </c>
    </row>
    <row r="1130" spans="1:10">
      <c r="A1130" s="2">
        <v>26275</v>
      </c>
      <c r="B1130" t="str">
        <f>VLOOKUP(A1130,'Table S1'!A:D,2,FALSE)</f>
        <v>Standard PRS for schizophrenia (SCZ)</v>
      </c>
      <c r="C1130" t="s">
        <v>307</v>
      </c>
      <c r="D1130" s="26" t="s">
        <v>362</v>
      </c>
      <c r="E1130">
        <v>-1.23854957004765</v>
      </c>
      <c r="F1130" s="2">
        <v>0.215521403855818</v>
      </c>
      <c r="G1130">
        <v>32125</v>
      </c>
      <c r="H1130">
        <v>-0.00693144777702878</v>
      </c>
      <c r="I1130" s="11">
        <v>-0.0179006493367397</v>
      </c>
      <c r="J1130" s="2">
        <v>0.00403775378268215</v>
      </c>
    </row>
    <row r="1131" spans="1:10">
      <c r="A1131" s="2">
        <v>26275</v>
      </c>
      <c r="B1131" t="str">
        <f>VLOOKUP(A1131,'Table S1'!A:D,2,FALSE)</f>
        <v>Standard PRS for schizophrenia (SCZ)</v>
      </c>
      <c r="C1131" t="s">
        <v>307</v>
      </c>
      <c r="D1131" s="26" t="s">
        <v>363</v>
      </c>
      <c r="E1131" s="2">
        <v>0.810885673611998</v>
      </c>
      <c r="F1131" s="2">
        <v>0.41743733529406</v>
      </c>
      <c r="G1131">
        <v>32126</v>
      </c>
      <c r="H1131" s="2">
        <v>0.00453775184826148</v>
      </c>
      <c r="I1131" s="2">
        <v>-0.00643070594444412</v>
      </c>
      <c r="J1131" s="2">
        <v>0.0155062096409671</v>
      </c>
    </row>
    <row r="1132" spans="1:10">
      <c r="A1132" s="2">
        <v>26275</v>
      </c>
      <c r="B1132" t="str">
        <f>VLOOKUP(A1132,'Table S1'!A:D,2,FALSE)</f>
        <v>Standard PRS for schizophrenia (SCZ)</v>
      </c>
      <c r="C1132" t="s">
        <v>307</v>
      </c>
      <c r="D1132" s="26" t="s">
        <v>675</v>
      </c>
      <c r="E1132">
        <v>-3.74328643035543</v>
      </c>
      <c r="F1132" s="2">
        <v>0.000181945406664533</v>
      </c>
      <c r="G1132">
        <v>32126</v>
      </c>
      <c r="H1132">
        <v>-0.0209967619265343</v>
      </c>
      <c r="I1132" s="2">
        <v>-0.0319909640665776</v>
      </c>
      <c r="J1132">
        <v>-0.010002559786491</v>
      </c>
    </row>
    <row r="1133" spans="1:10">
      <c r="A1133" s="2">
        <v>26275</v>
      </c>
      <c r="B1133" t="str">
        <f>VLOOKUP(A1133,'Table S1'!A:D,2,FALSE)</f>
        <v>Standard PRS for schizophrenia (SCZ)</v>
      </c>
      <c r="C1133" t="s">
        <v>307</v>
      </c>
      <c r="D1133" s="26" t="s">
        <v>867</v>
      </c>
      <c r="E1133">
        <v>-4.01498898181159</v>
      </c>
      <c r="F1133" s="11">
        <v>5.95835063263853e-5</v>
      </c>
      <c r="G1133">
        <v>32126</v>
      </c>
      <c r="H1133">
        <v>-0.0225541868166933</v>
      </c>
      <c r="I1133" s="2">
        <v>-0.0335646925953542</v>
      </c>
      <c r="J1133">
        <v>-0.0115436810380324</v>
      </c>
    </row>
    <row r="1134" spans="1:10">
      <c r="A1134" s="2">
        <v>26275</v>
      </c>
      <c r="B1134" t="str">
        <f>VLOOKUP(A1134,'Table S1'!A:D,2,FALSE)</f>
        <v>Standard PRS for schizophrenia (SCZ)</v>
      </c>
      <c r="C1134" t="s">
        <v>307</v>
      </c>
      <c r="D1134" s="26" t="s">
        <v>893</v>
      </c>
      <c r="E1134">
        <v>-0.640943231306496</v>
      </c>
      <c r="F1134" s="2">
        <v>0.521564138677081</v>
      </c>
      <c r="G1134">
        <v>32126</v>
      </c>
      <c r="H1134" s="11">
        <v>-0.00360136995980025</v>
      </c>
      <c r="I1134" s="11">
        <v>-0.0146145471278123</v>
      </c>
      <c r="J1134" s="2">
        <v>0.00741180720821177</v>
      </c>
    </row>
    <row r="1135" spans="1:10">
      <c r="A1135" s="2">
        <v>26275</v>
      </c>
      <c r="B1135" t="str">
        <f>VLOOKUP(A1135,'Table S1'!A:D,2,FALSE)</f>
        <v>Standard PRS for schizophrenia (SCZ)</v>
      </c>
      <c r="C1135" t="s">
        <v>307</v>
      </c>
      <c r="D1135" s="26" t="s">
        <v>894</v>
      </c>
      <c r="E1135">
        <v>-2.55137549062671</v>
      </c>
      <c r="F1135" s="2">
        <v>0.0107344566754804</v>
      </c>
      <c r="G1135">
        <v>32126</v>
      </c>
      <c r="H1135">
        <v>-0.0142962446177871</v>
      </c>
      <c r="I1135" s="2">
        <v>-0.0252790185688075</v>
      </c>
      <c r="J1135">
        <v>-0.00331347066676666</v>
      </c>
    </row>
    <row r="1136" spans="1:10">
      <c r="A1136" s="2">
        <v>26275</v>
      </c>
      <c r="B1136" t="str">
        <f>VLOOKUP(A1136,'Table S1'!A:D,2,FALSE)</f>
        <v>Standard PRS for schizophrenia (SCZ)</v>
      </c>
      <c r="C1136" t="s">
        <v>307</v>
      </c>
      <c r="D1136" s="26" t="s">
        <v>895</v>
      </c>
      <c r="E1136">
        <v>-2.39523879830017</v>
      </c>
      <c r="F1136" s="2">
        <v>0.0166152333860962</v>
      </c>
      <c r="G1136">
        <v>32125</v>
      </c>
      <c r="H1136">
        <v>-0.0134312433242796</v>
      </c>
      <c r="I1136" s="2">
        <v>-0.0244221078130377</v>
      </c>
      <c r="J1136">
        <v>-0.00244037883552148</v>
      </c>
    </row>
    <row r="1137" spans="1:10">
      <c r="A1137" s="2">
        <v>26275</v>
      </c>
      <c r="B1137" t="str">
        <f>VLOOKUP(A1137,'Table S1'!A:D,2,FALSE)</f>
        <v>Standard PRS for schizophrenia (SCZ)</v>
      </c>
      <c r="C1137" t="s">
        <v>307</v>
      </c>
      <c r="D1137" s="26" t="s">
        <v>896</v>
      </c>
      <c r="E1137">
        <v>-2.25041736511652</v>
      </c>
      <c r="F1137" s="2">
        <v>0.0244291992628758</v>
      </c>
      <c r="G1137">
        <v>32126</v>
      </c>
      <c r="H1137">
        <v>-0.0126297951566451</v>
      </c>
      <c r="I1137" s="2">
        <v>-0.0236299219223893</v>
      </c>
      <c r="J1137">
        <v>-0.0016296683909009</v>
      </c>
    </row>
    <row r="1138" spans="1:10">
      <c r="A1138" s="2">
        <v>26275</v>
      </c>
      <c r="B1138" t="str">
        <f>VLOOKUP(A1138,'Table S1'!A:D,2,FALSE)</f>
        <v>Standard PRS for schizophrenia (SCZ)</v>
      </c>
      <c r="C1138" t="s">
        <v>307</v>
      </c>
      <c r="D1138" s="26" t="s">
        <v>897</v>
      </c>
      <c r="E1138">
        <v>-2.08071884643678</v>
      </c>
      <c r="F1138" s="2">
        <v>0.037467551544213</v>
      </c>
      <c r="G1138">
        <v>32125</v>
      </c>
      <c r="H1138">
        <v>-0.0116294098830347</v>
      </c>
      <c r="I1138" s="2">
        <v>-0.0225843177875964</v>
      </c>
      <c r="J1138">
        <v>-0.000674501978473012</v>
      </c>
    </row>
    <row r="1139" spans="1:10">
      <c r="A1139" s="2">
        <v>26275</v>
      </c>
      <c r="B1139" t="str">
        <f>VLOOKUP(A1139,'Table S1'!A:D,2,FALSE)</f>
        <v>Standard PRS for schizophrenia (SCZ)</v>
      </c>
      <c r="C1139" t="s">
        <v>307</v>
      </c>
      <c r="D1139" s="26" t="s">
        <v>898</v>
      </c>
      <c r="E1139">
        <v>-3.86665998746305</v>
      </c>
      <c r="F1139" s="11">
        <v>0.000110553292458273</v>
      </c>
      <c r="G1139">
        <v>32126</v>
      </c>
      <c r="H1139">
        <v>-0.0214234113488777</v>
      </c>
      <c r="I1139" s="2">
        <v>-0.0322830930450948</v>
      </c>
      <c r="J1139">
        <v>-0.0105637296526606</v>
      </c>
    </row>
    <row r="1140" spans="1:10">
      <c r="A1140" s="2">
        <v>26275</v>
      </c>
      <c r="B1140" t="str">
        <f>VLOOKUP(A1140,'Table S1'!A:D,2,FALSE)</f>
        <v>Standard PRS for schizophrenia (SCZ)</v>
      </c>
      <c r="C1140" t="s">
        <v>307</v>
      </c>
      <c r="D1140" s="26" t="s">
        <v>899</v>
      </c>
      <c r="E1140">
        <v>-1.075834037684</v>
      </c>
      <c r="F1140" s="2">
        <v>0.282009565779352</v>
      </c>
      <c r="G1140">
        <v>32126</v>
      </c>
      <c r="H1140" s="11">
        <v>-0.00596992395243638</v>
      </c>
      <c r="I1140" s="11">
        <v>-0.0168463940947636</v>
      </c>
      <c r="J1140" s="2">
        <v>0.00490654618989087</v>
      </c>
    </row>
    <row r="1141" spans="1:10">
      <c r="A1141" s="2">
        <v>26275</v>
      </c>
      <c r="B1141" t="str">
        <f>VLOOKUP(A1141,'Table S1'!A:D,2,FALSE)</f>
        <v>Standard PRS for schizophrenia (SCZ)</v>
      </c>
      <c r="C1141" t="s">
        <v>307</v>
      </c>
      <c r="D1141" s="26" t="s">
        <v>900</v>
      </c>
      <c r="E1141">
        <v>-3.57985826096772</v>
      </c>
      <c r="F1141" s="2">
        <v>0.000344287192287891</v>
      </c>
      <c r="G1141">
        <v>32126</v>
      </c>
      <c r="H1141">
        <v>-0.0198378812962487</v>
      </c>
      <c r="I1141" s="2">
        <v>-0.0306994838997802</v>
      </c>
      <c r="J1141">
        <v>-0.00897627869271733</v>
      </c>
    </row>
    <row r="1142" spans="1:10">
      <c r="A1142" s="2">
        <v>26275</v>
      </c>
      <c r="B1142" t="str">
        <f>VLOOKUP(A1142,'Table S1'!A:D,2,FALSE)</f>
        <v>Standard PRS for schizophrenia (SCZ)</v>
      </c>
      <c r="C1142" t="s">
        <v>307</v>
      </c>
      <c r="D1142" s="26" t="s">
        <v>901</v>
      </c>
      <c r="E1142">
        <v>-0.0605313078532855</v>
      </c>
      <c r="F1142" s="2">
        <v>0.951732858022052</v>
      </c>
      <c r="G1142">
        <v>32126</v>
      </c>
      <c r="H1142" s="11">
        <v>-0.000336482491194202</v>
      </c>
      <c r="I1142" s="2">
        <v>-0.0112319750100436</v>
      </c>
      <c r="J1142" s="2">
        <v>0.0105590100276552</v>
      </c>
    </row>
    <row r="1143" spans="1:10">
      <c r="A1143" s="2">
        <v>26275</v>
      </c>
      <c r="B1143" t="str">
        <f>VLOOKUP(A1143,'Table S1'!A:D,2,FALSE)</f>
        <v>Standard PRS for schizophrenia (SCZ)</v>
      </c>
      <c r="C1143" t="s">
        <v>307</v>
      </c>
      <c r="D1143" s="26" t="s">
        <v>902</v>
      </c>
      <c r="E1143">
        <v>-1.23489245106801</v>
      </c>
      <c r="F1143" s="2">
        <v>0.216879565162129</v>
      </c>
      <c r="G1143">
        <v>32125</v>
      </c>
      <c r="H1143">
        <v>-0.00682077385985109</v>
      </c>
      <c r="I1143" s="2">
        <v>-0.0176467974534582</v>
      </c>
      <c r="J1143" s="2">
        <v>0.00400524973375598</v>
      </c>
    </row>
    <row r="1144" spans="1:10">
      <c r="A1144" s="2">
        <v>26275</v>
      </c>
      <c r="B1144" t="str">
        <f>VLOOKUP(A1144,'Table S1'!A:D,2,FALSE)</f>
        <v>Standard PRS for schizophrenia (SCZ)</v>
      </c>
      <c r="C1144" t="s">
        <v>307</v>
      </c>
      <c r="D1144" s="26" t="s">
        <v>903</v>
      </c>
      <c r="E1144">
        <v>-3.46445254469765</v>
      </c>
      <c r="F1144" s="2">
        <v>0.000532004606286864</v>
      </c>
      <c r="G1144">
        <v>32126</v>
      </c>
      <c r="H1144">
        <v>-0.0192008156626567</v>
      </c>
      <c r="I1144" s="2">
        <v>-0.0300638090447336</v>
      </c>
      <c r="J1144">
        <v>-0.00833782228057974</v>
      </c>
    </row>
    <row r="1145" spans="1:10">
      <c r="A1145" s="2">
        <v>26275</v>
      </c>
      <c r="B1145" t="str">
        <f>VLOOKUP(A1145,'Table S1'!A:D,2,FALSE)</f>
        <v>Standard PRS for schizophrenia (SCZ)</v>
      </c>
      <c r="C1145" t="s">
        <v>307</v>
      </c>
      <c r="D1145" s="26" t="s">
        <v>904</v>
      </c>
      <c r="E1145" s="2">
        <v>0.0099842514786851</v>
      </c>
      <c r="F1145" s="2">
        <v>0.992033914240679</v>
      </c>
      <c r="G1145">
        <v>32126</v>
      </c>
      <c r="H1145" s="11">
        <v>5.51124923696091e-5</v>
      </c>
      <c r="I1145" s="2">
        <v>-0.0107641832936354</v>
      </c>
      <c r="J1145" s="2">
        <v>0.0108744082783746</v>
      </c>
    </row>
    <row r="1146" spans="1:10">
      <c r="A1146" s="2">
        <v>26275</v>
      </c>
      <c r="B1146" t="str">
        <f>VLOOKUP(A1146,'Table S1'!A:D,2,FALSE)</f>
        <v>Standard PRS for schizophrenia (SCZ)</v>
      </c>
      <c r="C1146" t="s">
        <v>307</v>
      </c>
      <c r="D1146" s="26" t="s">
        <v>905</v>
      </c>
      <c r="E1146" s="2">
        <v>0.0800547188672868</v>
      </c>
      <c r="F1146" s="2">
        <v>0.936194234858511</v>
      </c>
      <c r="G1146">
        <v>32126</v>
      </c>
      <c r="H1146" s="11">
        <v>0.000441745494224727</v>
      </c>
      <c r="I1146" s="2">
        <v>-0.0103738303039457</v>
      </c>
      <c r="J1146" s="11">
        <v>0.0112573212923951</v>
      </c>
    </row>
    <row r="1147" spans="1:10">
      <c r="A1147" s="2">
        <v>26275</v>
      </c>
      <c r="B1147" t="str">
        <f>VLOOKUP(A1147,'Table S1'!A:D,2,FALSE)</f>
        <v>Standard PRS for schizophrenia (SCZ)</v>
      </c>
      <c r="C1147" t="s">
        <v>307</v>
      </c>
      <c r="D1147" s="26" t="s">
        <v>906</v>
      </c>
      <c r="E1147" s="2">
        <v>0.20762083964295</v>
      </c>
      <c r="F1147" s="2">
        <v>0.835526347256545</v>
      </c>
      <c r="G1147">
        <v>32126</v>
      </c>
      <c r="H1147" s="11">
        <v>0.0011637702175402</v>
      </c>
      <c r="I1147" s="11">
        <v>-0.00982276492856174</v>
      </c>
      <c r="J1147" s="2">
        <v>0.0121503053636421</v>
      </c>
    </row>
    <row r="1148" spans="1:10">
      <c r="A1148" s="2">
        <v>26275</v>
      </c>
      <c r="B1148" t="str">
        <f>VLOOKUP(A1148,'Table S1'!A:D,2,FALSE)</f>
        <v>Standard PRS for schizophrenia (SCZ)</v>
      </c>
      <c r="C1148" t="s">
        <v>307</v>
      </c>
      <c r="D1148" s="26" t="s">
        <v>907</v>
      </c>
      <c r="E1148">
        <v>-1.69784703723684</v>
      </c>
      <c r="F1148" s="2">
        <v>0.0895463202259158</v>
      </c>
      <c r="G1148">
        <v>32126</v>
      </c>
      <c r="H1148">
        <v>-0.00949065928811061</v>
      </c>
      <c r="I1148" s="2">
        <v>-0.0204469179075946</v>
      </c>
      <c r="J1148" s="2">
        <v>0.0014655993313734</v>
      </c>
    </row>
    <row r="1149" spans="1:10">
      <c r="A1149" s="2">
        <v>26275</v>
      </c>
      <c r="B1149" t="str">
        <f>VLOOKUP(A1149,'Table S1'!A:D,2,FALSE)</f>
        <v>Standard PRS for schizophrenia (SCZ)</v>
      </c>
      <c r="C1149" t="s">
        <v>307</v>
      </c>
      <c r="D1149" s="26" t="s">
        <v>908</v>
      </c>
      <c r="E1149">
        <v>-2.30934250931816</v>
      </c>
      <c r="F1149" s="2">
        <v>0.020930893343478</v>
      </c>
      <c r="G1149">
        <v>32126</v>
      </c>
      <c r="H1149">
        <v>-0.0128194761817127</v>
      </c>
      <c r="I1149" s="2">
        <v>-0.0236999143044653</v>
      </c>
      <c r="J1149">
        <v>-0.00193903805896007</v>
      </c>
    </row>
    <row r="1150" spans="1:10">
      <c r="A1150" s="2">
        <v>26275</v>
      </c>
      <c r="B1150" t="str">
        <f>VLOOKUP(A1150,'Table S1'!A:D,2,FALSE)</f>
        <v>Standard PRS for schizophrenia (SCZ)</v>
      </c>
      <c r="C1150" t="s">
        <v>307</v>
      </c>
      <c r="D1150" s="26" t="s">
        <v>909</v>
      </c>
      <c r="E1150">
        <v>-2.27734307773213</v>
      </c>
      <c r="F1150" s="2">
        <v>0.0227722884197074</v>
      </c>
      <c r="G1150">
        <v>32126</v>
      </c>
      <c r="H1150">
        <v>-0.0125165016118356</v>
      </c>
      <c r="I1150" s="2">
        <v>-0.0232890623640011</v>
      </c>
      <c r="J1150">
        <v>-0.00174394085967012</v>
      </c>
    </row>
    <row r="1151" spans="1:10">
      <c r="A1151" s="2">
        <v>26275</v>
      </c>
      <c r="B1151" t="str">
        <f>VLOOKUP(A1151,'Table S1'!A:D,2,FALSE)</f>
        <v>Standard PRS for schizophrenia (SCZ)</v>
      </c>
      <c r="C1151" t="s">
        <v>307</v>
      </c>
      <c r="D1151" s="26" t="s">
        <v>910</v>
      </c>
      <c r="E1151">
        <v>-3.05974323355219</v>
      </c>
      <c r="F1151" s="2">
        <v>0.00221709349745172</v>
      </c>
      <c r="G1151">
        <v>32125</v>
      </c>
      <c r="H1151">
        <v>-0.0169406017390965</v>
      </c>
      <c r="I1151" s="2">
        <v>-0.0277925647229005</v>
      </c>
      <c r="J1151">
        <v>-0.00608863875529249</v>
      </c>
    </row>
    <row r="1152" spans="1:10">
      <c r="A1152" s="2">
        <v>26275</v>
      </c>
      <c r="B1152" t="str">
        <f>VLOOKUP(A1152,'Table S1'!A:D,2,FALSE)</f>
        <v>Standard PRS for schizophrenia (SCZ)</v>
      </c>
      <c r="C1152" t="s">
        <v>307</v>
      </c>
      <c r="D1152" s="26" t="s">
        <v>911</v>
      </c>
      <c r="E1152">
        <v>-2.1141631562349</v>
      </c>
      <c r="F1152" s="2">
        <v>0.0345090181749946</v>
      </c>
      <c r="G1152">
        <v>32125</v>
      </c>
      <c r="H1152">
        <v>-0.0117074309873199</v>
      </c>
      <c r="I1152" s="2">
        <v>-0.0225613745850238</v>
      </c>
      <c r="J1152">
        <v>-0.000853487389616089</v>
      </c>
    </row>
    <row r="1153" spans="1:10">
      <c r="A1153" s="2">
        <v>26275</v>
      </c>
      <c r="B1153" t="str">
        <f>VLOOKUP(A1153,'Table S1'!A:D,2,FALSE)</f>
        <v>Standard PRS for schizophrenia (SCZ)</v>
      </c>
      <c r="C1153" t="s">
        <v>307</v>
      </c>
      <c r="D1153" s="26" t="s">
        <v>912</v>
      </c>
      <c r="E1153">
        <v>-1.05720624801942</v>
      </c>
      <c r="F1153" s="2">
        <v>0.290425418679492</v>
      </c>
      <c r="G1153">
        <v>32125</v>
      </c>
      <c r="H1153">
        <v>-0.0057950993083393</v>
      </c>
      <c r="I1153" s="2">
        <v>-0.0165390898092701</v>
      </c>
      <c r="J1153" s="2">
        <v>0.00494889119259147</v>
      </c>
    </row>
    <row r="1154" spans="1:10">
      <c r="A1154" s="2">
        <v>26275</v>
      </c>
      <c r="B1154" t="str">
        <f>VLOOKUP(A1154,'Table S1'!A:D,2,FALSE)</f>
        <v>Standard PRS for schizophrenia (SCZ)</v>
      </c>
      <c r="C1154" t="s">
        <v>307</v>
      </c>
      <c r="D1154" s="26" t="s">
        <v>913</v>
      </c>
      <c r="E1154">
        <v>-1.29095554467278</v>
      </c>
      <c r="F1154" s="2">
        <v>0.196728382647359</v>
      </c>
      <c r="G1154">
        <v>32126</v>
      </c>
      <c r="H1154">
        <v>-0.00720833228226395</v>
      </c>
      <c r="I1154" s="11">
        <v>-0.018152631660128</v>
      </c>
      <c r="J1154" s="2">
        <v>0.00373596709560014</v>
      </c>
    </row>
    <row r="1155" spans="1:10">
      <c r="A1155" s="2">
        <v>26275</v>
      </c>
      <c r="B1155" t="str">
        <f>VLOOKUP(A1155,'Table S1'!A:D,2,FALSE)</f>
        <v>Standard PRS for schizophrenia (SCZ)</v>
      </c>
      <c r="C1155" t="s">
        <v>307</v>
      </c>
      <c r="D1155" s="26" t="s">
        <v>914</v>
      </c>
      <c r="E1155" s="2">
        <v>-0.0692489952952653</v>
      </c>
      <c r="F1155" s="2">
        <v>0.944791855067499</v>
      </c>
      <c r="G1155">
        <v>32126</v>
      </c>
      <c r="H1155" s="11">
        <v>-0.000389087640750805</v>
      </c>
      <c r="I1155" s="11">
        <v>-0.0114019043870939</v>
      </c>
      <c r="J1155" s="2">
        <v>0.0106237291055923</v>
      </c>
    </row>
    <row r="1156" spans="1:10">
      <c r="A1156" s="2">
        <v>26275</v>
      </c>
      <c r="B1156" t="str">
        <f>VLOOKUP(A1156,'Table S1'!A:D,2,FALSE)</f>
        <v>Standard PRS for schizophrenia (SCZ)</v>
      </c>
      <c r="C1156" t="s">
        <v>307</v>
      </c>
      <c r="D1156" s="26" t="s">
        <v>915</v>
      </c>
      <c r="E1156" s="2">
        <v>0.0388186610288174</v>
      </c>
      <c r="F1156" s="2">
        <v>0.969035207903823</v>
      </c>
      <c r="G1156">
        <v>32126</v>
      </c>
      <c r="H1156" s="11">
        <v>0.000215811359361193</v>
      </c>
      <c r="I1156" s="11">
        <v>-0.0106809691394972</v>
      </c>
      <c r="J1156" s="2">
        <v>0.0111125918582196</v>
      </c>
    </row>
    <row r="1157" spans="1:10">
      <c r="A1157" s="2">
        <v>26275</v>
      </c>
      <c r="B1157" t="str">
        <f>VLOOKUP(A1157,'Table S1'!A:D,2,FALSE)</f>
        <v>Standard PRS for schizophrenia (SCZ)</v>
      </c>
      <c r="C1157" t="s">
        <v>307</v>
      </c>
      <c r="D1157" s="26" t="s">
        <v>916</v>
      </c>
      <c r="E1157">
        <v>-1.21636717862116</v>
      </c>
      <c r="F1157" s="2">
        <v>0.223854017732339</v>
      </c>
      <c r="G1157">
        <v>32126</v>
      </c>
      <c r="H1157">
        <v>-0.00682430724995825</v>
      </c>
      <c r="I1157" s="2">
        <v>-0.0178209048304609</v>
      </c>
      <c r="J1157" s="2">
        <v>0.00417229033054436</v>
      </c>
    </row>
    <row r="1158" spans="1:10">
      <c r="A1158" s="2">
        <v>26275</v>
      </c>
      <c r="B1158" t="str">
        <f>VLOOKUP(A1158,'Table S1'!A:D,2,FALSE)</f>
        <v>Standard PRS for schizophrenia (SCZ)</v>
      </c>
      <c r="C1158" t="s">
        <v>307</v>
      </c>
      <c r="D1158" s="26" t="s">
        <v>917</v>
      </c>
      <c r="E1158" s="2">
        <v>3.25125770169707</v>
      </c>
      <c r="F1158" s="2">
        <v>0.0011501401388397</v>
      </c>
      <c r="G1158">
        <v>32126</v>
      </c>
      <c r="H1158" s="2">
        <v>0.0179187226922025</v>
      </c>
      <c r="I1158" s="2">
        <v>0.00711632633845399</v>
      </c>
      <c r="J1158" s="2">
        <v>0.0287211190459509</v>
      </c>
    </row>
    <row r="1159" spans="1:10">
      <c r="A1159" s="2">
        <v>26275</v>
      </c>
      <c r="B1159" t="str">
        <f>VLOOKUP(A1159,'Table S1'!A:D,2,FALSE)</f>
        <v>Standard PRS for schizophrenia (SCZ)</v>
      </c>
      <c r="C1159" t="s">
        <v>307</v>
      </c>
      <c r="D1159" s="26" t="s">
        <v>918</v>
      </c>
      <c r="E1159">
        <v>-1.88113891677528</v>
      </c>
      <c r="F1159" s="2">
        <v>0.0599620600135772</v>
      </c>
      <c r="G1159">
        <v>32126</v>
      </c>
      <c r="H1159">
        <v>-0.0105397211919716</v>
      </c>
      <c r="I1159" s="2">
        <v>-0.0215215004054275</v>
      </c>
      <c r="J1159" s="2">
        <v>0.00044205802148433</v>
      </c>
    </row>
    <row r="1160" spans="1:10">
      <c r="A1160" s="2">
        <v>26275</v>
      </c>
      <c r="B1160" t="str">
        <f>VLOOKUP(A1160,'Table S1'!A:D,2,FALSE)</f>
        <v>Standard PRS for schizophrenia (SCZ)</v>
      </c>
      <c r="C1160" t="s">
        <v>307</v>
      </c>
      <c r="D1160" s="26" t="s">
        <v>392</v>
      </c>
      <c r="E1160">
        <v>-1.5138967306543</v>
      </c>
      <c r="F1160" s="2">
        <v>0.13006187096636</v>
      </c>
      <c r="G1160">
        <v>32126</v>
      </c>
      <c r="H1160">
        <v>-0.00845527675277681</v>
      </c>
      <c r="I1160">
        <v>-0.0194022997319191</v>
      </c>
      <c r="J1160" s="2">
        <v>0.00249174622636545</v>
      </c>
    </row>
    <row r="1161" spans="1:10">
      <c r="A1161" s="2">
        <v>26275</v>
      </c>
      <c r="B1161" t="str">
        <f>VLOOKUP(A1161,'Table S1'!A:D,2,FALSE)</f>
        <v>Standard PRS for schizophrenia (SCZ)</v>
      </c>
      <c r="C1161" t="s">
        <v>307</v>
      </c>
      <c r="D1161" s="26" t="s">
        <v>393</v>
      </c>
      <c r="E1161">
        <v>-1.98736267079835</v>
      </c>
      <c r="F1161" s="2">
        <v>0.0468906980393497</v>
      </c>
      <c r="G1161">
        <v>32126</v>
      </c>
      <c r="H1161">
        <v>-0.011092793085632</v>
      </c>
      <c r="I1161" s="2">
        <v>-0.0220330680578961</v>
      </c>
      <c r="J1161" s="2">
        <v>-0.000152518113367889</v>
      </c>
    </row>
    <row r="1162" spans="1:10">
      <c r="A1162" s="2">
        <v>26275</v>
      </c>
      <c r="B1162" t="str">
        <f>VLOOKUP(A1162,'Table S1'!A:D,2,FALSE)</f>
        <v>Standard PRS for schizophrenia (SCZ)</v>
      </c>
      <c r="C1162" t="s">
        <v>307</v>
      </c>
      <c r="D1162" s="26" t="s">
        <v>394</v>
      </c>
      <c r="E1162">
        <v>-1.3353591317836</v>
      </c>
      <c r="F1162" s="2">
        <v>0.181768295013164</v>
      </c>
      <c r="G1162">
        <v>32126</v>
      </c>
      <c r="H1162">
        <v>-0.00741918633697011</v>
      </c>
      <c r="I1162" s="11">
        <v>-0.0183090552434877</v>
      </c>
      <c r="J1162" s="2">
        <v>0.00347068256954744</v>
      </c>
    </row>
    <row r="1163" spans="1:10">
      <c r="A1163" s="2">
        <v>26275</v>
      </c>
      <c r="B1163" t="str">
        <f>VLOOKUP(A1163,'Table S1'!A:D,2,FALSE)</f>
        <v>Standard PRS for schizophrenia (SCZ)</v>
      </c>
      <c r="C1163" t="s">
        <v>307</v>
      </c>
      <c r="D1163" s="26" t="s">
        <v>395</v>
      </c>
      <c r="E1163" s="2">
        <v>1.56420348686069</v>
      </c>
      <c r="F1163" s="2">
        <v>0.117779638258225</v>
      </c>
      <c r="G1163">
        <v>32126</v>
      </c>
      <c r="H1163" s="2">
        <v>0.00860586395949745</v>
      </c>
      <c r="I1163" s="2">
        <v>-0.00217778347646364</v>
      </c>
      <c r="J1163" s="2">
        <v>0.0193895113954585</v>
      </c>
    </row>
    <row r="1164" spans="1:10">
      <c r="A1164" s="2">
        <v>26275</v>
      </c>
      <c r="B1164" t="str">
        <f>VLOOKUP(A1164,'Table S1'!A:D,2,FALSE)</f>
        <v>Standard PRS for schizophrenia (SCZ)</v>
      </c>
      <c r="C1164" t="s">
        <v>307</v>
      </c>
      <c r="D1164" s="26" t="s">
        <v>919</v>
      </c>
      <c r="E1164">
        <v>-1.26258096234076</v>
      </c>
      <c r="F1164" s="2">
        <v>0.206748977719381</v>
      </c>
      <c r="G1164">
        <v>32126</v>
      </c>
      <c r="H1164">
        <v>-0.00700302165583889</v>
      </c>
      <c r="I1164" s="2">
        <v>-0.0178745520995355</v>
      </c>
      <c r="J1164" s="2">
        <v>0.00386850878785773</v>
      </c>
    </row>
    <row r="1165" spans="1:10">
      <c r="A1165" s="2">
        <v>26275</v>
      </c>
      <c r="B1165" t="str">
        <f>VLOOKUP(A1165,'Table S1'!A:D,2,FALSE)</f>
        <v>Standard PRS for schizophrenia (SCZ)</v>
      </c>
      <c r="C1165" t="s">
        <v>307</v>
      </c>
      <c r="D1165" s="26" t="s">
        <v>914</v>
      </c>
      <c r="E1165" s="2">
        <v>2.01043100360349</v>
      </c>
      <c r="F1165" s="2">
        <v>0.0443939331819313</v>
      </c>
      <c r="G1165">
        <v>32126</v>
      </c>
      <c r="H1165" s="2">
        <v>0.011115197837723</v>
      </c>
      <c r="I1165" s="11">
        <v>0.000278611946057168</v>
      </c>
      <c r="J1165" s="2">
        <v>0.0219517837293889</v>
      </c>
    </row>
    <row r="1166" spans="1:10">
      <c r="A1166" s="2">
        <v>26275</v>
      </c>
      <c r="B1166" t="str">
        <f>VLOOKUP(A1166,'Table S1'!A:D,2,FALSE)</f>
        <v>Standard PRS for schizophrenia (SCZ)</v>
      </c>
      <c r="C1166" t="s">
        <v>307</v>
      </c>
      <c r="D1166" s="26" t="s">
        <v>920</v>
      </c>
      <c r="E1166" s="2">
        <v>1.29816260845779</v>
      </c>
      <c r="F1166" s="2">
        <v>0.194240783303905</v>
      </c>
      <c r="G1166">
        <v>32126</v>
      </c>
      <c r="H1166" s="2">
        <v>0.00717449433055758</v>
      </c>
      <c r="I1166" s="2">
        <v>-0.00365795470730557</v>
      </c>
      <c r="J1166" s="2">
        <v>0.0180069433684207</v>
      </c>
    </row>
    <row r="1167" spans="1:10">
      <c r="A1167" s="2">
        <v>26275</v>
      </c>
      <c r="B1167" t="str">
        <f>VLOOKUP(A1167,'Table S1'!A:D,2,FALSE)</f>
        <v>Standard PRS for schizophrenia (SCZ)</v>
      </c>
      <c r="C1167" t="s">
        <v>307</v>
      </c>
      <c r="D1167" s="26" t="s">
        <v>921</v>
      </c>
      <c r="E1167" s="2">
        <v>2.13572940998762</v>
      </c>
      <c r="F1167" s="2">
        <v>0.032709014152467</v>
      </c>
      <c r="G1167">
        <v>32126</v>
      </c>
      <c r="H1167" s="2">
        <v>0.0118527767436195</v>
      </c>
      <c r="I1167" s="2">
        <v>0.000975045370282531</v>
      </c>
      <c r="J1167" s="2">
        <v>0.0227305081169564</v>
      </c>
    </row>
    <row r="1168" spans="1:10">
      <c r="A1168" s="2">
        <v>26275</v>
      </c>
      <c r="B1168" t="str">
        <f>VLOOKUP(A1168,'Table S1'!A:D,2,FALSE)</f>
        <v>Standard PRS for schizophrenia (SCZ)</v>
      </c>
      <c r="C1168" t="s">
        <v>307</v>
      </c>
      <c r="D1168" s="26" t="s">
        <v>922</v>
      </c>
      <c r="E1168">
        <v>-1.85618734710736</v>
      </c>
      <c r="F1168" s="2">
        <v>0.0634360087038048</v>
      </c>
      <c r="G1168">
        <v>32125</v>
      </c>
      <c r="H1168">
        <v>-0.0102899742479623</v>
      </c>
      <c r="I1168" s="2">
        <v>-0.0211556548328271</v>
      </c>
      <c r="J1168" s="2">
        <v>0.000575706336902506</v>
      </c>
    </row>
    <row r="1169" spans="1:10">
      <c r="A1169" s="2">
        <v>26275</v>
      </c>
      <c r="B1169" t="str">
        <f>VLOOKUP(A1169,'Table S1'!A:D,2,FALSE)</f>
        <v>Standard PRS for schizophrenia (SCZ)</v>
      </c>
      <c r="C1169" t="s">
        <v>307</v>
      </c>
      <c r="D1169" s="26" t="s">
        <v>923</v>
      </c>
      <c r="E1169">
        <v>-0.0905429297384801</v>
      </c>
      <c r="F1169" s="2">
        <v>0.927856345498884</v>
      </c>
      <c r="G1169">
        <v>32126</v>
      </c>
      <c r="H1169" s="11">
        <v>-0.0004974708691492</v>
      </c>
      <c r="I1169" s="2">
        <v>-0.0112665251251724</v>
      </c>
      <c r="J1169" s="2">
        <v>0.010271583386874</v>
      </c>
    </row>
    <row r="1170" spans="1:10">
      <c r="A1170" s="2">
        <v>26275</v>
      </c>
      <c r="B1170" t="str">
        <f>VLOOKUP(A1170,'Table S1'!A:D,2,FALSE)</f>
        <v>Standard PRS for schizophrenia (SCZ)</v>
      </c>
      <c r="C1170" t="s">
        <v>307</v>
      </c>
      <c r="D1170" s="26" t="s">
        <v>924</v>
      </c>
      <c r="E1170" s="2">
        <v>2.28292881049702</v>
      </c>
      <c r="F1170" s="2">
        <v>0.0224410638259082</v>
      </c>
      <c r="G1170">
        <v>32126</v>
      </c>
      <c r="H1170" s="2">
        <v>0.0126678512573963</v>
      </c>
      <c r="I1170" s="2">
        <v>0.0017917049776345</v>
      </c>
      <c r="J1170" s="2">
        <v>0.0235439975371581</v>
      </c>
    </row>
    <row r="1171" spans="1:10">
      <c r="A1171" s="2">
        <v>26275</v>
      </c>
      <c r="B1171" t="str">
        <f>VLOOKUP(A1171,'Table S1'!A:D,2,FALSE)</f>
        <v>Standard PRS for schizophrenia (SCZ)</v>
      </c>
      <c r="C1171" t="s">
        <v>307</v>
      </c>
      <c r="D1171" s="26" t="s">
        <v>925</v>
      </c>
      <c r="E1171" s="2">
        <v>1.68376875569132</v>
      </c>
      <c r="F1171" s="2">
        <v>0.0922360828406588</v>
      </c>
      <c r="G1171">
        <v>32126</v>
      </c>
      <c r="H1171" s="2">
        <v>0.00929613980447375</v>
      </c>
      <c r="I1171" s="11">
        <v>-0.00152529017402173</v>
      </c>
      <c r="J1171" s="2">
        <v>0.0201175697829692</v>
      </c>
    </row>
    <row r="1172" spans="1:10">
      <c r="A1172" s="2">
        <v>26275</v>
      </c>
      <c r="B1172" t="str">
        <f>VLOOKUP(A1172,'Table S1'!A:D,2,FALSE)</f>
        <v>Standard PRS for schizophrenia (SCZ)</v>
      </c>
      <c r="C1172" t="s">
        <v>307</v>
      </c>
      <c r="D1172" s="26" t="s">
        <v>926</v>
      </c>
      <c r="E1172" s="2">
        <v>2.97197634546617</v>
      </c>
      <c r="F1172" s="2">
        <v>0.00296108679265359</v>
      </c>
      <c r="G1172">
        <v>32126</v>
      </c>
      <c r="H1172" s="2">
        <v>0.0166134641328883</v>
      </c>
      <c r="I1172" s="2">
        <v>0.00565677592189223</v>
      </c>
      <c r="J1172" s="2">
        <v>0.0275701523438844</v>
      </c>
    </row>
    <row r="1173" spans="1:10">
      <c r="A1173" s="2">
        <v>26275</v>
      </c>
      <c r="B1173" t="str">
        <f>VLOOKUP(A1173,'Table S1'!A:D,2,FALSE)</f>
        <v>Standard PRS for schizophrenia (SCZ)</v>
      </c>
      <c r="C1173" t="s">
        <v>307</v>
      </c>
      <c r="D1173" s="26" t="s">
        <v>927</v>
      </c>
      <c r="E1173" s="2">
        <v>1.47446963217322</v>
      </c>
      <c r="F1173" s="2">
        <v>0.140364987238614</v>
      </c>
      <c r="G1173">
        <v>32126</v>
      </c>
      <c r="H1173" s="2">
        <v>0.00824352595363711</v>
      </c>
      <c r="I1173" s="2">
        <v>-0.00271473481288727</v>
      </c>
      <c r="J1173" s="2">
        <v>0.0192017867201615</v>
      </c>
    </row>
    <row r="1174" spans="1:10">
      <c r="A1174" s="2">
        <v>26275</v>
      </c>
      <c r="B1174" t="str">
        <f>VLOOKUP(A1174,'Table S1'!A:D,2,FALSE)</f>
        <v>Standard PRS for schizophrenia (SCZ)</v>
      </c>
      <c r="C1174" t="s">
        <v>307</v>
      </c>
      <c r="D1174" s="26" t="s">
        <v>406</v>
      </c>
      <c r="E1174" s="2">
        <v>0.676088533944738</v>
      </c>
      <c r="F1174" s="2">
        <v>0.498989302991509</v>
      </c>
      <c r="G1174">
        <v>32126</v>
      </c>
      <c r="H1174" s="2">
        <v>0.00372275067898138</v>
      </c>
      <c r="I1174" s="2">
        <v>-0.00706981833541933</v>
      </c>
      <c r="J1174" s="2">
        <v>0.0145153196933821</v>
      </c>
    </row>
    <row r="1175" spans="1:10">
      <c r="A1175" s="2">
        <v>26275</v>
      </c>
      <c r="B1175" t="str">
        <f>VLOOKUP(A1175,'Table S1'!A:D,2,FALSE)</f>
        <v>Standard PRS for schizophrenia (SCZ)</v>
      </c>
      <c r="C1175" t="s">
        <v>307</v>
      </c>
      <c r="D1175" s="26" t="s">
        <v>928</v>
      </c>
      <c r="E1175" s="2">
        <v>0.721467495355965</v>
      </c>
      <c r="F1175" s="2">
        <v>0.470627182946395</v>
      </c>
      <c r="G1175">
        <v>32126</v>
      </c>
      <c r="H1175" s="11">
        <v>0.00403829903658776</v>
      </c>
      <c r="I1175" s="11">
        <v>-0.00693269956209426</v>
      </c>
      <c r="J1175" s="2">
        <v>0.0150092976352698</v>
      </c>
    </row>
    <row r="1176" spans="1:10">
      <c r="A1176" s="2">
        <v>26275</v>
      </c>
      <c r="B1176" t="str">
        <f>VLOOKUP(A1176,'Table S1'!A:D,2,FALSE)</f>
        <v>Standard PRS for schizophrenia (SCZ)</v>
      </c>
      <c r="C1176" t="s">
        <v>307</v>
      </c>
      <c r="D1176" s="26" t="s">
        <v>408</v>
      </c>
      <c r="E1176">
        <v>-1.18470457752455</v>
      </c>
      <c r="F1176" s="2">
        <v>0.236143036585857</v>
      </c>
      <c r="G1176">
        <v>32124</v>
      </c>
      <c r="H1176" s="11">
        <v>-0.00661304294212881</v>
      </c>
      <c r="I1176" s="11">
        <v>-0.0175540105168835</v>
      </c>
      <c r="J1176" s="2">
        <v>0.00432792463262585</v>
      </c>
    </row>
    <row r="1177" spans="1:10">
      <c r="A1177" s="2">
        <v>26275</v>
      </c>
      <c r="B1177" t="str">
        <f>VLOOKUP(A1177,'Table S1'!A:D,2,FALSE)</f>
        <v>Standard PRS for schizophrenia (SCZ)</v>
      </c>
      <c r="C1177" t="s">
        <v>307</v>
      </c>
      <c r="D1177" s="26" t="s">
        <v>929</v>
      </c>
      <c r="E1177">
        <v>-4.89606970691002</v>
      </c>
      <c r="F1177" s="11">
        <v>9.82464302643865e-7</v>
      </c>
      <c r="G1177">
        <v>32126</v>
      </c>
      <c r="H1177">
        <v>-0.0273466333947772</v>
      </c>
      <c r="I1177" s="2">
        <v>-0.0382942789932708</v>
      </c>
      <c r="J1177">
        <v>-0.0163989877962835</v>
      </c>
    </row>
    <row r="1178" spans="1:10">
      <c r="A1178" s="2">
        <v>26275</v>
      </c>
      <c r="B1178" t="str">
        <f>VLOOKUP(A1178,'Table S1'!A:D,2,FALSE)</f>
        <v>Standard PRS for schizophrenia (SCZ)</v>
      </c>
      <c r="C1178" t="s">
        <v>307</v>
      </c>
      <c r="D1178" s="26" t="s">
        <v>930</v>
      </c>
      <c r="E1178">
        <v>-2.33602711757494</v>
      </c>
      <c r="F1178" s="2">
        <v>0.0194959458136891</v>
      </c>
      <c r="G1178">
        <v>32126</v>
      </c>
      <c r="H1178">
        <v>-0.0129884861166912</v>
      </c>
      <c r="I1178" s="11">
        <v>-0.0238864435725575</v>
      </c>
      <c r="J1178">
        <v>-0.00209052866082504</v>
      </c>
    </row>
    <row r="1179" spans="1:10">
      <c r="A1179" s="2">
        <v>26275</v>
      </c>
      <c r="B1179" t="str">
        <f>VLOOKUP(A1179,'Table S1'!A:D,2,FALSE)</f>
        <v>Standard PRS for schizophrenia (SCZ)</v>
      </c>
      <c r="C1179" t="s">
        <v>307</v>
      </c>
      <c r="D1179" s="26" t="s">
        <v>931</v>
      </c>
      <c r="E1179">
        <v>-3.01340424960327</v>
      </c>
      <c r="F1179" s="2">
        <v>0.00258535840616954</v>
      </c>
      <c r="G1179">
        <v>32126</v>
      </c>
      <c r="H1179">
        <v>-0.0168024432099474</v>
      </c>
      <c r="I1179" s="2">
        <v>-0.0277314197427766</v>
      </c>
      <c r="J1179">
        <v>-0.00587346667711825</v>
      </c>
    </row>
    <row r="1180" spans="1:10">
      <c r="A1180" s="2">
        <v>26275</v>
      </c>
      <c r="B1180" t="str">
        <f>VLOOKUP(A1180,'Table S1'!A:D,2,FALSE)</f>
        <v>Standard PRS for schizophrenia (SCZ)</v>
      </c>
      <c r="C1180" t="s">
        <v>307</v>
      </c>
      <c r="D1180" s="26" t="s">
        <v>388</v>
      </c>
      <c r="E1180">
        <v>-2.98592603207633</v>
      </c>
      <c r="F1180" s="2">
        <v>0.00282934070052211</v>
      </c>
      <c r="G1180">
        <v>32126</v>
      </c>
      <c r="H1180">
        <v>-0.0167721849273782</v>
      </c>
      <c r="I1180" s="2">
        <v>-0.0277818739137043</v>
      </c>
      <c r="J1180">
        <v>-0.00576249594105198</v>
      </c>
    </row>
    <row r="1181" spans="1:10">
      <c r="A1181" s="2">
        <v>26275</v>
      </c>
      <c r="B1181" t="str">
        <f>VLOOKUP(A1181,'Table S1'!A:D,2,FALSE)</f>
        <v>Standard PRS for schizophrenia (SCZ)</v>
      </c>
      <c r="C1181" t="s">
        <v>307</v>
      </c>
      <c r="D1181" s="26" t="s">
        <v>932</v>
      </c>
      <c r="E1181">
        <v>-3.13086959639876</v>
      </c>
      <c r="F1181" s="2">
        <v>0.00174445763254389</v>
      </c>
      <c r="G1181">
        <v>32126</v>
      </c>
      <c r="H1181">
        <v>-0.0176140381619617</v>
      </c>
      <c r="I1181" s="2">
        <v>-0.0286410643837289</v>
      </c>
      <c r="J1181">
        <v>-0.00658701194019447</v>
      </c>
    </row>
    <row r="1182" spans="1:10">
      <c r="A1182" s="2">
        <v>26275</v>
      </c>
      <c r="B1182" t="str">
        <f>VLOOKUP(A1182,'Table S1'!A:D,2,FALSE)</f>
        <v>Standard PRS for schizophrenia (SCZ)</v>
      </c>
      <c r="C1182" t="s">
        <v>307</v>
      </c>
      <c r="D1182" s="26" t="s">
        <v>933</v>
      </c>
      <c r="E1182">
        <v>-2.82890438173352</v>
      </c>
      <c r="F1182" s="2">
        <v>0.00467365794685976</v>
      </c>
      <c r="G1182">
        <v>32126</v>
      </c>
      <c r="H1182">
        <v>-0.0158491938415215</v>
      </c>
      <c r="I1182" s="2">
        <v>-0.0268304838790701</v>
      </c>
      <c r="J1182">
        <v>-0.00486790380397286</v>
      </c>
    </row>
    <row r="1183" spans="1:10">
      <c r="A1183" s="2">
        <v>26275</v>
      </c>
      <c r="B1183" t="str">
        <f>VLOOKUP(A1183,'Table S1'!A:D,2,FALSE)</f>
        <v>Standard PRS for schizophrenia (SCZ)</v>
      </c>
      <c r="C1183" t="s">
        <v>307</v>
      </c>
      <c r="D1183" s="26" t="s">
        <v>934</v>
      </c>
      <c r="E1183">
        <v>-2.3110290245342</v>
      </c>
      <c r="F1183" s="2">
        <v>0.0208375503800784</v>
      </c>
      <c r="G1183">
        <v>32126</v>
      </c>
      <c r="H1183">
        <v>-0.0129316288294021</v>
      </c>
      <c r="I1183" s="2">
        <v>-0.0238992460423416</v>
      </c>
      <c r="J1183">
        <v>-0.0019640116164627</v>
      </c>
    </row>
    <row r="1184" spans="1:10">
      <c r="A1184" s="2">
        <v>26275</v>
      </c>
      <c r="B1184" t="str">
        <f>VLOOKUP(A1184,'Table S1'!A:D,2,FALSE)</f>
        <v>Standard PRS for schizophrenia (SCZ)</v>
      </c>
      <c r="C1184" t="s">
        <v>307</v>
      </c>
      <c r="D1184" s="26" t="s">
        <v>935</v>
      </c>
      <c r="E1184">
        <v>-0.141405992594381</v>
      </c>
      <c r="F1184" s="2">
        <v>0.887550107070473</v>
      </c>
      <c r="G1184">
        <v>32126</v>
      </c>
      <c r="H1184" s="11">
        <v>-0.000788326098148631</v>
      </c>
      <c r="I1184" s="11">
        <v>-0.011715366362814</v>
      </c>
      <c r="J1184" s="2">
        <v>0.0101387141665167</v>
      </c>
    </row>
    <row r="1185" spans="1:10">
      <c r="A1185" s="2">
        <v>26275</v>
      </c>
      <c r="B1185" t="str">
        <f>VLOOKUP(A1185,'Table S1'!A:D,2,FALSE)</f>
        <v>Standard PRS for schizophrenia (SCZ)</v>
      </c>
      <c r="C1185" t="s">
        <v>307</v>
      </c>
      <c r="D1185" s="26" t="s">
        <v>417</v>
      </c>
      <c r="E1185">
        <v>-2.62862348213593</v>
      </c>
      <c r="F1185" s="2">
        <v>0.00857720126139327</v>
      </c>
      <c r="G1185">
        <v>32126</v>
      </c>
      <c r="H1185">
        <v>-0.0147330112676437</v>
      </c>
      <c r="I1185" s="2">
        <v>-0.0257187076332796</v>
      </c>
      <c r="J1185">
        <v>-0.00374731490200767</v>
      </c>
    </row>
    <row r="1186" spans="1:10">
      <c r="A1186" s="2">
        <v>26275</v>
      </c>
      <c r="B1186" t="str">
        <f>VLOOKUP(A1186,'Table S1'!A:D,2,FALSE)</f>
        <v>Standard PRS for schizophrenia (SCZ)</v>
      </c>
      <c r="C1186" t="s">
        <v>307</v>
      </c>
      <c r="D1186" s="26" t="s">
        <v>418</v>
      </c>
      <c r="E1186">
        <v>-2.90686191880352</v>
      </c>
      <c r="F1186" s="2">
        <v>0.00365323818821362</v>
      </c>
      <c r="G1186">
        <v>32126</v>
      </c>
      <c r="H1186">
        <v>-0.0163014070413243</v>
      </c>
      <c r="I1186" s="2">
        <v>-0.0272931140352004</v>
      </c>
      <c r="J1186">
        <v>-0.00530970004744823</v>
      </c>
    </row>
    <row r="1187" spans="1:10">
      <c r="A1187" s="2">
        <v>26275</v>
      </c>
      <c r="B1187" t="str">
        <f>VLOOKUP(A1187,'Table S1'!A:D,2,FALSE)</f>
        <v>Standard PRS for schizophrenia (SCZ)</v>
      </c>
      <c r="C1187" t="s">
        <v>307</v>
      </c>
      <c r="D1187" s="26" t="s">
        <v>936</v>
      </c>
      <c r="E1187" s="2">
        <v>-0.152662482790963</v>
      </c>
      <c r="F1187" s="2">
        <v>0.878665407016908</v>
      </c>
      <c r="G1187">
        <v>32126</v>
      </c>
      <c r="H1187" s="11">
        <v>-0.000855837171511258</v>
      </c>
      <c r="I1187" s="11">
        <v>-0.0118439542374116</v>
      </c>
      <c r="J1187" s="2">
        <v>0.0101322798943891</v>
      </c>
    </row>
    <row r="1188" spans="1:10">
      <c r="A1188" s="2">
        <v>26275</v>
      </c>
      <c r="B1188" t="str">
        <f>VLOOKUP(A1188,'Table S1'!A:D,2,FALSE)</f>
        <v>Standard PRS for schizophrenia (SCZ)</v>
      </c>
      <c r="C1188" t="s">
        <v>307</v>
      </c>
      <c r="D1188" s="26" t="s">
        <v>937</v>
      </c>
      <c r="E1188">
        <v>-1.33949699911278</v>
      </c>
      <c r="F1188" s="2">
        <v>0.180418406387986</v>
      </c>
      <c r="G1188">
        <v>32126</v>
      </c>
      <c r="H1188">
        <v>-0.00745499521071849</v>
      </c>
      <c r="I1188" s="11">
        <v>-0.0183636218408036</v>
      </c>
      <c r="J1188" s="2">
        <v>0.00345363141936665</v>
      </c>
    </row>
    <row r="1189" spans="1:10">
      <c r="A1189" s="2">
        <v>26275</v>
      </c>
      <c r="B1189" t="str">
        <f>VLOOKUP(A1189,'Table S1'!A:D,2,FALSE)</f>
        <v>Standard PRS for schizophrenia (SCZ)</v>
      </c>
      <c r="C1189" t="s">
        <v>307</v>
      </c>
      <c r="D1189" s="26" t="s">
        <v>764</v>
      </c>
      <c r="E1189">
        <v>-0.8371960517925</v>
      </c>
      <c r="F1189" s="2">
        <v>0.402488604099051</v>
      </c>
      <c r="G1189">
        <v>32126</v>
      </c>
      <c r="H1189" s="11">
        <v>-0.00467436884451792</v>
      </c>
      <c r="I1189" s="2">
        <v>-0.0156179701037324</v>
      </c>
      <c r="J1189" s="2">
        <v>0.00626923241469652</v>
      </c>
    </row>
    <row r="1190" spans="1:10">
      <c r="A1190" s="2">
        <v>26275</v>
      </c>
      <c r="B1190" t="str">
        <f>VLOOKUP(A1190,'Table S1'!A:D,2,FALSE)</f>
        <v>Standard PRS for schizophrenia (SCZ)</v>
      </c>
      <c r="C1190" t="s">
        <v>307</v>
      </c>
      <c r="D1190" s="26" t="s">
        <v>422</v>
      </c>
      <c r="E1190">
        <v>-1.11182179001586</v>
      </c>
      <c r="F1190" s="2">
        <v>0.266223101182732</v>
      </c>
      <c r="G1190">
        <v>32126</v>
      </c>
      <c r="H1190">
        <v>-0.00618291975666834</v>
      </c>
      <c r="I1190" s="2">
        <v>-0.0170828290152568</v>
      </c>
      <c r="J1190" s="2">
        <v>0.00471698950192009</v>
      </c>
    </row>
    <row r="1191" spans="1:10">
      <c r="A1191" s="2">
        <v>26275</v>
      </c>
      <c r="B1191" t="str">
        <f>VLOOKUP(A1191,'Table S1'!A:D,2,FALSE)</f>
        <v>Standard PRS for schizophrenia (SCZ)</v>
      </c>
      <c r="C1191" t="s">
        <v>307</v>
      </c>
      <c r="D1191" s="26" t="s">
        <v>423</v>
      </c>
      <c r="E1191" s="2">
        <v>2.69726824364541</v>
      </c>
      <c r="F1191" s="2">
        <v>0.00699474028488824</v>
      </c>
      <c r="G1191">
        <v>32126</v>
      </c>
      <c r="H1191" s="2">
        <v>0.015134898115648</v>
      </c>
      <c r="I1191" s="2">
        <v>0.00413674362000933</v>
      </c>
      <c r="J1191" s="2">
        <v>0.0261330526112867</v>
      </c>
    </row>
    <row r="1192" spans="1:10">
      <c r="A1192" s="2">
        <v>26275</v>
      </c>
      <c r="B1192" t="str">
        <f>VLOOKUP(A1192,'Table S1'!A:D,2,FALSE)</f>
        <v>Standard PRS for schizophrenia (SCZ)</v>
      </c>
      <c r="C1192" t="s">
        <v>307</v>
      </c>
      <c r="D1192" s="26" t="s">
        <v>424</v>
      </c>
      <c r="E1192" s="2">
        <v>1.15831624971275</v>
      </c>
      <c r="F1192" s="2">
        <v>0.246743613007891</v>
      </c>
      <c r="G1192">
        <v>32126</v>
      </c>
      <c r="H1192" s="2">
        <v>0.00646341589138808</v>
      </c>
      <c r="I1192" s="2">
        <v>-0.00447361418244027</v>
      </c>
      <c r="J1192" s="2">
        <v>0.0174004459652164</v>
      </c>
    </row>
    <row r="1193" spans="1:10">
      <c r="A1193" s="2">
        <v>26275</v>
      </c>
      <c r="B1193" t="str">
        <f>VLOOKUP(A1193,'Table S1'!A:D,2,FALSE)</f>
        <v>Standard PRS for schizophrenia (SCZ)</v>
      </c>
      <c r="C1193" t="s">
        <v>307</v>
      </c>
      <c r="D1193" s="26" t="s">
        <v>425</v>
      </c>
      <c r="E1193" s="2">
        <v>0.981345082533505</v>
      </c>
      <c r="F1193" s="2">
        <v>0.326429988078192</v>
      </c>
      <c r="G1193">
        <v>32126</v>
      </c>
      <c r="H1193" s="11">
        <v>0.0054752483612605</v>
      </c>
      <c r="I1193" s="2">
        <v>-0.0054604501078079</v>
      </c>
      <c r="J1193" s="2">
        <v>0.0164109468303289</v>
      </c>
    </row>
    <row r="1194" spans="1:10">
      <c r="A1194" s="2">
        <v>26275</v>
      </c>
      <c r="B1194" t="str">
        <f>VLOOKUP(A1194,'Table S1'!A:D,2,FALSE)</f>
        <v>Standard PRS for schizophrenia (SCZ)</v>
      </c>
      <c r="C1194" t="s">
        <v>307</v>
      </c>
      <c r="D1194" s="26" t="s">
        <v>426</v>
      </c>
      <c r="E1194">
        <v>-4.20222846277747</v>
      </c>
      <c r="F1194" s="11">
        <v>2.65013488874695e-5</v>
      </c>
      <c r="G1194">
        <v>32126</v>
      </c>
      <c r="H1194">
        <v>-0.0235233387166044</v>
      </c>
      <c r="I1194" s="2">
        <v>-0.0344952870960744</v>
      </c>
      <c r="J1194">
        <v>-0.0125513903371345</v>
      </c>
    </row>
    <row r="1195" spans="1:10">
      <c r="A1195" s="2">
        <v>26275</v>
      </c>
      <c r="B1195" t="str">
        <f>VLOOKUP(A1195,'Table S1'!A:D,2,FALSE)</f>
        <v>Standard PRS for schizophrenia (SCZ)</v>
      </c>
      <c r="C1195" t="s">
        <v>307</v>
      </c>
      <c r="D1195" s="26" t="s">
        <v>427</v>
      </c>
      <c r="E1195">
        <v>-3.21447203022048</v>
      </c>
      <c r="F1195" s="2">
        <v>0.00130813723397261</v>
      </c>
      <c r="G1195">
        <v>32126</v>
      </c>
      <c r="H1195">
        <v>-0.0179417280365253</v>
      </c>
      <c r="I1195" s="2">
        <v>-0.028881772111092</v>
      </c>
      <c r="J1195">
        <v>-0.0070016839619586</v>
      </c>
    </row>
    <row r="1196" spans="1:10">
      <c r="A1196" s="2">
        <v>26275</v>
      </c>
      <c r="B1196" t="str">
        <f>VLOOKUP(A1196,'Table S1'!A:D,2,FALSE)</f>
        <v>Standard PRS for schizophrenia (SCZ)</v>
      </c>
      <c r="C1196" t="s">
        <v>307</v>
      </c>
      <c r="D1196" s="26" t="s">
        <v>428</v>
      </c>
      <c r="E1196">
        <v>-3.84861925088596</v>
      </c>
      <c r="F1196" s="2">
        <v>0.000119015212494835</v>
      </c>
      <c r="G1196">
        <v>32126</v>
      </c>
      <c r="H1196">
        <v>-0.021538725110773</v>
      </c>
      <c r="I1196" s="2">
        <v>-0.0325080398896416</v>
      </c>
      <c r="J1196">
        <v>-0.0105694103319045</v>
      </c>
    </row>
    <row r="1197" spans="1:10">
      <c r="A1197" s="2">
        <v>26275</v>
      </c>
      <c r="B1197" t="str">
        <f>VLOOKUP(A1197,'Table S1'!A:D,2,FALSE)</f>
        <v>Standard PRS for schizophrenia (SCZ)</v>
      </c>
      <c r="C1197" t="s">
        <v>307</v>
      </c>
      <c r="D1197" s="26" t="s">
        <v>429</v>
      </c>
      <c r="E1197">
        <v>-5.17314452917688</v>
      </c>
      <c r="F1197" s="11">
        <v>2.31567563287331e-7</v>
      </c>
      <c r="G1197">
        <v>32126</v>
      </c>
      <c r="H1197">
        <v>-0.0290006771998322</v>
      </c>
      <c r="I1197" s="2">
        <v>-0.0399886602508669</v>
      </c>
      <c r="J1197">
        <v>-0.0180126941487975</v>
      </c>
    </row>
    <row r="1198" spans="1:10">
      <c r="A1198" s="2">
        <v>26275</v>
      </c>
      <c r="B1198" t="str">
        <f>VLOOKUP(A1198,'Table S1'!A:D,2,FALSE)</f>
        <v>Standard PRS for schizophrenia (SCZ)</v>
      </c>
      <c r="C1198" t="s">
        <v>307</v>
      </c>
      <c r="D1198" s="26" t="s">
        <v>430</v>
      </c>
      <c r="E1198">
        <v>-4.03553160999836</v>
      </c>
      <c r="F1198" s="11">
        <v>5.4604873698547e-5</v>
      </c>
      <c r="G1198">
        <v>32126</v>
      </c>
      <c r="H1198">
        <v>-0.0226023237371723</v>
      </c>
      <c r="I1198" s="2">
        <v>-0.0335801610711419</v>
      </c>
      <c r="J1198">
        <v>-0.0116244864032026</v>
      </c>
    </row>
    <row r="1199" spans="1:10">
      <c r="A1199" s="2">
        <v>26275</v>
      </c>
      <c r="B1199" t="str">
        <f>VLOOKUP(A1199,'Table S1'!A:D,2,FALSE)</f>
        <v>Standard PRS for schizophrenia (SCZ)</v>
      </c>
      <c r="C1199" t="s">
        <v>307</v>
      </c>
      <c r="D1199" s="26" t="s">
        <v>431</v>
      </c>
      <c r="E1199">
        <v>-0.135118561190928</v>
      </c>
      <c r="F1199" s="2">
        <v>0.892518981551485</v>
      </c>
      <c r="G1199">
        <v>32126</v>
      </c>
      <c r="H1199" s="11">
        <v>-0.000754723493239296</v>
      </c>
      <c r="I1199" s="11">
        <v>-0.0117027870671609</v>
      </c>
      <c r="J1199" s="2">
        <v>0.0101933400806823</v>
      </c>
    </row>
    <row r="1200" spans="1:10">
      <c r="A1200" s="2">
        <v>26275</v>
      </c>
      <c r="B1200" t="str">
        <f>VLOOKUP(A1200,'Table S1'!A:D,2,FALSE)</f>
        <v>Standard PRS for schizophrenia (SCZ)</v>
      </c>
      <c r="C1200" t="s">
        <v>307</v>
      </c>
      <c r="D1200" s="26" t="s">
        <v>432</v>
      </c>
      <c r="E1200" s="2">
        <v>1.21213317399331</v>
      </c>
      <c r="F1200" s="2">
        <v>0.225470321466235</v>
      </c>
      <c r="G1200">
        <v>32125</v>
      </c>
      <c r="H1200" s="2">
        <v>0.00670165397689502</v>
      </c>
      <c r="I1200" s="11">
        <v>-0.00413502273114605</v>
      </c>
      <c r="J1200" s="2">
        <v>0.0175383306849361</v>
      </c>
    </row>
    <row r="1201" spans="1:10">
      <c r="A1201" s="2">
        <v>26275</v>
      </c>
      <c r="B1201" t="str">
        <f>VLOOKUP(A1201,'Table S1'!A:D,2,FALSE)</f>
        <v>Standard PRS for schizophrenia (SCZ)</v>
      </c>
      <c r="C1201" t="s">
        <v>307</v>
      </c>
      <c r="D1201" s="26" t="s">
        <v>433</v>
      </c>
      <c r="E1201">
        <v>-2.80362952852658</v>
      </c>
      <c r="F1201" s="2">
        <v>0.00505612279638669</v>
      </c>
      <c r="G1201">
        <v>32126</v>
      </c>
      <c r="H1201">
        <v>-0.015642182792402</v>
      </c>
      <c r="I1201" s="2">
        <v>-0.0265777467479291</v>
      </c>
      <c r="J1201">
        <v>-0.00470661883687485</v>
      </c>
    </row>
    <row r="1202" spans="1:10">
      <c r="A1202" s="2">
        <v>26275</v>
      </c>
      <c r="B1202" t="str">
        <f>VLOOKUP(A1202,'Table S1'!A:D,2,FALSE)</f>
        <v>Standard PRS for schizophrenia (SCZ)</v>
      </c>
      <c r="C1202" t="s">
        <v>307</v>
      </c>
      <c r="D1202" s="26" t="s">
        <v>434</v>
      </c>
      <c r="E1202">
        <v>-1.51767581745996</v>
      </c>
      <c r="F1202" s="2">
        <v>0.129105983428068</v>
      </c>
      <c r="G1202">
        <v>32125</v>
      </c>
      <c r="H1202">
        <v>-0.00851441570812087</v>
      </c>
      <c r="I1202" s="11">
        <v>-0.0195105564621622</v>
      </c>
      <c r="J1202" s="2">
        <v>0.00248172504592043</v>
      </c>
    </row>
    <row r="1203" spans="1:10">
      <c r="A1203" s="2">
        <v>26275</v>
      </c>
      <c r="B1203" t="str">
        <f>VLOOKUP(A1203,'Table S1'!A:D,2,FALSE)</f>
        <v>Standard PRS for schizophrenia (SCZ)</v>
      </c>
      <c r="C1203" t="s">
        <v>307</v>
      </c>
      <c r="D1203" s="26" t="s">
        <v>435</v>
      </c>
      <c r="E1203">
        <v>-1.98720993820224</v>
      </c>
      <c r="F1203" s="2">
        <v>0.0469076146496034</v>
      </c>
      <c r="G1203">
        <v>32126</v>
      </c>
      <c r="H1203">
        <v>-0.0111197869390309</v>
      </c>
      <c r="I1203" s="2">
        <v>-0.0220875275098654</v>
      </c>
      <c r="J1203" s="2">
        <v>-0.000152046368196346</v>
      </c>
    </row>
    <row r="1204" spans="1:10">
      <c r="A1204" s="2">
        <v>26275</v>
      </c>
      <c r="B1204" t="str">
        <f>VLOOKUP(A1204,'Table S1'!A:D,2,FALSE)</f>
        <v>Standard PRS for schizophrenia (SCZ)</v>
      </c>
      <c r="C1204" t="s">
        <v>307</v>
      </c>
      <c r="D1204" s="26" t="s">
        <v>436</v>
      </c>
      <c r="E1204" s="2">
        <v>0.792604541289586</v>
      </c>
      <c r="F1204" s="2">
        <v>0.42801411497181</v>
      </c>
      <c r="G1204">
        <v>32126</v>
      </c>
      <c r="H1204" s="11">
        <v>0.00444172721237033</v>
      </c>
      <c r="I1204" s="11">
        <v>-0.00654225397022534</v>
      </c>
      <c r="J1204" s="2">
        <v>0.015425708394966</v>
      </c>
    </row>
    <row r="1205" spans="1:10">
      <c r="A1205" s="2">
        <v>26275</v>
      </c>
      <c r="B1205" t="str">
        <f>VLOOKUP(A1205,'Table S1'!A:D,2,FALSE)</f>
        <v>Standard PRS for schizophrenia (SCZ)</v>
      </c>
      <c r="C1205" t="s">
        <v>307</v>
      </c>
      <c r="D1205" s="26" t="s">
        <v>437</v>
      </c>
      <c r="E1205">
        <v>-1.67876946000089</v>
      </c>
      <c r="F1205" s="2">
        <v>0.093206708004748</v>
      </c>
      <c r="G1205">
        <v>32126</v>
      </c>
      <c r="H1205">
        <v>-0.00931291508020284</v>
      </c>
      <c r="I1205" s="11">
        <v>-0.0201861566417453</v>
      </c>
      <c r="J1205" s="2">
        <v>0.00156032648133956</v>
      </c>
    </row>
    <row r="1206" spans="1:10">
      <c r="A1206" s="2">
        <v>26275</v>
      </c>
      <c r="B1206" t="str">
        <f>VLOOKUP(A1206,'Table S1'!A:D,2,FALSE)</f>
        <v>Standard PRS for schizophrenia (SCZ)</v>
      </c>
      <c r="C1206" t="s">
        <v>307</v>
      </c>
      <c r="D1206" s="26" t="s">
        <v>938</v>
      </c>
      <c r="E1206">
        <v>-0.941436866892949</v>
      </c>
      <c r="F1206" s="2">
        <v>0.346488107090533</v>
      </c>
      <c r="G1206">
        <v>32126</v>
      </c>
      <c r="H1206" s="11">
        <v>-0.00522355569010668</v>
      </c>
      <c r="I1206" s="11">
        <v>-0.0160988115035798</v>
      </c>
      <c r="J1206" s="2">
        <v>0.00565170012336641</v>
      </c>
    </row>
    <row r="1207" spans="1:10">
      <c r="A1207" s="2">
        <v>26275</v>
      </c>
      <c r="B1207" t="str">
        <f>VLOOKUP(A1207,'Table S1'!A:D,2,FALSE)</f>
        <v>Standard PRS for schizophrenia (SCZ)</v>
      </c>
      <c r="C1207" t="s">
        <v>307</v>
      </c>
      <c r="D1207" s="26" t="s">
        <v>939</v>
      </c>
      <c r="E1207">
        <v>-1.8288488289148</v>
      </c>
      <c r="F1207" s="2">
        <v>0.0674315233291004</v>
      </c>
      <c r="G1207">
        <v>32126</v>
      </c>
      <c r="H1207">
        <v>-0.0102157610704765</v>
      </c>
      <c r="I1207" s="11">
        <v>-0.0211643303801699</v>
      </c>
      <c r="J1207" s="2">
        <v>0.000732808239217011</v>
      </c>
    </row>
    <row r="1208" spans="1:10">
      <c r="A1208" s="2">
        <v>26275</v>
      </c>
      <c r="B1208" t="str">
        <f>VLOOKUP(A1208,'Table S1'!A:D,2,FALSE)</f>
        <v>Standard PRS for schizophrenia (SCZ)</v>
      </c>
      <c r="C1208" t="s">
        <v>307</v>
      </c>
      <c r="D1208" s="26" t="s">
        <v>940</v>
      </c>
      <c r="E1208">
        <v>-2.62573751505395</v>
      </c>
      <c r="F1208" s="2">
        <v>0.00865024386003191</v>
      </c>
      <c r="G1208">
        <v>32126</v>
      </c>
      <c r="H1208">
        <v>-0.0147223983741824</v>
      </c>
      <c r="I1208" s="2">
        <v>-0.025712246977181</v>
      </c>
      <c r="J1208">
        <v>-0.0037325497711839</v>
      </c>
    </row>
    <row r="1209" spans="1:10">
      <c r="A1209" s="2">
        <v>26275</v>
      </c>
      <c r="B1209" t="str">
        <f>VLOOKUP(A1209,'Table S1'!A:D,2,FALSE)</f>
        <v>Standard PRS for schizophrenia (SCZ)</v>
      </c>
      <c r="C1209" t="s">
        <v>307</v>
      </c>
      <c r="D1209" s="26" t="s">
        <v>441</v>
      </c>
      <c r="E1209">
        <v>-0.750558449777577</v>
      </c>
      <c r="F1209" s="2">
        <v>0.452923931989701</v>
      </c>
      <c r="G1209">
        <v>32126</v>
      </c>
      <c r="H1209" s="11">
        <v>-0.00419306386007977</v>
      </c>
      <c r="I1209" s="11">
        <v>-0.0151429955966118</v>
      </c>
      <c r="J1209" s="2">
        <v>0.00675686787645226</v>
      </c>
    </row>
    <row r="1210" spans="1:10">
      <c r="A1210" s="2">
        <v>26275</v>
      </c>
      <c r="B1210" t="str">
        <f>VLOOKUP(A1210,'Table S1'!A:D,2,FALSE)</f>
        <v>Standard PRS for schizophrenia (SCZ)</v>
      </c>
      <c r="C1210" t="s">
        <v>307</v>
      </c>
      <c r="D1210" s="26" t="s">
        <v>442</v>
      </c>
      <c r="E1210" s="2">
        <v>0.266561744395276</v>
      </c>
      <c r="F1210" s="2">
        <v>0.789808324456985</v>
      </c>
      <c r="G1210">
        <v>32126</v>
      </c>
      <c r="H1210" s="11">
        <v>0.00148751815484807</v>
      </c>
      <c r="I1210" s="11">
        <v>-0.00945025486626234</v>
      </c>
      <c r="J1210" s="2">
        <v>0.0124252911759585</v>
      </c>
    </row>
    <row r="1211" spans="1:10">
      <c r="A1211" s="2">
        <v>26275</v>
      </c>
      <c r="B1211" t="str">
        <f>VLOOKUP(A1211,'Table S1'!A:D,2,FALSE)</f>
        <v>Standard PRS for schizophrenia (SCZ)</v>
      </c>
      <c r="C1211" t="s">
        <v>307</v>
      </c>
      <c r="D1211" s="26" t="s">
        <v>443</v>
      </c>
      <c r="E1211" s="2">
        <v>0.213978833849526</v>
      </c>
      <c r="F1211" s="2">
        <v>0.830564921028164</v>
      </c>
      <c r="G1211">
        <v>32126</v>
      </c>
      <c r="H1211" s="11">
        <v>0.00119148714150718</v>
      </c>
      <c r="I1211" s="11">
        <v>-0.00972248892469155</v>
      </c>
      <c r="J1211" s="2">
        <v>0.0121054632077059</v>
      </c>
    </row>
    <row r="1212" spans="1:10">
      <c r="A1212" s="2">
        <v>26275</v>
      </c>
      <c r="B1212" t="str">
        <f>VLOOKUP(A1212,'Table S1'!A:D,2,FALSE)</f>
        <v>Standard PRS for schizophrenia (SCZ)</v>
      </c>
      <c r="C1212" t="s">
        <v>307</v>
      </c>
      <c r="D1212" s="26" t="s">
        <v>444</v>
      </c>
      <c r="E1212">
        <v>-0.575824734442816</v>
      </c>
      <c r="F1212" s="2">
        <v>0.564737686651341</v>
      </c>
      <c r="G1212">
        <v>32126</v>
      </c>
      <c r="H1212" s="11">
        <v>-0.00323537749851096</v>
      </c>
      <c r="I1212" s="11">
        <v>-0.0142482116337668</v>
      </c>
      <c r="J1212" s="2">
        <v>0.00777745663674492</v>
      </c>
    </row>
    <row r="1213" spans="1:10">
      <c r="A1213" s="2">
        <v>26275</v>
      </c>
      <c r="B1213" t="str">
        <f>VLOOKUP(A1213,'Table S1'!A:D,2,FALSE)</f>
        <v>Standard PRS for schizophrenia (SCZ)</v>
      </c>
      <c r="C1213" t="s">
        <v>307</v>
      </c>
      <c r="D1213" s="26" t="s">
        <v>749</v>
      </c>
      <c r="E1213">
        <v>-0.860323301803694</v>
      </c>
      <c r="F1213" s="2">
        <v>0.389617271701679</v>
      </c>
      <c r="G1213">
        <v>32126</v>
      </c>
      <c r="H1213" s="11">
        <v>-0.00480024558232489</v>
      </c>
      <c r="I1213" s="2">
        <v>-0.0157364400511929</v>
      </c>
      <c r="J1213" s="2">
        <v>0.0061359488865431</v>
      </c>
    </row>
    <row r="1214" spans="1:10">
      <c r="A1214" s="2">
        <v>26275</v>
      </c>
      <c r="B1214" t="str">
        <f>VLOOKUP(A1214,'Table S1'!A:D,2,FALSE)</f>
        <v>Standard PRS for schizophrenia (SCZ)</v>
      </c>
      <c r="C1214" t="s">
        <v>307</v>
      </c>
      <c r="D1214" s="26" t="s">
        <v>750</v>
      </c>
      <c r="E1214">
        <v>-0.833065448048002</v>
      </c>
      <c r="F1214" s="2">
        <v>0.40481401202967</v>
      </c>
      <c r="G1214">
        <v>32126</v>
      </c>
      <c r="H1214" s="11">
        <v>-0.00464262038113437</v>
      </c>
      <c r="I1214" s="11">
        <v>-0.0155657856602271</v>
      </c>
      <c r="J1214" s="2">
        <v>0.0062805448979584</v>
      </c>
    </row>
    <row r="1215" spans="1:10">
      <c r="A1215" s="2">
        <v>26275</v>
      </c>
      <c r="B1215" t="str">
        <f>VLOOKUP(A1215,'Table S1'!A:D,2,FALSE)</f>
        <v>Standard PRS for schizophrenia (SCZ)</v>
      </c>
      <c r="C1215" t="s">
        <v>307</v>
      </c>
      <c r="D1215" s="26" t="s">
        <v>941</v>
      </c>
      <c r="E1215">
        <v>-0.321054622262644</v>
      </c>
      <c r="F1215" s="2">
        <v>0.748171085968559</v>
      </c>
      <c r="G1215">
        <v>32126</v>
      </c>
      <c r="H1215" s="11">
        <v>-0.00179691945859524</v>
      </c>
      <c r="I1215" s="11">
        <v>-0.0127671091773397</v>
      </c>
      <c r="J1215" s="2">
        <v>0.00917327026014924</v>
      </c>
    </row>
    <row r="1216" spans="1:10">
      <c r="A1216" s="2">
        <v>26275</v>
      </c>
      <c r="B1216" t="str">
        <f>VLOOKUP(A1216,'Table S1'!A:D,2,FALSE)</f>
        <v>Standard PRS for schizophrenia (SCZ)</v>
      </c>
      <c r="C1216" t="s">
        <v>307</v>
      </c>
      <c r="D1216" s="26" t="s">
        <v>448</v>
      </c>
      <c r="E1216">
        <v>-3.75921265632437</v>
      </c>
      <c r="F1216" s="2">
        <v>0.000170750640876298</v>
      </c>
      <c r="G1216">
        <v>32126</v>
      </c>
      <c r="H1216">
        <v>-0.021096345813572</v>
      </c>
      <c r="I1216" s="2">
        <v>-0.0320958926999912</v>
      </c>
      <c r="J1216">
        <v>-0.0100967989271527</v>
      </c>
    </row>
    <row r="1217" spans="1:10">
      <c r="A1217" s="2">
        <v>26275</v>
      </c>
      <c r="B1217" t="str">
        <f>VLOOKUP(A1217,'Table S1'!A:D,2,FALSE)</f>
        <v>Standard PRS for schizophrenia (SCZ)</v>
      </c>
      <c r="C1217" t="s">
        <v>307</v>
      </c>
      <c r="D1217" s="26" t="s">
        <v>942</v>
      </c>
      <c r="E1217">
        <v>-0.981857070411343</v>
      </c>
      <c r="F1217" s="2">
        <v>0.326177661623144</v>
      </c>
      <c r="G1217">
        <v>32126</v>
      </c>
      <c r="H1217" s="11">
        <v>-0.00551957572000457</v>
      </c>
      <c r="I1217" s="11">
        <v>-0.0165380605308327</v>
      </c>
      <c r="J1217" s="2">
        <v>0.00549890909082356</v>
      </c>
    </row>
    <row r="1218" spans="1:10">
      <c r="A1218" s="2">
        <v>26275</v>
      </c>
      <c r="B1218" t="str">
        <f>VLOOKUP(A1218,'Table S1'!A:D,2,FALSE)</f>
        <v>Standard PRS for schizophrenia (SCZ)</v>
      </c>
      <c r="C1218" t="s">
        <v>307</v>
      </c>
      <c r="D1218" s="26" t="s">
        <v>450</v>
      </c>
      <c r="E1218" s="2">
        <v>1.111270310619</v>
      </c>
      <c r="F1218" s="2">
        <v>0.266460331313776</v>
      </c>
      <c r="G1218">
        <v>32126</v>
      </c>
      <c r="H1218" s="2">
        <v>0.00621093061016898</v>
      </c>
      <c r="I1218" s="11">
        <v>-0.00474379286176922</v>
      </c>
      <c r="J1218" s="2">
        <v>0.0171656540821072</v>
      </c>
    </row>
    <row r="1219" spans="1:10">
      <c r="A1219" s="2">
        <v>26275</v>
      </c>
      <c r="B1219" t="str">
        <f>VLOOKUP(A1219,'Table S1'!A:D,2,FALSE)</f>
        <v>Standard PRS for schizophrenia (SCZ)</v>
      </c>
      <c r="C1219" t="s">
        <v>307</v>
      </c>
      <c r="D1219" s="26" t="s">
        <v>451</v>
      </c>
      <c r="E1219" s="2">
        <v>0.16757817890414</v>
      </c>
      <c r="F1219" s="2">
        <v>0.866916193920265</v>
      </c>
      <c r="G1219">
        <v>32126</v>
      </c>
      <c r="H1219" s="11">
        <v>0.000943351704812549</v>
      </c>
      <c r="I1219" s="11">
        <v>-0.0100903344261287</v>
      </c>
      <c r="J1219" s="2">
        <v>0.0119770378357538</v>
      </c>
    </row>
    <row r="1220" spans="1:10">
      <c r="A1220" s="2">
        <v>26275</v>
      </c>
      <c r="B1220" t="str">
        <f>VLOOKUP(A1220,'Table S1'!A:D,2,FALSE)</f>
        <v>Standard PRS for schizophrenia (SCZ)</v>
      </c>
      <c r="C1220" t="s">
        <v>307</v>
      </c>
      <c r="D1220" s="26" t="s">
        <v>943</v>
      </c>
      <c r="E1220" s="2">
        <v>0.98333533546983</v>
      </c>
      <c r="F1220" s="2">
        <v>0.325449829907102</v>
      </c>
      <c r="G1220">
        <v>32126</v>
      </c>
      <c r="H1220" s="2">
        <v>0.00548342408889476</v>
      </c>
      <c r="I1220" s="11">
        <v>-0.00544643703218979</v>
      </c>
      <c r="J1220" s="2">
        <v>0.0164132852099793</v>
      </c>
    </row>
    <row r="1221" spans="1:10">
      <c r="A1221" s="2">
        <v>26275</v>
      </c>
      <c r="B1221" t="str">
        <f>VLOOKUP(A1221,'Table S1'!A:D,2,FALSE)</f>
        <v>Standard PRS for schizophrenia (SCZ)</v>
      </c>
      <c r="C1221" t="s">
        <v>307</v>
      </c>
      <c r="D1221" s="26" t="s">
        <v>944</v>
      </c>
      <c r="E1221">
        <v>-1.47716283807384</v>
      </c>
      <c r="F1221" s="2">
        <v>0.139641795051203</v>
      </c>
      <c r="G1221">
        <v>32126</v>
      </c>
      <c r="H1221">
        <v>-0.00825394549154295</v>
      </c>
      <c r="I1221" s="11">
        <v>-0.0192060524584617</v>
      </c>
      <c r="J1221" s="2">
        <v>0.00269816147537578</v>
      </c>
    </row>
    <row r="1222" spans="1:10">
      <c r="A1222" s="2">
        <v>26275</v>
      </c>
      <c r="B1222" t="str">
        <f>VLOOKUP(A1222,'Table S1'!A:D,2,FALSE)</f>
        <v>Standard PRS for schizophrenia (SCZ)</v>
      </c>
      <c r="C1222" t="s">
        <v>307</v>
      </c>
      <c r="D1222" s="26" t="s">
        <v>945</v>
      </c>
      <c r="E1222" s="2">
        <v>0.761745182889224</v>
      </c>
      <c r="F1222" s="2">
        <v>0.446217694741416</v>
      </c>
      <c r="G1222">
        <v>32126</v>
      </c>
      <c r="H1222" s="2">
        <v>0.00426712000162847</v>
      </c>
      <c r="I1222" s="11">
        <v>-0.00671255773863364</v>
      </c>
      <c r="J1222" s="2">
        <v>0.0152467977418906</v>
      </c>
    </row>
    <row r="1223" spans="1:10">
      <c r="A1223" s="2">
        <v>26275</v>
      </c>
      <c r="B1223" t="str">
        <f>VLOOKUP(A1223,'Table S1'!A:D,2,FALSE)</f>
        <v>Standard PRS for schizophrenia (SCZ)</v>
      </c>
      <c r="C1223" t="s">
        <v>307</v>
      </c>
      <c r="D1223" s="26" t="s">
        <v>455</v>
      </c>
      <c r="E1223">
        <v>-1.25320650151509</v>
      </c>
      <c r="F1223" s="2">
        <v>0.210139685188109</v>
      </c>
      <c r="G1223">
        <v>32126</v>
      </c>
      <c r="H1223" s="11">
        <v>-0.00705635097467174</v>
      </c>
      <c r="I1223" s="11">
        <v>-0.0180926126245744</v>
      </c>
      <c r="J1223" s="2">
        <v>0.00397991067523093</v>
      </c>
    </row>
    <row r="1224" spans="1:10">
      <c r="A1224" s="2">
        <v>26275</v>
      </c>
      <c r="B1224" t="str">
        <f>VLOOKUP(A1224,'Table S1'!A:D,2,FALSE)</f>
        <v>Standard PRS for schizophrenia (SCZ)</v>
      </c>
      <c r="C1224" t="s">
        <v>307</v>
      </c>
      <c r="D1224" s="26" t="s">
        <v>456</v>
      </c>
      <c r="E1224">
        <v>-1.11205796204373</v>
      </c>
      <c r="F1224" s="2">
        <v>0.266121551430683</v>
      </c>
      <c r="G1224">
        <v>32126</v>
      </c>
      <c r="H1224" s="11">
        <v>-0.00623075000491011</v>
      </c>
      <c r="I1224" s="11">
        <v>-0.0172126467546282</v>
      </c>
      <c r="J1224" s="2">
        <v>0.004751146744808</v>
      </c>
    </row>
    <row r="1225" spans="1:10">
      <c r="A1225" s="2">
        <v>26275</v>
      </c>
      <c r="B1225" t="str">
        <f>VLOOKUP(A1225,'Table S1'!A:D,2,FALSE)</f>
        <v>Standard PRS for schizophrenia (SCZ)</v>
      </c>
      <c r="C1225" t="s">
        <v>307</v>
      </c>
      <c r="D1225" s="26" t="s">
        <v>946</v>
      </c>
      <c r="E1225">
        <v>-1.50119212423187</v>
      </c>
      <c r="F1225" s="2">
        <v>0.133315704286701</v>
      </c>
      <c r="G1225">
        <v>32126</v>
      </c>
      <c r="H1225">
        <v>-0.00840719649589896</v>
      </c>
      <c r="I1225" s="11">
        <v>-0.0193840880677197</v>
      </c>
      <c r="J1225" s="2">
        <v>0.00256969507592175</v>
      </c>
    </row>
    <row r="1226" spans="1:10">
      <c r="A1226" s="2">
        <v>26275</v>
      </c>
      <c r="B1226" t="str">
        <f>VLOOKUP(A1226,'Table S1'!A:D,2,FALSE)</f>
        <v>Standard PRS for schizophrenia (SCZ)</v>
      </c>
      <c r="C1226" t="s">
        <v>307</v>
      </c>
      <c r="D1226" s="26" t="s">
        <v>947</v>
      </c>
      <c r="E1226" s="2">
        <v>0.348486563826498</v>
      </c>
      <c r="F1226" s="2">
        <v>0.72747708628012</v>
      </c>
      <c r="G1226">
        <v>32126</v>
      </c>
      <c r="H1226" s="11">
        <v>0.00195310640577755</v>
      </c>
      <c r="I1226" s="11">
        <v>-0.00903200131055831</v>
      </c>
      <c r="J1226" s="2">
        <v>0.0129382141221134</v>
      </c>
    </row>
    <row r="1227" spans="1:10">
      <c r="A1227" s="2">
        <v>26275</v>
      </c>
      <c r="B1227" t="str">
        <f>VLOOKUP(A1227,'Table S1'!A:D,2,FALSE)</f>
        <v>Standard PRS for schizophrenia (SCZ)</v>
      </c>
      <c r="C1227" t="s">
        <v>307</v>
      </c>
      <c r="D1227" s="26" t="s">
        <v>948</v>
      </c>
      <c r="E1227">
        <v>-0.252321825041988</v>
      </c>
      <c r="F1227" s="2">
        <v>0.800793934027826</v>
      </c>
      <c r="G1227">
        <v>32126</v>
      </c>
      <c r="H1227" s="11">
        <v>-0.00141283945981606</v>
      </c>
      <c r="I1227" s="11">
        <v>-0.0123877869836323</v>
      </c>
      <c r="J1227" s="2">
        <v>0.00956210806400016</v>
      </c>
    </row>
    <row r="1228" spans="1:10">
      <c r="A1228" s="2">
        <v>26275</v>
      </c>
      <c r="B1228" t="str">
        <f>VLOOKUP(A1228,'Table S1'!A:D,2,FALSE)</f>
        <v>Standard PRS for schizophrenia (SCZ)</v>
      </c>
      <c r="C1228" t="s">
        <v>307</v>
      </c>
      <c r="D1228" s="26" t="s">
        <v>460</v>
      </c>
      <c r="E1228">
        <v>-2.00467632752069</v>
      </c>
      <c r="F1228" s="2">
        <v>0.0450060363784354</v>
      </c>
      <c r="G1228">
        <v>32126</v>
      </c>
      <c r="H1228">
        <v>-0.0112602993347561</v>
      </c>
      <c r="I1228" s="11">
        <v>-0.0222698635073859</v>
      </c>
      <c r="J1228" s="2">
        <v>-0.000250735162126235</v>
      </c>
    </row>
    <row r="1229" spans="1:10">
      <c r="A1229" s="2">
        <v>26275</v>
      </c>
      <c r="B1229" t="str">
        <f>VLOOKUP(A1229,'Table S1'!A:D,2,FALSE)</f>
        <v>Standard PRS for schizophrenia (SCZ)</v>
      </c>
      <c r="C1229" t="s">
        <v>307</v>
      </c>
      <c r="D1229" s="26" t="s">
        <v>461</v>
      </c>
      <c r="E1229">
        <v>-3.84933203886425</v>
      </c>
      <c r="F1229" s="2">
        <v>0.000118669602639259</v>
      </c>
      <c r="G1229">
        <v>32126</v>
      </c>
      <c r="H1229">
        <v>-0.0215169893176907</v>
      </c>
      <c r="I1229" s="2">
        <v>-0.0324732052596957</v>
      </c>
      <c r="J1229">
        <v>-0.0105607733756858</v>
      </c>
    </row>
    <row r="1230" spans="1:10">
      <c r="A1230" s="2">
        <v>26275</v>
      </c>
      <c r="B1230" t="str">
        <f>VLOOKUP(A1230,'Table S1'!A:D,2,FALSE)</f>
        <v>Standard PRS for schizophrenia (SCZ)</v>
      </c>
      <c r="C1230" t="s">
        <v>307</v>
      </c>
      <c r="D1230" s="26" t="s">
        <v>462</v>
      </c>
      <c r="E1230">
        <v>-0.318843216766086</v>
      </c>
      <c r="F1230" s="2">
        <v>0.749847477859826</v>
      </c>
      <c r="G1230">
        <v>32126</v>
      </c>
      <c r="H1230" s="11">
        <v>-0.00178024348032568</v>
      </c>
      <c r="I1230" s="11">
        <v>-0.0127240063849649</v>
      </c>
      <c r="J1230" s="2">
        <v>0.00916351942431353</v>
      </c>
    </row>
    <row r="1231" spans="1:10">
      <c r="A1231" s="2">
        <v>26275</v>
      </c>
      <c r="B1231" t="str">
        <f>VLOOKUP(A1231,'Table S1'!A:D,2,FALSE)</f>
        <v>Standard PRS for schizophrenia (SCZ)</v>
      </c>
      <c r="C1231" t="s">
        <v>307</v>
      </c>
      <c r="D1231" s="26" t="s">
        <v>463</v>
      </c>
      <c r="E1231" s="2">
        <v>-0.31799406157925</v>
      </c>
      <c r="F1231" s="2">
        <v>0.750491508358399</v>
      </c>
      <c r="G1231">
        <v>32126</v>
      </c>
      <c r="H1231" s="11">
        <v>-0.00177772450801962</v>
      </c>
      <c r="I1231" s="11">
        <v>-0.012735184750275</v>
      </c>
      <c r="J1231" s="11">
        <v>0.00917973573423578</v>
      </c>
    </row>
    <row r="1232" spans="1:10">
      <c r="A1232" s="2">
        <v>26275</v>
      </c>
      <c r="B1232" t="str">
        <f>VLOOKUP(A1232,'Table S1'!A:D,2,FALSE)</f>
        <v>Standard PRS for schizophrenia (SCZ)</v>
      </c>
      <c r="C1232" t="s">
        <v>307</v>
      </c>
      <c r="D1232" s="26" t="s">
        <v>464</v>
      </c>
      <c r="E1232">
        <v>-0.873745885139888</v>
      </c>
      <c r="F1232" s="2">
        <v>0.38226318760054</v>
      </c>
      <c r="G1232">
        <v>32126</v>
      </c>
      <c r="H1232" s="11">
        <v>-0.0048836007741868</v>
      </c>
      <c r="I1232" s="11">
        <v>-0.0158387794214283</v>
      </c>
      <c r="J1232" s="2">
        <v>0.00607157787305474</v>
      </c>
    </row>
    <row r="1233" spans="1:10">
      <c r="A1233" s="2">
        <v>26275</v>
      </c>
      <c r="B1233" t="str">
        <f>VLOOKUP(A1233,'Table S1'!A:D,2,FALSE)</f>
        <v>Standard PRS for schizophrenia (SCZ)</v>
      </c>
      <c r="C1233" t="s">
        <v>307</v>
      </c>
      <c r="D1233" s="26" t="s">
        <v>949</v>
      </c>
      <c r="E1233" s="2">
        <v>0.151105323221255</v>
      </c>
      <c r="F1233" s="2">
        <v>0.879893582169552</v>
      </c>
      <c r="G1233">
        <v>32125</v>
      </c>
      <c r="H1233" s="11">
        <v>0.000850060041708045</v>
      </c>
      <c r="I1233" s="11">
        <v>-0.0101763538922965</v>
      </c>
      <c r="J1233" s="2">
        <v>0.0118764739757126</v>
      </c>
    </row>
    <row r="1234" spans="1:10">
      <c r="A1234" s="2">
        <v>26275</v>
      </c>
      <c r="B1234" t="str">
        <f>VLOOKUP(A1234,'Table S1'!A:D,2,FALSE)</f>
        <v>Standard PRS for schizophrenia (SCZ)</v>
      </c>
      <c r="C1234" t="s">
        <v>307</v>
      </c>
      <c r="D1234" s="26" t="s">
        <v>950</v>
      </c>
      <c r="E1234" s="2">
        <v>0.878535786864157</v>
      </c>
      <c r="F1234" s="2">
        <v>0.379659596215247</v>
      </c>
      <c r="G1234">
        <v>32126</v>
      </c>
      <c r="H1234" s="11">
        <v>0.0048702324097375</v>
      </c>
      <c r="I1234" s="2">
        <v>-0.00599539185586784</v>
      </c>
      <c r="J1234" s="2">
        <v>0.0157358566753428</v>
      </c>
    </row>
    <row r="1235" spans="1:10">
      <c r="A1235" s="2">
        <v>26275</v>
      </c>
      <c r="B1235" t="str">
        <f>VLOOKUP(A1235,'Table S1'!A:D,2,FALSE)</f>
        <v>Standard PRS for schizophrenia (SCZ)</v>
      </c>
      <c r="C1235" t="s">
        <v>307</v>
      </c>
      <c r="D1235" s="26" t="s">
        <v>951</v>
      </c>
      <c r="E1235" s="2">
        <v>0.0996578770617483</v>
      </c>
      <c r="F1235" s="2">
        <v>0.920616565055331</v>
      </c>
      <c r="G1235">
        <v>32126</v>
      </c>
      <c r="H1235" s="11">
        <v>0.00055827783267914</v>
      </c>
      <c r="I1235" s="2">
        <v>-0.0104217440578214</v>
      </c>
      <c r="J1235" s="2">
        <v>0.0115382997231797</v>
      </c>
    </row>
    <row r="1236" spans="1:10">
      <c r="A1236" s="2">
        <v>26275</v>
      </c>
      <c r="B1236" t="str">
        <f>VLOOKUP(A1236,'Table S1'!A:D,2,FALSE)</f>
        <v>Standard PRS for schizophrenia (SCZ)</v>
      </c>
      <c r="C1236" t="s">
        <v>307</v>
      </c>
      <c r="D1236" s="26" t="s">
        <v>952</v>
      </c>
      <c r="E1236" s="2">
        <v>0.0556424682807738</v>
      </c>
      <c r="F1236" s="2">
        <v>0.955626978112564</v>
      </c>
      <c r="G1236">
        <v>32126</v>
      </c>
      <c r="H1236" s="11">
        <v>0.00031035819401624</v>
      </c>
      <c r="I1236" s="11">
        <v>-0.0106221870347689</v>
      </c>
      <c r="J1236" s="2">
        <v>0.0112429034228013</v>
      </c>
    </row>
    <row r="1237" spans="1:10">
      <c r="A1237" s="2">
        <v>26275</v>
      </c>
      <c r="B1237" t="str">
        <f>VLOOKUP(A1237,'Table S1'!A:D,2,FALSE)</f>
        <v>Standard PRS for schizophrenia (SCZ)</v>
      </c>
      <c r="C1237" t="s">
        <v>307</v>
      </c>
      <c r="D1237" s="26" t="s">
        <v>953</v>
      </c>
      <c r="E1237">
        <v>-0.0581816243552967</v>
      </c>
      <c r="F1237" s="2">
        <v>0.953604319423731</v>
      </c>
      <c r="G1237">
        <v>32126</v>
      </c>
      <c r="H1237" s="11">
        <v>-0.000326313688776265</v>
      </c>
      <c r="I1237" s="2">
        <v>-0.0113192548713906</v>
      </c>
      <c r="J1237" s="2">
        <v>0.0106666274938381</v>
      </c>
    </row>
    <row r="1238" spans="1:10">
      <c r="A1238" s="2">
        <v>26275</v>
      </c>
      <c r="B1238" t="str">
        <f>VLOOKUP(A1238,'Table S1'!A:D,2,FALSE)</f>
        <v>Standard PRS for schizophrenia (SCZ)</v>
      </c>
      <c r="C1238" t="s">
        <v>307</v>
      </c>
      <c r="D1238" s="26" t="s">
        <v>470</v>
      </c>
      <c r="E1238">
        <v>-0.789579764492025</v>
      </c>
      <c r="F1238" s="2">
        <v>0.429779057161677</v>
      </c>
      <c r="G1238">
        <v>32126</v>
      </c>
      <c r="H1238" s="11">
        <v>-0.00444372726310044</v>
      </c>
      <c r="I1238" s="11">
        <v>-0.0154747515288516</v>
      </c>
      <c r="J1238" s="2">
        <v>0.00658729700265071</v>
      </c>
    </row>
    <row r="1239" spans="1:10">
      <c r="A1239" s="2">
        <v>26275</v>
      </c>
      <c r="B1239" t="str">
        <f>VLOOKUP(A1239,'Table S1'!A:D,2,FALSE)</f>
        <v>Standard PRS for schizophrenia (SCZ)</v>
      </c>
      <c r="C1239" t="s">
        <v>307</v>
      </c>
      <c r="D1239" s="26" t="s">
        <v>954</v>
      </c>
      <c r="E1239">
        <v>-0.718578163195287</v>
      </c>
      <c r="F1239" s="2">
        <v>0.472406098026059</v>
      </c>
      <c r="G1239">
        <v>32126</v>
      </c>
      <c r="H1239" s="11">
        <v>-0.00404591636168937</v>
      </c>
      <c r="I1239" s="11">
        <v>-0.0150818057500401</v>
      </c>
      <c r="J1239" s="2">
        <v>0.00698997302666138</v>
      </c>
    </row>
    <row r="1240" spans="1:10">
      <c r="A1240" s="2">
        <v>26275</v>
      </c>
      <c r="B1240" t="str">
        <f>VLOOKUP(A1240,'Table S1'!A:D,2,FALSE)</f>
        <v>Standard PRS for schizophrenia (SCZ)</v>
      </c>
      <c r="C1240" t="s">
        <v>307</v>
      </c>
      <c r="D1240" s="26" t="s">
        <v>875</v>
      </c>
      <c r="E1240" s="2">
        <v>1.49176463785762</v>
      </c>
      <c r="F1240" s="2">
        <v>0.135770676297017</v>
      </c>
      <c r="G1240">
        <v>32126</v>
      </c>
      <c r="H1240" s="2">
        <v>0.00839201966576272</v>
      </c>
      <c r="I1240" s="2">
        <v>-0.00263430150952716</v>
      </c>
      <c r="J1240" s="2">
        <v>0.0194183408410526</v>
      </c>
    </row>
    <row r="1241" spans="1:10">
      <c r="A1241" s="2">
        <v>26275</v>
      </c>
      <c r="B1241" t="str">
        <f>VLOOKUP(A1241,'Table S1'!A:D,2,FALSE)</f>
        <v>Standard PRS for schizophrenia (SCZ)</v>
      </c>
      <c r="C1241" t="s">
        <v>307</v>
      </c>
      <c r="D1241" s="26" t="s">
        <v>955</v>
      </c>
      <c r="E1241" s="2">
        <v>0.841432113099559</v>
      </c>
      <c r="F1241" s="2">
        <v>0.400112164552975</v>
      </c>
      <c r="G1241">
        <v>32126</v>
      </c>
      <c r="H1241" s="11">
        <v>0.00470711961232113</v>
      </c>
      <c r="I1241" s="2">
        <v>-0.00625767762660931</v>
      </c>
      <c r="J1241" s="2">
        <v>0.0156719168512516</v>
      </c>
    </row>
    <row r="1242" spans="1:10">
      <c r="A1242" s="2">
        <v>26275</v>
      </c>
      <c r="B1242" t="str">
        <f>VLOOKUP(A1242,'Table S1'!A:D,2,FALSE)</f>
        <v>Standard PRS for schizophrenia (SCZ)</v>
      </c>
      <c r="C1242" t="s">
        <v>307</v>
      </c>
      <c r="D1242" s="26" t="s">
        <v>956</v>
      </c>
      <c r="E1242">
        <v>-2.66394717469416</v>
      </c>
      <c r="F1242" s="2">
        <v>0.00772682273978122</v>
      </c>
      <c r="G1242">
        <v>32126</v>
      </c>
      <c r="H1242">
        <v>-0.0149276761477106</v>
      </c>
      <c r="I1242" s="2">
        <v>-0.025910930711228</v>
      </c>
      <c r="J1242">
        <v>-0.00394442158419325</v>
      </c>
    </row>
    <row r="1243" spans="1:10">
      <c r="A1243" s="2">
        <v>26275</v>
      </c>
      <c r="B1243" t="str">
        <f>VLOOKUP(A1243,'Table S1'!A:D,2,FALSE)</f>
        <v>Standard PRS for schizophrenia (SCZ)</v>
      </c>
      <c r="C1243" t="s">
        <v>307</v>
      </c>
      <c r="D1243" s="26" t="s">
        <v>957</v>
      </c>
      <c r="E1243">
        <v>-1.33804198969359</v>
      </c>
      <c r="F1243" s="2">
        <v>0.180892219901134</v>
      </c>
      <c r="G1243">
        <v>32126</v>
      </c>
      <c r="H1243">
        <v>-0.00747747051181922</v>
      </c>
      <c r="I1243" s="2">
        <v>-0.0184308824291799</v>
      </c>
      <c r="J1243" s="2">
        <v>0.00347594140554147</v>
      </c>
    </row>
    <row r="1244" spans="1:10">
      <c r="A1244" s="2">
        <v>26275</v>
      </c>
      <c r="B1244" t="str">
        <f>VLOOKUP(A1244,'Table S1'!A:D,2,FALSE)</f>
        <v>Standard PRS for schizophrenia (SCZ)</v>
      </c>
      <c r="C1244" t="s">
        <v>307</v>
      </c>
      <c r="D1244" s="26" t="s">
        <v>476</v>
      </c>
      <c r="E1244">
        <v>-0.62019079486125</v>
      </c>
      <c r="F1244" s="2">
        <v>0.535136580200178</v>
      </c>
      <c r="G1244">
        <v>32126</v>
      </c>
      <c r="H1244" s="11">
        <v>-0.00350109418905636</v>
      </c>
      <c r="I1244" s="11">
        <v>-0.0145658779842784</v>
      </c>
      <c r="J1244" s="2">
        <v>0.00756368960616564</v>
      </c>
    </row>
    <row r="1245" spans="1:10">
      <c r="A1245" s="2">
        <v>26275</v>
      </c>
      <c r="B1245" t="str">
        <f>VLOOKUP(A1245,'Table S1'!A:D,2,FALSE)</f>
        <v>Standard PRS for schizophrenia (SCZ)</v>
      </c>
      <c r="C1245" t="s">
        <v>307</v>
      </c>
      <c r="D1245" s="26" t="s">
        <v>958</v>
      </c>
      <c r="E1245">
        <v>-1.95067708914012</v>
      </c>
      <c r="F1245" s="2">
        <v>0.0511041529298837</v>
      </c>
      <c r="G1245">
        <v>32126</v>
      </c>
      <c r="H1245">
        <v>-0.0106815714094626</v>
      </c>
      <c r="I1245" s="11">
        <v>-0.0214144006218928</v>
      </c>
      <c r="J1245" s="11">
        <v>5.12578029674901e-5</v>
      </c>
    </row>
    <row r="1246" spans="1:10">
      <c r="A1246" s="2">
        <v>26275</v>
      </c>
      <c r="B1246" t="str">
        <f>VLOOKUP(A1246,'Table S1'!A:D,2,FALSE)</f>
        <v>Standard PRS for schizophrenia (SCZ)</v>
      </c>
      <c r="C1246" t="s">
        <v>307</v>
      </c>
      <c r="D1246" s="26" t="s">
        <v>959</v>
      </c>
      <c r="E1246">
        <v>-1.77528555771477</v>
      </c>
      <c r="F1246" s="2">
        <v>0.0758602143117358</v>
      </c>
      <c r="G1246">
        <v>32126</v>
      </c>
      <c r="H1246">
        <v>-0.00978826278001282</v>
      </c>
      <c r="I1246" s="11">
        <v>-0.0205951807180232</v>
      </c>
      <c r="J1246" s="2">
        <v>0.00101865515799757</v>
      </c>
    </row>
    <row r="1247" spans="1:10">
      <c r="A1247" s="2">
        <v>26275</v>
      </c>
      <c r="B1247" t="str">
        <f>VLOOKUP(A1247,'Table S1'!A:D,2,FALSE)</f>
        <v>Standard PRS for schizophrenia (SCZ)</v>
      </c>
      <c r="C1247" t="s">
        <v>307</v>
      </c>
      <c r="D1247" s="26" t="s">
        <v>479</v>
      </c>
      <c r="E1247" s="2">
        <v>1.06701927604379</v>
      </c>
      <c r="F1247" s="2">
        <v>0.285971149869336</v>
      </c>
      <c r="G1247">
        <v>32126</v>
      </c>
      <c r="H1247" s="2">
        <v>0.00581475401500732</v>
      </c>
      <c r="I1247">
        <v>-0.00486653178499044</v>
      </c>
      <c r="J1247" s="2">
        <v>0.0164960398150051</v>
      </c>
    </row>
    <row r="1248" spans="1:10">
      <c r="A1248" s="2">
        <v>26275</v>
      </c>
      <c r="B1248" t="str">
        <f>VLOOKUP(A1248,'Table S1'!A:D,2,FALSE)</f>
        <v>Standard PRS for schizophrenia (SCZ)</v>
      </c>
      <c r="C1248" t="s">
        <v>307</v>
      </c>
      <c r="D1248" s="26" t="s">
        <v>744</v>
      </c>
      <c r="E1248" s="2">
        <v>0.321424575485975</v>
      </c>
      <c r="F1248" s="2">
        <v>0.747890752887485</v>
      </c>
      <c r="G1248">
        <v>32126</v>
      </c>
      <c r="H1248" s="11">
        <v>0.00179257282710755</v>
      </c>
      <c r="I1248" s="11">
        <v>-0.00913848478987744</v>
      </c>
      <c r="J1248" s="2">
        <v>0.0127236304440925</v>
      </c>
    </row>
    <row r="1249" spans="1:10">
      <c r="A1249" s="2">
        <v>26275</v>
      </c>
      <c r="B1249" t="str">
        <f>VLOOKUP(A1249,'Table S1'!A:D,2,FALSE)</f>
        <v>Standard PRS for schizophrenia (SCZ)</v>
      </c>
      <c r="C1249" t="s">
        <v>307</v>
      </c>
      <c r="D1249" s="26" t="s">
        <v>481</v>
      </c>
      <c r="E1249" s="2">
        <v>-0.120309471427016</v>
      </c>
      <c r="F1249" s="2">
        <v>0.904238753845944</v>
      </c>
      <c r="G1249">
        <v>32126</v>
      </c>
      <c r="H1249" s="11">
        <v>-0.000673108593385515</v>
      </c>
      <c r="I1249" s="11">
        <v>-0.0116391471860392</v>
      </c>
      <c r="J1249" s="2">
        <v>0.0102929299992681</v>
      </c>
    </row>
    <row r="1250" spans="1:10">
      <c r="A1250" s="2">
        <v>26275</v>
      </c>
      <c r="B1250" t="str">
        <f>VLOOKUP(A1250,'Table S1'!A:D,2,FALSE)</f>
        <v>Standard PRS for schizophrenia (SCZ)</v>
      </c>
      <c r="C1250" t="s">
        <v>307</v>
      </c>
      <c r="D1250" s="26" t="s">
        <v>960</v>
      </c>
      <c r="E1250" s="2">
        <v>0.941039768964679</v>
      </c>
      <c r="F1250" s="2">
        <v>0.346691555268686</v>
      </c>
      <c r="G1250">
        <v>32126</v>
      </c>
      <c r="H1250" s="2">
        <v>0.0052851613676763</v>
      </c>
      <c r="I1250" s="2">
        <v>-0.00572299849964935</v>
      </c>
      <c r="J1250" s="2">
        <v>0.016293321235002</v>
      </c>
    </row>
    <row r="1251" spans="1:10">
      <c r="A1251" s="2">
        <v>26275</v>
      </c>
      <c r="B1251" t="str">
        <f>VLOOKUP(A1251,'Table S1'!A:D,2,FALSE)</f>
        <v>Standard PRS for schizophrenia (SCZ)</v>
      </c>
      <c r="C1251" t="s">
        <v>307</v>
      </c>
      <c r="D1251" s="26" t="s">
        <v>961</v>
      </c>
      <c r="E1251" s="2">
        <v>2.11767667592403</v>
      </c>
      <c r="F1251" s="2">
        <v>0.0342101194591132</v>
      </c>
      <c r="G1251">
        <v>32126</v>
      </c>
      <c r="H1251" s="2">
        <v>0.0117280326522952</v>
      </c>
      <c r="I1251" s="2">
        <v>0.000873029180206437</v>
      </c>
      <c r="J1251" s="2">
        <v>0.022583036124384</v>
      </c>
    </row>
    <row r="1252" spans="1:10">
      <c r="A1252" s="2">
        <v>26275</v>
      </c>
      <c r="B1252" t="str">
        <f>VLOOKUP(A1252,'Table S1'!A:D,2,FALSE)</f>
        <v>Standard PRS for schizophrenia (SCZ)</v>
      </c>
      <c r="C1252" t="s">
        <v>307</v>
      </c>
      <c r="D1252" s="26" t="s">
        <v>962</v>
      </c>
      <c r="E1252" s="2">
        <v>1.53036019889243</v>
      </c>
      <c r="F1252" s="2">
        <v>0.125937441090777</v>
      </c>
      <c r="G1252">
        <v>32126</v>
      </c>
      <c r="H1252" s="2">
        <v>0.00841833078804846</v>
      </c>
      <c r="I1252" s="2">
        <v>-0.00236360592327577</v>
      </c>
      <c r="J1252" s="2">
        <v>0.0192002674993727</v>
      </c>
    </row>
    <row r="1253" spans="1:10">
      <c r="A1253" s="2">
        <v>26275</v>
      </c>
      <c r="B1253" t="str">
        <f>VLOOKUP(A1253,'Table S1'!A:D,2,FALSE)</f>
        <v>Standard PRS for schizophrenia (SCZ)</v>
      </c>
      <c r="C1253" t="s">
        <v>307</v>
      </c>
      <c r="D1253" s="26" t="s">
        <v>485</v>
      </c>
      <c r="E1253">
        <v>-1.81537683437969</v>
      </c>
      <c r="F1253" s="2">
        <v>0.0694753379594911</v>
      </c>
      <c r="G1253">
        <v>32126</v>
      </c>
      <c r="H1253">
        <v>-0.0101868651885867</v>
      </c>
      <c r="I1253" s="2">
        <v>-0.0211854858388899</v>
      </c>
      <c r="J1253" s="2">
        <v>0.000811755461716452</v>
      </c>
    </row>
    <row r="1254" spans="1:10">
      <c r="A1254" s="2">
        <v>26275</v>
      </c>
      <c r="B1254" t="str">
        <f>VLOOKUP(A1254,'Table S1'!A:D,2,FALSE)</f>
        <v>Standard PRS for schizophrenia (SCZ)</v>
      </c>
      <c r="C1254" t="s">
        <v>307</v>
      </c>
      <c r="D1254" s="26" t="s">
        <v>486</v>
      </c>
      <c r="E1254">
        <v>-0.29570024209087</v>
      </c>
      <c r="F1254" s="2">
        <v>0.767460923418116</v>
      </c>
      <c r="G1254">
        <v>32126</v>
      </c>
      <c r="H1254" s="11">
        <v>-0.00163434851411273</v>
      </c>
      <c r="I1254">
        <v>-0.0124675656004649</v>
      </c>
      <c r="J1254" s="2">
        <v>0.00919886857223947</v>
      </c>
    </row>
    <row r="1255" spans="1:10">
      <c r="A1255" s="2">
        <v>26275</v>
      </c>
      <c r="B1255" t="str">
        <f>VLOOKUP(A1255,'Table S1'!A:D,2,FALSE)</f>
        <v>Standard PRS for schizophrenia (SCZ)</v>
      </c>
      <c r="C1255" t="s">
        <v>307</v>
      </c>
      <c r="D1255" s="26" t="s">
        <v>487</v>
      </c>
      <c r="E1255">
        <v>-1.83816958166504</v>
      </c>
      <c r="F1255" s="2">
        <v>0.0660466475788099</v>
      </c>
      <c r="G1255">
        <v>32126</v>
      </c>
      <c r="H1255">
        <v>-0.0101841564448011</v>
      </c>
      <c r="I1255" s="11">
        <v>-0.0210435091930484</v>
      </c>
      <c r="J1255" s="2">
        <v>0.000675196303446249</v>
      </c>
    </row>
    <row r="1256" spans="1:10">
      <c r="A1256" s="2">
        <v>26275</v>
      </c>
      <c r="B1256" t="str">
        <f>VLOOKUP(A1256,'Table S1'!A:D,2,FALSE)</f>
        <v>Standard PRS for schizophrenia (SCZ)</v>
      </c>
      <c r="C1256" t="s">
        <v>307</v>
      </c>
      <c r="D1256" s="26" t="s">
        <v>746</v>
      </c>
      <c r="E1256">
        <v>-1.57654718658708</v>
      </c>
      <c r="F1256" s="2">
        <v>0.114909599436458</v>
      </c>
      <c r="G1256">
        <v>32126</v>
      </c>
      <c r="H1256">
        <v>-0.00878073677720301</v>
      </c>
      <c r="I1256" s="11">
        <v>-0.0196973629365539</v>
      </c>
      <c r="J1256" s="2">
        <v>0.00213588938214784</v>
      </c>
    </row>
    <row r="1257" spans="1:10">
      <c r="A1257" s="2">
        <v>26275</v>
      </c>
      <c r="B1257" t="str">
        <f>VLOOKUP(A1257,'Table S1'!A:D,2,FALSE)</f>
        <v>Standard PRS for schizophrenia (SCZ)</v>
      </c>
      <c r="C1257" t="s">
        <v>307</v>
      </c>
      <c r="D1257" s="26" t="s">
        <v>489</v>
      </c>
      <c r="E1257">
        <v>-1.40051067221579</v>
      </c>
      <c r="F1257" s="2">
        <v>0.161370107839798</v>
      </c>
      <c r="G1257">
        <v>32126</v>
      </c>
      <c r="H1257">
        <v>-0.00781424053429418</v>
      </c>
      <c r="I1257" s="2">
        <v>-0.0187503992967731</v>
      </c>
      <c r="J1257" s="2">
        <v>0.00312191822818476</v>
      </c>
    </row>
    <row r="1258" spans="1:10">
      <c r="A1258" s="2">
        <v>26275</v>
      </c>
      <c r="B1258" t="str">
        <f>VLOOKUP(A1258,'Table S1'!A:D,2,FALSE)</f>
        <v>Standard PRS for schizophrenia (SCZ)</v>
      </c>
      <c r="C1258" t="s">
        <v>307</v>
      </c>
      <c r="D1258" s="26" t="s">
        <v>963</v>
      </c>
      <c r="E1258">
        <v>-0.862241051257103</v>
      </c>
      <c r="F1258" s="2">
        <v>0.388561320041422</v>
      </c>
      <c r="G1258">
        <v>32126</v>
      </c>
      <c r="H1258" s="11">
        <v>-0.00480629975544414</v>
      </c>
      <c r="I1258" s="11">
        <v>-0.0157319328243316</v>
      </c>
      <c r="J1258" s="2">
        <v>0.0061193333134433</v>
      </c>
    </row>
    <row r="1259" spans="1:10">
      <c r="A1259" s="2">
        <v>26275</v>
      </c>
      <c r="B1259" t="str">
        <f>VLOOKUP(A1259,'Table S1'!A:D,2,FALSE)</f>
        <v>Standard PRS for schizophrenia (SCZ)</v>
      </c>
      <c r="C1259" t="s">
        <v>307</v>
      </c>
      <c r="D1259" s="26" t="s">
        <v>491</v>
      </c>
      <c r="E1259">
        <v>-1.46955349612709</v>
      </c>
      <c r="F1259" s="2">
        <v>0.14169251541076</v>
      </c>
      <c r="G1259">
        <v>32126</v>
      </c>
      <c r="H1259">
        <v>-0.00821626105110484</v>
      </c>
      <c r="I1259" s="11">
        <v>-0.0191748158255466</v>
      </c>
      <c r="J1259" s="2">
        <v>0.00274229372333692</v>
      </c>
    </row>
    <row r="1260" spans="1:10">
      <c r="A1260" s="2">
        <v>26275</v>
      </c>
      <c r="B1260" t="str">
        <f>VLOOKUP(A1260,'Table S1'!A:D,2,FALSE)</f>
        <v>Standard PRS for schizophrenia (SCZ)</v>
      </c>
      <c r="C1260" t="s">
        <v>307</v>
      </c>
      <c r="D1260" s="26" t="s">
        <v>964</v>
      </c>
      <c r="E1260">
        <v>-2.4512760422281</v>
      </c>
      <c r="F1260" s="2">
        <v>0.0142403620565002</v>
      </c>
      <c r="G1260">
        <v>32126</v>
      </c>
      <c r="H1260">
        <v>-0.0134528846719461</v>
      </c>
      <c r="I1260" s="2">
        <v>-0.0242097975717306</v>
      </c>
      <c r="J1260">
        <v>-0.00269597177216166</v>
      </c>
    </row>
    <row r="1261" spans="1:10">
      <c r="A1261" s="2">
        <v>26275</v>
      </c>
      <c r="B1261" t="str">
        <f>VLOOKUP(A1261,'Table S1'!A:D,2,FALSE)</f>
        <v>Standard PRS for schizophrenia (SCZ)</v>
      </c>
      <c r="C1261" t="s">
        <v>307</v>
      </c>
      <c r="D1261" s="26" t="s">
        <v>965</v>
      </c>
      <c r="E1261" s="2">
        <v>0.333008843308653</v>
      </c>
      <c r="F1261" s="2">
        <v>0.739129780837359</v>
      </c>
      <c r="G1261">
        <v>32126</v>
      </c>
      <c r="H1261" s="11">
        <v>0.00183927951907412</v>
      </c>
      <c r="I1261" s="11">
        <v>-0.00898643129839851</v>
      </c>
      <c r="J1261" s="2">
        <v>0.0126649903365467</v>
      </c>
    </row>
    <row r="1262" spans="1:10">
      <c r="A1262" s="2">
        <v>26275</v>
      </c>
      <c r="B1262" t="str">
        <f>VLOOKUP(A1262,'Table S1'!A:D,2,FALSE)</f>
        <v>Standard PRS for schizophrenia (SCZ)</v>
      </c>
      <c r="C1262" t="s">
        <v>307</v>
      </c>
      <c r="D1262" s="26" t="s">
        <v>498</v>
      </c>
      <c r="E1262">
        <v>-4.73168260756475</v>
      </c>
      <c r="F1262" s="11">
        <v>2.23612837493745e-6</v>
      </c>
      <c r="G1262">
        <v>32126</v>
      </c>
      <c r="H1262">
        <v>-0.0265186448493465</v>
      </c>
      <c r="I1262" s="2">
        <v>-0.0375036477364434</v>
      </c>
      <c r="J1262">
        <v>-0.0155336419622497</v>
      </c>
    </row>
    <row r="1263" spans="1:10">
      <c r="A1263" s="2">
        <v>26275</v>
      </c>
      <c r="B1263" t="str">
        <f>VLOOKUP(A1263,'Table S1'!A:D,2,FALSE)</f>
        <v>Standard PRS for schizophrenia (SCZ)</v>
      </c>
      <c r="C1263" t="s">
        <v>307</v>
      </c>
      <c r="D1263" s="26" t="s">
        <v>495</v>
      </c>
      <c r="E1263" s="2">
        <v>0.775343643874193</v>
      </c>
      <c r="F1263" s="2">
        <v>0.438142333533132</v>
      </c>
      <c r="G1263">
        <v>32126</v>
      </c>
      <c r="H1263" s="11">
        <v>0.00435918499970918</v>
      </c>
      <c r="I1263" s="11">
        <v>-0.00666066094200037</v>
      </c>
      <c r="J1263" s="2">
        <v>0.0153790309414187</v>
      </c>
    </row>
    <row r="1264" spans="1:10">
      <c r="A1264" s="2">
        <v>26275</v>
      </c>
      <c r="B1264" t="str">
        <f>VLOOKUP(A1264,'Table S1'!A:D,2,FALSE)</f>
        <v>Standard PRS for schizophrenia (SCZ)</v>
      </c>
      <c r="C1264" t="s">
        <v>307</v>
      </c>
      <c r="D1264" s="26" t="s">
        <v>496</v>
      </c>
      <c r="E1264">
        <v>-3.21465496303064</v>
      </c>
      <c r="F1264" s="2">
        <v>0.00130730423216439</v>
      </c>
      <c r="G1264">
        <v>32126</v>
      </c>
      <c r="H1264">
        <v>-0.0180573535682722</v>
      </c>
      <c r="I1264" s="2">
        <v>-0.0290672742317464</v>
      </c>
      <c r="J1264">
        <v>-0.00704743290479792</v>
      </c>
    </row>
    <row r="1265" spans="1:10">
      <c r="A1265" s="2">
        <v>26275</v>
      </c>
      <c r="B1265" t="str">
        <f>VLOOKUP(A1265,'Table S1'!A:D,2,FALSE)</f>
        <v>Standard PRS for schizophrenia (SCZ)</v>
      </c>
      <c r="C1265" t="s">
        <v>307</v>
      </c>
      <c r="D1265" s="26" t="s">
        <v>497</v>
      </c>
      <c r="E1265">
        <v>-2.72550622942351</v>
      </c>
      <c r="F1265" s="2">
        <v>0.00642377357698173</v>
      </c>
      <c r="G1265">
        <v>32126</v>
      </c>
      <c r="H1265">
        <v>-0.0153451628259437</v>
      </c>
      <c r="I1265" s="2">
        <v>-0.0263805805115039</v>
      </c>
      <c r="J1265">
        <v>-0.0043097451403835</v>
      </c>
    </row>
    <row r="1266" spans="1:10">
      <c r="A1266" s="2">
        <v>26275</v>
      </c>
      <c r="B1266" t="str">
        <f>VLOOKUP(A1266,'Table S1'!A:D,2,FALSE)</f>
        <v>Standard PRS for schizophrenia (SCZ)</v>
      </c>
      <c r="C1266" t="s">
        <v>307</v>
      </c>
      <c r="D1266" s="26" t="s">
        <v>498</v>
      </c>
      <c r="E1266">
        <v>-2.58828592862494</v>
      </c>
      <c r="F1266" s="2">
        <v>0.00964983107373684</v>
      </c>
      <c r="G1266">
        <v>32126</v>
      </c>
      <c r="H1266">
        <v>-0.0146043469369638</v>
      </c>
      <c r="I1266" s="2">
        <v>-0.0256638176709526</v>
      </c>
      <c r="J1266">
        <v>-0.003544876202975</v>
      </c>
    </row>
    <row r="1267" spans="1:10">
      <c r="A1267" s="2">
        <v>26275</v>
      </c>
      <c r="B1267" t="str">
        <f>VLOOKUP(A1267,'Table S1'!A:D,2,FALSE)</f>
        <v>Standard PRS for schizophrenia (SCZ)</v>
      </c>
      <c r="C1267" t="s">
        <v>307</v>
      </c>
      <c r="D1267" s="26" t="s">
        <v>499</v>
      </c>
      <c r="E1267">
        <v>-3.18470288694787</v>
      </c>
      <c r="F1267" s="2">
        <v>0.00145040992044513</v>
      </c>
      <c r="G1267">
        <v>32126</v>
      </c>
      <c r="H1267">
        <v>-0.0179426857881317</v>
      </c>
      <c r="I1267" s="2">
        <v>-0.0289855818336584</v>
      </c>
      <c r="J1267">
        <v>-0.00689978974260494</v>
      </c>
    </row>
    <row r="1268" spans="1:10">
      <c r="A1268" s="2">
        <v>26275</v>
      </c>
      <c r="B1268" t="str">
        <f>VLOOKUP(A1268,'Table S1'!A:D,2,FALSE)</f>
        <v>Standard PRS for schizophrenia (SCZ)</v>
      </c>
      <c r="C1268" t="s">
        <v>307</v>
      </c>
      <c r="D1268" s="26" t="s">
        <v>500</v>
      </c>
      <c r="E1268">
        <v>-1.05430782664693</v>
      </c>
      <c r="F1268" s="2">
        <v>0.291749935588493</v>
      </c>
      <c r="G1268">
        <v>32126</v>
      </c>
      <c r="H1268" s="11">
        <v>-0.00592832431945699</v>
      </c>
      <c r="I1268" s="11">
        <v>-0.0169495267054534</v>
      </c>
      <c r="J1268" s="2">
        <v>0.00509287806653941</v>
      </c>
    </row>
    <row r="1269" spans="1:10">
      <c r="A1269" s="2">
        <v>26275</v>
      </c>
      <c r="B1269" t="str">
        <f>VLOOKUP(A1269,'Table S1'!A:D,2,FALSE)</f>
        <v>Standard PRS for schizophrenia (SCZ)</v>
      </c>
      <c r="C1269" t="s">
        <v>307</v>
      </c>
      <c r="D1269" s="26" t="s">
        <v>966</v>
      </c>
      <c r="E1269" s="2">
        <v>1.45165435645298</v>
      </c>
      <c r="F1269" s="2">
        <v>0.146607501593735</v>
      </c>
      <c r="G1269">
        <v>32126</v>
      </c>
      <c r="H1269" s="2">
        <v>0.00812372416716161</v>
      </c>
      <c r="I1269" s="11">
        <v>-0.00284500720976805</v>
      </c>
      <c r="J1269" s="2">
        <v>0.0190924555440913</v>
      </c>
    </row>
    <row r="1270" spans="1:10">
      <c r="A1270" s="2">
        <v>26275</v>
      </c>
      <c r="B1270" t="str">
        <f>VLOOKUP(A1270,'Table S1'!A:D,2,FALSE)</f>
        <v>Standard PRS for schizophrenia (SCZ)</v>
      </c>
      <c r="C1270" t="s">
        <v>307</v>
      </c>
      <c r="D1270" s="26" t="s">
        <v>967</v>
      </c>
      <c r="E1270">
        <v>-1.24718282199143</v>
      </c>
      <c r="F1270" s="2">
        <v>0.212339561956408</v>
      </c>
      <c r="G1270">
        <v>32126</v>
      </c>
      <c r="H1270">
        <v>-0.00697689971631423</v>
      </c>
      <c r="I1270" s="2">
        <v>-0.0179416012331479</v>
      </c>
      <c r="J1270" s="2">
        <v>0.00398780180051939</v>
      </c>
    </row>
    <row r="1271" spans="1:10">
      <c r="A1271" s="2">
        <v>26275</v>
      </c>
      <c r="B1271" t="str">
        <f>VLOOKUP(A1271,'Table S1'!A:D,2,FALSE)</f>
        <v>Standard PRS for schizophrenia (SCZ)</v>
      </c>
      <c r="C1271" t="s">
        <v>307</v>
      </c>
      <c r="D1271" s="26" t="s">
        <v>503</v>
      </c>
      <c r="E1271">
        <v>-2.17939325499376</v>
      </c>
      <c r="F1271" s="2">
        <v>0.0293097048953388</v>
      </c>
      <c r="G1271">
        <v>32126</v>
      </c>
      <c r="H1271">
        <v>-0.0122053240833232</v>
      </c>
      <c r="I1271" s="2">
        <v>-0.0231821851320799</v>
      </c>
      <c r="J1271">
        <v>-0.00122846303456644</v>
      </c>
    </row>
    <row r="1272" spans="1:10">
      <c r="A1272" s="2">
        <v>26275</v>
      </c>
      <c r="B1272" t="str">
        <f>VLOOKUP(A1272,'Table S1'!A:D,2,FALSE)</f>
        <v>Standard PRS for schizophrenia (SCZ)</v>
      </c>
      <c r="C1272" t="s">
        <v>307</v>
      </c>
      <c r="D1272" s="26" t="s">
        <v>504</v>
      </c>
      <c r="E1272">
        <v>-0.377436196985703</v>
      </c>
      <c r="F1272" s="2">
        <v>0.705851964655776</v>
      </c>
      <c r="G1272">
        <v>32125</v>
      </c>
      <c r="H1272" s="11">
        <v>-0.00211660567143441</v>
      </c>
      <c r="I1272" s="11">
        <v>-0.0131082043182819</v>
      </c>
      <c r="J1272" s="2">
        <v>0.00887499297541304</v>
      </c>
    </row>
    <row r="1273" spans="1:10">
      <c r="A1273" s="2">
        <v>26275</v>
      </c>
      <c r="B1273" t="str">
        <f>VLOOKUP(A1273,'Table S1'!A:D,2,FALSE)</f>
        <v>Standard PRS for schizophrenia (SCZ)</v>
      </c>
      <c r="C1273" t="s">
        <v>307</v>
      </c>
      <c r="D1273" s="26" t="s">
        <v>968</v>
      </c>
      <c r="E1273" s="2">
        <v>0.137094425175012</v>
      </c>
      <c r="F1273" s="2">
        <v>0.890957018034639</v>
      </c>
      <c r="G1273">
        <v>32126</v>
      </c>
      <c r="H1273" s="11">
        <v>0.000767027801791663</v>
      </c>
      <c r="I1273" s="11">
        <v>-0.0101991621526901</v>
      </c>
      <c r="J1273" s="2">
        <v>0.0117332177562734</v>
      </c>
    </row>
    <row r="1274" spans="1:10">
      <c r="A1274" s="2">
        <v>26275</v>
      </c>
      <c r="B1274" t="str">
        <f>VLOOKUP(A1274,'Table S1'!A:D,2,FALSE)</f>
        <v>Standard PRS for schizophrenia (SCZ)</v>
      </c>
      <c r="C1274" t="s">
        <v>307</v>
      </c>
      <c r="D1274" s="26" t="s">
        <v>969</v>
      </c>
      <c r="E1274">
        <v>-1.18374656317347</v>
      </c>
      <c r="F1274" s="2">
        <v>0.236522159553696</v>
      </c>
      <c r="G1274">
        <v>32126</v>
      </c>
      <c r="H1274">
        <v>-0.00667214160959151</v>
      </c>
      <c r="I1274" s="11">
        <v>-0.0177198188478886</v>
      </c>
      <c r="J1274" s="2">
        <v>0.00437553562870561</v>
      </c>
    </row>
    <row r="1275" spans="1:10">
      <c r="A1275" s="2">
        <v>26275</v>
      </c>
      <c r="B1275" t="str">
        <f>VLOOKUP(A1275,'Table S1'!A:D,2,FALSE)</f>
        <v>Standard PRS for schizophrenia (SCZ)</v>
      </c>
      <c r="C1275" t="s">
        <v>307</v>
      </c>
      <c r="D1275" s="26" t="s">
        <v>507</v>
      </c>
      <c r="E1275" s="2">
        <v>1.70015800029166</v>
      </c>
      <c r="F1275" s="2">
        <v>0.0891108893572208</v>
      </c>
      <c r="G1275">
        <v>32126</v>
      </c>
      <c r="H1275" s="2">
        <v>0.00951668406279145</v>
      </c>
      <c r="I1275" s="2">
        <v>-0.00145468493702099</v>
      </c>
      <c r="J1275" s="2">
        <v>0.0204880530626039</v>
      </c>
    </row>
    <row r="1276" spans="1:10">
      <c r="A1276" s="2">
        <v>26275</v>
      </c>
      <c r="B1276" t="str">
        <f>VLOOKUP(A1276,'Table S1'!A:D,2,FALSE)</f>
        <v>Standard PRS for schizophrenia (SCZ)</v>
      </c>
      <c r="C1276" t="s">
        <v>307</v>
      </c>
      <c r="D1276" s="26" t="s">
        <v>970</v>
      </c>
      <c r="E1276">
        <v>-1.48844697067521</v>
      </c>
      <c r="F1276" s="2">
        <v>0.136642872793277</v>
      </c>
      <c r="G1276">
        <v>32126</v>
      </c>
      <c r="H1276">
        <v>-0.00836615776670508</v>
      </c>
      <c r="I1276" s="11">
        <v>-0.0193830001786392</v>
      </c>
      <c r="J1276" s="2">
        <v>0.00265068464522906</v>
      </c>
    </row>
    <row r="1277" spans="1:10">
      <c r="A1277" s="2">
        <v>26275</v>
      </c>
      <c r="B1277" t="str">
        <f>VLOOKUP(A1277,'Table S1'!A:D,2,FALSE)</f>
        <v>Standard PRS for schizophrenia (SCZ)</v>
      </c>
      <c r="C1277" t="s">
        <v>307</v>
      </c>
      <c r="D1277" s="26" t="s">
        <v>971</v>
      </c>
      <c r="E1277">
        <v>-0.542055199666156</v>
      </c>
      <c r="F1277" s="2">
        <v>0.587784239624577</v>
      </c>
      <c r="G1277">
        <v>32125</v>
      </c>
      <c r="H1277" s="11">
        <v>-0.00305636256986228</v>
      </c>
      <c r="I1277" s="11">
        <v>-0.0141079792130134</v>
      </c>
      <c r="J1277" s="2">
        <v>0.00799525407328888</v>
      </c>
    </row>
    <row r="1278" spans="1:10">
      <c r="A1278" s="2">
        <v>26275</v>
      </c>
      <c r="B1278" t="str">
        <f>VLOOKUP(A1278,'Table S1'!A:D,2,FALSE)</f>
        <v>Standard PRS for schizophrenia (SCZ)</v>
      </c>
      <c r="C1278" t="s">
        <v>307</v>
      </c>
      <c r="D1278" s="26" t="s">
        <v>972</v>
      </c>
      <c r="E1278" s="2">
        <v>0.345377694569478</v>
      </c>
      <c r="F1278" s="2">
        <v>0.729812705103475</v>
      </c>
      <c r="G1278">
        <v>32126</v>
      </c>
      <c r="H1278" s="11">
        <v>0.00194259638617877</v>
      </c>
      <c r="I1278" s="11">
        <v>-0.00908174729666515</v>
      </c>
      <c r="J1278" s="2">
        <v>0.0129669400690227</v>
      </c>
    </row>
    <row r="1279" spans="1:10">
      <c r="A1279" s="2">
        <v>26275</v>
      </c>
      <c r="B1279" t="str">
        <f>VLOOKUP(A1279,'Table S1'!A:D,2,FALSE)</f>
        <v>Standard PRS for schizophrenia (SCZ)</v>
      </c>
      <c r="C1279" t="s">
        <v>307</v>
      </c>
      <c r="D1279" s="26" t="s">
        <v>511</v>
      </c>
      <c r="E1279">
        <v>-1.26415808450634</v>
      </c>
      <c r="F1279" s="2">
        <v>0.20618246378059</v>
      </c>
      <c r="G1279">
        <v>32126</v>
      </c>
      <c r="H1279">
        <v>-0.00712219558572167</v>
      </c>
      <c r="I1279" s="11">
        <v>-0.0181649385398912</v>
      </c>
      <c r="J1279" s="2">
        <v>0.00392054736844784</v>
      </c>
    </row>
    <row r="1280" spans="1:10">
      <c r="A1280" s="2">
        <v>26275</v>
      </c>
      <c r="B1280" t="str">
        <f>VLOOKUP(A1280,'Table S1'!A:D,2,FALSE)</f>
        <v>Standard PRS for schizophrenia (SCZ)</v>
      </c>
      <c r="C1280" t="s">
        <v>307</v>
      </c>
      <c r="D1280" s="26" t="s">
        <v>973</v>
      </c>
      <c r="E1280" s="2">
        <v>0.108333174190657</v>
      </c>
      <c r="F1280" s="2">
        <v>0.913732084814515</v>
      </c>
      <c r="G1280">
        <v>32126</v>
      </c>
      <c r="H1280" s="11">
        <v>0.000610083924252636</v>
      </c>
      <c r="I1280" s="11">
        <v>-0.0104279714077417</v>
      </c>
      <c r="J1280" s="2">
        <v>0.011648139256247</v>
      </c>
    </row>
    <row r="1281" spans="1:10">
      <c r="A1281" s="2">
        <v>26275</v>
      </c>
      <c r="B1281" t="str">
        <f>VLOOKUP(A1281,'Table S1'!A:D,2,FALSE)</f>
        <v>Standard PRS for schizophrenia (SCZ)</v>
      </c>
      <c r="C1281" t="s">
        <v>307</v>
      </c>
      <c r="D1281" s="26" t="s">
        <v>974</v>
      </c>
      <c r="E1281" s="2">
        <v>0.92105201082056</v>
      </c>
      <c r="F1281" s="2">
        <v>0.357030189504322</v>
      </c>
      <c r="G1281">
        <v>32126</v>
      </c>
      <c r="H1281" s="11">
        <v>0.00518654262928077</v>
      </c>
      <c r="I1281" s="11">
        <v>-0.00585064054913287</v>
      </c>
      <c r="J1281" s="2">
        <v>0.0162237258076944</v>
      </c>
    </row>
    <row r="1282" spans="1:10">
      <c r="A1282" s="2">
        <v>26275</v>
      </c>
      <c r="B1282" t="str">
        <f>VLOOKUP(A1282,'Table S1'!A:D,2,FALSE)</f>
        <v>Standard PRS for schizophrenia (SCZ)</v>
      </c>
      <c r="C1282" t="s">
        <v>307</v>
      </c>
      <c r="D1282" s="26" t="s">
        <v>975</v>
      </c>
      <c r="E1282">
        <v>-1.25977287494558</v>
      </c>
      <c r="F1282" s="2">
        <v>0.207760459431257</v>
      </c>
      <c r="G1282">
        <v>32125</v>
      </c>
      <c r="H1282">
        <v>-0.00711183163023074</v>
      </c>
      <c r="I1282" s="11">
        <v>-0.0181768889349126</v>
      </c>
      <c r="J1282" s="2">
        <v>0.00395322567445116</v>
      </c>
    </row>
    <row r="1283" spans="1:10">
      <c r="A1283" s="2">
        <v>26275</v>
      </c>
      <c r="B1283" t="str">
        <f>VLOOKUP(A1283,'Table S1'!A:D,2,FALSE)</f>
        <v>Standard PRS for schizophrenia (SCZ)</v>
      </c>
      <c r="C1283" t="s">
        <v>307</v>
      </c>
      <c r="D1283" s="26" t="s">
        <v>515</v>
      </c>
      <c r="E1283">
        <v>-2.48940164911137</v>
      </c>
      <c r="F1283" s="2">
        <v>0.0128008508523774</v>
      </c>
      <c r="G1283">
        <v>32125</v>
      </c>
      <c r="H1283">
        <v>-0.0140149784474229</v>
      </c>
      <c r="I1283" s="2">
        <v>-0.0250497136359122</v>
      </c>
      <c r="J1283">
        <v>-0.00298024325893355</v>
      </c>
    </row>
    <row r="1284" spans="1:10">
      <c r="A1284" s="2">
        <v>26275</v>
      </c>
      <c r="B1284" t="str">
        <f>VLOOKUP(A1284,'Table S1'!A:D,2,FALSE)</f>
        <v>Standard PRS for schizophrenia (SCZ)</v>
      </c>
      <c r="C1284" t="s">
        <v>307</v>
      </c>
      <c r="D1284" s="26" t="s">
        <v>516</v>
      </c>
      <c r="E1284">
        <v>-1.36943536258306</v>
      </c>
      <c r="F1284" s="2">
        <v>0.170872799176311</v>
      </c>
      <c r="G1284">
        <v>32126</v>
      </c>
      <c r="H1284">
        <v>-0.00768934454464733</v>
      </c>
      <c r="I1284" s="11">
        <v>-0.0186949068421971</v>
      </c>
      <c r="J1284" s="2">
        <v>0.00331621775290238</v>
      </c>
    </row>
    <row r="1285" spans="1:10">
      <c r="A1285" s="2">
        <v>26275</v>
      </c>
      <c r="B1285" t="str">
        <f>VLOOKUP(A1285,'Table S1'!A:D,2,FALSE)</f>
        <v>Standard PRS for schizophrenia (SCZ)</v>
      </c>
      <c r="C1285" t="s">
        <v>307</v>
      </c>
      <c r="D1285" s="26" t="s">
        <v>976</v>
      </c>
      <c r="E1285" s="2">
        <v>0.920466858786867</v>
      </c>
      <c r="F1285" s="2">
        <v>0.357335755986314</v>
      </c>
      <c r="G1285">
        <v>32124</v>
      </c>
      <c r="H1285" s="11">
        <v>0.00512317808171429</v>
      </c>
      <c r="I1285" s="11">
        <v>-0.00578609342291232</v>
      </c>
      <c r="J1285" s="2">
        <v>0.0160324495863409</v>
      </c>
    </row>
    <row r="1286" spans="1:10">
      <c r="A1286" s="2">
        <v>26275</v>
      </c>
      <c r="B1286" t="str">
        <f>VLOOKUP(A1286,'Table S1'!A:D,2,FALSE)</f>
        <v>Standard PRS for schizophrenia (SCZ)</v>
      </c>
      <c r="C1286" t="s">
        <v>307</v>
      </c>
      <c r="D1286" s="26" t="s">
        <v>519</v>
      </c>
      <c r="E1286">
        <v>-0.607544726344691</v>
      </c>
      <c r="F1286" s="2">
        <v>0.543493764108265</v>
      </c>
      <c r="G1286">
        <v>32126</v>
      </c>
      <c r="H1286" s="11">
        <v>-0.00341875822405284</v>
      </c>
      <c r="I1286" s="11">
        <v>-0.0144482267720998</v>
      </c>
      <c r="J1286" s="2">
        <v>0.00761071032399408</v>
      </c>
    </row>
    <row r="1287" spans="1:10">
      <c r="A1287" s="2">
        <v>26275</v>
      </c>
      <c r="B1287" t="str">
        <f>VLOOKUP(A1287,'Table S1'!A:D,2,FALSE)</f>
        <v>Standard PRS for schizophrenia (SCZ)</v>
      </c>
      <c r="C1287" t="s">
        <v>307</v>
      </c>
      <c r="D1287" s="26" t="s">
        <v>520</v>
      </c>
      <c r="E1287">
        <v>-2.07346692827355</v>
      </c>
      <c r="F1287" s="2">
        <v>0.0381367959394643</v>
      </c>
      <c r="G1287">
        <v>32126</v>
      </c>
      <c r="H1287">
        <v>-0.0115208729075398</v>
      </c>
      <c r="I1287" s="2">
        <v>-0.0224114959627848</v>
      </c>
      <c r="J1287">
        <v>-0.000630249852294771</v>
      </c>
    </row>
    <row r="1288" spans="1:10">
      <c r="A1288" s="2">
        <v>26275</v>
      </c>
      <c r="B1288" t="str">
        <f>VLOOKUP(A1288,'Table S1'!A:D,2,FALSE)</f>
        <v>Standard PRS for schizophrenia (SCZ)</v>
      </c>
      <c r="C1288" t="s">
        <v>307</v>
      </c>
      <c r="D1288" s="26" t="s">
        <v>521</v>
      </c>
      <c r="E1288">
        <v>-2.14623370452864</v>
      </c>
      <c r="F1288" s="2">
        <v>0.0318618049443953</v>
      </c>
      <c r="G1288">
        <v>32125</v>
      </c>
      <c r="H1288">
        <v>-0.012026370894797</v>
      </c>
      <c r="I1288" s="11">
        <v>-0.0230093975285052</v>
      </c>
      <c r="J1288">
        <v>-0.00104334426108871</v>
      </c>
    </row>
    <row r="1289" spans="1:10">
      <c r="A1289" s="2">
        <v>26275</v>
      </c>
      <c r="B1289" t="str">
        <f>VLOOKUP(A1289,'Table S1'!A:D,2,FALSE)</f>
        <v>Standard PRS for schizophrenia (SCZ)</v>
      </c>
      <c r="C1289" t="s">
        <v>307</v>
      </c>
      <c r="D1289" s="26" t="s">
        <v>522</v>
      </c>
      <c r="E1289" s="2">
        <v>0.538674219456237</v>
      </c>
      <c r="F1289" s="2">
        <v>0.590115397886644</v>
      </c>
      <c r="G1289">
        <v>32126</v>
      </c>
      <c r="H1289" s="11">
        <v>0.00303275691308482</v>
      </c>
      <c r="I1289" s="11">
        <v>-0.00800233269047184</v>
      </c>
      <c r="J1289" s="2">
        <v>0.0140678465166415</v>
      </c>
    </row>
    <row r="1290" spans="1:10">
      <c r="A1290" s="2">
        <v>26275</v>
      </c>
      <c r="B1290" t="str">
        <f>VLOOKUP(A1290,'Table S1'!A:D,2,FALSE)</f>
        <v>Standard PRS for schizophrenia (SCZ)</v>
      </c>
      <c r="C1290" t="s">
        <v>307</v>
      </c>
      <c r="D1290" s="26" t="s">
        <v>977</v>
      </c>
      <c r="E1290">
        <v>-2.63049432169424</v>
      </c>
      <c r="F1290" s="2">
        <v>0.00853014631421305</v>
      </c>
      <c r="G1290">
        <v>32125</v>
      </c>
      <c r="H1290">
        <v>-0.0147645787643995</v>
      </c>
      <c r="I1290" s="11">
        <v>-0.0257659836020527</v>
      </c>
      <c r="J1290">
        <v>-0.00376317392674628</v>
      </c>
    </row>
    <row r="1291" spans="1:10">
      <c r="A1291" s="2">
        <v>26275</v>
      </c>
      <c r="B1291" t="str">
        <f>VLOOKUP(A1291,'Table S1'!A:D,2,FALSE)</f>
        <v>Standard PRS for schizophrenia (SCZ)</v>
      </c>
      <c r="C1291" t="s">
        <v>307</v>
      </c>
      <c r="D1291" s="26" t="s">
        <v>563</v>
      </c>
      <c r="E1291">
        <v>-2.75699739756169</v>
      </c>
      <c r="F1291" s="2">
        <v>0.00583677406546995</v>
      </c>
      <c r="G1291">
        <v>32126</v>
      </c>
      <c r="H1291">
        <v>-0.0153282416362063</v>
      </c>
      <c r="I1291" s="2">
        <v>-0.0262255799872841</v>
      </c>
      <c r="J1291">
        <v>-0.00443090328512844</v>
      </c>
    </row>
    <row r="1292" spans="1:10">
      <c r="A1292" s="2">
        <v>26275</v>
      </c>
      <c r="B1292" t="str">
        <f>VLOOKUP(A1292,'Table S1'!A:D,2,FALSE)</f>
        <v>Standard PRS for schizophrenia (SCZ)</v>
      </c>
      <c r="C1292" t="s">
        <v>307</v>
      </c>
      <c r="D1292" s="26" t="s">
        <v>774</v>
      </c>
      <c r="E1292">
        <v>-1.08998651113709</v>
      </c>
      <c r="F1292" s="2">
        <v>0.275727261494838</v>
      </c>
      <c r="G1292">
        <v>32126</v>
      </c>
      <c r="H1292" s="11">
        <v>-0.0061470315231053</v>
      </c>
      <c r="I1292" s="11">
        <v>-0.0172007594402424</v>
      </c>
      <c r="J1292" s="2">
        <v>0.00490669639403183</v>
      </c>
    </row>
    <row r="1293" spans="1:10">
      <c r="A1293" s="2">
        <v>26275</v>
      </c>
      <c r="B1293" t="str">
        <f>VLOOKUP(A1293,'Table S1'!A:D,2,FALSE)</f>
        <v>Standard PRS for schizophrenia (SCZ)</v>
      </c>
      <c r="C1293" t="s">
        <v>307</v>
      </c>
      <c r="D1293" s="26" t="s">
        <v>978</v>
      </c>
      <c r="E1293">
        <v>-4.12677262347534</v>
      </c>
      <c r="F1293" s="11">
        <v>3.68816588173654e-5</v>
      </c>
      <c r="G1293">
        <v>32125</v>
      </c>
      <c r="H1293">
        <v>-0.0231218222277685</v>
      </c>
      <c r="I1293" s="2">
        <v>-0.0341036839519153</v>
      </c>
      <c r="J1293">
        <v>-0.0121399605036218</v>
      </c>
    </row>
    <row r="1294" spans="1:10">
      <c r="A1294" s="2">
        <v>26275</v>
      </c>
      <c r="B1294" t="str">
        <f>VLOOKUP(A1294,'Table S1'!A:D,2,FALSE)</f>
        <v>Standard PRS for schizophrenia (SCZ)</v>
      </c>
      <c r="C1294" t="s">
        <v>307</v>
      </c>
      <c r="D1294" s="26" t="s">
        <v>979</v>
      </c>
      <c r="E1294">
        <v>-1.0318649684723</v>
      </c>
      <c r="F1294" s="2">
        <v>0.302143146731804</v>
      </c>
      <c r="G1294">
        <v>32126</v>
      </c>
      <c r="H1294" s="11">
        <v>-0.00576065199747914</v>
      </c>
      <c r="I1294" s="11">
        <v>-0.0167030680940473</v>
      </c>
      <c r="J1294" s="2">
        <v>0.00518176409908906</v>
      </c>
    </row>
    <row r="1295" spans="1:10">
      <c r="A1295" s="2">
        <v>26275</v>
      </c>
      <c r="B1295" t="str">
        <f>VLOOKUP(A1295,'Table S1'!A:D,2,FALSE)</f>
        <v>Standard PRS for schizophrenia (SCZ)</v>
      </c>
      <c r="C1295" t="s">
        <v>307</v>
      </c>
      <c r="D1295" s="26" t="s">
        <v>980</v>
      </c>
      <c r="E1295">
        <v>-0.670094282046492</v>
      </c>
      <c r="F1295" s="2">
        <v>0.502802506331617</v>
      </c>
      <c r="G1295">
        <v>32125</v>
      </c>
      <c r="H1295" s="11">
        <v>-0.00373770366038548</v>
      </c>
      <c r="I1295" s="2">
        <v>-0.0146705541211967</v>
      </c>
      <c r="J1295" s="2">
        <v>0.00719514680042577</v>
      </c>
    </row>
    <row r="1296" spans="1:10">
      <c r="A1296" s="2">
        <v>26275</v>
      </c>
      <c r="B1296" t="str">
        <f>VLOOKUP(A1296,'Table S1'!A:D,2,FALSE)</f>
        <v>Standard PRS for schizophrenia (SCZ)</v>
      </c>
      <c r="C1296" t="s">
        <v>307</v>
      </c>
      <c r="D1296" s="26" t="s">
        <v>981</v>
      </c>
      <c r="E1296">
        <v>-0.897715133280416</v>
      </c>
      <c r="F1296" s="2">
        <v>0.369344166857544</v>
      </c>
      <c r="G1296">
        <v>32126</v>
      </c>
      <c r="H1296" s="11">
        <v>-0.00498300973833998</v>
      </c>
      <c r="I1296" s="2">
        <v>-0.0158627278496862</v>
      </c>
      <c r="J1296" s="2">
        <v>0.00589670837300623</v>
      </c>
    </row>
    <row r="1297" spans="1:10">
      <c r="A1297" s="2">
        <v>26275</v>
      </c>
      <c r="B1297" t="str">
        <f>VLOOKUP(A1297,'Table S1'!A:D,2,FALSE)</f>
        <v>Standard PRS for schizophrenia (SCZ)</v>
      </c>
      <c r="C1297" t="s">
        <v>307</v>
      </c>
      <c r="D1297" s="26" t="s">
        <v>524</v>
      </c>
      <c r="E1297">
        <v>-1.57588137922509</v>
      </c>
      <c r="F1297" s="2">
        <v>0.115062989956382</v>
      </c>
      <c r="G1297">
        <v>32125</v>
      </c>
      <c r="H1297">
        <v>-0.00882515494913609</v>
      </c>
      <c r="I1297" s="11">
        <v>-0.0198016394765872</v>
      </c>
      <c r="J1297" s="2">
        <v>0.00215132957831505</v>
      </c>
    </row>
    <row r="1298" spans="1:10">
      <c r="A1298" s="2">
        <v>26275</v>
      </c>
      <c r="B1298" t="str">
        <f>VLOOKUP(A1298,'Table S1'!A:D,2,FALSE)</f>
        <v>Standard PRS for schizophrenia (SCZ)</v>
      </c>
      <c r="C1298" t="s">
        <v>307</v>
      </c>
      <c r="D1298" s="26" t="s">
        <v>982</v>
      </c>
      <c r="E1298">
        <v>-0.505770524671383</v>
      </c>
      <c r="F1298" s="2">
        <v>0.613021222870065</v>
      </c>
      <c r="G1298">
        <v>32126</v>
      </c>
      <c r="H1298" s="11">
        <v>-0.00284820645187886</v>
      </c>
      <c r="I1298" s="11">
        <v>-0.0138860034783979</v>
      </c>
      <c r="J1298" s="2">
        <v>0.00818959057464021</v>
      </c>
    </row>
    <row r="1299" spans="1:10">
      <c r="A1299" s="2">
        <v>26275</v>
      </c>
      <c r="B1299" t="str">
        <f>VLOOKUP(A1299,'Table S1'!A:D,2,FALSE)</f>
        <v>Standard PRS for schizophrenia (SCZ)</v>
      </c>
      <c r="C1299" t="s">
        <v>307</v>
      </c>
      <c r="D1299" s="26" t="s">
        <v>983</v>
      </c>
      <c r="E1299">
        <v>-1.9082290347114</v>
      </c>
      <c r="F1299" s="2">
        <v>0.0563705246882147</v>
      </c>
      <c r="G1299">
        <v>32126</v>
      </c>
      <c r="H1299">
        <v>-0.0106766343821538</v>
      </c>
      <c r="I1299" s="2">
        <v>-0.0216431414970678</v>
      </c>
      <c r="J1299" s="2">
        <v>0.000289872732760297</v>
      </c>
    </row>
    <row r="1300" spans="1:10">
      <c r="A1300" s="2">
        <v>26275</v>
      </c>
      <c r="B1300" t="str">
        <f>VLOOKUP(A1300,'Table S1'!A:D,2,FALSE)</f>
        <v>Standard PRS for schizophrenia (SCZ)</v>
      </c>
      <c r="C1300" t="s">
        <v>307</v>
      </c>
      <c r="D1300" s="26" t="s">
        <v>984</v>
      </c>
      <c r="E1300" s="2">
        <v>0.234074154515148</v>
      </c>
      <c r="F1300" s="2">
        <v>0.814928901933622</v>
      </c>
      <c r="G1300">
        <v>32125</v>
      </c>
      <c r="H1300" s="11">
        <v>0.00131042442489985</v>
      </c>
      <c r="I1300" s="11">
        <v>-0.00966251470409513</v>
      </c>
      <c r="J1300" s="2">
        <v>0.0122833635538948</v>
      </c>
    </row>
    <row r="1301" spans="1:10">
      <c r="A1301" s="2">
        <v>26275</v>
      </c>
      <c r="B1301" t="str">
        <f>VLOOKUP(A1301,'Table S1'!A:D,2,FALSE)</f>
        <v>Standard PRS for schizophrenia (SCZ)</v>
      </c>
      <c r="C1301" t="s">
        <v>307</v>
      </c>
      <c r="D1301" s="26" t="s">
        <v>985</v>
      </c>
      <c r="E1301">
        <v>-1.06635965255068</v>
      </c>
      <c r="F1301" s="2">
        <v>0.286269107157279</v>
      </c>
      <c r="G1301">
        <v>32125</v>
      </c>
      <c r="H1301" s="11">
        <v>-0.00599270769079253</v>
      </c>
      <c r="I1301" s="11">
        <v>-0.0170076910162928</v>
      </c>
      <c r="J1301" s="2">
        <v>0.00502227563470775</v>
      </c>
    </row>
    <row r="1302" spans="1:10">
      <c r="A1302" s="2">
        <v>26275</v>
      </c>
      <c r="B1302" t="str">
        <f>VLOOKUP(A1302,'Table S1'!A:D,2,FALSE)</f>
        <v>Standard PRS for schizophrenia (SCZ)</v>
      </c>
      <c r="C1302" t="s">
        <v>307</v>
      </c>
      <c r="D1302" s="26" t="s">
        <v>986</v>
      </c>
      <c r="E1302">
        <v>-1.74184863376326</v>
      </c>
      <c r="F1302" s="2">
        <v>0.081544504733487</v>
      </c>
      <c r="G1302">
        <v>32126</v>
      </c>
      <c r="H1302">
        <v>-0.00971185883660502</v>
      </c>
      <c r="I1302" s="2">
        <v>-0.0206402543069921</v>
      </c>
      <c r="J1302" s="2">
        <v>0.0012165366337821</v>
      </c>
    </row>
    <row r="1303" spans="1:10">
      <c r="A1303" s="2">
        <v>26275</v>
      </c>
      <c r="B1303" t="str">
        <f>VLOOKUP(A1303,'Table S1'!A:D,2,FALSE)</f>
        <v>Standard PRS for schizophrenia (SCZ)</v>
      </c>
      <c r="C1303" t="s">
        <v>307</v>
      </c>
      <c r="D1303" s="26" t="s">
        <v>987</v>
      </c>
      <c r="E1303">
        <v>-1.27644493753308</v>
      </c>
      <c r="F1303" s="2">
        <v>0.201807506873849</v>
      </c>
      <c r="G1303">
        <v>32125</v>
      </c>
      <c r="H1303">
        <v>-0.00714190573626141</v>
      </c>
      <c r="I1303" s="11">
        <v>-0.0181086188518332</v>
      </c>
      <c r="J1303" s="2">
        <v>0.00382480737931037</v>
      </c>
    </row>
    <row r="1304" spans="1:10">
      <c r="A1304" s="2">
        <v>26275</v>
      </c>
      <c r="B1304" t="str">
        <f>VLOOKUP(A1304,'Table S1'!A:D,2,FALSE)</f>
        <v>Standard PRS for schizophrenia (SCZ)</v>
      </c>
      <c r="C1304" t="s">
        <v>307</v>
      </c>
      <c r="D1304" s="26" t="s">
        <v>537</v>
      </c>
      <c r="E1304">
        <v>-1.17630839998111</v>
      </c>
      <c r="F1304" s="2">
        <v>0.239480376471441</v>
      </c>
      <c r="G1304">
        <v>32126</v>
      </c>
      <c r="H1304">
        <v>-0.00657884897036578</v>
      </c>
      <c r="I1304" s="11">
        <v>-0.0175409341343828</v>
      </c>
      <c r="J1304" s="2">
        <v>0.00438323619365121</v>
      </c>
    </row>
    <row r="1305" spans="1:10">
      <c r="A1305" s="2">
        <v>26275</v>
      </c>
      <c r="B1305" t="str">
        <f>VLOOKUP(A1305,'Table S1'!A:D,2,FALSE)</f>
        <v>Standard PRS for schizophrenia (SCZ)</v>
      </c>
      <c r="C1305" t="s">
        <v>307</v>
      </c>
      <c r="D1305" s="26" t="s">
        <v>988</v>
      </c>
      <c r="E1305">
        <v>-1.41225050768975</v>
      </c>
      <c r="F1305" s="2">
        <v>0.157885899837661</v>
      </c>
      <c r="G1305">
        <v>32126</v>
      </c>
      <c r="H1305">
        <v>-0.00791285060623299</v>
      </c>
      <c r="I1305" s="11">
        <v>-0.0188949578505688</v>
      </c>
      <c r="J1305" s="2">
        <v>0.00306925663810285</v>
      </c>
    </row>
    <row r="1306" spans="1:10">
      <c r="A1306" s="2">
        <v>26275</v>
      </c>
      <c r="B1306" t="str">
        <f>VLOOKUP(A1306,'Table S1'!A:D,2,FALSE)</f>
        <v>Standard PRS for schizophrenia (SCZ)</v>
      </c>
      <c r="C1306" t="s">
        <v>307</v>
      </c>
      <c r="D1306" s="26" t="s">
        <v>989</v>
      </c>
      <c r="E1306">
        <v>-1.31040812352148</v>
      </c>
      <c r="F1306" s="2">
        <v>0.190067175639076</v>
      </c>
      <c r="G1306">
        <v>32125</v>
      </c>
      <c r="H1306">
        <v>-0.00733412175984276</v>
      </c>
      <c r="I1306">
        <v>-0.0183041057349964</v>
      </c>
      <c r="J1306" s="2">
        <v>0.00363586221531089</v>
      </c>
    </row>
    <row r="1307" spans="1:10">
      <c r="A1307" s="2">
        <v>26275</v>
      </c>
      <c r="B1307" t="str">
        <f>VLOOKUP(A1307,'Table S1'!A:D,2,FALSE)</f>
        <v>Standard PRS for schizophrenia (SCZ)</v>
      </c>
      <c r="C1307" t="s">
        <v>307</v>
      </c>
      <c r="D1307" s="26" t="s">
        <v>990</v>
      </c>
      <c r="E1307">
        <v>-2.46909095943749</v>
      </c>
      <c r="F1307" s="2">
        <v>0.0135508401244425</v>
      </c>
      <c r="G1307">
        <v>32126</v>
      </c>
      <c r="H1307">
        <v>-0.0138841746919807</v>
      </c>
      <c r="I1307" s="2">
        <v>-0.0249058454532486</v>
      </c>
      <c r="J1307">
        <v>-0.00286250393071272</v>
      </c>
    </row>
    <row r="1308" spans="1:10">
      <c r="A1308" s="2">
        <v>26275</v>
      </c>
      <c r="B1308" t="str">
        <f>VLOOKUP(A1308,'Table S1'!A:D,2,FALSE)</f>
        <v>Standard PRS for schizophrenia (SCZ)</v>
      </c>
      <c r="C1308" t="s">
        <v>307</v>
      </c>
      <c r="D1308" s="26" t="s">
        <v>991</v>
      </c>
      <c r="E1308">
        <v>-1.10521826220398</v>
      </c>
      <c r="F1308" s="2">
        <v>0.269073302714013</v>
      </c>
      <c r="G1308">
        <v>32125</v>
      </c>
      <c r="H1308">
        <v>-0.00618716963460349</v>
      </c>
      <c r="I1308" s="11">
        <v>-0.0171597412734938</v>
      </c>
      <c r="J1308" s="2">
        <v>0.00478540200428678</v>
      </c>
    </row>
    <row r="1309" spans="1:10">
      <c r="A1309" s="2">
        <v>26275</v>
      </c>
      <c r="B1309" t="str">
        <f>VLOOKUP(A1309,'Table S1'!A:D,2,FALSE)</f>
        <v>Standard PRS for schizophrenia (SCZ)</v>
      </c>
      <c r="C1309" t="s">
        <v>307</v>
      </c>
      <c r="D1309" s="26" t="s">
        <v>542</v>
      </c>
      <c r="E1309">
        <v>-0.423013438602312</v>
      </c>
      <c r="F1309" s="2">
        <v>0.672288287810263</v>
      </c>
      <c r="G1309">
        <v>32125</v>
      </c>
      <c r="H1309" s="11">
        <v>-0.00237406187251767</v>
      </c>
      <c r="I1309">
        <v>-0.0133743059822937</v>
      </c>
      <c r="J1309" s="2">
        <v>0.00862618223725831</v>
      </c>
    </row>
    <row r="1310" spans="1:10">
      <c r="A1310" s="2">
        <v>26275</v>
      </c>
      <c r="B1310" t="str">
        <f>VLOOKUP(A1310,'Table S1'!A:D,2,FALSE)</f>
        <v>Standard PRS for schizophrenia (SCZ)</v>
      </c>
      <c r="C1310" t="s">
        <v>307</v>
      </c>
      <c r="D1310" s="26" t="s">
        <v>543</v>
      </c>
      <c r="E1310" s="2">
        <v>0.722680943318276</v>
      </c>
      <c r="F1310" s="2">
        <v>0.469881187013833</v>
      </c>
      <c r="G1310">
        <v>32125</v>
      </c>
      <c r="H1310" s="11">
        <v>0.00405534728446688</v>
      </c>
      <c r="I1310">
        <v>-0.00694346785537667</v>
      </c>
      <c r="J1310" s="2">
        <v>0.0150541624243104</v>
      </c>
    </row>
    <row r="1311" spans="1:10">
      <c r="A1311" s="2">
        <v>26275</v>
      </c>
      <c r="B1311" t="str">
        <f>VLOOKUP(A1311,'Table S1'!A:D,2,FALSE)</f>
        <v>Standard PRS for schizophrenia (SCZ)</v>
      </c>
      <c r="C1311" t="s">
        <v>307</v>
      </c>
      <c r="D1311" s="26" t="s">
        <v>544</v>
      </c>
      <c r="E1311">
        <v>-1.64925549502568</v>
      </c>
      <c r="F1311" s="2">
        <v>0.0991050801555665</v>
      </c>
      <c r="G1311">
        <v>32126</v>
      </c>
      <c r="H1311">
        <v>-0.00926451700632794</v>
      </c>
      <c r="I1311" s="11">
        <v>-0.0202748206638296</v>
      </c>
      <c r="J1311" s="2">
        <v>0.00174578665117376</v>
      </c>
    </row>
    <row r="1312" spans="1:10">
      <c r="A1312" s="2">
        <v>26275</v>
      </c>
      <c r="B1312" t="str">
        <f>VLOOKUP(A1312,'Table S1'!A:D,2,FALSE)</f>
        <v>Standard PRS for schizophrenia (SCZ)</v>
      </c>
      <c r="C1312" t="s">
        <v>307</v>
      </c>
      <c r="D1312" s="26" t="s">
        <v>770</v>
      </c>
      <c r="E1312">
        <v>-0.244168721545037</v>
      </c>
      <c r="F1312" s="2">
        <v>0.807101709857085</v>
      </c>
      <c r="G1312">
        <v>32126</v>
      </c>
      <c r="H1312" s="11">
        <v>-0.00136959323135937</v>
      </c>
      <c r="I1312" s="11">
        <v>-0.0123638537909556</v>
      </c>
      <c r="J1312" s="2">
        <v>0.00962466732823686</v>
      </c>
    </row>
    <row r="1313" spans="1:10">
      <c r="A1313" s="2">
        <v>26275</v>
      </c>
      <c r="B1313" t="str">
        <f>VLOOKUP(A1313,'Table S1'!A:D,2,FALSE)</f>
        <v>Standard PRS for schizophrenia (SCZ)</v>
      </c>
      <c r="C1313" t="s">
        <v>307</v>
      </c>
      <c r="D1313" s="26" t="s">
        <v>966</v>
      </c>
      <c r="E1313" s="2">
        <v>-0.163074282942115</v>
      </c>
      <c r="F1313" s="2">
        <v>0.8704609736906</v>
      </c>
      <c r="G1313">
        <v>32126</v>
      </c>
      <c r="H1313" s="11">
        <v>-0.000915856511594902</v>
      </c>
      <c r="I1313" s="11">
        <v>-0.0119238056326134</v>
      </c>
      <c r="J1313" s="2">
        <v>0.0100920926094236</v>
      </c>
    </row>
    <row r="1314" spans="1:10">
      <c r="A1314" s="2">
        <v>26275</v>
      </c>
      <c r="B1314" t="str">
        <f>VLOOKUP(A1314,'Table S1'!A:D,2,FALSE)</f>
        <v>Standard PRS for schizophrenia (SCZ)</v>
      </c>
      <c r="C1314" t="s">
        <v>307</v>
      </c>
      <c r="D1314" s="26" t="s">
        <v>992</v>
      </c>
      <c r="E1314" s="2">
        <v>0.682321317854682</v>
      </c>
      <c r="F1314" s="2">
        <v>0.495040715599215</v>
      </c>
      <c r="G1314">
        <v>32126</v>
      </c>
      <c r="H1314" s="11">
        <v>0.00382607817936867</v>
      </c>
      <c r="I1314">
        <v>-0.00716472303971131</v>
      </c>
      <c r="J1314" s="2">
        <v>0.0148168793984486</v>
      </c>
    </row>
    <row r="1315" spans="1:10">
      <c r="A1315" s="2">
        <v>26275</v>
      </c>
      <c r="B1315" t="str">
        <f>VLOOKUP(A1315,'Table S1'!A:D,2,FALSE)</f>
        <v>Standard PRS for schizophrenia (SCZ)</v>
      </c>
      <c r="C1315" t="s">
        <v>307</v>
      </c>
      <c r="D1315" s="26" t="s">
        <v>993</v>
      </c>
      <c r="E1315" s="2">
        <v>1.55836996687925</v>
      </c>
      <c r="F1315" s="2">
        <v>0.119155422749744</v>
      </c>
      <c r="G1315">
        <v>32124</v>
      </c>
      <c r="H1315" s="2">
        <v>0.00874016221840228</v>
      </c>
      <c r="I1315" s="2">
        <v>-0.00225276564381357</v>
      </c>
      <c r="J1315" s="2">
        <v>0.0197330900806181</v>
      </c>
    </row>
    <row r="1316" spans="1:10">
      <c r="A1316" s="2">
        <v>26275</v>
      </c>
      <c r="B1316" t="str">
        <f>VLOOKUP(A1316,'Table S1'!A:D,2,FALSE)</f>
        <v>Standard PRS for schizophrenia (SCZ)</v>
      </c>
      <c r="C1316" t="s">
        <v>307</v>
      </c>
      <c r="D1316" s="26" t="s">
        <v>994</v>
      </c>
      <c r="E1316" s="2">
        <v>2.72582800463979</v>
      </c>
      <c r="F1316" s="2">
        <v>0.00641751645666805</v>
      </c>
      <c r="G1316">
        <v>32125</v>
      </c>
      <c r="H1316" s="2">
        <v>0.0153066323553475</v>
      </c>
      <c r="I1316" s="2">
        <v>0.00430022312834283</v>
      </c>
      <c r="J1316" s="2">
        <v>0.0263130415823523</v>
      </c>
    </row>
    <row r="1317" spans="1:10">
      <c r="A1317" s="2">
        <v>26275</v>
      </c>
      <c r="B1317" t="str">
        <f>VLOOKUP(A1317,'Table S1'!A:D,2,FALSE)</f>
        <v>Standard PRS for schizophrenia (SCZ)</v>
      </c>
      <c r="C1317" t="s">
        <v>307</v>
      </c>
      <c r="D1317" s="26" t="s">
        <v>995</v>
      </c>
      <c r="E1317" s="2">
        <v>0.856893107287511</v>
      </c>
      <c r="F1317" s="2">
        <v>0.391510354390984</v>
      </c>
      <c r="G1317">
        <v>32125</v>
      </c>
      <c r="H1317" s="11">
        <v>0.00481973924910061</v>
      </c>
      <c r="I1317" s="11">
        <v>-0.00620482284585316</v>
      </c>
      <c r="J1317" s="2">
        <v>0.0158443013440544</v>
      </c>
    </row>
    <row r="1318" spans="1:10">
      <c r="A1318" s="2">
        <v>26275</v>
      </c>
      <c r="B1318" t="str">
        <f>VLOOKUP(A1318,'Table S1'!A:D,2,FALSE)</f>
        <v>Standard PRS for schizophrenia (SCZ)</v>
      </c>
      <c r="C1318" t="s">
        <v>307</v>
      </c>
      <c r="D1318" s="26" t="s">
        <v>996</v>
      </c>
      <c r="E1318">
        <v>-2.86464778216305</v>
      </c>
      <c r="F1318" s="2">
        <v>0.00417743898770427</v>
      </c>
      <c r="G1318">
        <v>32124</v>
      </c>
      <c r="H1318">
        <v>-0.0160023673279361</v>
      </c>
      <c r="I1318" s="2">
        <v>-0.026951443022723</v>
      </c>
      <c r="J1318">
        <v>-0.0050532916331491</v>
      </c>
    </row>
    <row r="1319" spans="1:10">
      <c r="A1319" s="2">
        <v>26275</v>
      </c>
      <c r="B1319" t="str">
        <f>VLOOKUP(A1319,'Table S1'!A:D,2,FALSE)</f>
        <v>Standard PRS for schizophrenia (SCZ)</v>
      </c>
      <c r="C1319" t="s">
        <v>307</v>
      </c>
      <c r="D1319" s="26" t="s">
        <v>997</v>
      </c>
      <c r="E1319">
        <v>-1.01534386477202</v>
      </c>
      <c r="F1319" s="2">
        <v>0.309949588445326</v>
      </c>
      <c r="G1319">
        <v>32125</v>
      </c>
      <c r="H1319">
        <v>-0.00563914518682475</v>
      </c>
      <c r="I1319" s="2">
        <v>-0.0165250512246343</v>
      </c>
      <c r="J1319" s="2">
        <v>0.00524676085098482</v>
      </c>
    </row>
    <row r="1320" spans="1:10">
      <c r="A1320" s="2">
        <v>26275</v>
      </c>
      <c r="B1320" t="str">
        <f>VLOOKUP(A1320,'Table S1'!A:D,2,FALSE)</f>
        <v>Standard PRS for schizophrenia (SCZ)</v>
      </c>
      <c r="C1320" t="s">
        <v>307</v>
      </c>
      <c r="D1320" s="26" t="s">
        <v>998</v>
      </c>
      <c r="E1320">
        <v>-2.40948378167951</v>
      </c>
      <c r="F1320" s="2">
        <v>0.0159806929429697</v>
      </c>
      <c r="G1320">
        <v>32126</v>
      </c>
      <c r="H1320">
        <v>-0.0133469540184955</v>
      </c>
      <c r="I1320" s="2">
        <v>-0.0242042733291164</v>
      </c>
      <c r="J1320">
        <v>-0.00248963470787463</v>
      </c>
    </row>
    <row r="1321" spans="1:10">
      <c r="A1321" s="2">
        <v>26275</v>
      </c>
      <c r="B1321" t="str">
        <f>VLOOKUP(A1321,'Table S1'!A:D,2,FALSE)</f>
        <v>Standard PRS for schizophrenia (SCZ)</v>
      </c>
      <c r="C1321" t="s">
        <v>307</v>
      </c>
      <c r="D1321" s="26" t="s">
        <v>999</v>
      </c>
      <c r="E1321">
        <v>-1.70868740042145</v>
      </c>
      <c r="F1321" s="2">
        <v>0.0875185284505294</v>
      </c>
      <c r="G1321">
        <v>32126</v>
      </c>
      <c r="H1321">
        <v>-0.00944939252651795</v>
      </c>
      <c r="I1321" s="2">
        <v>-0.0202888045909366</v>
      </c>
      <c r="J1321" s="2">
        <v>0.00139001953790073</v>
      </c>
    </row>
    <row r="1322" spans="1:10">
      <c r="A1322" s="2">
        <v>26275</v>
      </c>
      <c r="B1322" t="str">
        <f>VLOOKUP(A1322,'Table S1'!A:D,2,FALSE)</f>
        <v>Standard PRS for schizophrenia (SCZ)</v>
      </c>
      <c r="C1322" t="s">
        <v>307</v>
      </c>
      <c r="D1322" s="26" t="s">
        <v>1000</v>
      </c>
      <c r="E1322" s="2">
        <v>1.21844105159278</v>
      </c>
      <c r="F1322" s="2">
        <v>0.22306536055185</v>
      </c>
      <c r="G1322">
        <v>32126</v>
      </c>
      <c r="H1322" s="2">
        <v>0.0068151119731477</v>
      </c>
      <c r="I1322" s="11">
        <v>-0.00414797669294783</v>
      </c>
      <c r="J1322" s="2">
        <v>0.0177782006392432</v>
      </c>
    </row>
    <row r="1323" spans="1:10">
      <c r="A1323" s="2">
        <v>26275</v>
      </c>
      <c r="B1323" t="str">
        <f>VLOOKUP(A1323,'Table S1'!A:D,2,FALSE)</f>
        <v>Standard PRS for schizophrenia (SCZ)</v>
      </c>
      <c r="C1323" t="s">
        <v>307</v>
      </c>
      <c r="D1323" s="26" t="s">
        <v>1001</v>
      </c>
      <c r="E1323">
        <v>-1.88488990888571</v>
      </c>
      <c r="F1323" s="2">
        <v>0.0594537207778052</v>
      </c>
      <c r="G1323">
        <v>32126</v>
      </c>
      <c r="H1323">
        <v>-0.0104756042356242</v>
      </c>
      <c r="I1323" s="2">
        <v>-0.02136885614232</v>
      </c>
      <c r="J1323" s="2">
        <v>0.000417647671071476</v>
      </c>
    </row>
    <row r="1324" spans="1:10">
      <c r="A1324" s="2">
        <v>26275</v>
      </c>
      <c r="B1324" t="str">
        <f>VLOOKUP(A1324,'Table S1'!A:D,2,FALSE)</f>
        <v>Standard PRS for schizophrenia (SCZ)</v>
      </c>
      <c r="C1324" t="s">
        <v>307</v>
      </c>
      <c r="D1324" s="26" t="s">
        <v>1002</v>
      </c>
      <c r="E1324">
        <v>-3.21355646396817</v>
      </c>
      <c r="F1324" s="2">
        <v>0.00131231375753024</v>
      </c>
      <c r="G1324">
        <v>32125</v>
      </c>
      <c r="H1324">
        <v>-0.0177965567393164</v>
      </c>
      <c r="I1324" s="2">
        <v>-0.0286511736986688</v>
      </c>
      <c r="J1324">
        <v>-0.00694193977996403</v>
      </c>
    </row>
    <row r="1325" spans="1:10">
      <c r="A1325" s="2">
        <v>26275</v>
      </c>
      <c r="B1325" t="str">
        <f>VLOOKUP(A1325,'Table S1'!A:D,2,FALSE)</f>
        <v>Standard PRS for schizophrenia (SCZ)</v>
      </c>
      <c r="C1325" t="s">
        <v>307</v>
      </c>
      <c r="D1325" s="26" t="s">
        <v>1003</v>
      </c>
      <c r="E1325" s="2">
        <v>1.38466318106849</v>
      </c>
      <c r="F1325" s="2">
        <v>0.16616509871269</v>
      </c>
      <c r="G1325">
        <v>32126</v>
      </c>
      <c r="H1325" s="2">
        <v>0.00765949276098556</v>
      </c>
      <c r="I1325" s="2">
        <v>-0.00318277976807865</v>
      </c>
      <c r="J1325" s="2">
        <v>0.0185017652900498</v>
      </c>
    </row>
    <row r="1326" spans="1:10">
      <c r="A1326" s="2">
        <v>26275</v>
      </c>
      <c r="B1326" t="str">
        <f>VLOOKUP(A1326,'Table S1'!A:D,2,FALSE)</f>
        <v>Standard PRS for schizophrenia (SCZ)</v>
      </c>
      <c r="C1326" t="s">
        <v>307</v>
      </c>
      <c r="D1326" s="26" t="s">
        <v>1004</v>
      </c>
      <c r="E1326" s="2">
        <v>0.373103870899283</v>
      </c>
      <c r="F1326" s="2">
        <v>0.709073599447972</v>
      </c>
      <c r="G1326">
        <v>32126</v>
      </c>
      <c r="H1326" s="11">
        <v>0.00206522112730978</v>
      </c>
      <c r="I1326" s="11">
        <v>-0.00878406737531493</v>
      </c>
      <c r="J1326" s="2">
        <v>0.0129145096299345</v>
      </c>
    </row>
    <row r="1327" spans="1:10">
      <c r="A1327" s="2">
        <v>26275</v>
      </c>
      <c r="B1327" t="str">
        <f>VLOOKUP(A1327,'Table S1'!A:D,2,FALSE)</f>
        <v>Standard PRS for schizophrenia (SCZ)</v>
      </c>
      <c r="C1327" t="s">
        <v>307</v>
      </c>
      <c r="D1327" s="26" t="s">
        <v>1005</v>
      </c>
      <c r="E1327" s="2">
        <v>0.701566247356247</v>
      </c>
      <c r="F1327" s="2">
        <v>0.482954789066595</v>
      </c>
      <c r="G1327">
        <v>32126</v>
      </c>
      <c r="H1327" s="11">
        <v>0.00392348647763928</v>
      </c>
      <c r="I1327" s="11">
        <v>-0.00703796149769691</v>
      </c>
      <c r="J1327" s="2">
        <v>0.0148849344529755</v>
      </c>
    </row>
    <row r="1328" spans="1:10">
      <c r="A1328" s="2">
        <v>26275</v>
      </c>
      <c r="B1328" t="str">
        <f>VLOOKUP(A1328,'Table S1'!A:D,2,FALSE)</f>
        <v>Standard PRS for schizophrenia (SCZ)</v>
      </c>
      <c r="C1328" t="s">
        <v>307</v>
      </c>
      <c r="D1328" s="26" t="s">
        <v>1006</v>
      </c>
      <c r="E1328" s="2">
        <v>0.125359696999772</v>
      </c>
      <c r="F1328" s="2">
        <v>0.900239577892011</v>
      </c>
      <c r="G1328">
        <v>32126</v>
      </c>
      <c r="H1328" s="11">
        <v>0.00069865330688098</v>
      </c>
      <c r="I1328" s="11">
        <v>-0.0102250083189158</v>
      </c>
      <c r="J1328" s="2">
        <v>0.0116223149326778</v>
      </c>
    </row>
    <row r="1329" spans="1:10">
      <c r="A1329" s="2">
        <v>26275</v>
      </c>
      <c r="B1329" t="str">
        <f>VLOOKUP(A1329,'Table S1'!A:D,2,FALSE)</f>
        <v>Standard PRS for schizophrenia (SCZ)</v>
      </c>
      <c r="C1329" t="s">
        <v>307</v>
      </c>
      <c r="D1329" s="26" t="s">
        <v>1007</v>
      </c>
      <c r="E1329">
        <v>-3.40915983544793</v>
      </c>
      <c r="F1329" s="2">
        <v>0.000652433106204682</v>
      </c>
      <c r="G1329">
        <v>32126</v>
      </c>
      <c r="H1329">
        <v>-0.0188895661211125</v>
      </c>
      <c r="I1329" s="2">
        <v>-0.029749797373576</v>
      </c>
      <c r="J1329">
        <v>-0.00802933486864899</v>
      </c>
    </row>
    <row r="1330" spans="1:10">
      <c r="A1330" s="2">
        <v>26275</v>
      </c>
      <c r="B1330" t="str">
        <f>VLOOKUP(A1330,'Table S1'!A:D,2,FALSE)</f>
        <v>Standard PRS for schizophrenia (SCZ)</v>
      </c>
      <c r="C1330" t="s">
        <v>307</v>
      </c>
      <c r="D1330" s="26" t="s">
        <v>1008</v>
      </c>
      <c r="E1330">
        <v>-3.6788380535094</v>
      </c>
      <c r="F1330" s="11">
        <v>0.000234681374671554</v>
      </c>
      <c r="G1330">
        <v>32126</v>
      </c>
      <c r="H1330">
        <v>-0.020261481120334</v>
      </c>
      <c r="I1330" s="2">
        <v>-0.0310565389374898</v>
      </c>
      <c r="J1330">
        <v>-0.00946642330317821</v>
      </c>
    </row>
    <row r="1331" spans="1:10">
      <c r="A1331" s="2">
        <v>26275</v>
      </c>
      <c r="B1331" t="str">
        <f>VLOOKUP(A1331,'Table S1'!A:D,2,FALSE)</f>
        <v>Standard PRS for schizophrenia (SCZ)</v>
      </c>
      <c r="C1331" t="s">
        <v>307</v>
      </c>
      <c r="D1331" s="26" t="s">
        <v>1009</v>
      </c>
      <c r="E1331">
        <v>-2.57977275092581</v>
      </c>
      <c r="F1331" s="2">
        <v>0.00989093492155609</v>
      </c>
      <c r="G1331">
        <v>32126</v>
      </c>
      <c r="H1331">
        <v>-0.0142237616976671</v>
      </c>
      <c r="I1331" s="2">
        <v>-0.0250305705540899</v>
      </c>
      <c r="J1331">
        <v>-0.00341695284124429</v>
      </c>
    </row>
    <row r="1332" spans="1:10">
      <c r="A1332" s="2">
        <v>26275</v>
      </c>
      <c r="B1332" t="str">
        <f>VLOOKUP(A1332,'Table S1'!A:D,2,FALSE)</f>
        <v>Standard PRS for schizophrenia (SCZ)</v>
      </c>
      <c r="C1332" t="s">
        <v>307</v>
      </c>
      <c r="D1332" s="26" t="s">
        <v>1010</v>
      </c>
      <c r="E1332">
        <v>-3.48526763734969</v>
      </c>
      <c r="F1332" s="2">
        <v>0.000492300531550651</v>
      </c>
      <c r="G1332">
        <v>32125</v>
      </c>
      <c r="H1332">
        <v>-0.0192632340062557</v>
      </c>
      <c r="I1332" s="2">
        <v>-0.0300964529590771</v>
      </c>
      <c r="J1332">
        <v>-0.00843001505343425</v>
      </c>
    </row>
    <row r="1333" spans="1:10">
      <c r="A1333" s="2">
        <v>26275</v>
      </c>
      <c r="B1333" t="str">
        <f>VLOOKUP(A1333,'Table S1'!A:D,2,FALSE)</f>
        <v>Standard PRS for schizophrenia (SCZ)</v>
      </c>
      <c r="C1333" t="s">
        <v>307</v>
      </c>
      <c r="D1333" s="26" t="s">
        <v>1011</v>
      </c>
      <c r="E1333">
        <v>-1.302932670925</v>
      </c>
      <c r="F1333" s="2">
        <v>0.192607087555697</v>
      </c>
      <c r="G1333">
        <v>32126</v>
      </c>
      <c r="H1333">
        <v>-0.00720925835387836</v>
      </c>
      <c r="I1333" s="2">
        <v>-0.0180543460664908</v>
      </c>
      <c r="J1333" s="2">
        <v>0.00363582935873406</v>
      </c>
    </row>
    <row r="1334" spans="1:10">
      <c r="A1334" s="2">
        <v>26275</v>
      </c>
      <c r="B1334" t="str">
        <f>VLOOKUP(A1334,'Table S1'!A:D,2,FALSE)</f>
        <v>Standard PRS for schizophrenia (SCZ)</v>
      </c>
      <c r="C1334" t="s">
        <v>307</v>
      </c>
      <c r="D1334" s="26" t="s">
        <v>1012</v>
      </c>
      <c r="E1334">
        <v>-2.01155370457223</v>
      </c>
      <c r="F1334" s="2">
        <v>0.0442753386136201</v>
      </c>
      <c r="G1334">
        <v>32125</v>
      </c>
      <c r="H1334">
        <v>-0.0112656055288523</v>
      </c>
      <c r="I1334" s="2">
        <v>-0.0222426990014552</v>
      </c>
      <c r="J1334" s="2">
        <v>-0.000288512056249406</v>
      </c>
    </row>
    <row r="1335" spans="1:10">
      <c r="A1335" s="2">
        <v>26275</v>
      </c>
      <c r="B1335" t="str">
        <f>VLOOKUP(A1335,'Table S1'!A:D,2,FALSE)</f>
        <v>Standard PRS for schizophrenia (SCZ)</v>
      </c>
      <c r="C1335" t="s">
        <v>307</v>
      </c>
      <c r="D1335" s="26" t="s">
        <v>1013</v>
      </c>
      <c r="E1335">
        <v>-0.985278264464865</v>
      </c>
      <c r="F1335" s="2">
        <v>0.324494826361751</v>
      </c>
      <c r="G1335">
        <v>32126</v>
      </c>
      <c r="H1335">
        <v>-0.00552664618156954</v>
      </c>
      <c r="I1335" s="11">
        <v>-0.0165209368094643</v>
      </c>
      <c r="J1335" s="2">
        <v>0.0054676444463252</v>
      </c>
    </row>
    <row r="1336" spans="1:10">
      <c r="A1336" s="2">
        <v>26275</v>
      </c>
      <c r="B1336" t="str">
        <f>VLOOKUP(A1336,'Table S1'!A:D,2,FALSE)</f>
        <v>Standard PRS for schizophrenia (SCZ)</v>
      </c>
      <c r="C1336" t="s">
        <v>307</v>
      </c>
      <c r="D1336" s="26" t="s">
        <v>1014</v>
      </c>
      <c r="E1336">
        <v>-0.800863056360634</v>
      </c>
      <c r="F1336" s="2">
        <v>0.423216852155219</v>
      </c>
      <c r="G1336">
        <v>32126</v>
      </c>
      <c r="H1336">
        <v>-0.00442097468616687</v>
      </c>
      <c r="I1336" s="11">
        <v>-0.0152408989684975</v>
      </c>
      <c r="J1336" s="2">
        <v>0.00639894959616374</v>
      </c>
    </row>
    <row r="1337" spans="1:10">
      <c r="A1337" s="2">
        <v>26275</v>
      </c>
      <c r="B1337" t="str">
        <f>VLOOKUP(A1337,'Table S1'!A:D,2,FALSE)</f>
        <v>Standard PRS for schizophrenia (SCZ)</v>
      </c>
      <c r="C1337" t="s">
        <v>307</v>
      </c>
      <c r="D1337" s="26" t="s">
        <v>1015</v>
      </c>
      <c r="E1337">
        <v>-1.54644459909669</v>
      </c>
      <c r="F1337" s="2">
        <v>0.122007080205668</v>
      </c>
      <c r="G1337">
        <v>32126</v>
      </c>
      <c r="H1337">
        <v>-0.00853063026282236</v>
      </c>
      <c r="I1337" s="2">
        <v>-0.0193427589602227</v>
      </c>
      <c r="J1337" s="2">
        <v>0.00228149843457802</v>
      </c>
    </row>
    <row r="1338" spans="1:10">
      <c r="A1338" s="2">
        <v>26275</v>
      </c>
      <c r="B1338" t="str">
        <f>VLOOKUP(A1338,'Table S1'!A:D,2,FALSE)</f>
        <v>Standard PRS for schizophrenia (SCZ)</v>
      </c>
      <c r="C1338" t="s">
        <v>307</v>
      </c>
      <c r="D1338" s="26" t="s">
        <v>1016</v>
      </c>
      <c r="E1338">
        <v>-0.137433636356098</v>
      </c>
      <c r="F1338" s="2">
        <v>0.890688906590682</v>
      </c>
      <c r="G1338">
        <v>32126</v>
      </c>
      <c r="H1338" s="11">
        <v>-0.000755581039041367</v>
      </c>
      <c r="I1338" s="11">
        <v>-0.0115314541034115</v>
      </c>
      <c r="J1338" s="2">
        <v>0.0100202920253287</v>
      </c>
    </row>
    <row r="1339" spans="1:10">
      <c r="A1339" s="2">
        <v>26275</v>
      </c>
      <c r="B1339" t="str">
        <f>VLOOKUP(A1339,'Table S1'!A:D,2,FALSE)</f>
        <v>Standard PRS for schizophrenia (SCZ)</v>
      </c>
      <c r="C1339" t="s">
        <v>307</v>
      </c>
      <c r="D1339" s="26" t="s">
        <v>1017</v>
      </c>
      <c r="E1339" s="2">
        <v>0.479463527052894</v>
      </c>
      <c r="F1339" s="2">
        <v>0.631612173087803</v>
      </c>
      <c r="G1339">
        <v>32126</v>
      </c>
      <c r="H1339" s="11">
        <v>0.00269832408073672</v>
      </c>
      <c r="I1339" s="11">
        <v>-0.00833237372507856</v>
      </c>
      <c r="J1339" s="2">
        <v>0.013729021886552</v>
      </c>
    </row>
    <row r="1340" spans="1:10">
      <c r="A1340" s="2">
        <v>26275</v>
      </c>
      <c r="B1340" t="str">
        <f>VLOOKUP(A1340,'Table S1'!A:D,2,FALSE)</f>
        <v>Standard PRS for schizophrenia (SCZ)</v>
      </c>
      <c r="C1340" t="s">
        <v>307</v>
      </c>
      <c r="D1340" s="26" t="s">
        <v>573</v>
      </c>
      <c r="E1340">
        <v>-2.34995908680964</v>
      </c>
      <c r="F1340" s="2">
        <v>0.0187814913198208</v>
      </c>
      <c r="G1340">
        <v>32126</v>
      </c>
      <c r="H1340">
        <v>-0.0131879692958518</v>
      </c>
      <c r="I1340" s="2">
        <v>-0.0241877006808679</v>
      </c>
      <c r="J1340">
        <v>-0.00218823791083566</v>
      </c>
    </row>
    <row r="1341" spans="1:10">
      <c r="A1341" s="2">
        <v>26275</v>
      </c>
      <c r="B1341" t="str">
        <f>VLOOKUP(A1341,'Table S1'!A:D,2,FALSE)</f>
        <v>Standard PRS for schizophrenia (SCZ)</v>
      </c>
      <c r="C1341" t="s">
        <v>307</v>
      </c>
      <c r="D1341" s="26" t="s">
        <v>574</v>
      </c>
      <c r="E1341">
        <v>-0.873586245816469</v>
      </c>
      <c r="F1341" s="2">
        <v>0.382350149225169</v>
      </c>
      <c r="G1341">
        <v>32125</v>
      </c>
      <c r="H1341">
        <v>-0.00488823388692132</v>
      </c>
      <c r="I1341" s="11">
        <v>-0.0158558096670462</v>
      </c>
      <c r="J1341" s="2">
        <v>0.00607934189320353</v>
      </c>
    </row>
    <row r="1342" spans="1:10">
      <c r="A1342" s="2">
        <v>26275</v>
      </c>
      <c r="B1342" t="str">
        <f>VLOOKUP(A1342,'Table S1'!A:D,2,FALSE)</f>
        <v>Standard PRS for schizophrenia (SCZ)</v>
      </c>
      <c r="C1342" t="s">
        <v>307</v>
      </c>
      <c r="D1342" s="26" t="s">
        <v>575</v>
      </c>
      <c r="E1342">
        <v>-1.7959707683788</v>
      </c>
      <c r="F1342" s="2">
        <v>0.0725085588904159</v>
      </c>
      <c r="G1342">
        <v>32126</v>
      </c>
      <c r="H1342">
        <v>-0.0100315971402315</v>
      </c>
      <c r="I1342" s="11">
        <v>-0.0209796093441683</v>
      </c>
      <c r="J1342" s="2">
        <v>0.000916415063705262</v>
      </c>
    </row>
    <row r="1343" spans="1:10">
      <c r="A1343" s="2">
        <v>26275</v>
      </c>
      <c r="B1343" t="str">
        <f>VLOOKUP(A1343,'Table S1'!A:D,2,FALSE)</f>
        <v>Standard PRS for schizophrenia (SCZ)</v>
      </c>
      <c r="C1343" t="s">
        <v>307</v>
      </c>
      <c r="D1343" s="26" t="s">
        <v>576</v>
      </c>
      <c r="E1343">
        <v>-0.992967321465219</v>
      </c>
      <c r="F1343" s="2">
        <v>0.320733358636479</v>
      </c>
      <c r="G1343">
        <v>32126</v>
      </c>
      <c r="H1343" s="11">
        <v>-0.00552454702388087</v>
      </c>
      <c r="I1343" s="11">
        <v>-0.0164295596323676</v>
      </c>
      <c r="J1343" s="2">
        <v>0.00538046558460589</v>
      </c>
    </row>
    <row r="1344" spans="1:10">
      <c r="A1344" s="2">
        <v>26275</v>
      </c>
      <c r="B1344" t="str">
        <f>VLOOKUP(A1344,'Table S1'!A:D,2,FALSE)</f>
        <v>Standard PRS for schizophrenia (SCZ)</v>
      </c>
      <c r="C1344" t="s">
        <v>307</v>
      </c>
      <c r="D1344" s="26" t="s">
        <v>1018</v>
      </c>
      <c r="E1344" s="2">
        <v>0.0715787720156548</v>
      </c>
      <c r="F1344" s="2">
        <v>0.942937579776885</v>
      </c>
      <c r="G1344">
        <v>32126</v>
      </c>
      <c r="H1344" s="11">
        <v>0.000398956669431169</v>
      </c>
      <c r="I1344" s="2">
        <v>-0.0105256532755806</v>
      </c>
      <c r="J1344" s="2">
        <v>0.011323566614443</v>
      </c>
    </row>
    <row r="1345" spans="1:10">
      <c r="A1345" s="2">
        <v>26275</v>
      </c>
      <c r="B1345" t="str">
        <f>VLOOKUP(A1345,'Table S1'!A:D,2,FALSE)</f>
        <v>Standard PRS for schizophrenia (SCZ)</v>
      </c>
      <c r="C1345" t="s">
        <v>307</v>
      </c>
      <c r="D1345" s="26" t="s">
        <v>1013</v>
      </c>
      <c r="E1345" s="2">
        <v>1.04593113919431</v>
      </c>
      <c r="F1345" s="2">
        <v>0.295600695646875</v>
      </c>
      <c r="G1345">
        <v>32126</v>
      </c>
      <c r="H1345" s="2">
        <v>0.0058139280326992</v>
      </c>
      <c r="I1345" s="11">
        <v>-0.00508116673782053</v>
      </c>
      <c r="J1345" s="2">
        <v>0.0167090228032189</v>
      </c>
    </row>
    <row r="1346" spans="1:10">
      <c r="A1346" s="2">
        <v>26275</v>
      </c>
      <c r="B1346" t="str">
        <f>VLOOKUP(A1346,'Table S1'!A:D,2,FALSE)</f>
        <v>Standard PRS for schizophrenia (SCZ)</v>
      </c>
      <c r="C1346" t="s">
        <v>307</v>
      </c>
      <c r="D1346" s="26" t="s">
        <v>1019</v>
      </c>
      <c r="E1346" s="2">
        <v>0.635151059272385</v>
      </c>
      <c r="F1346" s="2">
        <v>0.525334422439943</v>
      </c>
      <c r="G1346">
        <v>32126</v>
      </c>
      <c r="H1346" s="11">
        <v>0.00354090265819901</v>
      </c>
      <c r="I1346" s="11">
        <v>-0.00738610920942041</v>
      </c>
      <c r="J1346" s="2">
        <v>0.0144679145258184</v>
      </c>
    </row>
    <row r="1347" spans="1:10">
      <c r="A1347" s="2">
        <v>26275</v>
      </c>
      <c r="B1347" t="str">
        <f>VLOOKUP(A1347,'Table S1'!A:D,2,FALSE)</f>
        <v>Standard PRS for schizophrenia (SCZ)</v>
      </c>
      <c r="C1347" t="s">
        <v>307</v>
      </c>
      <c r="D1347" s="26" t="s">
        <v>1020</v>
      </c>
      <c r="E1347" s="2">
        <v>0.388414602253164</v>
      </c>
      <c r="F1347" s="2">
        <v>0.69771181365146</v>
      </c>
      <c r="G1347">
        <v>32126</v>
      </c>
      <c r="H1347" s="11">
        <v>0.00215872912098997</v>
      </c>
      <c r="I1347" s="2">
        <v>-0.00873476128155326</v>
      </c>
      <c r="J1347" s="2">
        <v>0.0130522195235332</v>
      </c>
    </row>
    <row r="1348" spans="1:10">
      <c r="A1348" s="2">
        <v>26275</v>
      </c>
      <c r="B1348" t="str">
        <f>VLOOKUP(A1348,'Table S1'!A:D,2,FALSE)</f>
        <v>Standard PRS for schizophrenia (SCZ)</v>
      </c>
      <c r="C1348" t="s">
        <v>307</v>
      </c>
      <c r="D1348" s="26" t="s">
        <v>1021</v>
      </c>
      <c r="E1348">
        <v>-2.67901876339478</v>
      </c>
      <c r="F1348" s="2">
        <v>0.00738758542544297</v>
      </c>
      <c r="G1348">
        <v>32125</v>
      </c>
      <c r="H1348">
        <v>-0.0148829623453997</v>
      </c>
      <c r="I1348" s="2">
        <v>-0.0257717137241412</v>
      </c>
      <c r="J1348">
        <v>-0.00399421096665827</v>
      </c>
    </row>
    <row r="1349" spans="1:10">
      <c r="A1349" s="2">
        <v>26275</v>
      </c>
      <c r="B1349" t="str">
        <f>VLOOKUP(A1349,'Table S1'!A:D,2,FALSE)</f>
        <v>Standard PRS for schizophrenia (SCZ)</v>
      </c>
      <c r="C1349" t="s">
        <v>307</v>
      </c>
      <c r="D1349" s="26" t="s">
        <v>1022</v>
      </c>
      <c r="E1349">
        <v>-0.182152037897902</v>
      </c>
      <c r="F1349" s="2">
        <v>0.855464560709303</v>
      </c>
      <c r="G1349">
        <v>32126</v>
      </c>
      <c r="H1349" s="11">
        <v>-0.00100542362114955</v>
      </c>
      <c r="I1349" s="11">
        <v>-0.0118242338599261</v>
      </c>
      <c r="J1349" s="2">
        <v>0.00981338661762694</v>
      </c>
    </row>
    <row r="1350" spans="1:10">
      <c r="A1350" s="2">
        <v>26275</v>
      </c>
      <c r="B1350" t="str">
        <f>VLOOKUP(A1350,'Table S1'!A:D,2,FALSE)</f>
        <v>Standard PRS for schizophrenia (SCZ)</v>
      </c>
      <c r="C1350" t="s">
        <v>307</v>
      </c>
      <c r="D1350" s="26" t="s">
        <v>1023</v>
      </c>
      <c r="E1350">
        <v>-1.11035434710738</v>
      </c>
      <c r="F1350" s="2">
        <v>0.266854673108317</v>
      </c>
      <c r="G1350">
        <v>32126</v>
      </c>
      <c r="H1350">
        <v>-0.0061385130850014</v>
      </c>
      <c r="I1350" s="2">
        <v>-0.0169744393799424</v>
      </c>
      <c r="J1350" s="2">
        <v>0.00469741320993959</v>
      </c>
    </row>
    <row r="1351" spans="1:10">
      <c r="A1351" s="2">
        <v>26275</v>
      </c>
      <c r="B1351" t="str">
        <f>VLOOKUP(A1351,'Table S1'!A:D,2,FALSE)</f>
        <v>Standard PRS for schizophrenia (SCZ)</v>
      </c>
      <c r="C1351" t="s">
        <v>307</v>
      </c>
      <c r="D1351" s="26" t="s">
        <v>1024</v>
      </c>
      <c r="E1351">
        <v>-0.739750516303594</v>
      </c>
      <c r="F1351" s="2">
        <v>0.459456795428806</v>
      </c>
      <c r="G1351">
        <v>32124</v>
      </c>
      <c r="H1351" s="11">
        <v>-0.00409085088766588</v>
      </c>
      <c r="I1351" s="2">
        <v>-0.0149299410116829</v>
      </c>
      <c r="J1351" s="2">
        <v>0.00674823923635116</v>
      </c>
    </row>
    <row r="1352" spans="1:10">
      <c r="A1352" s="2">
        <v>26275</v>
      </c>
      <c r="B1352" t="str">
        <f>VLOOKUP(A1352,'Table S1'!A:D,2,FALSE)</f>
        <v>Standard PRS for schizophrenia (SCZ)</v>
      </c>
      <c r="C1352" t="s">
        <v>307</v>
      </c>
      <c r="D1352" s="26" t="s">
        <v>1025</v>
      </c>
      <c r="E1352" s="2">
        <v>1.18886498322685</v>
      </c>
      <c r="F1352" s="2">
        <v>0.234501588979876</v>
      </c>
      <c r="G1352">
        <v>32126</v>
      </c>
      <c r="H1352" s="2">
        <v>0.00664555254910101</v>
      </c>
      <c r="I1352" s="2">
        <v>-0.00431072472479459</v>
      </c>
      <c r="J1352" s="2">
        <v>0.0176018298229966</v>
      </c>
    </row>
    <row r="1353" spans="1:10">
      <c r="A1353" s="2">
        <v>26275</v>
      </c>
      <c r="B1353" t="str">
        <f>VLOOKUP(A1353,'Table S1'!A:D,2,FALSE)</f>
        <v>Standard PRS for schizophrenia (SCZ)</v>
      </c>
      <c r="C1353" t="s">
        <v>307</v>
      </c>
      <c r="D1353" s="26" t="s">
        <v>1026</v>
      </c>
      <c r="E1353" s="2">
        <v>0.463028754791399</v>
      </c>
      <c r="F1353" s="2">
        <v>0.643346892580019</v>
      </c>
      <c r="G1353">
        <v>32126</v>
      </c>
      <c r="H1353" s="11">
        <v>0.00258153216333735</v>
      </c>
      <c r="I1353">
        <v>-0.00834630038945938</v>
      </c>
      <c r="J1353" s="2">
        <v>0.0135093647161341</v>
      </c>
    </row>
    <row r="1354" spans="1:10">
      <c r="A1354" s="2">
        <v>26275</v>
      </c>
      <c r="B1354" t="str">
        <f>VLOOKUP(A1354,'Table S1'!A:D,2,FALSE)</f>
        <v>Standard PRS for schizophrenia (SCZ)</v>
      </c>
      <c r="C1354" t="s">
        <v>307</v>
      </c>
      <c r="D1354" s="26" t="s">
        <v>587</v>
      </c>
      <c r="E1354">
        <v>-0.488509875657085</v>
      </c>
      <c r="F1354" s="2">
        <v>0.62519206676139</v>
      </c>
      <c r="G1354">
        <v>32126</v>
      </c>
      <c r="H1354" s="11">
        <v>-0.00269589603263992</v>
      </c>
      <c r="I1354" s="2">
        <v>-0.0135125825993149</v>
      </c>
      <c r="J1354" s="2">
        <v>0.00812079053403502</v>
      </c>
    </row>
    <row r="1355" spans="1:10">
      <c r="A1355" s="2">
        <v>26275</v>
      </c>
      <c r="B1355" t="str">
        <f>VLOOKUP(A1355,'Table S1'!A:D,2,FALSE)</f>
        <v>Standard PRS for schizophrenia (SCZ)</v>
      </c>
      <c r="C1355" t="s">
        <v>307</v>
      </c>
      <c r="D1355" s="26" t="s">
        <v>1027</v>
      </c>
      <c r="E1355">
        <v>-0.766776848335774</v>
      </c>
      <c r="F1355" s="2">
        <v>0.443219838122084</v>
      </c>
      <c r="G1355">
        <v>32126</v>
      </c>
      <c r="H1355" s="11">
        <v>-0.00429410028516741</v>
      </c>
      <c r="I1355" s="11">
        <v>-0.0152706953962334</v>
      </c>
      <c r="J1355" s="2">
        <v>0.00668249482589855</v>
      </c>
    </row>
    <row r="1356" spans="1:10">
      <c r="A1356" s="2">
        <v>26275</v>
      </c>
      <c r="B1356" t="str">
        <f>VLOOKUP(A1356,'Table S1'!A:D,2,FALSE)</f>
        <v>Standard PRS for schizophrenia (SCZ)</v>
      </c>
      <c r="C1356" t="s">
        <v>307</v>
      </c>
      <c r="D1356" s="26" t="s">
        <v>589</v>
      </c>
      <c r="E1356">
        <v>-0.951703667585369</v>
      </c>
      <c r="F1356" s="2">
        <v>0.341254448715478</v>
      </c>
      <c r="G1356">
        <v>32126</v>
      </c>
      <c r="H1356">
        <v>-0.0053426103705608</v>
      </c>
      <c r="I1356" s="11">
        <v>-0.0163457395943789</v>
      </c>
      <c r="J1356" s="2">
        <v>0.00566051885325735</v>
      </c>
    </row>
    <row r="1357" spans="1:10">
      <c r="A1357" s="2">
        <v>26275</v>
      </c>
      <c r="B1357" t="str">
        <f>VLOOKUP(A1357,'Table S1'!A:D,2,FALSE)</f>
        <v>Standard PRS for schizophrenia (SCZ)</v>
      </c>
      <c r="C1357" t="s">
        <v>307</v>
      </c>
      <c r="D1357" s="26" t="s">
        <v>1028</v>
      </c>
      <c r="E1357">
        <v>-0.31961016916558</v>
      </c>
      <c r="F1357" s="2">
        <v>0.749265942815033</v>
      </c>
      <c r="G1357">
        <v>32126</v>
      </c>
      <c r="H1357" s="11">
        <v>-0.00179320211105817</v>
      </c>
      <c r="I1357" s="11">
        <v>-0.0127901737771263</v>
      </c>
      <c r="J1357" s="2">
        <v>0.00920376955501001</v>
      </c>
    </row>
    <row r="1358" spans="1:10">
      <c r="A1358" s="2">
        <v>26275</v>
      </c>
      <c r="B1358" t="str">
        <f>VLOOKUP(A1358,'Table S1'!A:D,2,FALSE)</f>
        <v>Standard PRS for schizophrenia (SCZ)</v>
      </c>
      <c r="C1358" t="s">
        <v>307</v>
      </c>
      <c r="D1358" s="26" t="s">
        <v>1029</v>
      </c>
      <c r="E1358">
        <v>-1.39147708111133</v>
      </c>
      <c r="F1358" s="2">
        <v>0.164090439583641</v>
      </c>
      <c r="G1358">
        <v>32126</v>
      </c>
      <c r="H1358">
        <v>-0.00776865424574872</v>
      </c>
      <c r="I1358" s="2">
        <v>-0.0187115985576008</v>
      </c>
      <c r="J1358" s="2">
        <v>0.00317429006610338</v>
      </c>
    </row>
    <row r="1359" spans="1:10">
      <c r="A1359" s="2">
        <v>26275</v>
      </c>
      <c r="B1359" t="str">
        <f>VLOOKUP(A1359,'Table S1'!A:D,2,FALSE)</f>
        <v>Standard PRS for schizophrenia (SCZ)</v>
      </c>
      <c r="C1359" t="s">
        <v>307</v>
      </c>
      <c r="D1359" s="26" t="s">
        <v>1030</v>
      </c>
      <c r="E1359">
        <v>-2.11230555592637</v>
      </c>
      <c r="F1359" s="2">
        <v>0.0346679454330433</v>
      </c>
      <c r="G1359">
        <v>32126</v>
      </c>
      <c r="H1359">
        <v>-0.0117654364138239</v>
      </c>
      <c r="I1359" s="2">
        <v>-0.0226827492016434</v>
      </c>
      <c r="J1359">
        <v>-0.000848123626004425</v>
      </c>
    </row>
    <row r="1360" spans="1:10">
      <c r="A1360" s="2">
        <v>26275</v>
      </c>
      <c r="B1360" t="str">
        <f>VLOOKUP(A1360,'Table S1'!A:D,2,FALSE)</f>
        <v>Standard PRS for schizophrenia (SCZ)</v>
      </c>
      <c r="C1360" t="s">
        <v>307</v>
      </c>
      <c r="D1360" s="26" t="s">
        <v>569</v>
      </c>
      <c r="E1360">
        <v>-0.461742461122451</v>
      </c>
      <c r="F1360" s="2">
        <v>0.644269143977198</v>
      </c>
      <c r="G1360">
        <v>32126</v>
      </c>
      <c r="H1360" s="11">
        <v>-0.00260058853827986</v>
      </c>
      <c r="I1360" s="11">
        <v>-0.0136397550530711</v>
      </c>
      <c r="J1360" s="2">
        <v>0.00843857797651141</v>
      </c>
    </row>
    <row r="1361" spans="1:10">
      <c r="A1361" s="2">
        <v>26275</v>
      </c>
      <c r="B1361" t="str">
        <f>VLOOKUP(A1361,'Table S1'!A:D,2,FALSE)</f>
        <v>Standard PRS for schizophrenia (SCZ)</v>
      </c>
      <c r="C1361" t="s">
        <v>307</v>
      </c>
      <c r="D1361" s="26" t="s">
        <v>1031</v>
      </c>
      <c r="E1361">
        <v>-0.545772430088643</v>
      </c>
      <c r="F1361" s="2">
        <v>0.585226166346114</v>
      </c>
      <c r="G1361">
        <v>32126</v>
      </c>
      <c r="H1361" s="11">
        <v>-0.00307355907410563</v>
      </c>
      <c r="I1361" s="11">
        <v>-0.0141116616345325</v>
      </c>
      <c r="J1361" s="2">
        <v>0.00796454348632125</v>
      </c>
    </row>
    <row r="1362" spans="1:10">
      <c r="A1362" s="2">
        <v>26275</v>
      </c>
      <c r="B1362" t="str">
        <f>VLOOKUP(A1362,'Table S1'!A:D,2,FALSE)</f>
        <v>Standard PRS for schizophrenia (SCZ)</v>
      </c>
      <c r="C1362" t="s">
        <v>307</v>
      </c>
      <c r="D1362" s="26" t="s">
        <v>1032</v>
      </c>
      <c r="E1362">
        <v>-1.03816783052211</v>
      </c>
      <c r="F1362" s="2">
        <v>0.299199740209817</v>
      </c>
      <c r="G1362">
        <v>32126</v>
      </c>
      <c r="H1362">
        <v>-0.00583520462046303</v>
      </c>
      <c r="I1362" s="11">
        <v>-0.0168519414770828</v>
      </c>
      <c r="J1362" s="2">
        <v>0.00518153223615677</v>
      </c>
    </row>
    <row r="1363" spans="1:10">
      <c r="A1363" s="2">
        <v>26275</v>
      </c>
      <c r="B1363" t="str">
        <f>VLOOKUP(A1363,'Table S1'!A:D,2,FALSE)</f>
        <v>Standard PRS for schizophrenia (SCZ)</v>
      </c>
      <c r="C1363" t="s">
        <v>307</v>
      </c>
      <c r="D1363" s="26" t="s">
        <v>1033</v>
      </c>
      <c r="E1363">
        <v>-2.80111825130777</v>
      </c>
      <c r="F1363" s="2">
        <v>0.00509562898613446</v>
      </c>
      <c r="G1363">
        <v>32126</v>
      </c>
      <c r="H1363">
        <v>-0.0157580673550113</v>
      </c>
      <c r="I1363" s="2">
        <v>-0.0267845237100808</v>
      </c>
      <c r="J1363">
        <v>-0.00473161099994188</v>
      </c>
    </row>
    <row r="1364" spans="1:10">
      <c r="A1364" s="2">
        <v>26275</v>
      </c>
      <c r="B1364" t="str">
        <f>VLOOKUP(A1364,'Table S1'!A:D,2,FALSE)</f>
        <v>Standard PRS for schizophrenia (SCZ)</v>
      </c>
      <c r="C1364" t="s">
        <v>307</v>
      </c>
      <c r="D1364" s="26" t="s">
        <v>1034</v>
      </c>
      <c r="E1364" s="2">
        <v>0.518388296477567</v>
      </c>
      <c r="F1364" s="2">
        <v>0.604190948868042</v>
      </c>
      <c r="G1364">
        <v>32126</v>
      </c>
      <c r="H1364" s="11">
        <v>0.0028907739245511</v>
      </c>
      <c r="I1364" s="11">
        <v>-0.00803930742293326</v>
      </c>
      <c r="J1364" s="2">
        <v>0.0138208552720355</v>
      </c>
    </row>
    <row r="1365" spans="1:10">
      <c r="A1365" s="2">
        <v>26275</v>
      </c>
      <c r="B1365" t="str">
        <f>VLOOKUP(A1365,'Table S1'!A:D,2,FALSE)</f>
        <v>Standard PRS for schizophrenia (SCZ)</v>
      </c>
      <c r="C1365" t="s">
        <v>307</v>
      </c>
      <c r="D1365" s="26" t="s">
        <v>598</v>
      </c>
      <c r="E1365">
        <v>-0.984886310553762</v>
      </c>
      <c r="F1365" s="2">
        <v>0.324687335532519</v>
      </c>
      <c r="G1365">
        <v>32126</v>
      </c>
      <c r="H1365">
        <v>-0.00553946745187388</v>
      </c>
      <c r="I1365" s="11">
        <v>-0.0165636492760631</v>
      </c>
      <c r="J1365" s="2">
        <v>0.00548471437231533</v>
      </c>
    </row>
    <row r="1366" spans="1:10">
      <c r="A1366" s="2">
        <v>26275</v>
      </c>
      <c r="B1366" t="str">
        <f>VLOOKUP(A1366,'Table S1'!A:D,2,FALSE)</f>
        <v>Standard PRS for schizophrenia (SCZ)</v>
      </c>
      <c r="C1366" t="s">
        <v>307</v>
      </c>
      <c r="D1366" s="26" t="s">
        <v>599</v>
      </c>
      <c r="E1366" s="2">
        <v>-0.0525704647577354</v>
      </c>
      <c r="F1366" s="2">
        <v>0.958074476986131</v>
      </c>
      <c r="G1366">
        <v>32126</v>
      </c>
      <c r="H1366" s="11">
        <v>-0.00029589412781226</v>
      </c>
      <c r="I1366" s="11">
        <v>-0.0113280142899249</v>
      </c>
      <c r="J1366" s="2">
        <v>0.0107362260343004</v>
      </c>
    </row>
    <row r="1367" spans="1:10">
      <c r="A1367" s="2">
        <v>26275</v>
      </c>
      <c r="B1367" t="str">
        <f>VLOOKUP(A1367,'Table S1'!A:D,2,FALSE)</f>
        <v>Standard PRS for schizophrenia (SCZ)</v>
      </c>
      <c r="C1367" t="s">
        <v>307</v>
      </c>
      <c r="D1367" s="26" t="s">
        <v>1035</v>
      </c>
      <c r="E1367">
        <v>-0.803102411283237</v>
      </c>
      <c r="F1367" s="2">
        <v>0.42192148562411</v>
      </c>
      <c r="G1367">
        <v>32126</v>
      </c>
      <c r="H1367">
        <v>-0.00450295817193976</v>
      </c>
      <c r="I1367" s="11">
        <v>-0.0154927998657097</v>
      </c>
      <c r="J1367" s="2">
        <v>0.00648688352183014</v>
      </c>
    </row>
    <row r="1368" spans="1:10">
      <c r="A1368" s="2">
        <v>26275</v>
      </c>
      <c r="B1368" t="str">
        <f>VLOOKUP(A1368,'Table S1'!A:D,2,FALSE)</f>
        <v>Standard PRS for schizophrenia (SCZ)</v>
      </c>
      <c r="C1368" t="s">
        <v>307</v>
      </c>
      <c r="D1368" s="26" t="s">
        <v>1036</v>
      </c>
      <c r="E1368" s="2">
        <v>0.177818647246449</v>
      </c>
      <c r="F1368" s="2">
        <v>0.858866523505834</v>
      </c>
      <c r="G1368">
        <v>32125</v>
      </c>
      <c r="H1368" s="11">
        <v>0.000992088430890712</v>
      </c>
      <c r="I1368" s="11">
        <v>-0.00994338367868993</v>
      </c>
      <c r="J1368" s="2">
        <v>0.0119275605404714</v>
      </c>
    </row>
    <row r="1369" spans="1:10">
      <c r="A1369" s="2">
        <v>26275</v>
      </c>
      <c r="B1369" t="str">
        <f>VLOOKUP(A1369,'Table S1'!A:D,2,FALSE)</f>
        <v>Standard PRS for schizophrenia (SCZ)</v>
      </c>
      <c r="C1369" t="s">
        <v>307</v>
      </c>
      <c r="D1369" s="26" t="s">
        <v>859</v>
      </c>
      <c r="E1369" s="2">
        <v>0.481823476837219</v>
      </c>
      <c r="F1369" s="2">
        <v>0.629934632542098</v>
      </c>
      <c r="G1369">
        <v>32126</v>
      </c>
      <c r="H1369" s="11">
        <v>0.00270697108825598</v>
      </c>
      <c r="I1369" s="11">
        <v>-0.00830487452066467</v>
      </c>
      <c r="J1369" s="2">
        <v>0.0137188166971766</v>
      </c>
    </row>
    <row r="1370" spans="1:10">
      <c r="A1370" s="2">
        <v>26275</v>
      </c>
      <c r="B1370" t="str">
        <f>VLOOKUP(A1370,'Table S1'!A:D,2,FALSE)</f>
        <v>Standard PRS for schizophrenia (SCZ)</v>
      </c>
      <c r="C1370" t="s">
        <v>307</v>
      </c>
      <c r="D1370" s="26" t="s">
        <v>603</v>
      </c>
      <c r="E1370">
        <v>-0.667817609282433</v>
      </c>
      <c r="F1370" s="2">
        <v>0.504254821949283</v>
      </c>
      <c r="G1370">
        <v>32126</v>
      </c>
      <c r="H1370" s="11">
        <v>-0.00372314956129664</v>
      </c>
      <c r="I1370" s="11">
        <v>-0.0146505553161589</v>
      </c>
      <c r="J1370" s="2">
        <v>0.00720425619356561</v>
      </c>
    </row>
    <row r="1371" spans="1:10">
      <c r="A1371" s="2">
        <v>26275</v>
      </c>
      <c r="B1371" t="str">
        <f>VLOOKUP(A1371,'Table S1'!A:D,2,FALSE)</f>
        <v>Standard PRS for schizophrenia (SCZ)</v>
      </c>
      <c r="C1371" t="s">
        <v>307</v>
      </c>
      <c r="D1371" s="26" t="s">
        <v>604</v>
      </c>
      <c r="E1371">
        <v>-1.74058945051502</v>
      </c>
      <c r="F1371" s="2">
        <v>0.0817651424445158</v>
      </c>
      <c r="G1371">
        <v>32126</v>
      </c>
      <c r="H1371">
        <v>-0.00967720988440895</v>
      </c>
      <c r="I1371" s="2">
        <v>-0.0205744938226933</v>
      </c>
      <c r="J1371" s="2">
        <v>0.00122007405387536</v>
      </c>
    </row>
    <row r="1372" spans="1:10">
      <c r="A1372" s="2">
        <v>26275</v>
      </c>
      <c r="B1372" t="str">
        <f>VLOOKUP(A1372,'Table S1'!A:D,2,FALSE)</f>
        <v>Standard PRS for schizophrenia (SCZ)</v>
      </c>
      <c r="C1372" t="s">
        <v>307</v>
      </c>
      <c r="D1372" s="26" t="s">
        <v>605</v>
      </c>
      <c r="E1372">
        <v>-1.00815946075078</v>
      </c>
      <c r="F1372" s="2">
        <v>0.313385509123621</v>
      </c>
      <c r="G1372">
        <v>32126</v>
      </c>
      <c r="H1372" s="11">
        <v>-0.00564755617130111</v>
      </c>
      <c r="I1372" s="11">
        <v>-0.0166273903877347</v>
      </c>
      <c r="J1372" s="2">
        <v>0.00533227804513247</v>
      </c>
    </row>
    <row r="1373" spans="1:10">
      <c r="A1373" s="2">
        <v>26275</v>
      </c>
      <c r="B1373" t="str">
        <f>VLOOKUP(A1373,'Table S1'!A:D,2,FALSE)</f>
        <v>Standard PRS for schizophrenia (SCZ)</v>
      </c>
      <c r="C1373" t="s">
        <v>307</v>
      </c>
      <c r="D1373" s="26" t="s">
        <v>606</v>
      </c>
      <c r="E1373">
        <v>-0.329152563485565</v>
      </c>
      <c r="F1373" s="2">
        <v>0.742042521445041</v>
      </c>
      <c r="G1373">
        <v>32126</v>
      </c>
      <c r="H1373" s="11">
        <v>-0.00183936098754814</v>
      </c>
      <c r="I1373" s="2">
        <v>-0.0127923886062125</v>
      </c>
      <c r="J1373" s="2">
        <v>0.0091136666311162</v>
      </c>
    </row>
    <row r="1374" spans="1:10">
      <c r="A1374" s="2">
        <v>26275</v>
      </c>
      <c r="B1374" t="str">
        <f>VLOOKUP(A1374,'Table S1'!A:D,2,FALSE)</f>
        <v>Standard PRS for schizophrenia (SCZ)</v>
      </c>
      <c r="C1374" t="s">
        <v>307</v>
      </c>
      <c r="D1374" s="26" t="s">
        <v>607</v>
      </c>
      <c r="E1374">
        <v>-0.74109240632541</v>
      </c>
      <c r="F1374" s="2">
        <v>0.458642830373767</v>
      </c>
      <c r="G1374">
        <v>32126</v>
      </c>
      <c r="H1374">
        <v>-0.00415702444347064</v>
      </c>
      <c r="I1374" s="11">
        <v>-0.0151515038091642</v>
      </c>
      <c r="J1374" s="2">
        <v>0.00683745492222293</v>
      </c>
    </row>
    <row r="1375" spans="1:10">
      <c r="A1375" s="2">
        <v>26275</v>
      </c>
      <c r="B1375" t="str">
        <f>VLOOKUP(A1375,'Table S1'!A:D,2,FALSE)</f>
        <v>Standard PRS for schizophrenia (SCZ)</v>
      </c>
      <c r="C1375" t="s">
        <v>307</v>
      </c>
      <c r="D1375" s="26" t="s">
        <v>608</v>
      </c>
      <c r="E1375">
        <v>-1.36754171338271</v>
      </c>
      <c r="F1375" s="2">
        <v>0.171465138553196</v>
      </c>
      <c r="G1375">
        <v>32126</v>
      </c>
      <c r="H1375">
        <v>-0.00765778044103157</v>
      </c>
      <c r="I1375" s="2">
        <v>-0.0186333428032879</v>
      </c>
      <c r="J1375" s="2">
        <v>0.00331778192122472</v>
      </c>
    </row>
    <row r="1376" spans="1:10">
      <c r="A1376" s="2">
        <v>26275</v>
      </c>
      <c r="B1376" t="str">
        <f>VLOOKUP(A1376,'Table S1'!A:D,2,FALSE)</f>
        <v>Standard PRS for schizophrenia (SCZ)</v>
      </c>
      <c r="C1376" t="s">
        <v>307</v>
      </c>
      <c r="D1376" s="26" t="s">
        <v>609</v>
      </c>
      <c r="E1376">
        <v>-1.43469016266745</v>
      </c>
      <c r="F1376" s="2">
        <v>0.151385142922717</v>
      </c>
      <c r="G1376">
        <v>32126</v>
      </c>
      <c r="H1376">
        <v>-0.0080399472301384</v>
      </c>
      <c r="I1376" s="2">
        <v>-0.0190239221205333</v>
      </c>
      <c r="J1376" s="2">
        <v>0.00294402766025653</v>
      </c>
    </row>
    <row r="1377" spans="1:10">
      <c r="A1377" s="2">
        <v>26275</v>
      </c>
      <c r="B1377" t="str">
        <f>VLOOKUP(A1377,'Table S1'!A:D,2,FALSE)</f>
        <v>Standard PRS for schizophrenia (SCZ)</v>
      </c>
      <c r="C1377" t="s">
        <v>307</v>
      </c>
      <c r="D1377" s="26" t="s">
        <v>610</v>
      </c>
      <c r="E1377">
        <v>-0.368080516860025</v>
      </c>
      <c r="F1377" s="2">
        <v>0.712815623017941</v>
      </c>
      <c r="G1377">
        <v>32126</v>
      </c>
      <c r="H1377" s="11">
        <v>-0.00206028835445259</v>
      </c>
      <c r="I1377" s="11">
        <v>-0.013031374653381</v>
      </c>
      <c r="J1377" s="2">
        <v>0.00891079794447579</v>
      </c>
    </row>
    <row r="1378" spans="1:10">
      <c r="A1378" s="2">
        <v>26275</v>
      </c>
      <c r="B1378" t="str">
        <f>VLOOKUP(A1378,'Table S1'!A:D,2,FALSE)</f>
        <v>Standard PRS for schizophrenia (SCZ)</v>
      </c>
      <c r="C1378" t="s">
        <v>307</v>
      </c>
      <c r="D1378" s="26" t="s">
        <v>611</v>
      </c>
      <c r="E1378">
        <v>-1.40538400327835</v>
      </c>
      <c r="F1378" s="2">
        <v>0.159916790998767</v>
      </c>
      <c r="G1378">
        <v>32126</v>
      </c>
      <c r="H1378">
        <v>-0.00786623710884156</v>
      </c>
      <c r="I1378" s="2">
        <v>-0.0188369912067073</v>
      </c>
      <c r="J1378" s="2">
        <v>0.00310451698902422</v>
      </c>
    </row>
    <row r="1379" spans="1:10">
      <c r="A1379" s="2">
        <v>26275</v>
      </c>
      <c r="B1379" t="str">
        <f>VLOOKUP(A1379,'Table S1'!A:D,2,FALSE)</f>
        <v>Standard PRS for schizophrenia (SCZ)</v>
      </c>
      <c r="C1379" t="s">
        <v>307</v>
      </c>
      <c r="D1379" s="26" t="s">
        <v>612</v>
      </c>
      <c r="E1379">
        <v>-2.6193437309635</v>
      </c>
      <c r="F1379" s="2">
        <v>0.00881405166135037</v>
      </c>
      <c r="G1379">
        <v>32126</v>
      </c>
      <c r="H1379">
        <v>-0.014616411454886</v>
      </c>
      <c r="I1379" s="2">
        <v>-0.025553776815412</v>
      </c>
      <c r="J1379">
        <v>-0.00367904609436013</v>
      </c>
    </row>
    <row r="1380" spans="1:10">
      <c r="A1380" s="2">
        <v>26275</v>
      </c>
      <c r="B1380" t="str">
        <f>VLOOKUP(A1380,'Table S1'!A:D,2,FALSE)</f>
        <v>Standard PRS for schizophrenia (SCZ)</v>
      </c>
      <c r="C1380" t="s">
        <v>307</v>
      </c>
      <c r="D1380" s="26" t="s">
        <v>613</v>
      </c>
      <c r="E1380">
        <v>-0.931531883116396</v>
      </c>
      <c r="F1380" s="2">
        <v>0.351585500173385</v>
      </c>
      <c r="G1380">
        <v>32126</v>
      </c>
      <c r="H1380" s="11">
        <v>-0.00517603381268316</v>
      </c>
      <c r="I1380" s="2">
        <v>-0.0160669354190271</v>
      </c>
      <c r="J1380" s="2">
        <v>0.00571486779366078</v>
      </c>
    </row>
    <row r="1381" spans="1:10">
      <c r="A1381" s="2">
        <v>26275</v>
      </c>
      <c r="B1381" t="str">
        <f>VLOOKUP(A1381,'Table S1'!A:D,2,FALSE)</f>
        <v>Standard PRS for schizophrenia (SCZ)</v>
      </c>
      <c r="C1381" t="s">
        <v>307</v>
      </c>
      <c r="D1381" s="26" t="s">
        <v>614</v>
      </c>
      <c r="E1381">
        <v>-4.21807997401673</v>
      </c>
      <c r="F1381" s="11">
        <v>2.47066003467962e-5</v>
      </c>
      <c r="G1381">
        <v>32126</v>
      </c>
      <c r="H1381">
        <v>-0.0236388246791376</v>
      </c>
      <c r="I1381" s="2">
        <v>-0.0346232040444276</v>
      </c>
      <c r="J1381">
        <v>-0.0126544453138476</v>
      </c>
    </row>
    <row r="1382" spans="1:10">
      <c r="A1382" s="2">
        <v>26275</v>
      </c>
      <c r="B1382" t="str">
        <f>VLOOKUP(A1382,'Table S1'!A:D,2,FALSE)</f>
        <v>Standard PRS for schizophrenia (SCZ)</v>
      </c>
      <c r="C1382" t="s">
        <v>307</v>
      </c>
      <c r="D1382" s="26" t="s">
        <v>615</v>
      </c>
      <c r="E1382">
        <v>-3.13336385097406</v>
      </c>
      <c r="F1382" s="2">
        <v>0.00172970433136131</v>
      </c>
      <c r="G1382">
        <v>32126</v>
      </c>
      <c r="H1382">
        <v>-0.0176015148073912</v>
      </c>
      <c r="I1382" s="2">
        <v>-0.0286119293422309</v>
      </c>
      <c r="J1382">
        <v>-0.00659110027255142</v>
      </c>
    </row>
    <row r="1383" spans="1:10">
      <c r="A1383" s="2">
        <v>26275</v>
      </c>
      <c r="B1383" t="str">
        <f>VLOOKUP(A1383,'Table S1'!A:D,2,FALSE)</f>
        <v>Standard PRS for schizophrenia (SCZ)</v>
      </c>
      <c r="C1383" t="s">
        <v>307</v>
      </c>
      <c r="D1383" s="26" t="s">
        <v>616</v>
      </c>
      <c r="E1383">
        <v>-1.55088974684147</v>
      </c>
      <c r="F1383" s="2">
        <v>0.120937958418773</v>
      </c>
      <c r="G1383">
        <v>32126</v>
      </c>
      <c r="H1383">
        <v>-0.00869971806724078</v>
      </c>
      <c r="I1383" s="11">
        <v>-0.0196945528430922</v>
      </c>
      <c r="J1383" s="2">
        <v>0.00229511670861068</v>
      </c>
    </row>
    <row r="1384" spans="1:10">
      <c r="A1384" s="2">
        <v>26275</v>
      </c>
      <c r="B1384" t="str">
        <f>VLOOKUP(A1384,'Table S1'!A:D,2,FALSE)</f>
        <v>Standard PRS for schizophrenia (SCZ)</v>
      </c>
      <c r="C1384" t="s">
        <v>307</v>
      </c>
      <c r="D1384" s="26" t="s">
        <v>617</v>
      </c>
      <c r="E1384">
        <v>-2.15406557054307</v>
      </c>
      <c r="F1384" s="2">
        <v>0.0312424440770061</v>
      </c>
      <c r="G1384">
        <v>32123</v>
      </c>
      <c r="H1384">
        <v>-0.0121171874310062</v>
      </c>
      <c r="I1384" s="11">
        <v>-0.0231429176438035</v>
      </c>
      <c r="J1384">
        <v>-0.00109145721820895</v>
      </c>
    </row>
    <row r="1385" spans="1:10">
      <c r="A1385" s="2">
        <v>26275</v>
      </c>
      <c r="B1385" t="str">
        <f>VLOOKUP(A1385,'Table S1'!A:D,2,FALSE)</f>
        <v>Standard PRS for schizophrenia (SCZ)</v>
      </c>
      <c r="C1385" t="s">
        <v>307</v>
      </c>
      <c r="D1385" s="26" t="s">
        <v>618</v>
      </c>
      <c r="E1385" s="2">
        <v>0.620307079144532</v>
      </c>
      <c r="F1385" s="2">
        <v>0.535060035293181</v>
      </c>
      <c r="G1385">
        <v>32125</v>
      </c>
      <c r="H1385" s="11">
        <v>0.00346695663104411</v>
      </c>
      <c r="I1385">
        <v>-0.00748788555637735</v>
      </c>
      <c r="J1385" s="2">
        <v>0.0144217988184656</v>
      </c>
    </row>
    <row r="1386" spans="1:10">
      <c r="A1386" s="2">
        <v>26275</v>
      </c>
      <c r="B1386" t="str">
        <f>VLOOKUP(A1386,'Table S1'!A:D,2,FALSE)</f>
        <v>Standard PRS for schizophrenia (SCZ)</v>
      </c>
      <c r="C1386" t="s">
        <v>307</v>
      </c>
      <c r="D1386" s="26" t="s">
        <v>1037</v>
      </c>
      <c r="E1386" s="2">
        <v>1.69334518269981</v>
      </c>
      <c r="F1386" s="2">
        <v>0.090399477280392</v>
      </c>
      <c r="G1386">
        <v>32126</v>
      </c>
      <c r="H1386" s="2">
        <v>0.00942215154338848</v>
      </c>
      <c r="I1386" s="11">
        <v>-0.00148393757161645</v>
      </c>
      <c r="J1386" s="2">
        <v>0.0203282406583934</v>
      </c>
    </row>
    <row r="1387" spans="1:10">
      <c r="A1387" s="2">
        <v>26275</v>
      </c>
      <c r="B1387" t="str">
        <f>VLOOKUP(A1387,'Table S1'!A:D,2,FALSE)</f>
        <v>Standard PRS for schizophrenia (SCZ)</v>
      </c>
      <c r="C1387" t="s">
        <v>307</v>
      </c>
      <c r="D1387" s="26" t="s">
        <v>1038</v>
      </c>
      <c r="E1387">
        <v>-2.68551548768974</v>
      </c>
      <c r="F1387" s="2">
        <v>0.00724552133938509</v>
      </c>
      <c r="G1387">
        <v>32126</v>
      </c>
      <c r="H1387">
        <v>-0.0150411876094177</v>
      </c>
      <c r="I1387" s="2">
        <v>-0.0260190787657537</v>
      </c>
      <c r="J1387">
        <v>-0.00406329645308159</v>
      </c>
    </row>
    <row r="1388" spans="1:10">
      <c r="A1388" s="2">
        <v>26275</v>
      </c>
      <c r="B1388" t="str">
        <f>VLOOKUP(A1388,'Table S1'!A:D,2,FALSE)</f>
        <v>Standard PRS for schizophrenia (SCZ)</v>
      </c>
      <c r="C1388" t="s">
        <v>307</v>
      </c>
      <c r="D1388" s="26" t="s">
        <v>1039</v>
      </c>
      <c r="E1388">
        <v>-2.60606239679102</v>
      </c>
      <c r="F1388" s="2">
        <v>0.00916320327005049</v>
      </c>
      <c r="G1388">
        <v>32126</v>
      </c>
      <c r="H1388">
        <v>-0.0146300409992541</v>
      </c>
      <c r="I1388" s="2">
        <v>-0.0256333975759145</v>
      </c>
      <c r="J1388">
        <v>-0.00362668442259369</v>
      </c>
    </row>
    <row r="1389" spans="1:10">
      <c r="A1389" s="2">
        <v>26275</v>
      </c>
      <c r="B1389" t="str">
        <f>VLOOKUP(A1389,'Table S1'!A:D,2,FALSE)</f>
        <v>Standard PRS for schizophrenia (SCZ)</v>
      </c>
      <c r="C1389" t="s">
        <v>307</v>
      </c>
      <c r="D1389" s="26" t="s">
        <v>622</v>
      </c>
      <c r="E1389" s="2">
        <v>0.559610921116097</v>
      </c>
      <c r="F1389" s="2">
        <v>0.575748755457642</v>
      </c>
      <c r="G1389">
        <v>32126</v>
      </c>
      <c r="H1389" s="11">
        <v>0.00312892988827976</v>
      </c>
      <c r="I1389" s="11">
        <v>-0.00783015028156287</v>
      </c>
      <c r="J1389" s="2">
        <v>0.0140880100581224</v>
      </c>
    </row>
    <row r="1390" spans="1:10">
      <c r="A1390" s="2">
        <v>26275</v>
      </c>
      <c r="B1390" t="str">
        <f>VLOOKUP(A1390,'Table S1'!A:D,2,FALSE)</f>
        <v>Standard PRS for schizophrenia (SCZ)</v>
      </c>
      <c r="C1390" t="s">
        <v>307</v>
      </c>
      <c r="D1390" s="26" t="s">
        <v>623</v>
      </c>
      <c r="E1390" s="2">
        <v>2.99233207337454</v>
      </c>
      <c r="F1390" s="2">
        <v>0.00277065200986206</v>
      </c>
      <c r="G1390">
        <v>32126</v>
      </c>
      <c r="H1390" s="2">
        <v>0.0167150825742003</v>
      </c>
      <c r="I1390" s="2">
        <v>0.0057663665314724</v>
      </c>
      <c r="J1390" s="2">
        <v>0.0276637986169283</v>
      </c>
    </row>
    <row r="1391" spans="1:10">
      <c r="A1391" s="2">
        <v>26275</v>
      </c>
      <c r="B1391" t="str">
        <f>VLOOKUP(A1391,'Table S1'!A:D,2,FALSE)</f>
        <v>Standard PRS for schizophrenia (SCZ)</v>
      </c>
      <c r="C1391" t="s">
        <v>307</v>
      </c>
      <c r="D1391" s="26" t="s">
        <v>624</v>
      </c>
      <c r="E1391" s="2">
        <v>1.65460717922534</v>
      </c>
      <c r="F1391" s="2">
        <v>0.0980139749319927</v>
      </c>
      <c r="G1391">
        <v>32126</v>
      </c>
      <c r="H1391" s="2">
        <v>0.00924485603283046</v>
      </c>
      <c r="I1391" s="11">
        <v>-0.00170654547486155</v>
      </c>
      <c r="J1391" s="2">
        <v>0.0201962575405225</v>
      </c>
    </row>
    <row r="1392" spans="1:10">
      <c r="A1392" s="2">
        <v>26275</v>
      </c>
      <c r="B1392" t="str">
        <f>VLOOKUP(A1392,'Table S1'!A:D,2,FALSE)</f>
        <v>Standard PRS for schizophrenia (SCZ)</v>
      </c>
      <c r="C1392" t="s">
        <v>307</v>
      </c>
      <c r="D1392" s="26" t="s">
        <v>625</v>
      </c>
      <c r="E1392">
        <v>-2.11638944268989</v>
      </c>
      <c r="F1392" s="2">
        <v>0.0343193677928929</v>
      </c>
      <c r="G1392">
        <v>32126</v>
      </c>
      <c r="H1392">
        <v>-0.0118809641176167</v>
      </c>
      <c r="I1392" s="11">
        <v>-0.0228842032463028</v>
      </c>
      <c r="J1392">
        <v>-0.000877724988930632</v>
      </c>
    </row>
    <row r="1393" spans="1:10">
      <c r="A1393" s="2">
        <v>26275</v>
      </c>
      <c r="B1393" t="str">
        <f>VLOOKUP(A1393,'Table S1'!A:D,2,FALSE)</f>
        <v>Standard PRS for schizophrenia (SCZ)</v>
      </c>
      <c r="C1393" t="s">
        <v>307</v>
      </c>
      <c r="D1393" s="26" t="s">
        <v>844</v>
      </c>
      <c r="E1393" s="2">
        <v>1.15886239565521</v>
      </c>
      <c r="F1393" s="2">
        <v>0.246520892952798</v>
      </c>
      <c r="G1393">
        <v>32126</v>
      </c>
      <c r="H1393" s="2">
        <v>0.00650766414014053</v>
      </c>
      <c r="I1393" s="2">
        <v>-0.004499050675527</v>
      </c>
      <c r="J1393" s="2">
        <v>0.0175143789558081</v>
      </c>
    </row>
    <row r="1394" spans="1:10">
      <c r="A1394" s="2">
        <v>26275</v>
      </c>
      <c r="B1394" t="str">
        <f>VLOOKUP(A1394,'Table S1'!A:D,2,FALSE)</f>
        <v>Standard PRS for schizophrenia (SCZ)</v>
      </c>
      <c r="C1394" t="s">
        <v>307</v>
      </c>
      <c r="D1394" s="26" t="s">
        <v>845</v>
      </c>
      <c r="E1394" s="2">
        <v>1.96544740579376</v>
      </c>
      <c r="F1394" s="2">
        <v>0.0493710784461305</v>
      </c>
      <c r="G1394">
        <v>32126</v>
      </c>
      <c r="H1394" s="2">
        <v>0.0109836172906352</v>
      </c>
      <c r="I1394" s="11">
        <v>3.02306284572229e-5</v>
      </c>
      <c r="J1394" s="2">
        <v>0.0219370039528131</v>
      </c>
    </row>
    <row r="1395" spans="1:10">
      <c r="A1395" s="2">
        <v>26275</v>
      </c>
      <c r="B1395" t="str">
        <f>VLOOKUP(A1395,'Table S1'!A:D,2,FALSE)</f>
        <v>Standard PRS for schizophrenia (SCZ)</v>
      </c>
      <c r="C1395" t="s">
        <v>307</v>
      </c>
      <c r="D1395" s="26" t="s">
        <v>1040</v>
      </c>
      <c r="E1395" s="2">
        <v>1.4432269209038</v>
      </c>
      <c r="F1395" s="2">
        <v>0.148966308575783</v>
      </c>
      <c r="G1395">
        <v>32126</v>
      </c>
      <c r="H1395" s="2">
        <v>0.00809826493180745</v>
      </c>
      <c r="I1395" s="2">
        <v>-0.00289994012781369</v>
      </c>
      <c r="J1395" s="2">
        <v>0.0190964699914286</v>
      </c>
    </row>
    <row r="1396" spans="1:10">
      <c r="A1396" s="2">
        <v>26275</v>
      </c>
      <c r="B1396" t="str">
        <f>VLOOKUP(A1396,'Table S1'!A:D,2,FALSE)</f>
        <v>Standard PRS for schizophrenia (SCZ)</v>
      </c>
      <c r="C1396" t="s">
        <v>307</v>
      </c>
      <c r="D1396" s="26" t="s">
        <v>629</v>
      </c>
      <c r="E1396">
        <v>-0.554318306739324</v>
      </c>
      <c r="F1396" s="2">
        <v>0.579364882320238</v>
      </c>
      <c r="G1396">
        <v>32126</v>
      </c>
      <c r="H1396" s="11">
        <v>-0.00310833734924356</v>
      </c>
      <c r="I1396" s="11">
        <v>-0.0140992404437885</v>
      </c>
      <c r="J1396" s="2">
        <v>0.00788256574530141</v>
      </c>
    </row>
    <row r="1397" spans="1:10">
      <c r="A1397" s="2">
        <v>26275</v>
      </c>
      <c r="B1397" t="str">
        <f>VLOOKUP(A1397,'Table S1'!A:D,2,FALSE)</f>
        <v>Standard PRS for schizophrenia (SCZ)</v>
      </c>
      <c r="C1397" t="s">
        <v>307</v>
      </c>
      <c r="D1397" s="26" t="s">
        <v>1041</v>
      </c>
      <c r="E1397">
        <v>-0.757334043836921</v>
      </c>
      <c r="F1397" s="2">
        <v>0.448855314400736</v>
      </c>
      <c r="G1397">
        <v>32126</v>
      </c>
      <c r="H1397" s="11">
        <v>-0.00425266266032074</v>
      </c>
      <c r="I1397" s="2">
        <v>-0.015258875520113</v>
      </c>
      <c r="J1397" s="2">
        <v>0.00675355019947152</v>
      </c>
    </row>
    <row r="1398" spans="1:10">
      <c r="A1398" s="2">
        <v>26275</v>
      </c>
      <c r="B1398" t="str">
        <f>VLOOKUP(A1398,'Table S1'!A:D,2,FALSE)</f>
        <v>Standard PRS for schizophrenia (SCZ)</v>
      </c>
      <c r="C1398" t="s">
        <v>307</v>
      </c>
      <c r="D1398" s="26" t="s">
        <v>631</v>
      </c>
      <c r="E1398">
        <v>-0.126920227794388</v>
      </c>
      <c r="F1398" s="2">
        <v>0.899004330964652</v>
      </c>
      <c r="G1398">
        <v>32126</v>
      </c>
      <c r="H1398" s="11">
        <v>-0.000711564566320427</v>
      </c>
      <c r="I1398" s="11">
        <v>-0.0117003052320836</v>
      </c>
      <c r="J1398" s="2">
        <v>0.0102771760994427</v>
      </c>
    </row>
    <row r="1399" spans="1:10">
      <c r="A1399" s="2">
        <v>26275</v>
      </c>
      <c r="B1399" t="str">
        <f>VLOOKUP(A1399,'Table S1'!A:D,2,FALSE)</f>
        <v>Standard PRS for schizophrenia (SCZ)</v>
      </c>
      <c r="C1399" t="s">
        <v>307</v>
      </c>
      <c r="D1399" s="26" t="s">
        <v>632</v>
      </c>
      <c r="E1399" s="2">
        <v>0.214874178279254</v>
      </c>
      <c r="F1399" s="2">
        <v>0.829866781309195</v>
      </c>
      <c r="G1399">
        <v>32126</v>
      </c>
      <c r="H1399" s="11">
        <v>0.00120863230108468</v>
      </c>
      <c r="I1399">
        <v>-0.0098162616701271</v>
      </c>
      <c r="J1399" s="2">
        <v>0.0122335262722965</v>
      </c>
    </row>
    <row r="1400" spans="1:10">
      <c r="A1400" s="2">
        <v>26275</v>
      </c>
      <c r="B1400" t="str">
        <f>VLOOKUP(A1400,'Table S1'!A:D,2,FALSE)</f>
        <v>Standard PRS for schizophrenia (SCZ)</v>
      </c>
      <c r="C1400" t="s">
        <v>307</v>
      </c>
      <c r="D1400" s="26" t="s">
        <v>1042</v>
      </c>
      <c r="E1400" s="2">
        <v>1.15235603779132</v>
      </c>
      <c r="F1400" s="2">
        <v>0.249183373039687</v>
      </c>
      <c r="G1400">
        <v>32126</v>
      </c>
      <c r="H1400" s="2">
        <v>0.00647865228600658</v>
      </c>
      <c r="I1400" s="11">
        <v>-0.00454086178040634</v>
      </c>
      <c r="J1400" s="2">
        <v>0.0174981663524195</v>
      </c>
    </row>
    <row r="1401" spans="1:10">
      <c r="A1401" s="2">
        <v>26275</v>
      </c>
      <c r="B1401" t="str">
        <f>VLOOKUP(A1401,'Table S1'!A:D,2,FALSE)</f>
        <v>Standard PRS for schizophrenia (SCZ)</v>
      </c>
      <c r="C1401" t="s">
        <v>307</v>
      </c>
      <c r="D1401" s="26" t="s">
        <v>1043</v>
      </c>
      <c r="E1401" s="2">
        <v>0.23998607450725</v>
      </c>
      <c r="F1401" s="2">
        <v>0.810342583282959</v>
      </c>
      <c r="G1401">
        <v>32126</v>
      </c>
      <c r="H1401" s="11">
        <v>0.00134584720977543</v>
      </c>
      <c r="I1401" s="11">
        <v>-0.00964608825968678</v>
      </c>
      <c r="J1401" s="2">
        <v>0.0123377826792376</v>
      </c>
    </row>
    <row r="1402" spans="1:10">
      <c r="A1402" s="2">
        <v>26275</v>
      </c>
      <c r="B1402" t="str">
        <f>VLOOKUP(A1402,'Table S1'!A:D,2,FALSE)</f>
        <v>Standard PRS for schizophrenia (SCZ)</v>
      </c>
      <c r="C1402" t="s">
        <v>307</v>
      </c>
      <c r="D1402" s="26" t="s">
        <v>1044</v>
      </c>
      <c r="E1402" s="2">
        <v>0.309407379017198</v>
      </c>
      <c r="F1402" s="2">
        <v>0.757013664663802</v>
      </c>
      <c r="G1402">
        <v>32125</v>
      </c>
      <c r="H1402" s="11">
        <v>0.00173561504377386</v>
      </c>
      <c r="I1402" s="11">
        <v>-0.00925918139224177</v>
      </c>
      <c r="J1402" s="2">
        <v>0.0127304114797895</v>
      </c>
    </row>
    <row r="1403" spans="1:10">
      <c r="A1403" s="2">
        <v>26275</v>
      </c>
      <c r="B1403" t="str">
        <f>VLOOKUP(A1403,'Table S1'!A:D,2,FALSE)</f>
        <v>Standard PRS for schizophrenia (SCZ)</v>
      </c>
      <c r="C1403" t="s">
        <v>307</v>
      </c>
      <c r="D1403" s="26" t="s">
        <v>636</v>
      </c>
      <c r="E1403">
        <v>-2.24000273481305</v>
      </c>
      <c r="F1403" s="2">
        <v>0.025097555401643</v>
      </c>
      <c r="G1403">
        <v>32126</v>
      </c>
      <c r="H1403">
        <v>-0.0126091791100031</v>
      </c>
      <c r="I1403" s="2">
        <v>-0.0236424103095414</v>
      </c>
      <c r="J1403">
        <v>-0.00157594791046478</v>
      </c>
    </row>
    <row r="1404" spans="1:10">
      <c r="A1404" s="2">
        <v>26275</v>
      </c>
      <c r="B1404" t="str">
        <f>VLOOKUP(A1404,'Table S1'!A:D,2,FALSE)</f>
        <v>Standard PRS for schizophrenia (SCZ)</v>
      </c>
      <c r="C1404" t="s">
        <v>307</v>
      </c>
      <c r="D1404" s="26" t="s">
        <v>637</v>
      </c>
      <c r="E1404">
        <v>-1.44744001878341</v>
      </c>
      <c r="F1404" s="2">
        <v>0.147783482075911</v>
      </c>
      <c r="G1404">
        <v>32126</v>
      </c>
      <c r="H1404">
        <v>-0.00814640684107254</v>
      </c>
      <c r="I1404">
        <v>-0.0191777900969079</v>
      </c>
      <c r="J1404" s="2">
        <v>0.00288497641476281</v>
      </c>
    </row>
    <row r="1405" spans="1:10">
      <c r="A1405" s="2">
        <v>26275</v>
      </c>
      <c r="B1405" t="str">
        <f>VLOOKUP(A1405,'Table S1'!A:D,2,FALSE)</f>
        <v>Standard PRS for schizophrenia (SCZ)</v>
      </c>
      <c r="C1405" t="s">
        <v>307</v>
      </c>
      <c r="D1405" s="26" t="s">
        <v>1045</v>
      </c>
      <c r="E1405">
        <v>-0.556541107525954</v>
      </c>
      <c r="F1405" s="2">
        <v>0.577844877358897</v>
      </c>
      <c r="G1405">
        <v>32126</v>
      </c>
      <c r="H1405" s="11">
        <v>-0.00311181561056734</v>
      </c>
      <c r="I1405" s="11">
        <v>-0.0140710713316678</v>
      </c>
      <c r="J1405" s="2">
        <v>0.00784744011053312</v>
      </c>
    </row>
    <row r="1406" spans="1:10">
      <c r="A1406" s="2">
        <v>26275</v>
      </c>
      <c r="B1406" t="str">
        <f>VLOOKUP(A1406,'Table S1'!A:D,2,FALSE)</f>
        <v>Standard PRS for schizophrenia (SCZ)</v>
      </c>
      <c r="C1406" t="s">
        <v>307</v>
      </c>
      <c r="D1406" s="26" t="s">
        <v>1046</v>
      </c>
      <c r="E1406" s="2">
        <v>1.93645918266698</v>
      </c>
      <c r="F1406" s="2">
        <v>0.0528202458359432</v>
      </c>
      <c r="G1406">
        <v>32126</v>
      </c>
      <c r="H1406" s="2">
        <v>0.0108686083652895</v>
      </c>
      <c r="I1406" s="11">
        <v>-0.000132337973290037</v>
      </c>
      <c r="J1406" s="2">
        <v>0.0218695547038691</v>
      </c>
    </row>
    <row r="1407" spans="1:10">
      <c r="A1407" s="2">
        <v>26275</v>
      </c>
      <c r="B1407" t="str">
        <f>VLOOKUP(A1407,'Table S1'!A:D,2,FALSE)</f>
        <v>Standard PRS for schizophrenia (SCZ)</v>
      </c>
      <c r="C1407" t="s">
        <v>307</v>
      </c>
      <c r="D1407" s="26" t="s">
        <v>1047</v>
      </c>
      <c r="E1407">
        <v>-0.406425539662742</v>
      </c>
      <c r="F1407" s="2">
        <v>0.684432664519064</v>
      </c>
      <c r="G1407">
        <v>32126</v>
      </c>
      <c r="H1407" s="11">
        <v>-0.00228001065867663</v>
      </c>
      <c r="I1407">
        <v>-0.0132756462860702</v>
      </c>
      <c r="J1407" s="2">
        <v>0.00871562496871697</v>
      </c>
    </row>
    <row r="1408" spans="1:10">
      <c r="A1408" s="2">
        <v>26275</v>
      </c>
      <c r="B1408" t="str">
        <f>VLOOKUP(A1408,'Table S1'!A:D,2,FALSE)</f>
        <v>Standard PRS for schizophrenia (SCZ)</v>
      </c>
      <c r="C1408" t="s">
        <v>307</v>
      </c>
      <c r="D1408" s="26" t="s">
        <v>641</v>
      </c>
      <c r="E1408">
        <v>-0.274629711031918</v>
      </c>
      <c r="F1408" s="2">
        <v>0.783602503504612</v>
      </c>
      <c r="G1408">
        <v>32126</v>
      </c>
      <c r="H1408" s="11">
        <v>-0.0015442001596141</v>
      </c>
      <c r="I1408" s="11">
        <v>-0.012565188087524</v>
      </c>
      <c r="J1408" s="2">
        <v>0.00947678776829581</v>
      </c>
    </row>
    <row r="1409" spans="1:10">
      <c r="A1409" s="2">
        <v>26275</v>
      </c>
      <c r="B1409" t="str">
        <f>VLOOKUP(A1409,'Table S1'!A:D,2,FALSE)</f>
        <v>Standard PRS for schizophrenia (SCZ)</v>
      </c>
      <c r="C1409" t="s">
        <v>307</v>
      </c>
      <c r="D1409" s="26" t="s">
        <v>642</v>
      </c>
      <c r="E1409">
        <v>-0.643318240527871</v>
      </c>
      <c r="F1409" s="2">
        <v>0.520022214638632</v>
      </c>
      <c r="G1409">
        <v>32126</v>
      </c>
      <c r="H1409">
        <v>-0.00361405212560724</v>
      </c>
      <c r="I1409" s="11">
        <v>-0.0146252102733259</v>
      </c>
      <c r="J1409" s="2">
        <v>0.00739710602211145</v>
      </c>
    </row>
    <row r="1410" spans="1:10">
      <c r="A1410" s="2">
        <v>26275</v>
      </c>
      <c r="B1410" t="str">
        <f>VLOOKUP(A1410,'Table S1'!A:D,2,FALSE)</f>
        <v>Standard PRS for schizophrenia (SCZ)</v>
      </c>
      <c r="C1410" t="s">
        <v>307</v>
      </c>
      <c r="D1410" s="26" t="s">
        <v>643</v>
      </c>
      <c r="E1410" s="2">
        <v>0.717429284429082</v>
      </c>
      <c r="F1410" s="2">
        <v>0.473114471860919</v>
      </c>
      <c r="G1410">
        <v>32126</v>
      </c>
      <c r="H1410" s="11">
        <v>0.00401061367051934</v>
      </c>
      <c r="I1410" s="11">
        <v>-0.00694650041211692</v>
      </c>
      <c r="J1410" s="2">
        <v>0.0149677277531556</v>
      </c>
    </row>
    <row r="1411" spans="1:10">
      <c r="A1411" s="2">
        <v>26275</v>
      </c>
      <c r="B1411" t="str">
        <f>VLOOKUP(A1411,'Table S1'!A:D,2,FALSE)</f>
        <v>Standard PRS for schizophrenia (SCZ)</v>
      </c>
      <c r="C1411" t="s">
        <v>307</v>
      </c>
      <c r="D1411" s="26" t="s">
        <v>644</v>
      </c>
      <c r="E1411" s="2">
        <v>0.900472612763638</v>
      </c>
      <c r="F1411" s="2">
        <v>0.36787554353853</v>
      </c>
      <c r="G1411">
        <v>32126</v>
      </c>
      <c r="H1411" s="11">
        <v>0.00504869630641535</v>
      </c>
      <c r="I1411" s="11">
        <v>-0.0059406837285422</v>
      </c>
      <c r="J1411" s="2">
        <v>0.0160380763413729</v>
      </c>
    </row>
    <row r="1412" spans="1:10">
      <c r="A1412" s="2">
        <v>26275</v>
      </c>
      <c r="B1412" t="str">
        <f>VLOOKUP(A1412,'Table S1'!A:D,2,FALSE)</f>
        <v>Standard PRS for schizophrenia (SCZ)</v>
      </c>
      <c r="C1412" t="s">
        <v>307</v>
      </c>
      <c r="D1412" s="26" t="s">
        <v>645</v>
      </c>
      <c r="E1412" s="2">
        <v>1.69123050375813</v>
      </c>
      <c r="F1412" s="2">
        <v>0.0908024865928913</v>
      </c>
      <c r="G1412">
        <v>32126</v>
      </c>
      <c r="H1412" s="2">
        <v>0.00946099412818643</v>
      </c>
      <c r="I1412" s="11">
        <v>-0.0015037480281313</v>
      </c>
      <c r="J1412" s="2">
        <v>0.0204257362845042</v>
      </c>
    </row>
    <row r="1413" spans="1:10">
      <c r="A1413" s="2">
        <v>26275</v>
      </c>
      <c r="B1413" t="str">
        <f>VLOOKUP(A1413,'Table S1'!A:D,2,FALSE)</f>
        <v>Standard PRS for schizophrenia (SCZ)</v>
      </c>
      <c r="C1413" t="s">
        <v>307</v>
      </c>
      <c r="D1413" s="26" t="s">
        <v>1048</v>
      </c>
      <c r="E1413">
        <v>-1.34643506619356</v>
      </c>
      <c r="F1413" s="2">
        <v>0.178171748089313</v>
      </c>
      <c r="G1413">
        <v>32125</v>
      </c>
      <c r="H1413">
        <v>-0.00759135440771127</v>
      </c>
      <c r="I1413" s="11">
        <v>-0.0186422711663856</v>
      </c>
      <c r="J1413" s="2">
        <v>0.00345956235096308</v>
      </c>
    </row>
    <row r="1414" spans="1:10">
      <c r="A1414" s="2">
        <v>26275</v>
      </c>
      <c r="B1414" t="str">
        <f>VLOOKUP(A1414,'Table S1'!A:D,2,FALSE)</f>
        <v>Standard PRS for schizophrenia (SCZ)</v>
      </c>
      <c r="C1414" t="s">
        <v>307</v>
      </c>
      <c r="D1414" s="26" t="s">
        <v>1049</v>
      </c>
      <c r="E1414">
        <v>-1.88701987494445</v>
      </c>
      <c r="F1414" s="2">
        <v>0.0591666603246629</v>
      </c>
      <c r="G1414">
        <v>32126</v>
      </c>
      <c r="H1414">
        <v>-0.0104682180120358</v>
      </c>
      <c r="I1414" s="2">
        <v>-0.0213415021722414</v>
      </c>
      <c r="J1414" s="2">
        <v>0.000405066148169807</v>
      </c>
    </row>
    <row r="1415" spans="1:10">
      <c r="A1415" s="2">
        <v>26275</v>
      </c>
      <c r="B1415" t="str">
        <f>VLOOKUP(A1415,'Table S1'!A:D,2,FALSE)</f>
        <v>Standard PRS for schizophrenia (SCZ)</v>
      </c>
      <c r="C1415" t="s">
        <v>307</v>
      </c>
      <c r="D1415" s="26" t="s">
        <v>1050</v>
      </c>
      <c r="E1415">
        <v>-1.37465380052755</v>
      </c>
      <c r="F1415" s="2">
        <v>0.169248388821186</v>
      </c>
      <c r="G1415">
        <v>32125</v>
      </c>
      <c r="H1415">
        <v>-0.00772945061205373</v>
      </c>
      <c r="I1415" s="2">
        <v>-0.0187504186671804</v>
      </c>
      <c r="J1415" s="2">
        <v>0.00329151744307293</v>
      </c>
    </row>
    <row r="1416" spans="1:10">
      <c r="A1416" s="2">
        <v>26275</v>
      </c>
      <c r="B1416" t="str">
        <f>VLOOKUP(A1416,'Table S1'!A:D,2,FALSE)</f>
        <v>Standard PRS for schizophrenia (SCZ)</v>
      </c>
      <c r="C1416" t="s">
        <v>307</v>
      </c>
      <c r="D1416" s="26" t="s">
        <v>1051</v>
      </c>
      <c r="E1416">
        <v>-1.7255618216016</v>
      </c>
      <c r="F1416" s="2">
        <v>0.0844358889392498</v>
      </c>
      <c r="G1416">
        <v>32126</v>
      </c>
      <c r="H1416">
        <v>-0.00964848730497981</v>
      </c>
      <c r="I1416" s="11">
        <v>-0.0206080483495301</v>
      </c>
      <c r="J1416" s="2">
        <v>0.00131107373957051</v>
      </c>
    </row>
    <row r="1417" spans="1:10">
      <c r="A1417" s="2">
        <v>26275</v>
      </c>
      <c r="B1417" t="str">
        <f>VLOOKUP(A1417,'Table S1'!A:D,2,FALSE)</f>
        <v>Standard PRS for schizophrenia (SCZ)</v>
      </c>
      <c r="C1417" t="s">
        <v>307</v>
      </c>
      <c r="D1417" s="26" t="s">
        <v>1052</v>
      </c>
      <c r="E1417">
        <v>-2.9715255331793</v>
      </c>
      <c r="F1417" s="2">
        <v>0.00296543633020233</v>
      </c>
      <c r="G1417">
        <v>32126</v>
      </c>
      <c r="H1417">
        <v>-0.0167795021828998</v>
      </c>
      <c r="I1417" s="2">
        <v>-0.0278473724332966</v>
      </c>
      <c r="J1417">
        <v>-0.00571163193250303</v>
      </c>
    </row>
    <row r="1418" spans="1:10">
      <c r="A1418" s="2">
        <v>26275</v>
      </c>
      <c r="B1418" t="str">
        <f>VLOOKUP(A1418,'Table S1'!A:D,2,FALSE)</f>
        <v>Standard PRS for schizophrenia (SCZ)</v>
      </c>
      <c r="C1418" t="s">
        <v>307</v>
      </c>
      <c r="D1418" s="26" t="s">
        <v>651</v>
      </c>
      <c r="E1418" s="2">
        <v>1.34717991462301</v>
      </c>
      <c r="F1418" s="2">
        <v>0.177931796993224</v>
      </c>
      <c r="G1418">
        <v>32126</v>
      </c>
      <c r="H1418" s="2">
        <v>0.00756547275555241</v>
      </c>
      <c r="I1418" s="11">
        <v>-0.00344167828769174</v>
      </c>
      <c r="J1418" s="2">
        <v>0.0185726237987966</v>
      </c>
    </row>
    <row r="1419" spans="1:10">
      <c r="A1419" s="2">
        <v>26275</v>
      </c>
      <c r="B1419" t="str">
        <f>VLOOKUP(A1419,'Table S1'!A:D,2,FALSE)</f>
        <v>Standard PRS for schizophrenia (SCZ)</v>
      </c>
      <c r="C1419" t="s">
        <v>307</v>
      </c>
      <c r="D1419" s="26" t="s">
        <v>1053</v>
      </c>
      <c r="E1419" s="2">
        <v>0.59586497093688</v>
      </c>
      <c r="F1419" s="2">
        <v>0.551269633859862</v>
      </c>
      <c r="G1419">
        <v>32125</v>
      </c>
      <c r="H1419" s="11">
        <v>0.00336144718725065</v>
      </c>
      <c r="I1419" s="11">
        <v>-0.0076956949164545</v>
      </c>
      <c r="J1419" s="2">
        <v>0.0144185892909558</v>
      </c>
    </row>
    <row r="1420" spans="1:10">
      <c r="A1420" s="2">
        <v>26275</v>
      </c>
      <c r="B1420" t="str">
        <f>VLOOKUP(A1420,'Table S1'!A:D,2,FALSE)</f>
        <v>Standard PRS for schizophrenia (SCZ)</v>
      </c>
      <c r="C1420" t="s">
        <v>307</v>
      </c>
      <c r="D1420" s="26" t="s">
        <v>974</v>
      </c>
      <c r="E1420">
        <v>-0.243390668155928</v>
      </c>
      <c r="F1420" s="2">
        <v>0.807704326243925</v>
      </c>
      <c r="G1420">
        <v>32126</v>
      </c>
      <c r="H1420" s="11">
        <v>-0.00137392926379678</v>
      </c>
      <c r="I1420" s="11">
        <v>-0.0124382537639202</v>
      </c>
      <c r="J1420" s="2">
        <v>0.00969039523632666</v>
      </c>
    </row>
    <row r="1421" spans="1:10">
      <c r="A1421" s="2">
        <v>26275</v>
      </c>
      <c r="B1421" t="str">
        <f>VLOOKUP(A1421,'Table S1'!A:D,2,FALSE)</f>
        <v>Standard PRS for schizophrenia (SCZ)</v>
      </c>
      <c r="C1421" t="s">
        <v>307</v>
      </c>
      <c r="D1421" s="26" t="s">
        <v>1054</v>
      </c>
      <c r="E1421">
        <v>-0.671796585892617</v>
      </c>
      <c r="F1421" s="2">
        <v>0.5017180333128</v>
      </c>
      <c r="G1421">
        <v>32126</v>
      </c>
      <c r="H1421" s="11">
        <v>-0.00376705787126816</v>
      </c>
      <c r="I1421" s="2">
        <v>-0.0147578489686298</v>
      </c>
      <c r="J1421" s="2">
        <v>0.00722373322609351</v>
      </c>
    </row>
    <row r="1422" spans="1:10">
      <c r="A1422" s="2">
        <v>26275</v>
      </c>
      <c r="B1422" t="str">
        <f>VLOOKUP(A1422,'Table S1'!A:D,2,FALSE)</f>
        <v>Standard PRS for schizophrenia (SCZ)</v>
      </c>
      <c r="C1422" t="s">
        <v>307</v>
      </c>
      <c r="D1422" s="26" t="s">
        <v>1055</v>
      </c>
      <c r="E1422">
        <v>-2.4405545117229</v>
      </c>
      <c r="F1422" s="2">
        <v>0.0146700969651325</v>
      </c>
      <c r="G1422">
        <v>32126</v>
      </c>
      <c r="H1422">
        <v>-0.0135461262186172</v>
      </c>
      <c r="I1422" s="2">
        <v>-0.0244251783810846</v>
      </c>
      <c r="J1422">
        <v>-0.00266707405614976</v>
      </c>
    </row>
    <row r="1423" spans="1:10">
      <c r="A1423" s="2">
        <v>26275</v>
      </c>
      <c r="B1423" t="str">
        <f>VLOOKUP(A1423,'Table S1'!A:D,2,FALSE)</f>
        <v>Standard PRS for schizophrenia (SCZ)</v>
      </c>
      <c r="C1423" t="s">
        <v>307</v>
      </c>
      <c r="D1423" s="26" t="s">
        <v>1056</v>
      </c>
      <c r="E1423" s="2">
        <v>-0.395607935792098</v>
      </c>
      <c r="F1423" s="2">
        <v>0.692396908771591</v>
      </c>
      <c r="G1423">
        <v>32126</v>
      </c>
      <c r="H1423" s="11">
        <v>-0.00220569225713059</v>
      </c>
      <c r="I1423" s="11">
        <v>-0.0131337851343556</v>
      </c>
      <c r="J1423" s="11">
        <v>0.00872240062009441</v>
      </c>
    </row>
    <row r="1424" spans="1:10">
      <c r="A1424" s="2">
        <v>26275</v>
      </c>
      <c r="B1424" t="str">
        <f>VLOOKUP(A1424,'Table S1'!A:D,2,FALSE)</f>
        <v>Standard PRS for schizophrenia (SCZ)</v>
      </c>
      <c r="C1424" t="s">
        <v>307</v>
      </c>
      <c r="D1424" s="26" t="s">
        <v>657</v>
      </c>
      <c r="E1424">
        <v>-1.68970914601749</v>
      </c>
      <c r="F1424" s="2">
        <v>0.091093315302582</v>
      </c>
      <c r="G1424">
        <v>32126</v>
      </c>
      <c r="H1424">
        <v>-0.00950607457382974</v>
      </c>
      <c r="I1424" s="11">
        <v>-0.0205329816740108</v>
      </c>
      <c r="J1424" s="2">
        <v>0.00152083252635134</v>
      </c>
    </row>
    <row r="1425" spans="1:10">
      <c r="A1425" s="2">
        <v>26275</v>
      </c>
      <c r="B1425" t="str">
        <f>VLOOKUP(A1425,'Table S1'!A:D,2,FALSE)</f>
        <v>Standard PRS for schizophrenia (SCZ)</v>
      </c>
      <c r="C1425" t="s">
        <v>307</v>
      </c>
      <c r="D1425" s="26" t="s">
        <v>1057</v>
      </c>
      <c r="E1425">
        <v>-2.82519916370085</v>
      </c>
      <c r="F1425" s="2">
        <v>0.00472803618286606</v>
      </c>
      <c r="G1425">
        <v>32126</v>
      </c>
      <c r="H1425">
        <v>-0.0155298994414292</v>
      </c>
      <c r="I1425" s="2">
        <v>-0.0263040745128064</v>
      </c>
      <c r="J1425">
        <v>-0.00475572437005195</v>
      </c>
    </row>
    <row r="1426" spans="1:10">
      <c r="A1426" s="2">
        <v>26275</v>
      </c>
      <c r="B1426" t="str">
        <f>VLOOKUP(A1426,'Table S1'!A:D,2,FALSE)</f>
        <v>Standard PRS for schizophrenia (SCZ)</v>
      </c>
      <c r="C1426" t="s">
        <v>307</v>
      </c>
      <c r="D1426" s="26" t="s">
        <v>1058</v>
      </c>
      <c r="E1426">
        <v>-1.07815717088377</v>
      </c>
      <c r="F1426" s="2">
        <v>0.280971716735258</v>
      </c>
      <c r="G1426">
        <v>32126</v>
      </c>
      <c r="H1426">
        <v>-0.00594917234325392</v>
      </c>
      <c r="I1426" s="11">
        <v>-0.0167644812470386</v>
      </c>
      <c r="J1426" s="2">
        <v>0.00486613656053074</v>
      </c>
    </row>
    <row r="1427" spans="1:10">
      <c r="A1427" s="2">
        <v>26275</v>
      </c>
      <c r="B1427" t="str">
        <f>VLOOKUP(A1427,'Table S1'!A:D,2,FALSE)</f>
        <v>Standard PRS for schizophrenia (SCZ)</v>
      </c>
      <c r="C1427" t="s">
        <v>307</v>
      </c>
      <c r="D1427" s="26" t="s">
        <v>660</v>
      </c>
      <c r="E1427">
        <v>-0.941946780712001</v>
      </c>
      <c r="F1427" s="2">
        <v>0.346226970614867</v>
      </c>
      <c r="G1427">
        <v>32126</v>
      </c>
      <c r="H1427">
        <v>-0.00510886514672033</v>
      </c>
      <c r="I1427">
        <v>-0.0157395814047518</v>
      </c>
      <c r="J1427" s="2">
        <v>0.00552185111131116</v>
      </c>
    </row>
    <row r="1428" spans="1:10">
      <c r="A1428" s="2">
        <v>26275</v>
      </c>
      <c r="B1428" t="str">
        <f>VLOOKUP(A1428,'Table S1'!A:D,2,FALSE)</f>
        <v>Standard PRS for schizophrenia (SCZ)</v>
      </c>
      <c r="C1428" t="s">
        <v>307</v>
      </c>
      <c r="D1428" s="26" t="s">
        <v>839</v>
      </c>
      <c r="E1428">
        <v>-0.504692549617274</v>
      </c>
      <c r="F1428" s="2">
        <v>0.613778256381328</v>
      </c>
      <c r="G1428">
        <v>32126</v>
      </c>
      <c r="H1428" s="11">
        <v>-0.00283567125334123</v>
      </c>
      <c r="I1428" s="11">
        <v>-0.0138483619185658</v>
      </c>
      <c r="J1428" s="2">
        <v>0.00817701941188332</v>
      </c>
    </row>
    <row r="1429" spans="1:10">
      <c r="A1429" s="2">
        <v>26275</v>
      </c>
      <c r="B1429" t="str">
        <f>VLOOKUP(A1429,'Table S1'!A:D,2,FALSE)</f>
        <v>Standard PRS for schizophrenia (SCZ)</v>
      </c>
      <c r="C1429" t="s">
        <v>307</v>
      </c>
      <c r="D1429" s="26" t="s">
        <v>662</v>
      </c>
      <c r="E1429">
        <v>-2.53192132326224</v>
      </c>
      <c r="F1429" s="2">
        <v>0.0113486682075564</v>
      </c>
      <c r="G1429">
        <v>32126</v>
      </c>
      <c r="H1429">
        <v>-0.0141785830235104</v>
      </c>
      <c r="I1429" s="2">
        <v>-0.0251546583250922</v>
      </c>
      <c r="J1429">
        <v>-0.00320250772192851</v>
      </c>
    </row>
    <row r="1430" spans="1:10">
      <c r="A1430" s="2">
        <v>26275</v>
      </c>
      <c r="B1430" t="str">
        <f>VLOOKUP(A1430,'Table S1'!A:D,2,FALSE)</f>
        <v>Standard PRS for schizophrenia (SCZ)</v>
      </c>
      <c r="C1430" t="s">
        <v>307</v>
      </c>
      <c r="D1430" s="26" t="s">
        <v>1059</v>
      </c>
      <c r="E1430" s="2">
        <v>1.21795417449875</v>
      </c>
      <c r="F1430" s="2">
        <v>0.223250332450947</v>
      </c>
      <c r="G1430">
        <v>32126</v>
      </c>
      <c r="H1430" s="2">
        <v>0.00680997978084298</v>
      </c>
      <c r="I1430" s="11">
        <v>-0.00414923220876038</v>
      </c>
      <c r="J1430" s="2">
        <v>0.0177691917704463</v>
      </c>
    </row>
    <row r="1431" spans="1:10">
      <c r="A1431" s="2">
        <v>26275</v>
      </c>
      <c r="B1431" t="str">
        <f>VLOOKUP(A1431,'Table S1'!A:D,2,FALSE)</f>
        <v>Standard PRS for schizophrenia (SCZ)</v>
      </c>
      <c r="C1431" t="s">
        <v>307</v>
      </c>
      <c r="D1431" s="26" t="s">
        <v>1060</v>
      </c>
      <c r="E1431" s="2">
        <v>2.11770466887821</v>
      </c>
      <c r="F1431" s="2">
        <v>0.0342077472219454</v>
      </c>
      <c r="G1431">
        <v>32125</v>
      </c>
      <c r="H1431" s="2">
        <v>0.0116836736210008</v>
      </c>
      <c r="I1431" s="2">
        <v>0.000869870046838198</v>
      </c>
      <c r="J1431" s="2">
        <v>0.0224974771951633</v>
      </c>
    </row>
    <row r="1432" spans="1:10">
      <c r="A1432" s="2">
        <v>26275</v>
      </c>
      <c r="B1432" t="str">
        <f>VLOOKUP(A1432,'Table S1'!A:D,2,FALSE)</f>
        <v>Standard PRS for schizophrenia (SCZ)</v>
      </c>
      <c r="C1432" t="s">
        <v>307</v>
      </c>
      <c r="D1432" s="26" t="s">
        <v>1061</v>
      </c>
      <c r="E1432">
        <v>-1.08978025960953</v>
      </c>
      <c r="F1432" s="2">
        <v>0.275818125768358</v>
      </c>
      <c r="G1432">
        <v>32126</v>
      </c>
      <c r="H1432">
        <v>-0.00599206859057452</v>
      </c>
      <c r="I1432" s="11">
        <v>-0.0167691780251497</v>
      </c>
      <c r="J1432" s="2">
        <v>0.00478504084400069</v>
      </c>
    </row>
    <row r="1433" spans="1:10">
      <c r="A1433" s="2">
        <v>26275</v>
      </c>
      <c r="B1433" t="str">
        <f>VLOOKUP(A1433,'Table S1'!A:D,2,FALSE)</f>
        <v>Standard PRS for schizophrenia (SCZ)</v>
      </c>
      <c r="C1433" t="s">
        <v>307</v>
      </c>
      <c r="D1433" s="26" t="s">
        <v>666</v>
      </c>
      <c r="E1433">
        <v>-0.831307208849628</v>
      </c>
      <c r="F1433" s="2">
        <v>0.405806281653849</v>
      </c>
      <c r="G1433">
        <v>32126</v>
      </c>
      <c r="H1433" s="11">
        <v>-0.00465409374630923</v>
      </c>
      <c r="I1433" s="2">
        <v>-0.0156274134889989</v>
      </c>
      <c r="J1433" s="2">
        <v>0.00631922599638045</v>
      </c>
    </row>
    <row r="1434" spans="1:10">
      <c r="A1434" s="2">
        <v>26275</v>
      </c>
      <c r="B1434" t="str">
        <f>VLOOKUP(A1434,'Table S1'!A:D,2,FALSE)</f>
        <v>Standard PRS for schizophrenia (SCZ)</v>
      </c>
      <c r="C1434" t="s">
        <v>307</v>
      </c>
      <c r="D1434" s="26" t="s">
        <v>667</v>
      </c>
      <c r="E1434" s="2">
        <v>1.74104603081204</v>
      </c>
      <c r="F1434" s="2">
        <v>0.0816850835239957</v>
      </c>
      <c r="G1434">
        <v>32125</v>
      </c>
      <c r="H1434" s="2">
        <v>0.00964483567523069</v>
      </c>
      <c r="I1434" s="2">
        <v>-0.00121314422602042</v>
      </c>
      <c r="J1434" s="2">
        <v>0.0205028155764818</v>
      </c>
    </row>
    <row r="1435" spans="1:10">
      <c r="A1435" s="2">
        <v>26275</v>
      </c>
      <c r="B1435" t="str">
        <f>VLOOKUP(A1435,'Table S1'!A:D,2,FALSE)</f>
        <v>Standard PRS for schizophrenia (SCZ)</v>
      </c>
      <c r="C1435" t="s">
        <v>307</v>
      </c>
      <c r="D1435" s="26" t="s">
        <v>668</v>
      </c>
      <c r="E1435" s="2">
        <v>1.64847590201097</v>
      </c>
      <c r="F1435" s="2">
        <v>0.0992648299930553</v>
      </c>
      <c r="G1435">
        <v>32126</v>
      </c>
      <c r="H1435" s="2">
        <v>0.00916878087553031</v>
      </c>
      <c r="I1435" s="11">
        <v>-0.00173289948816343</v>
      </c>
      <c r="J1435" s="2">
        <v>0.020070461239224</v>
      </c>
    </row>
    <row r="1436" spans="1:10">
      <c r="A1436" s="2">
        <v>26275</v>
      </c>
      <c r="B1436" t="str">
        <f>VLOOKUP(A1436,'Table S1'!A:D,2,FALSE)</f>
        <v>Standard PRS for schizophrenia (SCZ)</v>
      </c>
      <c r="C1436" t="s">
        <v>307</v>
      </c>
      <c r="D1436" s="26" t="s">
        <v>841</v>
      </c>
      <c r="E1436" s="2">
        <v>0.954725707533025</v>
      </c>
      <c r="F1436" s="2">
        <v>0.33972360952372</v>
      </c>
      <c r="G1436">
        <v>32126</v>
      </c>
      <c r="H1436" s="2">
        <v>0.00534181081920964</v>
      </c>
      <c r="I1436" s="11">
        <v>-0.00562484819469988</v>
      </c>
      <c r="J1436" s="2">
        <v>0.0163084698331192</v>
      </c>
    </row>
    <row r="1437" spans="1:10">
      <c r="A1437" s="2">
        <v>26275</v>
      </c>
      <c r="B1437" t="str">
        <f>VLOOKUP(A1437,'Table S1'!A:D,2,FALSE)</f>
        <v>Standard PRS for schizophrenia (SCZ)</v>
      </c>
      <c r="C1437" t="s">
        <v>307</v>
      </c>
      <c r="D1437" s="26" t="s">
        <v>670</v>
      </c>
      <c r="E1437" s="2">
        <v>0.191693070851438</v>
      </c>
      <c r="F1437" s="2">
        <v>0.847983845484824</v>
      </c>
      <c r="G1437">
        <v>32126</v>
      </c>
      <c r="H1437" s="11">
        <v>0.00107123432923834</v>
      </c>
      <c r="I1437" s="11">
        <v>-0.00988200357743514</v>
      </c>
      <c r="J1437" s="2">
        <v>0.0120244722359118</v>
      </c>
    </row>
    <row r="1438" spans="1:10">
      <c r="A1438" s="2">
        <v>26275</v>
      </c>
      <c r="B1438" t="str">
        <f>VLOOKUP(A1438,'Table S1'!A:D,2,FALSE)</f>
        <v>Standard PRS for schizophrenia (SCZ)</v>
      </c>
      <c r="C1438" t="s">
        <v>307</v>
      </c>
      <c r="D1438" s="26" t="s">
        <v>1062</v>
      </c>
      <c r="E1438" s="2">
        <v>1.86256283783185</v>
      </c>
      <c r="F1438" s="2">
        <v>0.0625329179790292</v>
      </c>
      <c r="G1438">
        <v>32126</v>
      </c>
      <c r="H1438" s="2">
        <v>0.0104414180539185</v>
      </c>
      <c r="I1438" s="2">
        <v>-0.000546439090433077</v>
      </c>
      <c r="J1438" s="2">
        <v>0.0214292751982701</v>
      </c>
    </row>
    <row r="1439" spans="1:10">
      <c r="A1439" s="2">
        <v>26275</v>
      </c>
      <c r="B1439" t="str">
        <f>VLOOKUP(A1439,'Table S1'!A:D,2,FALSE)</f>
        <v>Standard PRS for schizophrenia (SCZ)</v>
      </c>
      <c r="C1439" t="s">
        <v>307</v>
      </c>
      <c r="D1439" s="26" t="s">
        <v>672</v>
      </c>
      <c r="E1439">
        <v>-2.6615350539953</v>
      </c>
      <c r="F1439" s="2">
        <v>0.00778239308075499</v>
      </c>
      <c r="G1439">
        <v>32126</v>
      </c>
      <c r="H1439">
        <v>-0.0149025408153929</v>
      </c>
      <c r="I1439" s="2">
        <v>-0.0258772389383311</v>
      </c>
      <c r="J1439">
        <v>-0.00392784269245464</v>
      </c>
    </row>
    <row r="1440" spans="1:10">
      <c r="A1440" s="2">
        <v>26275</v>
      </c>
      <c r="B1440" t="str">
        <f>VLOOKUP(A1440,'Table S1'!A:D,2,FALSE)</f>
        <v>Standard PRS for schizophrenia (SCZ)</v>
      </c>
      <c r="C1440" t="s">
        <v>307</v>
      </c>
      <c r="D1440" s="26" t="s">
        <v>1063</v>
      </c>
      <c r="E1440" s="2">
        <v>0.199774173211645</v>
      </c>
      <c r="F1440" s="2">
        <v>0.841658465355016</v>
      </c>
      <c r="G1440">
        <v>32126</v>
      </c>
      <c r="H1440" s="11">
        <v>0.00110310721501689</v>
      </c>
      <c r="I1440" s="11">
        <v>-0.00971977262582753</v>
      </c>
      <c r="J1440" s="2">
        <v>0.0119259870558613</v>
      </c>
    </row>
    <row r="1441" spans="1:10">
      <c r="A1441" s="2">
        <v>26275</v>
      </c>
      <c r="B1441" t="str">
        <f>VLOOKUP(A1441,'Table S1'!A:D,2,FALSE)</f>
        <v>Standard PRS for schizophrenia (SCZ)</v>
      </c>
      <c r="C1441" t="s">
        <v>307</v>
      </c>
      <c r="D1441" s="26" t="s">
        <v>1064</v>
      </c>
      <c r="E1441" s="2">
        <v>0.0813732788729446</v>
      </c>
      <c r="F1441" s="2">
        <v>0.935145605903291</v>
      </c>
      <c r="G1441">
        <v>32126</v>
      </c>
      <c r="H1441" s="11">
        <v>0.000451827401241263</v>
      </c>
      <c r="I1441" s="11">
        <v>-0.010431337334495</v>
      </c>
      <c r="J1441" s="2">
        <v>0.0113349921369776</v>
      </c>
    </row>
  </sheetData>
  <autoFilter xmlns:etc="http://www.wps.cn/officeDocument/2017/etCustomData" ref="A1:J1441" etc:filterBottomFollowUsedRange="0">
    <extLst/>
  </autoFilter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3"/>
  <sheetViews>
    <sheetView workbookViewId="0">
      <selection activeCell="H12" sqref="H12"/>
    </sheetView>
  </sheetViews>
  <sheetFormatPr defaultColWidth="8.88888888888889" defaultRowHeight="14.4"/>
  <sheetData>
    <row r="1" spans="1:14">
      <c r="A1" s="13" t="s">
        <v>2909</v>
      </c>
      <c r="B1" s="13" t="s">
        <v>2910</v>
      </c>
      <c r="C1" s="13" t="s">
        <v>2911</v>
      </c>
      <c r="D1" s="13" t="s">
        <v>2912</v>
      </c>
      <c r="E1" s="13" t="s">
        <v>2913</v>
      </c>
      <c r="F1" s="13" t="s">
        <v>2914</v>
      </c>
      <c r="G1" s="13" t="s">
        <v>2915</v>
      </c>
      <c r="H1" s="13" t="s">
        <v>2916</v>
      </c>
      <c r="I1" s="13" t="s">
        <v>2917</v>
      </c>
      <c r="J1" s="13" t="s">
        <v>2918</v>
      </c>
      <c r="K1" s="13" t="s">
        <v>2919</v>
      </c>
      <c r="L1" s="13" t="s">
        <v>2920</v>
      </c>
      <c r="M1" s="13" t="s">
        <v>293</v>
      </c>
      <c r="N1" s="13" t="s">
        <v>2921</v>
      </c>
    </row>
    <row r="2" spans="1:14">
      <c r="A2" s="13" t="s">
        <v>2922</v>
      </c>
      <c r="B2" s="13" t="s">
        <v>2923</v>
      </c>
      <c r="C2" s="13">
        <v>1</v>
      </c>
      <c r="D2" s="13" t="s">
        <v>2924</v>
      </c>
      <c r="E2" s="13" t="s">
        <v>2925</v>
      </c>
      <c r="F2" s="13">
        <v>1</v>
      </c>
      <c r="G2" s="13">
        <v>985377</v>
      </c>
      <c r="H2" s="13" t="s">
        <v>2926</v>
      </c>
      <c r="I2" s="13" t="s">
        <v>292</v>
      </c>
      <c r="J2" s="13">
        <v>0.0041</v>
      </c>
      <c r="K2" s="13">
        <v>0.00231392</v>
      </c>
      <c r="L2" s="13">
        <v>1.05</v>
      </c>
      <c r="M2" s="28" t="s">
        <v>2927</v>
      </c>
      <c r="N2" s="13" t="s">
        <v>2928</v>
      </c>
    </row>
    <row r="3" spans="1:14">
      <c r="A3" s="13" t="s">
        <v>2929</v>
      </c>
      <c r="B3" s="13" t="s">
        <v>2930</v>
      </c>
      <c r="C3" s="13">
        <v>2</v>
      </c>
      <c r="D3" s="13" t="s">
        <v>2931</v>
      </c>
      <c r="E3" s="13" t="s">
        <v>2932</v>
      </c>
      <c r="F3" s="13">
        <v>1</v>
      </c>
      <c r="G3" s="13">
        <v>109888432</v>
      </c>
      <c r="H3" s="13" t="s">
        <v>292</v>
      </c>
      <c r="I3" s="13" t="s">
        <v>2926</v>
      </c>
      <c r="J3" s="13">
        <v>0.004</v>
      </c>
      <c r="K3" s="13">
        <v>0.0029942</v>
      </c>
      <c r="L3" s="13">
        <v>1.38</v>
      </c>
      <c r="M3" s="28" t="s">
        <v>2933</v>
      </c>
      <c r="N3" s="13" t="s">
        <v>2934</v>
      </c>
    </row>
    <row r="4" spans="1:14">
      <c r="A4" s="13" t="s">
        <v>2935</v>
      </c>
      <c r="B4" s="13" t="s">
        <v>2936</v>
      </c>
      <c r="C4" s="13">
        <v>3</v>
      </c>
      <c r="D4" s="13" t="s">
        <v>2937</v>
      </c>
      <c r="E4" s="13" t="s">
        <v>2938</v>
      </c>
      <c r="F4" s="13">
        <v>1</v>
      </c>
      <c r="G4" s="13">
        <v>161155392</v>
      </c>
      <c r="H4" s="13" t="s">
        <v>2939</v>
      </c>
      <c r="I4" s="13" t="s">
        <v>2940</v>
      </c>
      <c r="J4" s="13">
        <v>0.228</v>
      </c>
      <c r="K4" s="13">
        <v>0.191792</v>
      </c>
      <c r="L4" s="13">
        <v>1.02</v>
      </c>
      <c r="M4" s="28" t="s">
        <v>2941</v>
      </c>
      <c r="N4" s="13" t="s">
        <v>2942</v>
      </c>
    </row>
    <row r="5" spans="1:14">
      <c r="A5" s="13" t="s">
        <v>2943</v>
      </c>
      <c r="B5" s="13" t="s">
        <v>2944</v>
      </c>
      <c r="C5" s="13">
        <v>4</v>
      </c>
      <c r="D5" s="13" t="s">
        <v>2945</v>
      </c>
      <c r="E5" s="13" t="s">
        <v>2946</v>
      </c>
      <c r="F5" s="13">
        <v>1</v>
      </c>
      <c r="G5" s="13">
        <v>207692049</v>
      </c>
      <c r="H5" s="13" t="s">
        <v>2939</v>
      </c>
      <c r="I5" s="13" t="s">
        <v>2940</v>
      </c>
      <c r="J5" s="13">
        <v>0.197</v>
      </c>
      <c r="K5" s="13">
        <v>0.862182</v>
      </c>
      <c r="L5" s="13">
        <v>1.18</v>
      </c>
      <c r="M5" s="28" t="s">
        <v>2947</v>
      </c>
      <c r="N5" s="13" t="s">
        <v>2948</v>
      </c>
    </row>
    <row r="6" spans="1:14">
      <c r="A6" s="13" t="s">
        <v>2943</v>
      </c>
      <c r="B6" s="13" t="s">
        <v>2944</v>
      </c>
      <c r="C6" s="13">
        <v>4</v>
      </c>
      <c r="D6" s="13" t="s">
        <v>2945</v>
      </c>
      <c r="E6" s="13" t="s">
        <v>2946</v>
      </c>
      <c r="F6" s="13">
        <v>1</v>
      </c>
      <c r="G6" s="13">
        <v>207692049</v>
      </c>
      <c r="H6" s="13" t="s">
        <v>2939</v>
      </c>
      <c r="I6" s="13" t="s">
        <v>2940</v>
      </c>
      <c r="J6" s="13">
        <v>0.216</v>
      </c>
      <c r="K6" s="13">
        <v>0.862182</v>
      </c>
      <c r="L6" s="13">
        <v>1.15</v>
      </c>
      <c r="M6" s="28" t="s">
        <v>2949</v>
      </c>
      <c r="N6" s="13" t="s">
        <v>2950</v>
      </c>
    </row>
    <row r="7" spans="1:14">
      <c r="A7" s="13" t="s">
        <v>2943</v>
      </c>
      <c r="B7" s="13" t="s">
        <v>2944</v>
      </c>
      <c r="C7" s="13">
        <v>4</v>
      </c>
      <c r="D7" s="13" t="s">
        <v>2945</v>
      </c>
      <c r="E7" s="13" t="s">
        <v>2951</v>
      </c>
      <c r="F7" s="13">
        <v>1</v>
      </c>
      <c r="G7" s="13">
        <v>207750568</v>
      </c>
      <c r="H7" s="13" t="s">
        <v>2926</v>
      </c>
      <c r="I7" s="13" t="s">
        <v>292</v>
      </c>
      <c r="J7" s="13">
        <v>0.18</v>
      </c>
      <c r="K7" s="13">
        <v>0.862653</v>
      </c>
      <c r="L7" s="13">
        <v>1.02</v>
      </c>
      <c r="M7" s="28" t="s">
        <v>2952</v>
      </c>
      <c r="N7" s="13" t="s">
        <v>2928</v>
      </c>
    </row>
    <row r="8" spans="1:14">
      <c r="A8" s="13" t="s">
        <v>2943</v>
      </c>
      <c r="B8" s="13" t="s">
        <v>2944</v>
      </c>
      <c r="C8" s="13">
        <v>4</v>
      </c>
      <c r="D8" s="13" t="s">
        <v>2945</v>
      </c>
      <c r="E8" s="13" t="s">
        <v>2951</v>
      </c>
      <c r="F8" s="13">
        <v>1</v>
      </c>
      <c r="G8" s="13">
        <v>207750568</v>
      </c>
      <c r="H8" s="13" t="s">
        <v>2926</v>
      </c>
      <c r="I8" s="13" t="s">
        <v>292</v>
      </c>
      <c r="J8" s="13">
        <v>0.188</v>
      </c>
      <c r="K8" s="13">
        <v>0.862653</v>
      </c>
      <c r="L8" s="13">
        <v>1.13</v>
      </c>
      <c r="M8" s="28" t="s">
        <v>2953</v>
      </c>
      <c r="N8" s="13" t="s">
        <v>2934</v>
      </c>
    </row>
    <row r="9" spans="1:14">
      <c r="A9" s="13" t="s">
        <v>2943</v>
      </c>
      <c r="B9" s="13" t="s">
        <v>2944</v>
      </c>
      <c r="C9" s="13">
        <v>4</v>
      </c>
      <c r="D9" s="13" t="s">
        <v>2945</v>
      </c>
      <c r="E9" s="13" t="s">
        <v>2954</v>
      </c>
      <c r="F9" s="13">
        <v>1</v>
      </c>
      <c r="G9" s="13">
        <v>207786828</v>
      </c>
      <c r="H9" s="13" t="s">
        <v>2939</v>
      </c>
      <c r="I9" s="13" t="s">
        <v>2940</v>
      </c>
      <c r="J9" s="13">
        <v>0.192</v>
      </c>
      <c r="K9" s="13">
        <v>0.73385</v>
      </c>
      <c r="L9" s="13">
        <v>1.02</v>
      </c>
      <c r="M9" s="28" t="s">
        <v>2955</v>
      </c>
      <c r="N9" s="13" t="s">
        <v>2942</v>
      </c>
    </row>
    <row r="10" spans="1:14">
      <c r="A10" s="13" t="s">
        <v>2943</v>
      </c>
      <c r="B10" s="13" t="s">
        <v>2944</v>
      </c>
      <c r="C10" s="13">
        <v>4</v>
      </c>
      <c r="D10" s="13" t="s">
        <v>2945</v>
      </c>
      <c r="E10" s="13" t="s">
        <v>2956</v>
      </c>
      <c r="F10" s="13">
        <v>1</v>
      </c>
      <c r="G10" s="13">
        <v>207802552</v>
      </c>
      <c r="H10" s="13" t="s">
        <v>2926</v>
      </c>
      <c r="I10" s="13" t="s">
        <v>2940</v>
      </c>
      <c r="J10" s="13">
        <v>0.187</v>
      </c>
      <c r="K10" s="13">
        <v>0.862288</v>
      </c>
      <c r="L10" s="13">
        <v>1.17</v>
      </c>
      <c r="M10" s="28" t="s">
        <v>2957</v>
      </c>
      <c r="N10" s="13" t="s">
        <v>2958</v>
      </c>
    </row>
    <row r="11" spans="1:14">
      <c r="A11" s="13" t="s">
        <v>2959</v>
      </c>
      <c r="B11" s="13" t="s">
        <v>2960</v>
      </c>
      <c r="C11" s="13">
        <v>5</v>
      </c>
      <c r="D11" s="13" t="s">
        <v>2961</v>
      </c>
      <c r="E11" s="13" t="s">
        <v>2962</v>
      </c>
      <c r="F11" s="13">
        <v>2</v>
      </c>
      <c r="G11" s="13">
        <v>9699011</v>
      </c>
      <c r="H11" s="13" t="s">
        <v>2940</v>
      </c>
      <c r="I11" s="13" t="s">
        <v>2939</v>
      </c>
      <c r="J11" s="13">
        <v>0.144</v>
      </c>
      <c r="K11" s="13">
        <v>0.189885</v>
      </c>
      <c r="L11" s="13">
        <v>1.06</v>
      </c>
      <c r="M11" s="28" t="s">
        <v>2963</v>
      </c>
      <c r="N11" s="13" t="s">
        <v>2934</v>
      </c>
    </row>
    <row r="12" spans="1:14">
      <c r="A12" s="13" t="s">
        <v>2964</v>
      </c>
      <c r="B12" s="13" t="s">
        <v>2965</v>
      </c>
      <c r="C12" s="13">
        <v>6</v>
      </c>
      <c r="D12" s="13" t="s">
        <v>2966</v>
      </c>
      <c r="E12" s="13" t="s">
        <v>2967</v>
      </c>
      <c r="F12" s="13">
        <v>2</v>
      </c>
      <c r="G12" s="13">
        <v>37531939</v>
      </c>
      <c r="H12" s="13" t="s">
        <v>292</v>
      </c>
      <c r="I12" s="13" t="s">
        <v>2926</v>
      </c>
      <c r="J12" s="13">
        <v>0.145</v>
      </c>
      <c r="K12" s="13">
        <v>0.182259</v>
      </c>
      <c r="L12" s="13">
        <v>1.06</v>
      </c>
      <c r="M12" s="28" t="s">
        <v>2968</v>
      </c>
      <c r="N12" s="13" t="s">
        <v>2934</v>
      </c>
    </row>
    <row r="13" spans="1:14">
      <c r="A13" s="13" t="s">
        <v>2969</v>
      </c>
      <c r="B13" s="13" t="s">
        <v>2970</v>
      </c>
      <c r="C13" s="13">
        <v>7</v>
      </c>
      <c r="D13" s="13" t="s">
        <v>2971</v>
      </c>
      <c r="E13" s="13" t="s">
        <v>2972</v>
      </c>
      <c r="F13" s="13">
        <v>2</v>
      </c>
      <c r="G13" s="13">
        <v>106235428</v>
      </c>
      <c r="H13" s="13" t="s">
        <v>2940</v>
      </c>
      <c r="I13" s="13" t="s">
        <v>2926</v>
      </c>
      <c r="J13" s="13">
        <v>0.0035</v>
      </c>
      <c r="K13" s="13">
        <v>0.00178355</v>
      </c>
      <c r="L13" s="13">
        <v>1.06</v>
      </c>
      <c r="M13" s="28" t="s">
        <v>2973</v>
      </c>
      <c r="N13" s="13" t="s">
        <v>2928</v>
      </c>
    </row>
    <row r="14" spans="1:14">
      <c r="A14" s="13" t="s">
        <v>2969</v>
      </c>
      <c r="B14" s="13" t="s">
        <v>2970</v>
      </c>
      <c r="C14" s="13">
        <v>7</v>
      </c>
      <c r="D14" s="13" t="s">
        <v>2971</v>
      </c>
      <c r="E14" s="13" t="s">
        <v>2974</v>
      </c>
      <c r="F14" s="13">
        <v>2</v>
      </c>
      <c r="G14" s="13">
        <v>106366056</v>
      </c>
      <c r="H14" s="13" t="s">
        <v>292</v>
      </c>
      <c r="I14" s="13" t="s">
        <v>2926</v>
      </c>
      <c r="J14" s="13">
        <v>0.005</v>
      </c>
      <c r="K14" s="13">
        <v>0.00280416</v>
      </c>
      <c r="L14" s="13">
        <v>1.47</v>
      </c>
      <c r="M14" s="28" t="s">
        <v>2975</v>
      </c>
      <c r="N14" s="13" t="s">
        <v>2934</v>
      </c>
    </row>
    <row r="15" spans="1:14">
      <c r="A15" s="13" t="s">
        <v>2976</v>
      </c>
      <c r="B15" s="13" t="s">
        <v>2977</v>
      </c>
      <c r="C15" s="13">
        <v>8</v>
      </c>
      <c r="D15" s="13" t="s">
        <v>2978</v>
      </c>
      <c r="E15" s="13" t="s">
        <v>2979</v>
      </c>
      <c r="F15" s="13">
        <v>2</v>
      </c>
      <c r="G15" s="13">
        <v>127891427</v>
      </c>
      <c r="H15" s="13" t="s">
        <v>2940</v>
      </c>
      <c r="I15" s="13" t="s">
        <v>2926</v>
      </c>
      <c r="J15" s="13">
        <v>0.411</v>
      </c>
      <c r="K15" s="13">
        <v>0.462149</v>
      </c>
      <c r="L15" s="13">
        <v>1.03</v>
      </c>
      <c r="M15" s="28" t="s">
        <v>2980</v>
      </c>
      <c r="N15" s="13" t="s">
        <v>2942</v>
      </c>
    </row>
    <row r="16" spans="1:14">
      <c r="A16" s="13" t="s">
        <v>2976</v>
      </c>
      <c r="B16" s="13" t="s">
        <v>2977</v>
      </c>
      <c r="C16" s="13">
        <v>8</v>
      </c>
      <c r="D16" s="13" t="s">
        <v>2978</v>
      </c>
      <c r="E16" s="13" t="s">
        <v>2979</v>
      </c>
      <c r="F16" s="13">
        <v>2</v>
      </c>
      <c r="G16" s="13">
        <v>127891427</v>
      </c>
      <c r="H16" s="13" t="s">
        <v>2940</v>
      </c>
      <c r="I16" s="13" t="s">
        <v>2926</v>
      </c>
      <c r="J16" s="13">
        <v>0.41</v>
      </c>
      <c r="K16" s="13">
        <v>0.462149</v>
      </c>
      <c r="L16" s="13">
        <v>1.02</v>
      </c>
      <c r="M16" s="28" t="s">
        <v>2981</v>
      </c>
      <c r="N16" s="13" t="s">
        <v>2928</v>
      </c>
    </row>
    <row r="17" spans="1:14">
      <c r="A17" s="13" t="s">
        <v>2976</v>
      </c>
      <c r="B17" s="13" t="s">
        <v>2977</v>
      </c>
      <c r="C17" s="13">
        <v>8</v>
      </c>
      <c r="D17" s="13" t="s">
        <v>2978</v>
      </c>
      <c r="E17" s="13" t="s">
        <v>2982</v>
      </c>
      <c r="F17" s="13">
        <v>2</v>
      </c>
      <c r="G17" s="13">
        <v>127892810</v>
      </c>
      <c r="H17" s="13" t="s">
        <v>2926</v>
      </c>
      <c r="I17" s="13" t="s">
        <v>292</v>
      </c>
      <c r="J17" s="13">
        <v>0.409</v>
      </c>
      <c r="K17" s="13">
        <v>0.395051</v>
      </c>
      <c r="L17" s="13">
        <v>1.22</v>
      </c>
      <c r="M17" s="28" t="s">
        <v>2983</v>
      </c>
      <c r="N17" s="13" t="s">
        <v>2948</v>
      </c>
    </row>
    <row r="18" spans="1:14">
      <c r="A18" s="13" t="s">
        <v>2976</v>
      </c>
      <c r="B18" s="13" t="s">
        <v>2977</v>
      </c>
      <c r="C18" s="13">
        <v>8</v>
      </c>
      <c r="D18" s="13" t="s">
        <v>2978</v>
      </c>
      <c r="E18" s="13" t="s">
        <v>2982</v>
      </c>
      <c r="F18" s="13">
        <v>2</v>
      </c>
      <c r="G18" s="13">
        <v>127892810</v>
      </c>
      <c r="H18" s="13" t="s">
        <v>2926</v>
      </c>
      <c r="I18" s="13" t="s">
        <v>292</v>
      </c>
      <c r="J18" s="13">
        <v>0.407</v>
      </c>
      <c r="K18" s="13">
        <v>0.395051</v>
      </c>
      <c r="L18" s="13">
        <v>1.2</v>
      </c>
      <c r="M18" s="28" t="s">
        <v>2984</v>
      </c>
      <c r="N18" s="13" t="s">
        <v>2958</v>
      </c>
    </row>
    <row r="19" spans="1:14">
      <c r="A19" s="13" t="s">
        <v>2976</v>
      </c>
      <c r="B19" s="13" t="s">
        <v>2977</v>
      </c>
      <c r="C19" s="13">
        <v>8</v>
      </c>
      <c r="D19" s="13" t="s">
        <v>2978</v>
      </c>
      <c r="E19" s="13" t="s">
        <v>2982</v>
      </c>
      <c r="F19" s="13">
        <v>2</v>
      </c>
      <c r="G19" s="13">
        <v>127892810</v>
      </c>
      <c r="H19" s="13" t="s">
        <v>2926</v>
      </c>
      <c r="I19" s="13" t="s">
        <v>292</v>
      </c>
      <c r="J19" s="13">
        <v>0.395</v>
      </c>
      <c r="K19" s="13">
        <v>0.395051</v>
      </c>
      <c r="L19" s="13">
        <v>1.2</v>
      </c>
      <c r="M19" s="28" t="s">
        <v>2985</v>
      </c>
      <c r="N19" s="13" t="s">
        <v>2950</v>
      </c>
    </row>
    <row r="20" spans="1:14">
      <c r="A20" s="13" t="s">
        <v>2976</v>
      </c>
      <c r="B20" s="13" t="s">
        <v>2977</v>
      </c>
      <c r="C20" s="13">
        <v>8</v>
      </c>
      <c r="D20" s="13" t="s">
        <v>2978</v>
      </c>
      <c r="E20" s="13" t="s">
        <v>2982</v>
      </c>
      <c r="F20" s="13">
        <v>2</v>
      </c>
      <c r="G20" s="13">
        <v>127892810</v>
      </c>
      <c r="H20" s="13" t="s">
        <v>2926</v>
      </c>
      <c r="I20" s="13" t="s">
        <v>292</v>
      </c>
      <c r="J20" s="13">
        <v>0.389</v>
      </c>
      <c r="K20" s="13">
        <v>0.395051</v>
      </c>
      <c r="L20" s="13">
        <v>1.17</v>
      </c>
      <c r="M20" s="28" t="s">
        <v>2986</v>
      </c>
      <c r="N20" s="13" t="s">
        <v>2934</v>
      </c>
    </row>
    <row r="21" spans="1:14">
      <c r="A21" s="13" t="s">
        <v>2987</v>
      </c>
      <c r="B21" s="13" t="s">
        <v>2988</v>
      </c>
      <c r="C21" s="13">
        <v>9</v>
      </c>
      <c r="D21" s="13" t="s">
        <v>2989</v>
      </c>
      <c r="E21" s="13" t="s">
        <v>2990</v>
      </c>
      <c r="F21" s="13">
        <v>2</v>
      </c>
      <c r="G21" s="13">
        <v>203743439</v>
      </c>
      <c r="H21" s="13" t="s">
        <v>2991</v>
      </c>
      <c r="I21" s="13" t="s">
        <v>292</v>
      </c>
      <c r="J21" s="13">
        <v>0.131</v>
      </c>
      <c r="K21" s="13">
        <v>0.0908512</v>
      </c>
      <c r="L21" s="13">
        <v>0.94</v>
      </c>
      <c r="M21" s="28" t="s">
        <v>2992</v>
      </c>
      <c r="N21" s="13" t="s">
        <v>2934</v>
      </c>
    </row>
    <row r="22" spans="1:14">
      <c r="A22" s="13" t="s">
        <v>2993</v>
      </c>
      <c r="B22" s="13" t="s">
        <v>2994</v>
      </c>
      <c r="C22" s="13">
        <v>10</v>
      </c>
      <c r="D22" s="13" t="s">
        <v>2995</v>
      </c>
      <c r="E22" s="13" t="s">
        <v>2996</v>
      </c>
      <c r="F22" s="13">
        <v>2</v>
      </c>
      <c r="G22" s="13">
        <v>233981912</v>
      </c>
      <c r="H22" s="13" t="s">
        <v>2926</v>
      </c>
      <c r="I22" s="13" t="s">
        <v>2939</v>
      </c>
      <c r="J22" s="13">
        <v>0.223</v>
      </c>
      <c r="K22" s="13">
        <v>0.645682</v>
      </c>
      <c r="L22" s="13">
        <v>0.91</v>
      </c>
      <c r="M22" s="28" t="s">
        <v>2997</v>
      </c>
      <c r="N22" s="13" t="s">
        <v>2958</v>
      </c>
    </row>
    <row r="23" spans="1:14">
      <c r="A23" s="13" t="s">
        <v>2993</v>
      </c>
      <c r="B23" s="13" t="s">
        <v>2994</v>
      </c>
      <c r="C23" s="13">
        <v>10</v>
      </c>
      <c r="D23" s="13" t="s">
        <v>2995</v>
      </c>
      <c r="E23" s="13" t="s">
        <v>2996</v>
      </c>
      <c r="F23" s="13">
        <v>2</v>
      </c>
      <c r="G23" s="13">
        <v>233981912</v>
      </c>
      <c r="H23" s="13" t="s">
        <v>2926</v>
      </c>
      <c r="I23" s="13" t="s">
        <v>2939</v>
      </c>
      <c r="J23" s="13">
        <v>0.244</v>
      </c>
      <c r="K23" s="13">
        <v>0.645682</v>
      </c>
      <c r="L23" s="13">
        <v>0.985</v>
      </c>
      <c r="M23" s="28" t="s">
        <v>2998</v>
      </c>
      <c r="N23" s="13" t="s">
        <v>2942</v>
      </c>
    </row>
    <row r="24" spans="1:14">
      <c r="A24" s="13" t="s">
        <v>2993</v>
      </c>
      <c r="B24" s="13" t="s">
        <v>2994</v>
      </c>
      <c r="C24" s="13">
        <v>10</v>
      </c>
      <c r="D24" s="13" t="s">
        <v>2995</v>
      </c>
      <c r="E24" s="13" t="s">
        <v>2996</v>
      </c>
      <c r="F24" s="13">
        <v>2</v>
      </c>
      <c r="G24" s="13">
        <v>233981912</v>
      </c>
      <c r="H24" s="13" t="s">
        <v>2926</v>
      </c>
      <c r="I24" s="13" t="s">
        <v>2939</v>
      </c>
      <c r="J24" s="13">
        <v>0.234</v>
      </c>
      <c r="K24" s="13">
        <v>0.645682</v>
      </c>
      <c r="L24" s="13">
        <v>0.93</v>
      </c>
      <c r="M24" s="28" t="s">
        <v>2999</v>
      </c>
      <c r="N24" s="13" t="s">
        <v>2934</v>
      </c>
    </row>
    <row r="25" spans="1:14">
      <c r="A25" s="13" t="s">
        <v>2993</v>
      </c>
      <c r="B25" s="13" t="s">
        <v>2994</v>
      </c>
      <c r="C25" s="13">
        <v>10</v>
      </c>
      <c r="D25" s="13" t="s">
        <v>2995</v>
      </c>
      <c r="E25" s="13" t="s">
        <v>3000</v>
      </c>
      <c r="F25" s="13">
        <v>2</v>
      </c>
      <c r="G25" s="13">
        <v>234068476</v>
      </c>
      <c r="H25" s="13" t="s">
        <v>2926</v>
      </c>
      <c r="I25" s="13" t="s">
        <v>292</v>
      </c>
      <c r="J25" s="13">
        <v>0.488</v>
      </c>
      <c r="K25" s="13">
        <v>0.368391</v>
      </c>
      <c r="L25" s="13">
        <v>1.08</v>
      </c>
      <c r="M25" s="28" t="s">
        <v>3001</v>
      </c>
      <c r="N25" s="13" t="s">
        <v>2948</v>
      </c>
    </row>
    <row r="26" spans="1:14">
      <c r="A26" s="13" t="s">
        <v>2993</v>
      </c>
      <c r="B26" s="13" t="s">
        <v>2994</v>
      </c>
      <c r="C26" s="13">
        <v>10</v>
      </c>
      <c r="D26" s="13" t="s">
        <v>2995</v>
      </c>
      <c r="E26" s="13" t="s">
        <v>3000</v>
      </c>
      <c r="F26" s="13">
        <v>2</v>
      </c>
      <c r="G26" s="13">
        <v>234068476</v>
      </c>
      <c r="H26" s="13" t="s">
        <v>2926</v>
      </c>
      <c r="I26" s="13" t="s">
        <v>292</v>
      </c>
      <c r="J26" s="13">
        <v>0.512</v>
      </c>
      <c r="K26" s="13">
        <v>0.368391</v>
      </c>
      <c r="L26" s="13">
        <v>1.07</v>
      </c>
      <c r="M26" s="28" t="s">
        <v>3002</v>
      </c>
      <c r="N26" s="13" t="s">
        <v>2950</v>
      </c>
    </row>
    <row r="27" spans="1:14">
      <c r="A27" s="13" t="s">
        <v>2993</v>
      </c>
      <c r="B27" s="13" t="s">
        <v>2994</v>
      </c>
      <c r="C27" s="13">
        <v>10</v>
      </c>
      <c r="D27" s="13" t="s">
        <v>2995</v>
      </c>
      <c r="E27" s="13" t="s">
        <v>3003</v>
      </c>
      <c r="F27" s="13">
        <v>2</v>
      </c>
      <c r="G27" s="13">
        <v>234082577</v>
      </c>
      <c r="H27" s="13" t="s">
        <v>2940</v>
      </c>
      <c r="I27" s="13" t="s">
        <v>2926</v>
      </c>
      <c r="J27" s="13">
        <v>0.45</v>
      </c>
      <c r="K27" s="13">
        <v>0.345228</v>
      </c>
      <c r="L27" s="13">
        <v>1.01</v>
      </c>
      <c r="M27" s="28" t="s">
        <v>3004</v>
      </c>
      <c r="N27" s="13" t="s">
        <v>2928</v>
      </c>
    </row>
    <row r="28" spans="1:14">
      <c r="A28" s="13" t="s">
        <v>3005</v>
      </c>
      <c r="B28" s="13" t="s">
        <v>3006</v>
      </c>
      <c r="C28" s="13">
        <v>11</v>
      </c>
      <c r="D28" s="13" t="s">
        <v>3007</v>
      </c>
      <c r="E28" s="13" t="s">
        <v>3008</v>
      </c>
      <c r="F28" s="13">
        <v>3</v>
      </c>
      <c r="G28" s="13">
        <v>57226150</v>
      </c>
      <c r="H28" s="13" t="s">
        <v>2926</v>
      </c>
      <c r="I28" s="13" t="s">
        <v>292</v>
      </c>
      <c r="J28" s="13">
        <v>0.00111</v>
      </c>
      <c r="K28" s="13">
        <v>0.00105371</v>
      </c>
      <c r="L28" s="13">
        <v>1.22</v>
      </c>
      <c r="M28" s="28" t="s">
        <v>3009</v>
      </c>
      <c r="N28" s="13" t="s">
        <v>2942</v>
      </c>
    </row>
    <row r="29" spans="1:14">
      <c r="A29" s="13" t="s">
        <v>3010</v>
      </c>
      <c r="B29" s="13" t="s">
        <v>3011</v>
      </c>
      <c r="C29" s="13">
        <v>12</v>
      </c>
      <c r="D29" s="13" t="s">
        <v>3012</v>
      </c>
      <c r="E29" s="13" t="s">
        <v>3013</v>
      </c>
      <c r="F29" s="13">
        <v>3</v>
      </c>
      <c r="G29" s="13">
        <v>154787511</v>
      </c>
      <c r="H29" s="13" t="s">
        <v>2939</v>
      </c>
      <c r="I29" s="13" t="s">
        <v>2940</v>
      </c>
      <c r="J29" s="13">
        <v>0.054</v>
      </c>
      <c r="K29" s="13">
        <v>0.107111</v>
      </c>
      <c r="L29" s="13">
        <v>0.92</v>
      </c>
      <c r="M29" s="28" t="s">
        <v>3014</v>
      </c>
      <c r="N29" s="13" t="s">
        <v>2934</v>
      </c>
    </row>
    <row r="30" spans="1:14">
      <c r="A30" s="13" t="s">
        <v>3010</v>
      </c>
      <c r="B30" s="13" t="s">
        <v>3011</v>
      </c>
      <c r="C30" s="13">
        <v>13</v>
      </c>
      <c r="D30" s="13" t="s">
        <v>3012</v>
      </c>
      <c r="E30" s="13" t="s">
        <v>3015</v>
      </c>
      <c r="F30" s="13">
        <v>3</v>
      </c>
      <c r="G30" s="13">
        <v>154801978</v>
      </c>
      <c r="H30" s="13" t="s">
        <v>2940</v>
      </c>
      <c r="I30" s="13" t="s">
        <v>2939</v>
      </c>
      <c r="J30" s="13">
        <v>0.026</v>
      </c>
      <c r="K30" s="13">
        <v>0.0172227</v>
      </c>
      <c r="L30" s="13">
        <v>1.16</v>
      </c>
      <c r="M30" s="28" t="s">
        <v>3016</v>
      </c>
      <c r="N30" s="13" t="s">
        <v>2934</v>
      </c>
    </row>
    <row r="31" spans="1:14">
      <c r="A31" s="13" t="s">
        <v>3017</v>
      </c>
      <c r="B31" s="13" t="s">
        <v>3018</v>
      </c>
      <c r="C31" s="13">
        <v>14</v>
      </c>
      <c r="D31" s="13" t="s">
        <v>3019</v>
      </c>
      <c r="E31" s="13" t="s">
        <v>3020</v>
      </c>
      <c r="F31" s="13">
        <v>4</v>
      </c>
      <c r="G31" s="13">
        <v>987343</v>
      </c>
      <c r="H31" s="13" t="s">
        <v>292</v>
      </c>
      <c r="I31" s="13" t="s">
        <v>2939</v>
      </c>
      <c r="J31" s="13">
        <v>0.429</v>
      </c>
      <c r="K31" s="13">
        <v>0.472703</v>
      </c>
      <c r="L31" s="13">
        <v>0.95</v>
      </c>
      <c r="M31" s="28" t="s">
        <v>3021</v>
      </c>
      <c r="N31" s="13" t="s">
        <v>2934</v>
      </c>
    </row>
    <row r="32" spans="1:14">
      <c r="A32" s="13" t="s">
        <v>3022</v>
      </c>
      <c r="B32" s="13" t="s">
        <v>3023</v>
      </c>
      <c r="C32" s="13">
        <v>15</v>
      </c>
      <c r="D32" s="13" t="s">
        <v>3024</v>
      </c>
      <c r="E32" s="13" t="s">
        <v>3025</v>
      </c>
      <c r="F32" s="13">
        <v>4</v>
      </c>
      <c r="G32" s="13">
        <v>11014822</v>
      </c>
      <c r="H32" s="13" t="s">
        <v>2939</v>
      </c>
      <c r="I32" s="13" t="s">
        <v>2940</v>
      </c>
      <c r="J32" s="13">
        <v>0.21</v>
      </c>
      <c r="K32" s="13">
        <v>0.836088</v>
      </c>
      <c r="L32" s="13">
        <v>1.01</v>
      </c>
      <c r="M32" s="28" t="s">
        <v>3026</v>
      </c>
      <c r="N32" s="13" t="s">
        <v>2928</v>
      </c>
    </row>
    <row r="33" spans="1:14">
      <c r="A33" s="13" t="s">
        <v>3022</v>
      </c>
      <c r="B33" s="13" t="s">
        <v>3023</v>
      </c>
      <c r="C33" s="13">
        <v>15</v>
      </c>
      <c r="D33" s="13" t="s">
        <v>3024</v>
      </c>
      <c r="E33" s="13" t="s">
        <v>3027</v>
      </c>
      <c r="F33" s="13">
        <v>4</v>
      </c>
      <c r="G33" s="13">
        <v>11025131</v>
      </c>
      <c r="H33" s="13" t="s">
        <v>292</v>
      </c>
      <c r="I33" s="13" t="s">
        <v>2926</v>
      </c>
      <c r="J33" s="13">
        <v>0.283</v>
      </c>
      <c r="K33" s="13">
        <v>0.711626</v>
      </c>
      <c r="L33" s="13">
        <v>1.07</v>
      </c>
      <c r="M33" s="28" t="s">
        <v>3028</v>
      </c>
      <c r="N33" s="13" t="s">
        <v>2934</v>
      </c>
    </row>
    <row r="34" spans="1:14">
      <c r="A34" s="13" t="s">
        <v>3022</v>
      </c>
      <c r="B34" s="13" t="s">
        <v>3023</v>
      </c>
      <c r="C34" s="13">
        <v>15</v>
      </c>
      <c r="D34" s="13" t="s">
        <v>3024</v>
      </c>
      <c r="E34" s="13" t="s">
        <v>3029</v>
      </c>
      <c r="F34" s="13">
        <v>4</v>
      </c>
      <c r="G34" s="13">
        <v>11026028</v>
      </c>
      <c r="H34" s="13" t="s">
        <v>2939</v>
      </c>
      <c r="I34" s="13" t="s">
        <v>2940</v>
      </c>
      <c r="J34" s="13">
        <v>0.262</v>
      </c>
      <c r="K34" s="13">
        <v>0.790216</v>
      </c>
      <c r="L34" s="13">
        <v>1.01</v>
      </c>
      <c r="M34" s="28" t="s">
        <v>3030</v>
      </c>
      <c r="N34" s="13" t="s">
        <v>2942</v>
      </c>
    </row>
    <row r="35" spans="1:14">
      <c r="A35" s="13" t="s">
        <v>3031</v>
      </c>
      <c r="B35" s="13" t="s">
        <v>3032</v>
      </c>
      <c r="C35" s="13">
        <v>16</v>
      </c>
      <c r="D35" s="13" t="s">
        <v>3033</v>
      </c>
      <c r="E35" s="13" t="s">
        <v>3034</v>
      </c>
      <c r="F35" s="13">
        <v>4</v>
      </c>
      <c r="G35" s="13">
        <v>40198846</v>
      </c>
      <c r="H35" s="13" t="s">
        <v>2926</v>
      </c>
      <c r="I35" s="13" t="s">
        <v>2939</v>
      </c>
      <c r="J35" s="13">
        <v>0.343</v>
      </c>
      <c r="K35" s="13">
        <v>0.691888</v>
      </c>
      <c r="L35" s="13">
        <v>1.05</v>
      </c>
      <c r="M35" s="28" t="s">
        <v>3035</v>
      </c>
      <c r="N35" s="13" t="s">
        <v>2934</v>
      </c>
    </row>
    <row r="36" spans="1:14">
      <c r="A36" s="13" t="s">
        <v>3036</v>
      </c>
      <c r="B36" s="13" t="s">
        <v>3037</v>
      </c>
      <c r="C36" s="13">
        <v>17</v>
      </c>
      <c r="D36" s="13" t="s">
        <v>3038</v>
      </c>
      <c r="E36" s="13" t="s">
        <v>3039</v>
      </c>
      <c r="F36" s="13">
        <v>5</v>
      </c>
      <c r="G36" s="13">
        <v>14724413</v>
      </c>
      <c r="H36" s="13" t="s">
        <v>292</v>
      </c>
      <c r="I36" s="13" t="s">
        <v>2940</v>
      </c>
      <c r="J36" s="13">
        <v>0.073</v>
      </c>
      <c r="K36" s="13">
        <v>0.079798</v>
      </c>
      <c r="L36" s="13">
        <v>1.09</v>
      </c>
      <c r="M36" s="28" t="s">
        <v>3040</v>
      </c>
      <c r="N36" s="13" t="s">
        <v>2934</v>
      </c>
    </row>
    <row r="37" spans="1:14">
      <c r="A37" s="13" t="s">
        <v>3041</v>
      </c>
      <c r="B37" s="13" t="s">
        <v>3042</v>
      </c>
      <c r="C37" s="13">
        <v>18</v>
      </c>
      <c r="D37" s="13" t="s">
        <v>3043</v>
      </c>
      <c r="E37" s="13" t="s">
        <v>3044</v>
      </c>
      <c r="F37" s="13">
        <v>5</v>
      </c>
      <c r="G37" s="13">
        <v>86223195</v>
      </c>
      <c r="H37" s="13" t="s">
        <v>292</v>
      </c>
      <c r="I37" s="13" t="s">
        <v>2926</v>
      </c>
      <c r="J37" s="13">
        <v>0.23</v>
      </c>
      <c r="K37" s="13">
        <v>0.176786</v>
      </c>
      <c r="L37" s="13">
        <v>1.07</v>
      </c>
      <c r="M37" s="28" t="s">
        <v>3045</v>
      </c>
      <c r="N37" s="13" t="s">
        <v>2934</v>
      </c>
    </row>
    <row r="38" spans="1:14">
      <c r="A38" s="13" t="s">
        <v>3046</v>
      </c>
      <c r="B38" s="13" t="s">
        <v>3042</v>
      </c>
      <c r="C38" s="13">
        <v>19</v>
      </c>
      <c r="D38" s="13" t="s">
        <v>3047</v>
      </c>
      <c r="E38" s="13" t="s">
        <v>3048</v>
      </c>
      <c r="F38" s="13">
        <v>5</v>
      </c>
      <c r="G38" s="13">
        <v>88223420</v>
      </c>
      <c r="H38" s="13" t="s">
        <v>2940</v>
      </c>
      <c r="I38" s="13" t="s">
        <v>2939</v>
      </c>
      <c r="J38" s="13">
        <v>0.408</v>
      </c>
      <c r="K38" s="13">
        <v>0.731869</v>
      </c>
      <c r="L38" s="13">
        <v>0.93</v>
      </c>
      <c r="M38" s="28" t="s">
        <v>3001</v>
      </c>
      <c r="N38" s="13" t="s">
        <v>2948</v>
      </c>
    </row>
    <row r="39" spans="1:14">
      <c r="A39" s="13" t="s">
        <v>3049</v>
      </c>
      <c r="B39" s="13" t="s">
        <v>3050</v>
      </c>
      <c r="C39" s="13">
        <v>20</v>
      </c>
      <c r="D39" s="13" t="s">
        <v>3051</v>
      </c>
      <c r="E39" s="13" t="s">
        <v>3052</v>
      </c>
      <c r="F39" s="13">
        <v>5</v>
      </c>
      <c r="G39" s="13">
        <v>150432388</v>
      </c>
      <c r="H39" s="13" t="s">
        <v>2926</v>
      </c>
      <c r="I39" s="13" t="s">
        <v>292</v>
      </c>
      <c r="J39" s="13">
        <v>0.32</v>
      </c>
      <c r="K39" s="13">
        <v>0.365823</v>
      </c>
      <c r="L39" s="13">
        <v>0.992</v>
      </c>
      <c r="M39" s="28" t="s">
        <v>3053</v>
      </c>
      <c r="N39" s="13" t="s">
        <v>2928</v>
      </c>
    </row>
    <row r="40" spans="1:14">
      <c r="A40" s="13" t="s">
        <v>3049</v>
      </c>
      <c r="B40" s="13" t="s">
        <v>3050</v>
      </c>
      <c r="C40" s="13">
        <v>20</v>
      </c>
      <c r="D40" s="13" t="s">
        <v>3051</v>
      </c>
      <c r="E40" s="13" t="s">
        <v>3052</v>
      </c>
      <c r="F40" s="13">
        <v>5</v>
      </c>
      <c r="G40" s="13">
        <v>150432388</v>
      </c>
      <c r="H40" s="13" t="s">
        <v>2926</v>
      </c>
      <c r="I40" s="13" t="s">
        <v>292</v>
      </c>
      <c r="J40" s="13">
        <v>0.326</v>
      </c>
      <c r="K40" s="13">
        <v>0.365823</v>
      </c>
      <c r="L40" s="13">
        <v>0.96</v>
      </c>
      <c r="M40" s="28" t="s">
        <v>3054</v>
      </c>
      <c r="N40" s="13" t="s">
        <v>2934</v>
      </c>
    </row>
    <row r="41" spans="1:14">
      <c r="A41" s="13" t="s">
        <v>3055</v>
      </c>
      <c r="B41" s="13" t="s">
        <v>3056</v>
      </c>
      <c r="C41" s="13">
        <v>21</v>
      </c>
      <c r="D41" s="13" t="s">
        <v>3057</v>
      </c>
      <c r="E41" s="13" t="s">
        <v>3058</v>
      </c>
      <c r="F41" s="13">
        <v>5</v>
      </c>
      <c r="G41" s="13">
        <v>156526331</v>
      </c>
      <c r="H41" s="13" t="s">
        <v>2939</v>
      </c>
      <c r="I41" s="13" t="s">
        <v>2940</v>
      </c>
      <c r="J41" s="13">
        <v>0.23</v>
      </c>
      <c r="K41" s="13">
        <v>0.788058</v>
      </c>
      <c r="L41" s="13">
        <v>0.992</v>
      </c>
      <c r="M41" s="28" t="s">
        <v>3059</v>
      </c>
      <c r="N41" s="13" t="s">
        <v>2928</v>
      </c>
    </row>
    <row r="42" spans="1:14">
      <c r="A42" s="13" t="s">
        <v>3060</v>
      </c>
      <c r="B42" s="13" t="s">
        <v>3061</v>
      </c>
      <c r="C42" s="13">
        <v>22</v>
      </c>
      <c r="D42" s="13" t="s">
        <v>3062</v>
      </c>
      <c r="E42" s="13" t="s">
        <v>3063</v>
      </c>
      <c r="F42" s="13">
        <v>5</v>
      </c>
      <c r="G42" s="13">
        <v>179628150</v>
      </c>
      <c r="H42" s="13" t="s">
        <v>2939</v>
      </c>
      <c r="I42" s="13" t="s">
        <v>2940</v>
      </c>
      <c r="J42" s="13">
        <v>0.11</v>
      </c>
      <c r="K42" s="13">
        <v>0.0861354</v>
      </c>
      <c r="L42" s="13">
        <v>1.09</v>
      </c>
      <c r="M42" s="28" t="s">
        <v>3064</v>
      </c>
      <c r="N42" s="13" t="s">
        <v>2934</v>
      </c>
    </row>
    <row r="43" spans="1:14">
      <c r="A43" s="13" t="s">
        <v>3065</v>
      </c>
      <c r="B43" s="13" t="s">
        <v>3066</v>
      </c>
      <c r="C43" s="13">
        <v>23</v>
      </c>
      <c r="D43" s="13" t="s">
        <v>3067</v>
      </c>
      <c r="E43" s="13" t="s">
        <v>3068</v>
      </c>
      <c r="F43" s="13">
        <v>6</v>
      </c>
      <c r="G43" s="13">
        <v>32575406</v>
      </c>
      <c r="H43" s="13" t="s">
        <v>292</v>
      </c>
      <c r="I43" s="13" t="s">
        <v>2940</v>
      </c>
      <c r="J43" s="13">
        <v>0.27</v>
      </c>
      <c r="K43" s="13">
        <v>0.733237</v>
      </c>
      <c r="L43" s="13">
        <v>1.1</v>
      </c>
      <c r="M43" s="28" t="s">
        <v>3069</v>
      </c>
      <c r="N43" s="13" t="s">
        <v>2958</v>
      </c>
    </row>
    <row r="44" spans="1:14">
      <c r="A44" s="13" t="s">
        <v>3065</v>
      </c>
      <c r="B44" s="13" t="s">
        <v>3066</v>
      </c>
      <c r="C44" s="13">
        <v>23</v>
      </c>
      <c r="D44" s="13" t="s">
        <v>3070</v>
      </c>
      <c r="E44" s="13" t="s">
        <v>3071</v>
      </c>
      <c r="F44" s="13">
        <v>6</v>
      </c>
      <c r="G44" s="13">
        <v>32578530</v>
      </c>
      <c r="H44" s="13" t="s">
        <v>2940</v>
      </c>
      <c r="I44" s="13" t="s">
        <v>2926</v>
      </c>
      <c r="J44" s="13">
        <v>0.276</v>
      </c>
      <c r="K44" s="13">
        <v>0.734454</v>
      </c>
      <c r="L44" s="13">
        <v>1.11</v>
      </c>
      <c r="M44" s="28" t="s">
        <v>3072</v>
      </c>
      <c r="N44" s="13" t="s">
        <v>2948</v>
      </c>
    </row>
    <row r="45" spans="1:14">
      <c r="A45" s="13" t="s">
        <v>3065</v>
      </c>
      <c r="B45" s="13" t="s">
        <v>3066</v>
      </c>
      <c r="C45" s="13">
        <v>24</v>
      </c>
      <c r="D45" s="13" t="s">
        <v>3070</v>
      </c>
      <c r="E45" s="13" t="s">
        <v>3073</v>
      </c>
      <c r="F45" s="13">
        <v>6</v>
      </c>
      <c r="G45" s="13">
        <v>32583099</v>
      </c>
      <c r="H45" s="13" t="s">
        <v>2940</v>
      </c>
      <c r="I45" s="13" t="s">
        <v>2939</v>
      </c>
      <c r="J45" s="13">
        <v>0.161</v>
      </c>
      <c r="K45" s="13">
        <v>0.139967</v>
      </c>
      <c r="L45" s="13">
        <v>0.91</v>
      </c>
      <c r="M45" s="28" t="s">
        <v>3074</v>
      </c>
      <c r="N45" s="13" t="s">
        <v>2934</v>
      </c>
    </row>
    <row r="46" spans="1:14">
      <c r="A46" s="13" t="s">
        <v>3065</v>
      </c>
      <c r="B46" s="13" t="s">
        <v>3066</v>
      </c>
      <c r="C46" s="13">
        <v>24</v>
      </c>
      <c r="D46" s="13" t="s">
        <v>3070</v>
      </c>
      <c r="E46" s="13" t="s">
        <v>3075</v>
      </c>
      <c r="F46" s="13">
        <v>6</v>
      </c>
      <c r="G46" s="13">
        <v>32583357</v>
      </c>
      <c r="H46" s="13" t="s">
        <v>2940</v>
      </c>
      <c r="I46" s="13" t="s">
        <v>292</v>
      </c>
      <c r="J46" s="13">
        <v>0.156</v>
      </c>
      <c r="K46" s="13">
        <v>0.139874</v>
      </c>
      <c r="L46" s="13">
        <v>0.981</v>
      </c>
      <c r="M46" s="28" t="s">
        <v>3076</v>
      </c>
      <c r="N46" s="13" t="s">
        <v>2942</v>
      </c>
    </row>
    <row r="47" spans="1:14">
      <c r="A47" s="13" t="s">
        <v>3065</v>
      </c>
      <c r="B47" s="13" t="s">
        <v>3066</v>
      </c>
      <c r="C47" s="13">
        <v>24</v>
      </c>
      <c r="D47" s="13" t="s">
        <v>3070</v>
      </c>
      <c r="E47" s="13" t="s">
        <v>3077</v>
      </c>
      <c r="F47" s="13">
        <v>6</v>
      </c>
      <c r="G47" s="13">
        <v>32583813</v>
      </c>
      <c r="H47" s="13" t="s">
        <v>2939</v>
      </c>
      <c r="I47" s="13" t="s">
        <v>2940</v>
      </c>
      <c r="J47" s="13">
        <v>0.3</v>
      </c>
      <c r="K47" s="13">
        <v>0.268392</v>
      </c>
      <c r="L47" s="13">
        <v>0.987</v>
      </c>
      <c r="M47" s="28" t="s">
        <v>3078</v>
      </c>
      <c r="N47" s="13" t="s">
        <v>2928</v>
      </c>
    </row>
    <row r="48" spans="1:14">
      <c r="A48" s="13" t="s">
        <v>3079</v>
      </c>
      <c r="B48" s="13" t="s">
        <v>3080</v>
      </c>
      <c r="C48" s="13">
        <v>25</v>
      </c>
      <c r="D48" s="13" t="s">
        <v>3081</v>
      </c>
      <c r="E48" s="13" t="s">
        <v>3082</v>
      </c>
      <c r="F48" s="13">
        <v>6</v>
      </c>
      <c r="G48" s="13">
        <v>40942196</v>
      </c>
      <c r="H48" s="13" t="s">
        <v>2939</v>
      </c>
      <c r="I48" s="13" t="s">
        <v>2940</v>
      </c>
      <c r="J48" s="13">
        <v>0.00172</v>
      </c>
      <c r="K48" s="13">
        <v>0.00152925</v>
      </c>
      <c r="L48" s="13">
        <v>1.26</v>
      </c>
      <c r="M48" s="28" t="s">
        <v>3083</v>
      </c>
      <c r="N48" s="13" t="s">
        <v>2942</v>
      </c>
    </row>
    <row r="49" spans="1:14">
      <c r="A49" s="13" t="s">
        <v>3079</v>
      </c>
      <c r="B49" s="13" t="s">
        <v>3080</v>
      </c>
      <c r="C49" s="13">
        <v>25</v>
      </c>
      <c r="D49" s="13" t="s">
        <v>3081</v>
      </c>
      <c r="E49" s="13" t="s">
        <v>3082</v>
      </c>
      <c r="F49" s="13">
        <v>6</v>
      </c>
      <c r="G49" s="13">
        <v>40942196</v>
      </c>
      <c r="H49" s="13" t="s">
        <v>2939</v>
      </c>
      <c r="I49" s="13" t="s">
        <v>2940</v>
      </c>
      <c r="J49" s="13">
        <v>0.003</v>
      </c>
      <c r="K49" s="13">
        <v>0.00152925</v>
      </c>
      <c r="L49" s="13">
        <v>1.16</v>
      </c>
      <c r="M49" s="28" t="s">
        <v>3084</v>
      </c>
      <c r="N49" s="13" t="s">
        <v>2928</v>
      </c>
    </row>
    <row r="50" spans="1:14">
      <c r="A50" s="13" t="s">
        <v>3079</v>
      </c>
      <c r="B50" s="13" t="s">
        <v>3080</v>
      </c>
      <c r="C50" s="13">
        <v>26</v>
      </c>
      <c r="D50" s="13" t="s">
        <v>3081</v>
      </c>
      <c r="E50" s="13" t="s">
        <v>3085</v>
      </c>
      <c r="F50" s="13">
        <v>6</v>
      </c>
      <c r="G50" s="13">
        <v>41004093</v>
      </c>
      <c r="H50" s="13" t="s">
        <v>2939</v>
      </c>
      <c r="I50" s="13" t="s">
        <v>2940</v>
      </c>
      <c r="J50" s="13">
        <v>0.142</v>
      </c>
      <c r="K50" s="13">
        <v>0.11677</v>
      </c>
      <c r="L50" s="13">
        <v>0.94</v>
      </c>
      <c r="M50" s="28" t="s">
        <v>3086</v>
      </c>
      <c r="N50" s="13" t="s">
        <v>2934</v>
      </c>
    </row>
    <row r="51" spans="1:14">
      <c r="A51" s="13" t="s">
        <v>3079</v>
      </c>
      <c r="B51" s="13" t="s">
        <v>3080</v>
      </c>
      <c r="C51" s="13">
        <v>25</v>
      </c>
      <c r="D51" s="13" t="s">
        <v>3087</v>
      </c>
      <c r="E51" s="13" t="s">
        <v>3088</v>
      </c>
      <c r="F51" s="13">
        <v>6</v>
      </c>
      <c r="G51" s="13">
        <v>41034000</v>
      </c>
      <c r="H51" s="13" t="s">
        <v>2939</v>
      </c>
      <c r="I51" s="13" t="s">
        <v>2926</v>
      </c>
      <c r="J51" s="13">
        <v>0.03</v>
      </c>
      <c r="K51" s="13">
        <v>0.0134928</v>
      </c>
      <c r="L51" s="13">
        <v>1.32</v>
      </c>
      <c r="M51" s="28" t="s">
        <v>2975</v>
      </c>
      <c r="N51" s="13" t="s">
        <v>2958</v>
      </c>
    </row>
    <row r="52" spans="1:14">
      <c r="A52" s="13" t="s">
        <v>3079</v>
      </c>
      <c r="B52" s="13" t="s">
        <v>3080</v>
      </c>
      <c r="C52" s="13">
        <v>27</v>
      </c>
      <c r="D52" s="13" t="s">
        <v>3089</v>
      </c>
      <c r="E52" s="13" t="s">
        <v>3090</v>
      </c>
      <c r="F52" s="13">
        <v>6</v>
      </c>
      <c r="G52" s="13">
        <v>41129207</v>
      </c>
      <c r="H52" s="13" t="s">
        <v>2926</v>
      </c>
      <c r="I52" s="13" t="s">
        <v>292</v>
      </c>
      <c r="J52" s="13">
        <v>0.013</v>
      </c>
      <c r="K52" s="13">
        <v>0.00859818</v>
      </c>
      <c r="L52" s="13">
        <v>1.41</v>
      </c>
      <c r="M52" s="28" t="s">
        <v>3091</v>
      </c>
      <c r="N52" s="13" t="s">
        <v>2934</v>
      </c>
    </row>
    <row r="53" spans="1:14">
      <c r="A53" s="13" t="s">
        <v>3079</v>
      </c>
      <c r="B53" s="13" t="s">
        <v>3080</v>
      </c>
      <c r="C53" s="13">
        <v>25</v>
      </c>
      <c r="D53" s="13" t="s">
        <v>3089</v>
      </c>
      <c r="E53" s="13" t="s">
        <v>3092</v>
      </c>
      <c r="F53" s="13">
        <v>6</v>
      </c>
      <c r="G53" s="13">
        <v>41129252</v>
      </c>
      <c r="H53" s="13" t="s">
        <v>2926</v>
      </c>
      <c r="I53" s="13" t="s">
        <v>292</v>
      </c>
      <c r="J53" s="13">
        <v>0.008</v>
      </c>
      <c r="K53" s="13">
        <v>0.00152857</v>
      </c>
      <c r="L53" s="13">
        <v>2.08</v>
      </c>
      <c r="M53" s="28" t="s">
        <v>3093</v>
      </c>
      <c r="N53" s="13" t="s">
        <v>2958</v>
      </c>
    </row>
    <row r="54" spans="1:14">
      <c r="A54" s="13" t="s">
        <v>3079</v>
      </c>
      <c r="B54" s="13" t="s">
        <v>3080</v>
      </c>
      <c r="C54" s="13">
        <v>25</v>
      </c>
      <c r="D54" s="13" t="s">
        <v>3089</v>
      </c>
      <c r="E54" s="13" t="s">
        <v>3092</v>
      </c>
      <c r="F54" s="13">
        <v>6</v>
      </c>
      <c r="G54" s="13">
        <v>41129252</v>
      </c>
      <c r="H54" s="13" t="s">
        <v>2926</v>
      </c>
      <c r="I54" s="13" t="s">
        <v>292</v>
      </c>
      <c r="J54" s="13">
        <v>0.003</v>
      </c>
      <c r="K54" s="13">
        <v>0.00152857</v>
      </c>
      <c r="L54" s="13">
        <v>2.39</v>
      </c>
      <c r="M54" s="28" t="s">
        <v>3094</v>
      </c>
      <c r="N54" s="13" t="s">
        <v>2934</v>
      </c>
    </row>
    <row r="55" spans="1:14">
      <c r="A55" s="13" t="s">
        <v>3079</v>
      </c>
      <c r="B55" s="13" t="s">
        <v>3080</v>
      </c>
      <c r="C55" s="13">
        <v>28</v>
      </c>
      <c r="D55" s="13" t="s">
        <v>3095</v>
      </c>
      <c r="E55" s="13" t="s">
        <v>3096</v>
      </c>
      <c r="F55" s="13">
        <v>6</v>
      </c>
      <c r="G55" s="13">
        <v>41149008</v>
      </c>
      <c r="H55" s="13" t="s">
        <v>2940</v>
      </c>
      <c r="I55" s="13" t="s">
        <v>2939</v>
      </c>
      <c r="J55" s="13">
        <v>0.004</v>
      </c>
      <c r="K55" s="13">
        <v>0.0578283</v>
      </c>
      <c r="L55" s="13">
        <v>1.55</v>
      </c>
      <c r="M55" s="28" t="s">
        <v>3097</v>
      </c>
      <c r="N55" s="13" t="s">
        <v>2934</v>
      </c>
    </row>
    <row r="56" spans="1:14">
      <c r="A56" s="13" t="s">
        <v>3079</v>
      </c>
      <c r="B56" s="13" t="s">
        <v>3080</v>
      </c>
      <c r="C56" s="13">
        <v>26</v>
      </c>
      <c r="D56" s="13" t="s">
        <v>3095</v>
      </c>
      <c r="E56" s="13" t="s">
        <v>3098</v>
      </c>
      <c r="F56" s="13">
        <v>6</v>
      </c>
      <c r="G56" s="13">
        <v>41154650</v>
      </c>
      <c r="H56" s="13" t="s">
        <v>2926</v>
      </c>
      <c r="I56" s="13" t="s">
        <v>292</v>
      </c>
      <c r="J56" s="13">
        <v>0.353</v>
      </c>
      <c r="K56" s="13">
        <v>0.292515</v>
      </c>
      <c r="L56" s="13">
        <v>0.942</v>
      </c>
      <c r="M56" s="28" t="s">
        <v>3099</v>
      </c>
      <c r="N56" s="13" t="s">
        <v>2950</v>
      </c>
    </row>
    <row r="57" spans="1:14">
      <c r="A57" s="13" t="s">
        <v>3100</v>
      </c>
      <c r="B57" s="13" t="s">
        <v>3101</v>
      </c>
      <c r="C57" s="13">
        <v>29</v>
      </c>
      <c r="D57" s="13" t="s">
        <v>3102</v>
      </c>
      <c r="E57" s="13" t="s">
        <v>3103</v>
      </c>
      <c r="F57" s="13">
        <v>6</v>
      </c>
      <c r="G57" s="13">
        <v>47431284</v>
      </c>
      <c r="H57" s="13" t="s">
        <v>2940</v>
      </c>
      <c r="I57" s="13" t="s">
        <v>2926</v>
      </c>
      <c r="J57" s="13">
        <v>0.28</v>
      </c>
      <c r="K57" s="13">
        <v>0.232244</v>
      </c>
      <c r="L57" s="13">
        <v>1.09</v>
      </c>
      <c r="M57" s="28" t="s">
        <v>3104</v>
      </c>
      <c r="N57" s="13" t="s">
        <v>2958</v>
      </c>
    </row>
    <row r="58" spans="1:14">
      <c r="A58" s="13" t="s">
        <v>3100</v>
      </c>
      <c r="B58" s="13" t="s">
        <v>3101</v>
      </c>
      <c r="C58" s="13">
        <v>29</v>
      </c>
      <c r="D58" s="13" t="s">
        <v>3102</v>
      </c>
      <c r="E58" s="13" t="s">
        <v>3105</v>
      </c>
      <c r="F58" s="13">
        <v>6</v>
      </c>
      <c r="G58" s="13">
        <v>47432637</v>
      </c>
      <c r="H58" s="13" t="s">
        <v>292</v>
      </c>
      <c r="I58" s="13" t="s">
        <v>2926</v>
      </c>
      <c r="J58" s="13">
        <v>0.344</v>
      </c>
      <c r="K58" s="13">
        <v>0.583942</v>
      </c>
      <c r="L58" s="13">
        <v>1.08</v>
      </c>
      <c r="M58" s="28" t="s">
        <v>3106</v>
      </c>
      <c r="N58" s="13" t="s">
        <v>2950</v>
      </c>
    </row>
    <row r="59" spans="1:14">
      <c r="A59" s="13" t="s">
        <v>3100</v>
      </c>
      <c r="B59" s="13" t="s">
        <v>3101</v>
      </c>
      <c r="C59" s="13">
        <v>29</v>
      </c>
      <c r="D59" s="13" t="s">
        <v>3102</v>
      </c>
      <c r="E59" s="13" t="s">
        <v>3105</v>
      </c>
      <c r="F59" s="13">
        <v>6</v>
      </c>
      <c r="G59" s="13">
        <v>47432637</v>
      </c>
      <c r="H59" s="13" t="s">
        <v>292</v>
      </c>
      <c r="I59" s="13" t="s">
        <v>2926</v>
      </c>
      <c r="J59" s="13">
        <v>0.356</v>
      </c>
      <c r="K59" s="13">
        <v>0.583942</v>
      </c>
      <c r="L59" s="13">
        <v>1.01</v>
      </c>
      <c r="M59" s="28" t="s">
        <v>3107</v>
      </c>
      <c r="N59" s="13" t="s">
        <v>2942</v>
      </c>
    </row>
    <row r="60" spans="1:14">
      <c r="A60" s="13" t="s">
        <v>3100</v>
      </c>
      <c r="B60" s="13" t="s">
        <v>3101</v>
      </c>
      <c r="C60" s="13">
        <v>29</v>
      </c>
      <c r="D60" s="13" t="s">
        <v>3102</v>
      </c>
      <c r="E60" s="13" t="s">
        <v>3108</v>
      </c>
      <c r="F60" s="13">
        <v>6</v>
      </c>
      <c r="G60" s="13">
        <v>47485126</v>
      </c>
      <c r="H60" s="13" t="s">
        <v>2926</v>
      </c>
      <c r="I60" s="13" t="s">
        <v>292</v>
      </c>
      <c r="J60" s="13">
        <v>0.271</v>
      </c>
      <c r="K60" s="13">
        <v>0.224097</v>
      </c>
      <c r="L60" s="13">
        <v>1.08</v>
      </c>
      <c r="M60" s="28" t="s">
        <v>3109</v>
      </c>
      <c r="N60" s="13" t="s">
        <v>2934</v>
      </c>
    </row>
    <row r="61" spans="1:14">
      <c r="A61" s="13" t="s">
        <v>3100</v>
      </c>
      <c r="B61" s="13" t="s">
        <v>3101</v>
      </c>
      <c r="C61" s="13">
        <v>29</v>
      </c>
      <c r="D61" s="13" t="s">
        <v>3102</v>
      </c>
      <c r="E61" s="13" t="s">
        <v>3110</v>
      </c>
      <c r="F61" s="13">
        <v>6</v>
      </c>
      <c r="G61" s="13">
        <v>47487762</v>
      </c>
      <c r="H61" s="13" t="s">
        <v>2940</v>
      </c>
      <c r="I61" s="13" t="s">
        <v>2939</v>
      </c>
      <c r="J61" s="13">
        <v>0.266</v>
      </c>
      <c r="K61" s="13">
        <v>0.224589</v>
      </c>
      <c r="L61" s="13">
        <v>1.1</v>
      </c>
      <c r="M61" s="28" t="s">
        <v>3111</v>
      </c>
      <c r="N61" s="13" t="s">
        <v>2948</v>
      </c>
    </row>
    <row r="62" spans="1:14">
      <c r="A62" s="13" t="s">
        <v>3100</v>
      </c>
      <c r="B62" s="13" t="s">
        <v>3101</v>
      </c>
      <c r="C62" s="13">
        <v>29</v>
      </c>
      <c r="D62" s="13" t="s">
        <v>3102</v>
      </c>
      <c r="E62" s="13" t="s">
        <v>3112</v>
      </c>
      <c r="F62" s="13">
        <v>6</v>
      </c>
      <c r="G62" s="13">
        <v>47552180</v>
      </c>
      <c r="H62" s="13" t="s">
        <v>2940</v>
      </c>
      <c r="I62" s="13" t="s">
        <v>292</v>
      </c>
      <c r="J62" s="13">
        <v>0.27</v>
      </c>
      <c r="K62" s="13">
        <v>0.219996</v>
      </c>
      <c r="L62" s="13">
        <v>1.01</v>
      </c>
      <c r="M62" s="28" t="s">
        <v>3113</v>
      </c>
      <c r="N62" s="13" t="s">
        <v>2928</v>
      </c>
    </row>
    <row r="63" spans="1:14">
      <c r="A63" s="13" t="s">
        <v>3114</v>
      </c>
      <c r="B63" s="13" t="s">
        <v>3115</v>
      </c>
      <c r="C63" s="13">
        <v>30</v>
      </c>
      <c r="D63" s="13" t="s">
        <v>3116</v>
      </c>
      <c r="E63" s="13" t="s">
        <v>3117</v>
      </c>
      <c r="F63" s="13">
        <v>6</v>
      </c>
      <c r="G63" s="13">
        <v>114612895</v>
      </c>
      <c r="H63" s="13" t="s">
        <v>2926</v>
      </c>
      <c r="I63" s="13" t="s">
        <v>292</v>
      </c>
      <c r="J63" s="13">
        <v>0.35</v>
      </c>
      <c r="K63" s="13">
        <v>0.670335</v>
      </c>
      <c r="L63" s="13">
        <v>1.04</v>
      </c>
      <c r="M63" s="28" t="s">
        <v>3118</v>
      </c>
      <c r="N63" s="13" t="s">
        <v>2934</v>
      </c>
    </row>
    <row r="64" spans="1:14">
      <c r="A64" s="13" t="s">
        <v>3119</v>
      </c>
      <c r="B64" s="13" t="s">
        <v>3120</v>
      </c>
      <c r="C64" s="13">
        <v>31</v>
      </c>
      <c r="D64" s="13" t="s">
        <v>3121</v>
      </c>
      <c r="E64" s="13" t="s">
        <v>3122</v>
      </c>
      <c r="F64" s="13">
        <v>7</v>
      </c>
      <c r="G64" s="13">
        <v>7856894</v>
      </c>
      <c r="H64" s="13" t="s">
        <v>2926</v>
      </c>
      <c r="I64" s="13" t="s">
        <v>292</v>
      </c>
      <c r="J64" s="13">
        <v>0.42</v>
      </c>
      <c r="K64" s="13">
        <v>0.573761</v>
      </c>
      <c r="L64" s="13">
        <v>1.05</v>
      </c>
      <c r="M64" s="28" t="s">
        <v>3123</v>
      </c>
      <c r="N64" s="13" t="s">
        <v>2934</v>
      </c>
    </row>
    <row r="65" spans="1:14">
      <c r="A65" s="13" t="s">
        <v>3119</v>
      </c>
      <c r="B65" s="13" t="s">
        <v>3120</v>
      </c>
      <c r="C65" s="13">
        <v>32</v>
      </c>
      <c r="D65" s="13" t="s">
        <v>3124</v>
      </c>
      <c r="E65" s="13" t="s">
        <v>3125</v>
      </c>
      <c r="F65" s="13">
        <v>7</v>
      </c>
      <c r="G65" s="13">
        <v>8244012</v>
      </c>
      <c r="H65" s="13" t="s">
        <v>2926</v>
      </c>
      <c r="I65" s="13" t="s">
        <v>292</v>
      </c>
      <c r="J65" s="13">
        <v>0.114</v>
      </c>
      <c r="K65" s="13">
        <v>0.785313</v>
      </c>
      <c r="L65" s="13">
        <v>1.07</v>
      </c>
      <c r="M65" s="28" t="s">
        <v>3126</v>
      </c>
      <c r="N65" s="13" t="s">
        <v>2934</v>
      </c>
    </row>
    <row r="66" spans="1:14">
      <c r="A66" s="13" t="s">
        <v>3127</v>
      </c>
      <c r="B66" s="13" t="s">
        <v>3120</v>
      </c>
      <c r="C66" s="13">
        <v>33</v>
      </c>
      <c r="D66" s="13" t="s">
        <v>3128</v>
      </c>
      <c r="E66" s="13" t="s">
        <v>3129</v>
      </c>
      <c r="F66" s="13">
        <v>7</v>
      </c>
      <c r="G66" s="13">
        <v>12268758</v>
      </c>
      <c r="H66" s="13" t="s">
        <v>2940</v>
      </c>
      <c r="I66" s="13" t="s">
        <v>2926</v>
      </c>
      <c r="J66" s="13">
        <v>0.41</v>
      </c>
      <c r="K66" s="13">
        <v>0.491712</v>
      </c>
      <c r="L66" s="13">
        <v>0.993</v>
      </c>
      <c r="M66" s="28" t="s">
        <v>3130</v>
      </c>
      <c r="N66" s="13" t="s">
        <v>2928</v>
      </c>
    </row>
    <row r="67" spans="1:14">
      <c r="A67" s="13" t="s">
        <v>3127</v>
      </c>
      <c r="B67" s="13" t="s">
        <v>3120</v>
      </c>
      <c r="C67" s="13">
        <v>33</v>
      </c>
      <c r="D67" s="13" t="s">
        <v>3128</v>
      </c>
      <c r="E67" s="13" t="s">
        <v>3131</v>
      </c>
      <c r="F67" s="13">
        <v>7</v>
      </c>
      <c r="G67" s="13">
        <v>12269593</v>
      </c>
      <c r="H67" s="13" t="s">
        <v>2926</v>
      </c>
      <c r="I67" s="13" t="s">
        <v>2940</v>
      </c>
      <c r="J67" s="13">
        <v>0.411</v>
      </c>
      <c r="K67" s="13">
        <v>0.500383</v>
      </c>
      <c r="L67" s="13">
        <v>0.96</v>
      </c>
      <c r="M67" s="28" t="s">
        <v>3132</v>
      </c>
      <c r="N67" s="13" t="s">
        <v>2934</v>
      </c>
    </row>
    <row r="68" spans="1:14">
      <c r="A68" s="13" t="s">
        <v>3133</v>
      </c>
      <c r="B68" s="13" t="s">
        <v>3134</v>
      </c>
      <c r="C68" s="13">
        <v>34</v>
      </c>
      <c r="D68" s="13" t="s">
        <v>3135</v>
      </c>
      <c r="E68" s="13" t="s">
        <v>3136</v>
      </c>
      <c r="F68" s="13">
        <v>7</v>
      </c>
      <c r="G68" s="13">
        <v>28168746</v>
      </c>
      <c r="H68" s="13" t="s">
        <v>3137</v>
      </c>
      <c r="I68" s="13" t="s">
        <v>2939</v>
      </c>
      <c r="J68" s="13">
        <v>0.222</v>
      </c>
      <c r="K68" s="13">
        <v>0.4076</v>
      </c>
      <c r="L68" s="13">
        <v>0.95</v>
      </c>
      <c r="M68" s="28" t="s">
        <v>3138</v>
      </c>
      <c r="N68" s="13" t="s">
        <v>2934</v>
      </c>
    </row>
    <row r="69" spans="1:14">
      <c r="A69" s="13" t="s">
        <v>3139</v>
      </c>
      <c r="B69" s="13" t="s">
        <v>3140</v>
      </c>
      <c r="C69" s="13">
        <v>35</v>
      </c>
      <c r="D69" s="13" t="s">
        <v>3141</v>
      </c>
      <c r="E69" s="13" t="s">
        <v>3142</v>
      </c>
      <c r="F69" s="13">
        <v>7</v>
      </c>
      <c r="G69" s="13">
        <v>37841534</v>
      </c>
      <c r="H69" s="13" t="s">
        <v>2940</v>
      </c>
      <c r="I69" s="13" t="s">
        <v>2939</v>
      </c>
      <c r="J69" s="13">
        <v>0.373</v>
      </c>
      <c r="K69" s="13">
        <v>0.389829</v>
      </c>
      <c r="L69" s="13">
        <v>0.93</v>
      </c>
      <c r="M69" s="28" t="s">
        <v>3143</v>
      </c>
      <c r="N69" s="13" t="s">
        <v>2948</v>
      </c>
    </row>
    <row r="70" spans="1:14">
      <c r="A70" s="13" t="s">
        <v>3139</v>
      </c>
      <c r="B70" s="13" t="s">
        <v>3140</v>
      </c>
      <c r="C70" s="13">
        <v>35</v>
      </c>
      <c r="D70" s="13" t="s">
        <v>3144</v>
      </c>
      <c r="E70" s="13" t="s">
        <v>3145</v>
      </c>
      <c r="F70" s="13">
        <v>7</v>
      </c>
      <c r="G70" s="13">
        <v>37883793</v>
      </c>
      <c r="H70" s="13" t="s">
        <v>2926</v>
      </c>
      <c r="I70" s="13" t="s">
        <v>292</v>
      </c>
      <c r="J70" s="13">
        <v>0.349</v>
      </c>
      <c r="K70" s="13">
        <v>0.538513</v>
      </c>
      <c r="L70" s="13">
        <v>0.96</v>
      </c>
      <c r="M70" s="28" t="s">
        <v>3146</v>
      </c>
      <c r="N70" s="13" t="s">
        <v>2934</v>
      </c>
    </row>
    <row r="71" spans="1:14">
      <c r="A71" s="13" t="s">
        <v>3147</v>
      </c>
      <c r="B71" s="13" t="s">
        <v>3148</v>
      </c>
      <c r="C71" s="13">
        <v>36</v>
      </c>
      <c r="D71" s="13" t="s">
        <v>3149</v>
      </c>
      <c r="E71" s="13" t="s">
        <v>3150</v>
      </c>
      <c r="F71" s="13">
        <v>7</v>
      </c>
      <c r="G71" s="13">
        <v>54941328</v>
      </c>
      <c r="H71" s="13" t="s">
        <v>2926</v>
      </c>
      <c r="I71" s="13" t="s">
        <v>292</v>
      </c>
      <c r="J71" s="13">
        <v>0.103</v>
      </c>
      <c r="K71" s="13">
        <v>0.0824716</v>
      </c>
      <c r="L71" s="13">
        <v>0.93</v>
      </c>
      <c r="M71" s="28" t="s">
        <v>3151</v>
      </c>
      <c r="N71" s="13" t="s">
        <v>2934</v>
      </c>
    </row>
    <row r="72" spans="1:14">
      <c r="A72" s="13" t="s">
        <v>3152</v>
      </c>
      <c r="B72" s="13" t="s">
        <v>3153</v>
      </c>
      <c r="C72" s="13">
        <v>37</v>
      </c>
      <c r="D72" s="13" t="s">
        <v>3154</v>
      </c>
      <c r="E72" s="13" t="s">
        <v>3155</v>
      </c>
      <c r="F72" s="13">
        <v>7</v>
      </c>
      <c r="G72" s="13">
        <v>99932049</v>
      </c>
      <c r="H72" s="13" t="s">
        <v>292</v>
      </c>
      <c r="I72" s="13" t="s">
        <v>2926</v>
      </c>
      <c r="J72" s="13">
        <v>0.31</v>
      </c>
      <c r="K72" s="13">
        <v>0.719455</v>
      </c>
      <c r="L72" s="13">
        <v>0.989</v>
      </c>
      <c r="M72" s="28" t="s">
        <v>3156</v>
      </c>
      <c r="N72" s="13" t="s">
        <v>2928</v>
      </c>
    </row>
    <row r="73" spans="1:14">
      <c r="A73" s="13" t="s">
        <v>3152</v>
      </c>
      <c r="B73" s="13" t="s">
        <v>3153</v>
      </c>
      <c r="C73" s="13">
        <v>37</v>
      </c>
      <c r="D73" s="13" t="s">
        <v>3154</v>
      </c>
      <c r="E73" s="13" t="s">
        <v>3155</v>
      </c>
      <c r="F73" s="13">
        <v>7</v>
      </c>
      <c r="G73" s="13">
        <v>99932049</v>
      </c>
      <c r="H73" s="13" t="s">
        <v>292</v>
      </c>
      <c r="I73" s="13" t="s">
        <v>2926</v>
      </c>
      <c r="J73" s="13">
        <v>0.31</v>
      </c>
      <c r="K73" s="13">
        <v>0.719455</v>
      </c>
      <c r="L73" s="13">
        <v>0.92</v>
      </c>
      <c r="M73" s="28" t="s">
        <v>3157</v>
      </c>
      <c r="N73" s="13" t="s">
        <v>2934</v>
      </c>
    </row>
    <row r="74" spans="1:14">
      <c r="A74" s="13" t="s">
        <v>3152</v>
      </c>
      <c r="B74" s="13" t="s">
        <v>3153</v>
      </c>
      <c r="C74" s="13">
        <v>37</v>
      </c>
      <c r="D74" s="13" t="s">
        <v>3158</v>
      </c>
      <c r="E74" s="13" t="s">
        <v>3159</v>
      </c>
      <c r="F74" s="13">
        <v>7</v>
      </c>
      <c r="G74" s="13">
        <v>99971834</v>
      </c>
      <c r="H74" s="13" t="s">
        <v>2939</v>
      </c>
      <c r="I74" s="13" t="s">
        <v>2940</v>
      </c>
      <c r="J74" s="13">
        <v>0.324</v>
      </c>
      <c r="K74" s="13">
        <v>0.719668</v>
      </c>
      <c r="L74" s="13">
        <v>0.982</v>
      </c>
      <c r="M74" s="28" t="s">
        <v>3160</v>
      </c>
      <c r="N74" s="13" t="s">
        <v>2942</v>
      </c>
    </row>
    <row r="75" spans="1:14">
      <c r="A75" s="13" t="s">
        <v>3152</v>
      </c>
      <c r="B75" s="13" t="s">
        <v>3153</v>
      </c>
      <c r="C75" s="13">
        <v>37</v>
      </c>
      <c r="D75" s="13" t="s">
        <v>3161</v>
      </c>
      <c r="E75" s="13" t="s">
        <v>3162</v>
      </c>
      <c r="F75" s="13">
        <v>7</v>
      </c>
      <c r="G75" s="13">
        <v>100004446</v>
      </c>
      <c r="H75" s="13" t="s">
        <v>292</v>
      </c>
      <c r="I75" s="13" t="s">
        <v>2926</v>
      </c>
      <c r="J75" s="13">
        <v>0.287</v>
      </c>
      <c r="K75" s="13">
        <v>0.774949</v>
      </c>
      <c r="L75" s="13">
        <v>0.91</v>
      </c>
      <c r="M75" s="28" t="s">
        <v>3163</v>
      </c>
      <c r="N75" s="13" t="s">
        <v>2948</v>
      </c>
    </row>
    <row r="76" spans="1:14">
      <c r="A76" s="13" t="s">
        <v>3152</v>
      </c>
      <c r="B76" s="13" t="s">
        <v>3153</v>
      </c>
      <c r="C76" s="13">
        <v>37</v>
      </c>
      <c r="D76" s="13" t="s">
        <v>3161</v>
      </c>
      <c r="E76" s="13" t="s">
        <v>3162</v>
      </c>
      <c r="F76" s="13">
        <v>7</v>
      </c>
      <c r="G76" s="13">
        <v>100004446</v>
      </c>
      <c r="H76" s="13" t="s">
        <v>292</v>
      </c>
      <c r="I76" s="13" t="s">
        <v>2926</v>
      </c>
      <c r="J76" s="13">
        <v>0.27</v>
      </c>
      <c r="K76" s="13">
        <v>0.774949</v>
      </c>
      <c r="L76" s="13">
        <v>0.911</v>
      </c>
      <c r="M76" s="28" t="s">
        <v>3164</v>
      </c>
      <c r="N76" s="13" t="s">
        <v>2950</v>
      </c>
    </row>
    <row r="77" spans="1:14">
      <c r="A77" s="13" t="s">
        <v>3152</v>
      </c>
      <c r="B77" s="13" t="s">
        <v>3153</v>
      </c>
      <c r="C77" s="13">
        <v>37</v>
      </c>
      <c r="D77" s="13" t="s">
        <v>3165</v>
      </c>
      <c r="E77" s="13" t="s">
        <v>3166</v>
      </c>
      <c r="F77" s="13">
        <v>7</v>
      </c>
      <c r="G77" s="13">
        <v>100091795</v>
      </c>
      <c r="H77" s="13" t="s">
        <v>2926</v>
      </c>
      <c r="I77" s="13" t="s">
        <v>292</v>
      </c>
      <c r="J77" s="13">
        <v>0.303</v>
      </c>
      <c r="K77" s="13">
        <v>0.750097</v>
      </c>
      <c r="L77" s="13">
        <v>0.92</v>
      </c>
      <c r="M77" s="28" t="s">
        <v>3167</v>
      </c>
      <c r="N77" s="13" t="s">
        <v>2958</v>
      </c>
    </row>
    <row r="78" spans="1:14">
      <c r="A78" s="13" t="s">
        <v>3168</v>
      </c>
      <c r="B78" s="13" t="s">
        <v>3169</v>
      </c>
      <c r="C78" s="13">
        <v>38</v>
      </c>
      <c r="D78" s="13" t="s">
        <v>3170</v>
      </c>
      <c r="E78" s="13" t="s">
        <v>3171</v>
      </c>
      <c r="F78" s="13">
        <v>7</v>
      </c>
      <c r="G78" s="13">
        <v>143099133</v>
      </c>
      <c r="H78" s="13" t="s">
        <v>2926</v>
      </c>
      <c r="I78" s="13" t="s">
        <v>2940</v>
      </c>
      <c r="J78" s="13">
        <v>0.199</v>
      </c>
      <c r="K78" s="13">
        <v>0.186031</v>
      </c>
      <c r="L78" s="13">
        <v>0.9</v>
      </c>
      <c r="M78" s="28" t="s">
        <v>3172</v>
      </c>
      <c r="N78" s="13" t="s">
        <v>2958</v>
      </c>
    </row>
    <row r="79" spans="1:14">
      <c r="A79" s="13" t="s">
        <v>3168</v>
      </c>
      <c r="B79" s="13" t="s">
        <v>3169</v>
      </c>
      <c r="C79" s="13">
        <v>38</v>
      </c>
      <c r="D79" s="13" t="s">
        <v>3170</v>
      </c>
      <c r="E79" s="13" t="s">
        <v>3171</v>
      </c>
      <c r="F79" s="13">
        <v>7</v>
      </c>
      <c r="G79" s="13">
        <v>143099133</v>
      </c>
      <c r="H79" s="13" t="s">
        <v>2926</v>
      </c>
      <c r="I79" s="13" t="s">
        <v>2940</v>
      </c>
      <c r="J79" s="13">
        <v>0.204</v>
      </c>
      <c r="K79" s="13">
        <v>0.186031</v>
      </c>
      <c r="L79" s="13">
        <v>0.911</v>
      </c>
      <c r="M79" s="28" t="s">
        <v>3173</v>
      </c>
      <c r="N79" s="13" t="s">
        <v>2950</v>
      </c>
    </row>
    <row r="80" spans="1:14">
      <c r="A80" s="13" t="s">
        <v>3168</v>
      </c>
      <c r="B80" s="13" t="s">
        <v>3174</v>
      </c>
      <c r="C80" s="13">
        <v>38</v>
      </c>
      <c r="D80" s="13" t="s">
        <v>3170</v>
      </c>
      <c r="E80" s="13" t="s">
        <v>3175</v>
      </c>
      <c r="F80" s="13">
        <v>7</v>
      </c>
      <c r="G80" s="13">
        <v>143104331</v>
      </c>
      <c r="H80" s="13" t="s">
        <v>2939</v>
      </c>
      <c r="I80" s="13" t="s">
        <v>2926</v>
      </c>
      <c r="J80" s="13">
        <v>0.38</v>
      </c>
      <c r="K80" s="13">
        <v>0.251917</v>
      </c>
      <c r="L80" s="13">
        <v>1.01</v>
      </c>
      <c r="M80" s="28" t="s">
        <v>3176</v>
      </c>
      <c r="N80" s="13" t="s">
        <v>2928</v>
      </c>
    </row>
    <row r="81" spans="1:14">
      <c r="A81" s="13" t="s">
        <v>3168</v>
      </c>
      <c r="B81" s="13" t="s">
        <v>3174</v>
      </c>
      <c r="C81" s="13">
        <v>38</v>
      </c>
      <c r="D81" s="13" t="s">
        <v>3170</v>
      </c>
      <c r="E81" s="13" t="s">
        <v>3177</v>
      </c>
      <c r="F81" s="13">
        <v>7</v>
      </c>
      <c r="G81" s="13">
        <v>143108158</v>
      </c>
      <c r="H81" s="13" t="s">
        <v>2926</v>
      </c>
      <c r="I81" s="13" t="s">
        <v>292</v>
      </c>
      <c r="J81" s="13">
        <v>0.485</v>
      </c>
      <c r="K81" s="13">
        <v>0.423239</v>
      </c>
      <c r="L81" s="13">
        <v>0.986</v>
      </c>
      <c r="M81" s="28" t="s">
        <v>3178</v>
      </c>
      <c r="N81" s="13" t="s">
        <v>2942</v>
      </c>
    </row>
    <row r="82" spans="1:14">
      <c r="A82" s="13" t="s">
        <v>3168</v>
      </c>
      <c r="B82" s="13" t="s">
        <v>3174</v>
      </c>
      <c r="C82" s="13">
        <v>38</v>
      </c>
      <c r="D82" s="13" t="s">
        <v>3170</v>
      </c>
      <c r="E82" s="13" t="s">
        <v>3179</v>
      </c>
      <c r="F82" s="13">
        <v>7</v>
      </c>
      <c r="G82" s="13">
        <v>143110762</v>
      </c>
      <c r="H82" s="13" t="s">
        <v>2939</v>
      </c>
      <c r="I82" s="13" t="s">
        <v>2940</v>
      </c>
      <c r="J82" s="13">
        <v>0.338</v>
      </c>
      <c r="K82" s="13">
        <v>0.419696</v>
      </c>
      <c r="L82" s="13">
        <v>0.9</v>
      </c>
      <c r="M82" s="28" t="s">
        <v>3180</v>
      </c>
      <c r="N82" s="13" t="s">
        <v>2948</v>
      </c>
    </row>
    <row r="83" spans="1:14">
      <c r="A83" s="13" t="s">
        <v>3168</v>
      </c>
      <c r="B83" s="13" t="s">
        <v>3174</v>
      </c>
      <c r="C83" s="13">
        <v>38</v>
      </c>
      <c r="D83" s="13" t="s">
        <v>3170</v>
      </c>
      <c r="E83" s="13" t="s">
        <v>3179</v>
      </c>
      <c r="F83" s="13">
        <v>7</v>
      </c>
      <c r="G83" s="13">
        <v>143110762</v>
      </c>
      <c r="H83" s="13" t="s">
        <v>2939</v>
      </c>
      <c r="I83" s="13" t="s">
        <v>2940</v>
      </c>
      <c r="J83" s="13">
        <v>0.348</v>
      </c>
      <c r="K83" s="13">
        <v>0.419696</v>
      </c>
      <c r="L83" s="13">
        <v>0.95</v>
      </c>
      <c r="M83" s="28" t="s">
        <v>3181</v>
      </c>
      <c r="N83" s="13" t="s">
        <v>2934</v>
      </c>
    </row>
    <row r="84" spans="1:14">
      <c r="A84" s="13" t="s">
        <v>3182</v>
      </c>
      <c r="B84" s="13" t="s">
        <v>3174</v>
      </c>
      <c r="C84" s="13">
        <v>39</v>
      </c>
      <c r="D84" s="13" t="s">
        <v>3183</v>
      </c>
      <c r="E84" s="13" t="s">
        <v>3184</v>
      </c>
      <c r="F84" s="13">
        <v>7</v>
      </c>
      <c r="G84" s="13">
        <v>145950029</v>
      </c>
      <c r="H84" s="13" t="s">
        <v>2926</v>
      </c>
      <c r="I84" s="13" t="s">
        <v>292</v>
      </c>
      <c r="J84" s="13">
        <v>0.00154</v>
      </c>
      <c r="K84" s="13">
        <v>0.0130925</v>
      </c>
      <c r="L84" s="13">
        <v>1.2</v>
      </c>
      <c r="M84" s="28" t="s">
        <v>3185</v>
      </c>
      <c r="N84" s="13" t="s">
        <v>2942</v>
      </c>
    </row>
    <row r="85" spans="1:14">
      <c r="A85" s="13" t="s">
        <v>3186</v>
      </c>
      <c r="B85" s="13" t="s">
        <v>3187</v>
      </c>
      <c r="C85" s="13">
        <v>40</v>
      </c>
      <c r="D85" s="13" t="s">
        <v>3188</v>
      </c>
      <c r="E85" s="13" t="s">
        <v>3189</v>
      </c>
      <c r="F85" s="13">
        <v>8</v>
      </c>
      <c r="G85" s="13">
        <v>11702122</v>
      </c>
      <c r="H85" s="13" t="s">
        <v>2939</v>
      </c>
      <c r="I85" s="13" t="s">
        <v>2926</v>
      </c>
      <c r="J85" s="13">
        <v>0.053</v>
      </c>
      <c r="K85" s="13">
        <v>0.0530979</v>
      </c>
      <c r="L85" s="13">
        <v>1.09</v>
      </c>
      <c r="M85" s="28" t="s">
        <v>3190</v>
      </c>
      <c r="N85" s="13" t="s">
        <v>2934</v>
      </c>
    </row>
    <row r="86" spans="1:14">
      <c r="A86" s="13" t="s">
        <v>3191</v>
      </c>
      <c r="B86" s="13" t="s">
        <v>3192</v>
      </c>
      <c r="C86" s="13">
        <v>41</v>
      </c>
      <c r="D86" s="13" t="s">
        <v>3193</v>
      </c>
      <c r="E86" s="13" t="s">
        <v>3194</v>
      </c>
      <c r="F86" s="13">
        <v>8</v>
      </c>
      <c r="G86" s="13">
        <v>27195121</v>
      </c>
      <c r="H86" s="13" t="s">
        <v>292</v>
      </c>
      <c r="I86" s="13" t="s">
        <v>2926</v>
      </c>
      <c r="J86" s="13">
        <v>0.366</v>
      </c>
      <c r="K86" s="13">
        <v>0.311515</v>
      </c>
      <c r="L86" s="13">
        <v>1.1</v>
      </c>
      <c r="M86" s="28" t="s">
        <v>3195</v>
      </c>
      <c r="N86" s="13" t="s">
        <v>2948</v>
      </c>
    </row>
    <row r="87" spans="1:14">
      <c r="A87" s="13" t="s">
        <v>3191</v>
      </c>
      <c r="B87" s="13" t="s">
        <v>3192</v>
      </c>
      <c r="C87" s="13">
        <v>41</v>
      </c>
      <c r="D87" s="13" t="s">
        <v>3193</v>
      </c>
      <c r="E87" s="13" t="s">
        <v>3196</v>
      </c>
      <c r="F87" s="13">
        <v>8</v>
      </c>
      <c r="G87" s="13">
        <v>27219987</v>
      </c>
      <c r="H87" s="13" t="s">
        <v>2926</v>
      </c>
      <c r="I87" s="13" t="s">
        <v>292</v>
      </c>
      <c r="J87" s="13">
        <v>0.367</v>
      </c>
      <c r="K87" s="13">
        <v>0.311448</v>
      </c>
      <c r="L87" s="13">
        <v>1.1</v>
      </c>
      <c r="M87" s="28" t="s">
        <v>3197</v>
      </c>
      <c r="N87" s="13" t="s">
        <v>2958</v>
      </c>
    </row>
    <row r="88" spans="1:14">
      <c r="A88" s="13" t="s">
        <v>3191</v>
      </c>
      <c r="B88" s="13" t="s">
        <v>3192</v>
      </c>
      <c r="C88" s="13">
        <v>41</v>
      </c>
      <c r="D88" s="13" t="s">
        <v>3193</v>
      </c>
      <c r="E88" s="13" t="s">
        <v>3196</v>
      </c>
      <c r="F88" s="13">
        <v>8</v>
      </c>
      <c r="G88" s="13">
        <v>27219987</v>
      </c>
      <c r="H88" s="13" t="s">
        <v>2926</v>
      </c>
      <c r="I88" s="13" t="s">
        <v>292</v>
      </c>
      <c r="J88" s="13">
        <v>0.369</v>
      </c>
      <c r="K88" s="13">
        <v>0.311448</v>
      </c>
      <c r="L88" s="13">
        <v>1.07</v>
      </c>
      <c r="M88" s="28" t="s">
        <v>3198</v>
      </c>
      <c r="N88" s="13" t="s">
        <v>2934</v>
      </c>
    </row>
    <row r="89" spans="1:14">
      <c r="A89" s="13" t="s">
        <v>3191</v>
      </c>
      <c r="B89" s="13" t="s">
        <v>3199</v>
      </c>
      <c r="C89" s="13">
        <v>42</v>
      </c>
      <c r="D89" s="13" t="s">
        <v>3200</v>
      </c>
      <c r="E89" s="13" t="s">
        <v>3201</v>
      </c>
      <c r="F89" s="13">
        <v>8</v>
      </c>
      <c r="G89" s="13">
        <v>27464929</v>
      </c>
      <c r="H89" s="13" t="s">
        <v>2939</v>
      </c>
      <c r="I89" s="13" t="s">
        <v>2940</v>
      </c>
      <c r="J89" s="13">
        <v>0.389</v>
      </c>
      <c r="K89" s="13">
        <v>0.700579</v>
      </c>
      <c r="L89" s="13">
        <v>0.896</v>
      </c>
      <c r="M89" s="28" t="s">
        <v>3202</v>
      </c>
      <c r="N89" s="13" t="s">
        <v>2950</v>
      </c>
    </row>
    <row r="90" spans="1:14">
      <c r="A90" s="13" t="s">
        <v>3191</v>
      </c>
      <c r="B90" s="13" t="s">
        <v>3199</v>
      </c>
      <c r="C90" s="13">
        <v>42</v>
      </c>
      <c r="D90" s="13" t="s">
        <v>3200</v>
      </c>
      <c r="E90" s="13" t="s">
        <v>3201</v>
      </c>
      <c r="F90" s="13">
        <v>8</v>
      </c>
      <c r="G90" s="13">
        <v>27464929</v>
      </c>
      <c r="H90" s="13" t="s">
        <v>2939</v>
      </c>
      <c r="I90" s="13" t="s">
        <v>2940</v>
      </c>
      <c r="J90" s="13">
        <v>0.378</v>
      </c>
      <c r="K90" s="13">
        <v>0.700579</v>
      </c>
      <c r="L90" s="13">
        <v>0.98</v>
      </c>
      <c r="M90" s="28" t="s">
        <v>3203</v>
      </c>
      <c r="N90" s="13" t="s">
        <v>2942</v>
      </c>
    </row>
    <row r="91" spans="1:14">
      <c r="A91" s="13" t="s">
        <v>3191</v>
      </c>
      <c r="B91" s="13" t="s">
        <v>3199</v>
      </c>
      <c r="C91" s="13">
        <v>42</v>
      </c>
      <c r="D91" s="13" t="s">
        <v>3200</v>
      </c>
      <c r="E91" s="13" t="s">
        <v>3204</v>
      </c>
      <c r="F91" s="13">
        <v>8</v>
      </c>
      <c r="G91" s="13">
        <v>27465312</v>
      </c>
      <c r="H91" s="13" t="s">
        <v>2926</v>
      </c>
      <c r="I91" s="13" t="s">
        <v>292</v>
      </c>
      <c r="J91" s="13">
        <v>0.392</v>
      </c>
      <c r="K91" s="13">
        <v>0.573665</v>
      </c>
      <c r="L91" s="13">
        <v>0.91</v>
      </c>
      <c r="M91" s="28" t="s">
        <v>3205</v>
      </c>
      <c r="N91" s="13" t="s">
        <v>2934</v>
      </c>
    </row>
    <row r="92" spans="1:14">
      <c r="A92" s="13" t="s">
        <v>3191</v>
      </c>
      <c r="B92" s="13" t="s">
        <v>3199</v>
      </c>
      <c r="C92" s="13">
        <v>42</v>
      </c>
      <c r="D92" s="13" t="s">
        <v>3200</v>
      </c>
      <c r="E92" s="13" t="s">
        <v>3206</v>
      </c>
      <c r="F92" s="13">
        <v>8</v>
      </c>
      <c r="G92" s="13">
        <v>27466315</v>
      </c>
      <c r="H92" s="13" t="s">
        <v>2926</v>
      </c>
      <c r="I92" s="13" t="s">
        <v>292</v>
      </c>
      <c r="J92" s="13">
        <v>0.39</v>
      </c>
      <c r="K92" s="13">
        <v>0.680899</v>
      </c>
      <c r="L92" s="13">
        <v>0.988</v>
      </c>
      <c r="M92" s="28" t="s">
        <v>3207</v>
      </c>
      <c r="N92" s="13" t="s">
        <v>2928</v>
      </c>
    </row>
    <row r="93" spans="1:14">
      <c r="A93" s="13" t="s">
        <v>3191</v>
      </c>
      <c r="B93" s="13" t="s">
        <v>3199</v>
      </c>
      <c r="C93" s="13">
        <v>42</v>
      </c>
      <c r="D93" s="13" t="s">
        <v>3200</v>
      </c>
      <c r="E93" s="13" t="s">
        <v>3208</v>
      </c>
      <c r="F93" s="13">
        <v>8</v>
      </c>
      <c r="G93" s="13">
        <v>27467686</v>
      </c>
      <c r="H93" s="13" t="s">
        <v>292</v>
      </c>
      <c r="I93" s="13" t="s">
        <v>2926</v>
      </c>
      <c r="J93" s="13">
        <v>0.379</v>
      </c>
      <c r="K93" s="13">
        <v>0.569712</v>
      </c>
      <c r="L93" s="13">
        <v>0.86</v>
      </c>
      <c r="M93" s="28" t="s">
        <v>3091</v>
      </c>
      <c r="N93" s="13" t="s">
        <v>2948</v>
      </c>
    </row>
    <row r="94" spans="1:14">
      <c r="A94" s="13" t="s">
        <v>3191</v>
      </c>
      <c r="B94" s="13" t="s">
        <v>3199</v>
      </c>
      <c r="C94" s="13">
        <v>42</v>
      </c>
      <c r="D94" s="13" t="s">
        <v>3200</v>
      </c>
      <c r="E94" s="13" t="s">
        <v>3208</v>
      </c>
      <c r="F94" s="13">
        <v>8</v>
      </c>
      <c r="G94" s="13">
        <v>27467686</v>
      </c>
      <c r="H94" s="13" t="s">
        <v>292</v>
      </c>
      <c r="I94" s="13" t="s">
        <v>2926</v>
      </c>
      <c r="J94" s="13">
        <v>0.387</v>
      </c>
      <c r="K94" s="13">
        <v>0.569712</v>
      </c>
      <c r="L94" s="13">
        <v>0.88</v>
      </c>
      <c r="M94" s="28" t="s">
        <v>3209</v>
      </c>
      <c r="N94" s="13" t="s">
        <v>2958</v>
      </c>
    </row>
    <row r="95" spans="1:14">
      <c r="A95" s="13" t="s">
        <v>3210</v>
      </c>
      <c r="B95" s="13" t="s">
        <v>3211</v>
      </c>
      <c r="C95" s="13">
        <v>43</v>
      </c>
      <c r="D95" s="13" t="s">
        <v>3212</v>
      </c>
      <c r="E95" s="13" t="s">
        <v>3213</v>
      </c>
      <c r="F95" s="13">
        <v>8</v>
      </c>
      <c r="G95" s="13">
        <v>145108151</v>
      </c>
      <c r="H95" s="13" t="s">
        <v>2939</v>
      </c>
      <c r="I95" s="13" t="s">
        <v>2940</v>
      </c>
      <c r="J95" s="13">
        <v>0.05</v>
      </c>
      <c r="K95" s="13">
        <v>0.0329443</v>
      </c>
      <c r="L95" s="13">
        <v>1.02</v>
      </c>
      <c r="M95" s="28" t="s">
        <v>3214</v>
      </c>
      <c r="N95" s="13" t="s">
        <v>2928</v>
      </c>
    </row>
    <row r="96" spans="1:14">
      <c r="A96" s="13" t="s">
        <v>3210</v>
      </c>
      <c r="B96" s="13" t="s">
        <v>3211</v>
      </c>
      <c r="C96" s="13">
        <v>44</v>
      </c>
      <c r="D96" s="13" t="s">
        <v>3215</v>
      </c>
      <c r="E96" s="13" t="s">
        <v>3216</v>
      </c>
      <c r="F96" s="13">
        <v>8</v>
      </c>
      <c r="G96" s="13">
        <v>145158607</v>
      </c>
      <c r="H96" s="13" t="s">
        <v>2939</v>
      </c>
      <c r="I96" s="13" t="s">
        <v>2940</v>
      </c>
      <c r="J96" s="13">
        <v>0.081</v>
      </c>
      <c r="K96" s="13">
        <v>0.0550397</v>
      </c>
      <c r="L96" s="13">
        <v>1.13</v>
      </c>
      <c r="M96" s="28" t="s">
        <v>3217</v>
      </c>
      <c r="N96" s="13" t="s">
        <v>2934</v>
      </c>
    </row>
    <row r="97" spans="1:14">
      <c r="A97" s="13" t="s">
        <v>3218</v>
      </c>
      <c r="B97" s="13" t="s">
        <v>3219</v>
      </c>
      <c r="C97" s="13">
        <v>100</v>
      </c>
      <c r="D97" s="13" t="s">
        <v>3220</v>
      </c>
      <c r="E97" s="13" t="s">
        <v>3221</v>
      </c>
      <c r="F97" s="13">
        <v>9</v>
      </c>
      <c r="G97" s="13">
        <v>107665978</v>
      </c>
      <c r="H97" s="13" t="s">
        <v>2926</v>
      </c>
      <c r="I97" s="13" t="s">
        <v>2939</v>
      </c>
      <c r="J97" s="13">
        <v>0.13</v>
      </c>
      <c r="K97" s="13">
        <v>0.097707</v>
      </c>
      <c r="L97" s="13">
        <v>1.06</v>
      </c>
      <c r="M97" s="28" t="s">
        <v>3222</v>
      </c>
      <c r="N97" s="13" t="s">
        <v>2934</v>
      </c>
    </row>
    <row r="98" spans="1:14">
      <c r="A98" s="13" t="s">
        <v>3223</v>
      </c>
      <c r="B98" s="13" t="s">
        <v>3224</v>
      </c>
      <c r="C98" s="13">
        <v>45</v>
      </c>
      <c r="D98" s="13" t="s">
        <v>3225</v>
      </c>
      <c r="E98" s="13" t="s">
        <v>3226</v>
      </c>
      <c r="F98" s="13">
        <v>10</v>
      </c>
      <c r="G98" s="13">
        <v>11717397</v>
      </c>
      <c r="H98" s="13" t="s">
        <v>292</v>
      </c>
      <c r="I98" s="13" t="s">
        <v>2926</v>
      </c>
      <c r="J98" s="13">
        <v>0.361</v>
      </c>
      <c r="K98" s="13">
        <v>0.301525</v>
      </c>
      <c r="L98" s="13">
        <v>1.01</v>
      </c>
      <c r="M98" s="28" t="s">
        <v>3227</v>
      </c>
      <c r="N98" s="13" t="s">
        <v>2942</v>
      </c>
    </row>
    <row r="99" spans="1:14">
      <c r="A99" s="13" t="s">
        <v>3223</v>
      </c>
      <c r="B99" s="13" t="s">
        <v>3224</v>
      </c>
      <c r="C99" s="13">
        <v>45</v>
      </c>
      <c r="D99" s="13" t="s">
        <v>3225</v>
      </c>
      <c r="E99" s="13" t="s">
        <v>3228</v>
      </c>
      <c r="F99" s="13">
        <v>10</v>
      </c>
      <c r="G99" s="13">
        <v>11718713</v>
      </c>
      <c r="H99" s="13" t="s">
        <v>2940</v>
      </c>
      <c r="I99" s="13" t="s">
        <v>2939</v>
      </c>
      <c r="J99" s="13">
        <v>0.46</v>
      </c>
      <c r="K99" s="13">
        <v>0.427167</v>
      </c>
      <c r="L99" s="13">
        <v>1.01</v>
      </c>
      <c r="M99" s="28" t="s">
        <v>3229</v>
      </c>
      <c r="N99" s="13" t="s">
        <v>2928</v>
      </c>
    </row>
    <row r="100" spans="1:14">
      <c r="A100" s="13" t="s">
        <v>3223</v>
      </c>
      <c r="B100" s="13" t="s">
        <v>3224</v>
      </c>
      <c r="C100" s="13">
        <v>45</v>
      </c>
      <c r="D100" s="13" t="s">
        <v>3225</v>
      </c>
      <c r="E100" s="13" t="s">
        <v>3228</v>
      </c>
      <c r="F100" s="13">
        <v>10</v>
      </c>
      <c r="G100" s="13">
        <v>11718713</v>
      </c>
      <c r="H100" s="13" t="s">
        <v>2940</v>
      </c>
      <c r="I100" s="13" t="s">
        <v>2939</v>
      </c>
      <c r="J100" s="13">
        <v>0.462</v>
      </c>
      <c r="K100" s="13">
        <v>0.427167</v>
      </c>
      <c r="L100" s="13">
        <v>1.06</v>
      </c>
      <c r="M100" s="28" t="s">
        <v>3230</v>
      </c>
      <c r="N100" s="13" t="s">
        <v>2934</v>
      </c>
    </row>
    <row r="101" spans="1:14">
      <c r="A101" s="13" t="s">
        <v>3223</v>
      </c>
      <c r="B101" s="13" t="s">
        <v>3224</v>
      </c>
      <c r="C101" s="13">
        <v>45</v>
      </c>
      <c r="D101" s="13" t="s">
        <v>3231</v>
      </c>
      <c r="E101" s="13" t="s">
        <v>3232</v>
      </c>
      <c r="F101" s="13">
        <v>10</v>
      </c>
      <c r="G101" s="13">
        <v>11720308</v>
      </c>
      <c r="H101" s="13" t="s">
        <v>2940</v>
      </c>
      <c r="I101" s="13" t="s">
        <v>2939</v>
      </c>
      <c r="J101" s="13">
        <v>0.39</v>
      </c>
      <c r="K101" s="13">
        <v>0.319341</v>
      </c>
      <c r="L101" s="13">
        <v>1.08</v>
      </c>
      <c r="M101" s="28" t="s">
        <v>3233</v>
      </c>
      <c r="N101" s="13" t="s">
        <v>2958</v>
      </c>
    </row>
    <row r="102" spans="1:14">
      <c r="A102" s="13" t="s">
        <v>3223</v>
      </c>
      <c r="B102" s="13" t="s">
        <v>3224</v>
      </c>
      <c r="C102" s="13">
        <v>45</v>
      </c>
      <c r="D102" s="13" t="s">
        <v>3231</v>
      </c>
      <c r="E102" s="13" t="s">
        <v>3232</v>
      </c>
      <c r="F102" s="13">
        <v>10</v>
      </c>
      <c r="G102" s="13">
        <v>11720308</v>
      </c>
      <c r="H102" s="13" t="s">
        <v>2940</v>
      </c>
      <c r="I102" s="13" t="s">
        <v>2939</v>
      </c>
      <c r="J102" s="13">
        <v>0.393</v>
      </c>
      <c r="K102" s="13">
        <v>0.319341</v>
      </c>
      <c r="L102" s="13">
        <v>1.07</v>
      </c>
      <c r="M102" s="28" t="s">
        <v>3234</v>
      </c>
      <c r="N102" s="13" t="s">
        <v>2950</v>
      </c>
    </row>
    <row r="103" spans="1:14">
      <c r="A103" s="13" t="s">
        <v>3235</v>
      </c>
      <c r="B103" s="13" t="s">
        <v>3236</v>
      </c>
      <c r="C103" s="13">
        <v>46</v>
      </c>
      <c r="D103" s="13" t="s">
        <v>3237</v>
      </c>
      <c r="E103" s="13" t="s">
        <v>3238</v>
      </c>
      <c r="F103" s="13">
        <v>10</v>
      </c>
      <c r="G103" s="13">
        <v>61738152</v>
      </c>
      <c r="H103" s="13" t="s">
        <v>2939</v>
      </c>
      <c r="I103" s="13" t="s">
        <v>292</v>
      </c>
      <c r="J103" s="13">
        <v>0.54</v>
      </c>
      <c r="K103" s="13">
        <v>0.50436</v>
      </c>
      <c r="L103" s="13">
        <v>1.01</v>
      </c>
      <c r="M103" s="28" t="s">
        <v>3239</v>
      </c>
      <c r="N103" s="13" t="s">
        <v>2928</v>
      </c>
    </row>
    <row r="104" spans="1:14">
      <c r="A104" s="13" t="s">
        <v>3235</v>
      </c>
      <c r="B104" s="13" t="s">
        <v>3236</v>
      </c>
      <c r="C104" s="13">
        <v>46</v>
      </c>
      <c r="D104" s="13" t="s">
        <v>3237</v>
      </c>
      <c r="E104" s="13" t="s">
        <v>3240</v>
      </c>
      <c r="F104" s="13">
        <v>10</v>
      </c>
      <c r="G104" s="13">
        <v>61784928</v>
      </c>
      <c r="H104" s="13" t="s">
        <v>2939</v>
      </c>
      <c r="I104" s="13" t="s">
        <v>292</v>
      </c>
      <c r="J104" s="13">
        <v>0.403</v>
      </c>
      <c r="K104" s="13">
        <v>0.616139</v>
      </c>
      <c r="L104" s="13">
        <v>0.95</v>
      </c>
      <c r="M104" s="28" t="s">
        <v>3241</v>
      </c>
      <c r="N104" s="13" t="s">
        <v>2934</v>
      </c>
    </row>
    <row r="105" spans="1:14">
      <c r="A105" s="13" t="s">
        <v>3242</v>
      </c>
      <c r="B105" s="13" t="s">
        <v>3243</v>
      </c>
      <c r="C105" s="13">
        <v>47</v>
      </c>
      <c r="D105" s="13" t="s">
        <v>3244</v>
      </c>
      <c r="E105" s="13" t="s">
        <v>3245</v>
      </c>
      <c r="F105" s="13">
        <v>10</v>
      </c>
      <c r="G105" s="13">
        <v>82253984</v>
      </c>
      <c r="H105" s="13" t="s">
        <v>292</v>
      </c>
      <c r="I105" s="13" t="s">
        <v>2926</v>
      </c>
      <c r="J105" s="13">
        <v>0.196</v>
      </c>
      <c r="K105" s="13">
        <v>0.845293</v>
      </c>
      <c r="L105" s="13">
        <v>0.93</v>
      </c>
      <c r="M105" s="28" t="s">
        <v>3246</v>
      </c>
      <c r="N105" s="13" t="s">
        <v>2934</v>
      </c>
    </row>
    <row r="106" spans="1:14">
      <c r="A106" s="13" t="s">
        <v>3247</v>
      </c>
      <c r="B106" s="13" t="s">
        <v>3248</v>
      </c>
      <c r="C106" s="13">
        <v>48</v>
      </c>
      <c r="D106" s="13" t="s">
        <v>3249</v>
      </c>
      <c r="E106" s="13" t="s">
        <v>3250</v>
      </c>
      <c r="F106" s="13">
        <v>10</v>
      </c>
      <c r="G106" s="13">
        <v>98026407</v>
      </c>
      <c r="H106" s="13" t="s">
        <v>2940</v>
      </c>
      <c r="I106" s="13" t="s">
        <v>2939</v>
      </c>
      <c r="J106" s="13">
        <v>0.043</v>
      </c>
      <c r="K106" s="13">
        <v>0.955223</v>
      </c>
      <c r="L106" s="13">
        <v>0.89</v>
      </c>
      <c r="M106" s="28" t="s">
        <v>3251</v>
      </c>
      <c r="N106" s="13" t="s">
        <v>2934</v>
      </c>
    </row>
    <row r="107" spans="1:14">
      <c r="A107" s="13" t="s">
        <v>3252</v>
      </c>
      <c r="B107" s="13" t="s">
        <v>3253</v>
      </c>
      <c r="C107" s="13">
        <v>49</v>
      </c>
      <c r="D107" s="13" t="s">
        <v>3254</v>
      </c>
      <c r="E107" s="13" t="s">
        <v>3255</v>
      </c>
      <c r="F107" s="13">
        <v>10</v>
      </c>
      <c r="G107" s="13">
        <v>124172912</v>
      </c>
      <c r="H107" s="13" t="s">
        <v>2940</v>
      </c>
      <c r="I107" s="13" t="s">
        <v>2939</v>
      </c>
      <c r="J107" s="13">
        <v>0.467</v>
      </c>
      <c r="K107" s="13">
        <v>0.497692</v>
      </c>
      <c r="L107" s="13">
        <v>0.96</v>
      </c>
      <c r="M107" s="28" t="s">
        <v>3256</v>
      </c>
      <c r="N107" s="13" t="s">
        <v>2934</v>
      </c>
    </row>
    <row r="108" spans="1:14">
      <c r="A108" s="13" t="s">
        <v>3257</v>
      </c>
      <c r="B108" s="13" t="s">
        <v>3258</v>
      </c>
      <c r="C108" s="13">
        <v>50</v>
      </c>
      <c r="D108" s="13" t="s">
        <v>3259</v>
      </c>
      <c r="E108" s="13" t="s">
        <v>3260</v>
      </c>
      <c r="F108" s="13">
        <v>11</v>
      </c>
      <c r="G108" s="13">
        <v>47380340</v>
      </c>
      <c r="H108" s="13" t="s">
        <v>292</v>
      </c>
      <c r="I108" s="13" t="s">
        <v>2939</v>
      </c>
      <c r="J108" s="13">
        <v>0.448</v>
      </c>
      <c r="K108" s="13">
        <v>0.604291</v>
      </c>
      <c r="L108" s="13">
        <v>0.92</v>
      </c>
      <c r="M108" s="28" t="s">
        <v>3261</v>
      </c>
      <c r="N108" s="13" t="s">
        <v>2958</v>
      </c>
    </row>
    <row r="109" spans="1:14">
      <c r="A109" s="13" t="s">
        <v>3257</v>
      </c>
      <c r="B109" s="13" t="s">
        <v>3258</v>
      </c>
      <c r="C109" s="13">
        <v>50</v>
      </c>
      <c r="D109" s="13" t="s">
        <v>3259</v>
      </c>
      <c r="E109" s="13" t="s">
        <v>3260</v>
      </c>
      <c r="F109" s="13">
        <v>11</v>
      </c>
      <c r="G109" s="13">
        <v>47380340</v>
      </c>
      <c r="H109" s="13" t="s">
        <v>2939</v>
      </c>
      <c r="I109" s="13" t="s">
        <v>292</v>
      </c>
      <c r="J109" s="13">
        <v>0.54</v>
      </c>
      <c r="K109" s="13">
        <v>0.604291</v>
      </c>
      <c r="L109" s="13">
        <v>1.01</v>
      </c>
      <c r="M109" s="28" t="s">
        <v>3262</v>
      </c>
      <c r="N109" s="13" t="s">
        <v>2928</v>
      </c>
    </row>
    <row r="110" spans="1:14">
      <c r="A110" s="13" t="s">
        <v>3257</v>
      </c>
      <c r="B110" s="13" t="s">
        <v>3258</v>
      </c>
      <c r="C110" s="13">
        <v>50</v>
      </c>
      <c r="D110" s="13" t="s">
        <v>3259</v>
      </c>
      <c r="E110" s="13" t="s">
        <v>3263</v>
      </c>
      <c r="F110" s="13">
        <v>11</v>
      </c>
      <c r="G110" s="13">
        <v>47391948</v>
      </c>
      <c r="H110" s="13" t="s">
        <v>2939</v>
      </c>
      <c r="I110" s="13" t="s">
        <v>2940</v>
      </c>
      <c r="J110" s="13">
        <v>0.399</v>
      </c>
      <c r="K110" s="13">
        <v>0.35419</v>
      </c>
      <c r="L110" s="13">
        <v>1.06</v>
      </c>
      <c r="M110" s="28" t="s">
        <v>3264</v>
      </c>
      <c r="N110" s="13" t="s">
        <v>2934</v>
      </c>
    </row>
    <row r="111" spans="1:14">
      <c r="A111" s="13" t="s">
        <v>3257</v>
      </c>
      <c r="B111" s="13" t="s">
        <v>3258</v>
      </c>
      <c r="C111" s="13">
        <v>50</v>
      </c>
      <c r="D111" s="13" t="s">
        <v>3265</v>
      </c>
      <c r="E111" s="13" t="s">
        <v>3266</v>
      </c>
      <c r="F111" s="13">
        <v>11</v>
      </c>
      <c r="G111" s="13">
        <v>47449072</v>
      </c>
      <c r="H111" s="13" t="s">
        <v>2939</v>
      </c>
      <c r="I111" s="13" t="s">
        <v>2940</v>
      </c>
      <c r="J111" s="13">
        <v>0.369</v>
      </c>
      <c r="K111" s="13">
        <v>0.314447</v>
      </c>
      <c r="L111" s="13">
        <v>1.06</v>
      </c>
      <c r="M111" s="28" t="s">
        <v>2968</v>
      </c>
      <c r="N111" s="13" t="s">
        <v>2950</v>
      </c>
    </row>
    <row r="112" spans="1:14">
      <c r="A112" s="13" t="s">
        <v>3257</v>
      </c>
      <c r="B112" s="13" t="s">
        <v>3258</v>
      </c>
      <c r="C112" s="13">
        <v>50</v>
      </c>
      <c r="D112" s="13" t="s">
        <v>3267</v>
      </c>
      <c r="E112" s="13" t="s">
        <v>3268</v>
      </c>
      <c r="F112" s="13">
        <v>11</v>
      </c>
      <c r="G112" s="13">
        <v>47557871</v>
      </c>
      <c r="H112" s="13" t="s">
        <v>292</v>
      </c>
      <c r="I112" s="13" t="s">
        <v>2926</v>
      </c>
      <c r="J112" s="13">
        <v>0.316</v>
      </c>
      <c r="K112" s="13">
        <v>0.224386</v>
      </c>
      <c r="L112" s="13">
        <v>1.08</v>
      </c>
      <c r="M112" s="28" t="s">
        <v>2992</v>
      </c>
      <c r="N112" s="13" t="s">
        <v>2948</v>
      </c>
    </row>
    <row r="113" spans="1:14">
      <c r="A113" s="13" t="s">
        <v>3269</v>
      </c>
      <c r="B113" s="13" t="s">
        <v>3270</v>
      </c>
      <c r="C113" s="13">
        <v>51</v>
      </c>
      <c r="D113" s="13" t="s">
        <v>3271</v>
      </c>
      <c r="E113" s="13" t="s">
        <v>3272</v>
      </c>
      <c r="F113" s="13">
        <v>11</v>
      </c>
      <c r="G113" s="13">
        <v>59923508</v>
      </c>
      <c r="H113" s="13" t="s">
        <v>2940</v>
      </c>
      <c r="I113" s="13" t="s">
        <v>2939</v>
      </c>
      <c r="J113" s="13">
        <v>0.403</v>
      </c>
      <c r="K113" s="13">
        <v>0.274674</v>
      </c>
      <c r="L113" s="13">
        <v>0.9</v>
      </c>
      <c r="M113" s="28" t="s">
        <v>3273</v>
      </c>
      <c r="N113" s="13" t="s">
        <v>2948</v>
      </c>
    </row>
    <row r="114" spans="1:14">
      <c r="A114" s="13" t="s">
        <v>3269</v>
      </c>
      <c r="B114" s="13" t="s">
        <v>3270</v>
      </c>
      <c r="C114" s="13">
        <v>51</v>
      </c>
      <c r="D114" s="13" t="s">
        <v>3271</v>
      </c>
      <c r="E114" s="13" t="s">
        <v>3274</v>
      </c>
      <c r="F114" s="13">
        <v>11</v>
      </c>
      <c r="G114" s="13">
        <v>59936926</v>
      </c>
      <c r="H114" s="13" t="s">
        <v>2940</v>
      </c>
      <c r="I114" s="13" t="s">
        <v>2926</v>
      </c>
      <c r="J114" s="13">
        <v>0.391</v>
      </c>
      <c r="K114" s="13">
        <v>0.261969</v>
      </c>
      <c r="L114" s="13">
        <v>0.89</v>
      </c>
      <c r="M114" s="28" t="s">
        <v>3275</v>
      </c>
      <c r="N114" s="13" t="s">
        <v>2958</v>
      </c>
    </row>
    <row r="115" spans="1:14">
      <c r="A115" s="13" t="s">
        <v>3269</v>
      </c>
      <c r="B115" s="13" t="s">
        <v>3270</v>
      </c>
      <c r="C115" s="13">
        <v>51</v>
      </c>
      <c r="D115" s="13" t="s">
        <v>3276</v>
      </c>
      <c r="E115" s="13" t="s">
        <v>3277</v>
      </c>
      <c r="F115" s="13">
        <v>11</v>
      </c>
      <c r="G115" s="13">
        <v>59958380</v>
      </c>
      <c r="H115" s="13" t="s">
        <v>2926</v>
      </c>
      <c r="I115" s="13" t="s">
        <v>2940</v>
      </c>
      <c r="J115" s="13">
        <v>0.382</v>
      </c>
      <c r="K115" s="13">
        <v>0.290974</v>
      </c>
      <c r="L115" s="13">
        <v>0.982</v>
      </c>
      <c r="M115" s="28" t="s">
        <v>3278</v>
      </c>
      <c r="N115" s="13" t="s">
        <v>2942</v>
      </c>
    </row>
    <row r="116" spans="1:14">
      <c r="A116" s="13" t="s">
        <v>3269</v>
      </c>
      <c r="B116" s="13" t="s">
        <v>3270</v>
      </c>
      <c r="C116" s="13">
        <v>51</v>
      </c>
      <c r="D116" s="13" t="s">
        <v>3276</v>
      </c>
      <c r="E116" s="13" t="s">
        <v>3279</v>
      </c>
      <c r="F116" s="13">
        <v>11</v>
      </c>
      <c r="G116" s="13">
        <v>60021948</v>
      </c>
      <c r="H116" s="13" t="s">
        <v>2939</v>
      </c>
      <c r="I116" s="13" t="s">
        <v>2940</v>
      </c>
      <c r="J116" s="13">
        <v>0.328</v>
      </c>
      <c r="K116" s="13">
        <v>0.260865</v>
      </c>
      <c r="L116" s="13">
        <v>0.916</v>
      </c>
      <c r="M116" s="28" t="s">
        <v>3280</v>
      </c>
      <c r="N116" s="13" t="s">
        <v>2950</v>
      </c>
    </row>
    <row r="117" spans="1:14">
      <c r="A117" s="13" t="s">
        <v>3269</v>
      </c>
      <c r="B117" s="13" t="s">
        <v>3270</v>
      </c>
      <c r="C117" s="13">
        <v>51</v>
      </c>
      <c r="D117" s="13" t="s">
        <v>3276</v>
      </c>
      <c r="E117" s="13" t="s">
        <v>3279</v>
      </c>
      <c r="F117" s="13">
        <v>11</v>
      </c>
      <c r="G117" s="13">
        <v>60021948</v>
      </c>
      <c r="H117" s="13" t="s">
        <v>2939</v>
      </c>
      <c r="I117" s="13" t="s">
        <v>2940</v>
      </c>
      <c r="J117" s="13">
        <v>0.38</v>
      </c>
      <c r="K117" s="13">
        <v>0.260865</v>
      </c>
      <c r="L117" s="13">
        <v>0.985</v>
      </c>
      <c r="M117" s="28" t="s">
        <v>3281</v>
      </c>
      <c r="N117" s="13" t="s">
        <v>2928</v>
      </c>
    </row>
    <row r="118" spans="1:14">
      <c r="A118" s="13" t="s">
        <v>3269</v>
      </c>
      <c r="B118" s="13" t="s">
        <v>3270</v>
      </c>
      <c r="C118" s="13">
        <v>51</v>
      </c>
      <c r="D118" s="13" t="s">
        <v>3276</v>
      </c>
      <c r="E118" s="13" t="s">
        <v>3279</v>
      </c>
      <c r="F118" s="13">
        <v>11</v>
      </c>
      <c r="G118" s="13">
        <v>60021948</v>
      </c>
      <c r="H118" s="13" t="s">
        <v>2939</v>
      </c>
      <c r="I118" s="13" t="s">
        <v>2940</v>
      </c>
      <c r="J118" s="13">
        <v>0.371</v>
      </c>
      <c r="K118" s="13">
        <v>0.260865</v>
      </c>
      <c r="L118" s="13">
        <v>0.91</v>
      </c>
      <c r="M118" s="28" t="s">
        <v>3282</v>
      </c>
      <c r="N118" s="13" t="s">
        <v>2934</v>
      </c>
    </row>
    <row r="119" spans="1:14">
      <c r="A119" s="13" t="s">
        <v>3283</v>
      </c>
      <c r="B119" s="13" t="s">
        <v>3284</v>
      </c>
      <c r="C119" s="13">
        <v>52</v>
      </c>
      <c r="D119" s="13" t="s">
        <v>3285</v>
      </c>
      <c r="E119" s="13" t="s">
        <v>3286</v>
      </c>
      <c r="F119" s="13">
        <v>11</v>
      </c>
      <c r="G119" s="13">
        <v>85776544</v>
      </c>
      <c r="H119" s="13" t="s">
        <v>2940</v>
      </c>
      <c r="I119" s="13" t="s">
        <v>2939</v>
      </c>
      <c r="J119" s="13">
        <v>0.317</v>
      </c>
      <c r="K119" s="13">
        <v>0.730376</v>
      </c>
      <c r="L119" s="13">
        <v>0.98</v>
      </c>
      <c r="M119" s="28" t="s">
        <v>3287</v>
      </c>
      <c r="N119" s="13" t="s">
        <v>2942</v>
      </c>
    </row>
    <row r="120" spans="1:14">
      <c r="A120" s="13" t="s">
        <v>3283</v>
      </c>
      <c r="B120" s="13" t="s">
        <v>3284</v>
      </c>
      <c r="C120" s="13">
        <v>52</v>
      </c>
      <c r="D120" s="13" t="s">
        <v>3285</v>
      </c>
      <c r="E120" s="13" t="s">
        <v>3288</v>
      </c>
      <c r="F120" s="13">
        <v>11</v>
      </c>
      <c r="G120" s="13">
        <v>85800279</v>
      </c>
      <c r="H120" s="13" t="s">
        <v>2940</v>
      </c>
      <c r="I120" s="13" t="s">
        <v>2939</v>
      </c>
      <c r="J120" s="13">
        <v>0.35</v>
      </c>
      <c r="K120" s="13">
        <v>0.695311</v>
      </c>
      <c r="L120" s="13">
        <v>0.986</v>
      </c>
      <c r="M120" s="28" t="s">
        <v>3289</v>
      </c>
      <c r="N120" s="13" t="s">
        <v>2928</v>
      </c>
    </row>
    <row r="121" spans="1:14">
      <c r="A121" s="13" t="s">
        <v>3283</v>
      </c>
      <c r="B121" s="13" t="s">
        <v>3284</v>
      </c>
      <c r="C121" s="13">
        <v>52</v>
      </c>
      <c r="D121" s="13" t="s">
        <v>3285</v>
      </c>
      <c r="E121" s="13" t="s">
        <v>3290</v>
      </c>
      <c r="F121" s="13">
        <v>11</v>
      </c>
      <c r="G121" s="13">
        <v>85867875</v>
      </c>
      <c r="H121" s="13" t="s">
        <v>2939</v>
      </c>
      <c r="I121" s="13" t="s">
        <v>2940</v>
      </c>
      <c r="J121" s="13">
        <v>0.358</v>
      </c>
      <c r="K121" s="13">
        <v>0.700249</v>
      </c>
      <c r="L121" s="13">
        <v>0.87</v>
      </c>
      <c r="M121" s="28" t="s">
        <v>3291</v>
      </c>
      <c r="N121" s="13" t="s">
        <v>2948</v>
      </c>
    </row>
    <row r="122" spans="1:14">
      <c r="A122" s="13" t="s">
        <v>3283</v>
      </c>
      <c r="B122" s="13" t="s">
        <v>3284</v>
      </c>
      <c r="C122" s="13">
        <v>52</v>
      </c>
      <c r="D122" s="13" t="s">
        <v>3285</v>
      </c>
      <c r="E122" s="13" t="s">
        <v>3290</v>
      </c>
      <c r="F122" s="13">
        <v>11</v>
      </c>
      <c r="G122" s="13">
        <v>85867875</v>
      </c>
      <c r="H122" s="13" t="s">
        <v>2939</v>
      </c>
      <c r="I122" s="13" t="s">
        <v>2940</v>
      </c>
      <c r="J122" s="13">
        <v>0.333</v>
      </c>
      <c r="K122" s="13">
        <v>0.700249</v>
      </c>
      <c r="L122" s="13">
        <v>0.884</v>
      </c>
      <c r="M122" s="28" t="s">
        <v>3292</v>
      </c>
      <c r="N122" s="13" t="s">
        <v>2950</v>
      </c>
    </row>
    <row r="123" spans="1:14">
      <c r="A123" s="13" t="s">
        <v>3283</v>
      </c>
      <c r="B123" s="13" t="s">
        <v>3284</v>
      </c>
      <c r="C123" s="13">
        <v>52</v>
      </c>
      <c r="D123" s="13" t="s">
        <v>3293</v>
      </c>
      <c r="E123" s="13" t="s">
        <v>3294</v>
      </c>
      <c r="F123" s="13">
        <v>11</v>
      </c>
      <c r="G123" s="13">
        <v>85868640</v>
      </c>
      <c r="H123" s="13" t="s">
        <v>2926</v>
      </c>
      <c r="I123" s="13" t="s">
        <v>292</v>
      </c>
      <c r="J123" s="13">
        <v>0.356</v>
      </c>
      <c r="K123" s="13">
        <v>0.694928</v>
      </c>
      <c r="L123" s="13">
        <v>0.88</v>
      </c>
      <c r="M123" s="28" t="s">
        <v>3295</v>
      </c>
      <c r="N123" s="13" t="s">
        <v>2958</v>
      </c>
    </row>
    <row r="124" spans="1:14">
      <c r="A124" s="13" t="s">
        <v>3283</v>
      </c>
      <c r="B124" s="13" t="s">
        <v>3284</v>
      </c>
      <c r="C124" s="13">
        <v>52</v>
      </c>
      <c r="D124" s="13" t="s">
        <v>3293</v>
      </c>
      <c r="E124" s="13" t="s">
        <v>3294</v>
      </c>
      <c r="F124" s="13">
        <v>11</v>
      </c>
      <c r="G124" s="13">
        <v>85868640</v>
      </c>
      <c r="H124" s="13" t="s">
        <v>2926</v>
      </c>
      <c r="I124" s="13" t="s">
        <v>292</v>
      </c>
      <c r="J124" s="13">
        <v>0.358</v>
      </c>
      <c r="K124" s="13">
        <v>0.694928</v>
      </c>
      <c r="L124" s="13">
        <v>0.9</v>
      </c>
      <c r="M124" s="28" t="s">
        <v>3296</v>
      </c>
      <c r="N124" s="13" t="s">
        <v>2934</v>
      </c>
    </row>
    <row r="125" spans="1:14">
      <c r="A125" s="13" t="s">
        <v>3297</v>
      </c>
      <c r="B125" s="13" t="s">
        <v>3298</v>
      </c>
      <c r="C125" s="13">
        <v>53</v>
      </c>
      <c r="D125" s="13" t="s">
        <v>3299</v>
      </c>
      <c r="E125" s="13" t="s">
        <v>3300</v>
      </c>
      <c r="F125" s="13">
        <v>11</v>
      </c>
      <c r="G125" s="13">
        <v>121353077</v>
      </c>
      <c r="H125" s="13" t="s">
        <v>292</v>
      </c>
      <c r="I125" s="13" t="s">
        <v>2939</v>
      </c>
      <c r="J125" s="13">
        <v>0.019</v>
      </c>
      <c r="K125" s="13">
        <v>0.0176489</v>
      </c>
      <c r="L125" s="13">
        <v>1.19</v>
      </c>
      <c r="M125" s="28" t="s">
        <v>3301</v>
      </c>
      <c r="N125" s="13" t="s">
        <v>2934</v>
      </c>
    </row>
    <row r="126" spans="1:14">
      <c r="A126" s="13" t="s">
        <v>3297</v>
      </c>
      <c r="B126" s="13" t="s">
        <v>3298</v>
      </c>
      <c r="C126" s="13">
        <v>54</v>
      </c>
      <c r="D126" s="13" t="s">
        <v>3299</v>
      </c>
      <c r="E126" s="13" t="s">
        <v>3302</v>
      </c>
      <c r="F126" s="13">
        <v>11</v>
      </c>
      <c r="G126" s="13">
        <v>121435587</v>
      </c>
      <c r="H126" s="13" t="s">
        <v>292</v>
      </c>
      <c r="I126" s="13" t="s">
        <v>2926</v>
      </c>
      <c r="J126" s="13">
        <v>0.039</v>
      </c>
      <c r="K126" s="13">
        <v>0.0645089</v>
      </c>
      <c r="L126" s="13">
        <v>0.77</v>
      </c>
      <c r="M126" s="28" t="s">
        <v>3303</v>
      </c>
      <c r="N126" s="13" t="s">
        <v>2948</v>
      </c>
    </row>
    <row r="127" spans="1:14">
      <c r="A127" s="13" t="s">
        <v>3297</v>
      </c>
      <c r="B127" s="13" t="s">
        <v>3298</v>
      </c>
      <c r="C127" s="13">
        <v>54</v>
      </c>
      <c r="D127" s="13" t="s">
        <v>3299</v>
      </c>
      <c r="E127" s="13" t="s">
        <v>3302</v>
      </c>
      <c r="F127" s="13">
        <v>11</v>
      </c>
      <c r="G127" s="13">
        <v>121435587</v>
      </c>
      <c r="H127" s="13" t="s">
        <v>292</v>
      </c>
      <c r="I127" s="13" t="s">
        <v>2926</v>
      </c>
      <c r="J127" s="13">
        <v>0.04</v>
      </c>
      <c r="K127" s="13">
        <v>0.0645089</v>
      </c>
      <c r="L127" s="13">
        <v>0.8</v>
      </c>
      <c r="M127" s="28" t="s">
        <v>3072</v>
      </c>
      <c r="N127" s="13" t="s">
        <v>2958</v>
      </c>
    </row>
    <row r="128" spans="1:14">
      <c r="A128" s="13" t="s">
        <v>3297</v>
      </c>
      <c r="B128" s="13" t="s">
        <v>3298</v>
      </c>
      <c r="C128" s="13">
        <v>54</v>
      </c>
      <c r="D128" s="13" t="s">
        <v>3299</v>
      </c>
      <c r="E128" s="13" t="s">
        <v>3302</v>
      </c>
      <c r="F128" s="13">
        <v>11</v>
      </c>
      <c r="G128" s="13">
        <v>121435587</v>
      </c>
      <c r="H128" s="13" t="s">
        <v>292</v>
      </c>
      <c r="I128" s="13" t="s">
        <v>2926</v>
      </c>
      <c r="J128" s="13">
        <v>0.0345</v>
      </c>
      <c r="K128" s="13">
        <v>0.0645089</v>
      </c>
      <c r="L128" s="13">
        <v>0.808</v>
      </c>
      <c r="M128" s="28" t="s">
        <v>3304</v>
      </c>
      <c r="N128" s="13" t="s">
        <v>2950</v>
      </c>
    </row>
    <row r="129" spans="1:14">
      <c r="A129" s="13" t="s">
        <v>3297</v>
      </c>
      <c r="B129" s="13" t="s">
        <v>3298</v>
      </c>
      <c r="C129" s="13">
        <v>54</v>
      </c>
      <c r="D129" s="13" t="s">
        <v>3299</v>
      </c>
      <c r="E129" s="13" t="s">
        <v>3302</v>
      </c>
      <c r="F129" s="13">
        <v>11</v>
      </c>
      <c r="G129" s="13">
        <v>121435587</v>
      </c>
      <c r="H129" s="13" t="s">
        <v>292</v>
      </c>
      <c r="I129" s="13" t="s">
        <v>2926</v>
      </c>
      <c r="J129" s="13">
        <v>0.0441</v>
      </c>
      <c r="K129" s="13">
        <v>0.0645089</v>
      </c>
      <c r="L129" s="13">
        <v>0.965</v>
      </c>
      <c r="M129" s="28" t="s">
        <v>3305</v>
      </c>
      <c r="N129" s="13" t="s">
        <v>2942</v>
      </c>
    </row>
    <row r="130" spans="1:14">
      <c r="A130" s="13" t="s">
        <v>3297</v>
      </c>
      <c r="B130" s="13" t="s">
        <v>3298</v>
      </c>
      <c r="C130" s="13">
        <v>54</v>
      </c>
      <c r="D130" s="13" t="s">
        <v>3299</v>
      </c>
      <c r="E130" s="13" t="s">
        <v>3302</v>
      </c>
      <c r="F130" s="13">
        <v>11</v>
      </c>
      <c r="G130" s="13">
        <v>121435587</v>
      </c>
      <c r="H130" s="13" t="s">
        <v>292</v>
      </c>
      <c r="I130" s="13" t="s">
        <v>2926</v>
      </c>
      <c r="J130" s="13">
        <v>0.04</v>
      </c>
      <c r="K130" s="13">
        <v>0.0645089</v>
      </c>
      <c r="L130" s="13">
        <v>0.977</v>
      </c>
      <c r="M130" s="28" t="s">
        <v>3306</v>
      </c>
      <c r="N130" s="13" t="s">
        <v>2928</v>
      </c>
    </row>
    <row r="131" spans="1:14">
      <c r="A131" s="13" t="s">
        <v>3297</v>
      </c>
      <c r="B131" s="13" t="s">
        <v>3298</v>
      </c>
      <c r="C131" s="13">
        <v>54</v>
      </c>
      <c r="D131" s="13" t="s">
        <v>3299</v>
      </c>
      <c r="E131" s="13" t="s">
        <v>3302</v>
      </c>
      <c r="F131" s="13">
        <v>11</v>
      </c>
      <c r="G131" s="13">
        <v>121435587</v>
      </c>
      <c r="H131" s="13" t="s">
        <v>292</v>
      </c>
      <c r="I131" s="13" t="s">
        <v>2926</v>
      </c>
      <c r="J131" s="13">
        <v>0.039</v>
      </c>
      <c r="K131" s="13">
        <v>0.0645089</v>
      </c>
      <c r="L131" s="13">
        <v>0.84</v>
      </c>
      <c r="M131" s="28" t="s">
        <v>3307</v>
      </c>
      <c r="N131" s="13" t="s">
        <v>2934</v>
      </c>
    </row>
    <row r="132" spans="1:14">
      <c r="A132" s="13" t="s">
        <v>3308</v>
      </c>
      <c r="B132" s="13" t="s">
        <v>3309</v>
      </c>
      <c r="C132" s="13">
        <v>101</v>
      </c>
      <c r="D132" s="13" t="s">
        <v>3310</v>
      </c>
      <c r="E132" s="13" t="s">
        <v>3311</v>
      </c>
      <c r="F132" s="13">
        <v>12</v>
      </c>
      <c r="G132" s="13">
        <v>113719788</v>
      </c>
      <c r="H132" s="13" t="s">
        <v>292</v>
      </c>
      <c r="I132" s="13" t="s">
        <v>2926</v>
      </c>
      <c r="J132" s="13">
        <v>0.076</v>
      </c>
      <c r="K132" s="13">
        <v>0.104956</v>
      </c>
      <c r="L132" s="13">
        <v>1.08</v>
      </c>
      <c r="M132" s="28" t="s">
        <v>3312</v>
      </c>
      <c r="N132" s="13" t="s">
        <v>2934</v>
      </c>
    </row>
    <row r="133" spans="1:14">
      <c r="A133" s="13" t="s">
        <v>3313</v>
      </c>
      <c r="B133" s="13" t="s">
        <v>3314</v>
      </c>
      <c r="C133" s="13">
        <v>55</v>
      </c>
      <c r="D133" s="13" t="s">
        <v>3315</v>
      </c>
      <c r="E133" s="13" t="s">
        <v>3316</v>
      </c>
      <c r="F133" s="13">
        <v>14</v>
      </c>
      <c r="G133" s="13">
        <v>53298853</v>
      </c>
      <c r="H133" s="13" t="s">
        <v>2939</v>
      </c>
      <c r="I133" s="13" t="s">
        <v>2940</v>
      </c>
      <c r="J133" s="13">
        <v>0.11</v>
      </c>
      <c r="K133" s="13">
        <v>0.80352</v>
      </c>
      <c r="L133" s="13">
        <v>1.01</v>
      </c>
      <c r="M133" s="28" t="s">
        <v>3317</v>
      </c>
      <c r="N133" s="13" t="s">
        <v>2928</v>
      </c>
    </row>
    <row r="134" spans="1:14">
      <c r="A134" s="13" t="s">
        <v>3313</v>
      </c>
      <c r="B134" s="13" t="s">
        <v>3314</v>
      </c>
      <c r="C134" s="13">
        <v>55</v>
      </c>
      <c r="D134" s="13" t="s">
        <v>3315</v>
      </c>
      <c r="E134" s="13" t="s">
        <v>3318</v>
      </c>
      <c r="F134" s="13">
        <v>14</v>
      </c>
      <c r="G134" s="13">
        <v>53391680</v>
      </c>
      <c r="H134" s="13" t="s">
        <v>2940</v>
      </c>
      <c r="I134" s="13" t="s">
        <v>2939</v>
      </c>
      <c r="J134" s="13">
        <v>0.093</v>
      </c>
      <c r="K134" s="13">
        <v>0.0951288</v>
      </c>
      <c r="L134" s="13">
        <v>1.14</v>
      </c>
      <c r="M134" s="28" t="s">
        <v>3319</v>
      </c>
      <c r="N134" s="13" t="s">
        <v>2958</v>
      </c>
    </row>
    <row r="135" spans="1:14">
      <c r="A135" s="13" t="s">
        <v>3313</v>
      </c>
      <c r="B135" s="13" t="s">
        <v>3314</v>
      </c>
      <c r="C135" s="13">
        <v>55</v>
      </c>
      <c r="D135" s="13" t="s">
        <v>3315</v>
      </c>
      <c r="E135" s="13" t="s">
        <v>3318</v>
      </c>
      <c r="F135" s="13">
        <v>14</v>
      </c>
      <c r="G135" s="13">
        <v>53391680</v>
      </c>
      <c r="H135" s="13" t="s">
        <v>2940</v>
      </c>
      <c r="I135" s="13" t="s">
        <v>2939</v>
      </c>
      <c r="J135" s="13">
        <v>0.0994</v>
      </c>
      <c r="K135" s="13">
        <v>0.0951288</v>
      </c>
      <c r="L135" s="13">
        <v>1.12</v>
      </c>
      <c r="M135" s="28" t="s">
        <v>3320</v>
      </c>
      <c r="N135" s="13" t="s">
        <v>2950</v>
      </c>
    </row>
    <row r="136" spans="1:14">
      <c r="A136" s="13" t="s">
        <v>3313</v>
      </c>
      <c r="B136" s="13" t="s">
        <v>3314</v>
      </c>
      <c r="C136" s="13">
        <v>55</v>
      </c>
      <c r="D136" s="13" t="s">
        <v>3315</v>
      </c>
      <c r="E136" s="13" t="s">
        <v>3318</v>
      </c>
      <c r="F136" s="13">
        <v>14</v>
      </c>
      <c r="G136" s="13">
        <v>53391680</v>
      </c>
      <c r="H136" s="13" t="s">
        <v>2940</v>
      </c>
      <c r="I136" s="13" t="s">
        <v>2939</v>
      </c>
      <c r="J136" s="13">
        <v>0.089</v>
      </c>
      <c r="K136" s="13">
        <v>0.0951288</v>
      </c>
      <c r="L136" s="13">
        <v>1.1</v>
      </c>
      <c r="M136" s="28" t="s">
        <v>3321</v>
      </c>
      <c r="N136" s="13" t="s">
        <v>2934</v>
      </c>
    </row>
    <row r="137" spans="1:14">
      <c r="A137" s="13" t="s">
        <v>3313</v>
      </c>
      <c r="B137" s="13" t="s">
        <v>3314</v>
      </c>
      <c r="C137" s="13">
        <v>55</v>
      </c>
      <c r="D137" s="13" t="s">
        <v>3315</v>
      </c>
      <c r="E137" s="13" t="s">
        <v>3322</v>
      </c>
      <c r="F137" s="13">
        <v>14</v>
      </c>
      <c r="G137" s="13">
        <v>53400629</v>
      </c>
      <c r="H137" s="13" t="s">
        <v>292</v>
      </c>
      <c r="I137" s="13" t="s">
        <v>2926</v>
      </c>
      <c r="J137" s="13">
        <v>0.092</v>
      </c>
      <c r="K137" s="13">
        <v>0.0938059</v>
      </c>
      <c r="L137" s="13">
        <v>1.14</v>
      </c>
      <c r="M137" s="28" t="s">
        <v>3323</v>
      </c>
      <c r="N137" s="13" t="s">
        <v>2948</v>
      </c>
    </row>
    <row r="138" spans="1:14">
      <c r="A138" s="13" t="s">
        <v>3324</v>
      </c>
      <c r="B138" s="13" t="s">
        <v>3325</v>
      </c>
      <c r="C138" s="13">
        <v>56</v>
      </c>
      <c r="D138" s="13" t="s">
        <v>3326</v>
      </c>
      <c r="E138" s="13" t="s">
        <v>3327</v>
      </c>
      <c r="F138" s="13">
        <v>14</v>
      </c>
      <c r="G138" s="13">
        <v>92926952</v>
      </c>
      <c r="H138" s="13" t="s">
        <v>2939</v>
      </c>
      <c r="I138" s="13" t="s">
        <v>292</v>
      </c>
      <c r="J138" s="13">
        <v>0.217</v>
      </c>
      <c r="K138" s="13">
        <v>0.188314</v>
      </c>
      <c r="L138" s="13">
        <v>0.91</v>
      </c>
      <c r="M138" s="28" t="s">
        <v>3328</v>
      </c>
      <c r="N138" s="13" t="s">
        <v>2948</v>
      </c>
    </row>
    <row r="139" spans="1:14">
      <c r="A139" s="13" t="s">
        <v>3324</v>
      </c>
      <c r="B139" s="13" t="s">
        <v>3325</v>
      </c>
      <c r="C139" s="13">
        <v>56</v>
      </c>
      <c r="D139" s="13" t="s">
        <v>3326</v>
      </c>
      <c r="E139" s="13" t="s">
        <v>3329</v>
      </c>
      <c r="F139" s="13">
        <v>14</v>
      </c>
      <c r="G139" s="13">
        <v>92931261</v>
      </c>
      <c r="H139" s="13" t="s">
        <v>2940</v>
      </c>
      <c r="I139" s="13" t="s">
        <v>2939</v>
      </c>
      <c r="J139" s="13">
        <v>0.371</v>
      </c>
      <c r="K139" s="13">
        <v>0.523893</v>
      </c>
      <c r="L139" s="13">
        <v>1.04</v>
      </c>
      <c r="M139" s="28" t="s">
        <v>3330</v>
      </c>
      <c r="N139" s="13" t="s">
        <v>2934</v>
      </c>
    </row>
    <row r="140" spans="1:14">
      <c r="A140" s="13" t="s">
        <v>3324</v>
      </c>
      <c r="B140" s="13" t="s">
        <v>3325</v>
      </c>
      <c r="C140" s="13">
        <v>56</v>
      </c>
      <c r="D140" s="13" t="s">
        <v>3326</v>
      </c>
      <c r="E140" s="13" t="s">
        <v>3331</v>
      </c>
      <c r="F140" s="13">
        <v>14</v>
      </c>
      <c r="G140" s="13">
        <v>92932828</v>
      </c>
      <c r="H140" s="13" t="s">
        <v>292</v>
      </c>
      <c r="I140" s="13" t="s">
        <v>2926</v>
      </c>
      <c r="J140" s="13">
        <v>0.221</v>
      </c>
      <c r="K140" s="13">
        <v>0.193773</v>
      </c>
      <c r="L140" s="13">
        <v>0.92</v>
      </c>
      <c r="M140" s="28" t="s">
        <v>3332</v>
      </c>
      <c r="N140" s="13" t="s">
        <v>2958</v>
      </c>
    </row>
    <row r="141" spans="1:14">
      <c r="A141" s="13" t="s">
        <v>3324</v>
      </c>
      <c r="B141" s="13" t="s">
        <v>3325</v>
      </c>
      <c r="C141" s="13">
        <v>56</v>
      </c>
      <c r="D141" s="13" t="s">
        <v>3326</v>
      </c>
      <c r="E141" s="13" t="s">
        <v>3333</v>
      </c>
      <c r="F141" s="13">
        <v>14</v>
      </c>
      <c r="G141" s="13">
        <v>92938855</v>
      </c>
      <c r="H141" s="13" t="s">
        <v>2939</v>
      </c>
      <c r="I141" s="13" t="s">
        <v>2940</v>
      </c>
      <c r="J141" s="13">
        <v>0.347</v>
      </c>
      <c r="K141" s="13">
        <v>0.349176</v>
      </c>
      <c r="L141" s="13">
        <v>0.925</v>
      </c>
      <c r="M141" s="28" t="s">
        <v>3334</v>
      </c>
      <c r="N141" s="13" t="s">
        <v>2950</v>
      </c>
    </row>
    <row r="142" spans="1:14">
      <c r="A142" s="13" t="s">
        <v>3324</v>
      </c>
      <c r="B142" s="13" t="s">
        <v>3325</v>
      </c>
      <c r="C142" s="13">
        <v>56</v>
      </c>
      <c r="D142" s="13" t="s">
        <v>3326</v>
      </c>
      <c r="E142" s="13" t="s">
        <v>3333</v>
      </c>
      <c r="F142" s="13">
        <v>14</v>
      </c>
      <c r="G142" s="13">
        <v>92938855</v>
      </c>
      <c r="H142" s="13" t="s">
        <v>2939</v>
      </c>
      <c r="I142" s="13" t="s">
        <v>2940</v>
      </c>
      <c r="J142" s="13">
        <v>0.336</v>
      </c>
      <c r="K142" s="13">
        <v>0.349176</v>
      </c>
      <c r="L142" s="13">
        <v>0.985</v>
      </c>
      <c r="M142" s="28" t="s">
        <v>3335</v>
      </c>
      <c r="N142" s="13" t="s">
        <v>2942</v>
      </c>
    </row>
    <row r="143" spans="1:14">
      <c r="A143" s="13" t="s">
        <v>3324</v>
      </c>
      <c r="B143" s="13" t="s">
        <v>3325</v>
      </c>
      <c r="C143" s="13">
        <v>56</v>
      </c>
      <c r="D143" s="13" t="s">
        <v>3326</v>
      </c>
      <c r="E143" s="13" t="s">
        <v>3333</v>
      </c>
      <c r="F143" s="13">
        <v>14</v>
      </c>
      <c r="G143" s="13">
        <v>92938855</v>
      </c>
      <c r="H143" s="13" t="s">
        <v>2939</v>
      </c>
      <c r="I143" s="13" t="s">
        <v>2940</v>
      </c>
      <c r="J143" s="13">
        <v>0.33</v>
      </c>
      <c r="K143" s="13">
        <v>0.349176</v>
      </c>
      <c r="L143" s="13">
        <v>0.989</v>
      </c>
      <c r="M143" s="28" t="s">
        <v>3336</v>
      </c>
      <c r="N143" s="13" t="s">
        <v>2928</v>
      </c>
    </row>
    <row r="144" spans="1:14">
      <c r="A144" s="13" t="s">
        <v>3324</v>
      </c>
      <c r="B144" s="13" t="s">
        <v>3325</v>
      </c>
      <c r="C144" s="13">
        <v>56</v>
      </c>
      <c r="D144" s="13" t="s">
        <v>3326</v>
      </c>
      <c r="E144" s="13" t="s">
        <v>3333</v>
      </c>
      <c r="F144" s="13">
        <v>14</v>
      </c>
      <c r="G144" s="13">
        <v>92938855</v>
      </c>
      <c r="H144" s="13" t="s">
        <v>2939</v>
      </c>
      <c r="I144" s="13" t="s">
        <v>2940</v>
      </c>
      <c r="J144" s="13">
        <v>0.328</v>
      </c>
      <c r="K144" s="13">
        <v>0.349176</v>
      </c>
      <c r="L144" s="13">
        <v>0.93</v>
      </c>
      <c r="M144" s="28" t="s">
        <v>3337</v>
      </c>
      <c r="N144" s="13" t="s">
        <v>2934</v>
      </c>
    </row>
    <row r="145" spans="1:14">
      <c r="A145" s="13" t="s">
        <v>3338</v>
      </c>
      <c r="B145" s="13" t="s">
        <v>3339</v>
      </c>
      <c r="C145" s="13">
        <v>57</v>
      </c>
      <c r="D145" s="13" t="s">
        <v>3340</v>
      </c>
      <c r="E145" s="13" t="s">
        <v>3341</v>
      </c>
      <c r="F145" s="13">
        <v>14</v>
      </c>
      <c r="G145" s="13">
        <v>106228095</v>
      </c>
      <c r="H145" s="13" t="s">
        <v>2940</v>
      </c>
      <c r="I145" s="13" t="s">
        <v>2939</v>
      </c>
      <c r="J145" s="13">
        <v>0.64</v>
      </c>
      <c r="K145" s="13">
        <v>0.499359</v>
      </c>
      <c r="L145" s="13">
        <v>0.952</v>
      </c>
      <c r="M145" s="28" t="s">
        <v>3342</v>
      </c>
      <c r="N145" s="13" t="s">
        <v>2934</v>
      </c>
    </row>
    <row r="146" spans="1:14">
      <c r="A146" s="13" t="s">
        <v>3338</v>
      </c>
      <c r="B146" s="13" t="s">
        <v>3339</v>
      </c>
      <c r="C146" s="13">
        <v>58</v>
      </c>
      <c r="D146" s="13" t="s">
        <v>3340</v>
      </c>
      <c r="E146" s="13" t="s">
        <v>3343</v>
      </c>
      <c r="F146" s="13">
        <v>14</v>
      </c>
      <c r="G146" s="13">
        <v>107121607</v>
      </c>
      <c r="H146" s="13" t="s">
        <v>2939</v>
      </c>
      <c r="I146" s="13" t="s">
        <v>2940</v>
      </c>
      <c r="J146" s="13">
        <v>0.133</v>
      </c>
      <c r="K146" s="13">
        <v>0.15636</v>
      </c>
      <c r="L146" s="13">
        <v>0.94</v>
      </c>
      <c r="M146" s="28" t="s">
        <v>3344</v>
      </c>
      <c r="N146" s="13" t="s">
        <v>2934</v>
      </c>
    </row>
    <row r="147" spans="1:14">
      <c r="A147" s="13" t="s">
        <v>3345</v>
      </c>
      <c r="B147" s="13" t="s">
        <v>3346</v>
      </c>
      <c r="C147" s="13">
        <v>59</v>
      </c>
      <c r="D147" s="13" t="s">
        <v>3347</v>
      </c>
      <c r="E147" s="13" t="s">
        <v>3348</v>
      </c>
      <c r="F147" s="13">
        <v>15</v>
      </c>
      <c r="G147" s="13">
        <v>50994011</v>
      </c>
      <c r="H147" s="13" t="s">
        <v>2940</v>
      </c>
      <c r="I147" s="13" t="s">
        <v>2939</v>
      </c>
      <c r="J147" s="13">
        <v>0.345</v>
      </c>
      <c r="K147" s="13">
        <v>0.379069</v>
      </c>
      <c r="L147" s="13">
        <v>0.96</v>
      </c>
      <c r="M147" s="28" t="s">
        <v>3349</v>
      </c>
      <c r="N147" s="13" t="s">
        <v>2934</v>
      </c>
    </row>
    <row r="148" spans="1:14">
      <c r="A148" s="13" t="s">
        <v>3345</v>
      </c>
      <c r="B148" s="13" t="s">
        <v>3346</v>
      </c>
      <c r="C148" s="13">
        <v>59</v>
      </c>
      <c r="D148" s="13" t="s">
        <v>3347</v>
      </c>
      <c r="E148" s="13" t="s">
        <v>3350</v>
      </c>
      <c r="F148" s="13">
        <v>15</v>
      </c>
      <c r="G148" s="13">
        <v>51001534</v>
      </c>
      <c r="H148" s="13" t="s">
        <v>292</v>
      </c>
      <c r="I148" s="13" t="s">
        <v>2939</v>
      </c>
      <c r="J148" s="13">
        <v>0.247</v>
      </c>
      <c r="K148" s="13">
        <v>0.185865</v>
      </c>
      <c r="L148" s="13">
        <v>0.933</v>
      </c>
      <c r="M148" s="28" t="s">
        <v>3351</v>
      </c>
      <c r="N148" s="13" t="s">
        <v>2950</v>
      </c>
    </row>
    <row r="149" spans="1:14">
      <c r="A149" s="13" t="s">
        <v>3352</v>
      </c>
      <c r="B149" s="13" t="s">
        <v>3353</v>
      </c>
      <c r="C149" s="13">
        <v>60</v>
      </c>
      <c r="D149" s="13" t="s">
        <v>3354</v>
      </c>
      <c r="E149" s="13" t="s">
        <v>3355</v>
      </c>
      <c r="F149" s="13">
        <v>15</v>
      </c>
      <c r="G149" s="13">
        <v>59022615</v>
      </c>
      <c r="H149" s="13" t="s">
        <v>292</v>
      </c>
      <c r="I149" s="13" t="s">
        <v>2926</v>
      </c>
      <c r="J149" s="13">
        <v>0.354</v>
      </c>
      <c r="K149" s="13">
        <v>0.487648</v>
      </c>
      <c r="L149" s="13">
        <v>0.986</v>
      </c>
      <c r="M149" s="28" t="s">
        <v>3356</v>
      </c>
      <c r="N149" s="13" t="s">
        <v>2942</v>
      </c>
    </row>
    <row r="150" spans="1:14">
      <c r="A150" s="13" t="s">
        <v>3352</v>
      </c>
      <c r="B150" s="13" t="s">
        <v>3353</v>
      </c>
      <c r="C150" s="13">
        <v>60</v>
      </c>
      <c r="D150" s="13" t="s">
        <v>3354</v>
      </c>
      <c r="E150" s="13" t="s">
        <v>3357</v>
      </c>
      <c r="F150" s="13">
        <v>15</v>
      </c>
      <c r="G150" s="13">
        <v>59045774</v>
      </c>
      <c r="H150" s="13" t="s">
        <v>2940</v>
      </c>
      <c r="I150" s="13" t="s">
        <v>2939</v>
      </c>
      <c r="J150" s="13">
        <v>0.295</v>
      </c>
      <c r="K150" s="13">
        <v>0.336907</v>
      </c>
      <c r="L150" s="13">
        <v>0.93</v>
      </c>
      <c r="M150" s="28" t="s">
        <v>3126</v>
      </c>
      <c r="N150" s="13" t="s">
        <v>2958</v>
      </c>
    </row>
    <row r="151" spans="1:14">
      <c r="A151" s="13" t="s">
        <v>3352</v>
      </c>
      <c r="B151" s="13" t="s">
        <v>3353</v>
      </c>
      <c r="C151" s="13">
        <v>60</v>
      </c>
      <c r="D151" s="13" t="s">
        <v>3354</v>
      </c>
      <c r="E151" s="13" t="s">
        <v>3357</v>
      </c>
      <c r="F151" s="13">
        <v>15</v>
      </c>
      <c r="G151" s="13">
        <v>59045774</v>
      </c>
      <c r="H151" s="13" t="s">
        <v>2940</v>
      </c>
      <c r="I151" s="13" t="s">
        <v>2939</v>
      </c>
      <c r="J151" s="13">
        <v>0.298</v>
      </c>
      <c r="K151" s="13">
        <v>0.336907</v>
      </c>
      <c r="L151" s="13">
        <v>0.933</v>
      </c>
      <c r="M151" s="28" t="s">
        <v>3358</v>
      </c>
      <c r="N151" s="13" t="s">
        <v>2950</v>
      </c>
    </row>
    <row r="152" spans="1:14">
      <c r="A152" s="13" t="s">
        <v>3352</v>
      </c>
      <c r="B152" s="13" t="s">
        <v>3353</v>
      </c>
      <c r="C152" s="13">
        <v>60</v>
      </c>
      <c r="D152" s="13" t="s">
        <v>3359</v>
      </c>
      <c r="E152" s="13" t="s">
        <v>3360</v>
      </c>
      <c r="F152" s="13">
        <v>15</v>
      </c>
      <c r="G152" s="13">
        <v>59057023</v>
      </c>
      <c r="H152" s="13" t="s">
        <v>292</v>
      </c>
      <c r="I152" s="13" t="s">
        <v>2940</v>
      </c>
      <c r="J152" s="13">
        <v>0.3</v>
      </c>
      <c r="K152" s="13">
        <v>0.30735</v>
      </c>
      <c r="L152" s="13">
        <v>0.991</v>
      </c>
      <c r="M152" s="28" t="s">
        <v>3361</v>
      </c>
      <c r="N152" s="13" t="s">
        <v>2928</v>
      </c>
    </row>
    <row r="153" spans="1:14">
      <c r="A153" s="13" t="s">
        <v>3352</v>
      </c>
      <c r="B153" s="13" t="s">
        <v>3353</v>
      </c>
      <c r="C153" s="13">
        <v>60</v>
      </c>
      <c r="D153" s="13" t="s">
        <v>3359</v>
      </c>
      <c r="E153" s="13" t="s">
        <v>3360</v>
      </c>
      <c r="F153" s="13">
        <v>15</v>
      </c>
      <c r="G153" s="13">
        <v>59057023</v>
      </c>
      <c r="H153" s="13" t="s">
        <v>292</v>
      </c>
      <c r="I153" s="13" t="s">
        <v>2940</v>
      </c>
      <c r="J153" s="13">
        <v>0.28</v>
      </c>
      <c r="K153" s="13">
        <v>0.30735</v>
      </c>
      <c r="L153" s="13">
        <v>0.94</v>
      </c>
      <c r="M153" s="28" t="s">
        <v>3362</v>
      </c>
      <c r="N153" s="13" t="s">
        <v>2934</v>
      </c>
    </row>
    <row r="154" spans="1:14">
      <c r="A154" s="13" t="s">
        <v>3363</v>
      </c>
      <c r="B154" s="13" t="s">
        <v>3364</v>
      </c>
      <c r="C154" s="13">
        <v>61</v>
      </c>
      <c r="D154" s="13" t="s">
        <v>3365</v>
      </c>
      <c r="E154" s="13" t="s">
        <v>3366</v>
      </c>
      <c r="F154" s="13">
        <v>15</v>
      </c>
      <c r="G154" s="13">
        <v>63569902</v>
      </c>
      <c r="H154" s="13" t="s">
        <v>2926</v>
      </c>
      <c r="I154" s="13" t="s">
        <v>292</v>
      </c>
      <c r="J154" s="13">
        <v>0.125</v>
      </c>
      <c r="K154" s="13">
        <v>0.0881826</v>
      </c>
      <c r="L154" s="13">
        <v>1.02</v>
      </c>
      <c r="M154" s="28" t="s">
        <v>3367</v>
      </c>
      <c r="N154" s="13" t="s">
        <v>2942</v>
      </c>
    </row>
    <row r="155" spans="1:14">
      <c r="A155" s="13" t="s">
        <v>3363</v>
      </c>
      <c r="B155" s="13" t="s">
        <v>3364</v>
      </c>
      <c r="C155" s="13">
        <v>61</v>
      </c>
      <c r="D155" s="13" t="s">
        <v>3365</v>
      </c>
      <c r="E155" s="13" t="s">
        <v>3366</v>
      </c>
      <c r="F155" s="13">
        <v>15</v>
      </c>
      <c r="G155" s="13">
        <v>63569902</v>
      </c>
      <c r="H155" s="13" t="s">
        <v>2926</v>
      </c>
      <c r="I155" s="13" t="s">
        <v>292</v>
      </c>
      <c r="J155" s="13">
        <v>0.13</v>
      </c>
      <c r="K155" s="13">
        <v>0.0881826</v>
      </c>
      <c r="L155" s="13">
        <v>1.01</v>
      </c>
      <c r="M155" s="28" t="s">
        <v>3368</v>
      </c>
      <c r="N155" s="13" t="s">
        <v>2928</v>
      </c>
    </row>
    <row r="156" spans="1:14">
      <c r="A156" s="13" t="s">
        <v>3363</v>
      </c>
      <c r="B156" s="13" t="s">
        <v>3364</v>
      </c>
      <c r="C156" s="13">
        <v>61</v>
      </c>
      <c r="D156" s="13" t="s">
        <v>3365</v>
      </c>
      <c r="E156" s="13" t="s">
        <v>3366</v>
      </c>
      <c r="F156" s="13">
        <v>15</v>
      </c>
      <c r="G156" s="13">
        <v>63569902</v>
      </c>
      <c r="H156" s="13" t="s">
        <v>2926</v>
      </c>
      <c r="I156" s="13" t="s">
        <v>292</v>
      </c>
      <c r="J156" s="13">
        <v>0.144</v>
      </c>
      <c r="K156" s="13">
        <v>0.0881826</v>
      </c>
      <c r="L156" s="13">
        <v>1.11</v>
      </c>
      <c r="M156" s="28" t="s">
        <v>3369</v>
      </c>
      <c r="N156" s="13" t="s">
        <v>2934</v>
      </c>
    </row>
    <row r="157" spans="1:14">
      <c r="A157" s="13" t="s">
        <v>3363</v>
      </c>
      <c r="B157" s="13" t="s">
        <v>3370</v>
      </c>
      <c r="C157" s="13">
        <v>62</v>
      </c>
      <c r="D157" s="13" t="s">
        <v>3371</v>
      </c>
      <c r="E157" s="13" t="s">
        <v>3372</v>
      </c>
      <c r="F157" s="13">
        <v>15</v>
      </c>
      <c r="G157" s="13">
        <v>64423506</v>
      </c>
      <c r="H157" s="13" t="s">
        <v>2940</v>
      </c>
      <c r="I157" s="13" t="s">
        <v>2939</v>
      </c>
      <c r="J157" s="13">
        <v>0.22</v>
      </c>
      <c r="K157" s="13">
        <v>0.742567</v>
      </c>
      <c r="L157" s="13">
        <v>1.05</v>
      </c>
      <c r="M157" s="28" t="s">
        <v>3373</v>
      </c>
      <c r="N157" s="13" t="s">
        <v>2934</v>
      </c>
    </row>
    <row r="158" spans="1:14">
      <c r="A158" s="13" t="s">
        <v>3374</v>
      </c>
      <c r="B158" s="13" t="s">
        <v>3375</v>
      </c>
      <c r="C158" s="13">
        <v>63</v>
      </c>
      <c r="D158" s="13" t="s">
        <v>3376</v>
      </c>
      <c r="E158" s="13" t="s">
        <v>3377</v>
      </c>
      <c r="F158" s="13">
        <v>15</v>
      </c>
      <c r="G158" s="13">
        <v>79229199</v>
      </c>
      <c r="H158" s="13" t="s">
        <v>2939</v>
      </c>
      <c r="I158" s="13" t="s">
        <v>2940</v>
      </c>
      <c r="J158" s="13">
        <v>0.133</v>
      </c>
      <c r="K158" s="13">
        <v>0.8408</v>
      </c>
      <c r="L158" s="13">
        <v>0.94</v>
      </c>
      <c r="M158" s="28" t="s">
        <v>3378</v>
      </c>
      <c r="N158" s="13" t="s">
        <v>2934</v>
      </c>
    </row>
    <row r="159" spans="1:14">
      <c r="A159" s="13" t="s">
        <v>3379</v>
      </c>
      <c r="B159" s="13" t="s">
        <v>3380</v>
      </c>
      <c r="C159" s="13">
        <v>64</v>
      </c>
      <c r="D159" s="13" t="s">
        <v>3381</v>
      </c>
      <c r="E159" s="13" t="s">
        <v>3382</v>
      </c>
      <c r="F159" s="13">
        <v>16</v>
      </c>
      <c r="G159" s="13">
        <v>19808163</v>
      </c>
      <c r="H159" s="13" t="s">
        <v>292</v>
      </c>
      <c r="I159" s="13" t="s">
        <v>2926</v>
      </c>
      <c r="J159" s="13">
        <v>0.18</v>
      </c>
      <c r="K159" s="13">
        <v>0.347153</v>
      </c>
      <c r="L159" s="13">
        <v>0.92</v>
      </c>
      <c r="M159" s="28" t="s">
        <v>3383</v>
      </c>
      <c r="N159" s="13" t="s">
        <v>2958</v>
      </c>
    </row>
    <row r="160" spans="1:14">
      <c r="A160" s="13" t="s">
        <v>3384</v>
      </c>
      <c r="B160" s="13" t="s">
        <v>3385</v>
      </c>
      <c r="C160" s="13">
        <v>65</v>
      </c>
      <c r="D160" s="13" t="s">
        <v>3386</v>
      </c>
      <c r="E160" s="13" t="s">
        <v>3387</v>
      </c>
      <c r="F160" s="13">
        <v>16</v>
      </c>
      <c r="G160" s="13">
        <v>30021402</v>
      </c>
      <c r="H160" s="13" t="s">
        <v>2926</v>
      </c>
      <c r="I160" s="13" t="s">
        <v>292</v>
      </c>
      <c r="J160" s="13">
        <v>0.379</v>
      </c>
      <c r="K160" s="13">
        <v>0.329267</v>
      </c>
      <c r="L160" s="13">
        <v>0.94</v>
      </c>
      <c r="M160" s="28" t="s">
        <v>3388</v>
      </c>
      <c r="N160" s="13" t="s">
        <v>2934</v>
      </c>
    </row>
    <row r="161" spans="1:14">
      <c r="A161" s="13" t="s">
        <v>3389</v>
      </c>
      <c r="B161" s="13" t="s">
        <v>3385</v>
      </c>
      <c r="C161" s="13">
        <v>66</v>
      </c>
      <c r="D161" s="13" t="s">
        <v>3390</v>
      </c>
      <c r="E161" s="13" t="s">
        <v>3391</v>
      </c>
      <c r="F161" s="13">
        <v>16</v>
      </c>
      <c r="G161" s="13">
        <v>31122571</v>
      </c>
      <c r="H161" s="13" t="s">
        <v>2926</v>
      </c>
      <c r="I161" s="13" t="s">
        <v>292</v>
      </c>
      <c r="J161" s="13">
        <v>0.322</v>
      </c>
      <c r="K161" s="13">
        <v>0.322264</v>
      </c>
      <c r="L161" s="13">
        <v>0.943</v>
      </c>
      <c r="M161" s="28" t="s">
        <v>3392</v>
      </c>
      <c r="N161" s="13" t="s">
        <v>2950</v>
      </c>
    </row>
    <row r="162" spans="1:14">
      <c r="A162" s="13" t="s">
        <v>3389</v>
      </c>
      <c r="B162" s="13" t="s">
        <v>3385</v>
      </c>
      <c r="C162" s="13">
        <v>66</v>
      </c>
      <c r="D162" s="13" t="s">
        <v>3390</v>
      </c>
      <c r="E162" s="13" t="s">
        <v>3391</v>
      </c>
      <c r="F162" s="13">
        <v>16</v>
      </c>
      <c r="G162" s="13">
        <v>31122571</v>
      </c>
      <c r="H162" s="13" t="s">
        <v>2926</v>
      </c>
      <c r="I162" s="13" t="s">
        <v>292</v>
      </c>
      <c r="J162" s="13">
        <v>0.281</v>
      </c>
      <c r="K162" s="13">
        <v>0.322264</v>
      </c>
      <c r="L162" s="13">
        <v>0.95</v>
      </c>
      <c r="M162" s="28" t="s">
        <v>3393</v>
      </c>
      <c r="N162" s="13" t="s">
        <v>2934</v>
      </c>
    </row>
    <row r="163" spans="1:14">
      <c r="A163" s="13" t="s">
        <v>3389</v>
      </c>
      <c r="B163" s="13" t="s">
        <v>3385</v>
      </c>
      <c r="C163" s="13">
        <v>66</v>
      </c>
      <c r="D163" s="13" t="s">
        <v>3394</v>
      </c>
      <c r="E163" s="13" t="s">
        <v>3395</v>
      </c>
      <c r="F163" s="13">
        <v>16</v>
      </c>
      <c r="G163" s="13">
        <v>31133100</v>
      </c>
      <c r="H163" s="13" t="s">
        <v>2939</v>
      </c>
      <c r="I163" s="13" t="s">
        <v>2940</v>
      </c>
      <c r="J163" s="13">
        <v>0.298</v>
      </c>
      <c r="K163" s="13">
        <v>0.36075</v>
      </c>
      <c r="L163" s="13">
        <v>0.987</v>
      </c>
      <c r="M163" s="28" t="s">
        <v>3396</v>
      </c>
      <c r="N163" s="13" t="s">
        <v>2942</v>
      </c>
    </row>
    <row r="164" spans="1:14">
      <c r="A164" s="13" t="s">
        <v>3397</v>
      </c>
      <c r="B164" s="13" t="s">
        <v>3398</v>
      </c>
      <c r="C164" s="13">
        <v>67</v>
      </c>
      <c r="D164" s="13" t="s">
        <v>3399</v>
      </c>
      <c r="E164" s="13" t="s">
        <v>3400</v>
      </c>
      <c r="F164" s="13">
        <v>16</v>
      </c>
      <c r="G164" s="13">
        <v>70694000</v>
      </c>
      <c r="H164" s="13" t="s">
        <v>2926</v>
      </c>
      <c r="I164" s="13" t="s">
        <v>2940</v>
      </c>
      <c r="J164" s="13">
        <v>0.0876</v>
      </c>
      <c r="K164" s="13">
        <v>0.0770712</v>
      </c>
      <c r="L164" s="13">
        <v>1.09</v>
      </c>
      <c r="M164" s="28" t="s">
        <v>3401</v>
      </c>
      <c r="N164" s="13" t="s">
        <v>2950</v>
      </c>
    </row>
    <row r="165" spans="1:14">
      <c r="A165" s="13" t="s">
        <v>3397</v>
      </c>
      <c r="B165" s="13" t="s">
        <v>3398</v>
      </c>
      <c r="C165" s="13">
        <v>67</v>
      </c>
      <c r="D165" s="13" t="s">
        <v>3399</v>
      </c>
      <c r="E165" s="13" t="s">
        <v>3400</v>
      </c>
      <c r="F165" s="13">
        <v>16</v>
      </c>
      <c r="G165" s="13">
        <v>70694000</v>
      </c>
      <c r="H165" s="13" t="s">
        <v>2926</v>
      </c>
      <c r="I165" s="13" t="s">
        <v>2940</v>
      </c>
      <c r="J165" s="13">
        <v>0.115</v>
      </c>
      <c r="K165" s="13">
        <v>0.0770712</v>
      </c>
      <c r="L165" s="13">
        <v>1.07</v>
      </c>
      <c r="M165" s="28" t="s">
        <v>3402</v>
      </c>
      <c r="N165" s="13" t="s">
        <v>2934</v>
      </c>
    </row>
    <row r="166" spans="1:14">
      <c r="A166" s="13" t="s">
        <v>3403</v>
      </c>
      <c r="B166" s="13" t="s">
        <v>3404</v>
      </c>
      <c r="C166" s="13">
        <v>68</v>
      </c>
      <c r="D166" s="13" t="s">
        <v>3405</v>
      </c>
      <c r="E166" s="13" t="s">
        <v>3406</v>
      </c>
      <c r="F166" s="13">
        <v>16</v>
      </c>
      <c r="G166" s="13">
        <v>79355857</v>
      </c>
      <c r="H166" s="13" t="s">
        <v>2939</v>
      </c>
      <c r="I166" s="13" t="s">
        <v>2940</v>
      </c>
      <c r="J166" s="13">
        <v>0.116</v>
      </c>
      <c r="K166" s="13">
        <v>0.0780142</v>
      </c>
      <c r="L166" s="13">
        <v>1.16</v>
      </c>
      <c r="M166" s="28" t="s">
        <v>3407</v>
      </c>
      <c r="N166" s="13" t="s">
        <v>2958</v>
      </c>
    </row>
    <row r="167" spans="1:14">
      <c r="A167" s="13" t="s">
        <v>3403</v>
      </c>
      <c r="B167" s="13" t="s">
        <v>3404</v>
      </c>
      <c r="C167" s="13">
        <v>69</v>
      </c>
      <c r="D167" s="13" t="s">
        <v>3408</v>
      </c>
      <c r="E167" s="13" t="s">
        <v>3409</v>
      </c>
      <c r="F167" s="13">
        <v>16</v>
      </c>
      <c r="G167" s="13">
        <v>79608408</v>
      </c>
      <c r="H167" s="13" t="s">
        <v>292</v>
      </c>
      <c r="I167" s="13" t="s">
        <v>2926</v>
      </c>
      <c r="J167" s="13">
        <v>0.373</v>
      </c>
      <c r="K167" s="13">
        <v>0.309999</v>
      </c>
      <c r="L167" s="13">
        <v>0.96</v>
      </c>
      <c r="M167" s="28" t="s">
        <v>3001</v>
      </c>
      <c r="N167" s="13" t="s">
        <v>2934</v>
      </c>
    </row>
    <row r="168" spans="1:14">
      <c r="A168" s="13" t="s">
        <v>3410</v>
      </c>
      <c r="B168" s="13" t="s">
        <v>3411</v>
      </c>
      <c r="C168" s="13">
        <v>70</v>
      </c>
      <c r="D168" s="13" t="s">
        <v>3412</v>
      </c>
      <c r="E168" s="13" t="s">
        <v>3413</v>
      </c>
      <c r="F168" s="13">
        <v>16</v>
      </c>
      <c r="G168" s="13">
        <v>81773003</v>
      </c>
      <c r="H168" s="13" t="s">
        <v>2940</v>
      </c>
      <c r="I168" s="13" t="s">
        <v>2939</v>
      </c>
      <c r="J168" s="13">
        <v>0.403</v>
      </c>
      <c r="K168" s="13">
        <v>0.530218</v>
      </c>
      <c r="L168" s="13">
        <v>0.95</v>
      </c>
      <c r="M168" s="28" t="s">
        <v>3414</v>
      </c>
      <c r="N168" s="13" t="s">
        <v>2934</v>
      </c>
    </row>
    <row r="169" spans="1:14">
      <c r="A169" s="13" t="s">
        <v>3410</v>
      </c>
      <c r="B169" s="13" t="s">
        <v>3411</v>
      </c>
      <c r="C169" s="13">
        <v>70</v>
      </c>
      <c r="D169" s="13" t="s">
        <v>3412</v>
      </c>
      <c r="E169" s="13" t="s">
        <v>3415</v>
      </c>
      <c r="F169" s="13">
        <v>16</v>
      </c>
      <c r="G169" s="13">
        <v>81773209</v>
      </c>
      <c r="H169" s="13" t="s">
        <v>2939</v>
      </c>
      <c r="I169" s="13" t="s">
        <v>2940</v>
      </c>
      <c r="J169" s="13">
        <v>0.343</v>
      </c>
      <c r="K169" s="13">
        <v>0.539481</v>
      </c>
      <c r="L169" s="13">
        <v>0.947</v>
      </c>
      <c r="M169" s="28" t="s">
        <v>3416</v>
      </c>
      <c r="N169" s="13" t="s">
        <v>2950</v>
      </c>
    </row>
    <row r="170" spans="1:14">
      <c r="A170" s="13" t="s">
        <v>3410</v>
      </c>
      <c r="B170" s="13" t="s">
        <v>3411</v>
      </c>
      <c r="C170" s="13">
        <v>71</v>
      </c>
      <c r="D170" s="13" t="s">
        <v>3412</v>
      </c>
      <c r="E170" s="13" t="s">
        <v>3417</v>
      </c>
      <c r="F170" s="13">
        <v>16</v>
      </c>
      <c r="G170" s="13">
        <v>81942028</v>
      </c>
      <c r="H170" s="13" t="s">
        <v>2926</v>
      </c>
      <c r="I170" s="13" t="s">
        <v>2939</v>
      </c>
      <c r="J170" s="13">
        <v>0.008</v>
      </c>
      <c r="K170" s="13">
        <v>0.00490727</v>
      </c>
      <c r="L170" s="13">
        <v>0.74</v>
      </c>
      <c r="M170" s="28" t="s">
        <v>3418</v>
      </c>
      <c r="N170" s="13" t="s">
        <v>2934</v>
      </c>
    </row>
    <row r="171" spans="1:14">
      <c r="A171" s="13" t="s">
        <v>3419</v>
      </c>
      <c r="B171" s="13" t="s">
        <v>3420</v>
      </c>
      <c r="C171" s="13">
        <v>72</v>
      </c>
      <c r="D171" s="13" t="s">
        <v>3421</v>
      </c>
      <c r="E171" s="13" t="s">
        <v>3422</v>
      </c>
      <c r="F171" s="13">
        <v>16</v>
      </c>
      <c r="G171" s="13">
        <v>86454210</v>
      </c>
      <c r="H171" s="13" t="s">
        <v>292</v>
      </c>
      <c r="I171" s="13" t="s">
        <v>2940</v>
      </c>
      <c r="J171" s="13">
        <v>0.029</v>
      </c>
      <c r="K171" s="13">
        <v>0.0788885</v>
      </c>
      <c r="L171" s="13">
        <v>1.13</v>
      </c>
      <c r="M171" s="28" t="s">
        <v>3349</v>
      </c>
      <c r="N171" s="13" t="s">
        <v>2934</v>
      </c>
    </row>
    <row r="172" spans="1:14">
      <c r="A172" s="13" t="s">
        <v>3423</v>
      </c>
      <c r="B172" s="13" t="s">
        <v>3424</v>
      </c>
      <c r="C172" s="13">
        <v>73</v>
      </c>
      <c r="D172" s="13" t="s">
        <v>3425</v>
      </c>
      <c r="E172" s="13" t="s">
        <v>3426</v>
      </c>
      <c r="F172" s="13">
        <v>16</v>
      </c>
      <c r="G172" s="13">
        <v>90170095</v>
      </c>
      <c r="H172" s="13" t="s">
        <v>2939</v>
      </c>
      <c r="I172" s="13" t="s">
        <v>2940</v>
      </c>
      <c r="J172" s="13">
        <v>0.069</v>
      </c>
      <c r="K172" s="13">
        <v>0.0641614</v>
      </c>
      <c r="L172" s="13">
        <v>1.11</v>
      </c>
      <c r="M172" s="28" t="s">
        <v>3427</v>
      </c>
      <c r="N172" s="13" t="s">
        <v>2934</v>
      </c>
    </row>
    <row r="173" spans="1:14">
      <c r="A173" s="13" t="s">
        <v>3428</v>
      </c>
      <c r="B173" s="13" t="s">
        <v>3429</v>
      </c>
      <c r="C173" s="13">
        <v>74</v>
      </c>
      <c r="D173" s="13" t="s">
        <v>3430</v>
      </c>
      <c r="E173" s="13" t="s">
        <v>3431</v>
      </c>
      <c r="F173" s="13">
        <v>17</v>
      </c>
      <c r="G173" s="13">
        <v>1631341</v>
      </c>
      <c r="H173" s="13" t="s">
        <v>3432</v>
      </c>
      <c r="I173" s="13" t="s">
        <v>292</v>
      </c>
      <c r="J173" s="13">
        <v>0.214</v>
      </c>
      <c r="K173" s="13">
        <v>0.190107</v>
      </c>
      <c r="L173" s="13">
        <v>1.06</v>
      </c>
      <c r="M173" s="28" t="s">
        <v>3433</v>
      </c>
      <c r="N173" s="13" t="s">
        <v>2934</v>
      </c>
    </row>
    <row r="174" spans="1:14">
      <c r="A174" s="13" t="s">
        <v>3434</v>
      </c>
      <c r="B174" s="13" t="s">
        <v>3435</v>
      </c>
      <c r="C174" s="13">
        <v>75</v>
      </c>
      <c r="D174" s="13" t="s">
        <v>3436</v>
      </c>
      <c r="E174" s="13" t="s">
        <v>3437</v>
      </c>
      <c r="F174" s="13">
        <v>17</v>
      </c>
      <c r="G174" s="13">
        <v>4969940</v>
      </c>
      <c r="H174" s="13" t="s">
        <v>2926</v>
      </c>
      <c r="I174" s="13" t="s">
        <v>292</v>
      </c>
      <c r="J174" s="13">
        <v>0.33</v>
      </c>
      <c r="K174" s="13">
        <v>0.331959</v>
      </c>
      <c r="L174" s="13">
        <v>1.01</v>
      </c>
      <c r="M174" s="28" t="s">
        <v>3438</v>
      </c>
      <c r="N174" s="13" t="s">
        <v>2928</v>
      </c>
    </row>
    <row r="175" spans="1:14">
      <c r="A175" s="13" t="s">
        <v>3434</v>
      </c>
      <c r="B175" s="13" t="s">
        <v>3435</v>
      </c>
      <c r="C175" s="13">
        <v>75</v>
      </c>
      <c r="D175" s="13" t="s">
        <v>3439</v>
      </c>
      <c r="E175" s="13" t="s">
        <v>3440</v>
      </c>
      <c r="F175" s="13">
        <v>17</v>
      </c>
      <c r="G175" s="13">
        <v>5137047</v>
      </c>
      <c r="H175" s="13" t="s">
        <v>2939</v>
      </c>
      <c r="I175" s="13" t="s">
        <v>2940</v>
      </c>
      <c r="J175" s="13">
        <v>0.118</v>
      </c>
      <c r="K175" s="13">
        <v>0.153066</v>
      </c>
      <c r="L175" s="13">
        <v>1.1</v>
      </c>
      <c r="M175" s="28" t="s">
        <v>3441</v>
      </c>
      <c r="N175" s="13" t="s">
        <v>2950</v>
      </c>
    </row>
    <row r="176" spans="1:14">
      <c r="A176" s="13" t="s">
        <v>3434</v>
      </c>
      <c r="B176" s="13" t="s">
        <v>3435</v>
      </c>
      <c r="C176" s="13">
        <v>75</v>
      </c>
      <c r="D176" s="13" t="s">
        <v>3439</v>
      </c>
      <c r="E176" s="13" t="s">
        <v>3440</v>
      </c>
      <c r="F176" s="13">
        <v>17</v>
      </c>
      <c r="G176" s="13">
        <v>5137047</v>
      </c>
      <c r="H176" s="13" t="s">
        <v>2939</v>
      </c>
      <c r="I176" s="13" t="s">
        <v>2940</v>
      </c>
      <c r="J176" s="13">
        <v>0.124</v>
      </c>
      <c r="K176" s="13">
        <v>0.153066</v>
      </c>
      <c r="L176" s="13">
        <v>1.08</v>
      </c>
      <c r="M176" s="28" t="s">
        <v>3442</v>
      </c>
      <c r="N176" s="13" t="s">
        <v>2934</v>
      </c>
    </row>
    <row r="177" spans="1:14">
      <c r="A177" s="13" t="s">
        <v>3434</v>
      </c>
      <c r="B177" s="13" t="s">
        <v>3435</v>
      </c>
      <c r="C177" s="13">
        <v>75</v>
      </c>
      <c r="D177" s="13" t="s">
        <v>3439</v>
      </c>
      <c r="E177" s="13" t="s">
        <v>3443</v>
      </c>
      <c r="F177" s="13">
        <v>17</v>
      </c>
      <c r="G177" s="13">
        <v>5138980</v>
      </c>
      <c r="H177" s="13" t="s">
        <v>2939</v>
      </c>
      <c r="I177" s="13" t="s">
        <v>2940</v>
      </c>
      <c r="J177" s="13">
        <v>0.126</v>
      </c>
      <c r="K177" s="13">
        <v>0.147256</v>
      </c>
      <c r="L177" s="13">
        <v>1.02</v>
      </c>
      <c r="M177" s="28" t="s">
        <v>3059</v>
      </c>
      <c r="N177" s="13" t="s">
        <v>2942</v>
      </c>
    </row>
    <row r="178" spans="1:14">
      <c r="A178" s="13" t="s">
        <v>3444</v>
      </c>
      <c r="B178" s="13" t="s">
        <v>3445</v>
      </c>
      <c r="C178" s="13">
        <v>76</v>
      </c>
      <c r="D178" s="13" t="s">
        <v>3446</v>
      </c>
      <c r="E178" s="13" t="s">
        <v>3447</v>
      </c>
      <c r="F178" s="13">
        <v>17</v>
      </c>
      <c r="G178" s="13">
        <v>18059454</v>
      </c>
      <c r="H178" s="13" t="s">
        <v>2939</v>
      </c>
      <c r="I178" s="13" t="s">
        <v>2940</v>
      </c>
      <c r="J178" s="13">
        <v>0.112</v>
      </c>
      <c r="K178" s="13">
        <v>0.16837</v>
      </c>
      <c r="L178" s="13">
        <v>0.94</v>
      </c>
      <c r="M178" s="28" t="s">
        <v>3086</v>
      </c>
      <c r="N178" s="13" t="s">
        <v>2934</v>
      </c>
    </row>
    <row r="179" spans="1:14">
      <c r="A179" s="13" t="s">
        <v>3448</v>
      </c>
      <c r="B179" s="13" t="s">
        <v>3449</v>
      </c>
      <c r="C179" s="13">
        <v>77</v>
      </c>
      <c r="D179" s="13" t="s">
        <v>3450</v>
      </c>
      <c r="E179" s="13" t="s">
        <v>3451</v>
      </c>
      <c r="F179" s="13">
        <v>17</v>
      </c>
      <c r="G179" s="13">
        <v>42430244</v>
      </c>
      <c r="H179" s="13" t="s">
        <v>2926</v>
      </c>
      <c r="I179" s="13" t="s">
        <v>292</v>
      </c>
      <c r="J179" s="13">
        <v>0.289</v>
      </c>
      <c r="K179" s="13">
        <v>0.417906</v>
      </c>
      <c r="L179" s="13">
        <v>1.07</v>
      </c>
      <c r="M179" s="28" t="s">
        <v>3452</v>
      </c>
      <c r="N179" s="13" t="s">
        <v>2934</v>
      </c>
    </row>
    <row r="180" spans="1:14">
      <c r="A180" s="13" t="s">
        <v>3448</v>
      </c>
      <c r="B180" s="13" t="s">
        <v>3449</v>
      </c>
      <c r="C180" s="13">
        <v>77</v>
      </c>
      <c r="D180" s="13" t="s">
        <v>3453</v>
      </c>
      <c r="E180" s="13" t="s">
        <v>3454</v>
      </c>
      <c r="F180" s="13">
        <v>17</v>
      </c>
      <c r="G180" s="13">
        <v>42442344</v>
      </c>
      <c r="H180" s="13" t="s">
        <v>292</v>
      </c>
      <c r="I180" s="13" t="s">
        <v>2926</v>
      </c>
      <c r="J180" s="13">
        <v>0.39</v>
      </c>
      <c r="K180" s="13">
        <v>0.408536</v>
      </c>
      <c r="L180" s="13">
        <v>1.01</v>
      </c>
      <c r="M180" s="28" t="s">
        <v>3030</v>
      </c>
      <c r="N180" s="13" t="s">
        <v>2928</v>
      </c>
    </row>
    <row r="181" spans="1:14">
      <c r="A181" s="13" t="s">
        <v>3455</v>
      </c>
      <c r="B181" s="13" t="s">
        <v>3449</v>
      </c>
      <c r="C181" s="13">
        <v>78</v>
      </c>
      <c r="D181" s="13" t="s">
        <v>3456</v>
      </c>
      <c r="E181" s="13" t="s">
        <v>3457</v>
      </c>
      <c r="F181" s="13">
        <v>17</v>
      </c>
      <c r="G181" s="13">
        <v>44856641</v>
      </c>
      <c r="H181" s="13" t="s">
        <v>2926</v>
      </c>
      <c r="I181" s="13" t="s">
        <v>2939</v>
      </c>
      <c r="J181" s="13">
        <v>0.219</v>
      </c>
      <c r="K181" s="13">
        <v>0.855204</v>
      </c>
      <c r="L181" s="13">
        <v>0.94</v>
      </c>
      <c r="M181" s="28" t="s">
        <v>3458</v>
      </c>
      <c r="N181" s="13" t="s">
        <v>2934</v>
      </c>
    </row>
    <row r="182" spans="1:14">
      <c r="A182" s="13" t="s">
        <v>3459</v>
      </c>
      <c r="B182" s="13" t="s">
        <v>3460</v>
      </c>
      <c r="C182" s="13">
        <v>79</v>
      </c>
      <c r="D182" s="13" t="s">
        <v>3461</v>
      </c>
      <c r="E182" s="13" t="s">
        <v>3462</v>
      </c>
      <c r="F182" s="13">
        <v>17</v>
      </c>
      <c r="G182" s="13">
        <v>47297297</v>
      </c>
      <c r="H182" s="13" t="s">
        <v>2926</v>
      </c>
      <c r="I182" s="13" t="s">
        <v>292</v>
      </c>
      <c r="J182" s="13">
        <v>0.012</v>
      </c>
      <c r="K182" s="13">
        <v>0.993619</v>
      </c>
      <c r="L182" s="13">
        <v>1.32</v>
      </c>
      <c r="M182" s="28" t="s">
        <v>3463</v>
      </c>
      <c r="N182" s="13" t="s">
        <v>2934</v>
      </c>
    </row>
    <row r="183" spans="1:14">
      <c r="A183" s="13" t="s">
        <v>3459</v>
      </c>
      <c r="B183" s="13" t="s">
        <v>3464</v>
      </c>
      <c r="C183" s="13">
        <v>80</v>
      </c>
      <c r="D183" s="13" t="s">
        <v>3465</v>
      </c>
      <c r="E183" s="13" t="s">
        <v>3466</v>
      </c>
      <c r="F183" s="13">
        <v>17</v>
      </c>
      <c r="G183" s="13">
        <v>47450775</v>
      </c>
      <c r="H183" s="13" t="s">
        <v>2939</v>
      </c>
      <c r="I183" s="13" t="s">
        <v>2940</v>
      </c>
      <c r="J183" s="13">
        <v>0.453</v>
      </c>
      <c r="K183" s="13">
        <v>0.407807</v>
      </c>
      <c r="L183" s="13">
        <v>1.01</v>
      </c>
      <c r="M183" s="28" t="s">
        <v>3467</v>
      </c>
      <c r="N183" s="13" t="s">
        <v>2942</v>
      </c>
    </row>
    <row r="184" spans="1:14">
      <c r="A184" s="13" t="s">
        <v>3459</v>
      </c>
      <c r="B184" s="13" t="s">
        <v>3464</v>
      </c>
      <c r="C184" s="13">
        <v>80</v>
      </c>
      <c r="D184" s="13" t="s">
        <v>3465</v>
      </c>
      <c r="E184" s="13" t="s">
        <v>3466</v>
      </c>
      <c r="F184" s="13">
        <v>17</v>
      </c>
      <c r="G184" s="13">
        <v>47450775</v>
      </c>
      <c r="H184" s="13" t="s">
        <v>2939</v>
      </c>
      <c r="I184" s="13" t="s">
        <v>2940</v>
      </c>
      <c r="J184" s="13">
        <v>0.46</v>
      </c>
      <c r="K184" s="13">
        <v>0.407807</v>
      </c>
      <c r="L184" s="13">
        <v>1.01</v>
      </c>
      <c r="M184" s="28" t="s">
        <v>3468</v>
      </c>
      <c r="N184" s="13" t="s">
        <v>2928</v>
      </c>
    </row>
    <row r="185" spans="1:14">
      <c r="A185" s="13" t="s">
        <v>3469</v>
      </c>
      <c r="B185" s="13" t="s">
        <v>3470</v>
      </c>
      <c r="C185" s="13">
        <v>81</v>
      </c>
      <c r="D185" s="13" t="s">
        <v>3471</v>
      </c>
      <c r="E185" s="13" t="s">
        <v>3472</v>
      </c>
      <c r="F185" s="13">
        <v>17</v>
      </c>
      <c r="G185" s="13">
        <v>56409089</v>
      </c>
      <c r="H185" s="13" t="s">
        <v>2939</v>
      </c>
      <c r="I185" s="13" t="s">
        <v>2926</v>
      </c>
      <c r="J185" s="13">
        <v>0.46</v>
      </c>
      <c r="K185" s="13">
        <v>0.510497</v>
      </c>
      <c r="L185" s="13">
        <v>0.994</v>
      </c>
      <c r="M185" s="28" t="s">
        <v>3473</v>
      </c>
      <c r="N185" s="13" t="s">
        <v>2928</v>
      </c>
    </row>
    <row r="186" spans="1:14">
      <c r="A186" s="13" t="s">
        <v>3469</v>
      </c>
      <c r="B186" s="13" t="s">
        <v>3470</v>
      </c>
      <c r="C186" s="13">
        <v>81</v>
      </c>
      <c r="D186" s="13" t="s">
        <v>3471</v>
      </c>
      <c r="E186" s="13" t="s">
        <v>3474</v>
      </c>
      <c r="F186" s="13">
        <v>17</v>
      </c>
      <c r="G186" s="13">
        <v>56410041</v>
      </c>
      <c r="H186" s="13" t="s">
        <v>2940</v>
      </c>
      <c r="I186" s="13" t="s">
        <v>2939</v>
      </c>
      <c r="J186" s="13">
        <v>0.445</v>
      </c>
      <c r="K186" s="13">
        <v>0.500128</v>
      </c>
      <c r="L186" s="13">
        <v>0.95</v>
      </c>
      <c r="M186" s="28" t="s">
        <v>3475</v>
      </c>
      <c r="N186" s="13" t="s">
        <v>2934</v>
      </c>
    </row>
    <row r="187" spans="1:14">
      <c r="A187" s="13" t="s">
        <v>3476</v>
      </c>
      <c r="B187" s="13" t="s">
        <v>3477</v>
      </c>
      <c r="C187" s="13">
        <v>82</v>
      </c>
      <c r="D187" s="13" t="s">
        <v>3478</v>
      </c>
      <c r="E187" s="13" t="s">
        <v>3479</v>
      </c>
      <c r="F187" s="13">
        <v>17</v>
      </c>
      <c r="G187" s="13">
        <v>61538148</v>
      </c>
      <c r="H187" s="13" t="s">
        <v>2939</v>
      </c>
      <c r="I187" s="13" t="s">
        <v>2940</v>
      </c>
      <c r="J187" s="13">
        <v>0.02</v>
      </c>
      <c r="K187" s="13">
        <v>0.012363</v>
      </c>
      <c r="L187" s="13">
        <v>1.3</v>
      </c>
      <c r="M187" s="28" t="s">
        <v>3480</v>
      </c>
      <c r="N187" s="13" t="s">
        <v>2958</v>
      </c>
    </row>
    <row r="188" spans="1:14">
      <c r="A188" s="13" t="s">
        <v>3476</v>
      </c>
      <c r="B188" s="13" t="s">
        <v>3477</v>
      </c>
      <c r="C188" s="13">
        <v>82</v>
      </c>
      <c r="D188" s="13" t="s">
        <v>3478</v>
      </c>
      <c r="E188" s="13" t="s">
        <v>3479</v>
      </c>
      <c r="F188" s="13">
        <v>17</v>
      </c>
      <c r="G188" s="13">
        <v>61538148</v>
      </c>
      <c r="H188" s="13" t="s">
        <v>2939</v>
      </c>
      <c r="I188" s="13" t="s">
        <v>2940</v>
      </c>
      <c r="J188" s="13">
        <v>0.0169</v>
      </c>
      <c r="K188" s="13">
        <v>0.012363</v>
      </c>
      <c r="L188" s="13">
        <v>1.25</v>
      </c>
      <c r="M188" s="28" t="s">
        <v>3481</v>
      </c>
      <c r="N188" s="13" t="s">
        <v>2950</v>
      </c>
    </row>
    <row r="189" spans="1:14">
      <c r="A189" s="13" t="s">
        <v>3476</v>
      </c>
      <c r="B189" s="13" t="s">
        <v>3477</v>
      </c>
      <c r="C189" s="13">
        <v>83</v>
      </c>
      <c r="D189" s="13" t="s">
        <v>3482</v>
      </c>
      <c r="E189" s="13" t="s">
        <v>3483</v>
      </c>
      <c r="F189" s="13">
        <v>17</v>
      </c>
      <c r="G189" s="13">
        <v>61545779</v>
      </c>
      <c r="H189" s="13" t="s">
        <v>292</v>
      </c>
      <c r="I189" s="13" t="s">
        <v>2926</v>
      </c>
      <c r="J189" s="13">
        <v>0.39</v>
      </c>
      <c r="K189" s="13">
        <v>0.699911</v>
      </c>
      <c r="L189" s="13">
        <v>0.992</v>
      </c>
      <c r="M189" s="28" t="s">
        <v>3484</v>
      </c>
      <c r="N189" s="13" t="s">
        <v>2928</v>
      </c>
    </row>
    <row r="190" spans="1:14">
      <c r="A190" s="13" t="s">
        <v>3476</v>
      </c>
      <c r="B190" s="13" t="s">
        <v>3477</v>
      </c>
      <c r="C190" s="13">
        <v>83</v>
      </c>
      <c r="D190" s="13" t="s">
        <v>3482</v>
      </c>
      <c r="E190" s="13" t="s">
        <v>3485</v>
      </c>
      <c r="F190" s="13">
        <v>17</v>
      </c>
      <c r="G190" s="13">
        <v>61548918</v>
      </c>
      <c r="H190" s="13" t="s">
        <v>292</v>
      </c>
      <c r="I190" s="13" t="s">
        <v>2926</v>
      </c>
      <c r="J190" s="13">
        <v>0.384</v>
      </c>
      <c r="K190" s="13">
        <v>0.637162</v>
      </c>
      <c r="L190" s="13">
        <v>0.94</v>
      </c>
      <c r="M190" s="28" t="s">
        <v>3486</v>
      </c>
      <c r="N190" s="13" t="s">
        <v>2934</v>
      </c>
    </row>
    <row r="191" spans="1:14">
      <c r="A191" s="13" t="s">
        <v>3487</v>
      </c>
      <c r="B191" s="13" t="s">
        <v>3488</v>
      </c>
      <c r="C191" s="13">
        <v>102</v>
      </c>
      <c r="D191" s="13" t="s">
        <v>3489</v>
      </c>
      <c r="E191" s="13" t="s">
        <v>3490</v>
      </c>
      <c r="F191" s="13">
        <v>18</v>
      </c>
      <c r="G191" s="13">
        <v>56189459</v>
      </c>
      <c r="H191" s="13" t="s">
        <v>292</v>
      </c>
      <c r="I191" s="13" t="s">
        <v>2926</v>
      </c>
      <c r="J191" s="13">
        <v>0.0112</v>
      </c>
      <c r="K191" s="13">
        <v>0.00894847</v>
      </c>
      <c r="L191" s="13">
        <v>1.06</v>
      </c>
      <c r="M191" s="28" t="s">
        <v>3491</v>
      </c>
      <c r="N191" s="13" t="s">
        <v>2942</v>
      </c>
    </row>
    <row r="192" spans="1:14">
      <c r="A192" s="13" t="s">
        <v>3492</v>
      </c>
      <c r="B192" s="13" t="s">
        <v>3493</v>
      </c>
      <c r="C192" s="13">
        <v>84</v>
      </c>
      <c r="D192" s="13" t="s">
        <v>3494</v>
      </c>
      <c r="E192" s="13" t="s">
        <v>3495</v>
      </c>
      <c r="F192" s="13">
        <v>19</v>
      </c>
      <c r="G192" s="13">
        <v>1039323</v>
      </c>
      <c r="H192" s="13" t="s">
        <v>2926</v>
      </c>
      <c r="I192" s="13" t="s">
        <v>2939</v>
      </c>
      <c r="J192" s="13">
        <v>0.147</v>
      </c>
      <c r="K192" s="13">
        <v>0.121601</v>
      </c>
      <c r="L192" s="13">
        <v>1.02</v>
      </c>
      <c r="M192" s="28" t="s">
        <v>3496</v>
      </c>
      <c r="N192" s="13" t="s">
        <v>2942</v>
      </c>
    </row>
    <row r="193" spans="1:14">
      <c r="A193" s="13" t="s">
        <v>3492</v>
      </c>
      <c r="B193" s="13" t="s">
        <v>3493</v>
      </c>
      <c r="C193" s="13">
        <v>84</v>
      </c>
      <c r="D193" s="13" t="s">
        <v>3497</v>
      </c>
      <c r="E193" s="13" t="s">
        <v>3498</v>
      </c>
      <c r="F193" s="13">
        <v>19</v>
      </c>
      <c r="G193" s="13">
        <v>1043638</v>
      </c>
      <c r="H193" s="13" t="s">
        <v>2926</v>
      </c>
      <c r="I193" s="13" t="s">
        <v>292</v>
      </c>
      <c r="J193" s="13">
        <v>0.239</v>
      </c>
      <c r="K193" s="13">
        <v>0.27261</v>
      </c>
      <c r="L193" s="13">
        <v>1.09</v>
      </c>
      <c r="M193" s="28" t="s">
        <v>3499</v>
      </c>
      <c r="N193" s="13" t="s">
        <v>2950</v>
      </c>
    </row>
    <row r="194" spans="1:14">
      <c r="A194" s="13" t="s">
        <v>3492</v>
      </c>
      <c r="B194" s="13" t="s">
        <v>3493</v>
      </c>
      <c r="C194" s="13">
        <v>84</v>
      </c>
      <c r="D194" s="13" t="s">
        <v>3497</v>
      </c>
      <c r="E194" s="13" t="s">
        <v>3500</v>
      </c>
      <c r="F194" s="13">
        <v>19</v>
      </c>
      <c r="G194" s="13">
        <v>1050874</v>
      </c>
      <c r="H194" s="13" t="s">
        <v>2939</v>
      </c>
      <c r="I194" s="13" t="s">
        <v>2940</v>
      </c>
      <c r="J194" s="13">
        <v>0.32</v>
      </c>
      <c r="K194" s="13">
        <v>0.652529</v>
      </c>
      <c r="L194" s="13">
        <v>1.01</v>
      </c>
      <c r="M194" s="28" t="s">
        <v>3501</v>
      </c>
      <c r="N194" s="13" t="s">
        <v>2928</v>
      </c>
    </row>
    <row r="195" spans="1:14">
      <c r="A195" s="13" t="s">
        <v>3492</v>
      </c>
      <c r="B195" s="13" t="s">
        <v>3493</v>
      </c>
      <c r="C195" s="13">
        <v>84</v>
      </c>
      <c r="D195" s="13" t="s">
        <v>3497</v>
      </c>
      <c r="E195" s="13" t="s">
        <v>3500</v>
      </c>
      <c r="F195" s="13">
        <v>19</v>
      </c>
      <c r="G195" s="13">
        <v>1050874</v>
      </c>
      <c r="H195" s="13" t="s">
        <v>2939</v>
      </c>
      <c r="I195" s="13" t="s">
        <v>2940</v>
      </c>
      <c r="J195" s="13">
        <v>0.336</v>
      </c>
      <c r="K195" s="13">
        <v>0.652529</v>
      </c>
      <c r="L195" s="13">
        <v>1.1</v>
      </c>
      <c r="M195" s="28" t="s">
        <v>3502</v>
      </c>
      <c r="N195" s="13" t="s">
        <v>2934</v>
      </c>
    </row>
    <row r="196" spans="1:14">
      <c r="A196" s="13" t="s">
        <v>3492</v>
      </c>
      <c r="B196" s="13" t="s">
        <v>3493</v>
      </c>
      <c r="C196" s="13">
        <v>85</v>
      </c>
      <c r="D196" s="13" t="s">
        <v>3497</v>
      </c>
      <c r="E196" s="13" t="s">
        <v>3503</v>
      </c>
      <c r="F196" s="13">
        <v>19</v>
      </c>
      <c r="G196" s="13">
        <v>1056492</v>
      </c>
      <c r="H196" s="13" t="s">
        <v>2926</v>
      </c>
      <c r="I196" s="13" t="s">
        <v>2939</v>
      </c>
      <c r="J196" s="13">
        <v>0.182</v>
      </c>
      <c r="K196" s="13">
        <v>0.864596</v>
      </c>
      <c r="L196" s="13">
        <v>1.15</v>
      </c>
      <c r="M196" s="28" t="s">
        <v>3504</v>
      </c>
      <c r="N196" s="13" t="s">
        <v>2958</v>
      </c>
    </row>
    <row r="197" spans="1:14">
      <c r="A197" s="13" t="s">
        <v>3492</v>
      </c>
      <c r="B197" s="13" t="s">
        <v>3493</v>
      </c>
      <c r="C197" s="13">
        <v>85</v>
      </c>
      <c r="D197" s="13" t="s">
        <v>3497</v>
      </c>
      <c r="E197" s="13" t="s">
        <v>3505</v>
      </c>
      <c r="F197" s="13">
        <v>19</v>
      </c>
      <c r="G197" s="13">
        <v>1063443</v>
      </c>
      <c r="H197" s="13" t="s">
        <v>2939</v>
      </c>
      <c r="I197" s="13" t="s">
        <v>2940</v>
      </c>
      <c r="J197" s="13">
        <v>0.19</v>
      </c>
      <c r="K197" s="13">
        <v>0.865341</v>
      </c>
      <c r="L197" s="13">
        <v>1.15</v>
      </c>
      <c r="M197" s="28" t="s">
        <v>3506</v>
      </c>
      <c r="N197" s="13" t="s">
        <v>2948</v>
      </c>
    </row>
    <row r="198" spans="1:14">
      <c r="A198" s="13" t="s">
        <v>3492</v>
      </c>
      <c r="B198" s="13" t="s">
        <v>3493</v>
      </c>
      <c r="C198" s="13">
        <v>86</v>
      </c>
      <c r="D198" s="13" t="s">
        <v>3507</v>
      </c>
      <c r="E198" s="13" t="s">
        <v>3508</v>
      </c>
      <c r="F198" s="13">
        <v>19</v>
      </c>
      <c r="G198" s="13">
        <v>1854258</v>
      </c>
      <c r="H198" s="13" t="s">
        <v>3509</v>
      </c>
      <c r="I198" s="13" t="s">
        <v>2939</v>
      </c>
      <c r="J198" s="13">
        <v>0.48</v>
      </c>
      <c r="K198" s="13" t="s">
        <v>3510</v>
      </c>
      <c r="L198" s="13">
        <v>1.05</v>
      </c>
      <c r="M198" s="28" t="s">
        <v>3511</v>
      </c>
      <c r="N198" s="13" t="s">
        <v>2934</v>
      </c>
    </row>
    <row r="199" spans="1:14">
      <c r="A199" s="13" t="s">
        <v>3512</v>
      </c>
      <c r="B199" s="13" t="s">
        <v>3513</v>
      </c>
      <c r="C199" s="13">
        <v>87</v>
      </c>
      <c r="D199" s="13" t="s">
        <v>3514</v>
      </c>
      <c r="E199" s="13" t="s">
        <v>3515</v>
      </c>
      <c r="F199" s="13">
        <v>19</v>
      </c>
      <c r="G199" s="13">
        <v>45351516</v>
      </c>
      <c r="H199" s="13" t="s">
        <v>2926</v>
      </c>
      <c r="I199" s="13" t="s">
        <v>2939</v>
      </c>
      <c r="J199" s="13">
        <v>0.03</v>
      </c>
      <c r="K199" s="13">
        <v>0.0304528</v>
      </c>
      <c r="L199" s="13">
        <v>2.5</v>
      </c>
      <c r="M199" s="28" t="s">
        <v>3516</v>
      </c>
      <c r="N199" s="13" t="s">
        <v>2950</v>
      </c>
    </row>
    <row r="200" spans="1:14">
      <c r="A200" s="13" t="s">
        <v>3512</v>
      </c>
      <c r="B200" s="13" t="s">
        <v>3513</v>
      </c>
      <c r="C200" s="13">
        <v>87</v>
      </c>
      <c r="D200" s="13" t="s">
        <v>3514</v>
      </c>
      <c r="E200" s="13" t="s">
        <v>3515</v>
      </c>
      <c r="F200" s="13">
        <v>19</v>
      </c>
      <c r="G200" s="13">
        <v>45351516</v>
      </c>
      <c r="H200" s="13" t="s">
        <v>2926</v>
      </c>
      <c r="I200" s="13" t="s">
        <v>2939</v>
      </c>
      <c r="J200" s="13">
        <v>0.0359</v>
      </c>
      <c r="K200" s="13">
        <v>0.0304528</v>
      </c>
      <c r="L200" s="13">
        <v>1.23</v>
      </c>
      <c r="M200" s="28" t="s">
        <v>3517</v>
      </c>
      <c r="N200" s="13" t="s">
        <v>2942</v>
      </c>
    </row>
    <row r="201" spans="1:14">
      <c r="A201" s="13" t="s">
        <v>3512</v>
      </c>
      <c r="B201" s="13" t="s">
        <v>3513</v>
      </c>
      <c r="C201" s="13">
        <v>87</v>
      </c>
      <c r="D201" s="13" t="s">
        <v>3518</v>
      </c>
      <c r="E201" s="13" t="s">
        <v>3519</v>
      </c>
      <c r="F201" s="13">
        <v>19</v>
      </c>
      <c r="G201" s="13">
        <v>45411941</v>
      </c>
      <c r="H201" s="13" t="s">
        <v>292</v>
      </c>
      <c r="I201" s="13" t="s">
        <v>2926</v>
      </c>
      <c r="J201" s="13">
        <v>0.216</v>
      </c>
      <c r="K201" s="13">
        <v>0.164436</v>
      </c>
      <c r="L201" s="13">
        <v>3.32</v>
      </c>
      <c r="M201" s="13">
        <v>0</v>
      </c>
      <c r="N201" s="13" t="s">
        <v>2958</v>
      </c>
    </row>
    <row r="202" spans="1:14">
      <c r="A202" s="13" t="s">
        <v>3512</v>
      </c>
      <c r="B202" s="13" t="s">
        <v>3513</v>
      </c>
      <c r="C202" s="13">
        <v>87</v>
      </c>
      <c r="D202" s="13" t="s">
        <v>3518</v>
      </c>
      <c r="E202" s="13" t="s">
        <v>3519</v>
      </c>
      <c r="F202" s="13">
        <v>19</v>
      </c>
      <c r="G202" s="13">
        <v>45411941</v>
      </c>
      <c r="H202" s="13" t="s">
        <v>292</v>
      </c>
      <c r="I202" s="13" t="s">
        <v>2926</v>
      </c>
      <c r="J202" s="13">
        <v>0.16</v>
      </c>
      <c r="K202" s="13">
        <v>0.164436</v>
      </c>
      <c r="L202" s="13">
        <v>2.28</v>
      </c>
      <c r="M202" s="28" t="s">
        <v>3520</v>
      </c>
      <c r="N202" s="13" t="s">
        <v>2928</v>
      </c>
    </row>
    <row r="203" spans="1:14">
      <c r="A203" s="13" t="s">
        <v>3512</v>
      </c>
      <c r="B203" s="13" t="s">
        <v>3513</v>
      </c>
      <c r="C203" s="13">
        <v>87</v>
      </c>
      <c r="D203" s="13" t="s">
        <v>3518</v>
      </c>
      <c r="E203" s="13" t="s">
        <v>3519</v>
      </c>
      <c r="F203" s="13">
        <v>19</v>
      </c>
      <c r="G203" s="13">
        <v>45411941</v>
      </c>
      <c r="H203" s="13" t="s">
        <v>292</v>
      </c>
      <c r="I203" s="13" t="s">
        <v>2926</v>
      </c>
      <c r="J203" s="13">
        <v>0.216</v>
      </c>
      <c r="K203" s="13">
        <v>0.164436</v>
      </c>
      <c r="L203" s="13">
        <v>3.32</v>
      </c>
      <c r="M203" s="13">
        <v>0</v>
      </c>
      <c r="N203" s="13" t="s">
        <v>2934</v>
      </c>
    </row>
    <row r="204" spans="1:14">
      <c r="A204" s="13" t="s">
        <v>3512</v>
      </c>
      <c r="B204" s="13" t="s">
        <v>3513</v>
      </c>
      <c r="C204" s="13">
        <v>88</v>
      </c>
      <c r="D204" s="13" t="s">
        <v>3521</v>
      </c>
      <c r="E204" s="13" t="s">
        <v>3522</v>
      </c>
      <c r="F204" s="13">
        <v>19</v>
      </c>
      <c r="G204" s="13">
        <v>46241841</v>
      </c>
      <c r="H204" s="13" t="s">
        <v>2926</v>
      </c>
      <c r="I204" s="13" t="s">
        <v>292</v>
      </c>
      <c r="J204" s="13">
        <v>0.0308</v>
      </c>
      <c r="K204" s="13">
        <v>0.0280627</v>
      </c>
      <c r="L204" s="13">
        <v>1.04</v>
      </c>
      <c r="M204" s="28" t="s">
        <v>3523</v>
      </c>
      <c r="N204" s="13" t="s">
        <v>2942</v>
      </c>
    </row>
    <row r="205" spans="1:14">
      <c r="A205" s="13" t="s">
        <v>3524</v>
      </c>
      <c r="B205" s="13" t="s">
        <v>3525</v>
      </c>
      <c r="C205" s="13">
        <v>89</v>
      </c>
      <c r="D205" s="13" t="s">
        <v>3526</v>
      </c>
      <c r="E205" s="13" t="s">
        <v>3527</v>
      </c>
      <c r="F205" s="13">
        <v>19</v>
      </c>
      <c r="G205" s="13">
        <v>49213504</v>
      </c>
      <c r="H205" s="13" t="s">
        <v>2939</v>
      </c>
      <c r="I205" s="13" t="s">
        <v>2940</v>
      </c>
      <c r="J205" s="13">
        <v>0.53</v>
      </c>
      <c r="K205" s="13">
        <v>0.427309</v>
      </c>
      <c r="L205" s="13">
        <v>1.01</v>
      </c>
      <c r="M205" s="28" t="s">
        <v>3528</v>
      </c>
      <c r="N205" s="13" t="s">
        <v>2928</v>
      </c>
    </row>
    <row r="206" spans="1:14">
      <c r="A206" s="13" t="s">
        <v>3529</v>
      </c>
      <c r="B206" s="13" t="s">
        <v>3525</v>
      </c>
      <c r="C206" s="13">
        <v>90</v>
      </c>
      <c r="D206" s="13" t="s">
        <v>3530</v>
      </c>
      <c r="E206" s="13" t="s">
        <v>3531</v>
      </c>
      <c r="F206" s="13">
        <v>19</v>
      </c>
      <c r="G206" s="13">
        <v>50453317</v>
      </c>
      <c r="H206" s="13" t="s">
        <v>2926</v>
      </c>
      <c r="I206" s="13" t="s">
        <v>292</v>
      </c>
      <c r="J206" s="13">
        <v>0.24</v>
      </c>
      <c r="K206" s="13">
        <v>0.183059</v>
      </c>
      <c r="L206" s="13">
        <v>1.05</v>
      </c>
      <c r="M206" s="28" t="s">
        <v>3532</v>
      </c>
      <c r="N206" s="13" t="s">
        <v>2934</v>
      </c>
    </row>
    <row r="207" spans="1:14">
      <c r="A207" s="13" t="s">
        <v>3533</v>
      </c>
      <c r="B207" s="13" t="s">
        <v>3534</v>
      </c>
      <c r="C207" s="13">
        <v>91</v>
      </c>
      <c r="D207" s="13" t="s">
        <v>3535</v>
      </c>
      <c r="E207" s="13" t="s">
        <v>3536</v>
      </c>
      <c r="F207" s="13">
        <v>19</v>
      </c>
      <c r="G207" s="13">
        <v>51727962</v>
      </c>
      <c r="H207" s="13" t="s">
        <v>2926</v>
      </c>
      <c r="I207" s="13" t="s">
        <v>2940</v>
      </c>
      <c r="J207" s="13">
        <v>0.299</v>
      </c>
      <c r="K207" s="13">
        <v>0.254387</v>
      </c>
      <c r="L207" s="13">
        <v>0.986</v>
      </c>
      <c r="M207" s="28" t="s">
        <v>3537</v>
      </c>
      <c r="N207" s="13" t="s">
        <v>2942</v>
      </c>
    </row>
    <row r="208" spans="1:14">
      <c r="A208" s="13" t="s">
        <v>3533</v>
      </c>
      <c r="B208" s="13" t="s">
        <v>3534</v>
      </c>
      <c r="C208" s="13">
        <v>91</v>
      </c>
      <c r="D208" s="13" t="s">
        <v>3535</v>
      </c>
      <c r="E208" s="13" t="s">
        <v>3538</v>
      </c>
      <c r="F208" s="13">
        <v>19</v>
      </c>
      <c r="G208" s="13">
        <v>51728477</v>
      </c>
      <c r="H208" s="13" t="s">
        <v>2926</v>
      </c>
      <c r="I208" s="13" t="s">
        <v>292</v>
      </c>
      <c r="J208" s="13">
        <v>0.336</v>
      </c>
      <c r="K208" s="13">
        <v>0.254789</v>
      </c>
      <c r="L208" s="13">
        <v>0.936</v>
      </c>
      <c r="M208" s="28" t="s">
        <v>3539</v>
      </c>
      <c r="N208" s="13" t="s">
        <v>2950</v>
      </c>
    </row>
    <row r="209" spans="1:14">
      <c r="A209" s="13" t="s">
        <v>3533</v>
      </c>
      <c r="B209" s="13" t="s">
        <v>3534</v>
      </c>
      <c r="C209" s="13">
        <v>91</v>
      </c>
      <c r="D209" s="13" t="s">
        <v>3535</v>
      </c>
      <c r="E209" s="13" t="s">
        <v>3540</v>
      </c>
      <c r="F209" s="13">
        <v>19</v>
      </c>
      <c r="G209" s="13">
        <v>51737991</v>
      </c>
      <c r="H209" s="13" t="s">
        <v>292</v>
      </c>
      <c r="I209" s="13" t="s">
        <v>2939</v>
      </c>
      <c r="J209" s="13">
        <v>0.37</v>
      </c>
      <c r="K209" s="13">
        <v>0.37844</v>
      </c>
      <c r="L209" s="13">
        <v>0.989</v>
      </c>
      <c r="M209" s="28" t="s">
        <v>3541</v>
      </c>
      <c r="N209" s="13" t="s">
        <v>2928</v>
      </c>
    </row>
    <row r="210" spans="1:14">
      <c r="A210" s="13" t="s">
        <v>3542</v>
      </c>
      <c r="B210" s="13" t="s">
        <v>3543</v>
      </c>
      <c r="C210" s="13">
        <v>92</v>
      </c>
      <c r="D210" s="13" t="s">
        <v>3544</v>
      </c>
      <c r="E210" s="13" t="s">
        <v>3545</v>
      </c>
      <c r="F210" s="13">
        <v>19</v>
      </c>
      <c r="G210" s="13">
        <v>54771451</v>
      </c>
      <c r="H210" s="13" t="s">
        <v>292</v>
      </c>
      <c r="I210" s="13" t="s">
        <v>2926</v>
      </c>
      <c r="J210" s="13">
        <v>0.325</v>
      </c>
      <c r="K210" s="13">
        <v>0.375986</v>
      </c>
      <c r="L210" s="13">
        <v>1.05</v>
      </c>
      <c r="M210" s="28" t="s">
        <v>3546</v>
      </c>
      <c r="N210" s="13" t="s">
        <v>2934</v>
      </c>
    </row>
    <row r="211" spans="1:14">
      <c r="A211" s="13" t="s">
        <v>3542</v>
      </c>
      <c r="B211" s="13" t="s">
        <v>3543</v>
      </c>
      <c r="C211" s="13">
        <v>93</v>
      </c>
      <c r="D211" s="13" t="s">
        <v>3547</v>
      </c>
      <c r="E211" s="13" t="s">
        <v>3548</v>
      </c>
      <c r="F211" s="13">
        <v>19</v>
      </c>
      <c r="G211" s="13">
        <v>54825174</v>
      </c>
      <c r="H211" s="13" t="s">
        <v>2940</v>
      </c>
      <c r="I211" s="13" t="s">
        <v>2926</v>
      </c>
      <c r="J211" s="13">
        <v>0.49</v>
      </c>
      <c r="K211" s="13">
        <v>0.591991</v>
      </c>
      <c r="L211" s="13">
        <v>1.01</v>
      </c>
      <c r="M211" s="28" t="s">
        <v>3549</v>
      </c>
      <c r="N211" s="13" t="s">
        <v>2928</v>
      </c>
    </row>
    <row r="212" spans="1:14">
      <c r="A212" s="13" t="s">
        <v>3550</v>
      </c>
      <c r="B212" s="13" t="s">
        <v>3551</v>
      </c>
      <c r="C212" s="13">
        <v>94</v>
      </c>
      <c r="D212" s="13" t="s">
        <v>3552</v>
      </c>
      <c r="E212" s="13" t="s">
        <v>3553</v>
      </c>
      <c r="F212" s="13">
        <v>20</v>
      </c>
      <c r="G212" s="13">
        <v>393978</v>
      </c>
      <c r="H212" s="13" t="s">
        <v>2939</v>
      </c>
      <c r="I212" s="13" t="s">
        <v>2940</v>
      </c>
      <c r="J212" s="13">
        <v>0.246</v>
      </c>
      <c r="K212" s="13">
        <v>0.806968</v>
      </c>
      <c r="L212" s="13">
        <v>0.95</v>
      </c>
      <c r="M212" s="28" t="s">
        <v>3554</v>
      </c>
      <c r="N212" s="13" t="s">
        <v>2934</v>
      </c>
    </row>
    <row r="213" spans="1:14">
      <c r="A213" s="13" t="s">
        <v>3555</v>
      </c>
      <c r="B213" s="13" t="s">
        <v>3556</v>
      </c>
      <c r="C213" s="13">
        <v>95</v>
      </c>
      <c r="D213" s="13" t="s">
        <v>3557</v>
      </c>
      <c r="E213" s="13" t="s">
        <v>3558</v>
      </c>
      <c r="F213" s="13">
        <v>20</v>
      </c>
      <c r="G213" s="13">
        <v>54983075</v>
      </c>
      <c r="H213" s="13" t="s">
        <v>2926</v>
      </c>
      <c r="I213" s="13" t="s">
        <v>292</v>
      </c>
      <c r="J213" s="13">
        <v>0.088</v>
      </c>
      <c r="K213" s="13">
        <v>0.113146</v>
      </c>
      <c r="L213" s="13">
        <v>0.895</v>
      </c>
      <c r="M213" s="28" t="s">
        <v>3107</v>
      </c>
      <c r="N213" s="13" t="s">
        <v>2950</v>
      </c>
    </row>
    <row r="214" spans="1:14">
      <c r="A214" s="13" t="s">
        <v>3555</v>
      </c>
      <c r="B214" s="13" t="s">
        <v>3556</v>
      </c>
      <c r="C214" s="13">
        <v>95</v>
      </c>
      <c r="D214" s="13" t="s">
        <v>3559</v>
      </c>
      <c r="E214" s="13" t="s">
        <v>3560</v>
      </c>
      <c r="F214" s="13">
        <v>20</v>
      </c>
      <c r="G214" s="13">
        <v>54995699</v>
      </c>
      <c r="H214" s="13" t="s">
        <v>2926</v>
      </c>
      <c r="I214" s="13" t="s">
        <v>292</v>
      </c>
      <c r="J214" s="13">
        <v>0.083</v>
      </c>
      <c r="K214" s="13">
        <v>0.0741977</v>
      </c>
      <c r="L214" s="13">
        <v>0.981</v>
      </c>
      <c r="M214" s="28" t="s">
        <v>3561</v>
      </c>
      <c r="N214" s="13" t="s">
        <v>2928</v>
      </c>
    </row>
    <row r="215" spans="1:14">
      <c r="A215" s="13" t="s">
        <v>3555</v>
      </c>
      <c r="B215" s="13" t="s">
        <v>3556</v>
      </c>
      <c r="C215" s="13">
        <v>95</v>
      </c>
      <c r="D215" s="13" t="s">
        <v>3559</v>
      </c>
      <c r="E215" s="13" t="s">
        <v>3562</v>
      </c>
      <c r="F215" s="13">
        <v>20</v>
      </c>
      <c r="G215" s="13">
        <v>54997568</v>
      </c>
      <c r="H215" s="13" t="s">
        <v>2939</v>
      </c>
      <c r="I215" s="13" t="s">
        <v>2940</v>
      </c>
      <c r="J215" s="13">
        <v>0.088</v>
      </c>
      <c r="K215" s="13">
        <v>0.0743549</v>
      </c>
      <c r="L215" s="13">
        <v>0.88</v>
      </c>
      <c r="M215" s="28" t="s">
        <v>3563</v>
      </c>
      <c r="N215" s="13" t="s">
        <v>2958</v>
      </c>
    </row>
    <row r="216" spans="1:14">
      <c r="A216" s="13" t="s">
        <v>3555</v>
      </c>
      <c r="B216" s="13" t="s">
        <v>3556</v>
      </c>
      <c r="C216" s="13">
        <v>95</v>
      </c>
      <c r="D216" s="13" t="s">
        <v>3559</v>
      </c>
      <c r="E216" s="13" t="s">
        <v>3564</v>
      </c>
      <c r="F216" s="13">
        <v>20</v>
      </c>
      <c r="G216" s="13">
        <v>54998544</v>
      </c>
      <c r="H216" s="13" t="s">
        <v>2940</v>
      </c>
      <c r="I216" s="13" t="s">
        <v>2939</v>
      </c>
      <c r="J216" s="13">
        <v>0.095</v>
      </c>
      <c r="K216" s="13">
        <v>0.105208</v>
      </c>
      <c r="L216" s="13">
        <v>0.977</v>
      </c>
      <c r="M216" s="28" t="s">
        <v>3565</v>
      </c>
      <c r="N216" s="13" t="s">
        <v>2942</v>
      </c>
    </row>
    <row r="217" spans="1:14">
      <c r="A217" s="13" t="s">
        <v>3555</v>
      </c>
      <c r="B217" s="13" t="s">
        <v>3556</v>
      </c>
      <c r="C217" s="13">
        <v>95</v>
      </c>
      <c r="D217" s="13" t="s">
        <v>3559</v>
      </c>
      <c r="E217" s="13" t="s">
        <v>3564</v>
      </c>
      <c r="F217" s="13">
        <v>20</v>
      </c>
      <c r="G217" s="13">
        <v>54998544</v>
      </c>
      <c r="H217" s="13" t="s">
        <v>2940</v>
      </c>
      <c r="I217" s="13" t="s">
        <v>2939</v>
      </c>
      <c r="J217" s="13">
        <v>0.09</v>
      </c>
      <c r="K217" s="13">
        <v>0.105208</v>
      </c>
      <c r="L217" s="13">
        <v>0.89</v>
      </c>
      <c r="M217" s="28" t="s">
        <v>3566</v>
      </c>
      <c r="N217" s="13" t="s">
        <v>2934</v>
      </c>
    </row>
    <row r="218" spans="1:14">
      <c r="A218" s="13" t="s">
        <v>3555</v>
      </c>
      <c r="B218" s="13" t="s">
        <v>3567</v>
      </c>
      <c r="C218" s="13">
        <v>95</v>
      </c>
      <c r="D218" s="13" t="s">
        <v>3559</v>
      </c>
      <c r="E218" s="13" t="s">
        <v>3568</v>
      </c>
      <c r="F218" s="13">
        <v>20</v>
      </c>
      <c r="G218" s="13">
        <v>55018260</v>
      </c>
      <c r="H218" s="13" t="s">
        <v>292</v>
      </c>
      <c r="I218" s="13" t="s">
        <v>2926</v>
      </c>
      <c r="J218" s="13">
        <v>0.083</v>
      </c>
      <c r="K218" s="13">
        <v>0.110399</v>
      </c>
      <c r="L218" s="13">
        <v>0.88</v>
      </c>
      <c r="M218" s="28" t="s">
        <v>3569</v>
      </c>
      <c r="N218" s="13" t="s">
        <v>2948</v>
      </c>
    </row>
    <row r="219" spans="1:14">
      <c r="A219" s="13" t="s">
        <v>3570</v>
      </c>
      <c r="B219" s="13" t="s">
        <v>3571</v>
      </c>
      <c r="C219" s="13">
        <v>96</v>
      </c>
      <c r="D219" s="13" t="s">
        <v>3572</v>
      </c>
      <c r="E219" s="13" t="s">
        <v>3573</v>
      </c>
      <c r="F219" s="13">
        <v>20</v>
      </c>
      <c r="G219" s="13">
        <v>62374441</v>
      </c>
      <c r="H219" s="13" t="s">
        <v>2926</v>
      </c>
      <c r="I219" s="13" t="s">
        <v>292</v>
      </c>
      <c r="J219" s="13">
        <v>0.221</v>
      </c>
      <c r="K219" s="13">
        <v>0.768634</v>
      </c>
      <c r="L219" s="13">
        <v>0.95</v>
      </c>
      <c r="M219" s="28" t="s">
        <v>3256</v>
      </c>
      <c r="N219" s="13" t="s">
        <v>2934</v>
      </c>
    </row>
    <row r="220" spans="1:14">
      <c r="A220" s="13" t="s">
        <v>3574</v>
      </c>
      <c r="B220" s="13" t="s">
        <v>3575</v>
      </c>
      <c r="C220" s="13">
        <v>98</v>
      </c>
      <c r="D220" s="13" t="s">
        <v>3576</v>
      </c>
      <c r="E220" s="13" t="s">
        <v>3577</v>
      </c>
      <c r="F220" s="13">
        <v>21</v>
      </c>
      <c r="G220" s="13">
        <v>27473875</v>
      </c>
      <c r="H220" s="13" t="s">
        <v>292</v>
      </c>
      <c r="I220" s="13" t="s">
        <v>2926</v>
      </c>
      <c r="J220" s="13">
        <v>0.476</v>
      </c>
      <c r="K220" s="13">
        <v>0.392472</v>
      </c>
      <c r="L220" s="13">
        <v>0.95</v>
      </c>
      <c r="M220" s="28" t="s">
        <v>3578</v>
      </c>
      <c r="N220" s="13" t="s">
        <v>2934</v>
      </c>
    </row>
    <row r="221" spans="1:14">
      <c r="A221" s="13" t="s">
        <v>3574</v>
      </c>
      <c r="B221" s="13" t="s">
        <v>3575</v>
      </c>
      <c r="C221" s="13">
        <v>98</v>
      </c>
      <c r="D221" s="13" t="s">
        <v>3576</v>
      </c>
      <c r="E221" s="13" t="s">
        <v>3579</v>
      </c>
      <c r="F221" s="13">
        <v>21</v>
      </c>
      <c r="G221" s="13">
        <v>27520931</v>
      </c>
      <c r="H221" s="13" t="s">
        <v>2939</v>
      </c>
      <c r="I221" s="13" t="s">
        <v>292</v>
      </c>
      <c r="J221" s="13">
        <v>0.44</v>
      </c>
      <c r="K221" s="13">
        <v>0.524756</v>
      </c>
      <c r="L221" s="13">
        <v>0.993</v>
      </c>
      <c r="M221" s="28" t="s">
        <v>3580</v>
      </c>
      <c r="N221" s="13" t="s">
        <v>2928</v>
      </c>
    </row>
    <row r="222" spans="1:14">
      <c r="A222" s="13" t="s">
        <v>3574</v>
      </c>
      <c r="B222" s="13" t="s">
        <v>3575</v>
      </c>
      <c r="C222" s="13">
        <v>99</v>
      </c>
      <c r="D222" s="13" t="s">
        <v>3581</v>
      </c>
      <c r="E222" s="13" t="s">
        <v>3582</v>
      </c>
      <c r="F222" s="13">
        <v>21</v>
      </c>
      <c r="G222" s="13">
        <v>28148191</v>
      </c>
      <c r="H222" s="13" t="s">
        <v>2926</v>
      </c>
      <c r="I222" s="13" t="s">
        <v>292</v>
      </c>
      <c r="J222" s="13">
        <v>0.281</v>
      </c>
      <c r="K222" s="13">
        <v>0.209936</v>
      </c>
      <c r="L222" s="13">
        <v>0.95</v>
      </c>
      <c r="M222" s="28" t="s">
        <v>3583</v>
      </c>
      <c r="N222" s="13" t="s">
        <v>2934</v>
      </c>
    </row>
    <row r="223" spans="1:14">
      <c r="A223" s="13" t="s">
        <v>3574</v>
      </c>
      <c r="B223" s="13" t="s">
        <v>3575</v>
      </c>
      <c r="C223" s="13">
        <v>99</v>
      </c>
      <c r="D223" s="13" t="s">
        <v>3581</v>
      </c>
      <c r="E223" s="13" t="s">
        <v>3584</v>
      </c>
      <c r="F223" s="13">
        <v>21</v>
      </c>
      <c r="G223" s="13">
        <v>28156856</v>
      </c>
      <c r="H223" s="13" t="s">
        <v>2926</v>
      </c>
      <c r="I223" s="13" t="s">
        <v>2940</v>
      </c>
      <c r="J223" s="13">
        <v>0.308</v>
      </c>
      <c r="K223" s="13">
        <v>0.234172</v>
      </c>
      <c r="L223" s="13">
        <v>0.93</v>
      </c>
      <c r="M223" s="28" t="s">
        <v>3585</v>
      </c>
      <c r="N223" s="13" t="s">
        <v>2958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1"/>
  <sheetViews>
    <sheetView topLeftCell="A7" workbookViewId="0">
      <selection activeCell="A1" sqref="A1:I99"/>
    </sheetView>
  </sheetViews>
  <sheetFormatPr defaultColWidth="8.88888888888889" defaultRowHeight="14.4"/>
  <cols>
    <col min="1" max="1" width="16.5555555555556" customWidth="1"/>
    <col min="4" max="4" width="14.1111111111111"/>
    <col min="5" max="5" width="12.8888888888889"/>
    <col min="7" max="9" width="14.1111111111111"/>
  </cols>
  <sheetData>
    <row r="1" spans="1:9">
      <c r="A1" t="s">
        <v>3586</v>
      </c>
      <c r="B1" t="s">
        <v>290</v>
      </c>
      <c r="C1" t="s">
        <v>291</v>
      </c>
      <c r="D1" s="12" t="s">
        <v>1443</v>
      </c>
      <c r="E1" s="12" t="s">
        <v>3587</v>
      </c>
      <c r="F1" s="12" t="s">
        <v>294</v>
      </c>
      <c r="G1" s="12" t="s">
        <v>295</v>
      </c>
      <c r="H1" s="12" t="s">
        <v>296</v>
      </c>
      <c r="I1" s="12" t="s">
        <v>297</v>
      </c>
    </row>
    <row r="2" spans="1:9">
      <c r="A2" s="26" t="s">
        <v>3588</v>
      </c>
      <c r="B2" t="s">
        <v>299</v>
      </c>
      <c r="C2" t="s">
        <v>300</v>
      </c>
      <c r="D2">
        <v>-1.12297861306199</v>
      </c>
      <c r="E2" s="2">
        <v>0.261458282239251</v>
      </c>
      <c r="F2">
        <v>23034</v>
      </c>
      <c r="G2">
        <v>-0.00733993896436234</v>
      </c>
      <c r="H2" s="2">
        <v>-0.0201511998652889</v>
      </c>
      <c r="I2" s="2">
        <v>0.00547132193656428</v>
      </c>
    </row>
    <row r="3" spans="1:9">
      <c r="A3" s="26" t="s">
        <v>3588</v>
      </c>
      <c r="B3" t="s">
        <v>301</v>
      </c>
      <c r="C3" t="s">
        <v>300</v>
      </c>
      <c r="D3" s="2">
        <v>0.60534040794168</v>
      </c>
      <c r="E3" s="2">
        <v>0.544958801626494</v>
      </c>
      <c r="F3">
        <v>23034</v>
      </c>
      <c r="G3" s="2">
        <v>0.00384537851251454</v>
      </c>
      <c r="H3" s="2">
        <v>-0.00860579664197399</v>
      </c>
      <c r="I3" s="2">
        <v>0.0162965536670031</v>
      </c>
    </row>
    <row r="4" spans="1:9">
      <c r="A4" s="26" t="s">
        <v>3588</v>
      </c>
      <c r="B4" t="s">
        <v>302</v>
      </c>
      <c r="C4" t="s">
        <v>300</v>
      </c>
      <c r="D4" s="2">
        <v>0.351665223290097</v>
      </c>
      <c r="E4" s="2">
        <v>0.725092561188576</v>
      </c>
      <c r="F4">
        <v>23034</v>
      </c>
      <c r="G4" s="11">
        <v>0.00227161138450263</v>
      </c>
      <c r="H4" s="2">
        <v>-0.0103896077833718</v>
      </c>
      <c r="I4" s="2">
        <v>0.0149328305523771</v>
      </c>
    </row>
    <row r="5" spans="1:9">
      <c r="A5" s="26" t="s">
        <v>3588</v>
      </c>
      <c r="B5" t="s">
        <v>303</v>
      </c>
      <c r="C5" t="s">
        <v>300</v>
      </c>
      <c r="D5" s="2">
        <v>1.42610976847238</v>
      </c>
      <c r="E5" s="2">
        <v>0.153850211807965</v>
      </c>
      <c r="F5">
        <v>23034</v>
      </c>
      <c r="G5" s="2">
        <v>0.0091502049238877</v>
      </c>
      <c r="H5" s="2">
        <v>-0.00342597604520144</v>
      </c>
      <c r="I5" s="2">
        <v>0.0217263858929768</v>
      </c>
    </row>
    <row r="6" spans="1:9">
      <c r="A6" s="26" t="s">
        <v>3588</v>
      </c>
      <c r="B6" t="s">
        <v>304</v>
      </c>
      <c r="C6" t="s">
        <v>300</v>
      </c>
      <c r="D6">
        <v>-0.580442013773273</v>
      </c>
      <c r="E6" s="2">
        <v>0.561622257837925</v>
      </c>
      <c r="F6">
        <v>23034</v>
      </c>
      <c r="G6">
        <v>-0.00373226086065584</v>
      </c>
      <c r="H6" s="11">
        <v>-0.0163355547290137</v>
      </c>
      <c r="I6" s="2">
        <v>0.00887103300770202</v>
      </c>
    </row>
    <row r="7" spans="1:9">
      <c r="A7" s="26" t="s">
        <v>3588</v>
      </c>
      <c r="B7" t="s">
        <v>305</v>
      </c>
      <c r="C7" t="s">
        <v>300</v>
      </c>
      <c r="D7" s="2">
        <v>0.0573254541829555</v>
      </c>
      <c r="E7" s="2">
        <v>0.954286441424307</v>
      </c>
      <c r="F7">
        <v>23034</v>
      </c>
      <c r="G7" s="11">
        <v>0.000368007180152029</v>
      </c>
      <c r="H7" s="11">
        <v>-0.0122148625492082</v>
      </c>
      <c r="I7" s="2">
        <v>0.0129508769095123</v>
      </c>
    </row>
    <row r="8" spans="1:9">
      <c r="A8" s="26" t="s">
        <v>3588</v>
      </c>
      <c r="B8" t="s">
        <v>306</v>
      </c>
      <c r="C8" t="s">
        <v>300</v>
      </c>
      <c r="D8">
        <v>-0.109698677812705</v>
      </c>
      <c r="E8" s="2">
        <v>0.91264930467468</v>
      </c>
      <c r="F8">
        <v>23034</v>
      </c>
      <c r="G8" s="11">
        <v>-0.000701529191732976</v>
      </c>
      <c r="H8" s="11">
        <v>-0.0132362673629471</v>
      </c>
      <c r="I8" s="2">
        <v>0.0118332089794812</v>
      </c>
    </row>
    <row r="9" spans="1:9">
      <c r="A9" s="26" t="s">
        <v>3588</v>
      </c>
      <c r="B9" t="s">
        <v>299</v>
      </c>
      <c r="C9" t="s">
        <v>307</v>
      </c>
      <c r="D9">
        <v>-0.342362025346911</v>
      </c>
      <c r="E9" s="2">
        <v>0.732081586761046</v>
      </c>
      <c r="F9">
        <v>23034</v>
      </c>
      <c r="G9" s="11">
        <v>-0.00223274045444714</v>
      </c>
      <c r="H9" s="2">
        <v>-0.0150154690146122</v>
      </c>
      <c r="I9" s="2">
        <v>0.010549988105718</v>
      </c>
    </row>
    <row r="10" spans="1:9">
      <c r="A10" s="26" t="s">
        <v>3588</v>
      </c>
      <c r="B10" t="s">
        <v>301</v>
      </c>
      <c r="C10" t="s">
        <v>307</v>
      </c>
      <c r="D10">
        <v>-1.18435301933611</v>
      </c>
      <c r="E10" s="2">
        <v>0.236285569876909</v>
      </c>
      <c r="F10">
        <v>23034</v>
      </c>
      <c r="G10">
        <v>-0.0076324455253585</v>
      </c>
      <c r="H10" s="2">
        <v>-0.0202639027053126</v>
      </c>
      <c r="I10" s="2">
        <v>0.00499901165459562</v>
      </c>
    </row>
    <row r="11" spans="1:9">
      <c r="A11" s="26" t="s">
        <v>3588</v>
      </c>
      <c r="B11" t="s">
        <v>302</v>
      </c>
      <c r="C11" t="s">
        <v>307</v>
      </c>
      <c r="D11">
        <v>-0.793143555550506</v>
      </c>
      <c r="E11" s="2">
        <v>0.42770235839004</v>
      </c>
      <c r="F11">
        <v>23034</v>
      </c>
      <c r="G11" s="11">
        <v>-0.00510943302213464</v>
      </c>
      <c r="H11" s="2">
        <v>-0.0177361900351779</v>
      </c>
      <c r="I11" s="2">
        <v>0.00751732399090859</v>
      </c>
    </row>
    <row r="12" spans="1:9">
      <c r="A12" s="26" t="s">
        <v>3588</v>
      </c>
      <c r="B12" t="s">
        <v>303</v>
      </c>
      <c r="C12" t="s">
        <v>307</v>
      </c>
      <c r="D12">
        <v>-1.23095170377935</v>
      </c>
      <c r="E12" s="2">
        <v>0.218353496955207</v>
      </c>
      <c r="F12">
        <v>23034</v>
      </c>
      <c r="G12">
        <v>-0.00790707416546288</v>
      </c>
      <c r="H12" s="2">
        <v>-0.0204976534150765</v>
      </c>
      <c r="I12" s="2">
        <v>0.00468350508415073</v>
      </c>
    </row>
    <row r="13" spans="1:9">
      <c r="A13" s="26" t="s">
        <v>3588</v>
      </c>
      <c r="B13" t="s">
        <v>304</v>
      </c>
      <c r="C13" t="s">
        <v>307</v>
      </c>
      <c r="D13">
        <v>-0.892277116362369</v>
      </c>
      <c r="E13" s="2">
        <v>0.372253737808682</v>
      </c>
      <c r="F13">
        <v>23034</v>
      </c>
      <c r="G13" s="11">
        <v>-0.00556279939025019</v>
      </c>
      <c r="H13" s="2">
        <v>-0.0177826122716591</v>
      </c>
      <c r="I13" s="2">
        <v>0.00665701349115876</v>
      </c>
    </row>
    <row r="14" spans="1:9">
      <c r="A14" s="26" t="s">
        <v>3588</v>
      </c>
      <c r="B14" t="s">
        <v>305</v>
      </c>
      <c r="C14" t="s">
        <v>307</v>
      </c>
      <c r="D14">
        <v>-0.548513623534667</v>
      </c>
      <c r="E14" s="2">
        <v>0.583344593509212</v>
      </c>
      <c r="F14">
        <v>23034</v>
      </c>
      <c r="G14" s="11">
        <v>-0.00346788283477281</v>
      </c>
      <c r="H14" s="2">
        <v>-0.0158600684483128</v>
      </c>
      <c r="I14" s="2">
        <v>0.00892430277876719</v>
      </c>
    </row>
    <row r="15" spans="1:9">
      <c r="A15" s="26" t="s">
        <v>3588</v>
      </c>
      <c r="B15" t="s">
        <v>306</v>
      </c>
      <c r="C15" t="s">
        <v>307</v>
      </c>
      <c r="D15">
        <v>-0.296678021045771</v>
      </c>
      <c r="E15" s="2">
        <v>0.766715013571334</v>
      </c>
      <c r="F15">
        <v>23034</v>
      </c>
      <c r="G15" s="11">
        <v>-0.00184145201689349</v>
      </c>
      <c r="H15" s="2">
        <v>-0.0140073997354083</v>
      </c>
      <c r="I15" s="2">
        <v>0.0103244957016213</v>
      </c>
    </row>
    <row r="16" spans="1:9">
      <c r="A16" s="26" t="s">
        <v>3589</v>
      </c>
      <c r="B16" t="s">
        <v>299</v>
      </c>
      <c r="C16" t="s">
        <v>300</v>
      </c>
      <c r="D16">
        <v>-1.71195761084864</v>
      </c>
      <c r="E16" s="2">
        <v>0.0869180692594399</v>
      </c>
      <c r="F16">
        <v>22817</v>
      </c>
      <c r="G16">
        <v>-0.0112314390856676</v>
      </c>
      <c r="H16" s="2">
        <v>-0.0240906265740373</v>
      </c>
      <c r="I16" s="2">
        <v>0.00162774840270218</v>
      </c>
    </row>
    <row r="17" spans="1:9">
      <c r="A17" s="26" t="s">
        <v>3589</v>
      </c>
      <c r="B17" t="s">
        <v>301</v>
      </c>
      <c r="C17" t="s">
        <v>300</v>
      </c>
      <c r="D17" s="2">
        <v>0.501632754608865</v>
      </c>
      <c r="E17" s="2">
        <v>0.615930714492226</v>
      </c>
      <c r="F17">
        <v>22817</v>
      </c>
      <c r="G17" s="2">
        <v>0.0031962990070106</v>
      </c>
      <c r="H17" s="2">
        <v>-0.00929284412573108</v>
      </c>
      <c r="I17" s="2">
        <v>0.0156854421397523</v>
      </c>
    </row>
    <row r="18" spans="1:9">
      <c r="A18" s="26" t="s">
        <v>3589</v>
      </c>
      <c r="B18" t="s">
        <v>302</v>
      </c>
      <c r="C18" t="s">
        <v>300</v>
      </c>
      <c r="D18" s="2">
        <v>0.247803885992161</v>
      </c>
      <c r="E18" s="2">
        <v>0.804288377951032</v>
      </c>
      <c r="F18">
        <v>22817</v>
      </c>
      <c r="G18" s="11">
        <v>0.00160522703374591</v>
      </c>
      <c r="H18" s="2">
        <v>-0.0110917250897039</v>
      </c>
      <c r="I18" s="2">
        <v>0.0143021791571957</v>
      </c>
    </row>
    <row r="19" spans="1:9">
      <c r="A19" s="26" t="s">
        <v>3589</v>
      </c>
      <c r="B19" t="s">
        <v>303</v>
      </c>
      <c r="C19" t="s">
        <v>300</v>
      </c>
      <c r="D19" s="2">
        <v>0.844384596946712</v>
      </c>
      <c r="E19" s="2">
        <v>0.398463379747532</v>
      </c>
      <c r="F19">
        <v>22817</v>
      </c>
      <c r="G19" s="2">
        <v>0.00544026593098743</v>
      </c>
      <c r="H19" s="2">
        <v>-0.00718821045363061</v>
      </c>
      <c r="I19" s="2">
        <v>0.0180687423156055</v>
      </c>
    </row>
    <row r="20" spans="1:9">
      <c r="A20" s="26" t="s">
        <v>3589</v>
      </c>
      <c r="B20" t="s">
        <v>304</v>
      </c>
      <c r="C20" t="s">
        <v>300</v>
      </c>
      <c r="D20">
        <v>-0.383813173113732</v>
      </c>
      <c r="E20" s="2">
        <v>0.701120500049338</v>
      </c>
      <c r="F20">
        <v>22817</v>
      </c>
      <c r="G20" s="11">
        <v>-0.00247964233751058</v>
      </c>
      <c r="H20" s="2">
        <v>-0.0151427499040312</v>
      </c>
      <c r="I20" s="2">
        <v>0.01018346522901</v>
      </c>
    </row>
    <row r="21" spans="1:9">
      <c r="A21" s="26" t="s">
        <v>3589</v>
      </c>
      <c r="B21" t="s">
        <v>305</v>
      </c>
      <c r="C21" t="s">
        <v>300</v>
      </c>
      <c r="D21">
        <v>-0.816980807301181</v>
      </c>
      <c r="E21" s="2">
        <v>0.413947926235827</v>
      </c>
      <c r="F21">
        <v>22817</v>
      </c>
      <c r="G21">
        <v>-0.00526749902743798</v>
      </c>
      <c r="H21">
        <v>-0.0179050738366762</v>
      </c>
      <c r="I21" s="2">
        <v>0.00737007578180027</v>
      </c>
    </row>
    <row r="22" spans="1:9">
      <c r="A22" s="26" t="s">
        <v>3589</v>
      </c>
      <c r="B22" t="s">
        <v>306</v>
      </c>
      <c r="C22" t="s">
        <v>300</v>
      </c>
      <c r="D22" s="2">
        <v>0.393256841512928</v>
      </c>
      <c r="E22" s="2">
        <v>0.694133465268071</v>
      </c>
      <c r="F22">
        <v>22817</v>
      </c>
      <c r="G22" s="11">
        <v>0.00252549466104715</v>
      </c>
      <c r="H22">
        <v>-0.010062057910885</v>
      </c>
      <c r="I22" s="2">
        <v>0.0151130472329793</v>
      </c>
    </row>
    <row r="23" spans="1:9">
      <c r="A23" s="26" t="s">
        <v>3589</v>
      </c>
      <c r="B23" t="s">
        <v>299</v>
      </c>
      <c r="C23" t="s">
        <v>307</v>
      </c>
      <c r="D23">
        <v>-0.78641718884688</v>
      </c>
      <c r="E23" s="2">
        <v>0.4316312838416</v>
      </c>
      <c r="F23">
        <v>22817</v>
      </c>
      <c r="G23" s="11">
        <v>-0.00515342433021712</v>
      </c>
      <c r="H23" s="2">
        <v>-0.0179978306507199</v>
      </c>
      <c r="I23" s="2">
        <v>0.00769098199028564</v>
      </c>
    </row>
    <row r="24" spans="1:9">
      <c r="A24" s="26" t="s">
        <v>3589</v>
      </c>
      <c r="B24" t="s">
        <v>301</v>
      </c>
      <c r="C24" t="s">
        <v>307</v>
      </c>
      <c r="D24">
        <v>-1.40761019225917</v>
      </c>
      <c r="E24" s="2">
        <v>0.159260150550394</v>
      </c>
      <c r="F24">
        <v>22817</v>
      </c>
      <c r="G24">
        <v>-0.00910625043004178</v>
      </c>
      <c r="H24" s="2">
        <v>-0.0217865150349555</v>
      </c>
      <c r="I24" s="2">
        <v>0.00357401417487197</v>
      </c>
    </row>
    <row r="25" spans="1:9">
      <c r="A25" s="26" t="s">
        <v>3589</v>
      </c>
      <c r="B25" t="s">
        <v>302</v>
      </c>
      <c r="C25" t="s">
        <v>307</v>
      </c>
      <c r="D25">
        <v>-1.45346052607882</v>
      </c>
      <c r="E25" s="2">
        <v>0.146109685122105</v>
      </c>
      <c r="F25">
        <v>22817</v>
      </c>
      <c r="G25">
        <v>-0.00939832127807368</v>
      </c>
      <c r="H25" s="11">
        <v>-0.0220724517955543</v>
      </c>
      <c r="I25" s="2">
        <v>0.00327580923940698</v>
      </c>
    </row>
    <row r="26" spans="1:9">
      <c r="A26" s="26" t="s">
        <v>3589</v>
      </c>
      <c r="B26" t="s">
        <v>303</v>
      </c>
      <c r="C26" t="s">
        <v>307</v>
      </c>
      <c r="D26">
        <v>-1.85172554520265</v>
      </c>
      <c r="E26" s="2">
        <v>0.0640781537502695</v>
      </c>
      <c r="F26">
        <v>22817</v>
      </c>
      <c r="G26">
        <v>-0.0119305938155837</v>
      </c>
      <c r="H26" s="2">
        <v>-0.0245592334838202</v>
      </c>
      <c r="I26" s="2">
        <v>0.000698045852652698</v>
      </c>
    </row>
    <row r="27" spans="1:9">
      <c r="A27" s="26" t="s">
        <v>3589</v>
      </c>
      <c r="B27" t="s">
        <v>304</v>
      </c>
      <c r="C27" t="s">
        <v>307</v>
      </c>
      <c r="D27">
        <v>-1.00851106959253</v>
      </c>
      <c r="E27" s="2">
        <v>0.313219870844843</v>
      </c>
      <c r="F27">
        <v>22817</v>
      </c>
      <c r="G27" s="11">
        <v>-0.00631803550656723</v>
      </c>
      <c r="H27" s="2">
        <v>-0.018597304754382</v>
      </c>
      <c r="I27" s="2">
        <v>0.00596123374124751</v>
      </c>
    </row>
    <row r="28" spans="1:9">
      <c r="A28" s="26" t="s">
        <v>3589</v>
      </c>
      <c r="B28" t="s">
        <v>305</v>
      </c>
      <c r="C28" t="s">
        <v>307</v>
      </c>
      <c r="D28">
        <v>-0.949857169088355</v>
      </c>
      <c r="E28" s="2">
        <v>0.342194893058055</v>
      </c>
      <c r="F28">
        <v>22817</v>
      </c>
      <c r="G28" s="11">
        <v>-0.00602850396631487</v>
      </c>
      <c r="H28" s="2">
        <v>-0.018468561116147</v>
      </c>
      <c r="I28" s="2">
        <v>0.00641155318351722</v>
      </c>
    </row>
    <row r="29" spans="1:9">
      <c r="A29" s="26" t="s">
        <v>3589</v>
      </c>
      <c r="B29" t="s">
        <v>306</v>
      </c>
      <c r="C29" t="s">
        <v>307</v>
      </c>
      <c r="D29">
        <v>-0.690415625259463</v>
      </c>
      <c r="E29" s="2">
        <v>0.489939876062051</v>
      </c>
      <c r="F29">
        <v>22817</v>
      </c>
      <c r="G29" s="11">
        <v>-0.00430196836988935</v>
      </c>
      <c r="H29" s="2">
        <v>-0.0165151194860863</v>
      </c>
      <c r="I29" s="2">
        <v>0.00791118274630763</v>
      </c>
    </row>
    <row r="30" spans="1:9">
      <c r="A30" s="26" t="s">
        <v>3590</v>
      </c>
      <c r="B30" t="s">
        <v>299</v>
      </c>
      <c r="C30" t="s">
        <v>300</v>
      </c>
      <c r="D30" s="2">
        <v>1.4417702485107</v>
      </c>
      <c r="E30" s="2">
        <v>0.14938100110468</v>
      </c>
      <c r="F30">
        <v>22688</v>
      </c>
      <c r="G30" s="2">
        <v>0.00949658012655785</v>
      </c>
      <c r="H30" s="11">
        <v>-0.00341390132075432</v>
      </c>
      <c r="I30" s="2">
        <v>0.02240706157387</v>
      </c>
    </row>
    <row r="31" spans="1:9">
      <c r="A31" s="26" t="s">
        <v>3590</v>
      </c>
      <c r="B31" t="s">
        <v>301</v>
      </c>
      <c r="C31" t="s">
        <v>300</v>
      </c>
      <c r="D31">
        <v>-0.549724163645447</v>
      </c>
      <c r="E31" s="2">
        <v>0.582513991738946</v>
      </c>
      <c r="F31">
        <v>22688</v>
      </c>
      <c r="G31">
        <v>-0.00351386623053316</v>
      </c>
      <c r="H31" s="2">
        <v>-0.016042729149611</v>
      </c>
      <c r="I31" s="2">
        <v>0.00901499668854464</v>
      </c>
    </row>
    <row r="32" spans="1:9">
      <c r="A32" s="26" t="s">
        <v>3590</v>
      </c>
      <c r="B32" t="s">
        <v>302</v>
      </c>
      <c r="C32" t="s">
        <v>300</v>
      </c>
      <c r="D32">
        <v>-0.0100586100277117</v>
      </c>
      <c r="E32" s="2">
        <v>0.991974614124977</v>
      </c>
      <c r="F32">
        <v>22688</v>
      </c>
      <c r="G32" s="11">
        <v>-6.54570339117762e-5</v>
      </c>
      <c r="H32" s="2">
        <v>-0.0128207257276056</v>
      </c>
      <c r="I32" s="2">
        <v>0.0126898116597821</v>
      </c>
    </row>
    <row r="33" spans="1:9">
      <c r="A33" s="26" t="s">
        <v>3590</v>
      </c>
      <c r="B33" t="s">
        <v>303</v>
      </c>
      <c r="C33" t="s">
        <v>300</v>
      </c>
      <c r="D33">
        <v>-1.4165470687819</v>
      </c>
      <c r="E33" s="2">
        <v>0.156629122991037</v>
      </c>
      <c r="F33">
        <v>22688</v>
      </c>
      <c r="G33">
        <v>-0.00915303893657639</v>
      </c>
      <c r="H33" s="2">
        <v>-0.021818049621876</v>
      </c>
      <c r="I33" s="2">
        <v>0.00351197174872318</v>
      </c>
    </row>
    <row r="34" spans="1:9">
      <c r="A34" s="26" t="s">
        <v>3590</v>
      </c>
      <c r="B34" t="s">
        <v>304</v>
      </c>
      <c r="C34" t="s">
        <v>300</v>
      </c>
      <c r="D34" s="2">
        <v>0.636910355606829</v>
      </c>
      <c r="E34" s="2">
        <v>0.524189663177672</v>
      </c>
      <c r="F34">
        <v>22688</v>
      </c>
      <c r="G34" s="2">
        <v>0.0041194957728722</v>
      </c>
      <c r="H34">
        <v>-0.00855810326098503</v>
      </c>
      <c r="I34" s="2">
        <v>0.0167970948067294</v>
      </c>
    </row>
    <row r="35" spans="1:9">
      <c r="A35" s="26" t="s">
        <v>3590</v>
      </c>
      <c r="B35" t="s">
        <v>305</v>
      </c>
      <c r="C35" t="s">
        <v>300</v>
      </c>
      <c r="D35" s="2">
        <v>0.786649082795349</v>
      </c>
      <c r="E35" s="2">
        <v>0.431495534636296</v>
      </c>
      <c r="F35">
        <v>22688</v>
      </c>
      <c r="G35" s="2">
        <v>0.00508063151330308</v>
      </c>
      <c r="H35" s="2">
        <v>-0.00757861676449435</v>
      </c>
      <c r="I35" s="2">
        <v>0.0177398797911005</v>
      </c>
    </row>
    <row r="36" spans="1:9">
      <c r="A36" s="26" t="s">
        <v>3590</v>
      </c>
      <c r="B36" t="s">
        <v>306</v>
      </c>
      <c r="C36" t="s">
        <v>300</v>
      </c>
      <c r="D36" s="2">
        <v>0.0686212113959711</v>
      </c>
      <c r="E36" s="2">
        <v>0.945291739136062</v>
      </c>
      <c r="F36">
        <v>22688</v>
      </c>
      <c r="G36" s="11">
        <v>0.000441236449682375</v>
      </c>
      <c r="H36" s="2">
        <v>-0.0121620631835351</v>
      </c>
      <c r="I36" s="2">
        <v>0.0130445360828999</v>
      </c>
    </row>
    <row r="37" spans="1:9">
      <c r="A37" s="26" t="s">
        <v>3590</v>
      </c>
      <c r="B37" t="s">
        <v>299</v>
      </c>
      <c r="C37" t="s">
        <v>307</v>
      </c>
      <c r="D37">
        <v>-0.901453436741783</v>
      </c>
      <c r="E37" s="2">
        <v>0.367356849587116</v>
      </c>
      <c r="F37">
        <v>22688</v>
      </c>
      <c r="G37" s="11">
        <v>-0.0059172207236882</v>
      </c>
      <c r="H37" s="11">
        <v>-0.0187832854309322</v>
      </c>
      <c r="I37" s="2">
        <v>0.00694884398355581</v>
      </c>
    </row>
    <row r="38" spans="1:9">
      <c r="A38" s="26" t="s">
        <v>3590</v>
      </c>
      <c r="B38" t="s">
        <v>301</v>
      </c>
      <c r="C38" t="s">
        <v>307</v>
      </c>
      <c r="D38">
        <v>-0.338177015617919</v>
      </c>
      <c r="E38" s="2">
        <v>0.735232924535717</v>
      </c>
      <c r="F38">
        <v>22688</v>
      </c>
      <c r="G38" s="11">
        <v>-0.00219182840403597</v>
      </c>
      <c r="H38" s="2">
        <v>-0.0148956306281375</v>
      </c>
      <c r="I38" s="2">
        <v>0.0105119738200656</v>
      </c>
    </row>
    <row r="39" spans="1:9">
      <c r="A39" s="26" t="s">
        <v>3590</v>
      </c>
      <c r="B39" t="s">
        <v>302</v>
      </c>
      <c r="C39" t="s">
        <v>307</v>
      </c>
      <c r="D39" s="2">
        <v>0.33162490564836</v>
      </c>
      <c r="E39" s="2">
        <v>0.740175573973216</v>
      </c>
      <c r="F39">
        <v>22688</v>
      </c>
      <c r="G39" s="11">
        <v>0.00215250628265003</v>
      </c>
      <c r="H39" s="2">
        <v>-0.0105698791528627</v>
      </c>
      <c r="I39" s="2">
        <v>0.0148748917181628</v>
      </c>
    </row>
    <row r="40" spans="1:9">
      <c r="A40" s="26" t="s">
        <v>3590</v>
      </c>
      <c r="B40" t="s">
        <v>303</v>
      </c>
      <c r="C40" t="s">
        <v>307</v>
      </c>
      <c r="D40" s="2">
        <v>1.27157469011864</v>
      </c>
      <c r="E40" s="2">
        <v>0.203537308918043</v>
      </c>
      <c r="F40">
        <v>22688</v>
      </c>
      <c r="G40" s="2">
        <v>0.00821850026548497</v>
      </c>
      <c r="H40" s="2">
        <v>-0.00444990531774333</v>
      </c>
      <c r="I40" s="2">
        <v>0.0208869058487133</v>
      </c>
    </row>
    <row r="41" spans="1:9">
      <c r="A41" s="26" t="s">
        <v>3590</v>
      </c>
      <c r="B41" t="s">
        <v>304</v>
      </c>
      <c r="C41" t="s">
        <v>307</v>
      </c>
      <c r="D41" s="2">
        <v>0.514805084953847</v>
      </c>
      <c r="E41" s="2">
        <v>0.606694246713361</v>
      </c>
      <c r="F41">
        <v>22688</v>
      </c>
      <c r="G41" s="11">
        <v>0.00323416366691997</v>
      </c>
      <c r="H41" s="2">
        <v>-0.00907958900651303</v>
      </c>
      <c r="I41" s="2">
        <v>0.015547916340353</v>
      </c>
    </row>
    <row r="42" spans="1:9">
      <c r="A42" s="26" t="s">
        <v>3590</v>
      </c>
      <c r="B42" t="s">
        <v>305</v>
      </c>
      <c r="C42" t="s">
        <v>307</v>
      </c>
      <c r="D42">
        <v>-0.126438596397653</v>
      </c>
      <c r="E42" s="2">
        <v>0.899385872199409</v>
      </c>
      <c r="F42">
        <v>22688</v>
      </c>
      <c r="G42" s="11">
        <v>-0.000805437526420259</v>
      </c>
      <c r="H42" s="2">
        <v>-0.0132914410887761</v>
      </c>
      <c r="I42" s="2">
        <v>0.0116805660359356</v>
      </c>
    </row>
    <row r="43" spans="1:9">
      <c r="A43" s="26" t="s">
        <v>3590</v>
      </c>
      <c r="B43" t="s">
        <v>306</v>
      </c>
      <c r="C43" t="s">
        <v>307</v>
      </c>
      <c r="D43" s="2">
        <v>0.881999333937406</v>
      </c>
      <c r="E43" s="2">
        <v>0.377786511552283</v>
      </c>
      <c r="F43">
        <v>22688</v>
      </c>
      <c r="G43" s="11">
        <v>0.00551492633604403</v>
      </c>
      <c r="H43" s="2">
        <v>-0.0067409034071729</v>
      </c>
      <c r="I43" s="2">
        <v>0.017770756079261</v>
      </c>
    </row>
    <row r="44" spans="1:9">
      <c r="A44" s="26" t="s">
        <v>3591</v>
      </c>
      <c r="B44" t="s">
        <v>299</v>
      </c>
      <c r="C44" t="s">
        <v>300</v>
      </c>
      <c r="D44" s="2">
        <v>0.839446108561499</v>
      </c>
      <c r="E44" s="2">
        <v>0.401227689899232</v>
      </c>
      <c r="F44">
        <v>23143</v>
      </c>
      <c r="G44" s="2">
        <v>0.00546356145387939</v>
      </c>
      <c r="H44" s="11">
        <v>-0.00729359310124434</v>
      </c>
      <c r="I44" s="2">
        <v>0.0182207160090031</v>
      </c>
    </row>
    <row r="45" spans="1:9">
      <c r="A45" s="26" t="s">
        <v>3591</v>
      </c>
      <c r="B45" t="s">
        <v>301</v>
      </c>
      <c r="C45" t="s">
        <v>300</v>
      </c>
      <c r="D45">
        <v>-0.568689466561536</v>
      </c>
      <c r="E45" s="2">
        <v>0.569572415640282</v>
      </c>
      <c r="F45">
        <v>23143</v>
      </c>
      <c r="G45">
        <v>-0.0035981621204584</v>
      </c>
      <c r="H45" s="11">
        <v>-0.0159997229538936</v>
      </c>
      <c r="I45" s="2">
        <v>0.00880339871297677</v>
      </c>
    </row>
    <row r="46" spans="1:9">
      <c r="A46" s="26" t="s">
        <v>3591</v>
      </c>
      <c r="B46" t="s">
        <v>302</v>
      </c>
      <c r="C46" t="s">
        <v>300</v>
      </c>
      <c r="D46" s="2">
        <v>-0.0106545880957324</v>
      </c>
      <c r="E46" s="2">
        <v>0.991499121333086</v>
      </c>
      <c r="F46">
        <v>23143</v>
      </c>
      <c r="G46" s="11">
        <v>-6.85274905924275e-5</v>
      </c>
      <c r="H46" s="11">
        <v>-0.0126751563973966</v>
      </c>
      <c r="I46" s="2">
        <v>0.0125381014162117</v>
      </c>
    </row>
    <row r="47" spans="1:9">
      <c r="A47" s="26" t="s">
        <v>3591</v>
      </c>
      <c r="B47" t="s">
        <v>303</v>
      </c>
      <c r="C47" t="s">
        <v>300</v>
      </c>
      <c r="D47">
        <v>-0.630335581225536</v>
      </c>
      <c r="E47" s="2">
        <v>0.528481271765648</v>
      </c>
      <c r="F47">
        <v>23143</v>
      </c>
      <c r="G47">
        <v>-0.00403030000277425</v>
      </c>
      <c r="H47" s="11">
        <v>-0.0165627608607923</v>
      </c>
      <c r="I47" s="2">
        <v>0.00850216085524379</v>
      </c>
    </row>
    <row r="48" spans="1:9">
      <c r="A48" s="26" t="s">
        <v>3591</v>
      </c>
      <c r="B48" t="s">
        <v>304</v>
      </c>
      <c r="C48" t="s">
        <v>300</v>
      </c>
      <c r="D48" s="2">
        <v>1.03443651336016</v>
      </c>
      <c r="E48" s="2">
        <v>0.300942950938558</v>
      </c>
      <c r="F48">
        <v>23143</v>
      </c>
      <c r="G48" s="2">
        <v>0.00662557592116961</v>
      </c>
      <c r="H48" s="11">
        <v>-0.00592866902630655</v>
      </c>
      <c r="I48" s="2">
        <v>0.0191798208686458</v>
      </c>
    </row>
    <row r="49" spans="1:9">
      <c r="A49" s="26" t="s">
        <v>3591</v>
      </c>
      <c r="B49" t="s">
        <v>305</v>
      </c>
      <c r="C49" t="s">
        <v>300</v>
      </c>
      <c r="D49" s="2">
        <v>0.184551780534399</v>
      </c>
      <c r="E49" s="2">
        <v>0.853582226755351</v>
      </c>
      <c r="F49">
        <v>23143</v>
      </c>
      <c r="G49" s="2">
        <v>0.00118024410204069</v>
      </c>
      <c r="H49" s="11">
        <v>-0.0113547577999038</v>
      </c>
      <c r="I49" s="2">
        <v>0.0137152460039852</v>
      </c>
    </row>
    <row r="50" spans="1:9">
      <c r="A50" s="26" t="s">
        <v>3591</v>
      </c>
      <c r="B50" t="s">
        <v>306</v>
      </c>
      <c r="C50" t="s">
        <v>300</v>
      </c>
      <c r="D50" s="2">
        <v>-0.0538988006799866</v>
      </c>
      <c r="E50" s="2">
        <v>0.957016257425811</v>
      </c>
      <c r="F50">
        <v>23143</v>
      </c>
      <c r="G50" s="11">
        <v>-0.000343322403271704</v>
      </c>
      <c r="H50" s="11">
        <v>-0.0128284747823851</v>
      </c>
      <c r="I50" s="2">
        <v>0.0121418299758417</v>
      </c>
    </row>
    <row r="51" spans="1:9">
      <c r="A51" s="26" t="s">
        <v>3591</v>
      </c>
      <c r="B51" t="s">
        <v>299</v>
      </c>
      <c r="C51" t="s">
        <v>307</v>
      </c>
      <c r="D51">
        <v>-0.775137782596278</v>
      </c>
      <c r="E51" s="2">
        <v>0.438266167591541</v>
      </c>
      <c r="F51">
        <v>23143</v>
      </c>
      <c r="G51" s="11">
        <v>-0.00503905538983102</v>
      </c>
      <c r="H51" s="11">
        <v>-0.0177811560284887</v>
      </c>
      <c r="I51" s="2">
        <v>0.00770304524882664</v>
      </c>
    </row>
    <row r="52" spans="1:9">
      <c r="A52" s="26" t="s">
        <v>3591</v>
      </c>
      <c r="B52" t="s">
        <v>301</v>
      </c>
      <c r="C52" t="s">
        <v>307</v>
      </c>
      <c r="D52" s="2">
        <v>1.11719638063171</v>
      </c>
      <c r="E52" s="2">
        <v>0.263921965688824</v>
      </c>
      <c r="F52">
        <v>23143</v>
      </c>
      <c r="G52" s="2">
        <v>0.00717184079006145</v>
      </c>
      <c r="H52" s="11">
        <v>-0.00541080365974246</v>
      </c>
      <c r="I52" s="2">
        <v>0.0197544852398654</v>
      </c>
    </row>
    <row r="53" spans="1:9">
      <c r="A53" s="26" t="s">
        <v>3591</v>
      </c>
      <c r="B53" t="s">
        <v>302</v>
      </c>
      <c r="C53" t="s">
        <v>307</v>
      </c>
      <c r="D53" s="2">
        <v>0.567299428735466</v>
      </c>
      <c r="E53" s="2">
        <v>0.570516267605344</v>
      </c>
      <c r="F53">
        <v>23143</v>
      </c>
      <c r="G53" s="11">
        <v>0.00364130002925629</v>
      </c>
      <c r="H53" s="11">
        <v>-0.00893969304611658</v>
      </c>
      <c r="I53" s="2">
        <v>0.0162222931046292</v>
      </c>
    </row>
    <row r="54" spans="1:9">
      <c r="A54" s="26" t="s">
        <v>3591</v>
      </c>
      <c r="B54" t="s">
        <v>303</v>
      </c>
      <c r="C54" t="s">
        <v>307</v>
      </c>
      <c r="D54" s="2">
        <v>1.08978894808241</v>
      </c>
      <c r="E54" s="2">
        <v>0.275817470450338</v>
      </c>
      <c r="F54">
        <v>23143</v>
      </c>
      <c r="G54" s="2">
        <v>0.00697308626419547</v>
      </c>
      <c r="H54" s="11">
        <v>-0.00556852812391285</v>
      </c>
      <c r="I54" s="2">
        <v>0.0195147006523038</v>
      </c>
    </row>
    <row r="55" spans="1:9">
      <c r="A55" s="26" t="s">
        <v>3591</v>
      </c>
      <c r="B55" t="s">
        <v>304</v>
      </c>
      <c r="C55" t="s">
        <v>307</v>
      </c>
      <c r="D55" s="2">
        <v>0.264055973923298</v>
      </c>
      <c r="E55" s="2">
        <v>0.791739139051146</v>
      </c>
      <c r="F55">
        <v>23143</v>
      </c>
      <c r="G55" s="11">
        <v>0.00164043841677044</v>
      </c>
      <c r="H55" s="11">
        <v>-0.0105364054909698</v>
      </c>
      <c r="I55" s="2">
        <v>0.0138172823245107</v>
      </c>
    </row>
    <row r="56" spans="1:9">
      <c r="A56" s="26" t="s">
        <v>3591</v>
      </c>
      <c r="B56" t="s">
        <v>305</v>
      </c>
      <c r="C56" t="s">
        <v>307</v>
      </c>
      <c r="D56" s="2">
        <v>0.22427671801921</v>
      </c>
      <c r="E56" s="2">
        <v>0.822543970977797</v>
      </c>
      <c r="F56">
        <v>23143</v>
      </c>
      <c r="G56" s="11">
        <v>0.00141292611047497</v>
      </c>
      <c r="H56" s="11">
        <v>-0.0109353423728632</v>
      </c>
      <c r="I56" s="2">
        <v>0.0137611945938131</v>
      </c>
    </row>
    <row r="57" spans="1:9">
      <c r="A57" s="26" t="s">
        <v>3591</v>
      </c>
      <c r="B57" t="s">
        <v>306</v>
      </c>
      <c r="C57" t="s">
        <v>307</v>
      </c>
      <c r="D57" s="2">
        <v>0.851291477512008</v>
      </c>
      <c r="E57" s="2">
        <v>0.394616266033019</v>
      </c>
      <c r="F57">
        <v>23143</v>
      </c>
      <c r="G57" s="11">
        <v>0.00526425925259802</v>
      </c>
      <c r="H57" s="11">
        <v>-0.00685649897549577</v>
      </c>
      <c r="I57" s="2">
        <v>0.0173850174806918</v>
      </c>
    </row>
    <row r="58" spans="1:9">
      <c r="A58" s="26" t="s">
        <v>3592</v>
      </c>
      <c r="B58" t="s">
        <v>299</v>
      </c>
      <c r="C58" t="s">
        <v>300</v>
      </c>
      <c r="D58" s="2">
        <v>0.697513160422435</v>
      </c>
      <c r="E58" s="2">
        <v>0.485488733349565</v>
      </c>
      <c r="F58">
        <v>23077</v>
      </c>
      <c r="G58" s="2">
        <v>0.00454455619772115</v>
      </c>
      <c r="H58" s="11">
        <v>-0.00822600380659971</v>
      </c>
      <c r="I58" s="2">
        <v>0.017315116202042</v>
      </c>
    </row>
    <row r="59" spans="1:9">
      <c r="A59" s="26" t="s">
        <v>3592</v>
      </c>
      <c r="B59" t="s">
        <v>301</v>
      </c>
      <c r="C59" t="s">
        <v>300</v>
      </c>
      <c r="D59">
        <v>-0.335087881387023</v>
      </c>
      <c r="E59" s="2">
        <v>0.73756183992898</v>
      </c>
      <c r="F59">
        <v>23077</v>
      </c>
      <c r="G59" s="11">
        <v>-0.00212252819293501</v>
      </c>
      <c r="H59" s="11">
        <v>-0.0145380682601257</v>
      </c>
      <c r="I59" s="2">
        <v>0.0102930118742556</v>
      </c>
    </row>
    <row r="60" spans="1:9">
      <c r="A60" s="26" t="s">
        <v>3592</v>
      </c>
      <c r="B60" t="s">
        <v>302</v>
      </c>
      <c r="C60" t="s">
        <v>300</v>
      </c>
      <c r="D60" s="2">
        <v>0.382704354371636</v>
      </c>
      <c r="E60" s="2">
        <v>0.701942510166453</v>
      </c>
      <c r="F60">
        <v>23077</v>
      </c>
      <c r="G60" s="2">
        <v>0.00246423939138719</v>
      </c>
      <c r="H60" s="2">
        <v>-0.0101566616602007</v>
      </c>
      <c r="I60" s="2">
        <v>0.0150851404429751</v>
      </c>
    </row>
    <row r="61" spans="1:9">
      <c r="A61" s="26" t="s">
        <v>3592</v>
      </c>
      <c r="B61" t="s">
        <v>303</v>
      </c>
      <c r="C61" t="s">
        <v>300</v>
      </c>
      <c r="D61">
        <v>-0.282808398939812</v>
      </c>
      <c r="E61" s="2">
        <v>0.777326252167536</v>
      </c>
      <c r="F61">
        <v>23077</v>
      </c>
      <c r="G61" s="11">
        <v>-0.0018104250613604</v>
      </c>
      <c r="H61">
        <v>-0.0143579803959576</v>
      </c>
      <c r="I61" s="2">
        <v>0.0107371302732369</v>
      </c>
    </row>
    <row r="62" spans="1:9">
      <c r="A62" s="26" t="s">
        <v>3592</v>
      </c>
      <c r="B62" t="s">
        <v>304</v>
      </c>
      <c r="C62" t="s">
        <v>300</v>
      </c>
      <c r="D62" s="2">
        <v>1.04969476454869</v>
      </c>
      <c r="E62" s="2">
        <v>0.293869464118165</v>
      </c>
      <c r="F62">
        <v>23077</v>
      </c>
      <c r="G62" s="2">
        <v>0.00673214743655286</v>
      </c>
      <c r="H62" s="11">
        <v>-0.00583861031836935</v>
      </c>
      <c r="I62" s="2">
        <v>0.0193029051914751</v>
      </c>
    </row>
    <row r="63" spans="1:9">
      <c r="A63" s="26" t="s">
        <v>3592</v>
      </c>
      <c r="B63" t="s">
        <v>305</v>
      </c>
      <c r="C63" t="s">
        <v>300</v>
      </c>
      <c r="D63" s="2">
        <v>0.511770466463191</v>
      </c>
      <c r="E63" s="2">
        <v>0.608816559195841</v>
      </c>
      <c r="F63">
        <v>23077</v>
      </c>
      <c r="G63" s="2">
        <v>0.00327526832447121</v>
      </c>
      <c r="H63" s="2">
        <v>-0.00926891912870649</v>
      </c>
      <c r="I63" s="2">
        <v>0.0158194557776489</v>
      </c>
    </row>
    <row r="64" spans="1:9">
      <c r="A64" s="26" t="s">
        <v>3592</v>
      </c>
      <c r="B64" t="s">
        <v>306</v>
      </c>
      <c r="C64" t="s">
        <v>300</v>
      </c>
      <c r="D64" s="2">
        <v>0.00250361202882432</v>
      </c>
      <c r="E64" s="2">
        <v>0.998002430343305</v>
      </c>
      <c r="F64">
        <v>23077</v>
      </c>
      <c r="G64" s="11">
        <v>1.59694183202795e-5</v>
      </c>
      <c r="H64" s="11">
        <v>-0.0124864175775758</v>
      </c>
      <c r="I64" s="2">
        <v>0.0125183564142164</v>
      </c>
    </row>
    <row r="65" spans="1:9">
      <c r="A65" s="26" t="s">
        <v>3592</v>
      </c>
      <c r="B65" t="s">
        <v>299</v>
      </c>
      <c r="C65" t="s">
        <v>307</v>
      </c>
      <c r="D65">
        <v>-0.878745437535937</v>
      </c>
      <c r="E65" s="2">
        <v>0.379548465593254</v>
      </c>
      <c r="F65">
        <v>23077</v>
      </c>
      <c r="G65" s="11">
        <v>-0.00572120943336942</v>
      </c>
      <c r="H65" s="11">
        <v>-0.0184825304235674</v>
      </c>
      <c r="I65" s="2">
        <v>0.00704011155682861</v>
      </c>
    </row>
    <row r="66" spans="1:9">
      <c r="A66" s="26" t="s">
        <v>3592</v>
      </c>
      <c r="B66" t="s">
        <v>301</v>
      </c>
      <c r="C66" t="s">
        <v>307</v>
      </c>
      <c r="D66" s="2">
        <v>1.04637985641336</v>
      </c>
      <c r="E66" s="2">
        <v>0.295396648764947</v>
      </c>
      <c r="F66">
        <v>23077</v>
      </c>
      <c r="G66" s="2">
        <v>0.00672478351380844</v>
      </c>
      <c r="H66" s="2">
        <v>-0.00587200410644612</v>
      </c>
      <c r="I66" s="2">
        <v>0.019321571134063</v>
      </c>
    </row>
    <row r="67" spans="1:9">
      <c r="A67" s="26" t="s">
        <v>3592</v>
      </c>
      <c r="B67" t="s">
        <v>302</v>
      </c>
      <c r="C67" t="s">
        <v>307</v>
      </c>
      <c r="D67" s="2">
        <v>0.476752865050455</v>
      </c>
      <c r="E67" s="2">
        <v>0.63354262770938</v>
      </c>
      <c r="F67">
        <v>23077</v>
      </c>
      <c r="G67" s="11">
        <v>0.00306406814443878</v>
      </c>
      <c r="H67" s="2">
        <v>-0.00953318851849723</v>
      </c>
      <c r="I67" s="2">
        <v>0.0156613248073748</v>
      </c>
    </row>
    <row r="68" spans="1:9">
      <c r="A68" s="26" t="s">
        <v>3592</v>
      </c>
      <c r="B68" t="s">
        <v>303</v>
      </c>
      <c r="C68" t="s">
        <v>307</v>
      </c>
      <c r="D68" s="2">
        <v>0.846877301726287</v>
      </c>
      <c r="E68" s="2">
        <v>0.39707229754134</v>
      </c>
      <c r="F68">
        <v>23077</v>
      </c>
      <c r="G68" s="2">
        <v>0.00542448392906775</v>
      </c>
      <c r="H68" s="2">
        <v>-0.00713028731026665</v>
      </c>
      <c r="I68" s="2">
        <v>0.0179792551684021</v>
      </c>
    </row>
    <row r="69" spans="1:9">
      <c r="A69" s="26" t="s">
        <v>3592</v>
      </c>
      <c r="B69" t="s">
        <v>304</v>
      </c>
      <c r="C69" t="s">
        <v>307</v>
      </c>
      <c r="D69" s="2">
        <v>0.0894394600243729</v>
      </c>
      <c r="E69" s="2">
        <v>0.928733440710747</v>
      </c>
      <c r="F69">
        <v>23077</v>
      </c>
      <c r="G69" s="11">
        <v>0.000556227354482232</v>
      </c>
      <c r="H69" s="2">
        <v>-0.0116335014716397</v>
      </c>
      <c r="I69" s="2">
        <v>0.0127459561806041</v>
      </c>
    </row>
    <row r="70" spans="1:9">
      <c r="A70" s="26" t="s">
        <v>3592</v>
      </c>
      <c r="B70" t="s">
        <v>305</v>
      </c>
      <c r="C70" t="s">
        <v>307</v>
      </c>
      <c r="D70">
        <v>-0.0194254451880578</v>
      </c>
      <c r="E70" s="2">
        <v>0.984501879850761</v>
      </c>
      <c r="F70">
        <v>23077</v>
      </c>
      <c r="G70" s="11">
        <v>-0.00012248807759443</v>
      </c>
      <c r="H70" s="11">
        <v>-0.0124817833464776</v>
      </c>
      <c r="I70" s="11">
        <v>0.0122368071912888</v>
      </c>
    </row>
    <row r="71" spans="1:9">
      <c r="A71" s="26" t="s">
        <v>3592</v>
      </c>
      <c r="B71" t="s">
        <v>306</v>
      </c>
      <c r="C71" t="s">
        <v>307</v>
      </c>
      <c r="D71" s="2">
        <v>0.595093382856074</v>
      </c>
      <c r="E71" s="2">
        <v>0.551786886649773</v>
      </c>
      <c r="F71">
        <v>23077</v>
      </c>
      <c r="G71" s="11">
        <v>0.00368324720774085</v>
      </c>
      <c r="H71" s="2">
        <v>-0.00844831185771934</v>
      </c>
      <c r="I71" s="2">
        <v>0.015814806273201</v>
      </c>
    </row>
    <row r="72" spans="1:9">
      <c r="A72" s="26" t="s">
        <v>3593</v>
      </c>
      <c r="B72" t="s">
        <v>299</v>
      </c>
      <c r="C72" t="s">
        <v>300</v>
      </c>
      <c r="D72">
        <v>-3.07856881431481</v>
      </c>
      <c r="E72" s="2">
        <v>0.00208240806914292</v>
      </c>
      <c r="F72">
        <v>23143</v>
      </c>
      <c r="G72">
        <v>-0.0201275490608852</v>
      </c>
      <c r="H72" s="2">
        <v>-0.0329423785854744</v>
      </c>
      <c r="I72">
        <v>-0.0073127195362961</v>
      </c>
    </row>
    <row r="73" spans="1:9">
      <c r="A73" s="26" t="s">
        <v>3593</v>
      </c>
      <c r="B73" t="s">
        <v>301</v>
      </c>
      <c r="C73" t="s">
        <v>300</v>
      </c>
      <c r="D73">
        <v>-1.41427386386643</v>
      </c>
      <c r="E73" s="2">
        <v>0.157294960319141</v>
      </c>
      <c r="F73">
        <v>23143</v>
      </c>
      <c r="G73">
        <v>-0.0089901012302036</v>
      </c>
      <c r="H73" s="11">
        <v>-0.0214496372901629</v>
      </c>
      <c r="I73" s="2">
        <v>0.00346943482975574</v>
      </c>
    </row>
    <row r="74" spans="1:9">
      <c r="A74" s="26" t="s">
        <v>3593</v>
      </c>
      <c r="B74" t="s">
        <v>302</v>
      </c>
      <c r="C74" t="s">
        <v>300</v>
      </c>
      <c r="D74">
        <v>-0.943455694059496</v>
      </c>
      <c r="E74" s="2">
        <v>0.345457716110459</v>
      </c>
      <c r="F74">
        <v>23143</v>
      </c>
      <c r="G74">
        <v>-0.00609652799613739</v>
      </c>
      <c r="H74" s="11">
        <v>-0.0187623058748642</v>
      </c>
      <c r="I74" s="2">
        <v>0.00656924988258941</v>
      </c>
    </row>
    <row r="75" spans="1:9">
      <c r="A75" s="26" t="s">
        <v>3593</v>
      </c>
      <c r="B75" t="s">
        <v>303</v>
      </c>
      <c r="C75" t="s">
        <v>300</v>
      </c>
      <c r="D75">
        <v>-1.66027482091079</v>
      </c>
      <c r="E75" s="2">
        <v>0.0968727260292825</v>
      </c>
      <c r="F75">
        <v>23143</v>
      </c>
      <c r="G75">
        <v>-0.010665093324698</v>
      </c>
      <c r="H75" s="2">
        <v>-0.0232559558888732</v>
      </c>
      <c r="I75" s="2">
        <v>0.0019257692394772</v>
      </c>
    </row>
    <row r="76" spans="1:9">
      <c r="A76" s="26" t="s">
        <v>3593</v>
      </c>
      <c r="B76" t="s">
        <v>304</v>
      </c>
      <c r="C76" t="s">
        <v>300</v>
      </c>
      <c r="D76">
        <v>-1.22998254137954</v>
      </c>
      <c r="E76" s="2">
        <v>0.218716145526765</v>
      </c>
      <c r="F76">
        <v>23143</v>
      </c>
      <c r="G76">
        <v>-0.00791508951789946</v>
      </c>
      <c r="H76" s="11">
        <v>-0.0205283594179565</v>
      </c>
      <c r="I76" s="2">
        <v>0.00469818038215759</v>
      </c>
    </row>
    <row r="77" spans="1:9">
      <c r="A77" s="26" t="s">
        <v>3593</v>
      </c>
      <c r="B77" t="s">
        <v>305</v>
      </c>
      <c r="C77" t="s">
        <v>300</v>
      </c>
      <c r="D77" s="2">
        <v>0.0605965220082267</v>
      </c>
      <c r="E77" s="2">
        <v>0.951681066710375</v>
      </c>
      <c r="F77">
        <v>23143</v>
      </c>
      <c r="G77" s="11">
        <v>0.000389352371359664</v>
      </c>
      <c r="H77" s="11">
        <v>-0.0122047126418093</v>
      </c>
      <c r="I77" s="2">
        <v>0.0129834173845287</v>
      </c>
    </row>
    <row r="78" spans="1:9">
      <c r="A78" s="26" t="s">
        <v>3593</v>
      </c>
      <c r="B78" t="s">
        <v>306</v>
      </c>
      <c r="C78" t="s">
        <v>300</v>
      </c>
      <c r="D78">
        <v>-0.804622328958111</v>
      </c>
      <c r="E78" s="2">
        <v>0.421045918360189</v>
      </c>
      <c r="F78">
        <v>23143</v>
      </c>
      <c r="G78">
        <v>-0.00514883045388182</v>
      </c>
      <c r="H78" s="11">
        <v>-0.0176914230423051</v>
      </c>
      <c r="I78" s="2">
        <v>0.00739376213454148</v>
      </c>
    </row>
    <row r="79" spans="1:9">
      <c r="A79" s="26" t="s">
        <v>3593</v>
      </c>
      <c r="B79" t="s">
        <v>299</v>
      </c>
      <c r="C79" t="s">
        <v>307</v>
      </c>
      <c r="D79">
        <v>-0.882759769105038</v>
      </c>
      <c r="E79" s="2">
        <v>0.377375250411287</v>
      </c>
      <c r="F79">
        <v>23143</v>
      </c>
      <c r="G79">
        <v>-0.00576570379723124</v>
      </c>
      <c r="H79" s="11">
        <v>-0.0185677856625104</v>
      </c>
      <c r="I79" s="2">
        <v>0.00703637806804796</v>
      </c>
    </row>
    <row r="80" spans="1:9">
      <c r="A80" s="26" t="s">
        <v>3593</v>
      </c>
      <c r="B80" t="s">
        <v>301</v>
      </c>
      <c r="C80" t="s">
        <v>307</v>
      </c>
      <c r="D80">
        <v>-3.39189190626808</v>
      </c>
      <c r="E80" s="2">
        <v>0.00069527947692894</v>
      </c>
      <c r="F80">
        <v>23143</v>
      </c>
      <c r="G80">
        <v>-0.0218719868876012</v>
      </c>
      <c r="H80" s="2">
        <v>-0.0345111127371642</v>
      </c>
      <c r="I80">
        <v>-0.00923286103803819</v>
      </c>
    </row>
    <row r="81" spans="1:9">
      <c r="A81" s="26" t="s">
        <v>3593</v>
      </c>
      <c r="B81" t="s">
        <v>302</v>
      </c>
      <c r="C81" t="s">
        <v>307</v>
      </c>
      <c r="D81">
        <v>-2.34348775474706</v>
      </c>
      <c r="E81" s="2">
        <v>0.0191128065901682</v>
      </c>
      <c r="F81">
        <v>23143</v>
      </c>
      <c r="G81">
        <v>-0.0151112220195121</v>
      </c>
      <c r="H81" s="2">
        <v>-0.0277500761866774</v>
      </c>
      <c r="I81">
        <v>-0.00247236785234675</v>
      </c>
    </row>
    <row r="82" spans="1:9">
      <c r="A82" s="26" t="s">
        <v>3593</v>
      </c>
      <c r="B82" t="s">
        <v>303</v>
      </c>
      <c r="C82" t="s">
        <v>307</v>
      </c>
      <c r="D82">
        <v>-3.16558577875461</v>
      </c>
      <c r="E82" s="2">
        <v>0.00154971594588806</v>
      </c>
      <c r="F82">
        <v>23143</v>
      </c>
      <c r="G82">
        <v>-0.0203467559910619</v>
      </c>
      <c r="H82" s="2">
        <v>-0.0329450545309615</v>
      </c>
      <c r="I82">
        <v>-0.0077484574511622</v>
      </c>
    </row>
    <row r="83" spans="1:9">
      <c r="A83" s="26" t="s">
        <v>3593</v>
      </c>
      <c r="B83" t="s">
        <v>304</v>
      </c>
      <c r="C83" t="s">
        <v>307</v>
      </c>
      <c r="D83">
        <v>-2.21598838705176</v>
      </c>
      <c r="E83" s="2">
        <v>0.0267019882153378</v>
      </c>
      <c r="F83">
        <v>23143</v>
      </c>
      <c r="G83">
        <v>-0.0138301623688428</v>
      </c>
      <c r="H83" s="2">
        <v>-0.0260630955530422</v>
      </c>
      <c r="I83">
        <v>-0.00159722918464354</v>
      </c>
    </row>
    <row r="84" spans="1:9">
      <c r="A84" s="26" t="s">
        <v>3593</v>
      </c>
      <c r="B84" t="s">
        <v>305</v>
      </c>
      <c r="C84" t="s">
        <v>307</v>
      </c>
      <c r="D84">
        <v>-2.75257739143472</v>
      </c>
      <c r="E84" s="2">
        <v>0.00591742310565236</v>
      </c>
      <c r="F84">
        <v>23143</v>
      </c>
      <c r="G84">
        <v>-0.0174198933832384</v>
      </c>
      <c r="H84" s="2">
        <v>-0.0298243218539519</v>
      </c>
      <c r="I84">
        <v>-0.00501546491252485</v>
      </c>
    </row>
    <row r="85" spans="1:9">
      <c r="A85" s="26" t="s">
        <v>3593</v>
      </c>
      <c r="B85" t="s">
        <v>306</v>
      </c>
      <c r="C85" t="s">
        <v>307</v>
      </c>
      <c r="D85">
        <v>-1.67511141840473</v>
      </c>
      <c r="E85" s="2">
        <v>0.0939258830847924</v>
      </c>
      <c r="F85">
        <v>23143</v>
      </c>
      <c r="G85">
        <v>-0.0104069726734982</v>
      </c>
      <c r="H85" s="11">
        <v>-0.0225842871044758</v>
      </c>
      <c r="I85" s="2">
        <v>0.00177034175747941</v>
      </c>
    </row>
    <row r="86" spans="1:9">
      <c r="A86" s="26" t="s">
        <v>3594</v>
      </c>
      <c r="B86" t="s">
        <v>299</v>
      </c>
      <c r="C86" t="s">
        <v>300</v>
      </c>
      <c r="D86">
        <v>-5.45075252120285</v>
      </c>
      <c r="E86" s="11">
        <v>5.06693416777572e-8</v>
      </c>
      <c r="F86">
        <v>23143</v>
      </c>
      <c r="G86">
        <v>-0.0355636850998075</v>
      </c>
      <c r="H86" s="2">
        <v>-0.048352228942498</v>
      </c>
      <c r="I86">
        <v>-0.0227751412571169</v>
      </c>
    </row>
    <row r="87" spans="1:9">
      <c r="A87" s="26" t="s">
        <v>3594</v>
      </c>
      <c r="B87" t="s">
        <v>301</v>
      </c>
      <c r="C87" t="s">
        <v>300</v>
      </c>
      <c r="D87">
        <v>-0.979925019180112</v>
      </c>
      <c r="E87" s="2">
        <v>0.327133375379944</v>
      </c>
      <c r="F87">
        <v>23143</v>
      </c>
      <c r="G87">
        <v>-0.0062191559102567</v>
      </c>
      <c r="H87" s="11">
        <v>-0.0186588414847305</v>
      </c>
      <c r="I87" s="2">
        <v>0.0062205296642171</v>
      </c>
    </row>
    <row r="88" spans="1:9">
      <c r="A88" s="26" t="s">
        <v>3594</v>
      </c>
      <c r="B88" t="s">
        <v>302</v>
      </c>
      <c r="C88" t="s">
        <v>300</v>
      </c>
      <c r="D88">
        <v>-1.11981126813341</v>
      </c>
      <c r="E88" s="2">
        <v>0.262805817692131</v>
      </c>
      <c r="F88">
        <v>23143</v>
      </c>
      <c r="G88">
        <v>-0.00722437478905308</v>
      </c>
      <c r="H88" s="11">
        <v>-0.0198695904359338</v>
      </c>
      <c r="I88" s="2">
        <v>0.00542084085782761</v>
      </c>
    </row>
    <row r="89" spans="1:9">
      <c r="A89" s="26" t="s">
        <v>3594</v>
      </c>
      <c r="B89" t="s">
        <v>303</v>
      </c>
      <c r="C89" t="s">
        <v>300</v>
      </c>
      <c r="D89">
        <v>-1.45815762796679</v>
      </c>
      <c r="E89" s="2">
        <v>0.144810669951512</v>
      </c>
      <c r="F89">
        <v>23143</v>
      </c>
      <c r="G89">
        <v>-0.00935174905229518</v>
      </c>
      <c r="H89" s="11">
        <v>-0.0219224407477002</v>
      </c>
      <c r="I89" s="2">
        <v>0.00321894264310982</v>
      </c>
    </row>
    <row r="90" spans="1:9">
      <c r="A90" s="26" t="s">
        <v>3594</v>
      </c>
      <c r="B90" t="s">
        <v>304</v>
      </c>
      <c r="C90" t="s">
        <v>300</v>
      </c>
      <c r="D90">
        <v>-3.33020268087335</v>
      </c>
      <c r="E90" s="2">
        <v>0.000869184187034818</v>
      </c>
      <c r="F90">
        <v>23143</v>
      </c>
      <c r="G90">
        <v>-0.02139122089436</v>
      </c>
      <c r="H90" s="2">
        <v>-0.033981510247345</v>
      </c>
      <c r="I90">
        <v>-0.0088009315413751</v>
      </c>
    </row>
    <row r="91" spans="1:9">
      <c r="A91" s="26" t="s">
        <v>3594</v>
      </c>
      <c r="B91" t="s">
        <v>305</v>
      </c>
      <c r="C91" t="s">
        <v>300</v>
      </c>
      <c r="D91">
        <v>-1.86297822677374</v>
      </c>
      <c r="E91" s="2">
        <v>0.0624779885268785</v>
      </c>
      <c r="F91">
        <v>23143</v>
      </c>
      <c r="G91">
        <v>-0.0119500078003275</v>
      </c>
      <c r="H91" s="2">
        <v>-0.0245227848540233</v>
      </c>
      <c r="I91" s="2">
        <v>0.000622769253368419</v>
      </c>
    </row>
    <row r="92" spans="1:9">
      <c r="A92" s="26" t="s">
        <v>3594</v>
      </c>
      <c r="B92" t="s">
        <v>306</v>
      </c>
      <c r="C92" t="s">
        <v>300</v>
      </c>
      <c r="D92">
        <v>-3.42923440446956</v>
      </c>
      <c r="E92" s="2">
        <v>0.000606341291093477</v>
      </c>
      <c r="F92">
        <v>23143</v>
      </c>
      <c r="G92">
        <v>-0.0218999305571704</v>
      </c>
      <c r="H92" s="2">
        <v>-0.0344173951160093</v>
      </c>
      <c r="I92">
        <v>-0.00938246599833153</v>
      </c>
    </row>
    <row r="93" spans="1:9">
      <c r="A93" s="26" t="s">
        <v>3594</v>
      </c>
      <c r="B93" t="s">
        <v>299</v>
      </c>
      <c r="C93" t="s">
        <v>307</v>
      </c>
      <c r="D93">
        <v>-0.907709523691478</v>
      </c>
      <c r="E93" s="2">
        <v>0.364041162326727</v>
      </c>
      <c r="F93">
        <v>23143</v>
      </c>
      <c r="G93" s="11">
        <v>-0.00591907784988729</v>
      </c>
      <c r="H93" s="11">
        <v>-0.0187004642630723</v>
      </c>
      <c r="I93" s="2">
        <v>0.00686230856329768</v>
      </c>
    </row>
    <row r="94" spans="1:9">
      <c r="A94" s="26" t="s">
        <v>3594</v>
      </c>
      <c r="B94" t="s">
        <v>301</v>
      </c>
      <c r="C94" t="s">
        <v>307</v>
      </c>
      <c r="D94">
        <v>-4.89660351824962</v>
      </c>
      <c r="E94" s="11">
        <v>9.81643081964414e-7</v>
      </c>
      <c r="F94">
        <v>23143</v>
      </c>
      <c r="G94">
        <v>-0.0315153494242414</v>
      </c>
      <c r="H94" s="2">
        <v>-0.0441306612921024</v>
      </c>
      <c r="I94">
        <v>-0.0189000375563804</v>
      </c>
    </row>
    <row r="95" spans="1:9">
      <c r="A95" s="26" t="s">
        <v>3594</v>
      </c>
      <c r="B95" t="s">
        <v>302</v>
      </c>
      <c r="C95" t="s">
        <v>307</v>
      </c>
      <c r="D95">
        <v>-3.12665836180066</v>
      </c>
      <c r="E95" s="2">
        <v>0.00177024190854804</v>
      </c>
      <c r="F95">
        <v>23143</v>
      </c>
      <c r="G95">
        <v>-0.020126810742214</v>
      </c>
      <c r="H95" s="2">
        <v>-0.0327440790256448</v>
      </c>
      <c r="I95">
        <v>-0.00750954245878329</v>
      </c>
    </row>
    <row r="96" spans="1:9">
      <c r="A96" s="26" t="s">
        <v>3594</v>
      </c>
      <c r="B96" t="s">
        <v>303</v>
      </c>
      <c r="C96" t="s">
        <v>307</v>
      </c>
      <c r="D96">
        <v>-5.13084501826525</v>
      </c>
      <c r="E96" s="11">
        <v>2.90773052205447e-7</v>
      </c>
      <c r="F96">
        <v>23143</v>
      </c>
      <c r="G96">
        <v>-0.0329135736222425</v>
      </c>
      <c r="H96" s="2">
        <v>-0.045487095653982</v>
      </c>
      <c r="I96">
        <v>-0.0203400515905029</v>
      </c>
    </row>
    <row r="97" spans="1:9">
      <c r="A97" s="26" t="s">
        <v>3594</v>
      </c>
      <c r="B97" t="s">
        <v>304</v>
      </c>
      <c r="C97" t="s">
        <v>307</v>
      </c>
      <c r="D97">
        <v>-5.2007131377763</v>
      </c>
      <c r="E97" s="11">
        <v>2.00214399784675e-7</v>
      </c>
      <c r="F97">
        <v>23143</v>
      </c>
      <c r="G97">
        <v>-0.0323901603374599</v>
      </c>
      <c r="H97" s="2">
        <v>-0.0445974992839316</v>
      </c>
      <c r="I97">
        <v>-0.0201828213909883</v>
      </c>
    </row>
    <row r="98" spans="1:9">
      <c r="A98" s="26" t="s">
        <v>3594</v>
      </c>
      <c r="B98" t="s">
        <v>305</v>
      </c>
      <c r="C98" t="s">
        <v>307</v>
      </c>
      <c r="D98">
        <v>-5.46247862967527</v>
      </c>
      <c r="E98" s="11">
        <v>4.74367327873963e-8</v>
      </c>
      <c r="F98">
        <v>23143</v>
      </c>
      <c r="G98">
        <v>-0.0344972881740386</v>
      </c>
      <c r="H98" s="2">
        <v>-0.0468757308724592</v>
      </c>
      <c r="I98">
        <v>-0.0221188454756181</v>
      </c>
    </row>
    <row r="99" spans="1:9">
      <c r="A99" s="26" t="s">
        <v>3594</v>
      </c>
      <c r="B99" t="s">
        <v>306</v>
      </c>
      <c r="C99" t="s">
        <v>307</v>
      </c>
      <c r="D99">
        <v>-4.26218662369202</v>
      </c>
      <c r="E99" s="11">
        <v>2.03237057919489e-5</v>
      </c>
      <c r="F99">
        <v>23143</v>
      </c>
      <c r="G99">
        <v>-0.0264281660822463</v>
      </c>
      <c r="H99" s="2">
        <v>-0.0385817781664466</v>
      </c>
      <c r="I99">
        <v>-0.014274553998046</v>
      </c>
    </row>
    <row r="100" spans="1:9">
      <c r="A100" s="26" t="s">
        <v>3595</v>
      </c>
      <c r="B100" t="s">
        <v>299</v>
      </c>
      <c r="C100" t="s">
        <v>300</v>
      </c>
      <c r="D100">
        <v>-0.663748670902635</v>
      </c>
      <c r="E100" s="2">
        <v>0.50685779470397</v>
      </c>
      <c r="F100">
        <v>23143</v>
      </c>
      <c r="G100">
        <v>-0.00434249697533304</v>
      </c>
      <c r="H100" s="11">
        <v>-0.0171659996020381</v>
      </c>
      <c r="I100" s="2">
        <v>0.00848100565137202</v>
      </c>
    </row>
    <row r="101" spans="1:9">
      <c r="A101" s="26" t="s">
        <v>3595</v>
      </c>
      <c r="B101" t="s">
        <v>301</v>
      </c>
      <c r="C101" t="s">
        <v>300</v>
      </c>
      <c r="D101" s="2">
        <v>0.772351587464039</v>
      </c>
      <c r="E101" s="2">
        <v>0.439914106147931</v>
      </c>
      <c r="F101">
        <v>23143</v>
      </c>
      <c r="G101" s="2">
        <v>0.00491211355837085</v>
      </c>
      <c r="H101" s="11">
        <v>-0.00755380139579758</v>
      </c>
      <c r="I101" s="2">
        <v>0.0173780285125393</v>
      </c>
    </row>
    <row r="102" spans="1:9">
      <c r="A102" s="26" t="s">
        <v>3595</v>
      </c>
      <c r="B102" t="s">
        <v>302</v>
      </c>
      <c r="C102" t="s">
        <v>300</v>
      </c>
      <c r="D102">
        <v>-0.389994599373104</v>
      </c>
      <c r="E102" s="2">
        <v>0.696544129490701</v>
      </c>
      <c r="F102">
        <v>23143</v>
      </c>
      <c r="G102">
        <v>-0.00252136490944777</v>
      </c>
      <c r="H102" s="11">
        <v>-0.0151934452098576</v>
      </c>
      <c r="I102" s="2">
        <v>0.0101507153909621</v>
      </c>
    </row>
    <row r="103" spans="1:9">
      <c r="A103" s="26" t="s">
        <v>3595</v>
      </c>
      <c r="B103" t="s">
        <v>303</v>
      </c>
      <c r="C103" t="s">
        <v>300</v>
      </c>
      <c r="D103">
        <v>-0.37991616898026</v>
      </c>
      <c r="E103" s="2">
        <v>0.70401113079724</v>
      </c>
      <c r="F103">
        <v>23143</v>
      </c>
      <c r="G103">
        <v>-0.00244177741778726</v>
      </c>
      <c r="H103" s="11">
        <v>-0.0150394147255795</v>
      </c>
      <c r="I103" s="2">
        <v>0.010155859890005</v>
      </c>
    </row>
    <row r="104" spans="1:9">
      <c r="A104" s="26" t="s">
        <v>3595</v>
      </c>
      <c r="B104" t="s">
        <v>304</v>
      </c>
      <c r="C104" t="s">
        <v>300</v>
      </c>
      <c r="D104">
        <v>-3.09999793387632</v>
      </c>
      <c r="E104" s="2">
        <v>0.00193754212386198</v>
      </c>
      <c r="F104">
        <v>23143</v>
      </c>
      <c r="G104">
        <v>-0.0199549906359126</v>
      </c>
      <c r="H104" s="2">
        <v>-0.0325721308348035</v>
      </c>
      <c r="I104">
        <v>-0.00733785043702174</v>
      </c>
    </row>
    <row r="105" spans="1:9">
      <c r="A105" s="26" t="s">
        <v>3595</v>
      </c>
      <c r="B105" t="s">
        <v>305</v>
      </c>
      <c r="C105" t="s">
        <v>300</v>
      </c>
      <c r="D105">
        <v>-0.966949132545318</v>
      </c>
      <c r="E105" s="2">
        <v>0.333579567552712</v>
      </c>
      <c r="F105">
        <v>23143</v>
      </c>
      <c r="G105">
        <v>-0.00621583036446073</v>
      </c>
      <c r="H105" s="11">
        <v>-0.0188157080872927</v>
      </c>
      <c r="I105" s="2">
        <v>0.00638404735837123</v>
      </c>
    </row>
    <row r="106" spans="1:9">
      <c r="A106" s="26" t="s">
        <v>3595</v>
      </c>
      <c r="B106" t="s">
        <v>306</v>
      </c>
      <c r="C106" t="s">
        <v>300</v>
      </c>
      <c r="D106">
        <v>-1.39143430258516</v>
      </c>
      <c r="E106" s="2">
        <v>0.164107143073445</v>
      </c>
      <c r="F106">
        <v>23143</v>
      </c>
      <c r="G106">
        <v>-0.00890740540516072</v>
      </c>
      <c r="H106" s="11">
        <v>-0.0214549664773179</v>
      </c>
      <c r="I106" s="2">
        <v>0.00364015566699647</v>
      </c>
    </row>
    <row r="107" spans="1:9">
      <c r="A107" s="26" t="s">
        <v>3595</v>
      </c>
      <c r="B107" t="s">
        <v>299</v>
      </c>
      <c r="C107" t="s">
        <v>307</v>
      </c>
      <c r="D107">
        <v>-1.76265136809868</v>
      </c>
      <c r="E107" s="2">
        <v>0.0779725048956507</v>
      </c>
      <c r="F107">
        <v>23143</v>
      </c>
      <c r="G107">
        <v>-0.0115176407517578</v>
      </c>
      <c r="H107" s="2">
        <v>-0.0243252453322047</v>
      </c>
      <c r="I107" s="2">
        <v>0.00128996382868917</v>
      </c>
    </row>
    <row r="108" spans="1:9">
      <c r="A108" s="26" t="s">
        <v>3595</v>
      </c>
      <c r="B108" t="s">
        <v>301</v>
      </c>
      <c r="C108" t="s">
        <v>307</v>
      </c>
      <c r="D108" s="2">
        <v>0.614365710501495</v>
      </c>
      <c r="E108" s="2">
        <v>0.538979728737178</v>
      </c>
      <c r="F108">
        <v>23143</v>
      </c>
      <c r="G108" s="2">
        <v>0.003964483572697</v>
      </c>
      <c r="H108" s="11">
        <v>-0.00868376695122184</v>
      </c>
      <c r="I108" s="2">
        <v>0.0166127340966158</v>
      </c>
    </row>
    <row r="109" spans="1:9">
      <c r="A109" s="26" t="s">
        <v>3595</v>
      </c>
      <c r="B109" t="s">
        <v>302</v>
      </c>
      <c r="C109" t="s">
        <v>307</v>
      </c>
      <c r="D109">
        <v>-0.251425975455852</v>
      </c>
      <c r="E109" s="2">
        <v>0.801487019409469</v>
      </c>
      <c r="F109">
        <v>23143</v>
      </c>
      <c r="G109" s="11">
        <v>-0.00162220994168913</v>
      </c>
      <c r="H109" s="11">
        <v>-0.014268633400318</v>
      </c>
      <c r="I109" s="2">
        <v>0.0110242135169397</v>
      </c>
    </row>
    <row r="110" spans="1:9">
      <c r="A110" s="26" t="s">
        <v>3595</v>
      </c>
      <c r="B110" t="s">
        <v>303</v>
      </c>
      <c r="C110" t="s">
        <v>307</v>
      </c>
      <c r="D110">
        <v>-0.544337242874985</v>
      </c>
      <c r="E110" s="2">
        <v>0.586214667323906</v>
      </c>
      <c r="F110">
        <v>23143</v>
      </c>
      <c r="G110" s="11">
        <v>-0.00350113950437283</v>
      </c>
      <c r="H110" s="11">
        <v>-0.0161081516566773</v>
      </c>
      <c r="I110" s="2">
        <v>0.00910587264793165</v>
      </c>
    </row>
    <row r="111" spans="1:9">
      <c r="A111" s="26" t="s">
        <v>3595</v>
      </c>
      <c r="B111" t="s">
        <v>304</v>
      </c>
      <c r="C111" t="s">
        <v>307</v>
      </c>
      <c r="D111">
        <v>-0.464359499720749</v>
      </c>
      <c r="E111" s="2">
        <v>0.642394569693059</v>
      </c>
      <c r="F111">
        <v>23143</v>
      </c>
      <c r="G111">
        <v>-0.00289979484153032</v>
      </c>
      <c r="H111" s="11">
        <v>-0.0151398603810013</v>
      </c>
      <c r="I111" s="2">
        <v>0.00934027069794071</v>
      </c>
    </row>
    <row r="112" spans="1:9">
      <c r="A112" s="26" t="s">
        <v>3595</v>
      </c>
      <c r="B112" t="s">
        <v>305</v>
      </c>
      <c r="C112" t="s">
        <v>307</v>
      </c>
      <c r="D112">
        <v>-0.75902330325588</v>
      </c>
      <c r="E112" s="2">
        <v>0.447846347256193</v>
      </c>
      <c r="F112">
        <v>23143</v>
      </c>
      <c r="G112">
        <v>-0.00480657597204914</v>
      </c>
      <c r="H112" s="11">
        <v>-0.0172188543260174</v>
      </c>
      <c r="I112" s="2">
        <v>0.0076057023819191</v>
      </c>
    </row>
    <row r="113" spans="1:9">
      <c r="A113" s="26" t="s">
        <v>3595</v>
      </c>
      <c r="B113" t="s">
        <v>306</v>
      </c>
      <c r="C113" t="s">
        <v>307</v>
      </c>
      <c r="D113">
        <v>-0.407368497322218</v>
      </c>
      <c r="E113" s="2">
        <v>0.683741128712605</v>
      </c>
      <c r="F113">
        <v>23143</v>
      </c>
      <c r="G113" s="11">
        <v>-0.00253222349897351</v>
      </c>
      <c r="H113" s="11">
        <v>-0.0147160974855908</v>
      </c>
      <c r="I113" s="2">
        <v>0.00965165048764374</v>
      </c>
    </row>
    <row r="114" spans="1:9">
      <c r="A114" s="26" t="s">
        <v>3596</v>
      </c>
      <c r="B114" t="s">
        <v>299</v>
      </c>
      <c r="C114" t="s">
        <v>300</v>
      </c>
      <c r="D114">
        <v>-2.61519878049187</v>
      </c>
      <c r="E114" s="2">
        <v>0.00892335502650567</v>
      </c>
      <c r="F114">
        <v>23072</v>
      </c>
      <c r="G114">
        <v>-0.017137772532944</v>
      </c>
      <c r="H114" s="2">
        <v>-0.0299823713424542</v>
      </c>
      <c r="I114">
        <v>-0.00429317372343375</v>
      </c>
    </row>
    <row r="115" spans="1:9">
      <c r="A115" s="26" t="s">
        <v>3596</v>
      </c>
      <c r="B115" t="s">
        <v>301</v>
      </c>
      <c r="C115" t="s">
        <v>300</v>
      </c>
      <c r="D115">
        <v>-0.453479887924743</v>
      </c>
      <c r="E115" s="2">
        <v>0.650207487343826</v>
      </c>
      <c r="F115">
        <v>23072</v>
      </c>
      <c r="G115">
        <v>-0.00288982050119568</v>
      </c>
      <c r="H115">
        <v>-0.0153804323290836</v>
      </c>
      <c r="I115" s="2">
        <v>0.00960079132669223</v>
      </c>
    </row>
    <row r="116" spans="1:9">
      <c r="A116" s="26" t="s">
        <v>3596</v>
      </c>
      <c r="B116" t="s">
        <v>302</v>
      </c>
      <c r="C116" t="s">
        <v>300</v>
      </c>
      <c r="D116">
        <v>-0.687501253655379</v>
      </c>
      <c r="E116" s="2">
        <v>0.491773821855275</v>
      </c>
      <c r="F116">
        <v>23072</v>
      </c>
      <c r="G116">
        <v>-0.00445293910466805</v>
      </c>
      <c r="H116" s="11">
        <v>-0.0171482732593104</v>
      </c>
      <c r="I116" s="2">
        <v>0.00824239504997433</v>
      </c>
    </row>
    <row r="117" spans="1:9">
      <c r="A117" s="26" t="s">
        <v>3596</v>
      </c>
      <c r="B117" t="s">
        <v>303</v>
      </c>
      <c r="C117" t="s">
        <v>300</v>
      </c>
      <c r="D117">
        <v>-0.282811369835504</v>
      </c>
      <c r="E117" s="2">
        <v>0.777323975235116</v>
      </c>
      <c r="F117">
        <v>23072</v>
      </c>
      <c r="G117">
        <v>-0.00182071508605071</v>
      </c>
      <c r="H117" s="2">
        <v>-0.0144394553194073</v>
      </c>
      <c r="I117" s="2">
        <v>0.0107980251473058</v>
      </c>
    </row>
    <row r="118" spans="1:9">
      <c r="A118" s="26" t="s">
        <v>3596</v>
      </c>
      <c r="B118" t="s">
        <v>304</v>
      </c>
      <c r="C118" t="s">
        <v>300</v>
      </c>
      <c r="D118">
        <v>-0.399811639527452</v>
      </c>
      <c r="E118" s="2">
        <v>0.689298958243812</v>
      </c>
      <c r="F118">
        <v>23072</v>
      </c>
      <c r="G118" s="11">
        <v>-0.00257897844335802</v>
      </c>
      <c r="H118" s="2">
        <v>-0.0152223573530255</v>
      </c>
      <c r="I118" s="2">
        <v>0.0100644004663095</v>
      </c>
    </row>
    <row r="119" spans="1:9">
      <c r="A119" s="26" t="s">
        <v>3596</v>
      </c>
      <c r="B119" t="s">
        <v>305</v>
      </c>
      <c r="C119" t="s">
        <v>300</v>
      </c>
      <c r="D119" s="2">
        <v>0.935108801699821</v>
      </c>
      <c r="E119" s="2">
        <v>0.349742017853652</v>
      </c>
      <c r="F119">
        <v>23072</v>
      </c>
      <c r="G119" s="11">
        <v>0.00602257651345766</v>
      </c>
      <c r="H119" s="2">
        <v>-0.00660125112504314</v>
      </c>
      <c r="I119" s="2">
        <v>0.0186464041519585</v>
      </c>
    </row>
    <row r="120" spans="1:9">
      <c r="A120" s="26" t="s">
        <v>3596</v>
      </c>
      <c r="B120" t="s">
        <v>306</v>
      </c>
      <c r="C120" t="s">
        <v>300</v>
      </c>
      <c r="D120" s="2">
        <v>0.870249251826928</v>
      </c>
      <c r="E120" s="2">
        <v>0.384173259525723</v>
      </c>
      <c r="F120">
        <v>23072</v>
      </c>
      <c r="G120" s="2">
        <v>0.00558422166688588</v>
      </c>
      <c r="H120" s="11">
        <v>-0.0069931491577038</v>
      </c>
      <c r="I120" s="2">
        <v>0.0181615924914756</v>
      </c>
    </row>
    <row r="121" spans="1:9">
      <c r="A121" s="26" t="s">
        <v>3596</v>
      </c>
      <c r="B121" t="s">
        <v>299</v>
      </c>
      <c r="C121" t="s">
        <v>307</v>
      </c>
      <c r="D121">
        <v>-1.75583363594023</v>
      </c>
      <c r="E121" s="2">
        <v>0.079130087033257</v>
      </c>
      <c r="F121">
        <v>23072</v>
      </c>
      <c r="G121">
        <v>-0.0114925680024644</v>
      </c>
      <c r="H121" s="11">
        <v>-0.0243219162074872</v>
      </c>
      <c r="I121" s="2">
        <v>0.0013367802025585</v>
      </c>
    </row>
    <row r="122" spans="1:9">
      <c r="A122" s="26" t="s">
        <v>3596</v>
      </c>
      <c r="B122" t="s">
        <v>301</v>
      </c>
      <c r="C122" t="s">
        <v>307</v>
      </c>
      <c r="D122">
        <v>-2.08025442074585</v>
      </c>
      <c r="E122" s="2">
        <v>0.0375132120425327</v>
      </c>
      <c r="F122">
        <v>23072</v>
      </c>
      <c r="G122">
        <v>-0.013449528463645</v>
      </c>
      <c r="H122" s="2">
        <v>-0.0261220045278689</v>
      </c>
      <c r="I122">
        <v>-0.000777052399421163</v>
      </c>
    </row>
    <row r="123" spans="1:9">
      <c r="A123" s="26" t="s">
        <v>3596</v>
      </c>
      <c r="B123" t="s">
        <v>302</v>
      </c>
      <c r="C123" t="s">
        <v>307</v>
      </c>
      <c r="D123">
        <v>-1.73501153123907</v>
      </c>
      <c r="E123" s="2">
        <v>0.0827521164066834</v>
      </c>
      <c r="F123">
        <v>23072</v>
      </c>
      <c r="G123">
        <v>-0.0112139569342468</v>
      </c>
      <c r="H123" s="2">
        <v>-0.0238825210342815</v>
      </c>
      <c r="I123" s="2">
        <v>0.00145460716578801</v>
      </c>
    </row>
    <row r="124" spans="1:9">
      <c r="A124" s="26" t="s">
        <v>3596</v>
      </c>
      <c r="B124" t="s">
        <v>303</v>
      </c>
      <c r="C124" t="s">
        <v>307</v>
      </c>
      <c r="D124">
        <v>-1.87446282881385</v>
      </c>
      <c r="E124" s="2">
        <v>0.0608792856935499</v>
      </c>
      <c r="F124">
        <v>23072</v>
      </c>
      <c r="G124">
        <v>-0.0120773680046139</v>
      </c>
      <c r="H124" s="2">
        <v>-0.0247062917775996</v>
      </c>
      <c r="I124" s="2">
        <v>0.000551555768371846</v>
      </c>
    </row>
    <row r="125" spans="1:9">
      <c r="A125" s="26" t="s">
        <v>3596</v>
      </c>
      <c r="B125" t="s">
        <v>304</v>
      </c>
      <c r="C125" t="s">
        <v>307</v>
      </c>
      <c r="D125">
        <v>-3.25446460734491</v>
      </c>
      <c r="E125" s="2">
        <v>0.00113769874576045</v>
      </c>
      <c r="F125">
        <v>23072</v>
      </c>
      <c r="G125">
        <v>-0.0203568568471366</v>
      </c>
      <c r="H125" s="2">
        <v>-0.0326171835921146</v>
      </c>
      <c r="I125">
        <v>-0.00809653010215868</v>
      </c>
    </row>
    <row r="126" spans="1:9">
      <c r="A126" s="26" t="s">
        <v>3596</v>
      </c>
      <c r="B126" t="s">
        <v>305</v>
      </c>
      <c r="C126" t="s">
        <v>307</v>
      </c>
      <c r="D126">
        <v>-1.68372755764479</v>
      </c>
      <c r="E126" s="2">
        <v>0.0922478607287526</v>
      </c>
      <c r="F126">
        <v>23072</v>
      </c>
      <c r="G126">
        <v>-0.0106804866284949</v>
      </c>
      <c r="H126" s="2">
        <v>-0.0231138920581445</v>
      </c>
      <c r="I126" s="2">
        <v>0.00175291880115472</v>
      </c>
    </row>
    <row r="127" spans="1:9">
      <c r="A127" s="26" t="s">
        <v>3596</v>
      </c>
      <c r="B127" t="s">
        <v>306</v>
      </c>
      <c r="C127" t="s">
        <v>307</v>
      </c>
      <c r="D127">
        <v>-2.72092085243695</v>
      </c>
      <c r="E127" s="2">
        <v>0.00651491452333381</v>
      </c>
      <c r="F127">
        <v>23072</v>
      </c>
      <c r="G127">
        <v>-0.0169468820349787</v>
      </c>
      <c r="H127" s="2">
        <v>-0.0291548891085194</v>
      </c>
      <c r="I127">
        <v>-0.00473887496143801</v>
      </c>
    </row>
    <row r="128" spans="1:9">
      <c r="A128" s="26" t="s">
        <v>3597</v>
      </c>
      <c r="B128" t="s">
        <v>299</v>
      </c>
      <c r="C128" t="s">
        <v>300</v>
      </c>
      <c r="D128">
        <v>-3.62955161778958</v>
      </c>
      <c r="E128" s="2">
        <v>0.000284530965334091</v>
      </c>
      <c r="F128">
        <v>22941</v>
      </c>
      <c r="G128">
        <v>-0.0237665714811993</v>
      </c>
      <c r="H128" s="2">
        <v>-0.0366012372508758</v>
      </c>
      <c r="I128">
        <v>-0.0109319057115228</v>
      </c>
    </row>
    <row r="129" spans="1:9">
      <c r="A129" s="26" t="s">
        <v>3597</v>
      </c>
      <c r="B129" t="s">
        <v>301</v>
      </c>
      <c r="C129" t="s">
        <v>300</v>
      </c>
      <c r="D129">
        <v>-0.52572088816267</v>
      </c>
      <c r="E129" s="2">
        <v>0.599087229898908</v>
      </c>
      <c r="F129">
        <v>22941</v>
      </c>
      <c r="G129">
        <v>-0.00334495614541735</v>
      </c>
      <c r="H129" s="2">
        <v>-0.0158160974562692</v>
      </c>
      <c r="I129" s="2">
        <v>0.00912618516543445</v>
      </c>
    </row>
    <row r="130" spans="1:9">
      <c r="A130" s="26" t="s">
        <v>3597</v>
      </c>
      <c r="B130" t="s">
        <v>302</v>
      </c>
      <c r="C130" t="s">
        <v>300</v>
      </c>
      <c r="D130">
        <v>-0.376144410096189</v>
      </c>
      <c r="E130" s="2">
        <v>0.706813018292659</v>
      </c>
      <c r="F130">
        <v>22941</v>
      </c>
      <c r="G130" s="11">
        <v>-0.00243498246650245</v>
      </c>
      <c r="H130" s="11">
        <v>-0.0151235393550535</v>
      </c>
      <c r="I130" s="2">
        <v>0.0102535744220486</v>
      </c>
    </row>
    <row r="131" spans="1:9">
      <c r="A131" s="26" t="s">
        <v>3597</v>
      </c>
      <c r="B131" t="s">
        <v>303</v>
      </c>
      <c r="C131" t="s">
        <v>300</v>
      </c>
      <c r="D131" s="2">
        <v>0.305306319864955</v>
      </c>
      <c r="E131" s="2">
        <v>0.760135632929901</v>
      </c>
      <c r="F131">
        <v>22941</v>
      </c>
      <c r="G131" s="11">
        <v>0.00196209000159525</v>
      </c>
      <c r="H131" s="2">
        <v>-0.01063453310329</v>
      </c>
      <c r="I131" s="2">
        <v>0.0145587131064805</v>
      </c>
    </row>
    <row r="132" spans="1:9">
      <c r="A132" s="26" t="s">
        <v>3597</v>
      </c>
      <c r="B132" t="s">
        <v>304</v>
      </c>
      <c r="C132" t="s">
        <v>300</v>
      </c>
      <c r="D132" s="2">
        <v>0.28190593586891</v>
      </c>
      <c r="E132" s="2">
        <v>0.778018180762233</v>
      </c>
      <c r="F132">
        <v>22941</v>
      </c>
      <c r="G132" s="11">
        <v>0.00181760218147025</v>
      </c>
      <c r="H132" s="11">
        <v>-0.010820027339703</v>
      </c>
      <c r="I132" s="2">
        <v>0.0144552317026435</v>
      </c>
    </row>
    <row r="133" spans="1:9">
      <c r="A133" s="26" t="s">
        <v>3597</v>
      </c>
      <c r="B133" t="s">
        <v>305</v>
      </c>
      <c r="C133" t="s">
        <v>300</v>
      </c>
      <c r="D133">
        <v>-1.15805727729573</v>
      </c>
      <c r="E133" s="2">
        <v>0.246852718848805</v>
      </c>
      <c r="F133">
        <v>22941</v>
      </c>
      <c r="G133">
        <v>-0.00744365285032633</v>
      </c>
      <c r="H133" s="11">
        <v>-0.0200423917516606</v>
      </c>
      <c r="I133" s="2">
        <v>0.00515508605100794</v>
      </c>
    </row>
    <row r="134" spans="1:9">
      <c r="A134" s="26" t="s">
        <v>3597</v>
      </c>
      <c r="B134" t="s">
        <v>306</v>
      </c>
      <c r="C134" t="s">
        <v>300</v>
      </c>
      <c r="D134">
        <v>-0.83046941911153</v>
      </c>
      <c r="E134" s="2">
        <v>0.406282073281963</v>
      </c>
      <c r="F134">
        <v>22941</v>
      </c>
      <c r="G134">
        <v>-0.00531879673739018</v>
      </c>
      <c r="H134">
        <v>-0.017872179003379</v>
      </c>
      <c r="I134" s="2">
        <v>0.00723458552859868</v>
      </c>
    </row>
    <row r="135" spans="1:9">
      <c r="A135" s="26" t="s">
        <v>3597</v>
      </c>
      <c r="B135" t="s">
        <v>299</v>
      </c>
      <c r="C135" t="s">
        <v>307</v>
      </c>
      <c r="D135">
        <v>-0.392240531157349</v>
      </c>
      <c r="E135" s="2">
        <v>0.694884142999339</v>
      </c>
      <c r="F135">
        <v>22941</v>
      </c>
      <c r="G135" s="11">
        <v>-0.00256448481305446</v>
      </c>
      <c r="H135" s="2">
        <v>-0.0153794865120045</v>
      </c>
      <c r="I135" s="2">
        <v>0.0102505168858956</v>
      </c>
    </row>
    <row r="136" spans="1:9">
      <c r="A136" s="26" t="s">
        <v>3597</v>
      </c>
      <c r="B136" t="s">
        <v>301</v>
      </c>
      <c r="C136" t="s">
        <v>307</v>
      </c>
      <c r="D136">
        <v>-1.60180031320673</v>
      </c>
      <c r="E136" s="2">
        <v>0.109213542002757</v>
      </c>
      <c r="F136">
        <v>22941</v>
      </c>
      <c r="G136">
        <v>-0.0103449066086546</v>
      </c>
      <c r="H136" s="11">
        <v>-0.0230036094479057</v>
      </c>
      <c r="I136" s="2">
        <v>0.00231379623059642</v>
      </c>
    </row>
    <row r="137" spans="1:9">
      <c r="A137" s="26" t="s">
        <v>3597</v>
      </c>
      <c r="B137" t="s">
        <v>302</v>
      </c>
      <c r="C137" t="s">
        <v>307</v>
      </c>
      <c r="D137">
        <v>-1.35756992932791</v>
      </c>
      <c r="E137" s="2">
        <v>0.174613543752819</v>
      </c>
      <c r="F137">
        <v>22941</v>
      </c>
      <c r="G137" s="11">
        <v>-0.00877140696786627</v>
      </c>
      <c r="H137" s="2">
        <v>-0.021435615606824</v>
      </c>
      <c r="I137" s="2">
        <v>0.00389280167109147</v>
      </c>
    </row>
    <row r="138" spans="1:9">
      <c r="A138" s="26" t="s">
        <v>3597</v>
      </c>
      <c r="B138" t="s">
        <v>303</v>
      </c>
      <c r="C138" t="s">
        <v>307</v>
      </c>
      <c r="D138">
        <v>-2.5734402019867</v>
      </c>
      <c r="E138" s="2">
        <v>0.0100755255657581</v>
      </c>
      <c r="F138">
        <v>22941</v>
      </c>
      <c r="G138">
        <v>-0.016573789307059</v>
      </c>
      <c r="H138" s="11">
        <v>-0.0291972588739656</v>
      </c>
      <c r="I138">
        <v>-0.00395031974015232</v>
      </c>
    </row>
    <row r="139" spans="1:9">
      <c r="A139" s="26" t="s">
        <v>3597</v>
      </c>
      <c r="B139" t="s">
        <v>304</v>
      </c>
      <c r="C139" t="s">
        <v>307</v>
      </c>
      <c r="D139">
        <v>-1.26604229834144</v>
      </c>
      <c r="E139" s="2">
        <v>0.205510795023565</v>
      </c>
      <c r="F139">
        <v>22941</v>
      </c>
      <c r="G139" s="11">
        <v>-0.00791311075892744</v>
      </c>
      <c r="H139" s="11">
        <v>-0.0201640682750036</v>
      </c>
      <c r="I139" s="2">
        <v>0.00433784675714872</v>
      </c>
    </row>
    <row r="140" spans="1:9">
      <c r="A140" s="26" t="s">
        <v>3597</v>
      </c>
      <c r="B140" t="s">
        <v>305</v>
      </c>
      <c r="C140" t="s">
        <v>307</v>
      </c>
      <c r="D140">
        <v>-2.23707431349677</v>
      </c>
      <c r="E140" s="2">
        <v>0.0252910495453249</v>
      </c>
      <c r="F140">
        <v>22941</v>
      </c>
      <c r="G140">
        <v>-0.0141838345911391</v>
      </c>
      <c r="H140" s="2">
        <v>-0.0266113483238662</v>
      </c>
      <c r="I140">
        <v>-0.00175632085841201</v>
      </c>
    </row>
    <row r="141" spans="1:9">
      <c r="A141" s="26" t="s">
        <v>3597</v>
      </c>
      <c r="B141" t="s">
        <v>306</v>
      </c>
      <c r="C141" t="s">
        <v>307</v>
      </c>
      <c r="D141">
        <v>-2.20751078343823</v>
      </c>
      <c r="E141" s="2">
        <v>0.0272882544911438</v>
      </c>
      <c r="F141">
        <v>22941</v>
      </c>
      <c r="G141">
        <v>-0.0137443414902796</v>
      </c>
      <c r="H141">
        <v>-0.02594805793681</v>
      </c>
      <c r="I141">
        <v>-0.00154062504374929</v>
      </c>
    </row>
    <row r="142" spans="1:9">
      <c r="A142" s="26" t="s">
        <v>3598</v>
      </c>
      <c r="B142" t="s">
        <v>299</v>
      </c>
      <c r="C142" t="s">
        <v>300</v>
      </c>
      <c r="D142">
        <v>-1.66296105020502</v>
      </c>
      <c r="E142" s="2">
        <v>0.0963337733758575</v>
      </c>
      <c r="F142">
        <v>23143</v>
      </c>
      <c r="G142">
        <v>-0.0108435213685416</v>
      </c>
      <c r="H142" s="2">
        <v>-0.023624351633138</v>
      </c>
      <c r="I142" s="2">
        <v>0.00193730889605484</v>
      </c>
    </row>
    <row r="143" spans="1:9">
      <c r="A143" s="26" t="s">
        <v>3598</v>
      </c>
      <c r="B143" t="s">
        <v>301</v>
      </c>
      <c r="C143" t="s">
        <v>300</v>
      </c>
      <c r="D143">
        <v>-0.29152642811319</v>
      </c>
      <c r="E143" s="2">
        <v>0.770651347289986</v>
      </c>
      <c r="F143">
        <v>23143</v>
      </c>
      <c r="G143" s="11">
        <v>-0.00184803536369157</v>
      </c>
      <c r="H143" s="11">
        <v>-0.0142732285816152</v>
      </c>
      <c r="I143" s="2">
        <v>0.010577157854232</v>
      </c>
    </row>
    <row r="144" spans="1:9">
      <c r="A144" s="26" t="s">
        <v>3598</v>
      </c>
      <c r="B144" t="s">
        <v>302</v>
      </c>
      <c r="C144" t="s">
        <v>300</v>
      </c>
      <c r="D144" s="2">
        <v>0.218713364959169</v>
      </c>
      <c r="E144" s="2">
        <v>0.826875265887941</v>
      </c>
      <c r="F144">
        <v>23143</v>
      </c>
      <c r="G144" s="11">
        <v>0.00140937838591105</v>
      </c>
      <c r="H144" s="11">
        <v>-0.011221195667616</v>
      </c>
      <c r="I144" s="2">
        <v>0.0140399524394381</v>
      </c>
    </row>
    <row r="145" spans="1:9">
      <c r="A145" s="26" t="s">
        <v>3598</v>
      </c>
      <c r="B145" t="s">
        <v>303</v>
      </c>
      <c r="C145" t="s">
        <v>300</v>
      </c>
      <c r="D145">
        <v>-0.698913822769274</v>
      </c>
      <c r="E145" s="2">
        <v>0.484612911943251</v>
      </c>
      <c r="F145">
        <v>23143</v>
      </c>
      <c r="G145">
        <v>-0.00447726597895864</v>
      </c>
      <c r="H145" s="11">
        <v>-0.017033519335852</v>
      </c>
      <c r="I145" s="2">
        <v>0.00807898737793469</v>
      </c>
    </row>
    <row r="146" spans="1:9">
      <c r="A146" s="26" t="s">
        <v>3598</v>
      </c>
      <c r="B146" t="s">
        <v>304</v>
      </c>
      <c r="C146" t="s">
        <v>300</v>
      </c>
      <c r="D146">
        <v>-0.156093099212587</v>
      </c>
      <c r="E146" s="2">
        <v>0.875960999184223</v>
      </c>
      <c r="F146">
        <v>23143</v>
      </c>
      <c r="G146" s="11">
        <v>-0.00100170044656449</v>
      </c>
      <c r="H146" s="11">
        <v>-0.0135800879151061</v>
      </c>
      <c r="I146" s="2">
        <v>0.0115766870219771</v>
      </c>
    </row>
    <row r="147" spans="1:9">
      <c r="A147" s="26" t="s">
        <v>3598</v>
      </c>
      <c r="B147" t="s">
        <v>305</v>
      </c>
      <c r="C147" t="s">
        <v>300</v>
      </c>
      <c r="D147">
        <v>-0.933621332188183</v>
      </c>
      <c r="E147" s="2">
        <v>0.350508997806155</v>
      </c>
      <c r="F147">
        <v>23143</v>
      </c>
      <c r="G147">
        <v>-0.00598192662192383</v>
      </c>
      <c r="H147" s="11">
        <v>-0.0185405234976526</v>
      </c>
      <c r="I147" s="2">
        <v>0.00657667025380494</v>
      </c>
    </row>
    <row r="148" spans="1:9">
      <c r="A148" s="26" t="s">
        <v>3598</v>
      </c>
      <c r="B148" t="s">
        <v>306</v>
      </c>
      <c r="C148" t="s">
        <v>300</v>
      </c>
      <c r="D148">
        <v>-0.421929577314898</v>
      </c>
      <c r="E148" s="2">
        <v>0.673080339643832</v>
      </c>
      <c r="F148">
        <v>23143</v>
      </c>
      <c r="G148">
        <v>-0.00269258072966429</v>
      </c>
      <c r="H148" s="11">
        <v>-0.015200917561942</v>
      </c>
      <c r="I148" s="2">
        <v>0.0098157561026134</v>
      </c>
    </row>
    <row r="149" spans="1:9">
      <c r="A149" s="26" t="s">
        <v>3598</v>
      </c>
      <c r="B149" t="s">
        <v>299</v>
      </c>
      <c r="C149" t="s">
        <v>307</v>
      </c>
      <c r="D149">
        <v>-0.00184690181750491</v>
      </c>
      <c r="E149" s="2">
        <v>0.998526402310774</v>
      </c>
      <c r="F149">
        <v>23143</v>
      </c>
      <c r="G149" s="11">
        <v>-1.20294074476839e-5</v>
      </c>
      <c r="H149" s="11">
        <v>-0.0127785112345357</v>
      </c>
      <c r="I149" s="2">
        <v>0.0127544524196403</v>
      </c>
    </row>
    <row r="150" spans="1:9">
      <c r="A150" s="26" t="s">
        <v>3598</v>
      </c>
      <c r="B150" t="s">
        <v>301</v>
      </c>
      <c r="C150" t="s">
        <v>307</v>
      </c>
      <c r="D150" s="2">
        <v>0.707464109847684</v>
      </c>
      <c r="E150" s="2">
        <v>0.479285232530715</v>
      </c>
      <c r="F150">
        <v>23143</v>
      </c>
      <c r="G150" s="11">
        <v>0.00455026938992601</v>
      </c>
      <c r="H150" s="11">
        <v>-0.00805649107893196</v>
      </c>
      <c r="I150" s="2">
        <v>0.017157029858784</v>
      </c>
    </row>
    <row r="151" spans="1:9">
      <c r="A151" s="26" t="s">
        <v>3598</v>
      </c>
      <c r="B151" t="s">
        <v>302</v>
      </c>
      <c r="C151" t="s">
        <v>307</v>
      </c>
      <c r="D151" s="2">
        <v>0.737646814071474</v>
      </c>
      <c r="E151" s="2">
        <v>0.460736578535092</v>
      </c>
      <c r="F151">
        <v>23143</v>
      </c>
      <c r="G151" s="11">
        <v>0.004743676600235</v>
      </c>
      <c r="H151" s="11">
        <v>-0.00786116543061177</v>
      </c>
      <c r="I151" s="2">
        <v>0.0173485186310818</v>
      </c>
    </row>
    <row r="152" spans="1:9">
      <c r="A152" s="26" t="s">
        <v>3598</v>
      </c>
      <c r="B152" t="s">
        <v>303</v>
      </c>
      <c r="C152" t="s">
        <v>307</v>
      </c>
      <c r="D152">
        <v>-0.567017672706446</v>
      </c>
      <c r="E152" s="2">
        <v>0.570707674050312</v>
      </c>
      <c r="F152">
        <v>23143</v>
      </c>
      <c r="G152" s="11">
        <v>-0.00363506282449519</v>
      </c>
      <c r="H152" s="11">
        <v>-0.0162007467378423</v>
      </c>
      <c r="I152" s="2">
        <v>0.00893062108885195</v>
      </c>
    </row>
    <row r="153" spans="1:9">
      <c r="A153" s="26" t="s">
        <v>3598</v>
      </c>
      <c r="B153" t="s">
        <v>304</v>
      </c>
      <c r="C153" t="s">
        <v>307</v>
      </c>
      <c r="D153">
        <v>-0.644146532892635</v>
      </c>
      <c r="E153" s="2">
        <v>0.519486801917387</v>
      </c>
      <c r="F153">
        <v>23143</v>
      </c>
      <c r="G153" s="11">
        <v>-0.00400931278911472</v>
      </c>
      <c r="H153" s="11">
        <v>-0.0162092071664446</v>
      </c>
      <c r="I153" s="2">
        <v>0.0081905815882152</v>
      </c>
    </row>
    <row r="154" spans="1:9">
      <c r="A154" s="26" t="s">
        <v>3598</v>
      </c>
      <c r="B154" t="s">
        <v>305</v>
      </c>
      <c r="C154" t="s">
        <v>307</v>
      </c>
      <c r="D154">
        <v>-1.59516715944412</v>
      </c>
      <c r="E154" s="2">
        <v>0.110688515159163</v>
      </c>
      <c r="F154">
        <v>23143</v>
      </c>
      <c r="G154">
        <v>-0.0100679869705529</v>
      </c>
      <c r="H154" s="2">
        <v>-0.0224390565562499</v>
      </c>
      <c r="I154" s="2">
        <v>0.002303082615144</v>
      </c>
    </row>
    <row r="155" spans="1:9">
      <c r="A155" s="26" t="s">
        <v>3598</v>
      </c>
      <c r="B155" t="s">
        <v>306</v>
      </c>
      <c r="C155" t="s">
        <v>307</v>
      </c>
      <c r="D155">
        <v>-1.86114971348697</v>
      </c>
      <c r="E155" s="2">
        <v>0.0627357077031189</v>
      </c>
      <c r="F155">
        <v>23143</v>
      </c>
      <c r="G155">
        <v>-0.0115302622288157</v>
      </c>
      <c r="H155" s="2">
        <v>-0.0236733372895233</v>
      </c>
      <c r="I155" s="2">
        <v>0.000612812831891945</v>
      </c>
    </row>
    <row r="156" spans="1:9">
      <c r="A156" s="26" t="s">
        <v>3599</v>
      </c>
      <c r="B156" t="s">
        <v>299</v>
      </c>
      <c r="C156" t="s">
        <v>300</v>
      </c>
      <c r="D156">
        <v>-1.67382989833515</v>
      </c>
      <c r="E156" s="2">
        <v>0.0941775480063504</v>
      </c>
      <c r="F156">
        <v>23143</v>
      </c>
      <c r="G156">
        <v>-0.0109141594630837</v>
      </c>
      <c r="H156" s="2">
        <v>-0.0236947163780642</v>
      </c>
      <c r="I156" s="2">
        <v>0.00186639745189691</v>
      </c>
    </row>
    <row r="157" spans="1:9">
      <c r="A157" s="26" t="s">
        <v>3599</v>
      </c>
      <c r="B157" t="s">
        <v>301</v>
      </c>
      <c r="C157" t="s">
        <v>300</v>
      </c>
      <c r="D157">
        <v>-0.308227861279497</v>
      </c>
      <c r="E157" s="2">
        <v>0.757911727637484</v>
      </c>
      <c r="F157">
        <v>23143</v>
      </c>
      <c r="G157" s="11">
        <v>-0.00195386789276975</v>
      </c>
      <c r="H157" s="11">
        <v>-0.0143788024065996</v>
      </c>
      <c r="I157" s="2">
        <v>0.0104710666210601</v>
      </c>
    </row>
    <row r="158" spans="1:9">
      <c r="A158" s="26" t="s">
        <v>3599</v>
      </c>
      <c r="B158" t="s">
        <v>302</v>
      </c>
      <c r="C158" t="s">
        <v>300</v>
      </c>
      <c r="D158" s="2">
        <v>0.221593190741892</v>
      </c>
      <c r="E158" s="2">
        <v>0.824632538830587</v>
      </c>
      <c r="F158">
        <v>23143</v>
      </c>
      <c r="G158" s="11">
        <v>0.00142790638320883</v>
      </c>
      <c r="H158" s="11">
        <v>-0.0112024070752519</v>
      </c>
      <c r="I158" s="2">
        <v>0.0140582198416696</v>
      </c>
    </row>
    <row r="159" spans="1:9">
      <c r="A159" s="26" t="s">
        <v>3599</v>
      </c>
      <c r="B159" t="s">
        <v>303</v>
      </c>
      <c r="C159" t="s">
        <v>300</v>
      </c>
      <c r="D159">
        <v>-0.682692208475229</v>
      </c>
      <c r="E159" s="2">
        <v>0.494808187465897</v>
      </c>
      <c r="F159">
        <v>23143</v>
      </c>
      <c r="G159">
        <v>-0.00437326176411518</v>
      </c>
      <c r="H159" s="11">
        <v>-0.0169292624773005</v>
      </c>
      <c r="I159" s="2">
        <v>0.00818273894907019</v>
      </c>
    </row>
    <row r="160" spans="1:9">
      <c r="A160" s="26" t="s">
        <v>3599</v>
      </c>
      <c r="B160" t="s">
        <v>304</v>
      </c>
      <c r="C160" t="s">
        <v>300</v>
      </c>
      <c r="D160">
        <v>-0.169010212518529</v>
      </c>
      <c r="E160" s="2">
        <v>0.865790085597415</v>
      </c>
      <c r="F160">
        <v>23143</v>
      </c>
      <c r="G160" s="11">
        <v>-0.00108457133936639</v>
      </c>
      <c r="H160" s="11">
        <v>-0.0136626984936487</v>
      </c>
      <c r="I160" s="2">
        <v>0.0114935558149159</v>
      </c>
    </row>
    <row r="161" spans="1:9">
      <c r="A161" s="26" t="s">
        <v>3599</v>
      </c>
      <c r="B161" t="s">
        <v>305</v>
      </c>
      <c r="C161" t="s">
        <v>300</v>
      </c>
      <c r="D161">
        <v>-0.941306818847988</v>
      </c>
      <c r="E161" s="2">
        <v>0.346557474476058</v>
      </c>
      <c r="F161">
        <v>23143</v>
      </c>
      <c r="G161">
        <v>-0.00603104315632368</v>
      </c>
      <c r="H161" s="11">
        <v>-0.0185893773596323</v>
      </c>
      <c r="I161" s="2">
        <v>0.00652729104698498</v>
      </c>
    </row>
    <row r="162" spans="1:9">
      <c r="A162" s="26" t="s">
        <v>3599</v>
      </c>
      <c r="B162" t="s">
        <v>306</v>
      </c>
      <c r="C162" t="s">
        <v>300</v>
      </c>
      <c r="D162">
        <v>-0.417589070080537</v>
      </c>
      <c r="E162" s="2">
        <v>0.676251463321614</v>
      </c>
      <c r="F162">
        <v>23143</v>
      </c>
      <c r="G162">
        <v>-0.00266484089607931</v>
      </c>
      <c r="H162" s="11">
        <v>-0.0151729876087525</v>
      </c>
      <c r="I162" s="2">
        <v>0.00984330581659393</v>
      </c>
    </row>
    <row r="163" spans="1:9">
      <c r="A163" s="26" t="s">
        <v>3599</v>
      </c>
      <c r="B163" t="s">
        <v>299</v>
      </c>
      <c r="C163" t="s">
        <v>307</v>
      </c>
      <c r="D163">
        <v>-0.0284647185148555</v>
      </c>
      <c r="E163" s="2">
        <v>0.977291752603866</v>
      </c>
      <c r="F163">
        <v>23143</v>
      </c>
      <c r="G163" s="11">
        <v>-0.000185395147892517</v>
      </c>
      <c r="H163" s="11">
        <v>-0.012951613702941</v>
      </c>
      <c r="I163" s="2">
        <v>0.012580823407156</v>
      </c>
    </row>
    <row r="164" spans="1:9">
      <c r="A164" s="26" t="s">
        <v>3599</v>
      </c>
      <c r="B164" t="s">
        <v>301</v>
      </c>
      <c r="C164" t="s">
        <v>307</v>
      </c>
      <c r="D164" s="2">
        <v>0.73912155187957</v>
      </c>
      <c r="E164" s="2">
        <v>0.459840687197477</v>
      </c>
      <c r="F164">
        <v>23143</v>
      </c>
      <c r="G164" s="11">
        <v>0.00475378115129801</v>
      </c>
      <c r="H164" s="11">
        <v>-0.00785270709710496</v>
      </c>
      <c r="I164" s="2">
        <v>0.017360269399701</v>
      </c>
    </row>
    <row r="165" spans="1:9">
      <c r="A165" s="26" t="s">
        <v>3599</v>
      </c>
      <c r="B165" t="s">
        <v>302</v>
      </c>
      <c r="C165" t="s">
        <v>307</v>
      </c>
      <c r="D165" s="2">
        <v>0.716850936899801</v>
      </c>
      <c r="E165" s="2">
        <v>0.473473312320865</v>
      </c>
      <c r="F165">
        <v>23143</v>
      </c>
      <c r="G165" s="11">
        <v>0.00460985000414838</v>
      </c>
      <c r="H165" s="11">
        <v>-0.00799474053724463</v>
      </c>
      <c r="I165" s="2">
        <v>0.0172144405455414</v>
      </c>
    </row>
    <row r="166" spans="1:9">
      <c r="A166" s="26" t="s">
        <v>3599</v>
      </c>
      <c r="B166" t="s">
        <v>303</v>
      </c>
      <c r="C166" t="s">
        <v>307</v>
      </c>
      <c r="D166">
        <v>-0.600204040754729</v>
      </c>
      <c r="E166" s="2">
        <v>0.54837613790919</v>
      </c>
      <c r="F166">
        <v>23143</v>
      </c>
      <c r="G166" s="11">
        <v>-0.00384773300990732</v>
      </c>
      <c r="H166" s="11">
        <v>-0.0164131475044192</v>
      </c>
      <c r="I166" s="2">
        <v>0.00871768148460451</v>
      </c>
    </row>
    <row r="167" spans="1:9">
      <c r="A167" s="26" t="s">
        <v>3599</v>
      </c>
      <c r="B167" t="s">
        <v>304</v>
      </c>
      <c r="C167" t="s">
        <v>307</v>
      </c>
      <c r="D167">
        <v>-0.672836660809451</v>
      </c>
      <c r="E167" s="2">
        <v>0.501057929629884</v>
      </c>
      <c r="F167">
        <v>23143</v>
      </c>
      <c r="G167" s="11">
        <v>-0.00418779688742589</v>
      </c>
      <c r="H167" s="11">
        <v>-0.0163874299393455</v>
      </c>
      <c r="I167" s="2">
        <v>0.00801183616449375</v>
      </c>
    </row>
    <row r="168" spans="1:9">
      <c r="A168" s="26" t="s">
        <v>3599</v>
      </c>
      <c r="B168" t="s">
        <v>305</v>
      </c>
      <c r="C168" t="s">
        <v>307</v>
      </c>
      <c r="D168">
        <v>-1.67075793304251</v>
      </c>
      <c r="E168" s="2">
        <v>0.0947830221975796</v>
      </c>
      <c r="F168">
        <v>23143</v>
      </c>
      <c r="G168">
        <v>-0.0105448089106769</v>
      </c>
      <c r="H168" s="2">
        <v>-0.0229155576770467</v>
      </c>
      <c r="I168" s="2">
        <v>0.00182593985569286</v>
      </c>
    </row>
    <row r="169" spans="1:9">
      <c r="A169" s="26" t="s">
        <v>3599</v>
      </c>
      <c r="B169" t="s">
        <v>306</v>
      </c>
      <c r="C169" t="s">
        <v>307</v>
      </c>
      <c r="D169">
        <v>-1.9505940008776</v>
      </c>
      <c r="E169" s="2">
        <v>0.0511174147051354</v>
      </c>
      <c r="F169">
        <v>23143</v>
      </c>
      <c r="G169">
        <v>-0.0120840528081377</v>
      </c>
      <c r="H169" s="2">
        <v>-0.0242267883128369</v>
      </c>
      <c r="I169" s="11">
        <v>5.86826965615905e-5</v>
      </c>
    </row>
    <row r="170" spans="1:9">
      <c r="A170" s="26" t="s">
        <v>3600</v>
      </c>
      <c r="B170" t="s">
        <v>299</v>
      </c>
      <c r="C170" t="s">
        <v>300</v>
      </c>
      <c r="D170">
        <v>-1.02872221582227</v>
      </c>
      <c r="E170" s="2">
        <v>0.303621266669046</v>
      </c>
      <c r="F170">
        <v>22539</v>
      </c>
      <c r="G170">
        <v>-0.00679448778991392</v>
      </c>
      <c r="H170" s="11">
        <v>-0.0197403212976307</v>
      </c>
      <c r="I170" s="2">
        <v>0.00615134571780287</v>
      </c>
    </row>
    <row r="171" spans="1:9">
      <c r="A171" s="26" t="s">
        <v>3600</v>
      </c>
      <c r="B171" t="s">
        <v>301</v>
      </c>
      <c r="C171" t="s">
        <v>300</v>
      </c>
      <c r="D171">
        <v>-0.242200519943312</v>
      </c>
      <c r="E171" s="2">
        <v>0.808626995811322</v>
      </c>
      <c r="F171">
        <v>22539</v>
      </c>
      <c r="G171" s="11">
        <v>-0.00155517297824202</v>
      </c>
      <c r="H171" s="2">
        <v>-0.0141408054172505</v>
      </c>
      <c r="I171" s="2">
        <v>0.0110304594607664</v>
      </c>
    </row>
    <row r="172" spans="1:9">
      <c r="A172" s="26" t="s">
        <v>3600</v>
      </c>
      <c r="B172" t="s">
        <v>302</v>
      </c>
      <c r="C172" t="s">
        <v>300</v>
      </c>
      <c r="D172" s="2">
        <v>0.233215658698027</v>
      </c>
      <c r="E172" s="2">
        <v>0.815596065017563</v>
      </c>
      <c r="F172">
        <v>22539</v>
      </c>
      <c r="G172" s="11">
        <v>0.00152189626436577</v>
      </c>
      <c r="H172" s="11">
        <v>-0.0112689346509124</v>
      </c>
      <c r="I172" s="2">
        <v>0.0143127271796439</v>
      </c>
    </row>
    <row r="173" spans="1:9">
      <c r="A173" s="26" t="s">
        <v>3600</v>
      </c>
      <c r="B173" t="s">
        <v>303</v>
      </c>
      <c r="C173" t="s">
        <v>300</v>
      </c>
      <c r="D173">
        <v>-0.355649912697637</v>
      </c>
      <c r="E173" s="2">
        <v>0.722106087723345</v>
      </c>
      <c r="F173">
        <v>22539</v>
      </c>
      <c r="G173" s="11">
        <v>-0.00230666918117088</v>
      </c>
      <c r="H173">
        <v>-0.0150192585897901</v>
      </c>
      <c r="I173" s="2">
        <v>0.0104059202274483</v>
      </c>
    </row>
    <row r="174" spans="1:9">
      <c r="A174" s="26" t="s">
        <v>3600</v>
      </c>
      <c r="B174" t="s">
        <v>304</v>
      </c>
      <c r="C174" t="s">
        <v>300</v>
      </c>
      <c r="D174">
        <v>-0.0807278940649107</v>
      </c>
      <c r="E174" s="2">
        <v>0.935659069712933</v>
      </c>
      <c r="F174">
        <v>22539</v>
      </c>
      <c r="G174" s="11">
        <v>-0.000524235270247429</v>
      </c>
      <c r="H174" s="2">
        <v>-0.0132526414878572</v>
      </c>
      <c r="I174" s="2">
        <v>0.0122041709473623</v>
      </c>
    </row>
    <row r="175" spans="1:9">
      <c r="A175" s="26" t="s">
        <v>3600</v>
      </c>
      <c r="B175" t="s">
        <v>305</v>
      </c>
      <c r="C175" t="s">
        <v>300</v>
      </c>
      <c r="D175">
        <v>-0.215831662473621</v>
      </c>
      <c r="E175" s="2">
        <v>0.829120919920478</v>
      </c>
      <c r="F175">
        <v>22539</v>
      </c>
      <c r="G175" s="11">
        <v>-0.00139972594408982</v>
      </c>
      <c r="H175">
        <v>-0.0141112981884381</v>
      </c>
      <c r="I175" s="2">
        <v>0.0113118463002585</v>
      </c>
    </row>
    <row r="176" spans="1:9">
      <c r="A176" s="26" t="s">
        <v>3600</v>
      </c>
      <c r="B176" t="s">
        <v>306</v>
      </c>
      <c r="C176" t="s">
        <v>300</v>
      </c>
      <c r="D176" s="2">
        <v>0.523930979038705</v>
      </c>
      <c r="E176" s="2">
        <v>0.600331698667565</v>
      </c>
      <c r="F176">
        <v>22539</v>
      </c>
      <c r="G176" s="11">
        <v>0.00338600781393357</v>
      </c>
      <c r="H176">
        <v>-0.00928132821804818</v>
      </c>
      <c r="I176" s="2">
        <v>0.0160533438459153</v>
      </c>
    </row>
    <row r="177" spans="1:9">
      <c r="A177" s="26" t="s">
        <v>3600</v>
      </c>
      <c r="B177" t="s">
        <v>299</v>
      </c>
      <c r="C177" t="s">
        <v>307</v>
      </c>
      <c r="D177">
        <v>-0.0844026087385505</v>
      </c>
      <c r="E177" s="2">
        <v>0.932737082826769</v>
      </c>
      <c r="F177">
        <v>22539</v>
      </c>
      <c r="G177" s="11">
        <v>-0.000557311964777825</v>
      </c>
      <c r="H177">
        <v>-0.0134996849156909</v>
      </c>
      <c r="I177" s="2">
        <v>0.0123850609861353</v>
      </c>
    </row>
    <row r="178" spans="1:9">
      <c r="A178" s="26" t="s">
        <v>3600</v>
      </c>
      <c r="B178" t="s">
        <v>301</v>
      </c>
      <c r="C178" t="s">
        <v>307</v>
      </c>
      <c r="D178" s="2">
        <v>0.634838523017671</v>
      </c>
      <c r="E178" s="2">
        <v>0.525540179698686</v>
      </c>
      <c r="F178">
        <v>22539</v>
      </c>
      <c r="G178" s="11">
        <v>0.00413409483060078</v>
      </c>
      <c r="H178">
        <v>-0.00862995748650237</v>
      </c>
      <c r="I178" s="2">
        <v>0.0168981471477039</v>
      </c>
    </row>
    <row r="179" spans="1:9">
      <c r="A179" s="26" t="s">
        <v>3600</v>
      </c>
      <c r="B179" t="s">
        <v>302</v>
      </c>
      <c r="C179" t="s">
        <v>307</v>
      </c>
      <c r="D179" s="2">
        <v>0.997586526501691</v>
      </c>
      <c r="E179" s="2">
        <v>0.318490606771152</v>
      </c>
      <c r="F179">
        <v>22539</v>
      </c>
      <c r="G179" s="11">
        <v>0.00649439800246221</v>
      </c>
      <c r="H179">
        <v>-0.00626586833168784</v>
      </c>
      <c r="I179" s="2">
        <v>0.0192546643366123</v>
      </c>
    </row>
    <row r="180" spans="1:9">
      <c r="A180" s="26" t="s">
        <v>3600</v>
      </c>
      <c r="B180" t="s">
        <v>303</v>
      </c>
      <c r="C180" t="s">
        <v>307</v>
      </c>
      <c r="D180">
        <v>-0.238415149430996</v>
      </c>
      <c r="E180" s="2">
        <v>0.811561286036727</v>
      </c>
      <c r="F180">
        <v>22539</v>
      </c>
      <c r="G180" s="11">
        <v>-0.00154832384128369</v>
      </c>
      <c r="H180">
        <v>-0.0142774727443645</v>
      </c>
      <c r="I180" s="2">
        <v>0.0111808250617971</v>
      </c>
    </row>
    <row r="181" spans="1:9">
      <c r="A181" s="26" t="s">
        <v>3600</v>
      </c>
      <c r="B181" t="s">
        <v>304</v>
      </c>
      <c r="C181" t="s">
        <v>307</v>
      </c>
      <c r="D181">
        <v>-0.116133524090956</v>
      </c>
      <c r="E181" s="2">
        <v>0.907547754823522</v>
      </c>
      <c r="F181">
        <v>22539</v>
      </c>
      <c r="G181" s="11">
        <v>-0.000732209228461574</v>
      </c>
      <c r="H181" s="11">
        <v>-0.013090232448748</v>
      </c>
      <c r="I181" s="2">
        <v>0.0116258139918248</v>
      </c>
    </row>
    <row r="182" spans="1:9">
      <c r="A182" s="26" t="s">
        <v>3600</v>
      </c>
      <c r="B182" t="s">
        <v>305</v>
      </c>
      <c r="C182" t="s">
        <v>307</v>
      </c>
      <c r="D182">
        <v>-0.900976397605682</v>
      </c>
      <c r="E182" s="2">
        <v>0.367610495865049</v>
      </c>
      <c r="F182">
        <v>22539</v>
      </c>
      <c r="G182" s="11">
        <v>-0.00575728058041826</v>
      </c>
      <c r="H182" s="2">
        <v>-0.0182822131012544</v>
      </c>
      <c r="I182" s="2">
        <v>0.0067676519404179</v>
      </c>
    </row>
    <row r="183" spans="1:9">
      <c r="A183" s="26" t="s">
        <v>3600</v>
      </c>
      <c r="B183" t="s">
        <v>306</v>
      </c>
      <c r="C183" t="s">
        <v>307</v>
      </c>
      <c r="D183">
        <v>-1.25809099438312</v>
      </c>
      <c r="E183" s="2">
        <v>0.208371882820041</v>
      </c>
      <c r="F183">
        <v>22539</v>
      </c>
      <c r="G183" s="11">
        <v>-0.00788882713175526</v>
      </c>
      <c r="H183" s="11">
        <v>-0.0201793907594608</v>
      </c>
      <c r="I183" s="2">
        <v>0.00440173649595031</v>
      </c>
    </row>
    <row r="184" spans="1:9">
      <c r="A184" s="26" t="s">
        <v>3601</v>
      </c>
      <c r="B184" t="s">
        <v>299</v>
      </c>
      <c r="C184" t="s">
        <v>300</v>
      </c>
      <c r="D184">
        <v>-0.871970351322467</v>
      </c>
      <c r="E184" s="2">
        <v>0.383233859040012</v>
      </c>
      <c r="F184">
        <v>22494</v>
      </c>
      <c r="G184">
        <v>-0.00576093990085941</v>
      </c>
      <c r="H184" s="2">
        <v>-0.0187107406599625</v>
      </c>
      <c r="I184" s="2">
        <v>0.00718886085824364</v>
      </c>
    </row>
    <row r="185" spans="1:9">
      <c r="A185" s="26" t="s">
        <v>3601</v>
      </c>
      <c r="B185" t="s">
        <v>301</v>
      </c>
      <c r="C185" t="s">
        <v>300</v>
      </c>
      <c r="D185" s="2">
        <v>0.437567894654497</v>
      </c>
      <c r="E185" s="2">
        <v>0.661703749876717</v>
      </c>
      <c r="F185">
        <v>22494</v>
      </c>
      <c r="G185" s="2">
        <v>0.00281578444624901</v>
      </c>
      <c r="H185">
        <v>-0.00979741945969124</v>
      </c>
      <c r="I185" s="2">
        <v>0.0154289883521893</v>
      </c>
    </row>
    <row r="186" spans="1:9">
      <c r="A186" s="26" t="s">
        <v>3601</v>
      </c>
      <c r="B186" t="s">
        <v>302</v>
      </c>
      <c r="C186" t="s">
        <v>300</v>
      </c>
      <c r="D186" s="2">
        <v>0.122166131916755</v>
      </c>
      <c r="E186" s="2">
        <v>0.902768539644066</v>
      </c>
      <c r="F186">
        <v>22494</v>
      </c>
      <c r="G186" s="11">
        <v>0.000796873567213526</v>
      </c>
      <c r="H186" s="2">
        <v>-0.0119884009774467</v>
      </c>
      <c r="I186" s="2">
        <v>0.0135821481118737</v>
      </c>
    </row>
    <row r="187" spans="1:9">
      <c r="A187" s="26" t="s">
        <v>3601</v>
      </c>
      <c r="B187" t="s">
        <v>303</v>
      </c>
      <c r="C187" t="s">
        <v>300</v>
      </c>
      <c r="D187" s="2">
        <v>0.969122156655937</v>
      </c>
      <c r="E187" s="2">
        <v>0.332494664014363</v>
      </c>
      <c r="F187">
        <v>22494</v>
      </c>
      <c r="G187" s="2">
        <v>0.00630031704347723</v>
      </c>
      <c r="H187" s="2">
        <v>-0.00644220348738636</v>
      </c>
      <c r="I187" s="2">
        <v>0.0190428375743408</v>
      </c>
    </row>
    <row r="188" spans="1:9">
      <c r="A188" s="26" t="s">
        <v>3601</v>
      </c>
      <c r="B188" t="s">
        <v>304</v>
      </c>
      <c r="C188" t="s">
        <v>300</v>
      </c>
      <c r="D188" s="2">
        <v>0.932431717433581</v>
      </c>
      <c r="E188" s="2">
        <v>0.351123467481877</v>
      </c>
      <c r="F188">
        <v>22494</v>
      </c>
      <c r="G188" s="2">
        <v>0.00607488735641873</v>
      </c>
      <c r="H188">
        <v>-0.00669516423254067</v>
      </c>
      <c r="I188" s="2">
        <v>0.0188449389453781</v>
      </c>
    </row>
    <row r="189" spans="1:9">
      <c r="A189" s="26" t="s">
        <v>3601</v>
      </c>
      <c r="B189" t="s">
        <v>305</v>
      </c>
      <c r="C189" t="s">
        <v>300</v>
      </c>
      <c r="D189" s="2">
        <v>1.26557066881936</v>
      </c>
      <c r="E189" s="2">
        <v>0.205679941083479</v>
      </c>
      <c r="F189">
        <v>22494</v>
      </c>
      <c r="G189" s="2">
        <v>0.00821813002180241</v>
      </c>
      <c r="H189" s="2">
        <v>-0.00450980845640947</v>
      </c>
      <c r="I189" s="2">
        <v>0.0209460685000143</v>
      </c>
    </row>
    <row r="190" spans="1:9">
      <c r="A190" s="26" t="s">
        <v>3601</v>
      </c>
      <c r="B190" t="s">
        <v>306</v>
      </c>
      <c r="C190" t="s">
        <v>300</v>
      </c>
      <c r="D190" s="2">
        <v>-0.115927852857754</v>
      </c>
      <c r="E190" s="2">
        <v>0.90771075597829</v>
      </c>
      <c r="F190">
        <v>22494</v>
      </c>
      <c r="G190" s="11">
        <v>-0.000749795756866314</v>
      </c>
      <c r="H190" s="2">
        <v>-0.0134270922169772</v>
      </c>
      <c r="I190" s="2">
        <v>0.0119275007032445</v>
      </c>
    </row>
    <row r="191" spans="1:9">
      <c r="A191" s="26" t="s">
        <v>3601</v>
      </c>
      <c r="B191" t="s">
        <v>299</v>
      </c>
      <c r="C191" t="s">
        <v>307</v>
      </c>
      <c r="D191" s="2">
        <v>1.10513076020936</v>
      </c>
      <c r="E191" s="2">
        <v>0.269114753871134</v>
      </c>
      <c r="F191">
        <v>22494</v>
      </c>
      <c r="G191" s="2">
        <v>0.00730788946879669</v>
      </c>
      <c r="H191" s="2">
        <v>-0.00565344635309144</v>
      </c>
      <c r="I191" s="2">
        <v>0.0202692252906848</v>
      </c>
    </row>
    <row r="192" spans="1:9">
      <c r="A192" s="26" t="s">
        <v>3601</v>
      </c>
      <c r="B192" t="s">
        <v>301</v>
      </c>
      <c r="C192" t="s">
        <v>307</v>
      </c>
      <c r="D192">
        <v>-0.211820421833753</v>
      </c>
      <c r="E192" s="2">
        <v>0.832249054790682</v>
      </c>
      <c r="F192">
        <v>22494</v>
      </c>
      <c r="G192" s="11">
        <v>-0.00138115081243775</v>
      </c>
      <c r="H192" s="2">
        <v>-0.0141615592987612</v>
      </c>
      <c r="I192" s="2">
        <v>0.0113992576738857</v>
      </c>
    </row>
    <row r="193" spans="1:9">
      <c r="A193" s="26" t="s">
        <v>3601</v>
      </c>
      <c r="B193" t="s">
        <v>302</v>
      </c>
      <c r="C193" t="s">
        <v>307</v>
      </c>
      <c r="D193" s="2">
        <v>0.110449029934094</v>
      </c>
      <c r="E193" s="2">
        <v>0.912054256031166</v>
      </c>
      <c r="F193">
        <v>22494</v>
      </c>
      <c r="G193" s="11">
        <v>0.000720925572553358</v>
      </c>
      <c r="H193" s="2">
        <v>-0.0120728870407817</v>
      </c>
      <c r="I193" s="11">
        <v>0.0135147381858884</v>
      </c>
    </row>
    <row r="194" spans="1:9">
      <c r="A194" s="26" t="s">
        <v>3601</v>
      </c>
      <c r="B194" t="s">
        <v>303</v>
      </c>
      <c r="C194" t="s">
        <v>307</v>
      </c>
      <c r="D194">
        <v>-0.398295427028232</v>
      </c>
      <c r="E194" s="2">
        <v>0.690416211142559</v>
      </c>
      <c r="F194">
        <v>22494</v>
      </c>
      <c r="G194" s="11">
        <v>-0.00258719350168419</v>
      </c>
      <c r="H194" s="2">
        <v>-0.0153191472382426</v>
      </c>
      <c r="I194" s="2">
        <v>0.0101447602348743</v>
      </c>
    </row>
    <row r="195" spans="1:9">
      <c r="A195" s="26" t="s">
        <v>3601</v>
      </c>
      <c r="B195" t="s">
        <v>304</v>
      </c>
      <c r="C195" t="s">
        <v>307</v>
      </c>
      <c r="D195" s="2">
        <v>0.403023773491153</v>
      </c>
      <c r="E195" s="2">
        <v>0.686934565846833</v>
      </c>
      <c r="F195">
        <v>22494</v>
      </c>
      <c r="G195" s="11">
        <v>0.00254545538574209</v>
      </c>
      <c r="H195" s="2">
        <v>-0.00983413527989878</v>
      </c>
      <c r="I195" s="2">
        <v>0.014925046051383</v>
      </c>
    </row>
    <row r="196" spans="1:9">
      <c r="A196" s="26" t="s">
        <v>3601</v>
      </c>
      <c r="B196" t="s">
        <v>305</v>
      </c>
      <c r="C196" t="s">
        <v>307</v>
      </c>
      <c r="D196">
        <v>-1.00096946446426</v>
      </c>
      <c r="E196" s="2">
        <v>0.316852338657607</v>
      </c>
      <c r="F196">
        <v>22494</v>
      </c>
      <c r="G196" s="11">
        <v>-0.00640579130017422</v>
      </c>
      <c r="H196" s="2">
        <v>-0.0189494265382402</v>
      </c>
      <c r="I196" s="2">
        <v>0.00613784393789175</v>
      </c>
    </row>
    <row r="197" spans="1:9">
      <c r="A197" s="26" t="s">
        <v>3601</v>
      </c>
      <c r="B197" t="s">
        <v>306</v>
      </c>
      <c r="C197" t="s">
        <v>307</v>
      </c>
      <c r="D197">
        <v>-0.12154817753033</v>
      </c>
      <c r="E197" s="2">
        <v>0.903257943119933</v>
      </c>
      <c r="F197">
        <v>22494</v>
      </c>
      <c r="G197" s="11">
        <v>-0.000763015383157697</v>
      </c>
      <c r="H197" s="2">
        <v>-0.0130672981352057</v>
      </c>
      <c r="I197" s="2">
        <v>0.0115412673688903</v>
      </c>
    </row>
    <row r="198" spans="1:9">
      <c r="A198" s="26" t="s">
        <v>3602</v>
      </c>
      <c r="B198" t="s">
        <v>299</v>
      </c>
      <c r="C198" t="s">
        <v>300</v>
      </c>
      <c r="D198" s="2">
        <v>0.0582584318080169</v>
      </c>
      <c r="E198" s="2">
        <v>0.953543294983155</v>
      </c>
      <c r="F198">
        <v>22510</v>
      </c>
      <c r="G198" s="11">
        <v>0.000384938186284449</v>
      </c>
      <c r="H198" s="11">
        <v>-0.0125660721270664</v>
      </c>
      <c r="I198" s="2">
        <v>0.0133359484996353</v>
      </c>
    </row>
    <row r="199" spans="1:9">
      <c r="A199" s="26" t="s">
        <v>3602</v>
      </c>
      <c r="B199" t="s">
        <v>301</v>
      </c>
      <c r="C199" t="s">
        <v>300</v>
      </c>
      <c r="D199" s="2">
        <v>0.857749075576755</v>
      </c>
      <c r="E199" s="2">
        <v>0.391040167192506</v>
      </c>
      <c r="F199">
        <v>22510</v>
      </c>
      <c r="G199" s="2">
        <v>0.00551372651386617</v>
      </c>
      <c r="H199" s="2">
        <v>-0.0070858632772862</v>
      </c>
      <c r="I199" s="2">
        <v>0.0181133163050185</v>
      </c>
    </row>
    <row r="200" spans="1:9">
      <c r="A200" s="26" t="s">
        <v>3602</v>
      </c>
      <c r="B200" t="s">
        <v>302</v>
      </c>
      <c r="C200" t="s">
        <v>300</v>
      </c>
      <c r="D200">
        <v>-0.316121697889526</v>
      </c>
      <c r="E200" s="2">
        <v>0.751913069099694</v>
      </c>
      <c r="F200">
        <v>22510</v>
      </c>
      <c r="G200" s="11">
        <v>-0.00206782326841304</v>
      </c>
      <c r="H200" s="2">
        <v>-0.0148890787964515</v>
      </c>
      <c r="I200" s="2">
        <v>0.0107534322596255</v>
      </c>
    </row>
    <row r="201" spans="1:9">
      <c r="A201" s="26" t="s">
        <v>3602</v>
      </c>
      <c r="B201" t="s">
        <v>303</v>
      </c>
      <c r="C201" t="s">
        <v>300</v>
      </c>
      <c r="D201" s="2">
        <v>1.48569323568772</v>
      </c>
      <c r="E201" s="2">
        <v>0.137374284954836</v>
      </c>
      <c r="F201">
        <v>22510</v>
      </c>
      <c r="G201" s="2">
        <v>0.00967167482467661</v>
      </c>
      <c r="H201" s="2">
        <v>-0.00308812861124723</v>
      </c>
      <c r="I201" s="2">
        <v>0.0224314782606005</v>
      </c>
    </row>
    <row r="202" spans="1:9">
      <c r="A202" s="26" t="s">
        <v>3602</v>
      </c>
      <c r="B202" t="s">
        <v>304</v>
      </c>
      <c r="C202" t="s">
        <v>300</v>
      </c>
      <c r="D202" s="2">
        <v>0.76549921308126</v>
      </c>
      <c r="E202" s="2">
        <v>0.443982360861703</v>
      </c>
      <c r="F202">
        <v>22510</v>
      </c>
      <c r="G202" s="11">
        <v>0.00498618746618346</v>
      </c>
      <c r="H202">
        <v>-0.00778100183482728</v>
      </c>
      <c r="I202" s="2">
        <v>0.0177533767671942</v>
      </c>
    </row>
    <row r="203" spans="1:9">
      <c r="A203" s="26" t="s">
        <v>3602</v>
      </c>
      <c r="B203" t="s">
        <v>305</v>
      </c>
      <c r="C203" t="s">
        <v>300</v>
      </c>
      <c r="D203">
        <v>-0.121642540317408</v>
      </c>
      <c r="E203" s="2">
        <v>0.903183207142775</v>
      </c>
      <c r="F203">
        <v>22510</v>
      </c>
      <c r="G203" s="11">
        <v>-0.000792117728871332</v>
      </c>
      <c r="H203" s="2">
        <v>-0.0135557915203164</v>
      </c>
      <c r="I203" s="2">
        <v>0.0119715560625737</v>
      </c>
    </row>
    <row r="204" spans="1:9">
      <c r="A204" s="26" t="s">
        <v>3602</v>
      </c>
      <c r="B204" t="s">
        <v>306</v>
      </c>
      <c r="C204" t="s">
        <v>300</v>
      </c>
      <c r="D204" s="2">
        <v>-0.174673963527955</v>
      </c>
      <c r="E204" s="2">
        <v>0.86133739824496</v>
      </c>
      <c r="F204">
        <v>22510</v>
      </c>
      <c r="G204" s="11">
        <v>-0.00113259057853703</v>
      </c>
      <c r="H204" s="11">
        <v>-0.0138417320295769</v>
      </c>
      <c r="I204" s="2">
        <v>0.0115765508725029</v>
      </c>
    </row>
    <row r="205" spans="1:9">
      <c r="A205" s="26" t="s">
        <v>3602</v>
      </c>
      <c r="B205" t="s">
        <v>299</v>
      </c>
      <c r="C205" t="s">
        <v>307</v>
      </c>
      <c r="D205" s="2">
        <v>1.09975786072961</v>
      </c>
      <c r="E205" s="2">
        <v>0.271449398273926</v>
      </c>
      <c r="F205">
        <v>22510</v>
      </c>
      <c r="G205" s="2">
        <v>0.00727438619427904</v>
      </c>
      <c r="H205" s="11">
        <v>-0.00569056011709336</v>
      </c>
      <c r="I205" s="2">
        <v>0.0202393325056514</v>
      </c>
    </row>
    <row r="206" spans="1:9">
      <c r="A206" s="26" t="s">
        <v>3602</v>
      </c>
      <c r="B206" t="s">
        <v>301</v>
      </c>
      <c r="C206" t="s">
        <v>307</v>
      </c>
      <c r="D206" s="2">
        <v>1.77332310301377</v>
      </c>
      <c r="E206" s="2">
        <v>0.0761887013748848</v>
      </c>
      <c r="F206">
        <v>22510</v>
      </c>
      <c r="G206" s="2">
        <v>0.0115757345374685</v>
      </c>
      <c r="H206">
        <v>-0.00121902505877435</v>
      </c>
      <c r="I206" s="2">
        <v>0.0243704941337113</v>
      </c>
    </row>
    <row r="207" spans="1:9">
      <c r="A207" s="26" t="s">
        <v>3602</v>
      </c>
      <c r="B207" t="s">
        <v>302</v>
      </c>
      <c r="C207" t="s">
        <v>307</v>
      </c>
      <c r="D207">
        <v>-0.193378595594836</v>
      </c>
      <c r="E207" s="2">
        <v>0.846664222042277</v>
      </c>
      <c r="F207">
        <v>22510</v>
      </c>
      <c r="G207" s="11">
        <v>-0.00126159095427165</v>
      </c>
      <c r="H207">
        <v>-0.0140489720439619</v>
      </c>
      <c r="I207" s="2">
        <v>0.0115257901354186</v>
      </c>
    </row>
    <row r="208" spans="1:9">
      <c r="A208" s="26" t="s">
        <v>3602</v>
      </c>
      <c r="B208" t="s">
        <v>303</v>
      </c>
      <c r="C208" t="s">
        <v>307</v>
      </c>
      <c r="D208" s="2">
        <v>0.0987884134967569</v>
      </c>
      <c r="E208" s="2">
        <v>0.921307147824385</v>
      </c>
      <c r="F208">
        <v>22510</v>
      </c>
      <c r="G208" s="11">
        <v>0.000642685489432809</v>
      </c>
      <c r="H208">
        <v>-0.0121088923792966</v>
      </c>
      <c r="I208" s="2">
        <v>0.0133942633581622</v>
      </c>
    </row>
    <row r="209" spans="1:9">
      <c r="A209" s="26" t="s">
        <v>3602</v>
      </c>
      <c r="B209" t="s">
        <v>304</v>
      </c>
      <c r="C209" t="s">
        <v>307</v>
      </c>
      <c r="D209" s="2">
        <v>0.944838244503441</v>
      </c>
      <c r="E209" s="2">
        <v>0.344751604798272</v>
      </c>
      <c r="F209">
        <v>22510</v>
      </c>
      <c r="G209" s="11">
        <v>0.00597154020831943</v>
      </c>
      <c r="H209">
        <v>-0.00641643537080089</v>
      </c>
      <c r="I209" s="2">
        <v>0.0183595157874397</v>
      </c>
    </row>
    <row r="210" spans="1:9">
      <c r="A210" s="26" t="s">
        <v>3602</v>
      </c>
      <c r="B210" t="s">
        <v>305</v>
      </c>
      <c r="C210" t="s">
        <v>307</v>
      </c>
      <c r="D210">
        <v>-0.103249961526313</v>
      </c>
      <c r="E210" s="2">
        <v>0.917765507974839</v>
      </c>
      <c r="F210">
        <v>22510</v>
      </c>
      <c r="G210" s="11">
        <v>-0.000661675302452314</v>
      </c>
      <c r="H210">
        <v>-0.0132227404984574</v>
      </c>
      <c r="I210" s="11">
        <v>0.0118993898935528</v>
      </c>
    </row>
    <row r="211" spans="1:9">
      <c r="A211" s="26" t="s">
        <v>3602</v>
      </c>
      <c r="B211" t="s">
        <v>306</v>
      </c>
      <c r="C211" t="s">
        <v>307</v>
      </c>
      <c r="D211" s="2">
        <v>0.256026880996153</v>
      </c>
      <c r="E211" s="2">
        <v>0.797932420392518</v>
      </c>
      <c r="F211">
        <v>22510</v>
      </c>
      <c r="G211" s="11">
        <v>0.00160920565051527</v>
      </c>
      <c r="H211" s="11">
        <v>-0.0107104176073279</v>
      </c>
      <c r="I211" s="2">
        <v>0.0139288289083585</v>
      </c>
    </row>
  </sheetData>
  <autoFilter xmlns:etc="http://www.wps.cn/officeDocument/2017/etCustomData" ref="A1:I211" etc:filterBottomFollowUsedRange="0">
    <extLst/>
  </autoFilter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D21" sqref="D21"/>
    </sheetView>
  </sheetViews>
  <sheetFormatPr defaultColWidth="8.88888888888889" defaultRowHeight="14.4"/>
  <cols>
    <col min="1" max="1" width="29.3333333333333" customWidth="1"/>
    <col min="3" max="4" width="14.1111111111111"/>
    <col min="5" max="5" width="12.8888888888889"/>
    <col min="6" max="9" width="14.1111111111111"/>
  </cols>
  <sheetData>
    <row r="1" spans="1:9">
      <c r="A1" t="s">
        <v>289</v>
      </c>
      <c r="B1" t="s">
        <v>290</v>
      </c>
      <c r="C1" t="s">
        <v>291</v>
      </c>
      <c r="D1" t="s">
        <v>292</v>
      </c>
      <c r="E1" t="s">
        <v>293</v>
      </c>
      <c r="F1" t="s">
        <v>294</v>
      </c>
      <c r="G1" t="s">
        <v>295</v>
      </c>
      <c r="H1" t="s">
        <v>296</v>
      </c>
      <c r="I1" t="s">
        <v>297</v>
      </c>
    </row>
    <row r="2" spans="1:9">
      <c r="A2" s="26" t="s">
        <v>3603</v>
      </c>
      <c r="B2" t="s">
        <v>299</v>
      </c>
      <c r="C2" t="s">
        <v>300</v>
      </c>
      <c r="D2">
        <v>-5.45075252120285</v>
      </c>
      <c r="E2" s="11">
        <v>5.06693416777572e-8</v>
      </c>
      <c r="F2">
        <v>23143</v>
      </c>
      <c r="G2">
        <v>-0.0355636850998075</v>
      </c>
      <c r="H2">
        <v>-0.048352228942498</v>
      </c>
      <c r="I2" s="2">
        <v>-0.0227751412571169</v>
      </c>
    </row>
    <row r="3" spans="1:9">
      <c r="A3" s="26" t="s">
        <v>3603</v>
      </c>
      <c r="B3" t="s">
        <v>301</v>
      </c>
      <c r="C3" t="s">
        <v>300</v>
      </c>
      <c r="D3">
        <v>-0.979925019180112</v>
      </c>
      <c r="E3" s="2">
        <v>0.327133375379944</v>
      </c>
      <c r="F3">
        <v>23143</v>
      </c>
      <c r="G3">
        <v>-0.0062191559102567</v>
      </c>
      <c r="H3">
        <v>-0.0186588414847305</v>
      </c>
      <c r="I3" s="11">
        <v>0.0062205296642171</v>
      </c>
    </row>
    <row r="4" spans="1:9">
      <c r="A4" s="26" t="s">
        <v>3603</v>
      </c>
      <c r="B4" t="s">
        <v>302</v>
      </c>
      <c r="C4" t="s">
        <v>300</v>
      </c>
      <c r="D4">
        <v>-1.11981126813341</v>
      </c>
      <c r="E4" s="2">
        <v>0.26280581769213</v>
      </c>
      <c r="F4">
        <v>23143</v>
      </c>
      <c r="G4">
        <v>-0.00722437478905308</v>
      </c>
      <c r="H4">
        <v>-0.0198695904359338</v>
      </c>
      <c r="I4" s="11">
        <v>0.00542084085782761</v>
      </c>
    </row>
    <row r="5" spans="1:9">
      <c r="A5" s="26" t="s">
        <v>3603</v>
      </c>
      <c r="B5" t="s">
        <v>303</v>
      </c>
      <c r="C5" t="s">
        <v>300</v>
      </c>
      <c r="D5">
        <v>-1.45815762796679</v>
      </c>
      <c r="E5" s="2">
        <v>0.144810669951512</v>
      </c>
      <c r="F5">
        <v>23143</v>
      </c>
      <c r="G5">
        <v>-0.00935174905229517</v>
      </c>
      <c r="H5">
        <v>-0.0219224407477002</v>
      </c>
      <c r="I5" s="11">
        <v>0.00321894264310983</v>
      </c>
    </row>
    <row r="6" spans="1:9">
      <c r="A6" s="26" t="s">
        <v>3603</v>
      </c>
      <c r="B6" t="s">
        <v>304</v>
      </c>
      <c r="C6" t="s">
        <v>300</v>
      </c>
      <c r="D6">
        <v>-3.33020268087334</v>
      </c>
      <c r="E6" s="2">
        <v>0.000869184187034824</v>
      </c>
      <c r="F6">
        <v>23143</v>
      </c>
      <c r="G6">
        <v>-0.02139122089436</v>
      </c>
      <c r="H6">
        <v>-0.033981510247345</v>
      </c>
      <c r="I6" s="2">
        <v>-0.00880093154137509</v>
      </c>
    </row>
    <row r="7" spans="1:9">
      <c r="A7" s="26" t="s">
        <v>3603</v>
      </c>
      <c r="B7" t="s">
        <v>305</v>
      </c>
      <c r="C7" t="s">
        <v>300</v>
      </c>
      <c r="D7">
        <v>-1.86297822677374</v>
      </c>
      <c r="E7" s="2">
        <v>0.0624779885268786</v>
      </c>
      <c r="F7">
        <v>23143</v>
      </c>
      <c r="G7">
        <v>-0.0119500078003275</v>
      </c>
      <c r="H7">
        <v>-0.0245227848540233</v>
      </c>
      <c r="I7" s="2">
        <v>0.00062276925336842</v>
      </c>
    </row>
    <row r="8" spans="1:9">
      <c r="A8" s="26" t="s">
        <v>3603</v>
      </c>
      <c r="B8" t="s">
        <v>306</v>
      </c>
      <c r="C8" t="s">
        <v>300</v>
      </c>
      <c r="D8">
        <v>-3.42923440410537</v>
      </c>
      <c r="E8" s="2">
        <v>0.000606341291906798</v>
      </c>
      <c r="F8">
        <v>23143</v>
      </c>
      <c r="G8">
        <v>-0.0218999305549917</v>
      </c>
      <c r="H8">
        <v>-0.0344173951139146</v>
      </c>
      <c r="I8" s="2">
        <v>-0.00938246599606871</v>
      </c>
    </row>
    <row r="9" spans="1:9">
      <c r="A9" s="26" t="s">
        <v>3603</v>
      </c>
      <c r="B9" t="s">
        <v>299</v>
      </c>
      <c r="C9" t="s">
        <v>307</v>
      </c>
      <c r="D9">
        <v>-0.907709523691478</v>
      </c>
      <c r="E9" s="2">
        <v>0.364041162326727</v>
      </c>
      <c r="F9">
        <v>23143</v>
      </c>
      <c r="G9" s="11">
        <v>-0.00591907784988729</v>
      </c>
      <c r="H9">
        <v>-0.0187004642630723</v>
      </c>
      <c r="I9" s="11">
        <v>0.00686230856329768</v>
      </c>
    </row>
    <row r="10" spans="1:9">
      <c r="A10" s="26" t="s">
        <v>3603</v>
      </c>
      <c r="B10" t="s">
        <v>301</v>
      </c>
      <c r="C10" t="s">
        <v>307</v>
      </c>
      <c r="D10">
        <v>-4.89660351824962</v>
      </c>
      <c r="E10" s="11">
        <v>9.81643081964407e-7</v>
      </c>
      <c r="F10">
        <v>23143</v>
      </c>
      <c r="G10">
        <v>-0.0315153494242414</v>
      </c>
      <c r="H10">
        <v>-0.0441306612921024</v>
      </c>
      <c r="I10" s="2">
        <v>-0.0189000375563804</v>
      </c>
    </row>
    <row r="11" spans="1:9">
      <c r="A11" s="26" t="s">
        <v>3603</v>
      </c>
      <c r="B11" t="s">
        <v>302</v>
      </c>
      <c r="C11" t="s">
        <v>307</v>
      </c>
      <c r="D11">
        <v>-3.12665836180066</v>
      </c>
      <c r="E11" s="2">
        <v>0.00177024190854804</v>
      </c>
      <c r="F11">
        <v>23143</v>
      </c>
      <c r="G11">
        <v>-0.020126810742214</v>
      </c>
      <c r="H11">
        <v>-0.0327440790256448</v>
      </c>
      <c r="I11" s="2">
        <v>-0.00750954245878329</v>
      </c>
    </row>
    <row r="12" spans="1:9">
      <c r="A12" s="26" t="s">
        <v>3603</v>
      </c>
      <c r="B12" t="s">
        <v>303</v>
      </c>
      <c r="C12" t="s">
        <v>307</v>
      </c>
      <c r="D12">
        <v>-5.13084501826525</v>
      </c>
      <c r="E12" s="11">
        <v>2.9077305220545e-7</v>
      </c>
      <c r="F12">
        <v>23143</v>
      </c>
      <c r="G12">
        <v>-0.0329135736222424</v>
      </c>
      <c r="H12">
        <v>-0.045487095653982</v>
      </c>
      <c r="I12" s="2">
        <v>-0.0203400515905029</v>
      </c>
    </row>
    <row r="13" spans="1:9">
      <c r="A13" s="26" t="s">
        <v>3603</v>
      </c>
      <c r="B13" t="s">
        <v>304</v>
      </c>
      <c r="C13" t="s">
        <v>307</v>
      </c>
      <c r="D13">
        <v>-5.2007131377763</v>
      </c>
      <c r="E13" s="11">
        <v>2.00214399784676e-7</v>
      </c>
      <c r="F13">
        <v>23143</v>
      </c>
      <c r="G13">
        <v>-0.0323901603374599</v>
      </c>
      <c r="H13">
        <v>-0.0445974992839316</v>
      </c>
      <c r="I13" s="2">
        <v>-0.0201828213909883</v>
      </c>
    </row>
    <row r="14" spans="1:9">
      <c r="A14" s="26" t="s">
        <v>3603</v>
      </c>
      <c r="B14" t="s">
        <v>305</v>
      </c>
      <c r="C14" t="s">
        <v>307</v>
      </c>
      <c r="D14">
        <v>-5.46247862967527</v>
      </c>
      <c r="E14" s="11">
        <v>4.74367327873968e-8</v>
      </c>
      <c r="F14">
        <v>23143</v>
      </c>
      <c r="G14">
        <v>-0.0344972881740386</v>
      </c>
      <c r="H14">
        <v>-0.0468757308724591</v>
      </c>
      <c r="I14" s="2">
        <v>-0.0221188454756181</v>
      </c>
    </row>
    <row r="15" spans="1:9">
      <c r="A15" s="26" t="s">
        <v>3603</v>
      </c>
      <c r="B15" t="s">
        <v>306</v>
      </c>
      <c r="C15" t="s">
        <v>307</v>
      </c>
      <c r="D15">
        <v>-4.26218662369202</v>
      </c>
      <c r="E15" s="11">
        <v>2.0323705791949e-5</v>
      </c>
      <c r="F15">
        <v>23143</v>
      </c>
      <c r="G15">
        <v>-0.0264281660822463</v>
      </c>
      <c r="H15">
        <v>-0.0385817781664466</v>
      </c>
      <c r="I15" s="2">
        <v>-0.014274553998046</v>
      </c>
    </row>
    <row r="16" spans="5:9">
      <c r="E16" s="2"/>
      <c r="F16"/>
      <c r="G16"/>
      <c r="H16"/>
      <c r="I16" s="2"/>
    </row>
    <row r="17" spans="5:5">
      <c r="E17" s="2"/>
    </row>
    <row r="18" spans="5:7">
      <c r="E18" s="2"/>
      <c r="F18"/>
      <c r="G18" s="11"/>
    </row>
    <row r="19" spans="5:5">
      <c r="E19" s="2"/>
    </row>
    <row r="20" spans="4:9">
      <c r="D20" s="2"/>
      <c r="E20" s="2"/>
      <c r="F20"/>
      <c r="G20" s="11"/>
      <c r="H20"/>
      <c r="I20" s="2"/>
    </row>
    <row r="21" spans="5:7">
      <c r="E21" s="2"/>
      <c r="F21"/>
      <c r="G21" s="11"/>
    </row>
    <row r="22" spans="5:9">
      <c r="E22" s="2"/>
      <c r="F22"/>
      <c r="G22" s="11"/>
      <c r="H22"/>
      <c r="I22" s="2"/>
    </row>
    <row r="23" spans="5:9">
      <c r="E23" s="2"/>
      <c r="F23"/>
      <c r="G23" s="11"/>
      <c r="H23"/>
      <c r="I23" s="2"/>
    </row>
    <row r="24" spans="5:9">
      <c r="E24" s="2"/>
      <c r="F24"/>
      <c r="G24" s="11"/>
      <c r="H24"/>
      <c r="I24" s="2"/>
    </row>
    <row r="25" spans="4:9">
      <c r="D25" s="2"/>
      <c r="E25" s="2"/>
      <c r="F25"/>
      <c r="G25" s="11"/>
      <c r="H25"/>
      <c r="I25" s="2"/>
    </row>
    <row r="26" spans="4:9">
      <c r="D26" s="2"/>
      <c r="E26" s="2"/>
      <c r="F26"/>
      <c r="G26" s="11"/>
      <c r="H26"/>
      <c r="I26" s="2"/>
    </row>
    <row r="27" spans="5:9">
      <c r="E27" s="2"/>
      <c r="F27"/>
      <c r="G27" s="11"/>
      <c r="H27"/>
      <c r="I27" s="2"/>
    </row>
    <row r="28" spans="4:9">
      <c r="D28" s="2"/>
      <c r="E28" s="2"/>
      <c r="F28"/>
      <c r="G28" s="11"/>
      <c r="H28"/>
      <c r="I28" s="2"/>
    </row>
    <row r="29" spans="4:9">
      <c r="D29" s="2"/>
      <c r="E29" s="2"/>
      <c r="F29"/>
      <c r="G29" s="11"/>
      <c r="H29"/>
      <c r="I29" s="2"/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21"/>
  <sheetViews>
    <sheetView workbookViewId="0">
      <selection activeCell="I1" sqref="D$1:I$1048576"/>
    </sheetView>
  </sheetViews>
  <sheetFormatPr defaultColWidth="8.88888888888889" defaultRowHeight="14.4"/>
  <cols>
    <col min="2" max="3" width="17.1111111111111" customWidth="1"/>
    <col min="4" max="4" width="14.1111111111111"/>
    <col min="5" max="5" width="12.8888888888889"/>
    <col min="7" max="9" width="14.1111111111111"/>
  </cols>
  <sheetData>
    <row r="1" spans="1:9">
      <c r="A1" t="s">
        <v>289</v>
      </c>
      <c r="B1" t="s">
        <v>312</v>
      </c>
      <c r="C1" t="s">
        <v>291</v>
      </c>
      <c r="D1" t="s">
        <v>292</v>
      </c>
      <c r="E1" t="s">
        <v>293</v>
      </c>
      <c r="F1" t="s">
        <v>294</v>
      </c>
      <c r="G1" t="s">
        <v>295</v>
      </c>
      <c r="H1" t="s">
        <v>296</v>
      </c>
      <c r="I1" t="s">
        <v>297</v>
      </c>
    </row>
    <row r="2" spans="1:9">
      <c r="A2" s="26" t="s">
        <v>3603</v>
      </c>
      <c r="B2" s="26" t="s">
        <v>314</v>
      </c>
      <c r="C2" t="s">
        <v>300</v>
      </c>
      <c r="D2">
        <v>-3.61812433595283</v>
      </c>
      <c r="E2" s="2">
        <v>0.000297377589001323</v>
      </c>
      <c r="F2">
        <v>23143</v>
      </c>
      <c r="G2">
        <v>-0.0236140533091386</v>
      </c>
      <c r="H2">
        <v>-0.0364066249286231</v>
      </c>
      <c r="I2">
        <v>-0.0108214816896542</v>
      </c>
    </row>
    <row r="3" spans="1:9">
      <c r="A3" s="26" t="s">
        <v>3603</v>
      </c>
      <c r="B3" s="26" t="s">
        <v>315</v>
      </c>
      <c r="C3" t="s">
        <v>300</v>
      </c>
      <c r="D3">
        <v>-0.368152907320904</v>
      </c>
      <c r="E3" s="2">
        <v>0.712762589653665</v>
      </c>
      <c r="F3">
        <v>23143</v>
      </c>
      <c r="G3">
        <v>-0.00241518748119055</v>
      </c>
      <c r="H3">
        <v>-0.0152737795667688</v>
      </c>
      <c r="I3" s="2">
        <v>0.0104434046043877</v>
      </c>
    </row>
    <row r="4" spans="1:9">
      <c r="A4" s="26" t="s">
        <v>3603</v>
      </c>
      <c r="B4" s="26" t="s">
        <v>316</v>
      </c>
      <c r="C4" t="s">
        <v>300</v>
      </c>
      <c r="D4">
        <v>-5.37442520640814</v>
      </c>
      <c r="E4" s="11">
        <v>7.75700332527486e-8</v>
      </c>
      <c r="F4">
        <v>23143</v>
      </c>
      <c r="G4">
        <v>-0.0349305016369757</v>
      </c>
      <c r="H4">
        <v>-0.0476697441183695</v>
      </c>
      <c r="I4">
        <v>-0.0221912591555818</v>
      </c>
    </row>
    <row r="5" spans="1:9">
      <c r="A5" s="26" t="s">
        <v>3603</v>
      </c>
      <c r="B5" s="26" t="s">
        <v>317</v>
      </c>
      <c r="C5" t="s">
        <v>300</v>
      </c>
      <c r="D5">
        <v>-5.12771644789317</v>
      </c>
      <c r="E5" s="11">
        <v>2.95639858872236e-7</v>
      </c>
      <c r="F5">
        <v>23143</v>
      </c>
      <c r="G5">
        <v>-0.0335647573020336</v>
      </c>
      <c r="H5">
        <v>-0.046394865374468</v>
      </c>
      <c r="I5">
        <v>-0.0207346492295991</v>
      </c>
    </row>
    <row r="6" spans="1:9">
      <c r="A6" s="26" t="s">
        <v>3603</v>
      </c>
      <c r="B6" s="26" t="s">
        <v>318</v>
      </c>
      <c r="C6" t="s">
        <v>300</v>
      </c>
      <c r="D6">
        <v>-4.92557637467839</v>
      </c>
      <c r="E6" s="11">
        <v>8.46918682140399e-7</v>
      </c>
      <c r="F6">
        <v>23143</v>
      </c>
      <c r="G6">
        <v>-0.0322063264466583</v>
      </c>
      <c r="H6">
        <v>-0.0450223984318115</v>
      </c>
      <c r="I6">
        <v>-0.0193902544615051</v>
      </c>
    </row>
    <row r="7" spans="1:9">
      <c r="A7" s="26" t="s">
        <v>3603</v>
      </c>
      <c r="B7" s="26" t="s">
        <v>319</v>
      </c>
      <c r="C7" t="s">
        <v>300</v>
      </c>
      <c r="D7">
        <v>-4.55061813796498</v>
      </c>
      <c r="E7" s="11">
        <v>5.37603691545076e-6</v>
      </c>
      <c r="F7">
        <v>23143</v>
      </c>
      <c r="G7">
        <v>-0.0298085981564179</v>
      </c>
      <c r="H7">
        <v>-0.0426479164049985</v>
      </c>
      <c r="I7">
        <v>-0.0169692799078373</v>
      </c>
    </row>
    <row r="8" spans="1:9">
      <c r="A8" s="26" t="s">
        <v>3603</v>
      </c>
      <c r="B8" s="26" t="s">
        <v>320</v>
      </c>
      <c r="C8" t="s">
        <v>300</v>
      </c>
      <c r="D8">
        <v>-3.17659860160702</v>
      </c>
      <c r="E8" s="2">
        <v>0.00149208722137359</v>
      </c>
      <c r="F8">
        <v>23143</v>
      </c>
      <c r="G8">
        <v>-0.0208484336919749</v>
      </c>
      <c r="H8">
        <v>-0.0337126074426176</v>
      </c>
      <c r="I8">
        <v>-0.00798425994133219</v>
      </c>
    </row>
    <row r="9" spans="1:9">
      <c r="A9" s="26" t="s">
        <v>3603</v>
      </c>
      <c r="B9" s="26" t="s">
        <v>321</v>
      </c>
      <c r="C9" t="s">
        <v>300</v>
      </c>
      <c r="D9">
        <v>-0.575642124053077</v>
      </c>
      <c r="E9" s="2">
        <v>0.564862699278139</v>
      </c>
      <c r="F9">
        <v>23143</v>
      </c>
      <c r="G9">
        <v>-0.00374080346867766</v>
      </c>
      <c r="H9">
        <v>-0.0164782721769744</v>
      </c>
      <c r="I9" s="2">
        <v>0.00899666523961911</v>
      </c>
    </row>
    <row r="10" spans="1:9">
      <c r="A10" s="26" t="s">
        <v>3603</v>
      </c>
      <c r="B10" s="26" t="s">
        <v>322</v>
      </c>
      <c r="C10" t="s">
        <v>300</v>
      </c>
      <c r="D10">
        <v>-0.36892036256497</v>
      </c>
      <c r="E10" s="2">
        <v>0.712190460003476</v>
      </c>
      <c r="F10">
        <v>23143</v>
      </c>
      <c r="G10">
        <v>-0.0023724408637373</v>
      </c>
      <c r="H10">
        <v>-0.0149771716392237</v>
      </c>
      <c r="I10" s="2">
        <v>0.0102322899117491</v>
      </c>
    </row>
    <row r="11" spans="1:9">
      <c r="A11" s="26" t="s">
        <v>3603</v>
      </c>
      <c r="B11" s="26" t="s">
        <v>323</v>
      </c>
      <c r="C11" t="s">
        <v>300</v>
      </c>
      <c r="D11" s="2">
        <v>0.250591825469483</v>
      </c>
      <c r="E11" s="2">
        <v>0.802131926971183</v>
      </c>
      <c r="F11">
        <v>23143</v>
      </c>
      <c r="G11" s="2">
        <v>0.00163608148803252</v>
      </c>
      <c r="H11" s="2">
        <v>-0.0111609381327122</v>
      </c>
      <c r="I11" s="2">
        <v>0.0144331011087773</v>
      </c>
    </row>
    <row r="12" spans="1:9">
      <c r="A12" s="26" t="s">
        <v>3603</v>
      </c>
      <c r="B12" s="26" t="s">
        <v>324</v>
      </c>
      <c r="C12" t="s">
        <v>300</v>
      </c>
      <c r="D12" s="2">
        <v>0.956667276385665</v>
      </c>
      <c r="E12" s="2">
        <v>0.338745213032154</v>
      </c>
      <c r="F12">
        <v>23143</v>
      </c>
      <c r="G12" s="2">
        <v>0.00625986193774147</v>
      </c>
      <c r="H12" s="2">
        <v>-0.00656564798470797</v>
      </c>
      <c r="I12" s="2">
        <v>0.0190853718601909</v>
      </c>
    </row>
    <row r="13" spans="1:9">
      <c r="A13" s="26" t="s">
        <v>3603</v>
      </c>
      <c r="B13" s="26" t="s">
        <v>325</v>
      </c>
      <c r="C13" t="s">
        <v>300</v>
      </c>
      <c r="D13">
        <v>-0.759310283532125</v>
      </c>
      <c r="E13" s="2">
        <v>0.447674701059974</v>
      </c>
      <c r="F13">
        <v>23143</v>
      </c>
      <c r="G13">
        <v>-0.00495307686723613</v>
      </c>
      <c r="H13">
        <v>-0.0177388381348205</v>
      </c>
      <c r="I13" s="2">
        <v>0.00783268440034828</v>
      </c>
    </row>
    <row r="14" spans="1:9">
      <c r="A14" s="26" t="s">
        <v>3603</v>
      </c>
      <c r="B14" s="26" t="s">
        <v>326</v>
      </c>
      <c r="C14" t="s">
        <v>300</v>
      </c>
      <c r="D14">
        <v>-4.71553215338123</v>
      </c>
      <c r="E14" s="11">
        <v>2.42484594589717e-6</v>
      </c>
      <c r="F14">
        <v>23143</v>
      </c>
      <c r="G14">
        <v>-0.0308614046186</v>
      </c>
      <c r="H14">
        <v>-0.0436893110362615</v>
      </c>
      <c r="I14">
        <v>-0.0180334982009386</v>
      </c>
    </row>
    <row r="15" spans="1:9">
      <c r="A15" s="26" t="s">
        <v>3603</v>
      </c>
      <c r="B15" s="26" t="s">
        <v>327</v>
      </c>
      <c r="C15" t="s">
        <v>300</v>
      </c>
      <c r="D15">
        <v>-2.64662630740566</v>
      </c>
      <c r="E15" s="2">
        <v>0.00813541604528924</v>
      </c>
      <c r="F15">
        <v>23142</v>
      </c>
      <c r="G15">
        <v>-0.0171023963400629</v>
      </c>
      <c r="H15">
        <v>-0.0297682698816409</v>
      </c>
      <c r="I15">
        <v>-0.0044365227984848</v>
      </c>
    </row>
    <row r="16" spans="1:9">
      <c r="A16" s="26" t="s">
        <v>3603</v>
      </c>
      <c r="B16" s="26" t="s">
        <v>328</v>
      </c>
      <c r="C16" t="s">
        <v>300</v>
      </c>
      <c r="D16">
        <v>-2.25133563630192</v>
      </c>
      <c r="E16" s="2">
        <v>0.0243736283340381</v>
      </c>
      <c r="F16">
        <v>23143</v>
      </c>
      <c r="G16">
        <v>-0.0146869975527763</v>
      </c>
      <c r="H16">
        <v>-0.0274738478771382</v>
      </c>
      <c r="I16">
        <v>-0.00190014722841439</v>
      </c>
    </row>
    <row r="17" spans="1:9">
      <c r="A17" s="26" t="s">
        <v>3603</v>
      </c>
      <c r="B17" s="26" t="s">
        <v>329</v>
      </c>
      <c r="C17" t="s">
        <v>300</v>
      </c>
      <c r="D17">
        <v>-2.84987078099462</v>
      </c>
      <c r="E17" s="2">
        <v>0.00437756167030841</v>
      </c>
      <c r="F17">
        <v>23143</v>
      </c>
      <c r="G17">
        <v>-0.018654218844398</v>
      </c>
      <c r="H17">
        <v>-0.0314841020748925</v>
      </c>
      <c r="I17">
        <v>-0.00582433561390344</v>
      </c>
    </row>
    <row r="18" spans="1:9">
      <c r="A18" s="26" t="s">
        <v>3603</v>
      </c>
      <c r="B18" s="26" t="s">
        <v>330</v>
      </c>
      <c r="C18" t="s">
        <v>300</v>
      </c>
      <c r="D18">
        <v>-1.1177641147858</v>
      </c>
      <c r="E18" s="2">
        <v>0.263679354544356</v>
      </c>
      <c r="F18">
        <v>23143</v>
      </c>
      <c r="G18">
        <v>-0.00730568686348319</v>
      </c>
      <c r="H18">
        <v>-0.0201166474701448</v>
      </c>
      <c r="I18" s="2">
        <v>0.00550527374317841</v>
      </c>
    </row>
    <row r="19" spans="1:9">
      <c r="A19" s="26" t="s">
        <v>3603</v>
      </c>
      <c r="B19" s="26" t="s">
        <v>331</v>
      </c>
      <c r="C19" t="s">
        <v>300</v>
      </c>
      <c r="D19">
        <v>-2.53276513466163</v>
      </c>
      <c r="E19" s="2">
        <v>0.0113232248551414</v>
      </c>
      <c r="F19">
        <v>23143</v>
      </c>
      <c r="G19">
        <v>-0.0165957317593029</v>
      </c>
      <c r="H19">
        <v>-0.0294389035685151</v>
      </c>
      <c r="I19">
        <v>-0.00375255995009074</v>
      </c>
    </row>
    <row r="20" spans="1:9">
      <c r="A20" s="26" t="s">
        <v>3603</v>
      </c>
      <c r="B20" s="26" t="s">
        <v>332</v>
      </c>
      <c r="C20" t="s">
        <v>300</v>
      </c>
      <c r="D20">
        <v>-2.59225150261347</v>
      </c>
      <c r="E20" s="2">
        <v>0.00954099640513412</v>
      </c>
      <c r="F20">
        <v>23143</v>
      </c>
      <c r="G20">
        <v>-0.0168952995224254</v>
      </c>
      <c r="H20">
        <v>-0.0296702600071048</v>
      </c>
      <c r="I20">
        <v>-0.00412033903774612</v>
      </c>
    </row>
    <row r="21" spans="1:9">
      <c r="A21" s="26" t="s">
        <v>3603</v>
      </c>
      <c r="B21" s="26" t="s">
        <v>333</v>
      </c>
      <c r="C21" t="s">
        <v>300</v>
      </c>
      <c r="D21">
        <v>-2.55523529147592</v>
      </c>
      <c r="E21" s="2">
        <v>0.0106179410442079</v>
      </c>
      <c r="F21">
        <v>23143</v>
      </c>
      <c r="G21">
        <v>-0.0167073366814636</v>
      </c>
      <c r="H21">
        <v>-0.0295231783202585</v>
      </c>
      <c r="I21">
        <v>-0.00389149504266874</v>
      </c>
    </row>
    <row r="22" spans="1:9">
      <c r="A22" s="26" t="s">
        <v>3603</v>
      </c>
      <c r="B22" s="26" t="s">
        <v>334</v>
      </c>
      <c r="C22" t="s">
        <v>300</v>
      </c>
      <c r="D22">
        <v>-4.18276690263368</v>
      </c>
      <c r="E22" s="11">
        <v>2.89043015254035e-5</v>
      </c>
      <c r="F22">
        <v>23143</v>
      </c>
      <c r="G22">
        <v>-0.0273676386703042</v>
      </c>
      <c r="H22">
        <v>-0.0401922575998479</v>
      </c>
      <c r="I22">
        <v>-0.0145430197407606</v>
      </c>
    </row>
    <row r="23" spans="1:9">
      <c r="A23" s="26" t="s">
        <v>3603</v>
      </c>
      <c r="B23" s="26" t="s">
        <v>335</v>
      </c>
      <c r="C23" t="s">
        <v>300</v>
      </c>
      <c r="D23">
        <v>-3.91291787804058</v>
      </c>
      <c r="E23" s="11">
        <v>9.14482561385148e-5</v>
      </c>
      <c r="F23">
        <v>23143</v>
      </c>
      <c r="G23">
        <v>-0.0256459646315028</v>
      </c>
      <c r="H23">
        <v>-0.0384925915135025</v>
      </c>
      <c r="I23">
        <v>-0.0127993377495031</v>
      </c>
    </row>
    <row r="24" spans="1:9">
      <c r="A24" s="26" t="s">
        <v>3603</v>
      </c>
      <c r="B24" s="26" t="s">
        <v>336</v>
      </c>
      <c r="C24" t="s">
        <v>300</v>
      </c>
      <c r="D24" s="2">
        <v>0.7261603882665</v>
      </c>
      <c r="E24" s="2">
        <v>0.467747796258353</v>
      </c>
      <c r="F24">
        <v>23142</v>
      </c>
      <c r="G24" s="2">
        <v>0.00476733013675405</v>
      </c>
      <c r="H24" s="2">
        <v>-0.00810074176918727</v>
      </c>
      <c r="I24" s="2">
        <v>0.0176354020426954</v>
      </c>
    </row>
    <row r="25" spans="1:9">
      <c r="A25" s="26" t="s">
        <v>3603</v>
      </c>
      <c r="B25" s="26" t="s">
        <v>337</v>
      </c>
      <c r="C25" t="s">
        <v>300</v>
      </c>
      <c r="D25">
        <v>-2.34848213069283</v>
      </c>
      <c r="E25" s="2">
        <v>0.0188584714074224</v>
      </c>
      <c r="F25">
        <v>23141</v>
      </c>
      <c r="G25">
        <v>-0.0150989876794581</v>
      </c>
      <c r="H25">
        <v>-0.0277007527096259</v>
      </c>
      <c r="I25">
        <v>-0.00249722264929024</v>
      </c>
    </row>
    <row r="26" spans="1:9">
      <c r="A26" s="26" t="s">
        <v>3603</v>
      </c>
      <c r="B26" s="26" t="s">
        <v>338</v>
      </c>
      <c r="C26" t="s">
        <v>300</v>
      </c>
      <c r="D26">
        <v>-1.73067750288566</v>
      </c>
      <c r="E26" s="2">
        <v>0.0835226293334933</v>
      </c>
      <c r="F26">
        <v>23143</v>
      </c>
      <c r="G26">
        <v>-0.0112651405117312</v>
      </c>
      <c r="H26">
        <v>-0.0240233952637516</v>
      </c>
      <c r="I26" s="2">
        <v>0.00149311424028918</v>
      </c>
    </row>
    <row r="27" spans="1:9">
      <c r="A27" s="26" t="s">
        <v>3603</v>
      </c>
      <c r="B27" s="26" t="s">
        <v>339</v>
      </c>
      <c r="C27" t="s">
        <v>300</v>
      </c>
      <c r="D27">
        <v>-2.06619447644076</v>
      </c>
      <c r="E27" s="2">
        <v>0.0388212208643532</v>
      </c>
      <c r="F27">
        <v>23143</v>
      </c>
      <c r="G27">
        <v>-0.0134589715033048</v>
      </c>
      <c r="H27">
        <v>-0.0262266365986642</v>
      </c>
      <c r="I27">
        <v>-0.000691306407945491</v>
      </c>
    </row>
    <row r="28" spans="1:9">
      <c r="A28" s="26" t="s">
        <v>3603</v>
      </c>
      <c r="B28" s="26" t="s">
        <v>340</v>
      </c>
      <c r="C28" t="s">
        <v>300</v>
      </c>
      <c r="D28">
        <v>-1.53127935493919</v>
      </c>
      <c r="E28" s="2">
        <v>0.125714034536296</v>
      </c>
      <c r="F28">
        <v>23142</v>
      </c>
      <c r="G28">
        <v>-0.00998153019812979</v>
      </c>
      <c r="H28">
        <v>-0.0227580773960946</v>
      </c>
      <c r="I28" s="2">
        <v>0.00279501699983501</v>
      </c>
    </row>
    <row r="29" spans="1:9">
      <c r="A29" s="26" t="s">
        <v>3603</v>
      </c>
      <c r="B29" s="26" t="s">
        <v>341</v>
      </c>
      <c r="C29" t="s">
        <v>300</v>
      </c>
      <c r="D29">
        <v>-1.86465311768797</v>
      </c>
      <c r="E29" s="2">
        <v>0.0622426906392907</v>
      </c>
      <c r="F29">
        <v>23143</v>
      </c>
      <c r="G29">
        <v>-0.012217448467681</v>
      </c>
      <c r="H29">
        <v>-0.0250600577258655</v>
      </c>
      <c r="I29" s="2">
        <v>0.000625160790503617</v>
      </c>
    </row>
    <row r="30" spans="1:9">
      <c r="A30" s="26" t="s">
        <v>3603</v>
      </c>
      <c r="B30" s="26" t="s">
        <v>342</v>
      </c>
      <c r="C30" t="s">
        <v>300</v>
      </c>
      <c r="D30">
        <v>-2.21357761767595</v>
      </c>
      <c r="E30" s="2">
        <v>0.0268675632690609</v>
      </c>
      <c r="F30">
        <v>23142</v>
      </c>
      <c r="G30">
        <v>-0.0143977781559932</v>
      </c>
      <c r="H30">
        <v>-0.027146643341685</v>
      </c>
      <c r="I30">
        <v>-0.00164891297030134</v>
      </c>
    </row>
    <row r="31" spans="1:9">
      <c r="A31" s="26" t="s">
        <v>3603</v>
      </c>
      <c r="B31" s="26" t="s">
        <v>343</v>
      </c>
      <c r="C31" t="s">
        <v>300</v>
      </c>
      <c r="D31">
        <v>-2.82274045568934</v>
      </c>
      <c r="E31" s="2">
        <v>0.00476557183207109</v>
      </c>
      <c r="F31">
        <v>23143</v>
      </c>
      <c r="G31">
        <v>-0.0181654003961071</v>
      </c>
      <c r="H31">
        <v>-0.0307791682003334</v>
      </c>
      <c r="I31">
        <v>-0.00555163259188085</v>
      </c>
    </row>
    <row r="32" spans="1:9">
      <c r="A32" s="26" t="s">
        <v>3603</v>
      </c>
      <c r="B32" s="26" t="s">
        <v>344</v>
      </c>
      <c r="C32" t="s">
        <v>300</v>
      </c>
      <c r="D32">
        <v>-3.41192818713767</v>
      </c>
      <c r="E32" s="2">
        <v>0.000646154143016671</v>
      </c>
      <c r="F32">
        <v>23143</v>
      </c>
      <c r="G32">
        <v>-0.0221252035152925</v>
      </c>
      <c r="H32">
        <v>-0.0348355736405391</v>
      </c>
      <c r="I32">
        <v>-0.00941483339004596</v>
      </c>
    </row>
    <row r="33" spans="1:9">
      <c r="A33" s="26" t="s">
        <v>3603</v>
      </c>
      <c r="B33" s="26" t="s">
        <v>345</v>
      </c>
      <c r="C33" t="s">
        <v>300</v>
      </c>
      <c r="D33">
        <v>-2.76217812947432</v>
      </c>
      <c r="E33" s="2">
        <v>0.00574624384206906</v>
      </c>
      <c r="F33">
        <v>23142</v>
      </c>
      <c r="G33">
        <v>-0.018003075321278</v>
      </c>
      <c r="H33">
        <v>-0.0307782198503173</v>
      </c>
      <c r="I33">
        <v>-0.00522793079223871</v>
      </c>
    </row>
    <row r="34" spans="1:9">
      <c r="A34" s="26" t="s">
        <v>3603</v>
      </c>
      <c r="B34" s="26" t="s">
        <v>346</v>
      </c>
      <c r="C34" t="s">
        <v>300</v>
      </c>
      <c r="D34">
        <v>-1.07443479478082</v>
      </c>
      <c r="E34" s="2">
        <v>0.282639056465237</v>
      </c>
      <c r="F34">
        <v>23143</v>
      </c>
      <c r="G34">
        <v>-0.00692922031605701</v>
      </c>
      <c r="H34">
        <v>-0.0195700363451367</v>
      </c>
      <c r="I34" s="2">
        <v>0.00571159571302263</v>
      </c>
    </row>
    <row r="35" spans="1:9">
      <c r="A35" s="26" t="s">
        <v>3603</v>
      </c>
      <c r="B35" s="26" t="s">
        <v>347</v>
      </c>
      <c r="C35" t="s">
        <v>300</v>
      </c>
      <c r="D35">
        <v>-0.819563720679706</v>
      </c>
      <c r="E35" s="2">
        <v>0.4124733029012</v>
      </c>
      <c r="F35">
        <v>23142</v>
      </c>
      <c r="G35">
        <v>-0.00532585626799836</v>
      </c>
      <c r="H35">
        <v>-0.0180631605029346</v>
      </c>
      <c r="I35" s="2">
        <v>0.0074114479669379</v>
      </c>
    </row>
    <row r="36" spans="1:9">
      <c r="A36" s="26" t="s">
        <v>3603</v>
      </c>
      <c r="B36" s="26" t="s">
        <v>348</v>
      </c>
      <c r="C36" t="s">
        <v>300</v>
      </c>
      <c r="D36">
        <v>-2.65674812152344</v>
      </c>
      <c r="E36" s="2">
        <v>0.00789524957694901</v>
      </c>
      <c r="F36">
        <v>23143</v>
      </c>
      <c r="G36">
        <v>-0.0171484454617814</v>
      </c>
      <c r="H36">
        <v>-0.0298000375016661</v>
      </c>
      <c r="I36">
        <v>-0.00449685342189663</v>
      </c>
    </row>
    <row r="37" spans="1:9">
      <c r="A37" s="26" t="s">
        <v>3603</v>
      </c>
      <c r="B37" s="26" t="s">
        <v>349</v>
      </c>
      <c r="C37" t="s">
        <v>300</v>
      </c>
      <c r="D37" s="2">
        <v>0.756392618512037</v>
      </c>
      <c r="E37" s="2">
        <v>0.449421532041471</v>
      </c>
      <c r="F37">
        <v>23142</v>
      </c>
      <c r="G37" s="2">
        <v>0.00491831849255419</v>
      </c>
      <c r="H37" s="2">
        <v>-0.00782669127286354</v>
      </c>
      <c r="I37" s="2">
        <v>0.0176633282579719</v>
      </c>
    </row>
    <row r="38" spans="1:9">
      <c r="A38" s="26" t="s">
        <v>3603</v>
      </c>
      <c r="B38" s="26" t="s">
        <v>350</v>
      </c>
      <c r="C38" t="s">
        <v>300</v>
      </c>
      <c r="D38">
        <v>-0.88077133904902</v>
      </c>
      <c r="E38" s="2">
        <v>0.378450741845693</v>
      </c>
      <c r="F38">
        <v>23143</v>
      </c>
      <c r="G38">
        <v>-0.00574337225922492</v>
      </c>
      <c r="H38">
        <v>-0.0185246595615463</v>
      </c>
      <c r="I38" s="2">
        <v>0.00703791504309642</v>
      </c>
    </row>
    <row r="39" spans="1:9">
      <c r="A39" s="26" t="s">
        <v>3603</v>
      </c>
      <c r="B39" s="26" t="s">
        <v>351</v>
      </c>
      <c r="C39" t="s">
        <v>300</v>
      </c>
      <c r="D39">
        <v>-0.407500422646239</v>
      </c>
      <c r="E39" s="2">
        <v>0.683644252968243</v>
      </c>
      <c r="F39">
        <v>23143</v>
      </c>
      <c r="G39">
        <v>-0.00267173147966232</v>
      </c>
      <c r="H39">
        <v>-0.0155226908042677</v>
      </c>
      <c r="I39" s="2">
        <v>0.010179227844943</v>
      </c>
    </row>
    <row r="40" spans="1:9">
      <c r="A40" s="26" t="s">
        <v>3603</v>
      </c>
      <c r="B40" s="26" t="s">
        <v>352</v>
      </c>
      <c r="C40" t="s">
        <v>300</v>
      </c>
      <c r="D40">
        <v>-2.32378757252937</v>
      </c>
      <c r="E40" s="2">
        <v>0.0201454978450468</v>
      </c>
      <c r="F40">
        <v>23142</v>
      </c>
      <c r="G40">
        <v>-0.0150731240288104</v>
      </c>
      <c r="H40">
        <v>-0.0277869907332048</v>
      </c>
      <c r="I40">
        <v>-0.00235925732441599</v>
      </c>
    </row>
    <row r="41" spans="1:9">
      <c r="A41" s="26" t="s">
        <v>3603</v>
      </c>
      <c r="B41" s="26" t="s">
        <v>353</v>
      </c>
      <c r="C41" t="s">
        <v>300</v>
      </c>
      <c r="D41">
        <v>-0.0951195958708487</v>
      </c>
      <c r="E41" s="2">
        <v>0.924220656913846</v>
      </c>
      <c r="F41">
        <v>23143</v>
      </c>
      <c r="G41" s="11">
        <v>-0.000620625766165081</v>
      </c>
      <c r="H41">
        <v>-0.0134094497606916</v>
      </c>
      <c r="I41" s="2">
        <v>0.0121681982283615</v>
      </c>
    </row>
    <row r="42" spans="1:9">
      <c r="A42" s="26" t="s">
        <v>3603</v>
      </c>
      <c r="B42" s="26" t="s">
        <v>354</v>
      </c>
      <c r="C42" t="s">
        <v>300</v>
      </c>
      <c r="D42">
        <v>-1.77655893111477</v>
      </c>
      <c r="E42" s="2">
        <v>0.0756539713495767</v>
      </c>
      <c r="F42">
        <v>23143</v>
      </c>
      <c r="G42">
        <v>-0.0116221082054048</v>
      </c>
      <c r="H42">
        <v>-0.0244447083975528</v>
      </c>
      <c r="I42" s="2">
        <v>0.00120049198674315</v>
      </c>
    </row>
    <row r="43" spans="1:9">
      <c r="A43" s="26" t="s">
        <v>3603</v>
      </c>
      <c r="B43" s="26" t="s">
        <v>355</v>
      </c>
      <c r="C43" t="s">
        <v>300</v>
      </c>
      <c r="D43">
        <v>-2.34938159031443</v>
      </c>
      <c r="E43" s="2">
        <v>0.0188129824637846</v>
      </c>
      <c r="F43">
        <v>23142</v>
      </c>
      <c r="G43">
        <v>-0.0152351701555989</v>
      </c>
      <c r="H43">
        <v>-0.0279457263096147</v>
      </c>
      <c r="I43">
        <v>-0.00252461400158311</v>
      </c>
    </row>
    <row r="44" spans="1:9">
      <c r="A44" s="26" t="s">
        <v>3603</v>
      </c>
      <c r="B44" s="26" t="s">
        <v>356</v>
      </c>
      <c r="C44" t="s">
        <v>300</v>
      </c>
      <c r="D44">
        <v>-0.56292829668108</v>
      </c>
      <c r="E44" s="2">
        <v>0.573489163995825</v>
      </c>
      <c r="F44">
        <v>23143</v>
      </c>
      <c r="G44">
        <v>-0.0036766726199846</v>
      </c>
      <c r="H44">
        <v>-0.0164785211981967</v>
      </c>
      <c r="I44" s="2">
        <v>0.00912517595822749</v>
      </c>
    </row>
    <row r="45" spans="1:9">
      <c r="A45" s="26" t="s">
        <v>3603</v>
      </c>
      <c r="B45" s="26" t="s">
        <v>357</v>
      </c>
      <c r="C45" t="s">
        <v>300</v>
      </c>
      <c r="D45">
        <v>-3.17182014826338</v>
      </c>
      <c r="E45" s="2">
        <v>0.00151684537276761</v>
      </c>
      <c r="F45">
        <v>23143</v>
      </c>
      <c r="G45">
        <v>-0.0206186030776283</v>
      </c>
      <c r="H45">
        <v>-0.03336013039361</v>
      </c>
      <c r="I45">
        <v>-0.00787707576164673</v>
      </c>
    </row>
    <row r="46" spans="1:9">
      <c r="A46" s="26" t="s">
        <v>3603</v>
      </c>
      <c r="B46" s="26" t="s">
        <v>358</v>
      </c>
      <c r="C46" t="s">
        <v>300</v>
      </c>
      <c r="D46">
        <v>-1.44480097791283</v>
      </c>
      <c r="E46" s="2">
        <v>0.148527335733301</v>
      </c>
      <c r="F46">
        <v>23142</v>
      </c>
      <c r="G46">
        <v>-0.00938898436672444</v>
      </c>
      <c r="H46">
        <v>-0.0221264021838717</v>
      </c>
      <c r="I46" s="2">
        <v>0.00334843345042283</v>
      </c>
    </row>
    <row r="47" spans="1:9">
      <c r="A47" s="26" t="s">
        <v>3603</v>
      </c>
      <c r="B47" s="26" t="s">
        <v>359</v>
      </c>
      <c r="C47" t="s">
        <v>300</v>
      </c>
      <c r="D47">
        <v>-0.302955505181423</v>
      </c>
      <c r="E47" s="2">
        <v>0.761926493794035</v>
      </c>
      <c r="F47">
        <v>23142</v>
      </c>
      <c r="G47">
        <v>-0.00196545156629652</v>
      </c>
      <c r="H47">
        <v>-0.0146815623644841</v>
      </c>
      <c r="I47" s="2">
        <v>0.0107506592318911</v>
      </c>
    </row>
    <row r="48" spans="1:9">
      <c r="A48" s="26" t="s">
        <v>3603</v>
      </c>
      <c r="B48" s="26" t="s">
        <v>360</v>
      </c>
      <c r="C48" t="s">
        <v>300</v>
      </c>
      <c r="D48" s="2">
        <v>0.332055688846427</v>
      </c>
      <c r="E48" s="2">
        <v>0.739850215930045</v>
      </c>
      <c r="F48">
        <v>23142</v>
      </c>
      <c r="G48" s="2">
        <v>0.00217115963535624</v>
      </c>
      <c r="H48" s="2">
        <v>-0.0106448149391546</v>
      </c>
      <c r="I48" s="2">
        <v>0.0149871342098671</v>
      </c>
    </row>
    <row r="49" spans="1:9">
      <c r="A49" s="26" t="s">
        <v>3603</v>
      </c>
      <c r="B49" s="26" t="s">
        <v>361</v>
      </c>
      <c r="C49" t="s">
        <v>300</v>
      </c>
      <c r="D49" s="2">
        <v>1.16067688504416</v>
      </c>
      <c r="E49" s="2">
        <v>0.245785298245572</v>
      </c>
      <c r="F49">
        <v>23142</v>
      </c>
      <c r="G49" s="2">
        <v>0.00761758484623447</v>
      </c>
      <c r="H49" s="2">
        <v>-0.00524643704819691</v>
      </c>
      <c r="I49" s="2">
        <v>0.0204816067406658</v>
      </c>
    </row>
    <row r="50" spans="1:9">
      <c r="A50" s="26" t="s">
        <v>3603</v>
      </c>
      <c r="B50" s="26" t="s">
        <v>362</v>
      </c>
      <c r="C50" t="s">
        <v>300</v>
      </c>
      <c r="D50" s="2">
        <v>1.42188746636185</v>
      </c>
      <c r="E50" s="2">
        <v>0.155072398907249</v>
      </c>
      <c r="F50">
        <v>23142</v>
      </c>
      <c r="G50" s="2">
        <v>0.00927684283061614</v>
      </c>
      <c r="H50" s="2">
        <v>-0.00351124995476726</v>
      </c>
      <c r="I50" s="2">
        <v>0.0220649356159995</v>
      </c>
    </row>
    <row r="51" spans="1:9">
      <c r="A51" s="26" t="s">
        <v>3603</v>
      </c>
      <c r="B51" s="26" t="s">
        <v>363</v>
      </c>
      <c r="C51" t="s">
        <v>300</v>
      </c>
      <c r="D51">
        <v>-0.720702396040839</v>
      </c>
      <c r="E51" s="2">
        <v>0.471099917382044</v>
      </c>
      <c r="F51">
        <v>23143</v>
      </c>
      <c r="G51">
        <v>-0.00471477579831963</v>
      </c>
      <c r="H51">
        <v>-0.0175373695945801</v>
      </c>
      <c r="I51" s="2">
        <v>0.00810781799794088</v>
      </c>
    </row>
    <row r="52" spans="1:9">
      <c r="A52" s="26" t="s">
        <v>3603</v>
      </c>
      <c r="B52" s="26" t="s">
        <v>364</v>
      </c>
      <c r="C52" t="s">
        <v>300</v>
      </c>
      <c r="D52">
        <v>-0.307941376721291</v>
      </c>
      <c r="E52" s="2">
        <v>0.758129711810421</v>
      </c>
      <c r="F52">
        <v>23143</v>
      </c>
      <c r="G52">
        <v>-0.00199387767427512</v>
      </c>
      <c r="H52">
        <v>-0.0146850361848206</v>
      </c>
      <c r="I52" s="2">
        <v>0.0106972808362703</v>
      </c>
    </row>
    <row r="53" spans="1:9">
      <c r="A53" s="26" t="s">
        <v>3603</v>
      </c>
      <c r="B53" s="26" t="s">
        <v>365</v>
      </c>
      <c r="C53" t="s">
        <v>300</v>
      </c>
      <c r="D53">
        <v>-1.1691079671827</v>
      </c>
      <c r="E53" s="2">
        <v>0.242372175680533</v>
      </c>
      <c r="F53">
        <v>23143</v>
      </c>
      <c r="G53">
        <v>-0.00757651980765135</v>
      </c>
      <c r="H53">
        <v>-0.0202789245798803</v>
      </c>
      <c r="I53" s="2">
        <v>0.00512588496457762</v>
      </c>
    </row>
    <row r="54" spans="1:9">
      <c r="A54" s="26" t="s">
        <v>3603</v>
      </c>
      <c r="B54" s="26" t="s">
        <v>366</v>
      </c>
      <c r="C54" t="s">
        <v>300</v>
      </c>
      <c r="D54">
        <v>-1.33026642457443</v>
      </c>
      <c r="E54" s="2">
        <v>0.183443613754047</v>
      </c>
      <c r="F54">
        <v>23143</v>
      </c>
      <c r="G54">
        <v>-0.00862500556068262</v>
      </c>
      <c r="H54">
        <v>-0.0213334255463356</v>
      </c>
      <c r="I54" s="2">
        <v>0.00408341442497038</v>
      </c>
    </row>
    <row r="55" spans="1:9">
      <c r="A55" s="26" t="s">
        <v>3603</v>
      </c>
      <c r="B55" s="26" t="s">
        <v>367</v>
      </c>
      <c r="C55" t="s">
        <v>300</v>
      </c>
      <c r="D55" s="2">
        <v>0.484035367105744</v>
      </c>
      <c r="E55" s="2">
        <v>0.628365349578599</v>
      </c>
      <c r="F55">
        <v>23143</v>
      </c>
      <c r="G55" s="2">
        <v>0.00314781989926272</v>
      </c>
      <c r="H55" s="2">
        <v>-0.00959905096032755</v>
      </c>
      <c r="I55" s="2">
        <v>0.015894690758853</v>
      </c>
    </row>
    <row r="56" spans="1:9">
      <c r="A56" s="26" t="s">
        <v>3603</v>
      </c>
      <c r="B56" s="26" t="s">
        <v>368</v>
      </c>
      <c r="C56" t="s">
        <v>300</v>
      </c>
      <c r="D56">
        <v>-2.23862507222933</v>
      </c>
      <c r="E56" s="2">
        <v>0.0251897891038666</v>
      </c>
      <c r="F56">
        <v>23142</v>
      </c>
      <c r="G56">
        <v>-0.0146053288549279</v>
      </c>
      <c r="H56">
        <v>-0.0273932745242602</v>
      </c>
      <c r="I56">
        <v>-0.00181738318559565</v>
      </c>
    </row>
    <row r="57" spans="1:9">
      <c r="A57" s="26" t="s">
        <v>3603</v>
      </c>
      <c r="B57" s="26" t="s">
        <v>369</v>
      </c>
      <c r="C57" t="s">
        <v>300</v>
      </c>
      <c r="D57">
        <v>-1.10393744028999</v>
      </c>
      <c r="E57" s="2">
        <v>0.269631754157807</v>
      </c>
      <c r="F57">
        <v>23143</v>
      </c>
      <c r="G57">
        <v>-0.00717000815852252</v>
      </c>
      <c r="H57">
        <v>-0.0199005237162956</v>
      </c>
      <c r="I57" s="2">
        <v>0.00556050739925053</v>
      </c>
    </row>
    <row r="58" spans="1:9">
      <c r="A58" s="26" t="s">
        <v>3603</v>
      </c>
      <c r="B58" s="26" t="s">
        <v>370</v>
      </c>
      <c r="C58" t="s">
        <v>300</v>
      </c>
      <c r="D58">
        <v>-0.690634342410467</v>
      </c>
      <c r="E58" s="2">
        <v>0.489802286651347</v>
      </c>
      <c r="F58">
        <v>23142</v>
      </c>
      <c r="G58">
        <v>-0.0045368918768606</v>
      </c>
      <c r="H58">
        <v>-0.0174128947513801</v>
      </c>
      <c r="I58" s="2">
        <v>0.0083391109976589</v>
      </c>
    </row>
    <row r="59" spans="1:9">
      <c r="A59" s="26" t="s">
        <v>3603</v>
      </c>
      <c r="B59" s="26" t="s">
        <v>371</v>
      </c>
      <c r="C59" t="s">
        <v>300</v>
      </c>
      <c r="D59">
        <v>-1.34310619977956</v>
      </c>
      <c r="E59" s="2">
        <v>0.179250759219858</v>
      </c>
      <c r="F59">
        <v>23143</v>
      </c>
      <c r="G59">
        <v>-0.00879027852705781</v>
      </c>
      <c r="H59">
        <v>-0.0216184006986392</v>
      </c>
      <c r="I59" s="2">
        <v>0.00403784364452354</v>
      </c>
    </row>
    <row r="60" spans="1:9">
      <c r="A60" s="26" t="s">
        <v>3603</v>
      </c>
      <c r="B60" s="26" t="s">
        <v>372</v>
      </c>
      <c r="C60" t="s">
        <v>300</v>
      </c>
      <c r="D60">
        <v>-1.0552706974127</v>
      </c>
      <c r="E60" s="2">
        <v>0.291312554738735</v>
      </c>
      <c r="F60">
        <v>23143</v>
      </c>
      <c r="G60">
        <v>-0.00692782366399913</v>
      </c>
      <c r="H60">
        <v>-0.0197956073316928</v>
      </c>
      <c r="I60" s="2">
        <v>0.00593996000369453</v>
      </c>
    </row>
    <row r="61" spans="1:9">
      <c r="A61" s="26" t="s">
        <v>3603</v>
      </c>
      <c r="B61" s="26" t="s">
        <v>373</v>
      </c>
      <c r="C61" t="s">
        <v>300</v>
      </c>
      <c r="D61">
        <v>-0.11988694707677</v>
      </c>
      <c r="E61" s="2">
        <v>0.904573745272232</v>
      </c>
      <c r="F61">
        <v>23143</v>
      </c>
      <c r="G61">
        <v>-0.000785489615023324</v>
      </c>
      <c r="H61">
        <v>-0.0136276873179577</v>
      </c>
      <c r="I61" s="2">
        <v>0.012056708087911</v>
      </c>
    </row>
    <row r="62" spans="1:9">
      <c r="A62" s="26" t="s">
        <v>3603</v>
      </c>
      <c r="B62" s="26" t="s">
        <v>374</v>
      </c>
      <c r="C62" t="s">
        <v>300</v>
      </c>
      <c r="D62">
        <v>-2.7763382660268</v>
      </c>
      <c r="E62" s="2">
        <v>0.00550191516504873</v>
      </c>
      <c r="F62">
        <v>23143</v>
      </c>
      <c r="G62">
        <v>-0.0177855228206771</v>
      </c>
      <c r="H62">
        <v>-0.0303419205041096</v>
      </c>
      <c r="I62">
        <v>-0.00522912513724467</v>
      </c>
    </row>
    <row r="63" spans="1:9">
      <c r="A63" s="26" t="s">
        <v>3603</v>
      </c>
      <c r="B63" s="26" t="s">
        <v>375</v>
      </c>
      <c r="C63" t="s">
        <v>300</v>
      </c>
      <c r="D63">
        <v>-2.92038558076519</v>
      </c>
      <c r="E63" s="2">
        <v>0.00349935899559021</v>
      </c>
      <c r="F63">
        <v>23142</v>
      </c>
      <c r="G63">
        <v>-0.0188252615356932</v>
      </c>
      <c r="H63">
        <v>-0.0314601562964938</v>
      </c>
      <c r="I63">
        <v>-0.00619036677489272</v>
      </c>
    </row>
    <row r="64" spans="1:9">
      <c r="A64" s="26" t="s">
        <v>3603</v>
      </c>
      <c r="B64" s="26" t="s">
        <v>376</v>
      </c>
      <c r="C64" t="s">
        <v>300</v>
      </c>
      <c r="D64">
        <v>-1.1261236133387</v>
      </c>
      <c r="E64" s="2">
        <v>0.260124877507109</v>
      </c>
      <c r="F64">
        <v>23143</v>
      </c>
      <c r="G64">
        <v>-0.00731994335341881</v>
      </c>
      <c r="H64">
        <v>-0.0200606190131528</v>
      </c>
      <c r="I64" s="2">
        <v>0.00542073230631515</v>
      </c>
    </row>
    <row r="65" spans="1:9">
      <c r="A65" s="26" t="s">
        <v>3603</v>
      </c>
      <c r="B65" s="26" t="s">
        <v>377</v>
      </c>
      <c r="C65" t="s">
        <v>300</v>
      </c>
      <c r="D65">
        <v>-1.587565997441</v>
      </c>
      <c r="E65" s="2">
        <v>0.112398173303855</v>
      </c>
      <c r="F65">
        <v>23143</v>
      </c>
      <c r="G65">
        <v>-0.010279957461747</v>
      </c>
      <c r="H65">
        <v>-0.0229719653659477</v>
      </c>
      <c r="I65" s="2">
        <v>0.00241205044245368</v>
      </c>
    </row>
    <row r="66" spans="1:9">
      <c r="A66" s="26" t="s">
        <v>3603</v>
      </c>
      <c r="B66" s="26" t="s">
        <v>378</v>
      </c>
      <c r="C66" t="s">
        <v>300</v>
      </c>
      <c r="D66">
        <v>-2.77120747902486</v>
      </c>
      <c r="E66" s="2">
        <v>0.00558934045993255</v>
      </c>
      <c r="F66">
        <v>23143</v>
      </c>
      <c r="G66">
        <v>-0.0179364892111519</v>
      </c>
      <c r="H66">
        <v>-0.0306229126571993</v>
      </c>
      <c r="I66">
        <v>-0.00525006576510453</v>
      </c>
    </row>
    <row r="67" spans="1:9">
      <c r="A67" s="26" t="s">
        <v>3603</v>
      </c>
      <c r="B67" s="26" t="s">
        <v>379</v>
      </c>
      <c r="C67" t="s">
        <v>300</v>
      </c>
      <c r="D67" s="2">
        <v>0.466452042420586</v>
      </c>
      <c r="E67" s="2">
        <v>0.64089635799941</v>
      </c>
      <c r="F67">
        <v>23143</v>
      </c>
      <c r="G67" s="2">
        <v>0.00305309252507319</v>
      </c>
      <c r="H67" s="2">
        <v>-0.00977623143422324</v>
      </c>
      <c r="I67" s="2">
        <v>0.0158824164843696</v>
      </c>
    </row>
    <row r="68" spans="1:9">
      <c r="A68" s="26" t="s">
        <v>3603</v>
      </c>
      <c r="B68" s="26" t="s">
        <v>380</v>
      </c>
      <c r="C68" t="s">
        <v>300</v>
      </c>
      <c r="D68">
        <v>-1.41213022173702</v>
      </c>
      <c r="E68" s="2">
        <v>0.157925067263342</v>
      </c>
      <c r="F68">
        <v>23143</v>
      </c>
      <c r="G68">
        <v>-0.00918249647852987</v>
      </c>
      <c r="H68">
        <v>-0.0219279950228151</v>
      </c>
      <c r="I68" s="2">
        <v>0.00356300206575536</v>
      </c>
    </row>
    <row r="69" spans="1:9">
      <c r="A69" s="26" t="s">
        <v>3603</v>
      </c>
      <c r="B69" s="26" t="s">
        <v>381</v>
      </c>
      <c r="C69" t="s">
        <v>300</v>
      </c>
      <c r="D69" s="2">
        <v>0.181735276367481</v>
      </c>
      <c r="E69" s="2">
        <v>0.855792072017174</v>
      </c>
      <c r="F69">
        <v>23143</v>
      </c>
      <c r="G69" s="2">
        <v>0.00118350697534278</v>
      </c>
      <c r="H69" s="2">
        <v>-0.0115809513896429</v>
      </c>
      <c r="I69" s="2">
        <v>0.0139479653403285</v>
      </c>
    </row>
    <row r="70" spans="1:9">
      <c r="A70" s="26" t="s">
        <v>3603</v>
      </c>
      <c r="B70" s="26" t="s">
        <v>382</v>
      </c>
      <c r="C70" t="s">
        <v>300</v>
      </c>
      <c r="D70">
        <v>-1.05230179165616</v>
      </c>
      <c r="E70" s="2">
        <v>0.292672096827099</v>
      </c>
      <c r="F70">
        <v>23143</v>
      </c>
      <c r="G70">
        <v>-0.00681424508330301</v>
      </c>
      <c r="H70">
        <v>-0.0195067764279481</v>
      </c>
      <c r="I70" s="2">
        <v>0.00587828626134211</v>
      </c>
    </row>
    <row r="71" spans="1:9">
      <c r="A71" s="26" t="s">
        <v>3603</v>
      </c>
      <c r="B71" s="26" t="s">
        <v>383</v>
      </c>
      <c r="C71" t="s">
        <v>300</v>
      </c>
      <c r="D71">
        <v>-0.776013359014455</v>
      </c>
      <c r="E71" s="2">
        <v>0.437749028555152</v>
      </c>
      <c r="F71">
        <v>23142</v>
      </c>
      <c r="G71">
        <v>-0.00504932228780842</v>
      </c>
      <c r="H71">
        <v>-0.0178029783232341</v>
      </c>
      <c r="I71" s="2">
        <v>0.00770433374761727</v>
      </c>
    </row>
    <row r="72" spans="1:9">
      <c r="A72" s="26" t="s">
        <v>3603</v>
      </c>
      <c r="B72" s="26" t="s">
        <v>384</v>
      </c>
      <c r="C72" t="s">
        <v>300</v>
      </c>
      <c r="D72">
        <v>-1.37561825932599</v>
      </c>
      <c r="E72" s="2">
        <v>0.168953164551978</v>
      </c>
      <c r="F72">
        <v>23142</v>
      </c>
      <c r="G72">
        <v>-0.00890156348449787</v>
      </c>
      <c r="H72">
        <v>-0.0215850650720728</v>
      </c>
      <c r="I72" s="2">
        <v>0.00378193810307703</v>
      </c>
    </row>
    <row r="73" spans="1:9">
      <c r="A73" s="26" t="s">
        <v>3603</v>
      </c>
      <c r="B73" s="26" t="s">
        <v>385</v>
      </c>
      <c r="C73" t="s">
        <v>300</v>
      </c>
      <c r="D73">
        <v>-0.982857753110337</v>
      </c>
      <c r="E73" s="2">
        <v>0.32568772794344</v>
      </c>
      <c r="F73">
        <v>23142</v>
      </c>
      <c r="G73">
        <v>-0.00634725576379761</v>
      </c>
      <c r="H73">
        <v>-0.0190052862313928</v>
      </c>
      <c r="I73" s="2">
        <v>0.00631077470379757</v>
      </c>
    </row>
    <row r="74" spans="1:9">
      <c r="A74" s="26" t="s">
        <v>3603</v>
      </c>
      <c r="B74" s="26" t="s">
        <v>386</v>
      </c>
      <c r="C74" t="s">
        <v>300</v>
      </c>
      <c r="D74">
        <v>-0.381276204235326</v>
      </c>
      <c r="E74" s="2">
        <v>0.703001808846195</v>
      </c>
      <c r="F74">
        <v>23143</v>
      </c>
      <c r="G74">
        <v>-0.00248383300783594</v>
      </c>
      <c r="H74">
        <v>-0.0152527333563735</v>
      </c>
      <c r="I74" s="2">
        <v>0.0102850673407016</v>
      </c>
    </row>
    <row r="75" spans="1:9">
      <c r="A75" s="26" t="s">
        <v>3603</v>
      </c>
      <c r="B75" s="26" t="s">
        <v>387</v>
      </c>
      <c r="C75" t="s">
        <v>300</v>
      </c>
      <c r="D75">
        <v>-1.56882324330955</v>
      </c>
      <c r="E75" s="2">
        <v>0.116702802347155</v>
      </c>
      <c r="F75">
        <v>23143</v>
      </c>
      <c r="G75">
        <v>-0.0101730803005774</v>
      </c>
      <c r="H75">
        <v>-0.022883188931577</v>
      </c>
      <c r="I75" s="2">
        <v>0.00253702833042229</v>
      </c>
    </row>
    <row r="76" spans="1:9">
      <c r="A76" s="26" t="s">
        <v>3603</v>
      </c>
      <c r="B76" s="26" t="s">
        <v>388</v>
      </c>
      <c r="C76" t="s">
        <v>300</v>
      </c>
      <c r="D76">
        <v>-1.38002122569393</v>
      </c>
      <c r="E76" s="2">
        <v>0.167593440488148</v>
      </c>
      <c r="F76">
        <v>23143</v>
      </c>
      <c r="G76">
        <v>-0.00893949239389716</v>
      </c>
      <c r="H76">
        <v>-0.0216363982058421</v>
      </c>
      <c r="I76" s="2">
        <v>0.00375741341804776</v>
      </c>
    </row>
    <row r="77" spans="1:9">
      <c r="A77" s="26" t="s">
        <v>3603</v>
      </c>
      <c r="B77" s="26" t="s">
        <v>389</v>
      </c>
      <c r="C77" t="s">
        <v>300</v>
      </c>
      <c r="D77">
        <v>-0.186710613174726</v>
      </c>
      <c r="E77" s="2">
        <v>0.85188917091365</v>
      </c>
      <c r="F77">
        <v>23143</v>
      </c>
      <c r="G77">
        <v>-0.00121821299265963</v>
      </c>
      <c r="H77">
        <v>-0.0140068725645472</v>
      </c>
      <c r="I77" s="2">
        <v>0.011570446579228</v>
      </c>
    </row>
    <row r="78" spans="1:9">
      <c r="A78" s="26" t="s">
        <v>3603</v>
      </c>
      <c r="B78" s="26" t="s">
        <v>390</v>
      </c>
      <c r="C78" t="s">
        <v>300</v>
      </c>
      <c r="D78">
        <v>-1.20630623329913</v>
      </c>
      <c r="E78" s="2">
        <v>0.227711766405749</v>
      </c>
      <c r="F78">
        <v>23143</v>
      </c>
      <c r="G78">
        <v>-0.00788062123439858</v>
      </c>
      <c r="H78">
        <v>-0.0206854474159833</v>
      </c>
      <c r="I78" s="2">
        <v>0.00492420494718612</v>
      </c>
    </row>
    <row r="79" spans="1:9">
      <c r="A79" s="26" t="s">
        <v>3603</v>
      </c>
      <c r="B79" s="26" t="s">
        <v>391</v>
      </c>
      <c r="C79" t="s">
        <v>300</v>
      </c>
      <c r="D79">
        <v>-1.92984600633208</v>
      </c>
      <c r="E79" s="2">
        <v>0.0536381280232704</v>
      </c>
      <c r="F79">
        <v>23143</v>
      </c>
      <c r="G79">
        <v>-0.0125793275268864</v>
      </c>
      <c r="H79">
        <v>-0.0253556414559319</v>
      </c>
      <c r="I79" s="2">
        <v>0.000196986402159028</v>
      </c>
    </row>
    <row r="80" spans="1:9">
      <c r="A80" s="26" t="s">
        <v>3603</v>
      </c>
      <c r="B80" s="26" t="s">
        <v>392</v>
      </c>
      <c r="C80" t="s">
        <v>300</v>
      </c>
      <c r="D80">
        <v>-1.5952946190959</v>
      </c>
      <c r="E80" s="2">
        <v>0.110660022915958</v>
      </c>
      <c r="F80">
        <v>23143</v>
      </c>
      <c r="G80">
        <v>-0.0104156803222927</v>
      </c>
      <c r="H80">
        <v>-0.0232129566216731</v>
      </c>
      <c r="I80" s="2">
        <v>0.00238159597708778</v>
      </c>
    </row>
    <row r="81" spans="1:9">
      <c r="A81" s="26" t="s">
        <v>3603</v>
      </c>
      <c r="B81" s="26" t="s">
        <v>393</v>
      </c>
      <c r="C81" t="s">
        <v>300</v>
      </c>
      <c r="D81" s="2">
        <v>0.27212822145784</v>
      </c>
      <c r="E81" s="2">
        <v>0.785525858099979</v>
      </c>
      <c r="F81">
        <v>23143</v>
      </c>
      <c r="G81" s="2">
        <v>0.00178386584702759</v>
      </c>
      <c r="H81" s="2">
        <v>-0.0110648407630786</v>
      </c>
      <c r="I81" s="2">
        <v>0.0146325724571337</v>
      </c>
    </row>
    <row r="82" spans="1:9">
      <c r="A82" s="26" t="s">
        <v>3603</v>
      </c>
      <c r="B82" s="26" t="s">
        <v>394</v>
      </c>
      <c r="C82" t="s">
        <v>300</v>
      </c>
      <c r="D82" s="2">
        <v>0.691210847588823</v>
      </c>
      <c r="E82" s="2">
        <v>0.489439981021284</v>
      </c>
      <c r="F82">
        <v>23143</v>
      </c>
      <c r="G82" s="2">
        <v>0.00451371502716723</v>
      </c>
      <c r="H82" s="2">
        <v>-0.00828582598458925</v>
      </c>
      <c r="I82" s="2">
        <v>0.0173132560389237</v>
      </c>
    </row>
    <row r="83" spans="1:9">
      <c r="A83" s="26" t="s">
        <v>3603</v>
      </c>
      <c r="B83" s="26" t="s">
        <v>395</v>
      </c>
      <c r="C83" t="s">
        <v>300</v>
      </c>
      <c r="D83" s="2">
        <v>0.308702067922418</v>
      </c>
      <c r="E83" s="2">
        <v>0.757550949300923</v>
      </c>
      <c r="F83">
        <v>23143</v>
      </c>
      <c r="G83" s="2">
        <v>0.00202019573703044</v>
      </c>
      <c r="H83" s="2">
        <v>-0.010806793092644</v>
      </c>
      <c r="I83" s="2">
        <v>0.0148471845667048</v>
      </c>
    </row>
    <row r="84" spans="1:9">
      <c r="A84" s="26" t="s">
        <v>3603</v>
      </c>
      <c r="B84" s="26" t="s">
        <v>396</v>
      </c>
      <c r="C84" t="s">
        <v>300</v>
      </c>
      <c r="D84">
        <v>-0.62782094042326</v>
      </c>
      <c r="E84" s="2">
        <v>0.530127441258898</v>
      </c>
      <c r="F84">
        <v>23143</v>
      </c>
      <c r="G84">
        <v>-0.00409056011017339</v>
      </c>
      <c r="H84">
        <v>-0.0168613507932641</v>
      </c>
      <c r="I84" s="2">
        <v>0.00868023057291733</v>
      </c>
    </row>
    <row r="85" spans="1:9">
      <c r="A85" s="26" t="s">
        <v>3603</v>
      </c>
      <c r="B85" s="26" t="s">
        <v>397</v>
      </c>
      <c r="C85" t="s">
        <v>300</v>
      </c>
      <c r="D85">
        <v>-1.18995557007872</v>
      </c>
      <c r="E85" s="2">
        <v>0.234076062115639</v>
      </c>
      <c r="F85">
        <v>23143</v>
      </c>
      <c r="G85">
        <v>-0.0076897116571126</v>
      </c>
      <c r="H85">
        <v>-0.020356021687663</v>
      </c>
      <c r="I85" s="2">
        <v>0.00497659837343779</v>
      </c>
    </row>
    <row r="86" spans="1:9">
      <c r="A86" s="26" t="s">
        <v>3603</v>
      </c>
      <c r="B86" s="26" t="s">
        <v>398</v>
      </c>
      <c r="C86" t="s">
        <v>300</v>
      </c>
      <c r="D86" s="2">
        <v>0.783875192833233</v>
      </c>
      <c r="E86" s="2">
        <v>0.433121369577615</v>
      </c>
      <c r="F86">
        <v>23143</v>
      </c>
      <c r="G86" s="2">
        <v>0.00512211453348229</v>
      </c>
      <c r="H86" s="2">
        <v>-0.00768564513413991</v>
      </c>
      <c r="I86" s="2">
        <v>0.0179298742011045</v>
      </c>
    </row>
    <row r="87" spans="1:9">
      <c r="A87" s="26" t="s">
        <v>3603</v>
      </c>
      <c r="B87" s="26" t="s">
        <v>399</v>
      </c>
      <c r="C87" t="s">
        <v>300</v>
      </c>
      <c r="D87">
        <v>-1.09869799432498</v>
      </c>
      <c r="E87" s="2">
        <v>0.271911247453624</v>
      </c>
      <c r="F87">
        <v>23143</v>
      </c>
      <c r="G87">
        <v>-0.00706903262553213</v>
      </c>
      <c r="H87">
        <v>-0.019680117810894</v>
      </c>
      <c r="I87" s="2">
        <v>0.00554205255982974</v>
      </c>
    </row>
    <row r="88" spans="1:9">
      <c r="A88" s="26" t="s">
        <v>3603</v>
      </c>
      <c r="B88" s="26" t="s">
        <v>400</v>
      </c>
      <c r="C88" t="s">
        <v>300</v>
      </c>
      <c r="D88">
        <v>-0.44277333577336</v>
      </c>
      <c r="E88" s="2">
        <v>0.657933830119861</v>
      </c>
      <c r="F88">
        <v>23142</v>
      </c>
      <c r="G88">
        <v>-0.00288538188224773</v>
      </c>
      <c r="H88">
        <v>-0.0156583740832844</v>
      </c>
      <c r="I88" s="2">
        <v>0.00988761031878896</v>
      </c>
    </row>
    <row r="89" spans="1:9">
      <c r="A89" s="26" t="s">
        <v>3603</v>
      </c>
      <c r="B89" s="26" t="s">
        <v>401</v>
      </c>
      <c r="C89" t="s">
        <v>300</v>
      </c>
      <c r="D89">
        <v>-3.43716333399925</v>
      </c>
      <c r="E89" s="2">
        <v>0.000588874213416149</v>
      </c>
      <c r="F89">
        <v>23143</v>
      </c>
      <c r="G89">
        <v>-0.0222131257446567</v>
      </c>
      <c r="H89">
        <v>-0.0348803164726981</v>
      </c>
      <c r="I89">
        <v>-0.00954593501661519</v>
      </c>
    </row>
    <row r="90" spans="1:9">
      <c r="A90" s="26" t="s">
        <v>3603</v>
      </c>
      <c r="B90" s="26" t="s">
        <v>402</v>
      </c>
      <c r="C90" t="s">
        <v>300</v>
      </c>
      <c r="D90">
        <v>-3.43580209633332</v>
      </c>
      <c r="E90" s="2">
        <v>0.00059183925929621</v>
      </c>
      <c r="F90">
        <v>23143</v>
      </c>
      <c r="G90">
        <v>-0.0224873945178894</v>
      </c>
      <c r="H90">
        <v>-0.0353160695440793</v>
      </c>
      <c r="I90">
        <v>-0.00965871949169952</v>
      </c>
    </row>
    <row r="91" spans="1:9">
      <c r="A91" s="26" t="s">
        <v>3603</v>
      </c>
      <c r="B91" s="26" t="s">
        <v>403</v>
      </c>
      <c r="C91" t="s">
        <v>300</v>
      </c>
      <c r="D91">
        <v>-2.66803975362064</v>
      </c>
      <c r="E91" s="2">
        <v>0.00763483726889544</v>
      </c>
      <c r="F91">
        <v>23143</v>
      </c>
      <c r="G91">
        <v>-0.0173663466775863</v>
      </c>
      <c r="H91">
        <v>-0.0301244752670538</v>
      </c>
      <c r="I91">
        <v>-0.00460821808811868</v>
      </c>
    </row>
    <row r="92" spans="1:9">
      <c r="A92" s="26" t="s">
        <v>3603</v>
      </c>
      <c r="B92" s="26" t="s">
        <v>404</v>
      </c>
      <c r="C92" t="s">
        <v>300</v>
      </c>
      <c r="D92">
        <v>-0.440097107517581</v>
      </c>
      <c r="E92" s="2">
        <v>0.659870886747364</v>
      </c>
      <c r="F92">
        <v>23143</v>
      </c>
      <c r="G92">
        <v>-0.00288743827190376</v>
      </c>
      <c r="H92">
        <v>-0.0157472615147028</v>
      </c>
      <c r="I92" s="2">
        <v>0.00997238497089527</v>
      </c>
    </row>
    <row r="93" spans="1:9">
      <c r="A93" s="26" t="s">
        <v>3603</v>
      </c>
      <c r="B93" s="26" t="s">
        <v>405</v>
      </c>
      <c r="C93" t="s">
        <v>300</v>
      </c>
      <c r="D93" s="2">
        <v>0.884139732172256</v>
      </c>
      <c r="E93" s="2">
        <v>0.376629972018798</v>
      </c>
      <c r="F93">
        <v>23143</v>
      </c>
      <c r="G93" s="2">
        <v>0.00581871111736947</v>
      </c>
      <c r="H93" s="2">
        <v>-0.00708090224534467</v>
      </c>
      <c r="I93" s="2">
        <v>0.0187183244800836</v>
      </c>
    </row>
    <row r="94" spans="1:9">
      <c r="A94" s="26" t="s">
        <v>3603</v>
      </c>
      <c r="B94" s="26" t="s">
        <v>406</v>
      </c>
      <c r="C94" t="s">
        <v>300</v>
      </c>
      <c r="D94">
        <v>-0.973863627216836</v>
      </c>
      <c r="E94" s="2">
        <v>0.330134434320922</v>
      </c>
      <c r="F94">
        <v>23143</v>
      </c>
      <c r="G94">
        <v>-0.00635837033422952</v>
      </c>
      <c r="H94">
        <v>-0.0191556740889547</v>
      </c>
      <c r="I94" s="2">
        <v>0.00643893342049563</v>
      </c>
    </row>
    <row r="95" spans="1:9">
      <c r="A95" s="26" t="s">
        <v>3603</v>
      </c>
      <c r="B95" s="26" t="s">
        <v>407</v>
      </c>
      <c r="C95" t="s">
        <v>300</v>
      </c>
      <c r="D95">
        <v>-1.06210576171823</v>
      </c>
      <c r="E95" s="2">
        <v>0.288198757587342</v>
      </c>
      <c r="F95">
        <v>23143</v>
      </c>
      <c r="G95">
        <v>-0.00694514790812202</v>
      </c>
      <c r="H95">
        <v>-0.0197620934574919</v>
      </c>
      <c r="I95" s="2">
        <v>0.00587179764124788</v>
      </c>
    </row>
    <row r="96" spans="1:9">
      <c r="A96" s="26" t="s">
        <v>3603</v>
      </c>
      <c r="B96" s="26" t="s">
        <v>408</v>
      </c>
      <c r="C96" t="s">
        <v>300</v>
      </c>
      <c r="D96">
        <v>-1.46528197676394</v>
      </c>
      <c r="E96" s="2">
        <v>0.142857587746137</v>
      </c>
      <c r="F96">
        <v>23141</v>
      </c>
      <c r="G96">
        <v>-0.00961724237055089</v>
      </c>
      <c r="H96">
        <v>-0.0224819570987018</v>
      </c>
      <c r="I96" s="2">
        <v>0.00324747235760005</v>
      </c>
    </row>
    <row r="97" spans="1:9">
      <c r="A97" s="26" t="s">
        <v>3603</v>
      </c>
      <c r="B97" s="26" t="s">
        <v>409</v>
      </c>
      <c r="C97" t="s">
        <v>300</v>
      </c>
      <c r="D97">
        <v>-1.4717239657227</v>
      </c>
      <c r="E97" s="2">
        <v>0.141109030528572</v>
      </c>
      <c r="F97">
        <v>23143</v>
      </c>
      <c r="G97">
        <v>-0.00956308615886867</v>
      </c>
      <c r="H97">
        <v>-0.0222993636149171</v>
      </c>
      <c r="I97" s="2">
        <v>0.00317319129717976</v>
      </c>
    </row>
    <row r="98" spans="1:9">
      <c r="A98" s="26" t="s">
        <v>3603</v>
      </c>
      <c r="B98" s="26" t="s">
        <v>410</v>
      </c>
      <c r="C98" t="s">
        <v>300</v>
      </c>
      <c r="D98">
        <v>-0.98312542324973</v>
      </c>
      <c r="E98" s="2">
        <v>0.325555990659732</v>
      </c>
      <c r="F98">
        <v>23143</v>
      </c>
      <c r="G98">
        <v>-0.00637735239271283</v>
      </c>
      <c r="H98">
        <v>-0.019091940434478</v>
      </c>
      <c r="I98" s="2">
        <v>0.00633723564905231</v>
      </c>
    </row>
    <row r="99" spans="1:9">
      <c r="A99" s="26" t="s">
        <v>3603</v>
      </c>
      <c r="B99" s="26" t="s">
        <v>411</v>
      </c>
      <c r="C99" t="s">
        <v>300</v>
      </c>
      <c r="D99">
        <v>-1.62734068871315</v>
      </c>
      <c r="E99" s="2">
        <v>0.103678374030125</v>
      </c>
      <c r="F99">
        <v>23143</v>
      </c>
      <c r="G99">
        <v>-0.0105998310228746</v>
      </c>
      <c r="H99">
        <v>-0.0233669017301799</v>
      </c>
      <c r="I99" s="2">
        <v>0.00216723968443075</v>
      </c>
    </row>
    <row r="100" spans="1:9">
      <c r="A100" s="26" t="s">
        <v>3603</v>
      </c>
      <c r="B100" s="26" t="s">
        <v>412</v>
      </c>
      <c r="C100" t="s">
        <v>300</v>
      </c>
      <c r="D100">
        <v>-1.92862287512478</v>
      </c>
      <c r="E100" s="2">
        <v>0.0537899128473411</v>
      </c>
      <c r="F100">
        <v>23143</v>
      </c>
      <c r="G100">
        <v>-0.0125659025104093</v>
      </c>
      <c r="H100">
        <v>-0.0253366752749042</v>
      </c>
      <c r="I100" s="2">
        <v>0.000204870254085566</v>
      </c>
    </row>
    <row r="101" spans="1:9">
      <c r="A101" s="26" t="s">
        <v>3603</v>
      </c>
      <c r="B101" s="26" t="s">
        <v>413</v>
      </c>
      <c r="C101" t="s">
        <v>300</v>
      </c>
      <c r="D101">
        <v>-0.428439680507079</v>
      </c>
      <c r="E101" s="2">
        <v>0.668335027713301</v>
      </c>
      <c r="F101">
        <v>23143</v>
      </c>
      <c r="G101">
        <v>-0.00277066384571118</v>
      </c>
      <c r="H101">
        <v>-0.0154461596487493</v>
      </c>
      <c r="I101" s="2">
        <v>0.00990483195732692</v>
      </c>
    </row>
    <row r="102" spans="1:9">
      <c r="A102" s="26" t="s">
        <v>3603</v>
      </c>
      <c r="B102" s="26" t="s">
        <v>414</v>
      </c>
      <c r="C102" t="s">
        <v>300</v>
      </c>
      <c r="D102">
        <v>-1.23737866808964</v>
      </c>
      <c r="E102" s="2">
        <v>0.215959088809495</v>
      </c>
      <c r="F102">
        <v>23143</v>
      </c>
      <c r="G102">
        <v>-0.00800644529557872</v>
      </c>
      <c r="H102">
        <v>-0.0206890343610062</v>
      </c>
      <c r="I102" s="2">
        <v>0.00467614376984874</v>
      </c>
    </row>
    <row r="103" spans="1:9">
      <c r="A103" s="26" t="s">
        <v>3603</v>
      </c>
      <c r="B103" s="26" t="s">
        <v>415</v>
      </c>
      <c r="C103" t="s">
        <v>300</v>
      </c>
      <c r="D103">
        <v>-0.21504479205296</v>
      </c>
      <c r="E103" s="2">
        <v>0.82973429124764</v>
      </c>
      <c r="F103">
        <v>23143</v>
      </c>
      <c r="G103">
        <v>-0.00139691750273649</v>
      </c>
      <c r="H103">
        <v>-0.0141293867100514</v>
      </c>
      <c r="I103" s="2">
        <v>0.0113355517045784</v>
      </c>
    </row>
    <row r="104" spans="1:9">
      <c r="A104" s="26" t="s">
        <v>3603</v>
      </c>
      <c r="B104" s="26" t="s">
        <v>416</v>
      </c>
      <c r="C104" t="s">
        <v>300</v>
      </c>
      <c r="D104">
        <v>-1.44146387965253</v>
      </c>
      <c r="E104" s="2">
        <v>0.149467205097131</v>
      </c>
      <c r="F104">
        <v>23143</v>
      </c>
      <c r="G104">
        <v>-0.0093588667987252</v>
      </c>
      <c r="H104">
        <v>-0.0220848195608512</v>
      </c>
      <c r="I104" s="2">
        <v>0.00336708596340077</v>
      </c>
    </row>
    <row r="105" spans="1:9">
      <c r="A105" s="26" t="s">
        <v>3603</v>
      </c>
      <c r="B105" s="26" t="s">
        <v>417</v>
      </c>
      <c r="C105" t="s">
        <v>300</v>
      </c>
      <c r="D105">
        <v>-0.899278788449359</v>
      </c>
      <c r="E105" s="2">
        <v>0.368513539189419</v>
      </c>
      <c r="F105">
        <v>23143</v>
      </c>
      <c r="G105">
        <v>-0.0058223993645381</v>
      </c>
      <c r="H105">
        <v>-0.0185128909672741</v>
      </c>
      <c r="I105" s="2">
        <v>0.00686809223819794</v>
      </c>
    </row>
    <row r="106" spans="1:9">
      <c r="A106" s="26" t="s">
        <v>3603</v>
      </c>
      <c r="B106" s="26" t="s">
        <v>418</v>
      </c>
      <c r="C106" t="s">
        <v>300</v>
      </c>
      <c r="D106">
        <v>-1.58369941345434</v>
      </c>
      <c r="E106" s="2">
        <v>0.113275802274577</v>
      </c>
      <c r="F106">
        <v>23143</v>
      </c>
      <c r="G106">
        <v>-0.0102569809702039</v>
      </c>
      <c r="H106">
        <v>-0.022951539398353</v>
      </c>
      <c r="I106" s="2">
        <v>0.00243757745794516</v>
      </c>
    </row>
    <row r="107" spans="1:9">
      <c r="A107" s="26" t="s">
        <v>3603</v>
      </c>
      <c r="B107" s="26" t="s">
        <v>419</v>
      </c>
      <c r="C107" t="s">
        <v>300</v>
      </c>
      <c r="D107">
        <v>-2.86406602069501</v>
      </c>
      <c r="E107" s="2">
        <v>0.00418616867527357</v>
      </c>
      <c r="F107">
        <v>23143</v>
      </c>
      <c r="G107">
        <v>-0.018432321418195</v>
      </c>
      <c r="H107">
        <v>-0.0310467567596771</v>
      </c>
      <c r="I107">
        <v>-0.00581788607671285</v>
      </c>
    </row>
    <row r="108" spans="1:9">
      <c r="A108" s="26" t="s">
        <v>3603</v>
      </c>
      <c r="B108" s="26" t="s">
        <v>420</v>
      </c>
      <c r="C108" t="s">
        <v>300</v>
      </c>
      <c r="D108">
        <v>-2.55043102391896</v>
      </c>
      <c r="E108" s="2">
        <v>0.010765363509896</v>
      </c>
      <c r="F108">
        <v>23143</v>
      </c>
      <c r="G108">
        <v>-0.0167088619223899</v>
      </c>
      <c r="H108">
        <v>-0.0295500170494661</v>
      </c>
      <c r="I108">
        <v>-0.00386770679531369</v>
      </c>
    </row>
    <row r="109" spans="1:9">
      <c r="A109" s="26" t="s">
        <v>3603</v>
      </c>
      <c r="B109" s="26" t="s">
        <v>421</v>
      </c>
      <c r="C109" t="s">
        <v>300</v>
      </c>
      <c r="D109">
        <v>-3.61957673614227</v>
      </c>
      <c r="E109" s="2">
        <v>0.000295714459266295</v>
      </c>
      <c r="F109">
        <v>23143</v>
      </c>
      <c r="G109">
        <v>-0.023351472523443</v>
      </c>
      <c r="H109">
        <v>-0.0359967187033756</v>
      </c>
      <c r="I109">
        <v>-0.0107062263435104</v>
      </c>
    </row>
    <row r="110" spans="1:9">
      <c r="A110" s="26" t="s">
        <v>3603</v>
      </c>
      <c r="B110" s="26" t="s">
        <v>422</v>
      </c>
      <c r="C110" t="s">
        <v>300</v>
      </c>
      <c r="D110">
        <v>-2.81618050999505</v>
      </c>
      <c r="E110" s="2">
        <v>0.00486394616761464</v>
      </c>
      <c r="F110">
        <v>23143</v>
      </c>
      <c r="G110">
        <v>-0.0181875938991025</v>
      </c>
      <c r="H110">
        <v>-0.0308461906384662</v>
      </c>
      <c r="I110">
        <v>-0.00552899715973877</v>
      </c>
    </row>
    <row r="111" spans="1:9">
      <c r="A111" s="26" t="s">
        <v>3603</v>
      </c>
      <c r="B111" s="26" t="s">
        <v>423</v>
      </c>
      <c r="C111" t="s">
        <v>300</v>
      </c>
      <c r="D111">
        <v>-1.96776390915979</v>
      </c>
      <c r="E111" s="2">
        <v>0.0491071303880155</v>
      </c>
      <c r="F111">
        <v>23143</v>
      </c>
      <c r="G111">
        <v>-0.0128754845335724</v>
      </c>
      <c r="H111">
        <v>-0.0257006032991524</v>
      </c>
      <c r="I111" s="11">
        <v>-5.03657679923834e-5</v>
      </c>
    </row>
    <row r="112" spans="1:9">
      <c r="A112" s="26" t="s">
        <v>3603</v>
      </c>
      <c r="B112" s="26" t="s">
        <v>424</v>
      </c>
      <c r="C112" t="s">
        <v>300</v>
      </c>
      <c r="D112">
        <v>-2.92755668657373</v>
      </c>
      <c r="E112" s="2">
        <v>0.00341969385302954</v>
      </c>
      <c r="F112">
        <v>23143</v>
      </c>
      <c r="G112">
        <v>-0.0188817620665682</v>
      </c>
      <c r="H112">
        <v>-0.0315235357879</v>
      </c>
      <c r="I112">
        <v>-0.00623998834523651</v>
      </c>
    </row>
    <row r="113" spans="1:9">
      <c r="A113" s="26" t="s">
        <v>3603</v>
      </c>
      <c r="B113" s="26" t="s">
        <v>425</v>
      </c>
      <c r="C113" t="s">
        <v>300</v>
      </c>
      <c r="D113">
        <v>-2.7292995900859</v>
      </c>
      <c r="E113" s="2">
        <v>0.00635169709021769</v>
      </c>
      <c r="F113">
        <v>23143</v>
      </c>
      <c r="G113">
        <v>-0.0178799632281403</v>
      </c>
      <c r="H113">
        <v>-0.0307205898041613</v>
      </c>
      <c r="I113">
        <v>-0.00503933665211922</v>
      </c>
    </row>
    <row r="114" spans="1:9">
      <c r="A114" s="26" t="s">
        <v>3603</v>
      </c>
      <c r="B114" s="26" t="s">
        <v>426</v>
      </c>
      <c r="C114" t="s">
        <v>300</v>
      </c>
      <c r="D114">
        <v>-2.26642702481481</v>
      </c>
      <c r="E114" s="2">
        <v>0.0234344410810609</v>
      </c>
      <c r="F114">
        <v>23143</v>
      </c>
      <c r="G114">
        <v>-0.0146960704018587</v>
      </c>
      <c r="H114">
        <v>-0.0274056237576066</v>
      </c>
      <c r="I114">
        <v>-0.00198651704611079</v>
      </c>
    </row>
    <row r="115" spans="1:9">
      <c r="A115" s="26" t="s">
        <v>3603</v>
      </c>
      <c r="B115" s="26" t="s">
        <v>427</v>
      </c>
      <c r="C115" t="s">
        <v>300</v>
      </c>
      <c r="D115">
        <v>-1.22040626530495</v>
      </c>
      <c r="E115" s="2">
        <v>0.222323338156075</v>
      </c>
      <c r="F115">
        <v>23143</v>
      </c>
      <c r="G115">
        <v>-0.00796731921761737</v>
      </c>
      <c r="H115">
        <v>-0.0207634477652881</v>
      </c>
      <c r="I115" s="2">
        <v>0.00482880933005334</v>
      </c>
    </row>
    <row r="116" spans="1:9">
      <c r="A116" s="26" t="s">
        <v>3603</v>
      </c>
      <c r="B116" s="26" t="s">
        <v>428</v>
      </c>
      <c r="C116" t="s">
        <v>300</v>
      </c>
      <c r="D116">
        <v>-1.68465312427386</v>
      </c>
      <c r="E116" s="2">
        <v>0.0920689989804682</v>
      </c>
      <c r="F116">
        <v>23143</v>
      </c>
      <c r="G116">
        <v>-0.0109500069946958</v>
      </c>
      <c r="H116">
        <v>-0.0236901619370085</v>
      </c>
      <c r="I116" s="2">
        <v>0.00179014794761682</v>
      </c>
    </row>
    <row r="117" spans="1:9">
      <c r="A117" s="26" t="s">
        <v>3603</v>
      </c>
      <c r="B117" s="26" t="s">
        <v>429</v>
      </c>
      <c r="C117" t="s">
        <v>300</v>
      </c>
      <c r="D117">
        <v>-1.96216504392942</v>
      </c>
      <c r="E117" s="2">
        <v>0.0497552373295414</v>
      </c>
      <c r="F117">
        <v>23143</v>
      </c>
      <c r="G117">
        <v>-0.0128284575990471</v>
      </c>
      <c r="H117">
        <v>-0.025643195073184</v>
      </c>
      <c r="I117" s="11">
        <v>-1.37201249102627e-5</v>
      </c>
    </row>
    <row r="118" spans="1:9">
      <c r="A118" s="26" t="s">
        <v>3603</v>
      </c>
      <c r="B118" s="26" t="s">
        <v>430</v>
      </c>
      <c r="C118" t="s">
        <v>300</v>
      </c>
      <c r="D118">
        <v>-1.25381418615291</v>
      </c>
      <c r="E118" s="2">
        <v>0.209922216578175</v>
      </c>
      <c r="F118">
        <v>23143</v>
      </c>
      <c r="G118">
        <v>-0.00821921548991832</v>
      </c>
      <c r="H118">
        <v>-0.0210681759440499</v>
      </c>
      <c r="I118" s="2">
        <v>0.00462974496421329</v>
      </c>
    </row>
    <row r="119" spans="1:9">
      <c r="A119" s="26" t="s">
        <v>3603</v>
      </c>
      <c r="B119" s="26" t="s">
        <v>431</v>
      </c>
      <c r="C119" t="s">
        <v>300</v>
      </c>
      <c r="D119">
        <v>-1.79160332814231</v>
      </c>
      <c r="E119" s="2">
        <v>0.0732095901810921</v>
      </c>
      <c r="F119">
        <v>23143</v>
      </c>
      <c r="G119">
        <v>-0.0117452219312187</v>
      </c>
      <c r="H119">
        <v>-0.0245948385951672</v>
      </c>
      <c r="I119" s="2">
        <v>0.00110439473272975</v>
      </c>
    </row>
    <row r="120" spans="1:9">
      <c r="A120" s="26" t="s">
        <v>3603</v>
      </c>
      <c r="B120" s="26" t="s">
        <v>432</v>
      </c>
      <c r="C120" t="s">
        <v>300</v>
      </c>
      <c r="D120">
        <v>-3.92799800142293</v>
      </c>
      <c r="E120" s="11">
        <v>8.59044109709322e-5</v>
      </c>
      <c r="F120">
        <v>23142</v>
      </c>
      <c r="G120">
        <v>-0.0255480896783749</v>
      </c>
      <c r="H120">
        <v>-0.0382965571363085</v>
      </c>
      <c r="I120">
        <v>-0.0127996222204413</v>
      </c>
    </row>
    <row r="121" spans="1:9">
      <c r="A121" s="26" t="s">
        <v>3603</v>
      </c>
      <c r="B121" s="26" t="s">
        <v>433</v>
      </c>
      <c r="C121" t="s">
        <v>300</v>
      </c>
      <c r="D121">
        <v>-0.476393835826527</v>
      </c>
      <c r="E121" s="2">
        <v>0.633798322838998</v>
      </c>
      <c r="F121">
        <v>23143</v>
      </c>
      <c r="G121">
        <v>-0.00308785367205156</v>
      </c>
      <c r="H121">
        <v>-0.0157924649999857</v>
      </c>
      <c r="I121" s="2">
        <v>0.00961675765588254</v>
      </c>
    </row>
    <row r="122" spans="1:9">
      <c r="A122" s="26" t="s">
        <v>3603</v>
      </c>
      <c r="B122" s="26" t="s">
        <v>434</v>
      </c>
      <c r="C122" t="s">
        <v>300</v>
      </c>
      <c r="D122">
        <v>-4.89805986972284</v>
      </c>
      <c r="E122" s="11">
        <v>9.7440491180052e-7</v>
      </c>
      <c r="F122">
        <v>23142</v>
      </c>
      <c r="G122">
        <v>-0.0317952626132871</v>
      </c>
      <c r="H122">
        <v>-0.0445188369953289</v>
      </c>
      <c r="I122">
        <v>-0.0190716882312453</v>
      </c>
    </row>
    <row r="123" spans="1:9">
      <c r="A123" s="26" t="s">
        <v>3603</v>
      </c>
      <c r="B123" s="26" t="s">
        <v>435</v>
      </c>
      <c r="C123" t="s">
        <v>300</v>
      </c>
      <c r="D123">
        <v>-2.93337477987544</v>
      </c>
      <c r="E123" s="2">
        <v>0.00335627680882649</v>
      </c>
      <c r="F123">
        <v>23143</v>
      </c>
      <c r="G123">
        <v>-0.0192606932198383</v>
      </c>
      <c r="H123">
        <v>-0.0321305930036538</v>
      </c>
      <c r="I123">
        <v>-0.00639079343602281</v>
      </c>
    </row>
    <row r="124" spans="1:9">
      <c r="A124" s="26" t="s">
        <v>3603</v>
      </c>
      <c r="B124" s="26" t="s">
        <v>436</v>
      </c>
      <c r="C124" t="s">
        <v>300</v>
      </c>
      <c r="D124">
        <v>-1.1938217619992</v>
      </c>
      <c r="E124" s="2">
        <v>0.23255993377327</v>
      </c>
      <c r="F124">
        <v>23143</v>
      </c>
      <c r="G124">
        <v>-0.00782618702271618</v>
      </c>
      <c r="H124">
        <v>-0.0206755481693782</v>
      </c>
      <c r="I124" s="2">
        <v>0.00502317412394587</v>
      </c>
    </row>
    <row r="125" spans="1:9">
      <c r="A125" s="26" t="s">
        <v>3603</v>
      </c>
      <c r="B125" s="26" t="s">
        <v>437</v>
      </c>
      <c r="C125" t="s">
        <v>300</v>
      </c>
      <c r="D125">
        <v>-2.17994372661249</v>
      </c>
      <c r="E125" s="2">
        <v>0.0292716755211405</v>
      </c>
      <c r="F125">
        <v>23143</v>
      </c>
      <c r="G125">
        <v>-0.0139910229447759</v>
      </c>
      <c r="H125">
        <v>-0.0265708592800874</v>
      </c>
      <c r="I125">
        <v>-0.00141118660946437</v>
      </c>
    </row>
    <row r="126" spans="1:9">
      <c r="A126" s="26" t="s">
        <v>3603</v>
      </c>
      <c r="B126" s="26" t="s">
        <v>438</v>
      </c>
      <c r="C126" t="s">
        <v>300</v>
      </c>
      <c r="D126">
        <v>-0.243188306409625</v>
      </c>
      <c r="E126" s="2">
        <v>0.807861680450264</v>
      </c>
      <c r="F126">
        <v>23143</v>
      </c>
      <c r="G126">
        <v>-0.00159570405932144</v>
      </c>
      <c r="H126">
        <v>-0.0144568736950985</v>
      </c>
      <c r="I126" s="2">
        <v>0.0112654655764556</v>
      </c>
    </row>
    <row r="127" spans="1:9">
      <c r="A127" s="26" t="s">
        <v>3603</v>
      </c>
      <c r="B127" s="26" t="s">
        <v>439</v>
      </c>
      <c r="C127" t="s">
        <v>300</v>
      </c>
      <c r="D127">
        <v>-4.31688218941802</v>
      </c>
      <c r="E127" s="11">
        <v>1.58905772614389e-5</v>
      </c>
      <c r="F127">
        <v>23143</v>
      </c>
      <c r="G127">
        <v>-0.0281018118648597</v>
      </c>
      <c r="H127">
        <v>-0.0408613492949936</v>
      </c>
      <c r="I127">
        <v>-0.0153422744347258</v>
      </c>
    </row>
    <row r="128" spans="1:9">
      <c r="A128" s="26" t="s">
        <v>3603</v>
      </c>
      <c r="B128" s="26" t="s">
        <v>440</v>
      </c>
      <c r="C128" t="s">
        <v>300</v>
      </c>
      <c r="D128">
        <v>-4.3664570015544</v>
      </c>
      <c r="E128" s="11">
        <v>1.26825953618165e-5</v>
      </c>
      <c r="F128">
        <v>23143</v>
      </c>
      <c r="G128">
        <v>-0.0286935610092378</v>
      </c>
      <c r="H128">
        <v>-0.0415738636272445</v>
      </c>
      <c r="I128">
        <v>-0.0158132583912311</v>
      </c>
    </row>
    <row r="129" spans="1:9">
      <c r="A129" s="26" t="s">
        <v>3603</v>
      </c>
      <c r="B129" s="26" t="s">
        <v>441</v>
      </c>
      <c r="C129" t="s">
        <v>300</v>
      </c>
      <c r="D129">
        <v>-1.10532598477665</v>
      </c>
      <c r="E129" s="2">
        <v>0.269029852953347</v>
      </c>
      <c r="F129">
        <v>23143</v>
      </c>
      <c r="G129">
        <v>-0.00717976449716172</v>
      </c>
      <c r="H129">
        <v>-0.0199115884339178</v>
      </c>
      <c r="I129" s="2">
        <v>0.00555205943959433</v>
      </c>
    </row>
    <row r="130" spans="1:9">
      <c r="A130" s="26" t="s">
        <v>3603</v>
      </c>
      <c r="B130" s="26" t="s">
        <v>442</v>
      </c>
      <c r="C130" t="s">
        <v>300</v>
      </c>
      <c r="D130">
        <v>-0.446011085108927</v>
      </c>
      <c r="E130" s="2">
        <v>0.655593411178504</v>
      </c>
      <c r="F130">
        <v>23143</v>
      </c>
      <c r="G130">
        <v>-0.00292909392708919</v>
      </c>
      <c r="H130">
        <v>-0.0158014620319891</v>
      </c>
      <c r="I130" s="2">
        <v>0.00994327417781076</v>
      </c>
    </row>
    <row r="131" spans="1:9">
      <c r="A131" s="26" t="s">
        <v>3603</v>
      </c>
      <c r="B131" s="26" t="s">
        <v>443</v>
      </c>
      <c r="C131" t="s">
        <v>300</v>
      </c>
      <c r="D131">
        <v>-0.126027240881073</v>
      </c>
      <c r="E131" s="2">
        <v>0.899711456139868</v>
      </c>
      <c r="F131">
        <v>23143</v>
      </c>
      <c r="G131" s="11">
        <v>-0.000827316308291291</v>
      </c>
      <c r="H131">
        <v>-0.0136943358913908</v>
      </c>
      <c r="I131" s="2">
        <v>0.0120397032748082</v>
      </c>
    </row>
    <row r="132" spans="1:9">
      <c r="A132" s="26" t="s">
        <v>3603</v>
      </c>
      <c r="B132" s="26" t="s">
        <v>444</v>
      </c>
      <c r="C132" t="s">
        <v>300</v>
      </c>
      <c r="D132">
        <v>-0.443218559224261</v>
      </c>
      <c r="E132" s="2">
        <v>0.657611799004369</v>
      </c>
      <c r="F132">
        <v>23143</v>
      </c>
      <c r="G132">
        <v>-0.00288942499629284</v>
      </c>
      <c r="H132">
        <v>-0.0156674664532321</v>
      </c>
      <c r="I132" s="2">
        <v>0.00988861646064641</v>
      </c>
    </row>
    <row r="133" spans="1:9">
      <c r="A133" s="26" t="s">
        <v>3603</v>
      </c>
      <c r="B133" s="26" t="s">
        <v>445</v>
      </c>
      <c r="C133" t="s">
        <v>300</v>
      </c>
      <c r="D133" s="2">
        <v>0.970193539180336</v>
      </c>
      <c r="E133" s="2">
        <v>0.331960169805885</v>
      </c>
      <c r="F133">
        <v>23143</v>
      </c>
      <c r="G133" s="2">
        <v>0.00630375014408861</v>
      </c>
      <c r="H133" s="2">
        <v>-0.00643161548098071</v>
      </c>
      <c r="I133" s="2">
        <v>0.0190391157691579</v>
      </c>
    </row>
    <row r="134" spans="1:9">
      <c r="A134" s="26" t="s">
        <v>3603</v>
      </c>
      <c r="B134" s="26" t="s">
        <v>446</v>
      </c>
      <c r="C134" t="s">
        <v>300</v>
      </c>
      <c r="D134" s="2">
        <v>1.26944134031576</v>
      </c>
      <c r="E134" s="2">
        <v>0.204296464780426</v>
      </c>
      <c r="F134">
        <v>23143</v>
      </c>
      <c r="G134" s="2">
        <v>0.0083217109648188</v>
      </c>
      <c r="H134" s="2">
        <v>-0.00452733240796433</v>
      </c>
      <c r="I134" s="2">
        <v>0.0211707543376019</v>
      </c>
    </row>
    <row r="135" spans="1:9">
      <c r="A135" s="26" t="s">
        <v>3603</v>
      </c>
      <c r="B135" s="26" t="s">
        <v>447</v>
      </c>
      <c r="C135" t="s">
        <v>300</v>
      </c>
      <c r="D135">
        <v>-0.29625252009758</v>
      </c>
      <c r="E135" s="2">
        <v>0.767039900951948</v>
      </c>
      <c r="F135">
        <v>23143</v>
      </c>
      <c r="G135">
        <v>-0.00194094659351948</v>
      </c>
      <c r="H135">
        <v>-0.0147826411882312</v>
      </c>
      <c r="I135" s="2">
        <v>0.0109007480011923</v>
      </c>
    </row>
    <row r="136" spans="1:9">
      <c r="A136" s="26" t="s">
        <v>3603</v>
      </c>
      <c r="B136" s="26" t="s">
        <v>448</v>
      </c>
      <c r="C136" t="s">
        <v>300</v>
      </c>
      <c r="D136">
        <v>-0.696205492384815</v>
      </c>
      <c r="E136" s="2">
        <v>0.486307140224616</v>
      </c>
      <c r="F136">
        <v>23143</v>
      </c>
      <c r="G136">
        <v>-0.00457903613529227</v>
      </c>
      <c r="H136">
        <v>-0.0174706542065231</v>
      </c>
      <c r="I136" s="2">
        <v>0.00831258193593856</v>
      </c>
    </row>
    <row r="137" spans="1:9">
      <c r="A137" s="26" t="s">
        <v>3603</v>
      </c>
      <c r="B137" s="26" t="s">
        <v>449</v>
      </c>
      <c r="C137" t="s">
        <v>300</v>
      </c>
      <c r="D137">
        <v>-1.71831827978158</v>
      </c>
      <c r="E137" s="2">
        <v>0.0857519519836734</v>
      </c>
      <c r="F137">
        <v>23143</v>
      </c>
      <c r="G137">
        <v>-0.0113045561907619</v>
      </c>
      <c r="H137">
        <v>-0.0241995373406203</v>
      </c>
      <c r="I137" s="2">
        <v>0.00159042495909649</v>
      </c>
    </row>
    <row r="138" spans="1:9">
      <c r="A138" s="26" t="s">
        <v>3603</v>
      </c>
      <c r="B138" s="26" t="s">
        <v>450</v>
      </c>
      <c r="C138" t="s">
        <v>300</v>
      </c>
      <c r="D138">
        <v>-1.93749251270628</v>
      </c>
      <c r="E138" s="2">
        <v>0.0526973187000181</v>
      </c>
      <c r="F138">
        <v>23143</v>
      </c>
      <c r="G138">
        <v>-0.0127027886074184</v>
      </c>
      <c r="H138">
        <v>-0.025553579088249</v>
      </c>
      <c r="I138" s="2">
        <v>0.000148001873412178</v>
      </c>
    </row>
    <row r="139" spans="1:9">
      <c r="A139" s="26" t="s">
        <v>3603</v>
      </c>
      <c r="B139" s="26" t="s">
        <v>451</v>
      </c>
      <c r="C139" t="s">
        <v>300</v>
      </c>
      <c r="D139">
        <v>-1.41069747516732</v>
      </c>
      <c r="E139" s="2">
        <v>0.158347276829222</v>
      </c>
      <c r="F139">
        <v>23143</v>
      </c>
      <c r="G139">
        <v>-0.00926003559706679</v>
      </c>
      <c r="H139">
        <v>-0.0221262140891012</v>
      </c>
      <c r="I139" s="2">
        <v>0.00360614289496757</v>
      </c>
    </row>
    <row r="140" spans="1:9">
      <c r="A140" s="26" t="s">
        <v>3603</v>
      </c>
      <c r="B140" s="26" t="s">
        <v>452</v>
      </c>
      <c r="C140" t="s">
        <v>300</v>
      </c>
      <c r="D140">
        <v>-2.31294822822517</v>
      </c>
      <c r="E140" s="2">
        <v>0.0207342100560932</v>
      </c>
      <c r="F140">
        <v>23143</v>
      </c>
      <c r="G140">
        <v>-0.0151807160720628</v>
      </c>
      <c r="H140">
        <v>-0.0280453416506497</v>
      </c>
      <c r="I140">
        <v>-0.00231609049347578</v>
      </c>
    </row>
    <row r="141" spans="1:9">
      <c r="A141" s="26" t="s">
        <v>3603</v>
      </c>
      <c r="B141" s="26" t="s">
        <v>453</v>
      </c>
      <c r="C141" t="s">
        <v>300</v>
      </c>
      <c r="D141">
        <v>-1.34602691329563</v>
      </c>
      <c r="E141" s="2">
        <v>0.178307021784264</v>
      </c>
      <c r="F141">
        <v>23143</v>
      </c>
      <c r="G141">
        <v>-0.00878238390384131</v>
      </c>
      <c r="H141">
        <v>-0.0215711745763683</v>
      </c>
      <c r="I141" s="2">
        <v>0.00400640676868565</v>
      </c>
    </row>
    <row r="142" spans="1:9">
      <c r="A142" s="26" t="s">
        <v>3603</v>
      </c>
      <c r="B142" s="26" t="s">
        <v>454</v>
      </c>
      <c r="C142" t="s">
        <v>300</v>
      </c>
      <c r="D142">
        <v>-0.636236789188217</v>
      </c>
      <c r="E142" s="2">
        <v>0.524628389833722</v>
      </c>
      <c r="F142">
        <v>23143</v>
      </c>
      <c r="G142">
        <v>-0.00417609225228863</v>
      </c>
      <c r="H142">
        <v>-0.0170414572259686</v>
      </c>
      <c r="I142" s="2">
        <v>0.00868927272139137</v>
      </c>
    </row>
    <row r="143" spans="1:9">
      <c r="A143" s="26" t="s">
        <v>3603</v>
      </c>
      <c r="B143" s="26" t="s">
        <v>455</v>
      </c>
      <c r="C143" t="s">
        <v>300</v>
      </c>
      <c r="D143">
        <v>-4.57890306798835</v>
      </c>
      <c r="E143" s="11">
        <v>4.69853298979305e-6</v>
      </c>
      <c r="F143">
        <v>23143</v>
      </c>
      <c r="G143">
        <v>-0.0299731543969276</v>
      </c>
      <c r="H143">
        <v>-0.0428036019522252</v>
      </c>
      <c r="I143">
        <v>-0.0171427068416299</v>
      </c>
    </row>
    <row r="144" spans="1:9">
      <c r="A144" s="26" t="s">
        <v>3603</v>
      </c>
      <c r="B144" s="26" t="s">
        <v>456</v>
      </c>
      <c r="C144" t="s">
        <v>300</v>
      </c>
      <c r="D144">
        <v>-1.83454003204196</v>
      </c>
      <c r="E144" s="2">
        <v>0.0665867006096345</v>
      </c>
      <c r="F144">
        <v>23143</v>
      </c>
      <c r="G144">
        <v>-0.0120170814251394</v>
      </c>
      <c r="H144">
        <v>-0.0248564189453853</v>
      </c>
      <c r="I144" s="2">
        <v>0.000822256095106581</v>
      </c>
    </row>
    <row r="145" spans="1:9">
      <c r="A145" s="26" t="s">
        <v>3603</v>
      </c>
      <c r="B145" s="26" t="s">
        <v>457</v>
      </c>
      <c r="C145" t="s">
        <v>300</v>
      </c>
      <c r="D145">
        <v>-1.49621284597734</v>
      </c>
      <c r="E145" s="2">
        <v>0.134611834368739</v>
      </c>
      <c r="F145">
        <v>23143</v>
      </c>
      <c r="G145">
        <v>-0.00978659524260818</v>
      </c>
      <c r="H145">
        <v>-0.0226072159745031</v>
      </c>
      <c r="I145" s="2">
        <v>0.00303402548928675</v>
      </c>
    </row>
    <row r="146" spans="1:9">
      <c r="A146" s="26" t="s">
        <v>3603</v>
      </c>
      <c r="B146" s="26" t="s">
        <v>458</v>
      </c>
      <c r="C146" t="s">
        <v>300</v>
      </c>
      <c r="D146" s="2">
        <v>0.366207093150201</v>
      </c>
      <c r="E146" s="2">
        <v>0.714213897193915</v>
      </c>
      <c r="F146">
        <v>23143</v>
      </c>
      <c r="G146" s="2">
        <v>0.00238550011510393</v>
      </c>
      <c r="H146" s="2">
        <v>-0.0103825181353193</v>
      </c>
      <c r="I146" s="2">
        <v>0.0151535183655271</v>
      </c>
    </row>
    <row r="147" spans="1:9">
      <c r="A147" s="26" t="s">
        <v>3603</v>
      </c>
      <c r="B147" s="26" t="s">
        <v>459</v>
      </c>
      <c r="C147" t="s">
        <v>300</v>
      </c>
      <c r="D147">
        <v>-1.40089792845416</v>
      </c>
      <c r="E147" s="2">
        <v>0.161258006471236</v>
      </c>
      <c r="F147">
        <v>23143</v>
      </c>
      <c r="G147">
        <v>-0.0091401843384839</v>
      </c>
      <c r="H147">
        <v>-0.0219286742873805</v>
      </c>
      <c r="I147" s="2">
        <v>0.0036483056104127</v>
      </c>
    </row>
    <row r="148" spans="1:9">
      <c r="A148" s="26" t="s">
        <v>3603</v>
      </c>
      <c r="B148" s="26" t="s">
        <v>460</v>
      </c>
      <c r="C148" t="s">
        <v>300</v>
      </c>
      <c r="D148">
        <v>-2.42510545674335</v>
      </c>
      <c r="E148" s="2">
        <v>0.0153115405248673</v>
      </c>
      <c r="F148">
        <v>23143</v>
      </c>
      <c r="G148">
        <v>-0.0158660222911107</v>
      </c>
      <c r="H148">
        <v>-0.0286895713086932</v>
      </c>
      <c r="I148">
        <v>-0.00304247327352825</v>
      </c>
    </row>
    <row r="149" spans="1:9">
      <c r="A149" s="26" t="s">
        <v>3603</v>
      </c>
      <c r="B149" s="26" t="s">
        <v>461</v>
      </c>
      <c r="C149" t="s">
        <v>300</v>
      </c>
      <c r="D149">
        <v>-2.87253024387897</v>
      </c>
      <c r="E149" s="2">
        <v>0.00407569147998351</v>
      </c>
      <c r="F149">
        <v>23143</v>
      </c>
      <c r="G149">
        <v>-0.0187136122043905</v>
      </c>
      <c r="H149">
        <v>-0.0314828160640368</v>
      </c>
      <c r="I149">
        <v>-0.00594440834474434</v>
      </c>
    </row>
    <row r="150" spans="1:9">
      <c r="A150" s="26" t="s">
        <v>3603</v>
      </c>
      <c r="B150" s="26" t="s">
        <v>462</v>
      </c>
      <c r="C150" t="s">
        <v>300</v>
      </c>
      <c r="D150">
        <v>-1.04518508203843</v>
      </c>
      <c r="E150" s="2">
        <v>0.295948353293775</v>
      </c>
      <c r="F150">
        <v>23143</v>
      </c>
      <c r="G150">
        <v>-0.00683396992979157</v>
      </c>
      <c r="H150">
        <v>-0.0196499158474404</v>
      </c>
      <c r="I150" s="2">
        <v>0.00598197598785725</v>
      </c>
    </row>
    <row r="151" spans="1:9">
      <c r="A151" s="26" t="s">
        <v>3603</v>
      </c>
      <c r="B151" s="26" t="s">
        <v>463</v>
      </c>
      <c r="C151" t="s">
        <v>300</v>
      </c>
      <c r="D151" s="2">
        <v>1.40308157737124</v>
      </c>
      <c r="E151" s="2">
        <v>0.160605929738432</v>
      </c>
      <c r="F151">
        <v>23143</v>
      </c>
      <c r="G151" s="2">
        <v>0.00921179901531778</v>
      </c>
      <c r="H151" s="2">
        <v>-0.00365683164540783</v>
      </c>
      <c r="I151" s="2">
        <v>0.0220804296760434</v>
      </c>
    </row>
    <row r="152" spans="1:9">
      <c r="A152" s="26" t="s">
        <v>3603</v>
      </c>
      <c r="B152" s="26" t="s">
        <v>464</v>
      </c>
      <c r="C152" t="s">
        <v>300</v>
      </c>
      <c r="D152" s="2">
        <v>0.750925452090711</v>
      </c>
      <c r="E152" s="2">
        <v>0.45270515675159</v>
      </c>
      <c r="F152">
        <v>23143</v>
      </c>
      <c r="G152" s="2">
        <v>0.00491176728607429</v>
      </c>
      <c r="H152" s="2">
        <v>-0.00790893343796265</v>
      </c>
      <c r="I152" s="2">
        <v>0.0177324680101112</v>
      </c>
    </row>
    <row r="153" spans="1:9">
      <c r="A153" s="26" t="s">
        <v>3603</v>
      </c>
      <c r="B153" s="26" t="s">
        <v>465</v>
      </c>
      <c r="C153" t="s">
        <v>300</v>
      </c>
      <c r="D153">
        <v>-4.10702250326937</v>
      </c>
      <c r="E153" s="11">
        <v>4.02168935999064e-5</v>
      </c>
      <c r="F153">
        <v>23142</v>
      </c>
      <c r="G153">
        <v>-0.0269000025051893</v>
      </c>
      <c r="H153">
        <v>-0.0397379632652319</v>
      </c>
      <c r="I153">
        <v>-0.0140620417451467</v>
      </c>
    </row>
    <row r="154" spans="1:9">
      <c r="A154" s="26" t="s">
        <v>3603</v>
      </c>
      <c r="B154" s="26" t="s">
        <v>466</v>
      </c>
      <c r="C154" t="s">
        <v>300</v>
      </c>
      <c r="D154">
        <v>-5.56789818805175</v>
      </c>
      <c r="E154" s="11">
        <v>2.60690943284528e-8</v>
      </c>
      <c r="F154">
        <v>23143</v>
      </c>
      <c r="G154">
        <v>-0.036190484898264</v>
      </c>
      <c r="H154">
        <v>-0.0489306167184068</v>
      </c>
      <c r="I154">
        <v>-0.0234503530781213</v>
      </c>
    </row>
    <row r="155" spans="1:9">
      <c r="A155" s="26" t="s">
        <v>3603</v>
      </c>
      <c r="B155" s="26" t="s">
        <v>467</v>
      </c>
      <c r="C155" t="s">
        <v>300</v>
      </c>
      <c r="D155">
        <v>-3.52029751986584</v>
      </c>
      <c r="E155" s="2">
        <v>0.000431891244643303</v>
      </c>
      <c r="F155">
        <v>23143</v>
      </c>
      <c r="G155">
        <v>-0.0230314130351718</v>
      </c>
      <c r="H155">
        <v>-0.0358550737518141</v>
      </c>
      <c r="I155">
        <v>-0.0102077523185295</v>
      </c>
    </row>
    <row r="156" spans="1:9">
      <c r="A156" s="26" t="s">
        <v>3603</v>
      </c>
      <c r="B156" s="26" t="s">
        <v>468</v>
      </c>
      <c r="C156" t="s">
        <v>300</v>
      </c>
      <c r="D156">
        <v>-1.97999116854419</v>
      </c>
      <c r="E156" s="2">
        <v>0.0477163469052361</v>
      </c>
      <c r="F156">
        <v>23143</v>
      </c>
      <c r="G156">
        <v>-0.0129816177928386</v>
      </c>
      <c r="H156">
        <v>-0.0258326014170577</v>
      </c>
      <c r="I156">
        <v>-0.000130634168619522</v>
      </c>
    </row>
    <row r="157" spans="1:9">
      <c r="A157" s="26" t="s">
        <v>3603</v>
      </c>
      <c r="B157" s="26" t="s">
        <v>469</v>
      </c>
      <c r="C157" t="s">
        <v>300</v>
      </c>
      <c r="D157">
        <v>-2.05310550260391</v>
      </c>
      <c r="E157" s="2">
        <v>0.0400735621907471</v>
      </c>
      <c r="F157">
        <v>23143</v>
      </c>
      <c r="G157">
        <v>-0.0134460284965849</v>
      </c>
      <c r="H157">
        <v>-0.0262827336292917</v>
      </c>
      <c r="I157">
        <v>-0.000609323363878044</v>
      </c>
    </row>
    <row r="158" spans="1:9">
      <c r="A158" s="26" t="s">
        <v>3603</v>
      </c>
      <c r="B158" s="26" t="s">
        <v>470</v>
      </c>
      <c r="C158" t="s">
        <v>300</v>
      </c>
      <c r="D158">
        <v>-0.570349774567868</v>
      </c>
      <c r="E158" s="2">
        <v>0.56844602462679</v>
      </c>
      <c r="F158">
        <v>23143</v>
      </c>
      <c r="G158">
        <v>-0.00374641332928981</v>
      </c>
      <c r="H158">
        <v>-0.016621353531893</v>
      </c>
      <c r="I158" s="2">
        <v>0.00912852687331335</v>
      </c>
    </row>
    <row r="159" spans="1:9">
      <c r="A159" s="26" t="s">
        <v>3603</v>
      </c>
      <c r="B159" s="26" t="s">
        <v>471</v>
      </c>
      <c r="C159" t="s">
        <v>300</v>
      </c>
      <c r="D159">
        <v>-3.18676258970738</v>
      </c>
      <c r="E159" s="2">
        <v>0.00144065907754265</v>
      </c>
      <c r="F159">
        <v>23143</v>
      </c>
      <c r="G159">
        <v>-0.0208377508233554</v>
      </c>
      <c r="H159">
        <v>-0.0336543244037623</v>
      </c>
      <c r="I159">
        <v>-0.00802117724294848</v>
      </c>
    </row>
    <row r="160" spans="1:9">
      <c r="A160" s="26" t="s">
        <v>3603</v>
      </c>
      <c r="B160" s="26" t="s">
        <v>472</v>
      </c>
      <c r="C160" t="s">
        <v>300</v>
      </c>
      <c r="D160">
        <v>-2.61868240743904</v>
      </c>
      <c r="E160" s="2">
        <v>0.00883276029022621</v>
      </c>
      <c r="F160">
        <v>23143</v>
      </c>
      <c r="G160">
        <v>-0.0171687254309425</v>
      </c>
      <c r="H160">
        <v>-0.030019403076584</v>
      </c>
      <c r="I160">
        <v>-0.004318047785301</v>
      </c>
    </row>
    <row r="161" spans="1:9">
      <c r="A161" s="26" t="s">
        <v>3603</v>
      </c>
      <c r="B161" s="26" t="s">
        <v>473</v>
      </c>
      <c r="C161" t="s">
        <v>300</v>
      </c>
      <c r="D161">
        <v>-5.06935314891199</v>
      </c>
      <c r="E161" s="11">
        <v>4.02245549437352e-7</v>
      </c>
      <c r="F161">
        <v>23143</v>
      </c>
      <c r="G161">
        <v>-0.0331877202587943</v>
      </c>
      <c r="H161">
        <v>-0.0460197594962869</v>
      </c>
      <c r="I161">
        <v>-0.0203556810213016</v>
      </c>
    </row>
    <row r="162" spans="1:9">
      <c r="A162" s="26" t="s">
        <v>3603</v>
      </c>
      <c r="B162" s="26" t="s">
        <v>474</v>
      </c>
      <c r="C162" t="s">
        <v>300</v>
      </c>
      <c r="D162">
        <v>-3.05641515339958</v>
      </c>
      <c r="E162" s="2">
        <v>0.00224256067001645</v>
      </c>
      <c r="F162">
        <v>23143</v>
      </c>
      <c r="G162">
        <v>-0.0197888749917567</v>
      </c>
      <c r="H162">
        <v>-0.0324793993128678</v>
      </c>
      <c r="I162">
        <v>-0.00709835067064557</v>
      </c>
    </row>
    <row r="163" spans="1:9">
      <c r="A163" s="26" t="s">
        <v>3603</v>
      </c>
      <c r="B163" s="26" t="s">
        <v>475</v>
      </c>
      <c r="C163" t="s">
        <v>300</v>
      </c>
      <c r="D163">
        <v>-1.74945001952632</v>
      </c>
      <c r="E163" s="2">
        <v>0.080226515316822</v>
      </c>
      <c r="F163">
        <v>23143</v>
      </c>
      <c r="G163">
        <v>-0.0114122418584413</v>
      </c>
      <c r="H163">
        <v>-0.0241984047363483</v>
      </c>
      <c r="I163" s="2">
        <v>0.00137392101946567</v>
      </c>
    </row>
    <row r="164" spans="1:9">
      <c r="A164" s="26" t="s">
        <v>3603</v>
      </c>
      <c r="B164" s="26" t="s">
        <v>476</v>
      </c>
      <c r="C164" t="s">
        <v>300</v>
      </c>
      <c r="D164">
        <v>-5.6144582463271</v>
      </c>
      <c r="E164" s="11">
        <v>1.99438935546138e-8</v>
      </c>
      <c r="F164">
        <v>23143</v>
      </c>
      <c r="G164">
        <v>-0.0367834011410747</v>
      </c>
      <c r="H164">
        <v>-0.0496248738131334</v>
      </c>
      <c r="I164">
        <v>-0.023941928469016</v>
      </c>
    </row>
    <row r="165" spans="1:9">
      <c r="A165" s="26" t="s">
        <v>3603</v>
      </c>
      <c r="B165" s="26" t="s">
        <v>477</v>
      </c>
      <c r="C165" t="s">
        <v>300</v>
      </c>
      <c r="D165" s="2">
        <v>1.04586999388745</v>
      </c>
      <c r="E165" s="2">
        <v>0.295631982993351</v>
      </c>
      <c r="F165">
        <v>23143</v>
      </c>
      <c r="G165" s="2">
        <v>0.00687131294534187</v>
      </c>
      <c r="H165" s="2">
        <v>-0.00600622475785695</v>
      </c>
      <c r="I165" s="2">
        <v>0.0197488506485407</v>
      </c>
    </row>
    <row r="166" spans="1:9">
      <c r="A166" s="26" t="s">
        <v>3603</v>
      </c>
      <c r="B166" s="26" t="s">
        <v>478</v>
      </c>
      <c r="C166" t="s">
        <v>300</v>
      </c>
      <c r="D166">
        <v>-1.03610240102591</v>
      </c>
      <c r="E166" s="2">
        <v>0.300165197874739</v>
      </c>
      <c r="F166">
        <v>23143</v>
      </c>
      <c r="G166">
        <v>-0.00669994724868151</v>
      </c>
      <c r="H166">
        <v>-0.0193747003479484</v>
      </c>
      <c r="I166" s="2">
        <v>0.00597480585058533</v>
      </c>
    </row>
    <row r="167" spans="1:9">
      <c r="A167" s="26" t="s">
        <v>3603</v>
      </c>
      <c r="B167" s="26" t="s">
        <v>479</v>
      </c>
      <c r="C167" t="s">
        <v>300</v>
      </c>
      <c r="D167" s="2">
        <v>0.0973566439943024</v>
      </c>
      <c r="E167" s="2">
        <v>0.922444017258375</v>
      </c>
      <c r="F167">
        <v>23143</v>
      </c>
      <c r="G167" s="11">
        <v>0.000638360830230722</v>
      </c>
      <c r="H167">
        <v>-0.0122136605988651</v>
      </c>
      <c r="I167" s="2">
        <v>0.0134903822593266</v>
      </c>
    </row>
    <row r="168" spans="1:9">
      <c r="A168" s="26" t="s">
        <v>3603</v>
      </c>
      <c r="B168" s="26" t="s">
        <v>480</v>
      </c>
      <c r="C168" t="s">
        <v>300</v>
      </c>
      <c r="D168">
        <v>-2.53002082810349</v>
      </c>
      <c r="E168" s="2">
        <v>0.011412151613526</v>
      </c>
      <c r="F168">
        <v>23143</v>
      </c>
      <c r="G168">
        <v>-0.0164449856976178</v>
      </c>
      <c r="H168">
        <v>-0.0291853019488019</v>
      </c>
      <c r="I168">
        <v>-0.00370466944643373</v>
      </c>
    </row>
    <row r="169" spans="1:9">
      <c r="A169" s="26" t="s">
        <v>3603</v>
      </c>
      <c r="B169" s="26" t="s">
        <v>481</v>
      </c>
      <c r="C169" t="s">
        <v>300</v>
      </c>
      <c r="D169">
        <v>-0.070964938736522</v>
      </c>
      <c r="E169" s="2">
        <v>0.943426273128857</v>
      </c>
      <c r="F169">
        <v>23143</v>
      </c>
      <c r="G169" s="11">
        <v>-0.000459942123392957</v>
      </c>
      <c r="H169" s="11">
        <v>-0.0131636400568476</v>
      </c>
      <c r="I169" s="2">
        <v>0.0122437558100617</v>
      </c>
    </row>
    <row r="170" spans="1:9">
      <c r="A170" s="26" t="s">
        <v>3603</v>
      </c>
      <c r="B170" s="26" t="s">
        <v>482</v>
      </c>
      <c r="C170" t="s">
        <v>300</v>
      </c>
      <c r="D170">
        <v>-3.20202307662726</v>
      </c>
      <c r="E170" s="2">
        <v>0.00136650533282261</v>
      </c>
      <c r="F170">
        <v>23143</v>
      </c>
      <c r="G170">
        <v>-0.020690662121322</v>
      </c>
      <c r="H170">
        <v>-0.0333561153698295</v>
      </c>
      <c r="I170">
        <v>-0.00802520887281455</v>
      </c>
    </row>
    <row r="171" spans="1:9">
      <c r="A171" s="26" t="s">
        <v>3603</v>
      </c>
      <c r="B171" s="26" t="s">
        <v>483</v>
      </c>
      <c r="C171" t="s">
        <v>300</v>
      </c>
      <c r="D171">
        <v>-1.61995922734202</v>
      </c>
      <c r="E171" s="2">
        <v>0.105254660459257</v>
      </c>
      <c r="F171">
        <v>23143</v>
      </c>
      <c r="G171">
        <v>-0.0105550375186612</v>
      </c>
      <c r="H171">
        <v>-0.0233260844942267</v>
      </c>
      <c r="I171" s="2">
        <v>0.00221600945690433</v>
      </c>
    </row>
    <row r="172" spans="1:9">
      <c r="A172" s="26" t="s">
        <v>3603</v>
      </c>
      <c r="B172" s="26" t="s">
        <v>484</v>
      </c>
      <c r="C172" t="s">
        <v>300</v>
      </c>
      <c r="D172">
        <v>-0.250105005967395</v>
      </c>
      <c r="E172" s="2">
        <v>0.802508364753794</v>
      </c>
      <c r="F172">
        <v>23143</v>
      </c>
      <c r="G172">
        <v>-0.00163651410002066</v>
      </c>
      <c r="H172">
        <v>-0.0144618329823327</v>
      </c>
      <c r="I172" s="2">
        <v>0.0111888047822914</v>
      </c>
    </row>
    <row r="173" spans="1:9">
      <c r="A173" s="26" t="s">
        <v>3603</v>
      </c>
      <c r="B173" s="26" t="s">
        <v>485</v>
      </c>
      <c r="C173" t="s">
        <v>300</v>
      </c>
      <c r="D173">
        <v>-0.865484731057866</v>
      </c>
      <c r="E173" s="2">
        <v>0.386781764423945</v>
      </c>
      <c r="F173">
        <v>23143</v>
      </c>
      <c r="G173">
        <v>-0.00568083257663051</v>
      </c>
      <c r="H173">
        <v>-0.0185462352764354</v>
      </c>
      <c r="I173" s="2">
        <v>0.00718457012317442</v>
      </c>
    </row>
    <row r="174" spans="1:9">
      <c r="A174" s="26" t="s">
        <v>3603</v>
      </c>
      <c r="B174" s="26" t="s">
        <v>486</v>
      </c>
      <c r="C174" t="s">
        <v>300</v>
      </c>
      <c r="D174" s="2">
        <v>-0.130037768685238</v>
      </c>
      <c r="E174" s="2">
        <v>0.896537675437031</v>
      </c>
      <c r="F174">
        <v>23143</v>
      </c>
      <c r="G174" s="11">
        <v>-0.000838899890780599</v>
      </c>
      <c r="H174" s="11">
        <v>-0.013483684440468</v>
      </c>
      <c r="I174" s="2">
        <v>0.0118058846589068</v>
      </c>
    </row>
    <row r="175" spans="1:9">
      <c r="A175" s="26" t="s">
        <v>3603</v>
      </c>
      <c r="B175" s="26" t="s">
        <v>487</v>
      </c>
      <c r="C175" t="s">
        <v>300</v>
      </c>
      <c r="D175">
        <v>-2.30293644295303</v>
      </c>
      <c r="E175" s="2">
        <v>0.0212912442241566</v>
      </c>
      <c r="F175">
        <v>23143</v>
      </c>
      <c r="G175">
        <v>-0.0148038196158331</v>
      </c>
      <c r="H175">
        <v>-0.0274035901877598</v>
      </c>
      <c r="I175">
        <v>-0.00220404904390649</v>
      </c>
    </row>
    <row r="176" spans="1:9">
      <c r="A176" s="26" t="s">
        <v>3603</v>
      </c>
      <c r="B176" s="26" t="s">
        <v>488</v>
      </c>
      <c r="C176" t="s">
        <v>300</v>
      </c>
      <c r="D176">
        <v>-1.79335893370619</v>
      </c>
      <c r="E176" s="2">
        <v>0.0729286013143145</v>
      </c>
      <c r="F176">
        <v>23143</v>
      </c>
      <c r="G176">
        <v>-0.0116316227460693</v>
      </c>
      <c r="H176">
        <v>-0.0243445011305024</v>
      </c>
      <c r="I176" s="2">
        <v>0.00108125563836386</v>
      </c>
    </row>
    <row r="177" spans="1:9">
      <c r="A177" s="26" t="s">
        <v>3603</v>
      </c>
      <c r="B177" s="26" t="s">
        <v>489</v>
      </c>
      <c r="C177" t="s">
        <v>300</v>
      </c>
      <c r="D177">
        <v>-0.379514507725182</v>
      </c>
      <c r="E177" s="2">
        <v>0.704309315220164</v>
      </c>
      <c r="F177">
        <v>23143</v>
      </c>
      <c r="G177">
        <v>-0.00248752892071578</v>
      </c>
      <c r="H177">
        <v>-0.0153347903373554</v>
      </c>
      <c r="I177" s="2">
        <v>0.0103597324959238</v>
      </c>
    </row>
    <row r="178" spans="1:9">
      <c r="A178" s="26" t="s">
        <v>3603</v>
      </c>
      <c r="B178" s="26" t="s">
        <v>490</v>
      </c>
      <c r="C178" t="s">
        <v>300</v>
      </c>
      <c r="D178" s="2">
        <v>1.34588186297624</v>
      </c>
      <c r="E178" s="2">
        <v>0.178353802836926</v>
      </c>
      <c r="F178">
        <v>23143</v>
      </c>
      <c r="G178" s="2">
        <v>0.00885019384123525</v>
      </c>
      <c r="H178" s="2">
        <v>-0.00403872969449033</v>
      </c>
      <c r="I178" s="2">
        <v>0.0217391173769608</v>
      </c>
    </row>
    <row r="179" spans="1:9">
      <c r="A179" s="26" t="s">
        <v>3603</v>
      </c>
      <c r="B179" s="26" t="s">
        <v>491</v>
      </c>
      <c r="C179" t="s">
        <v>300</v>
      </c>
      <c r="D179" s="2">
        <v>0.140623227064309</v>
      </c>
      <c r="E179" s="2">
        <v>0.888168821870168</v>
      </c>
      <c r="F179">
        <v>23143</v>
      </c>
      <c r="G179" s="11">
        <v>0.000923237940123162</v>
      </c>
      <c r="H179" s="2">
        <v>-0.0119452460996161</v>
      </c>
      <c r="I179" s="2">
        <v>0.0137917219798625</v>
      </c>
    </row>
    <row r="180" spans="1:9">
      <c r="A180" s="26" t="s">
        <v>3603</v>
      </c>
      <c r="B180" s="26" t="s">
        <v>492</v>
      </c>
      <c r="C180" t="s">
        <v>300</v>
      </c>
      <c r="D180">
        <v>-0.137722665285224</v>
      </c>
      <c r="E180" s="2">
        <v>0.890460803920656</v>
      </c>
      <c r="F180">
        <v>23143</v>
      </c>
      <c r="G180">
        <v>-0.000898223700255017</v>
      </c>
      <c r="H180">
        <v>-0.0136817272433428</v>
      </c>
      <c r="I180" s="2">
        <v>0.0118852798428327</v>
      </c>
    </row>
    <row r="181" spans="1:9">
      <c r="A181" s="26" t="s">
        <v>3603</v>
      </c>
      <c r="B181" s="26" t="s">
        <v>493</v>
      </c>
      <c r="C181" t="s">
        <v>300</v>
      </c>
      <c r="D181">
        <v>-2.07055512788428</v>
      </c>
      <c r="E181" s="2">
        <v>0.0384114511668953</v>
      </c>
      <c r="F181">
        <v>23143</v>
      </c>
      <c r="G181">
        <v>-0.0134356072120107</v>
      </c>
      <c r="H181">
        <v>-0.0261542656905451</v>
      </c>
      <c r="I181">
        <v>-0.000716948733476252</v>
      </c>
    </row>
    <row r="182" spans="1:9">
      <c r="A182" s="26" t="s">
        <v>3603</v>
      </c>
      <c r="B182" s="26" t="s">
        <v>494</v>
      </c>
      <c r="C182" t="s">
        <v>300</v>
      </c>
      <c r="D182">
        <v>-2.65216429049853</v>
      </c>
      <c r="E182" s="2">
        <v>0.0080032147451971</v>
      </c>
      <c r="F182">
        <v>23143</v>
      </c>
      <c r="G182">
        <v>-0.0173431787626612</v>
      </c>
      <c r="H182">
        <v>-0.0301605535107076</v>
      </c>
      <c r="I182">
        <v>-0.00452580401461475</v>
      </c>
    </row>
    <row r="183" spans="1:9">
      <c r="A183" s="26" t="s">
        <v>3603</v>
      </c>
      <c r="B183" s="26" t="s">
        <v>495</v>
      </c>
      <c r="C183" t="s">
        <v>300</v>
      </c>
      <c r="D183">
        <v>-0.684719357648029</v>
      </c>
      <c r="E183" s="2">
        <v>0.493527888428225</v>
      </c>
      <c r="F183">
        <v>23143</v>
      </c>
      <c r="G183">
        <v>-0.00449489260042633</v>
      </c>
      <c r="H183">
        <v>-0.0173618990390097</v>
      </c>
      <c r="I183" s="2">
        <v>0.00837211383815703</v>
      </c>
    </row>
    <row r="184" spans="1:9">
      <c r="A184" s="26" t="s">
        <v>3603</v>
      </c>
      <c r="B184" s="26" t="s">
        <v>496</v>
      </c>
      <c r="C184" t="s">
        <v>300</v>
      </c>
      <c r="D184">
        <v>-5.82550137193393</v>
      </c>
      <c r="E184" s="11">
        <v>5.76952733349716e-9</v>
      </c>
      <c r="F184">
        <v>23143</v>
      </c>
      <c r="G184">
        <v>-0.0380195552841808</v>
      </c>
      <c r="H184">
        <v>-0.0508117343086107</v>
      </c>
      <c r="I184">
        <v>-0.0252273762597508</v>
      </c>
    </row>
    <row r="185" spans="1:9">
      <c r="A185" s="26" t="s">
        <v>3603</v>
      </c>
      <c r="B185" s="26" t="s">
        <v>497</v>
      </c>
      <c r="C185" t="s">
        <v>300</v>
      </c>
      <c r="D185">
        <v>-4.80132320802596</v>
      </c>
      <c r="E185" s="11">
        <v>1.58605147038524e-6</v>
      </c>
      <c r="F185">
        <v>23143</v>
      </c>
      <c r="G185">
        <v>-0.0314748754721102</v>
      </c>
      <c r="H185">
        <v>-0.0443240102138364</v>
      </c>
      <c r="I185">
        <v>-0.0186257407303839</v>
      </c>
    </row>
    <row r="186" spans="1:9">
      <c r="A186" s="26" t="s">
        <v>3603</v>
      </c>
      <c r="B186" s="26" t="s">
        <v>498</v>
      </c>
      <c r="C186" t="s">
        <v>300</v>
      </c>
      <c r="D186">
        <v>-4.61415054308047</v>
      </c>
      <c r="E186" s="11">
        <v>3.96821808658686e-6</v>
      </c>
      <c r="F186">
        <v>23143</v>
      </c>
      <c r="G186">
        <v>-0.0300947468582371</v>
      </c>
      <c r="H186">
        <v>-0.042878834510622</v>
      </c>
      <c r="I186">
        <v>-0.0173106592058522</v>
      </c>
    </row>
    <row r="187" spans="1:9">
      <c r="A187" s="26" t="s">
        <v>3603</v>
      </c>
      <c r="B187" s="26" t="s">
        <v>499</v>
      </c>
      <c r="C187" t="s">
        <v>300</v>
      </c>
      <c r="D187">
        <v>-3.82669419350086</v>
      </c>
      <c r="E187" s="2">
        <v>0.000130217045570865</v>
      </c>
      <c r="F187">
        <v>23143</v>
      </c>
      <c r="G187">
        <v>-0.0249501994398524</v>
      </c>
      <c r="H187">
        <v>-0.0377299115061579</v>
      </c>
      <c r="I187">
        <v>-0.012170487373547</v>
      </c>
    </row>
    <row r="188" spans="1:9">
      <c r="A188" s="26" t="s">
        <v>3603</v>
      </c>
      <c r="B188" s="26" t="s">
        <v>500</v>
      </c>
      <c r="C188" t="s">
        <v>300</v>
      </c>
      <c r="D188">
        <v>-3.44328683774642</v>
      </c>
      <c r="E188" s="2">
        <v>0.000575706246764443</v>
      </c>
      <c r="F188">
        <v>23143</v>
      </c>
      <c r="G188">
        <v>-0.0225782901554626</v>
      </c>
      <c r="H188">
        <v>-0.0354308209283128</v>
      </c>
      <c r="I188">
        <v>-0.00972575938261242</v>
      </c>
    </row>
    <row r="189" spans="1:9">
      <c r="A189" s="26" t="s">
        <v>3603</v>
      </c>
      <c r="B189" s="26" t="s">
        <v>501</v>
      </c>
      <c r="C189" t="s">
        <v>300</v>
      </c>
      <c r="D189" s="2">
        <v>0.583974959239438</v>
      </c>
      <c r="E189" s="2">
        <v>0.559242851001096</v>
      </c>
      <c r="F189">
        <v>23143</v>
      </c>
      <c r="G189" s="2">
        <v>0.00379867021407617</v>
      </c>
      <c r="H189" s="2">
        <v>-0.00895127067519592</v>
      </c>
      <c r="I189" s="2">
        <v>0.0165486111033483</v>
      </c>
    </row>
    <row r="190" spans="1:9">
      <c r="A190" s="26" t="s">
        <v>3603</v>
      </c>
      <c r="B190" s="26" t="s">
        <v>502</v>
      </c>
      <c r="C190" t="s">
        <v>300</v>
      </c>
      <c r="D190">
        <v>-0.248825476343472</v>
      </c>
      <c r="E190" s="2">
        <v>0.803497991485233</v>
      </c>
      <c r="F190">
        <v>23143</v>
      </c>
      <c r="G190">
        <v>-0.00160198230893685</v>
      </c>
      <c r="H190">
        <v>-0.0142212361531608</v>
      </c>
      <c r="I190" s="2">
        <v>0.0110172715352871</v>
      </c>
    </row>
    <row r="191" spans="1:9">
      <c r="A191" s="26" t="s">
        <v>3603</v>
      </c>
      <c r="B191" s="26" t="s">
        <v>503</v>
      </c>
      <c r="C191" t="s">
        <v>300</v>
      </c>
      <c r="D191">
        <v>-0.0928195891098088</v>
      </c>
      <c r="E191" s="2">
        <v>0.926047691772421</v>
      </c>
      <c r="F191">
        <v>23143</v>
      </c>
      <c r="G191" s="11">
        <v>-0.000606283415957478</v>
      </c>
      <c r="H191" s="11">
        <v>-0.0134091391635668</v>
      </c>
      <c r="I191" s="2">
        <v>0.0121965723316519</v>
      </c>
    </row>
    <row r="192" spans="1:9">
      <c r="A192" s="26" t="s">
        <v>3603</v>
      </c>
      <c r="B192" s="26" t="s">
        <v>504</v>
      </c>
      <c r="C192" t="s">
        <v>300</v>
      </c>
      <c r="D192">
        <v>-1.24546072371483</v>
      </c>
      <c r="E192" s="2">
        <v>0.212975054109788</v>
      </c>
      <c r="F192">
        <v>23142</v>
      </c>
      <c r="G192">
        <v>-0.00815458024998652</v>
      </c>
      <c r="H192">
        <v>-0.0209879994484568</v>
      </c>
      <c r="I192" s="2">
        <v>0.00467883894848377</v>
      </c>
    </row>
    <row r="193" spans="1:9">
      <c r="A193" s="26" t="s">
        <v>3603</v>
      </c>
      <c r="B193" s="26" t="s">
        <v>505</v>
      </c>
      <c r="C193" t="s">
        <v>300</v>
      </c>
      <c r="D193" s="2">
        <v>1.82786726686755</v>
      </c>
      <c r="E193" s="2">
        <v>0.0675823423006057</v>
      </c>
      <c r="F193">
        <v>23143</v>
      </c>
      <c r="G193" s="2">
        <v>0.011974823700984</v>
      </c>
      <c r="H193" s="2">
        <v>-0.000866070789540339</v>
      </c>
      <c r="I193" s="2">
        <v>0.0248157181915083</v>
      </c>
    </row>
    <row r="194" spans="1:9">
      <c r="A194" s="26" t="s">
        <v>3603</v>
      </c>
      <c r="B194" s="26" t="s">
        <v>506</v>
      </c>
      <c r="C194" t="s">
        <v>300</v>
      </c>
      <c r="D194">
        <v>-4.0555532329519</v>
      </c>
      <c r="E194" s="11">
        <v>5.01795447410794e-5</v>
      </c>
      <c r="F194">
        <v>23143</v>
      </c>
      <c r="G194">
        <v>-0.0264902023656141</v>
      </c>
      <c r="H194">
        <v>-0.0392930322418019</v>
      </c>
      <c r="I194">
        <v>-0.0136873724894262</v>
      </c>
    </row>
    <row r="195" spans="1:9">
      <c r="A195" s="26" t="s">
        <v>3603</v>
      </c>
      <c r="B195" s="26" t="s">
        <v>507</v>
      </c>
      <c r="C195" t="s">
        <v>300</v>
      </c>
      <c r="D195" s="2">
        <v>0.662616231490199</v>
      </c>
      <c r="E195" s="2">
        <v>0.507582970626938</v>
      </c>
      <c r="F195">
        <v>23143</v>
      </c>
      <c r="G195" s="2">
        <v>0.00426135663233798</v>
      </c>
      <c r="H195" s="2">
        <v>-0.00834404293406311</v>
      </c>
      <c r="I195" s="2">
        <v>0.0168667561987391</v>
      </c>
    </row>
    <row r="196" spans="1:9">
      <c r="A196" s="26" t="s">
        <v>3603</v>
      </c>
      <c r="B196" s="26" t="s">
        <v>508</v>
      </c>
      <c r="C196" t="s">
        <v>300</v>
      </c>
      <c r="D196" s="2">
        <v>0.962078185167442</v>
      </c>
      <c r="E196" s="2">
        <v>0.336020382989613</v>
      </c>
      <c r="F196">
        <v>23143</v>
      </c>
      <c r="G196" s="2">
        <v>0.00624931615337806</v>
      </c>
      <c r="H196" s="2">
        <v>-0.006482575491212</v>
      </c>
      <c r="I196" s="2">
        <v>0.0189812077979681</v>
      </c>
    </row>
    <row r="197" spans="1:9">
      <c r="A197" s="26" t="s">
        <v>3603</v>
      </c>
      <c r="B197" s="26" t="s">
        <v>509</v>
      </c>
      <c r="C197" t="s">
        <v>300</v>
      </c>
      <c r="D197">
        <v>-3.2462693666856</v>
      </c>
      <c r="E197" s="2">
        <v>0.00117094423220373</v>
      </c>
      <c r="F197">
        <v>23142</v>
      </c>
      <c r="G197">
        <v>-0.0212391906599769</v>
      </c>
      <c r="H197">
        <v>-0.0340632115218908</v>
      </c>
      <c r="I197">
        <v>-0.00841516979806289</v>
      </c>
    </row>
    <row r="198" spans="1:9">
      <c r="A198" s="26" t="s">
        <v>3603</v>
      </c>
      <c r="B198" s="26" t="s">
        <v>510</v>
      </c>
      <c r="C198" t="s">
        <v>300</v>
      </c>
      <c r="D198">
        <v>-1.08461868816566</v>
      </c>
      <c r="E198" s="2">
        <v>0.278101872930723</v>
      </c>
      <c r="F198">
        <v>23143</v>
      </c>
      <c r="G198">
        <v>-0.00708059183636294</v>
      </c>
      <c r="H198">
        <v>-0.0198762692229891</v>
      </c>
      <c r="I198" s="2">
        <v>0.0057150855502632</v>
      </c>
    </row>
    <row r="199" spans="1:9">
      <c r="A199" s="26" t="s">
        <v>3603</v>
      </c>
      <c r="B199" s="26" t="s">
        <v>511</v>
      </c>
      <c r="C199" t="s">
        <v>300</v>
      </c>
      <c r="D199">
        <v>-2.10145758308165</v>
      </c>
      <c r="E199" s="2">
        <v>0.0356116005877307</v>
      </c>
      <c r="F199">
        <v>23143</v>
      </c>
      <c r="G199">
        <v>-0.0137103816549532</v>
      </c>
      <c r="H199">
        <v>-0.0264982960664106</v>
      </c>
      <c r="I199">
        <v>-0.000922467243495692</v>
      </c>
    </row>
    <row r="200" spans="1:9">
      <c r="A200" s="26" t="s">
        <v>3603</v>
      </c>
      <c r="B200" s="26" t="s">
        <v>512</v>
      </c>
      <c r="C200" t="s">
        <v>300</v>
      </c>
      <c r="D200">
        <v>-2.95924127511513</v>
      </c>
      <c r="E200" s="2">
        <v>0.00308709785393505</v>
      </c>
      <c r="F200">
        <v>23143</v>
      </c>
      <c r="G200">
        <v>-0.0193323913297494</v>
      </c>
      <c r="H200">
        <v>-0.0321372858907265</v>
      </c>
      <c r="I200">
        <v>-0.00652749676877238</v>
      </c>
    </row>
    <row r="201" spans="1:9">
      <c r="A201" s="26" t="s">
        <v>3603</v>
      </c>
      <c r="B201" s="26" t="s">
        <v>513</v>
      </c>
      <c r="C201" t="s">
        <v>300</v>
      </c>
      <c r="D201">
        <v>-3.21709245476704</v>
      </c>
      <c r="E201" s="2">
        <v>0.00129674966024478</v>
      </c>
      <c r="F201">
        <v>23143</v>
      </c>
      <c r="G201">
        <v>-0.0210458130574794</v>
      </c>
      <c r="H201">
        <v>-0.0338683208368475</v>
      </c>
      <c r="I201">
        <v>-0.00822330527811133</v>
      </c>
    </row>
    <row r="202" spans="1:9">
      <c r="A202" s="26" t="s">
        <v>3603</v>
      </c>
      <c r="B202" s="26" t="s">
        <v>514</v>
      </c>
      <c r="C202" t="s">
        <v>300</v>
      </c>
      <c r="D202">
        <v>-3.67744054836469</v>
      </c>
      <c r="E202" s="2">
        <v>0.000236119073403483</v>
      </c>
      <c r="F202">
        <v>23142</v>
      </c>
      <c r="G202">
        <v>-0.024102948228275</v>
      </c>
      <c r="H202">
        <v>-0.0369497585931896</v>
      </c>
      <c r="I202">
        <v>-0.0112561378633604</v>
      </c>
    </row>
    <row r="203" spans="1:9">
      <c r="A203" s="26" t="s">
        <v>3603</v>
      </c>
      <c r="B203" s="26" t="s">
        <v>515</v>
      </c>
      <c r="C203" t="s">
        <v>300</v>
      </c>
      <c r="D203">
        <v>-3.54671180370233</v>
      </c>
      <c r="E203" s="2">
        <v>0.000390841816310529</v>
      </c>
      <c r="F203">
        <v>23142</v>
      </c>
      <c r="G203">
        <v>-0.0231462897422061</v>
      </c>
      <c r="H203">
        <v>-0.0359379315824184</v>
      </c>
      <c r="I203">
        <v>-0.0103546479019938</v>
      </c>
    </row>
    <row r="204" spans="1:9">
      <c r="A204" s="26" t="s">
        <v>3603</v>
      </c>
      <c r="B204" s="26" t="s">
        <v>516</v>
      </c>
      <c r="C204" t="s">
        <v>300</v>
      </c>
      <c r="D204">
        <v>-1.07170208244613</v>
      </c>
      <c r="E204" s="2">
        <v>0.283865040782824</v>
      </c>
      <c r="F204">
        <v>23143</v>
      </c>
      <c r="G204">
        <v>-0.00703337717034132</v>
      </c>
      <c r="H204">
        <v>-0.0198969212113111</v>
      </c>
      <c r="I204" s="2">
        <v>0.00583016687062849</v>
      </c>
    </row>
    <row r="205" spans="1:9">
      <c r="A205" s="26" t="s">
        <v>3603</v>
      </c>
      <c r="B205" s="26" t="s">
        <v>517</v>
      </c>
      <c r="C205" t="s">
        <v>300</v>
      </c>
      <c r="D205">
        <v>-0.528459379210553</v>
      </c>
      <c r="E205" s="2">
        <v>0.597185601446762</v>
      </c>
      <c r="F205">
        <v>23141</v>
      </c>
      <c r="G205">
        <v>-0.00339421601042422</v>
      </c>
      <c r="H205">
        <v>-0.0159834316998133</v>
      </c>
      <c r="I205" s="2">
        <v>0.00919499967896487</v>
      </c>
    </row>
    <row r="206" spans="1:9">
      <c r="A206" s="26" t="s">
        <v>3603</v>
      </c>
      <c r="B206" s="26" t="s">
        <v>519</v>
      </c>
      <c r="C206" t="s">
        <v>300</v>
      </c>
      <c r="D206" s="2">
        <v>0.96818431171062</v>
      </c>
      <c r="E206" s="2">
        <v>0.332962446183348</v>
      </c>
      <c r="F206">
        <v>23143</v>
      </c>
      <c r="G206" s="2">
        <v>0.00634000414629734</v>
      </c>
      <c r="H206" s="2">
        <v>-0.00649518596498887</v>
      </c>
      <c r="I206" s="2">
        <v>0.0191751942575835</v>
      </c>
    </row>
    <row r="207" spans="1:9">
      <c r="A207" s="26" t="s">
        <v>3603</v>
      </c>
      <c r="B207" s="26" t="s">
        <v>520</v>
      </c>
      <c r="C207" t="s">
        <v>300</v>
      </c>
      <c r="D207" s="2">
        <v>-0.276526351506106</v>
      </c>
      <c r="E207" s="2">
        <v>0.782146292209725</v>
      </c>
      <c r="F207">
        <v>23143</v>
      </c>
      <c r="G207" s="11">
        <v>-0.00180673290831448</v>
      </c>
      <c r="H207" s="11">
        <v>-0.014613167518308</v>
      </c>
      <c r="I207" s="2">
        <v>0.010999701701679</v>
      </c>
    </row>
    <row r="208" spans="1:9">
      <c r="A208" s="26" t="s">
        <v>3603</v>
      </c>
      <c r="B208" s="26" t="s">
        <v>521</v>
      </c>
      <c r="C208" t="s">
        <v>300</v>
      </c>
      <c r="D208">
        <v>-1.25066757152613</v>
      </c>
      <c r="E208" s="2">
        <v>0.211068431101067</v>
      </c>
      <c r="F208">
        <v>23142</v>
      </c>
      <c r="G208">
        <v>-0.00814682527856332</v>
      </c>
      <c r="H208">
        <v>-0.0209146619655646</v>
      </c>
      <c r="I208" s="2">
        <v>0.00462101140843796</v>
      </c>
    </row>
    <row r="209" spans="1:9">
      <c r="A209" s="26" t="s">
        <v>3603</v>
      </c>
      <c r="B209" s="26" t="s">
        <v>522</v>
      </c>
      <c r="C209" t="s">
        <v>300</v>
      </c>
      <c r="D209" s="2">
        <v>0.055722723852295</v>
      </c>
      <c r="E209" s="2">
        <v>0.955563177627993</v>
      </c>
      <c r="F209">
        <v>23143</v>
      </c>
      <c r="G209" s="11">
        <v>0.000365255953296955</v>
      </c>
      <c r="H209" s="2">
        <v>-0.0124827512251328</v>
      </c>
      <c r="I209" s="2">
        <v>0.0132132631317267</v>
      </c>
    </row>
    <row r="210" spans="1:9">
      <c r="A210" s="26" t="s">
        <v>3603</v>
      </c>
      <c r="B210" s="26" t="s">
        <v>523</v>
      </c>
      <c r="C210" t="s">
        <v>300</v>
      </c>
      <c r="D210">
        <v>-0.896038027236663</v>
      </c>
      <c r="E210" s="2">
        <v>0.370241773986489</v>
      </c>
      <c r="F210">
        <v>23142</v>
      </c>
      <c r="G210">
        <v>-0.00580239173973508</v>
      </c>
      <c r="H210">
        <v>-0.0184950156221137</v>
      </c>
      <c r="I210" s="2">
        <v>0.00689023214264355</v>
      </c>
    </row>
    <row r="211" spans="1:9">
      <c r="A211" s="26" t="s">
        <v>3603</v>
      </c>
      <c r="B211" s="26" t="s">
        <v>524</v>
      </c>
      <c r="C211" t="s">
        <v>300</v>
      </c>
      <c r="D211">
        <v>-1.69694785864037</v>
      </c>
      <c r="E211" s="2">
        <v>0.0897199654285619</v>
      </c>
      <c r="F211">
        <v>23143</v>
      </c>
      <c r="G211">
        <v>-0.0109973563022157</v>
      </c>
      <c r="H211">
        <v>-0.0236998972251812</v>
      </c>
      <c r="I211" s="2">
        <v>0.00170518462074988</v>
      </c>
    </row>
    <row r="212" spans="1:9">
      <c r="A212" s="26" t="s">
        <v>3603</v>
      </c>
      <c r="B212" s="26" t="s">
        <v>525</v>
      </c>
      <c r="C212" t="s">
        <v>300</v>
      </c>
      <c r="D212">
        <v>-0.87736732411226</v>
      </c>
      <c r="E212" s="2">
        <v>0.380296262886657</v>
      </c>
      <c r="F212">
        <v>23143</v>
      </c>
      <c r="G212">
        <v>-0.00569517678469545</v>
      </c>
      <c r="H212">
        <v>-0.0184183827788418</v>
      </c>
      <c r="I212" s="2">
        <v>0.00702802920945089</v>
      </c>
    </row>
    <row r="213" spans="1:9">
      <c r="A213" s="26" t="s">
        <v>3603</v>
      </c>
      <c r="B213" s="26" t="s">
        <v>526</v>
      </c>
      <c r="C213" t="s">
        <v>300</v>
      </c>
      <c r="D213">
        <v>-0.559131189732339</v>
      </c>
      <c r="E213" s="2">
        <v>0.576077600577531</v>
      </c>
      <c r="F213">
        <v>23142</v>
      </c>
      <c r="G213">
        <v>-0.00361628272930672</v>
      </c>
      <c r="H213">
        <v>-0.016293369537104</v>
      </c>
      <c r="I213" s="2">
        <v>0.00906080407849057</v>
      </c>
    </row>
    <row r="214" spans="1:9">
      <c r="A214" s="26" t="s">
        <v>3603</v>
      </c>
      <c r="B214" s="26" t="s">
        <v>527</v>
      </c>
      <c r="C214" t="s">
        <v>300</v>
      </c>
      <c r="D214">
        <v>-1.73107964934004</v>
      </c>
      <c r="E214" s="2">
        <v>0.0834508873514239</v>
      </c>
      <c r="F214">
        <v>23143</v>
      </c>
      <c r="G214">
        <v>-0.0112475139547296</v>
      </c>
      <c r="H214">
        <v>-0.0239828466472573</v>
      </c>
      <c r="I214" s="2">
        <v>0.00148781873779806</v>
      </c>
    </row>
    <row r="215" spans="1:9">
      <c r="A215" s="26" t="s">
        <v>3603</v>
      </c>
      <c r="B215" s="26" t="s">
        <v>528</v>
      </c>
      <c r="C215" t="s">
        <v>300</v>
      </c>
      <c r="D215">
        <v>-2.35146691963278</v>
      </c>
      <c r="E215" s="2">
        <v>0.0187078896450128</v>
      </c>
      <c r="F215">
        <v>23142</v>
      </c>
      <c r="G215">
        <v>-0.0152410734352571</v>
      </c>
      <c r="H215">
        <v>-0.0279452782880563</v>
      </c>
      <c r="I215">
        <v>-0.00253686858245785</v>
      </c>
    </row>
    <row r="216" spans="1:9">
      <c r="A216" s="26" t="s">
        <v>3603</v>
      </c>
      <c r="B216" s="26" t="s">
        <v>529</v>
      </c>
      <c r="C216" t="s">
        <v>300</v>
      </c>
      <c r="D216">
        <v>-2.88615036318859</v>
      </c>
      <c r="E216" s="2">
        <v>0.00390346326257829</v>
      </c>
      <c r="F216">
        <v>23143</v>
      </c>
      <c r="G216">
        <v>-0.0188074421462503</v>
      </c>
      <c r="H216">
        <v>-0.0315801090427886</v>
      </c>
      <c r="I216">
        <v>-0.00603477524971199</v>
      </c>
    </row>
    <row r="217" spans="1:9">
      <c r="A217" s="26" t="s">
        <v>3603</v>
      </c>
      <c r="B217" s="26" t="s">
        <v>530</v>
      </c>
      <c r="C217" t="s">
        <v>300</v>
      </c>
      <c r="D217" s="2">
        <v>2.06285315259816</v>
      </c>
      <c r="E217" s="2">
        <v>0.0391377129077245</v>
      </c>
      <c r="F217">
        <v>23142</v>
      </c>
      <c r="G217" s="2">
        <v>0.0134393888428097</v>
      </c>
      <c r="H217" s="2">
        <v>0.000669650092031654</v>
      </c>
      <c r="I217" s="2">
        <v>0.0262091275935876</v>
      </c>
    </row>
    <row r="218" spans="1:9">
      <c r="A218" s="26" t="s">
        <v>3603</v>
      </c>
      <c r="B218" s="26" t="s">
        <v>531</v>
      </c>
      <c r="C218" t="s">
        <v>300</v>
      </c>
      <c r="D218">
        <v>-1.07456427665153</v>
      </c>
      <c r="E218" s="2">
        <v>0.282581055853857</v>
      </c>
      <c r="F218">
        <v>23143</v>
      </c>
      <c r="G218">
        <v>-0.00699745861418732</v>
      </c>
      <c r="H218">
        <v>-0.0197612220073159</v>
      </c>
      <c r="I218" s="2">
        <v>0.00576630477894125</v>
      </c>
    </row>
    <row r="219" spans="1:9">
      <c r="A219" s="26" t="s">
        <v>3603</v>
      </c>
      <c r="B219" s="26" t="s">
        <v>532</v>
      </c>
      <c r="C219" t="s">
        <v>300</v>
      </c>
      <c r="D219" s="2">
        <v>1.03065128988006</v>
      </c>
      <c r="E219" s="2">
        <v>0.302715145429256</v>
      </c>
      <c r="F219">
        <v>23143</v>
      </c>
      <c r="G219" s="2">
        <v>0.00671727435902592</v>
      </c>
      <c r="H219" s="2">
        <v>-0.00605746772520476</v>
      </c>
      <c r="I219" s="2">
        <v>0.0194920164432566</v>
      </c>
    </row>
    <row r="220" spans="1:9">
      <c r="A220" s="26" t="s">
        <v>3603</v>
      </c>
      <c r="B220" s="26" t="s">
        <v>533</v>
      </c>
      <c r="C220" t="s">
        <v>300</v>
      </c>
      <c r="D220">
        <v>-1.7586330194445</v>
      </c>
      <c r="E220" s="2">
        <v>0.0786530763148301</v>
      </c>
      <c r="F220">
        <v>23142</v>
      </c>
      <c r="G220">
        <v>-0.01144785884491</v>
      </c>
      <c r="H220">
        <v>-0.0242069531874246</v>
      </c>
      <c r="I220" s="2">
        <v>0.00131123549760457</v>
      </c>
    </row>
    <row r="221" spans="1:9">
      <c r="A221" s="26" t="s">
        <v>3603</v>
      </c>
      <c r="B221" s="26" t="s">
        <v>534</v>
      </c>
      <c r="C221" t="s">
        <v>300</v>
      </c>
      <c r="D221" s="2">
        <v>0.646944732928461</v>
      </c>
      <c r="E221" s="2">
        <v>0.517674129636537</v>
      </c>
      <c r="F221">
        <v>23142</v>
      </c>
      <c r="G221" s="2">
        <v>0.00422538739353938</v>
      </c>
      <c r="H221" s="2">
        <v>-0.00857638662900397</v>
      </c>
      <c r="I221" s="2">
        <v>0.0170271614160827</v>
      </c>
    </row>
    <row r="222" spans="1:9">
      <c r="A222" s="26" t="s">
        <v>3603</v>
      </c>
      <c r="B222" s="26" t="s">
        <v>535</v>
      </c>
      <c r="C222" t="s">
        <v>300</v>
      </c>
      <c r="D222" s="2">
        <v>0.596489082968866</v>
      </c>
      <c r="E222" s="2">
        <v>0.550854379162263</v>
      </c>
      <c r="F222">
        <v>23143</v>
      </c>
      <c r="G222" s="2">
        <v>0.00389876733437515</v>
      </c>
      <c r="H222" s="2">
        <v>-0.00891260414085636</v>
      </c>
      <c r="I222" s="2">
        <v>0.0167101388096067</v>
      </c>
    </row>
    <row r="223" spans="1:9">
      <c r="A223" s="26" t="s">
        <v>3603</v>
      </c>
      <c r="B223" s="26" t="s">
        <v>536</v>
      </c>
      <c r="C223" t="s">
        <v>300</v>
      </c>
      <c r="D223">
        <v>-0.726221384395135</v>
      </c>
      <c r="E223" s="2">
        <v>0.467710409250876</v>
      </c>
      <c r="F223">
        <v>23142</v>
      </c>
      <c r="G223">
        <v>-0.00471887848409834</v>
      </c>
      <c r="H223">
        <v>-0.017455098910827</v>
      </c>
      <c r="I223" s="2">
        <v>0.0080173419426303</v>
      </c>
    </row>
    <row r="224" spans="1:9">
      <c r="A224" s="26" t="s">
        <v>3603</v>
      </c>
      <c r="B224" s="26" t="s">
        <v>537</v>
      </c>
      <c r="C224" t="s">
        <v>300</v>
      </c>
      <c r="D224" s="2">
        <v>1.32388450500978</v>
      </c>
      <c r="E224" s="2">
        <v>0.18555448098247</v>
      </c>
      <c r="F224">
        <v>23143</v>
      </c>
      <c r="G224" s="2">
        <v>0.00861818846497568</v>
      </c>
      <c r="H224" s="2">
        <v>-0.00414140075258495</v>
      </c>
      <c r="I224" s="2">
        <v>0.0213777776825363</v>
      </c>
    </row>
    <row r="225" spans="1:9">
      <c r="A225" s="26" t="s">
        <v>3603</v>
      </c>
      <c r="B225" s="26" t="s">
        <v>538</v>
      </c>
      <c r="C225" t="s">
        <v>300</v>
      </c>
      <c r="D225">
        <v>-1.55321636916896</v>
      </c>
      <c r="E225" s="2">
        <v>0.120385125967302</v>
      </c>
      <c r="F225">
        <v>23143</v>
      </c>
      <c r="G225">
        <v>-0.0100971382053514</v>
      </c>
      <c r="H225">
        <v>-0.0228391248865109</v>
      </c>
      <c r="I225" s="2">
        <v>0.0026448484758082</v>
      </c>
    </row>
    <row r="226" spans="1:9">
      <c r="A226" s="26" t="s">
        <v>3603</v>
      </c>
      <c r="B226" s="26" t="s">
        <v>539</v>
      </c>
      <c r="C226" t="s">
        <v>300</v>
      </c>
      <c r="D226">
        <v>-0.322306618787297</v>
      </c>
      <c r="E226" s="2">
        <v>0.747223330863408</v>
      </c>
      <c r="F226">
        <v>23142</v>
      </c>
      <c r="G226" s="11">
        <v>-0.00209288007602309</v>
      </c>
      <c r="H226" s="11">
        <v>-0.0148204627089669</v>
      </c>
      <c r="I226" s="2">
        <v>0.0106347025569207</v>
      </c>
    </row>
    <row r="227" spans="1:9">
      <c r="A227" s="26" t="s">
        <v>3603</v>
      </c>
      <c r="B227" s="26" t="s">
        <v>540</v>
      </c>
      <c r="C227" t="s">
        <v>300</v>
      </c>
      <c r="D227" s="2">
        <v>1.65719897197284</v>
      </c>
      <c r="E227" s="2">
        <v>0.0974928088427942</v>
      </c>
      <c r="F227">
        <v>23143</v>
      </c>
      <c r="G227" s="2">
        <v>0.0107864783402102</v>
      </c>
      <c r="H227" s="2">
        <v>-0.00197132271342334</v>
      </c>
      <c r="I227" s="2">
        <v>0.0235442793938438</v>
      </c>
    </row>
    <row r="228" spans="1:9">
      <c r="A228" s="26" t="s">
        <v>3603</v>
      </c>
      <c r="B228" s="26" t="s">
        <v>541</v>
      </c>
      <c r="C228" t="s">
        <v>300</v>
      </c>
      <c r="D228" s="2">
        <v>0.416244690124813</v>
      </c>
      <c r="E228" s="2">
        <v>0.677234820954523</v>
      </c>
      <c r="F228">
        <v>23142</v>
      </c>
      <c r="G228" s="2">
        <v>0.00272055338965381</v>
      </c>
      <c r="H228" s="2">
        <v>-0.0100903380997289</v>
      </c>
      <c r="I228" s="2">
        <v>0.0155314448790365</v>
      </c>
    </row>
    <row r="229" spans="1:9">
      <c r="A229" s="26" t="s">
        <v>3603</v>
      </c>
      <c r="B229" s="26" t="s">
        <v>542</v>
      </c>
      <c r="C229" t="s">
        <v>300</v>
      </c>
      <c r="D229">
        <v>-0.331101056173429</v>
      </c>
      <c r="E229" s="2">
        <v>0.740571151728486</v>
      </c>
      <c r="F229">
        <v>23142</v>
      </c>
      <c r="G229">
        <v>-0.00217176029592039</v>
      </c>
      <c r="H229">
        <v>-0.0150282417865653</v>
      </c>
      <c r="I229" s="2">
        <v>0.0106847211947245</v>
      </c>
    </row>
    <row r="230" spans="1:9">
      <c r="A230" s="26" t="s">
        <v>3603</v>
      </c>
      <c r="B230" s="26" t="s">
        <v>543</v>
      </c>
      <c r="C230" t="s">
        <v>300</v>
      </c>
      <c r="D230" s="2">
        <v>1.79475673755277</v>
      </c>
      <c r="E230" s="2">
        <v>0.0727055116633759</v>
      </c>
      <c r="F230">
        <v>23142</v>
      </c>
      <c r="G230" s="2">
        <v>0.0117431693900469</v>
      </c>
      <c r="H230" s="2">
        <v>-0.00108162877547417</v>
      </c>
      <c r="I230" s="2">
        <v>0.0245679675555679</v>
      </c>
    </row>
    <row r="231" spans="1:9">
      <c r="A231" s="26" t="s">
        <v>3603</v>
      </c>
      <c r="B231" s="26" t="s">
        <v>544</v>
      </c>
      <c r="C231" t="s">
        <v>300</v>
      </c>
      <c r="D231" s="2">
        <v>0.579990987107916</v>
      </c>
      <c r="E231" s="2">
        <v>0.561926342066987</v>
      </c>
      <c r="F231">
        <v>23143</v>
      </c>
      <c r="G231" s="2">
        <v>0.00380161916778239</v>
      </c>
      <c r="H231" s="2">
        <v>-0.00904586729684005</v>
      </c>
      <c r="I231" s="2">
        <v>0.0166491056324048</v>
      </c>
    </row>
    <row r="232" spans="1:9">
      <c r="A232" s="26" t="s">
        <v>3603</v>
      </c>
      <c r="B232" s="26" t="s">
        <v>545</v>
      </c>
      <c r="C232" t="s">
        <v>300</v>
      </c>
      <c r="D232">
        <v>-0.810776079189556</v>
      </c>
      <c r="E232" s="2">
        <v>0.417502611305831</v>
      </c>
      <c r="F232">
        <v>23143</v>
      </c>
      <c r="G232">
        <v>-0.0052457078990338</v>
      </c>
      <c r="H232">
        <v>-0.0179273058863406</v>
      </c>
      <c r="I232" s="2">
        <v>0.00743589008827301</v>
      </c>
    </row>
    <row r="233" spans="1:9">
      <c r="A233" s="26" t="s">
        <v>3603</v>
      </c>
      <c r="B233" s="26" t="s">
        <v>546</v>
      </c>
      <c r="C233" t="s">
        <v>300</v>
      </c>
      <c r="D233">
        <v>-0.52506920632337</v>
      </c>
      <c r="E233" s="2">
        <v>0.599540111739217</v>
      </c>
      <c r="F233">
        <v>23143</v>
      </c>
      <c r="G233">
        <v>-0.00340435494906342</v>
      </c>
      <c r="H233">
        <v>-0.0161127027086511</v>
      </c>
      <c r="I233" s="2">
        <v>0.00930399281052427</v>
      </c>
    </row>
    <row r="234" spans="1:9">
      <c r="A234" s="26" t="s">
        <v>3603</v>
      </c>
      <c r="B234" s="26" t="s">
        <v>547</v>
      </c>
      <c r="C234" t="s">
        <v>300</v>
      </c>
      <c r="D234">
        <v>-0.882096926399683</v>
      </c>
      <c r="E234" s="2">
        <v>0.377733555701342</v>
      </c>
      <c r="F234">
        <v>23143</v>
      </c>
      <c r="G234">
        <v>-0.00569080269310462</v>
      </c>
      <c r="H234">
        <v>-0.0183360702969361</v>
      </c>
      <c r="I234" s="2">
        <v>0.00695446491072683</v>
      </c>
    </row>
    <row r="235" spans="1:9">
      <c r="A235" s="26" t="s">
        <v>3603</v>
      </c>
      <c r="B235" s="26" t="s">
        <v>548</v>
      </c>
      <c r="C235" t="s">
        <v>300</v>
      </c>
      <c r="D235" s="2">
        <v>0.186261850219028</v>
      </c>
      <c r="E235" s="2">
        <v>0.852241055676817</v>
      </c>
      <c r="F235">
        <v>23141</v>
      </c>
      <c r="G235" s="2">
        <v>0.00121511113528083</v>
      </c>
      <c r="H235" s="2">
        <v>-0.0115717189729548</v>
      </c>
      <c r="I235" s="2">
        <v>0.0140019412435165</v>
      </c>
    </row>
    <row r="236" spans="1:9">
      <c r="A236" s="26" t="s">
        <v>3603</v>
      </c>
      <c r="B236" s="26" t="s">
        <v>549</v>
      </c>
      <c r="C236" t="s">
        <v>300</v>
      </c>
      <c r="D236">
        <v>-0.830671866820605</v>
      </c>
      <c r="E236" s="2">
        <v>0.406167593100322</v>
      </c>
      <c r="F236">
        <v>23142</v>
      </c>
      <c r="G236">
        <v>-0.0054087761787487</v>
      </c>
      <c r="H236">
        <v>-0.0181714101535404</v>
      </c>
      <c r="I236" s="2">
        <v>0.00735385779604304</v>
      </c>
    </row>
    <row r="237" spans="1:9">
      <c r="A237" s="26" t="s">
        <v>3603</v>
      </c>
      <c r="B237" s="26" t="s">
        <v>550</v>
      </c>
      <c r="C237" t="s">
        <v>300</v>
      </c>
      <c r="D237" s="2">
        <v>0.985569670584812</v>
      </c>
      <c r="E237" s="2">
        <v>0.324354631129278</v>
      </c>
      <c r="F237">
        <v>23142</v>
      </c>
      <c r="G237" s="2">
        <v>0.00640084360222286</v>
      </c>
      <c r="H237" s="2">
        <v>-0.00632893034018922</v>
      </c>
      <c r="I237" s="2">
        <v>0.019130617544635</v>
      </c>
    </row>
    <row r="238" spans="1:9">
      <c r="A238" s="26" t="s">
        <v>3603</v>
      </c>
      <c r="B238" s="26" t="s">
        <v>551</v>
      </c>
      <c r="C238" t="s">
        <v>300</v>
      </c>
      <c r="D238" s="2">
        <v>2.0621231762717</v>
      </c>
      <c r="E238" s="2">
        <v>0.0392071474773858</v>
      </c>
      <c r="F238">
        <v>23142</v>
      </c>
      <c r="G238" s="2">
        <v>0.0135718529418222</v>
      </c>
      <c r="H238" s="2">
        <v>0.000671685488776037</v>
      </c>
      <c r="I238" s="2">
        <v>0.0264720203948684</v>
      </c>
    </row>
    <row r="239" spans="1:9">
      <c r="A239" s="26" t="s">
        <v>3603</v>
      </c>
      <c r="B239" s="26" t="s">
        <v>552</v>
      </c>
      <c r="C239" t="s">
        <v>300</v>
      </c>
      <c r="D239" s="2">
        <v>0.491504239230245</v>
      </c>
      <c r="E239" s="2">
        <v>0.623074515967893</v>
      </c>
      <c r="F239">
        <v>23142</v>
      </c>
      <c r="G239" s="2">
        <v>0.00322695104650895</v>
      </c>
      <c r="H239" s="2">
        <v>-0.009641785651629</v>
      </c>
      <c r="I239" s="2">
        <v>0.0160956877446469</v>
      </c>
    </row>
    <row r="240" spans="1:9">
      <c r="A240" s="26" t="s">
        <v>3603</v>
      </c>
      <c r="B240" s="26" t="s">
        <v>553</v>
      </c>
      <c r="C240" t="s">
        <v>300</v>
      </c>
      <c r="D240" s="2">
        <v>1.98161002955544</v>
      </c>
      <c r="E240" s="2">
        <v>0.0475347167917089</v>
      </c>
      <c r="F240">
        <v>23143</v>
      </c>
      <c r="G240" s="2">
        <v>0.0130033181465929</v>
      </c>
      <c r="H240" s="2">
        <v>0.000141368600901913</v>
      </c>
      <c r="I240" s="2">
        <v>0.0258652676922838</v>
      </c>
    </row>
    <row r="241" spans="1:9">
      <c r="A241" s="26" t="s">
        <v>3603</v>
      </c>
      <c r="B241" s="26" t="s">
        <v>554</v>
      </c>
      <c r="C241" t="s">
        <v>300</v>
      </c>
      <c r="D241" s="2">
        <v>0.375708983407763</v>
      </c>
      <c r="E241" s="2">
        <v>0.707136702125657</v>
      </c>
      <c r="F241">
        <v>23143</v>
      </c>
      <c r="G241" s="2">
        <v>0.00246689493139147</v>
      </c>
      <c r="H241" s="2">
        <v>-0.0104028481798022</v>
      </c>
      <c r="I241" s="2">
        <v>0.0153366380425851</v>
      </c>
    </row>
    <row r="242" spans="1:9">
      <c r="A242" s="26" t="s">
        <v>3603</v>
      </c>
      <c r="B242" s="26" t="s">
        <v>555</v>
      </c>
      <c r="C242" t="s">
        <v>300</v>
      </c>
      <c r="D242">
        <v>-2.25406470537285</v>
      </c>
      <c r="E242" s="2">
        <v>0.0242014114856696</v>
      </c>
      <c r="F242">
        <v>23143</v>
      </c>
      <c r="G242">
        <v>-0.0142955985241789</v>
      </c>
      <c r="H242">
        <v>-0.0267266186375249</v>
      </c>
      <c r="I242">
        <v>-0.00186457841083288</v>
      </c>
    </row>
    <row r="243" spans="1:9">
      <c r="A243" s="26" t="s">
        <v>3603</v>
      </c>
      <c r="B243" s="26" t="s">
        <v>556</v>
      </c>
      <c r="C243" t="s">
        <v>300</v>
      </c>
      <c r="D243">
        <v>-2.10539217091898</v>
      </c>
      <c r="E243" s="2">
        <v>0.0352679315091995</v>
      </c>
      <c r="F243">
        <v>23143</v>
      </c>
      <c r="G243">
        <v>-0.0135195130594175</v>
      </c>
      <c r="H243">
        <v>-0.026105835426706</v>
      </c>
      <c r="I243">
        <v>-0.000933190692128886</v>
      </c>
    </row>
    <row r="244" spans="1:9">
      <c r="A244" s="26" t="s">
        <v>3603</v>
      </c>
      <c r="B244" s="26" t="s">
        <v>557</v>
      </c>
      <c r="C244" t="s">
        <v>300</v>
      </c>
      <c r="D244">
        <v>-1.72983395532114</v>
      </c>
      <c r="E244" s="2">
        <v>0.0836732791117669</v>
      </c>
      <c r="F244">
        <v>23142</v>
      </c>
      <c r="G244">
        <v>-0.0112525555232</v>
      </c>
      <c r="H244">
        <v>-0.0240027718332976</v>
      </c>
      <c r="I244" s="2">
        <v>0.00149766078689761</v>
      </c>
    </row>
    <row r="245" spans="1:9">
      <c r="A245" s="26" t="s">
        <v>3603</v>
      </c>
      <c r="B245" s="26" t="s">
        <v>558</v>
      </c>
      <c r="C245" t="s">
        <v>300</v>
      </c>
      <c r="D245">
        <v>-2.93550362832631</v>
      </c>
      <c r="E245" s="2">
        <v>0.00333334135727993</v>
      </c>
      <c r="F245">
        <v>23143</v>
      </c>
      <c r="G245">
        <v>-0.018962237841055</v>
      </c>
      <c r="H245">
        <v>-0.0316235225005587</v>
      </c>
      <c r="I245">
        <v>-0.00630095318155133</v>
      </c>
    </row>
    <row r="246" spans="1:9">
      <c r="A246" s="26" t="s">
        <v>3603</v>
      </c>
      <c r="B246" s="26" t="s">
        <v>559</v>
      </c>
      <c r="C246" t="s">
        <v>300</v>
      </c>
      <c r="D246">
        <v>-2.83003482769436</v>
      </c>
      <c r="E246" s="2">
        <v>0.00465830121269897</v>
      </c>
      <c r="F246">
        <v>23143</v>
      </c>
      <c r="G246">
        <v>-0.0182827487405496</v>
      </c>
      <c r="H246">
        <v>-0.0309452795642461</v>
      </c>
      <c r="I246">
        <v>-0.0056202179168532</v>
      </c>
    </row>
    <row r="247" spans="1:9">
      <c r="A247" s="26" t="s">
        <v>3603</v>
      </c>
      <c r="B247" s="26" t="s">
        <v>560</v>
      </c>
      <c r="C247" t="s">
        <v>300</v>
      </c>
      <c r="D247" s="2">
        <v>0.504985318969769</v>
      </c>
      <c r="E247" s="2">
        <v>0.613573955930048</v>
      </c>
      <c r="F247">
        <v>23143</v>
      </c>
      <c r="G247" s="2">
        <v>0.00331108488583789</v>
      </c>
      <c r="H247" s="2">
        <v>-0.00954066803077993</v>
      </c>
      <c r="I247" s="2">
        <v>0.0161628378024557</v>
      </c>
    </row>
    <row r="248" spans="1:9">
      <c r="A248" s="26" t="s">
        <v>3603</v>
      </c>
      <c r="B248" s="26" t="s">
        <v>561</v>
      </c>
      <c r="C248" t="s">
        <v>300</v>
      </c>
      <c r="D248" s="2">
        <v>0.800070676847798</v>
      </c>
      <c r="E248" s="2">
        <v>0.42367806155935</v>
      </c>
      <c r="F248">
        <v>23143</v>
      </c>
      <c r="G248" s="2">
        <v>0.00521887882295851</v>
      </c>
      <c r="H248" s="2">
        <v>-0.00756667852456216</v>
      </c>
      <c r="I248" s="2">
        <v>0.0180044361704792</v>
      </c>
    </row>
    <row r="249" spans="1:9">
      <c r="A249" s="26" t="s">
        <v>3603</v>
      </c>
      <c r="B249" s="26" t="s">
        <v>562</v>
      </c>
      <c r="C249" t="s">
        <v>300</v>
      </c>
      <c r="D249">
        <v>-0.892159607953677</v>
      </c>
      <c r="E249" s="2">
        <v>0.372316664680798</v>
      </c>
      <c r="F249">
        <v>23143</v>
      </c>
      <c r="G249">
        <v>-0.00580197594736199</v>
      </c>
      <c r="H249">
        <v>-0.0185488640111523</v>
      </c>
      <c r="I249" s="2">
        <v>0.0069449121164283</v>
      </c>
    </row>
    <row r="250" spans="1:9">
      <c r="A250" s="26" t="s">
        <v>3603</v>
      </c>
      <c r="B250" s="26" t="s">
        <v>563</v>
      </c>
      <c r="C250" t="s">
        <v>300</v>
      </c>
      <c r="D250">
        <v>-0.791014741069592</v>
      </c>
      <c r="E250" s="2">
        <v>0.42894349555849</v>
      </c>
      <c r="F250">
        <v>23143</v>
      </c>
      <c r="G250">
        <v>-0.00514316281510885</v>
      </c>
      <c r="H250">
        <v>-0.0178874779174742</v>
      </c>
      <c r="I250" s="2">
        <v>0.00760115228725648</v>
      </c>
    </row>
    <row r="251" spans="1:9">
      <c r="A251" s="26" t="s">
        <v>3603</v>
      </c>
      <c r="B251" s="26" t="s">
        <v>564</v>
      </c>
      <c r="C251" t="s">
        <v>300</v>
      </c>
      <c r="D251">
        <v>-0.415080215889347</v>
      </c>
      <c r="E251" s="2">
        <v>0.678087029708827</v>
      </c>
      <c r="F251">
        <v>23143</v>
      </c>
      <c r="G251" s="11">
        <v>-0.00270983463601543</v>
      </c>
      <c r="H251" s="11">
        <v>-0.0155060505792808</v>
      </c>
      <c r="I251" s="2">
        <v>0.0100863813072499</v>
      </c>
    </row>
    <row r="252" spans="1:9">
      <c r="A252" s="26" t="s">
        <v>3603</v>
      </c>
      <c r="B252" s="26" t="s">
        <v>565</v>
      </c>
      <c r="C252" t="s">
        <v>300</v>
      </c>
      <c r="D252">
        <v>-0.786091802275092</v>
      </c>
      <c r="E252" s="2">
        <v>0.431821755332539</v>
      </c>
      <c r="F252">
        <v>23142</v>
      </c>
      <c r="G252">
        <v>-0.00511779401207198</v>
      </c>
      <c r="H252">
        <v>-0.0178786656603983</v>
      </c>
      <c r="I252" s="2">
        <v>0.00764307763625437</v>
      </c>
    </row>
    <row r="253" spans="1:9">
      <c r="A253" s="26" t="s">
        <v>3603</v>
      </c>
      <c r="B253" s="26" t="s">
        <v>566</v>
      </c>
      <c r="C253" t="s">
        <v>300</v>
      </c>
      <c r="D253">
        <v>-1.80916590883172</v>
      </c>
      <c r="E253" s="2">
        <v>0.0704382022239327</v>
      </c>
      <c r="F253">
        <v>23143</v>
      </c>
      <c r="G253">
        <v>-0.0116799216328147</v>
      </c>
      <c r="H253">
        <v>-0.0243340529878927</v>
      </c>
      <c r="I253" s="2">
        <v>0.000974209722263348</v>
      </c>
    </row>
    <row r="254" spans="1:9">
      <c r="A254" s="26" t="s">
        <v>3603</v>
      </c>
      <c r="B254" s="26" t="s">
        <v>567</v>
      </c>
      <c r="C254" t="s">
        <v>300</v>
      </c>
      <c r="D254">
        <v>-1.44060440949933</v>
      </c>
      <c r="E254" s="2">
        <v>0.14971000276333</v>
      </c>
      <c r="F254">
        <v>23142</v>
      </c>
      <c r="G254">
        <v>-0.00939675377923808</v>
      </c>
      <c r="H254">
        <v>-0.0221818474260678</v>
      </c>
      <c r="I254" s="2">
        <v>0.00338833986759162</v>
      </c>
    </row>
    <row r="255" spans="1:9">
      <c r="A255" s="26" t="s">
        <v>3603</v>
      </c>
      <c r="B255" s="26" t="s">
        <v>568</v>
      </c>
      <c r="C255" t="s">
        <v>300</v>
      </c>
      <c r="D255">
        <v>-1.25460613454356</v>
      </c>
      <c r="E255" s="2">
        <v>0.209634445508246</v>
      </c>
      <c r="F255">
        <v>23143</v>
      </c>
      <c r="G255">
        <v>-0.0081705089221749</v>
      </c>
      <c r="H255">
        <v>-0.0209352646030702</v>
      </c>
      <c r="I255" s="2">
        <v>0.00459424675872042</v>
      </c>
    </row>
    <row r="256" spans="1:9">
      <c r="A256" s="26" t="s">
        <v>3603</v>
      </c>
      <c r="B256" s="26" t="s">
        <v>569</v>
      </c>
      <c r="C256" t="s">
        <v>300</v>
      </c>
      <c r="D256">
        <v>-0.560718254689167</v>
      </c>
      <c r="E256" s="2">
        <v>0.574995049021348</v>
      </c>
      <c r="F256">
        <v>23143</v>
      </c>
      <c r="G256">
        <v>-0.00366895773739031</v>
      </c>
      <c r="H256">
        <v>-0.0164942957239425</v>
      </c>
      <c r="I256" s="2">
        <v>0.00915638024916192</v>
      </c>
    </row>
    <row r="257" spans="1:9">
      <c r="A257" s="26" t="s">
        <v>3603</v>
      </c>
      <c r="B257" s="26" t="s">
        <v>570</v>
      </c>
      <c r="C257" t="s">
        <v>300</v>
      </c>
      <c r="D257">
        <v>-1.69340711131617</v>
      </c>
      <c r="E257" s="2">
        <v>0.0903914598302161</v>
      </c>
      <c r="F257">
        <v>23143</v>
      </c>
      <c r="G257">
        <v>-0.011012759393611</v>
      </c>
      <c r="H257">
        <v>-0.023759688680509</v>
      </c>
      <c r="I257" s="2">
        <v>0.00173416989328693</v>
      </c>
    </row>
    <row r="258" spans="1:9">
      <c r="A258" s="26" t="s">
        <v>3603</v>
      </c>
      <c r="B258" s="26" t="s">
        <v>571</v>
      </c>
      <c r="C258" t="s">
        <v>300</v>
      </c>
      <c r="D258">
        <v>-2.11065176731522</v>
      </c>
      <c r="E258" s="2">
        <v>0.0348129529184684</v>
      </c>
      <c r="F258">
        <v>23143</v>
      </c>
      <c r="G258">
        <v>-0.0137844644093187</v>
      </c>
      <c r="H258">
        <v>-0.0265854708353069</v>
      </c>
      <c r="I258">
        <v>-0.000983457983330603</v>
      </c>
    </row>
    <row r="259" spans="1:9">
      <c r="A259" s="26" t="s">
        <v>3603</v>
      </c>
      <c r="B259" s="26" t="s">
        <v>572</v>
      </c>
      <c r="C259" t="s">
        <v>300</v>
      </c>
      <c r="D259" s="2">
        <v>0.348855049984506</v>
      </c>
      <c r="E259" s="2">
        <v>0.727201306137492</v>
      </c>
      <c r="F259">
        <v>23143</v>
      </c>
      <c r="G259" s="2">
        <v>0.00226477499944089</v>
      </c>
      <c r="H259" s="2">
        <v>-0.0104600217168185</v>
      </c>
      <c r="I259" s="2">
        <v>0.0149895717157003</v>
      </c>
    </row>
    <row r="260" spans="1:9">
      <c r="A260" s="26" t="s">
        <v>3603</v>
      </c>
      <c r="B260" s="26" t="s">
        <v>573</v>
      </c>
      <c r="C260" t="s">
        <v>300</v>
      </c>
      <c r="D260" s="2">
        <v>-0.0601874507736045</v>
      </c>
      <c r="E260" s="2">
        <v>0.952006860121407</v>
      </c>
      <c r="F260">
        <v>23143</v>
      </c>
      <c r="G260" s="11">
        <v>-0.000392317796108593</v>
      </c>
      <c r="H260" s="11">
        <v>-0.0131685520036183</v>
      </c>
      <c r="I260" s="2">
        <v>0.0123839164114011</v>
      </c>
    </row>
    <row r="261" spans="1:9">
      <c r="A261" s="26" t="s">
        <v>3603</v>
      </c>
      <c r="B261" s="26" t="s">
        <v>574</v>
      </c>
      <c r="C261" t="s">
        <v>300</v>
      </c>
      <c r="D261" s="2">
        <v>-0.0108467575978192</v>
      </c>
      <c r="E261" s="2">
        <v>0.99134580277571</v>
      </c>
      <c r="F261">
        <v>23142</v>
      </c>
      <c r="G261" s="11">
        <v>-7.06847960012225e-5</v>
      </c>
      <c r="H261" s="2">
        <v>-0.0128438014985812</v>
      </c>
      <c r="I261" s="2">
        <v>0.0127024319065788</v>
      </c>
    </row>
    <row r="262" spans="1:9">
      <c r="A262" s="26" t="s">
        <v>3603</v>
      </c>
      <c r="B262" s="26" t="s">
        <v>575</v>
      </c>
      <c r="C262" t="s">
        <v>300</v>
      </c>
      <c r="D262">
        <v>-0.998353167715712</v>
      </c>
      <c r="E262" s="2">
        <v>0.318118572619112</v>
      </c>
      <c r="F262">
        <v>23143</v>
      </c>
      <c r="G262">
        <v>-0.00653679457725968</v>
      </c>
      <c r="H262">
        <v>-0.0193704815410603</v>
      </c>
      <c r="I262" s="2">
        <v>0.00629689238654098</v>
      </c>
    </row>
    <row r="263" spans="1:9">
      <c r="A263" s="26" t="s">
        <v>3603</v>
      </c>
      <c r="B263" s="26" t="s">
        <v>576</v>
      </c>
      <c r="C263" t="s">
        <v>300</v>
      </c>
      <c r="D263">
        <v>-1.27019432815707</v>
      </c>
      <c r="E263" s="2">
        <v>0.204028187379497</v>
      </c>
      <c r="F263">
        <v>23143</v>
      </c>
      <c r="G263">
        <v>-0.00829960075128976</v>
      </c>
      <c r="H263">
        <v>-0.0211069082565867</v>
      </c>
      <c r="I263" s="2">
        <v>0.00450770675400722</v>
      </c>
    </row>
    <row r="264" spans="1:9">
      <c r="A264" s="26" t="s">
        <v>3603</v>
      </c>
      <c r="B264" s="26" t="s">
        <v>577</v>
      </c>
      <c r="C264" t="s">
        <v>300</v>
      </c>
      <c r="D264">
        <v>-1.3490172902268</v>
      </c>
      <c r="E264" s="2">
        <v>0.177344611018636</v>
      </c>
      <c r="F264">
        <v>23143</v>
      </c>
      <c r="G264">
        <v>-0.0087766426078823</v>
      </c>
      <c r="H264">
        <v>-0.0215287424041626</v>
      </c>
      <c r="I264" s="2">
        <v>0.00397545718839802</v>
      </c>
    </row>
    <row r="265" spans="1:9">
      <c r="A265" s="26" t="s">
        <v>3603</v>
      </c>
      <c r="B265" s="26" t="s">
        <v>578</v>
      </c>
      <c r="C265" t="s">
        <v>300</v>
      </c>
      <c r="D265">
        <v>-1.05956621035631</v>
      </c>
      <c r="E265" s="2">
        <v>0.289353050763368</v>
      </c>
      <c r="F265">
        <v>23143</v>
      </c>
      <c r="G265">
        <v>-0.00687075735709599</v>
      </c>
      <c r="H265">
        <v>-0.0195808090342778</v>
      </c>
      <c r="I265" s="2">
        <v>0.00583929432008579</v>
      </c>
    </row>
    <row r="266" spans="1:9">
      <c r="A266" s="26" t="s">
        <v>3603</v>
      </c>
      <c r="B266" s="26" t="s">
        <v>579</v>
      </c>
      <c r="C266" t="s">
        <v>300</v>
      </c>
      <c r="D266">
        <v>-2.29610442901913</v>
      </c>
      <c r="E266" s="2">
        <v>0.0216788045853434</v>
      </c>
      <c r="F266">
        <v>23143</v>
      </c>
      <c r="G266">
        <v>-0.0150281035777204</v>
      </c>
      <c r="H266">
        <v>-0.0278568242272074</v>
      </c>
      <c r="I266">
        <v>-0.00219938292823342</v>
      </c>
    </row>
    <row r="267" spans="1:9">
      <c r="A267" s="26" t="s">
        <v>3603</v>
      </c>
      <c r="B267" s="26" t="s">
        <v>580</v>
      </c>
      <c r="C267" t="s">
        <v>300</v>
      </c>
      <c r="D267">
        <v>-1.00522494494451</v>
      </c>
      <c r="E267" s="2">
        <v>0.31479905605106</v>
      </c>
      <c r="F267">
        <v>23143</v>
      </c>
      <c r="G267">
        <v>-0.00646837072564027</v>
      </c>
      <c r="H267">
        <v>-0.0190809076493861</v>
      </c>
      <c r="I267" s="2">
        <v>0.00614416619810558</v>
      </c>
    </row>
    <row r="268" spans="1:9">
      <c r="A268" s="26" t="s">
        <v>3603</v>
      </c>
      <c r="B268" s="26" t="s">
        <v>581</v>
      </c>
      <c r="C268" t="s">
        <v>300</v>
      </c>
      <c r="D268">
        <v>-0.866650935256832</v>
      </c>
      <c r="E268" s="2">
        <v>0.386142281565333</v>
      </c>
      <c r="F268">
        <v>23142</v>
      </c>
      <c r="G268">
        <v>-0.00564107786411322</v>
      </c>
      <c r="H268">
        <v>-0.0183992568387793</v>
      </c>
      <c r="I268" s="2">
        <v>0.00711710111055282</v>
      </c>
    </row>
    <row r="269" spans="1:9">
      <c r="A269" s="26" t="s">
        <v>3603</v>
      </c>
      <c r="B269" s="26" t="s">
        <v>582</v>
      </c>
      <c r="C269" t="s">
        <v>300</v>
      </c>
      <c r="D269">
        <v>-2.77992592810177</v>
      </c>
      <c r="E269" s="2">
        <v>0.00544151902948816</v>
      </c>
      <c r="F269">
        <v>23143</v>
      </c>
      <c r="G269">
        <v>-0.0180367004036549</v>
      </c>
      <c r="H269">
        <v>-0.0307539932563909</v>
      </c>
      <c r="I269">
        <v>-0.0053194075509188</v>
      </c>
    </row>
    <row r="270" spans="1:9">
      <c r="A270" s="26" t="s">
        <v>3603</v>
      </c>
      <c r="B270" s="26" t="s">
        <v>583</v>
      </c>
      <c r="C270" t="s">
        <v>300</v>
      </c>
      <c r="D270">
        <v>-4.30827973708225</v>
      </c>
      <c r="E270" s="11">
        <v>1.65207320630173e-5</v>
      </c>
      <c r="F270">
        <v>23143</v>
      </c>
      <c r="G270">
        <v>-0.0280673371292153</v>
      </c>
      <c r="H270">
        <v>-0.0408366674560255</v>
      </c>
      <c r="I270">
        <v>-0.0152980068024051</v>
      </c>
    </row>
    <row r="271" spans="1:9">
      <c r="A271" s="26" t="s">
        <v>3603</v>
      </c>
      <c r="B271" s="26" t="s">
        <v>584</v>
      </c>
      <c r="C271" t="s">
        <v>300</v>
      </c>
      <c r="D271">
        <v>-2.92725583788635</v>
      </c>
      <c r="E271" s="2">
        <v>0.0034230028548804</v>
      </c>
      <c r="F271">
        <v>23141</v>
      </c>
      <c r="G271">
        <v>-0.0190994647668653</v>
      </c>
      <c r="H271">
        <v>-0.0318883097463167</v>
      </c>
      <c r="I271">
        <v>-0.00631061978741387</v>
      </c>
    </row>
    <row r="272" spans="1:9">
      <c r="A272" s="26" t="s">
        <v>3603</v>
      </c>
      <c r="B272" s="26" t="s">
        <v>585</v>
      </c>
      <c r="C272" t="s">
        <v>300</v>
      </c>
      <c r="D272" s="2">
        <v>-0.0498063379666582</v>
      </c>
      <c r="E272" s="2">
        <v>0.960277145800135</v>
      </c>
      <c r="F272">
        <v>23143</v>
      </c>
      <c r="G272" s="2">
        <v>-0.000326158094274454</v>
      </c>
      <c r="H272" s="2">
        <v>-0.0131617043052496</v>
      </c>
      <c r="I272" s="2">
        <v>0.0125093881167007</v>
      </c>
    </row>
    <row r="273" spans="1:9">
      <c r="A273" s="26" t="s">
        <v>3603</v>
      </c>
      <c r="B273" s="26" t="s">
        <v>586</v>
      </c>
      <c r="C273" t="s">
        <v>300</v>
      </c>
      <c r="D273">
        <v>-0.152243535853155</v>
      </c>
      <c r="E273" s="2">
        <v>0.878996184640222</v>
      </c>
      <c r="F273">
        <v>23143</v>
      </c>
      <c r="G273" s="11">
        <v>-0.000995957077976291</v>
      </c>
      <c r="H273">
        <v>-0.0138184528758128</v>
      </c>
      <c r="I273" s="2">
        <v>0.0118265387198602</v>
      </c>
    </row>
    <row r="274" spans="1:9">
      <c r="A274" s="26" t="s">
        <v>3603</v>
      </c>
      <c r="B274" s="26" t="s">
        <v>587</v>
      </c>
      <c r="C274" t="s">
        <v>300</v>
      </c>
      <c r="D274">
        <v>-3.25172261256996</v>
      </c>
      <c r="E274" s="2">
        <v>0.00114872035972414</v>
      </c>
      <c r="F274">
        <v>23143</v>
      </c>
      <c r="G274">
        <v>-0.0212028923274176</v>
      </c>
      <c r="H274">
        <v>-0.033983527022876</v>
      </c>
      <c r="I274">
        <v>-0.00842225763195918</v>
      </c>
    </row>
    <row r="275" spans="1:9">
      <c r="A275" s="26" t="s">
        <v>3603</v>
      </c>
      <c r="B275" s="26" t="s">
        <v>588</v>
      </c>
      <c r="C275" t="s">
        <v>300</v>
      </c>
      <c r="D275">
        <v>-1.36103454576902</v>
      </c>
      <c r="E275" s="2">
        <v>0.173516024865083</v>
      </c>
      <c r="F275">
        <v>23143</v>
      </c>
      <c r="G275">
        <v>-0.00885451440052097</v>
      </c>
      <c r="H275">
        <v>-0.0216061650161994</v>
      </c>
      <c r="I275" s="2">
        <v>0.00389713621515742</v>
      </c>
    </row>
    <row r="276" spans="1:9">
      <c r="A276" s="26" t="s">
        <v>3603</v>
      </c>
      <c r="B276" s="26" t="s">
        <v>589</v>
      </c>
      <c r="C276" t="s">
        <v>300</v>
      </c>
      <c r="D276">
        <v>-1.42607034340593</v>
      </c>
      <c r="E276" s="2">
        <v>0.153861526583837</v>
      </c>
      <c r="F276">
        <v>23143</v>
      </c>
      <c r="G276">
        <v>-0.00938845497882795</v>
      </c>
      <c r="H276">
        <v>-0.0222924439905328</v>
      </c>
      <c r="I276" s="2">
        <v>0.00351553403287687</v>
      </c>
    </row>
    <row r="277" spans="1:9">
      <c r="A277" s="26" t="s">
        <v>3603</v>
      </c>
      <c r="B277" s="26" t="s">
        <v>590</v>
      </c>
      <c r="C277" t="s">
        <v>300</v>
      </c>
      <c r="D277">
        <v>-2.58076854122638</v>
      </c>
      <c r="E277" s="2">
        <v>0.00986416382354493</v>
      </c>
      <c r="F277">
        <v>23143</v>
      </c>
      <c r="G277">
        <v>-0.0167729297157523</v>
      </c>
      <c r="H277">
        <v>-0.0295117929764572</v>
      </c>
      <c r="I277">
        <v>-0.00403406645504736</v>
      </c>
    </row>
    <row r="278" spans="1:9">
      <c r="A278" s="26" t="s">
        <v>3603</v>
      </c>
      <c r="B278" s="26" t="s">
        <v>591</v>
      </c>
      <c r="C278" t="s">
        <v>300</v>
      </c>
      <c r="D278">
        <v>-0.277446341753934</v>
      </c>
      <c r="E278" s="2">
        <v>0.781439880256752</v>
      </c>
      <c r="F278">
        <v>23143</v>
      </c>
      <c r="G278" s="11">
        <v>-0.00179812399118268</v>
      </c>
      <c r="H278" s="11">
        <v>-0.0145012743235916</v>
      </c>
      <c r="I278" s="2">
        <v>0.0109050263412262</v>
      </c>
    </row>
    <row r="279" spans="1:9">
      <c r="A279" s="26" t="s">
        <v>3603</v>
      </c>
      <c r="B279" s="26" t="s">
        <v>592</v>
      </c>
      <c r="C279" t="s">
        <v>300</v>
      </c>
      <c r="D279">
        <v>-1.93721197313663</v>
      </c>
      <c r="E279" s="2">
        <v>0.0527315902944367</v>
      </c>
      <c r="F279">
        <v>23143</v>
      </c>
      <c r="G279">
        <v>-0.0126507914724934</v>
      </c>
      <c r="H279">
        <v>-0.0254508323770668</v>
      </c>
      <c r="I279" s="2">
        <v>0.00014924943208006</v>
      </c>
    </row>
    <row r="280" spans="1:9">
      <c r="A280" s="26" t="s">
        <v>3603</v>
      </c>
      <c r="B280" s="26" t="s">
        <v>593</v>
      </c>
      <c r="C280" t="s">
        <v>300</v>
      </c>
      <c r="D280" s="2">
        <v>0.504871002550958</v>
      </c>
      <c r="E280" s="2">
        <v>0.613654249297618</v>
      </c>
      <c r="F280">
        <v>23143</v>
      </c>
      <c r="G280" s="2">
        <v>0.00327960709921609</v>
      </c>
      <c r="H280" s="2">
        <v>-0.00945284922834772</v>
      </c>
      <c r="I280" s="2">
        <v>0.0160120634267799</v>
      </c>
    </row>
    <row r="281" spans="1:9">
      <c r="A281" s="26" t="s">
        <v>3603</v>
      </c>
      <c r="B281" s="26" t="s">
        <v>594</v>
      </c>
      <c r="C281" t="s">
        <v>300</v>
      </c>
      <c r="D281" s="2">
        <v>0.573375312671619</v>
      </c>
      <c r="E281" s="2">
        <v>0.566396173324501</v>
      </c>
      <c r="F281">
        <v>23143</v>
      </c>
      <c r="G281" s="2">
        <v>0.00370595362042275</v>
      </c>
      <c r="H281" s="2">
        <v>-0.00896273887794615</v>
      </c>
      <c r="I281" s="2">
        <v>0.0163746461187916</v>
      </c>
    </row>
    <row r="282" spans="1:9">
      <c r="A282" s="26" t="s">
        <v>3603</v>
      </c>
      <c r="B282" s="26" t="s">
        <v>595</v>
      </c>
      <c r="C282" t="s">
        <v>300</v>
      </c>
      <c r="D282" s="2">
        <v>0.678700404605111</v>
      </c>
      <c r="E282" s="2">
        <v>0.49733449633653</v>
      </c>
      <c r="F282">
        <v>23143</v>
      </c>
      <c r="G282" s="2">
        <v>0.00440455414237104</v>
      </c>
      <c r="H282" s="2">
        <v>-0.00831566665031244</v>
      </c>
      <c r="I282" s="2">
        <v>0.0171247749350545</v>
      </c>
    </row>
    <row r="283" spans="1:9">
      <c r="A283" s="26" t="s">
        <v>3603</v>
      </c>
      <c r="B283" s="26" t="s">
        <v>596</v>
      </c>
      <c r="C283" t="s">
        <v>300</v>
      </c>
      <c r="D283" s="2">
        <v>1.62516438602417</v>
      </c>
      <c r="E283" s="2">
        <v>0.104141153498068</v>
      </c>
      <c r="F283">
        <v>23143</v>
      </c>
      <c r="G283" s="2">
        <v>0.0104879370040863</v>
      </c>
      <c r="H283" s="2">
        <v>-0.00216127811364091</v>
      </c>
      <c r="I283" s="2">
        <v>0.0231371521218136</v>
      </c>
    </row>
    <row r="284" spans="1:9">
      <c r="A284" s="26" t="s">
        <v>3603</v>
      </c>
      <c r="B284" s="26" t="s">
        <v>597</v>
      </c>
      <c r="C284" t="s">
        <v>300</v>
      </c>
      <c r="D284">
        <v>-0.461277754104779</v>
      </c>
      <c r="E284" s="2">
        <v>0.644603678227443</v>
      </c>
      <c r="F284">
        <v>23143</v>
      </c>
      <c r="G284">
        <v>-0.00297505661684554</v>
      </c>
      <c r="H284">
        <v>-0.0156166998409023</v>
      </c>
      <c r="I284" s="2">
        <v>0.0096665866072112</v>
      </c>
    </row>
    <row r="285" spans="1:9">
      <c r="A285" s="26" t="s">
        <v>3603</v>
      </c>
      <c r="B285" s="26" t="s">
        <v>598</v>
      </c>
      <c r="C285" t="s">
        <v>300</v>
      </c>
      <c r="D285" s="2">
        <v>0.442641786751038</v>
      </c>
      <c r="E285" s="2">
        <v>0.658028991736972</v>
      </c>
      <c r="F285">
        <v>23143</v>
      </c>
      <c r="G285" s="2">
        <v>0.00285589134584915</v>
      </c>
      <c r="H285" s="2">
        <v>-0.00979030950350819</v>
      </c>
      <c r="I285" s="2">
        <v>0.0155020921952065</v>
      </c>
    </row>
    <row r="286" spans="1:9">
      <c r="A286" s="26" t="s">
        <v>3603</v>
      </c>
      <c r="B286" s="26" t="s">
        <v>599</v>
      </c>
      <c r="C286" t="s">
        <v>300</v>
      </c>
      <c r="D286">
        <v>-0.299334394601225</v>
      </c>
      <c r="E286" s="2">
        <v>0.764687601832393</v>
      </c>
      <c r="F286">
        <v>23143</v>
      </c>
      <c r="G286" s="11">
        <v>-0.0019405108850049</v>
      </c>
      <c r="H286">
        <v>-0.0146471374436167</v>
      </c>
      <c r="I286" s="2">
        <v>0.0107661156736069</v>
      </c>
    </row>
    <row r="287" spans="1:9">
      <c r="A287" s="26" t="s">
        <v>3603</v>
      </c>
      <c r="B287" s="26" t="s">
        <v>600</v>
      </c>
      <c r="C287" t="s">
        <v>300</v>
      </c>
      <c r="D287" s="2">
        <v>1.5920345505392</v>
      </c>
      <c r="E287" s="2">
        <v>0.111390599039253</v>
      </c>
      <c r="F287">
        <v>23143</v>
      </c>
      <c r="G287" s="2">
        <v>0.0102363274399897</v>
      </c>
      <c r="H287" s="2">
        <v>-0.00236634028311688</v>
      </c>
      <c r="I287" s="2">
        <v>0.0228389951630963</v>
      </c>
    </row>
    <row r="288" spans="1:9">
      <c r="A288" s="26" t="s">
        <v>3603</v>
      </c>
      <c r="B288" s="26" t="s">
        <v>601</v>
      </c>
      <c r="C288" t="s">
        <v>300</v>
      </c>
      <c r="D288">
        <v>-0.456116097818648</v>
      </c>
      <c r="E288" s="2">
        <v>0.648310775006244</v>
      </c>
      <c r="F288">
        <v>23142</v>
      </c>
      <c r="G288">
        <v>-0.0029817119661747</v>
      </c>
      <c r="H288">
        <v>-0.015795014901494</v>
      </c>
      <c r="I288" s="2">
        <v>0.00983159096914462</v>
      </c>
    </row>
    <row r="289" spans="1:9">
      <c r="A289" s="26" t="s">
        <v>3603</v>
      </c>
      <c r="B289" s="26" t="s">
        <v>602</v>
      </c>
      <c r="C289" t="s">
        <v>300</v>
      </c>
      <c r="D289" s="2">
        <v>0.420020927398348</v>
      </c>
      <c r="E289" s="2">
        <v>0.674474065023333</v>
      </c>
      <c r="F289">
        <v>23143</v>
      </c>
      <c r="G289" s="2">
        <v>0.00272464397855876</v>
      </c>
      <c r="H289" s="2">
        <v>-0.00999015908019561</v>
      </c>
      <c r="I289" s="2">
        <v>0.0154394470373131</v>
      </c>
    </row>
    <row r="290" spans="1:9">
      <c r="A290" s="26" t="s">
        <v>3603</v>
      </c>
      <c r="B290" s="26" t="s">
        <v>603</v>
      </c>
      <c r="C290" t="s">
        <v>300</v>
      </c>
      <c r="D290" s="2">
        <v>0.312517134693573</v>
      </c>
      <c r="E290" s="2">
        <v>0.754650358856489</v>
      </c>
      <c r="F290">
        <v>23143</v>
      </c>
      <c r="G290" s="2">
        <v>0.00201867383708739</v>
      </c>
      <c r="H290" s="2">
        <v>-0.0106421838011063</v>
      </c>
      <c r="I290" s="2">
        <v>0.0146795314752811</v>
      </c>
    </row>
    <row r="291" spans="1:9">
      <c r="A291" s="26" t="s">
        <v>3603</v>
      </c>
      <c r="B291" s="26" t="s">
        <v>604</v>
      </c>
      <c r="C291" t="s">
        <v>300</v>
      </c>
      <c r="D291" s="2">
        <v>1.67947391880171</v>
      </c>
      <c r="E291" s="2">
        <v>0.0930732158959302</v>
      </c>
      <c r="F291">
        <v>23143</v>
      </c>
      <c r="G291" s="2">
        <v>0.0110436751494247</v>
      </c>
      <c r="H291" s="2">
        <v>-0.00184508566827899</v>
      </c>
      <c r="I291" s="2">
        <v>0.0239324359671284</v>
      </c>
    </row>
    <row r="292" spans="1:9">
      <c r="A292" s="26" t="s">
        <v>3603</v>
      </c>
      <c r="B292" s="26" t="s">
        <v>605</v>
      </c>
      <c r="C292" t="s">
        <v>300</v>
      </c>
      <c r="D292">
        <v>-1.31029080847757</v>
      </c>
      <c r="E292" s="2">
        <v>0.190110479764744</v>
      </c>
      <c r="F292">
        <v>23143</v>
      </c>
      <c r="G292">
        <v>-0.00853922964479241</v>
      </c>
      <c r="H292">
        <v>-0.0213130793957202</v>
      </c>
      <c r="I292" s="2">
        <v>0.00423462010613535</v>
      </c>
    </row>
    <row r="293" spans="1:9">
      <c r="A293" s="26" t="s">
        <v>3603</v>
      </c>
      <c r="B293" s="26" t="s">
        <v>606</v>
      </c>
      <c r="C293" t="s">
        <v>300</v>
      </c>
      <c r="D293" s="2">
        <v>0.693426693261973</v>
      </c>
      <c r="E293" s="2">
        <v>0.488048774530952</v>
      </c>
      <c r="F293">
        <v>23143</v>
      </c>
      <c r="G293" s="2">
        <v>0.00454885439392208</v>
      </c>
      <c r="H293" s="2">
        <v>-0.00830911195427801</v>
      </c>
      <c r="I293" s="2">
        <v>0.0174068207421222</v>
      </c>
    </row>
    <row r="294" spans="1:9">
      <c r="A294" s="26" t="s">
        <v>3603</v>
      </c>
      <c r="B294" s="26" t="s">
        <v>607</v>
      </c>
      <c r="C294" t="s">
        <v>300</v>
      </c>
      <c r="D294">
        <v>-0.138471679487172</v>
      </c>
      <c r="E294" s="2">
        <v>0.889868855239455</v>
      </c>
      <c r="F294">
        <v>23143</v>
      </c>
      <c r="G294">
        <v>-0.000898210395626676</v>
      </c>
      <c r="H294">
        <v>-0.0136123777127351</v>
      </c>
      <c r="I294" s="2">
        <v>0.0118159569214818</v>
      </c>
    </row>
    <row r="295" spans="1:9">
      <c r="A295" s="26" t="s">
        <v>3603</v>
      </c>
      <c r="B295" s="26" t="s">
        <v>608</v>
      </c>
      <c r="C295" t="s">
        <v>300</v>
      </c>
      <c r="D295" s="2">
        <v>0.116815903969706</v>
      </c>
      <c r="E295" s="2">
        <v>0.90700695413328</v>
      </c>
      <c r="F295">
        <v>23143</v>
      </c>
      <c r="G295" s="2">
        <v>0.000758512300456875</v>
      </c>
      <c r="H295" s="2">
        <v>-0.0119686463777598</v>
      </c>
      <c r="I295" s="2">
        <v>0.0134856709786736</v>
      </c>
    </row>
    <row r="296" spans="1:9">
      <c r="A296" s="26" t="s">
        <v>3603</v>
      </c>
      <c r="B296" s="26" t="s">
        <v>609</v>
      </c>
      <c r="C296" t="s">
        <v>300</v>
      </c>
      <c r="D296" s="2">
        <v>0.696757773277584</v>
      </c>
      <c r="E296" s="2">
        <v>0.485961394588727</v>
      </c>
      <c r="F296">
        <v>23143</v>
      </c>
      <c r="G296" s="2">
        <v>0.00450427258749102</v>
      </c>
      <c r="H296" s="2">
        <v>-0.0081668078373685</v>
      </c>
      <c r="I296" s="2">
        <v>0.0171753530123506</v>
      </c>
    </row>
    <row r="297" spans="1:9">
      <c r="A297" s="26" t="s">
        <v>3603</v>
      </c>
      <c r="B297" s="26" t="s">
        <v>610</v>
      </c>
      <c r="C297" t="s">
        <v>300</v>
      </c>
      <c r="D297">
        <v>-1.3276418594284</v>
      </c>
      <c r="E297" s="2">
        <v>0.184309544165824</v>
      </c>
      <c r="F297">
        <v>23143</v>
      </c>
      <c r="G297">
        <v>-0.00865716141782182</v>
      </c>
      <c r="H297">
        <v>-0.0214381775585739</v>
      </c>
      <c r="I297" s="2">
        <v>0.00412385472293028</v>
      </c>
    </row>
    <row r="298" spans="1:9">
      <c r="A298" s="26" t="s">
        <v>3603</v>
      </c>
      <c r="B298" s="26" t="s">
        <v>611</v>
      </c>
      <c r="C298" t="s">
        <v>300</v>
      </c>
      <c r="D298">
        <v>-0.961028264074238</v>
      </c>
      <c r="E298" s="2">
        <v>0.336547997060336</v>
      </c>
      <c r="F298">
        <v>23143</v>
      </c>
      <c r="G298">
        <v>-0.00628755381337446</v>
      </c>
      <c r="H298">
        <v>-0.0191113426904301</v>
      </c>
      <c r="I298" s="2">
        <v>0.00653623506368119</v>
      </c>
    </row>
    <row r="299" spans="1:9">
      <c r="A299" s="26" t="s">
        <v>3603</v>
      </c>
      <c r="B299" s="26" t="s">
        <v>612</v>
      </c>
      <c r="C299" t="s">
        <v>300</v>
      </c>
      <c r="D299">
        <v>-0.0359028793688027</v>
      </c>
      <c r="E299" s="2">
        <v>0.971360109592037</v>
      </c>
      <c r="F299">
        <v>23143</v>
      </c>
      <c r="G299" s="11">
        <v>-0.000234862881101911</v>
      </c>
      <c r="H299" s="11">
        <v>-0.013056866915193</v>
      </c>
      <c r="I299" s="2">
        <v>0.0125871411529892</v>
      </c>
    </row>
    <row r="300" spans="1:9">
      <c r="A300" s="26" t="s">
        <v>3603</v>
      </c>
      <c r="B300" s="26" t="s">
        <v>613</v>
      </c>
      <c r="C300" t="s">
        <v>300</v>
      </c>
      <c r="D300">
        <v>-0.539431254328149</v>
      </c>
      <c r="E300" s="2">
        <v>0.589594509672238</v>
      </c>
      <c r="F300">
        <v>23143</v>
      </c>
      <c r="G300" s="11">
        <v>-0.00350753463858517</v>
      </c>
      <c r="H300">
        <v>-0.0162524415549232</v>
      </c>
      <c r="I300" s="2">
        <v>0.00923737227775284</v>
      </c>
    </row>
    <row r="301" spans="1:9">
      <c r="A301" s="26" t="s">
        <v>3603</v>
      </c>
      <c r="B301" s="26" t="s">
        <v>614</v>
      </c>
      <c r="C301" t="s">
        <v>300</v>
      </c>
      <c r="D301">
        <v>-0.297777147549163</v>
      </c>
      <c r="E301" s="2">
        <v>0.765875930324083</v>
      </c>
      <c r="F301">
        <v>23143</v>
      </c>
      <c r="G301">
        <v>-0.00193185190704761</v>
      </c>
      <c r="H301">
        <v>-0.0146479324623834</v>
      </c>
      <c r="I301" s="2">
        <v>0.0107842286482882</v>
      </c>
    </row>
    <row r="302" spans="1:9">
      <c r="A302" s="26" t="s">
        <v>3603</v>
      </c>
      <c r="B302" s="26" t="s">
        <v>615</v>
      </c>
      <c r="C302" t="s">
        <v>300</v>
      </c>
      <c r="D302">
        <v>-4.75428341492458</v>
      </c>
      <c r="E302" s="11">
        <v>2.0034911954806e-6</v>
      </c>
      <c r="F302">
        <v>23143</v>
      </c>
      <c r="G302">
        <v>-0.0309794650483871</v>
      </c>
      <c r="H302">
        <v>-0.0437514868582795</v>
      </c>
      <c r="I302">
        <v>-0.0182074432384948</v>
      </c>
    </row>
    <row r="303" spans="1:9">
      <c r="A303" s="26" t="s">
        <v>3603</v>
      </c>
      <c r="B303" s="26" t="s">
        <v>616</v>
      </c>
      <c r="C303" t="s">
        <v>300</v>
      </c>
      <c r="D303">
        <v>-1.41549764070012</v>
      </c>
      <c r="E303" s="2">
        <v>0.156936096054886</v>
      </c>
      <c r="F303">
        <v>23143</v>
      </c>
      <c r="G303">
        <v>-0.00928943985795384</v>
      </c>
      <c r="H303">
        <v>-0.0221527038414431</v>
      </c>
      <c r="I303" s="2">
        <v>0.00357382412553543</v>
      </c>
    </row>
    <row r="304" spans="1:9">
      <c r="A304" s="26" t="s">
        <v>3603</v>
      </c>
      <c r="B304" s="26" t="s">
        <v>617</v>
      </c>
      <c r="C304" t="s">
        <v>300</v>
      </c>
      <c r="D304" s="2">
        <v>0.290468567161957</v>
      </c>
      <c r="E304" s="2">
        <v>0.771460397192297</v>
      </c>
      <c r="F304">
        <v>23142</v>
      </c>
      <c r="G304" s="11">
        <v>0.00190338399619559</v>
      </c>
      <c r="H304" s="11">
        <v>-0.0109405503489928</v>
      </c>
      <c r="I304" s="2">
        <v>0.014747318341384</v>
      </c>
    </row>
    <row r="305" spans="1:9">
      <c r="A305" s="26" t="s">
        <v>3603</v>
      </c>
      <c r="B305" s="26" t="s">
        <v>618</v>
      </c>
      <c r="C305" t="s">
        <v>300</v>
      </c>
      <c r="D305">
        <v>-0.579857370150963</v>
      </c>
      <c r="E305" s="2">
        <v>0.562016450677378</v>
      </c>
      <c r="F305">
        <v>23142</v>
      </c>
      <c r="G305">
        <v>-0.00370943953394513</v>
      </c>
      <c r="H305">
        <v>-0.0162482956999553</v>
      </c>
      <c r="I305" s="2">
        <v>0.008829416632065</v>
      </c>
    </row>
    <row r="306" spans="1:9">
      <c r="A306" s="26" t="s">
        <v>3603</v>
      </c>
      <c r="B306" s="26" t="s">
        <v>619</v>
      </c>
      <c r="C306" t="s">
        <v>300</v>
      </c>
      <c r="D306">
        <v>-0.10540957594037</v>
      </c>
      <c r="E306" s="2">
        <v>0.916051731429317</v>
      </c>
      <c r="F306">
        <v>23143</v>
      </c>
      <c r="G306" s="11">
        <v>-0.000692025478324071</v>
      </c>
      <c r="H306">
        <v>-0.0135600779437461</v>
      </c>
      <c r="I306" s="2">
        <v>0.012176026987098</v>
      </c>
    </row>
    <row r="307" spans="1:9">
      <c r="A307" s="26" t="s">
        <v>3603</v>
      </c>
      <c r="B307" s="26" t="s">
        <v>620</v>
      </c>
      <c r="C307" t="s">
        <v>300</v>
      </c>
      <c r="D307">
        <v>-2.35536421279905</v>
      </c>
      <c r="E307" s="2">
        <v>0.0185128565323121</v>
      </c>
      <c r="F307">
        <v>23143</v>
      </c>
      <c r="G307">
        <v>-0.015392195578033</v>
      </c>
      <c r="H307">
        <v>-0.0282011389545197</v>
      </c>
      <c r="I307">
        <v>-0.00258325220154632</v>
      </c>
    </row>
    <row r="308" spans="1:9">
      <c r="A308" s="26" t="s">
        <v>3603</v>
      </c>
      <c r="B308" s="26" t="s">
        <v>621</v>
      </c>
      <c r="C308" t="s">
        <v>300</v>
      </c>
      <c r="D308">
        <v>-2.00946406506655</v>
      </c>
      <c r="E308" s="2">
        <v>0.0444995290426858</v>
      </c>
      <c r="F308">
        <v>23143</v>
      </c>
      <c r="G308">
        <v>-0.0132110250817836</v>
      </c>
      <c r="H308">
        <v>-0.0260972906656914</v>
      </c>
      <c r="I308">
        <v>-0.000324759497875842</v>
      </c>
    </row>
    <row r="309" spans="1:9">
      <c r="A309" s="26" t="s">
        <v>3603</v>
      </c>
      <c r="B309" s="26" t="s">
        <v>622</v>
      </c>
      <c r="C309" t="s">
        <v>300</v>
      </c>
      <c r="D309" s="2">
        <v>0.406591316265765</v>
      </c>
      <c r="E309" s="2">
        <v>0.684311935948739</v>
      </c>
      <c r="F309">
        <v>23143</v>
      </c>
      <c r="G309" s="11">
        <v>0.00266951210122602</v>
      </c>
      <c r="H309" s="11">
        <v>-0.0101994819415638</v>
      </c>
      <c r="I309" s="2">
        <v>0.0155385061440159</v>
      </c>
    </row>
    <row r="310" spans="1:9">
      <c r="A310" s="26" t="s">
        <v>3603</v>
      </c>
      <c r="B310" s="26" t="s">
        <v>623</v>
      </c>
      <c r="C310" t="s">
        <v>300</v>
      </c>
      <c r="D310">
        <v>-0.120784311832081</v>
      </c>
      <c r="E310" s="2">
        <v>0.903862925020041</v>
      </c>
      <c r="F310">
        <v>23143</v>
      </c>
      <c r="G310" s="11">
        <v>-0.000794618606615011</v>
      </c>
      <c r="H310" s="11">
        <v>-0.0136895491094762</v>
      </c>
      <c r="I310" s="2">
        <v>0.0121003118962462</v>
      </c>
    </row>
    <row r="311" spans="1:9">
      <c r="A311" s="26" t="s">
        <v>3603</v>
      </c>
      <c r="B311" s="26" t="s">
        <v>624</v>
      </c>
      <c r="C311" t="s">
        <v>300</v>
      </c>
      <c r="D311">
        <v>-0.0746609327942745</v>
      </c>
      <c r="E311" s="2">
        <v>0.940485137283365</v>
      </c>
      <c r="F311">
        <v>23143</v>
      </c>
      <c r="G311" s="11">
        <v>-0.000491281843292404</v>
      </c>
      <c r="H311" s="11">
        <v>-0.0133888581856239</v>
      </c>
      <c r="I311" s="2">
        <v>0.0124062944990391</v>
      </c>
    </row>
    <row r="312" spans="1:9">
      <c r="A312" s="26" t="s">
        <v>3603</v>
      </c>
      <c r="B312" s="26" t="s">
        <v>625</v>
      </c>
      <c r="C312" t="s">
        <v>300</v>
      </c>
      <c r="D312">
        <v>-1.15933335768683</v>
      </c>
      <c r="E312" s="2">
        <v>0.246332290829031</v>
      </c>
      <c r="F312">
        <v>23143</v>
      </c>
      <c r="G312">
        <v>-0.00756274634774732</v>
      </c>
      <c r="H312">
        <v>-0.0203489614825337</v>
      </c>
      <c r="I312" s="2">
        <v>0.00522346878703911</v>
      </c>
    </row>
    <row r="313" spans="1:9">
      <c r="A313" s="26" t="s">
        <v>3603</v>
      </c>
      <c r="B313" s="26" t="s">
        <v>626</v>
      </c>
      <c r="C313" t="s">
        <v>300</v>
      </c>
      <c r="D313" s="2">
        <v>0.0350201761859828</v>
      </c>
      <c r="E313" s="2">
        <v>0.972063954494719</v>
      </c>
      <c r="F313">
        <v>23143</v>
      </c>
      <c r="G313" s="11">
        <v>0.000229917645417997</v>
      </c>
      <c r="H313">
        <v>-0.0126384891534632</v>
      </c>
      <c r="I313" s="2">
        <v>0.0130983244442992</v>
      </c>
    </row>
    <row r="314" spans="1:9">
      <c r="A314" s="26" t="s">
        <v>3603</v>
      </c>
      <c r="B314" s="26" t="s">
        <v>627</v>
      </c>
      <c r="C314" t="s">
        <v>300</v>
      </c>
      <c r="D314" s="2">
        <v>1.80478666297264</v>
      </c>
      <c r="E314" s="2">
        <v>0.0711210653474388</v>
      </c>
      <c r="F314">
        <v>23143</v>
      </c>
      <c r="G314" s="2">
        <v>0.0118575837559516</v>
      </c>
      <c r="H314" s="2">
        <v>-0.00102020014242172</v>
      </c>
      <c r="I314" s="2">
        <v>0.0247353676543248</v>
      </c>
    </row>
    <row r="315" spans="1:9">
      <c r="A315" s="26" t="s">
        <v>3603</v>
      </c>
      <c r="B315" s="26" t="s">
        <v>628</v>
      </c>
      <c r="C315" t="s">
        <v>300</v>
      </c>
      <c r="D315" s="2">
        <v>0.589050640383641</v>
      </c>
      <c r="E315" s="2">
        <v>0.555833052883495</v>
      </c>
      <c r="F315">
        <v>23143</v>
      </c>
      <c r="G315" s="2">
        <v>0.00387471664413776</v>
      </c>
      <c r="H315" s="2">
        <v>-0.00901840620482256</v>
      </c>
      <c r="I315" s="2">
        <v>0.0167678394930981</v>
      </c>
    </row>
    <row r="316" spans="1:9">
      <c r="A316" s="26" t="s">
        <v>3603</v>
      </c>
      <c r="B316" s="26" t="s">
        <v>629</v>
      </c>
      <c r="C316" t="s">
        <v>300</v>
      </c>
      <c r="D316">
        <v>-0.32408847307993</v>
      </c>
      <c r="E316" s="2">
        <v>0.745873982319273</v>
      </c>
      <c r="F316">
        <v>23143</v>
      </c>
      <c r="G316">
        <v>-0.0021335826407224</v>
      </c>
      <c r="H316">
        <v>-0.015037354897917</v>
      </c>
      <c r="I316" s="2">
        <v>0.0107701896164722</v>
      </c>
    </row>
    <row r="317" spans="1:9">
      <c r="A317" s="26" t="s">
        <v>3603</v>
      </c>
      <c r="B317" s="26" t="s">
        <v>630</v>
      </c>
      <c r="C317" t="s">
        <v>300</v>
      </c>
      <c r="D317" s="2">
        <v>0.724102826770109</v>
      </c>
      <c r="E317" s="2">
        <v>0.469009928755631</v>
      </c>
      <c r="F317">
        <v>23143</v>
      </c>
      <c r="G317" s="2">
        <v>0.00475738149791863</v>
      </c>
      <c r="H317" s="2">
        <v>-0.00812032555134842</v>
      </c>
      <c r="I317" s="2">
        <v>0.0176350885471857</v>
      </c>
    </row>
    <row r="318" spans="1:9">
      <c r="A318" s="26" t="s">
        <v>3603</v>
      </c>
      <c r="B318" s="26" t="s">
        <v>631</v>
      </c>
      <c r="C318" t="s">
        <v>300</v>
      </c>
      <c r="D318" s="2">
        <v>2.21256206414996</v>
      </c>
      <c r="E318" s="2">
        <v>0.0269375772767142</v>
      </c>
      <c r="F318">
        <v>23143</v>
      </c>
      <c r="G318" s="2">
        <v>0.0144720940195761</v>
      </c>
      <c r="H318" s="2">
        <v>0.00165154220053859</v>
      </c>
      <c r="I318" s="2">
        <v>0.0272926458386136</v>
      </c>
    </row>
    <row r="319" spans="1:9">
      <c r="A319" s="26" t="s">
        <v>3603</v>
      </c>
      <c r="B319" s="26" t="s">
        <v>632</v>
      </c>
      <c r="C319" t="s">
        <v>300</v>
      </c>
      <c r="D319">
        <v>-0.0483598119676309</v>
      </c>
      <c r="E319" s="2">
        <v>0.96142990451355</v>
      </c>
      <c r="F319">
        <v>23143</v>
      </c>
      <c r="G319">
        <v>-0.000316321761943678</v>
      </c>
      <c r="H319">
        <v>-0.0131371261015668</v>
      </c>
      <c r="I319" s="2">
        <v>0.0125044825776794</v>
      </c>
    </row>
    <row r="320" spans="1:9">
      <c r="A320" s="26" t="s">
        <v>3603</v>
      </c>
      <c r="B320" s="26" t="s">
        <v>633</v>
      </c>
      <c r="C320" t="s">
        <v>300</v>
      </c>
      <c r="D320" s="2">
        <v>1.40187549454095</v>
      </c>
      <c r="E320" s="2">
        <v>0.16096584090286</v>
      </c>
      <c r="F320">
        <v>23143</v>
      </c>
      <c r="G320" s="2">
        <v>0.00916323776765287</v>
      </c>
      <c r="H320" s="2">
        <v>-0.00364856713335938</v>
      </c>
      <c r="I320" s="2">
        <v>0.0219750426686651</v>
      </c>
    </row>
    <row r="321" spans="1:9">
      <c r="A321" s="26" t="s">
        <v>3603</v>
      </c>
      <c r="B321" s="26" t="s">
        <v>634</v>
      </c>
      <c r="C321" t="s">
        <v>300</v>
      </c>
      <c r="D321" s="2">
        <v>1.05623528364523</v>
      </c>
      <c r="E321" s="2">
        <v>0.290871760038216</v>
      </c>
      <c r="F321">
        <v>23143</v>
      </c>
      <c r="G321" s="2">
        <v>0.00688978707151035</v>
      </c>
      <c r="H321" s="2">
        <v>-0.00589566045495956</v>
      </c>
      <c r="I321" s="2">
        <v>0.0196752345979803</v>
      </c>
    </row>
    <row r="322" spans="1:9">
      <c r="A322" s="26" t="s">
        <v>3603</v>
      </c>
      <c r="B322" s="26" t="s">
        <v>635</v>
      </c>
      <c r="C322" t="s">
        <v>300</v>
      </c>
      <c r="D322">
        <v>-0.0925551392322123</v>
      </c>
      <c r="E322" s="2">
        <v>0.926257785570356</v>
      </c>
      <c r="F322">
        <v>23142</v>
      </c>
      <c r="G322" s="11">
        <v>-0.000605930705404989</v>
      </c>
      <c r="H322">
        <v>-0.0134378975343179</v>
      </c>
      <c r="I322" s="2">
        <v>0.0122260361235079</v>
      </c>
    </row>
    <row r="323" spans="1:9">
      <c r="A323" s="26" t="s">
        <v>3603</v>
      </c>
      <c r="B323" s="26" t="s">
        <v>636</v>
      </c>
      <c r="C323" t="s">
        <v>300</v>
      </c>
      <c r="D323">
        <v>-3.04250558313273</v>
      </c>
      <c r="E323" s="2">
        <v>0.00234880334332123</v>
      </c>
      <c r="F323">
        <v>23143</v>
      </c>
      <c r="G323">
        <v>-0.0199198805784566</v>
      </c>
      <c r="H323">
        <v>-0.0327528202178114</v>
      </c>
      <c r="I323">
        <v>-0.00708694093910182</v>
      </c>
    </row>
    <row r="324" spans="1:9">
      <c r="A324" s="26" t="s">
        <v>3603</v>
      </c>
      <c r="B324" s="26" t="s">
        <v>637</v>
      </c>
      <c r="C324" t="s">
        <v>300</v>
      </c>
      <c r="D324" s="2">
        <v>0.518752284054178</v>
      </c>
      <c r="E324" s="2">
        <v>0.60393845635145</v>
      </c>
      <c r="F324">
        <v>23143</v>
      </c>
      <c r="G324" s="2">
        <v>0.00339605440352074</v>
      </c>
      <c r="H324" s="2">
        <v>-0.00943568177425527</v>
      </c>
      <c r="I324" s="2">
        <v>0.0162277905812967</v>
      </c>
    </row>
    <row r="325" spans="1:9">
      <c r="A325" s="26" t="s">
        <v>3603</v>
      </c>
      <c r="B325" s="26" t="s">
        <v>638</v>
      </c>
      <c r="C325" t="s">
        <v>300</v>
      </c>
      <c r="D325">
        <v>-0.0349119120510434</v>
      </c>
      <c r="E325" s="2">
        <v>0.972150283051195</v>
      </c>
      <c r="F325">
        <v>23143</v>
      </c>
      <c r="G325" s="11">
        <v>-0.000228797881669637</v>
      </c>
      <c r="H325">
        <v>-0.0130742433350403</v>
      </c>
      <c r="I325" s="2">
        <v>0.012616647571701</v>
      </c>
    </row>
    <row r="326" spans="1:9">
      <c r="A326" s="26" t="s">
        <v>3603</v>
      </c>
      <c r="B326" s="26" t="s">
        <v>639</v>
      </c>
      <c r="C326" t="s">
        <v>300</v>
      </c>
      <c r="D326" s="2">
        <v>1.08793488761985</v>
      </c>
      <c r="E326" s="2">
        <v>0.276635182830235</v>
      </c>
      <c r="F326">
        <v>23143</v>
      </c>
      <c r="G326" s="2">
        <v>0.00711960321686673</v>
      </c>
      <c r="H326" s="2">
        <v>-0.00570735534463498</v>
      </c>
      <c r="I326" s="2">
        <v>0.0199465617783684</v>
      </c>
    </row>
    <row r="327" spans="1:9">
      <c r="A327" s="26" t="s">
        <v>3603</v>
      </c>
      <c r="B327" s="26" t="s">
        <v>640</v>
      </c>
      <c r="C327" t="s">
        <v>300</v>
      </c>
      <c r="D327" s="2">
        <v>0.226339300264543</v>
      </c>
      <c r="E327" s="2">
        <v>0.820939533084094</v>
      </c>
      <c r="F327">
        <v>23143</v>
      </c>
      <c r="G327" s="2">
        <v>0.00148102714234379</v>
      </c>
      <c r="H327" s="2">
        <v>-0.0113444595322746</v>
      </c>
      <c r="I327" s="2">
        <v>0.0143065138169622</v>
      </c>
    </row>
    <row r="328" spans="1:9">
      <c r="A328" s="26" t="s">
        <v>3603</v>
      </c>
      <c r="B328" s="26" t="s">
        <v>641</v>
      </c>
      <c r="C328" t="s">
        <v>300</v>
      </c>
      <c r="D328">
        <v>-0.300526879084622</v>
      </c>
      <c r="E328" s="2">
        <v>0.763777996365795</v>
      </c>
      <c r="F328">
        <v>23143</v>
      </c>
      <c r="G328">
        <v>-0.00196069368331992</v>
      </c>
      <c r="H328">
        <v>-0.0147485348468081</v>
      </c>
      <c r="I328" s="2">
        <v>0.0108271474801682</v>
      </c>
    </row>
    <row r="329" spans="1:9">
      <c r="A329" s="26" t="s">
        <v>3603</v>
      </c>
      <c r="B329" s="26" t="s">
        <v>642</v>
      </c>
      <c r="C329" t="s">
        <v>300</v>
      </c>
      <c r="D329" s="2">
        <v>0.292448189175953</v>
      </c>
      <c r="E329" s="2">
        <v>0.769946589774567</v>
      </c>
      <c r="F329">
        <v>23143</v>
      </c>
      <c r="G329" s="2">
        <v>0.00189986510374054</v>
      </c>
      <c r="H329" s="2">
        <v>-0.0108335422899953</v>
      </c>
      <c r="I329" s="2">
        <v>0.0146332724974764</v>
      </c>
    </row>
    <row r="330" spans="1:9">
      <c r="A330" s="26" t="s">
        <v>3603</v>
      </c>
      <c r="B330" s="26" t="s">
        <v>643</v>
      </c>
      <c r="C330" t="s">
        <v>300</v>
      </c>
      <c r="D330">
        <v>-1.06255511986425</v>
      </c>
      <c r="E330" s="2">
        <v>0.28799483622069</v>
      </c>
      <c r="F330">
        <v>23143</v>
      </c>
      <c r="G330">
        <v>-0.00695230142292856</v>
      </c>
      <c r="H330">
        <v>-0.0197770225367352</v>
      </c>
      <c r="I330" s="2">
        <v>0.00587241969087812</v>
      </c>
    </row>
    <row r="331" spans="1:9">
      <c r="A331" s="26" t="s">
        <v>3603</v>
      </c>
      <c r="B331" s="26" t="s">
        <v>644</v>
      </c>
      <c r="C331" t="s">
        <v>300</v>
      </c>
      <c r="D331" s="2">
        <v>0.847563183400058</v>
      </c>
      <c r="E331" s="2">
        <v>0.396690050350017</v>
      </c>
      <c r="F331">
        <v>23143</v>
      </c>
      <c r="G331" s="2">
        <v>0.0055734203490368</v>
      </c>
      <c r="H331" s="2">
        <v>-0.00731561813342559</v>
      </c>
      <c r="I331" s="2">
        <v>0.0184624588314992</v>
      </c>
    </row>
    <row r="332" spans="1:9">
      <c r="A332" s="26" t="s">
        <v>3603</v>
      </c>
      <c r="B332" s="26" t="s">
        <v>645</v>
      </c>
      <c r="C332" t="s">
        <v>300</v>
      </c>
      <c r="D332" s="2">
        <v>1.89756412665654</v>
      </c>
      <c r="E332" s="2">
        <v>0.057765957428213</v>
      </c>
      <c r="F332">
        <v>23143</v>
      </c>
      <c r="G332" s="2">
        <v>0.0124351313866277</v>
      </c>
      <c r="H332" s="2">
        <v>-0.000409590984557364</v>
      </c>
      <c r="I332" s="2">
        <v>0.0252798537578127</v>
      </c>
    </row>
    <row r="333" spans="1:9">
      <c r="A333" s="26" t="s">
        <v>3603</v>
      </c>
      <c r="B333" s="26" t="s">
        <v>646</v>
      </c>
      <c r="C333" t="s">
        <v>300</v>
      </c>
      <c r="D333">
        <v>-3.90903637235501</v>
      </c>
      <c r="E333" s="11">
        <v>9.29289603056442e-5</v>
      </c>
      <c r="F333">
        <v>23142</v>
      </c>
      <c r="G333">
        <v>-0.0256027861566034</v>
      </c>
      <c r="H333">
        <v>-0.0384405186948486</v>
      </c>
      <c r="I333">
        <v>-0.0127650536183582</v>
      </c>
    </row>
    <row r="334" spans="1:9">
      <c r="A334" s="26" t="s">
        <v>3603</v>
      </c>
      <c r="B334" s="26" t="s">
        <v>647</v>
      </c>
      <c r="C334" t="s">
        <v>300</v>
      </c>
      <c r="D334">
        <v>-4.53017234090868</v>
      </c>
      <c r="E334" s="11">
        <v>5.9229967091063e-6</v>
      </c>
      <c r="F334">
        <v>23143</v>
      </c>
      <c r="G334">
        <v>-0.029574480834633</v>
      </c>
      <c r="H334">
        <v>-0.0423704507493676</v>
      </c>
      <c r="I334">
        <v>-0.0167785109198984</v>
      </c>
    </row>
    <row r="335" spans="1:9">
      <c r="A335" s="26" t="s">
        <v>3603</v>
      </c>
      <c r="B335" s="26" t="s">
        <v>648</v>
      </c>
      <c r="C335" t="s">
        <v>300</v>
      </c>
      <c r="D335">
        <v>-4.80621625875255</v>
      </c>
      <c r="E335" s="11">
        <v>1.5477807971047e-6</v>
      </c>
      <c r="F335">
        <v>23142</v>
      </c>
      <c r="G335">
        <v>-0.0314096043532343</v>
      </c>
      <c r="H335">
        <v>-0.044219039037399</v>
      </c>
      <c r="I335">
        <v>-0.0186001696690697</v>
      </c>
    </row>
    <row r="336" spans="1:9">
      <c r="A336" s="26" t="s">
        <v>3603</v>
      </c>
      <c r="B336" s="26" t="s">
        <v>649</v>
      </c>
      <c r="C336" t="s">
        <v>300</v>
      </c>
      <c r="D336" s="2">
        <v>0.68668384325426</v>
      </c>
      <c r="E336" s="2">
        <v>0.492288860578087</v>
      </c>
      <c r="F336">
        <v>23143</v>
      </c>
      <c r="G336" s="2">
        <v>0.00449422706062746</v>
      </c>
      <c r="H336" s="2">
        <v>-0.00833406934936608</v>
      </c>
      <c r="I336" s="2">
        <v>0.017322523470621</v>
      </c>
    </row>
    <row r="337" spans="1:9">
      <c r="A337" s="26" t="s">
        <v>3603</v>
      </c>
      <c r="B337" s="26" t="s">
        <v>650</v>
      </c>
      <c r="C337" t="s">
        <v>300</v>
      </c>
      <c r="D337">
        <v>-1.33657752171838</v>
      </c>
      <c r="E337" s="2">
        <v>0.181373719898668</v>
      </c>
      <c r="F337">
        <v>23143</v>
      </c>
      <c r="G337">
        <v>-0.00878287719881744</v>
      </c>
      <c r="H337">
        <v>-0.0216628060057508</v>
      </c>
      <c r="I337" s="2">
        <v>0.00409705160811591</v>
      </c>
    </row>
    <row r="338" spans="1:9">
      <c r="A338" s="26" t="s">
        <v>3603</v>
      </c>
      <c r="B338" s="26" t="s">
        <v>651</v>
      </c>
      <c r="C338" t="s">
        <v>300</v>
      </c>
      <c r="D338" s="2">
        <v>0.46615619319276</v>
      </c>
      <c r="E338" s="2">
        <v>0.641108090534046</v>
      </c>
      <c r="F338">
        <v>23143</v>
      </c>
      <c r="G338" s="2">
        <v>0.00306307962161658</v>
      </c>
      <c r="H338" s="2">
        <v>-0.00981637971985958</v>
      </c>
      <c r="I338" s="2">
        <v>0.0159425389630927</v>
      </c>
    </row>
    <row r="339" spans="1:9">
      <c r="A339" s="26" t="s">
        <v>3603</v>
      </c>
      <c r="B339" s="26" t="s">
        <v>652</v>
      </c>
      <c r="C339" t="s">
        <v>300</v>
      </c>
      <c r="D339">
        <v>-3.3488300623926</v>
      </c>
      <c r="E339" s="2">
        <v>0.000812830434062538</v>
      </c>
      <c r="F339">
        <v>23142</v>
      </c>
      <c r="G339">
        <v>-0.0219183826366024</v>
      </c>
      <c r="H339">
        <v>-0.0347471875389784</v>
      </c>
      <c r="I339">
        <v>-0.0090895777342264</v>
      </c>
    </row>
    <row r="340" spans="1:9">
      <c r="A340" s="26" t="s">
        <v>3603</v>
      </c>
      <c r="B340" s="26" t="s">
        <v>653</v>
      </c>
      <c r="C340" t="s">
        <v>300</v>
      </c>
      <c r="D340">
        <v>-1.98063383035079</v>
      </c>
      <c r="E340" s="2">
        <v>0.0476441729596386</v>
      </c>
      <c r="F340">
        <v>23143</v>
      </c>
      <c r="G340">
        <v>-0.013032443995176</v>
      </c>
      <c r="H340">
        <v>-0.0259295562366605</v>
      </c>
      <c r="I340">
        <v>-0.000135331753691527</v>
      </c>
    </row>
    <row r="341" spans="1:9">
      <c r="A341" s="26" t="s">
        <v>3603</v>
      </c>
      <c r="B341" s="26" t="s">
        <v>654</v>
      </c>
      <c r="C341" t="s">
        <v>300</v>
      </c>
      <c r="D341">
        <v>-4.6304586463368</v>
      </c>
      <c r="E341" s="11">
        <v>3.66838896462825e-6</v>
      </c>
      <c r="F341">
        <v>23143</v>
      </c>
      <c r="G341">
        <v>-0.0302765589400356</v>
      </c>
      <c r="H341">
        <v>-0.0430925828561238</v>
      </c>
      <c r="I341">
        <v>-0.0174605350239475</v>
      </c>
    </row>
    <row r="342" spans="1:9">
      <c r="A342" s="26" t="s">
        <v>3603</v>
      </c>
      <c r="B342" s="26" t="s">
        <v>655</v>
      </c>
      <c r="C342" t="s">
        <v>300</v>
      </c>
      <c r="D342">
        <v>-2.39961833560372</v>
      </c>
      <c r="E342" s="2">
        <v>0.0164200281801551</v>
      </c>
      <c r="F342">
        <v>23143</v>
      </c>
      <c r="G342">
        <v>-0.0157017400092768</v>
      </c>
      <c r="H342">
        <v>-0.0285273023265911</v>
      </c>
      <c r="I342">
        <v>-0.00287617769196248</v>
      </c>
    </row>
    <row r="343" spans="1:9">
      <c r="A343" s="26" t="s">
        <v>3603</v>
      </c>
      <c r="B343" s="26" t="s">
        <v>656</v>
      </c>
      <c r="C343" t="s">
        <v>300</v>
      </c>
      <c r="D343">
        <v>-1.25083969761266</v>
      </c>
      <c r="E343" s="2">
        <v>0.211005613563255</v>
      </c>
      <c r="F343">
        <v>23143</v>
      </c>
      <c r="G343">
        <v>-0.0081647555361369</v>
      </c>
      <c r="H343">
        <v>-0.0209589319558178</v>
      </c>
      <c r="I343" s="2">
        <v>0.00462942088354405</v>
      </c>
    </row>
    <row r="344" spans="1:9">
      <c r="A344" s="26" t="s">
        <v>3603</v>
      </c>
      <c r="B344" s="26" t="s">
        <v>657</v>
      </c>
      <c r="C344" t="s">
        <v>300</v>
      </c>
      <c r="D344">
        <v>-3.50101657238337</v>
      </c>
      <c r="E344" s="2">
        <v>0.000464359518952305</v>
      </c>
      <c r="F344">
        <v>23143</v>
      </c>
      <c r="G344">
        <v>-0.0228425028768463</v>
      </c>
      <c r="H344">
        <v>-0.0356310240445911</v>
      </c>
      <c r="I344">
        <v>-0.0100539817091015</v>
      </c>
    </row>
    <row r="345" spans="1:9">
      <c r="A345" s="26" t="s">
        <v>3603</v>
      </c>
      <c r="B345" s="26" t="s">
        <v>658</v>
      </c>
      <c r="C345" t="s">
        <v>300</v>
      </c>
      <c r="D345">
        <v>-1.70533610849769</v>
      </c>
      <c r="E345" s="2">
        <v>0.0881451765579554</v>
      </c>
      <c r="F345">
        <v>23143</v>
      </c>
      <c r="G345">
        <v>-0.0111728806565579</v>
      </c>
      <c r="H345">
        <v>-0.0240146828768632</v>
      </c>
      <c r="I345" s="2">
        <v>0.00166892156374741</v>
      </c>
    </row>
    <row r="346" spans="1:9">
      <c r="A346" s="26" t="s">
        <v>3603</v>
      </c>
      <c r="B346" s="26" t="s">
        <v>659</v>
      </c>
      <c r="C346" t="s">
        <v>300</v>
      </c>
      <c r="D346">
        <v>-2.45567314264146</v>
      </c>
      <c r="E346" s="2">
        <v>0.0140693969485009</v>
      </c>
      <c r="F346">
        <v>23143</v>
      </c>
      <c r="G346">
        <v>-0.0158775760828736</v>
      </c>
      <c r="H346">
        <v>-0.0285507223404415</v>
      </c>
      <c r="I346">
        <v>-0.00320442982530574</v>
      </c>
    </row>
    <row r="347" spans="1:9">
      <c r="A347" s="26" t="s">
        <v>3603</v>
      </c>
      <c r="B347" s="26" t="s">
        <v>660</v>
      </c>
      <c r="C347" t="s">
        <v>300</v>
      </c>
      <c r="D347">
        <v>-0.245088057004258</v>
      </c>
      <c r="E347" s="2">
        <v>0.806390423152422</v>
      </c>
      <c r="F347">
        <v>23143</v>
      </c>
      <c r="G347" s="11">
        <v>-0.00161051277829568</v>
      </c>
      <c r="H347">
        <v>-0.0144904228589728</v>
      </c>
      <c r="I347" s="2">
        <v>0.0112693973023815</v>
      </c>
    </row>
    <row r="348" spans="1:9">
      <c r="A348" s="26" t="s">
        <v>3603</v>
      </c>
      <c r="B348" s="26" t="s">
        <v>661</v>
      </c>
      <c r="C348" t="s">
        <v>300</v>
      </c>
      <c r="D348" s="2">
        <v>1.82588869100127</v>
      </c>
      <c r="E348" s="2">
        <v>0.067879908723375</v>
      </c>
      <c r="F348">
        <v>23143</v>
      </c>
      <c r="G348" s="2">
        <v>0.0118594286264681</v>
      </c>
      <c r="H348" s="2">
        <v>-0.000871505527336929</v>
      </c>
      <c r="I348" s="2">
        <v>0.0245903627802731</v>
      </c>
    </row>
    <row r="349" spans="1:9">
      <c r="A349" s="26" t="s">
        <v>3603</v>
      </c>
      <c r="B349" s="26" t="s">
        <v>662</v>
      </c>
      <c r="C349" t="s">
        <v>300</v>
      </c>
      <c r="D349" s="2">
        <v>0.435404420234943</v>
      </c>
      <c r="E349" s="2">
        <v>0.663272962953002</v>
      </c>
      <c r="F349">
        <v>23143</v>
      </c>
      <c r="G349" s="2">
        <v>0.00281072167582056</v>
      </c>
      <c r="H349" s="2">
        <v>-0.0098423455112293</v>
      </c>
      <c r="I349" s="2">
        <v>0.0154637888628704</v>
      </c>
    </row>
    <row r="350" spans="1:9">
      <c r="A350" s="26" t="s">
        <v>3603</v>
      </c>
      <c r="B350" s="26" t="s">
        <v>663</v>
      </c>
      <c r="C350" t="s">
        <v>300</v>
      </c>
      <c r="D350" s="2">
        <v>0.186493429014777</v>
      </c>
      <c r="E350" s="2">
        <v>0.852059465977755</v>
      </c>
      <c r="F350">
        <v>23143</v>
      </c>
      <c r="G350" s="2">
        <v>0.001223902081335</v>
      </c>
      <c r="H350" s="2">
        <v>-0.0116394436950891</v>
      </c>
      <c r="I350" s="2">
        <v>0.0140872478577591</v>
      </c>
    </row>
    <row r="351" spans="1:9">
      <c r="A351" s="26" t="s">
        <v>3603</v>
      </c>
      <c r="B351" s="26" t="s">
        <v>664</v>
      </c>
      <c r="C351" t="s">
        <v>300</v>
      </c>
      <c r="D351">
        <v>-2.78853788354569</v>
      </c>
      <c r="E351" s="2">
        <v>0.00529897770269934</v>
      </c>
      <c r="F351">
        <v>23142</v>
      </c>
      <c r="G351">
        <v>-0.0180635137635745</v>
      </c>
      <c r="H351">
        <v>-0.0307603784516644</v>
      </c>
      <c r="I351">
        <v>-0.00536664907548458</v>
      </c>
    </row>
    <row r="352" spans="1:9">
      <c r="A352" s="26" t="s">
        <v>3603</v>
      </c>
      <c r="B352" s="26" t="s">
        <v>665</v>
      </c>
      <c r="C352" t="s">
        <v>300</v>
      </c>
      <c r="D352">
        <v>-1.01257251256303</v>
      </c>
      <c r="E352" s="2">
        <v>0.311274980713318</v>
      </c>
      <c r="F352">
        <v>23143</v>
      </c>
      <c r="G352">
        <v>-0.00661482638010903</v>
      </c>
      <c r="H352">
        <v>-0.0194193410150677</v>
      </c>
      <c r="I352" s="2">
        <v>0.00618968825484963</v>
      </c>
    </row>
    <row r="353" spans="1:9">
      <c r="A353" s="26" t="s">
        <v>3603</v>
      </c>
      <c r="B353" s="26" t="s">
        <v>666</v>
      </c>
      <c r="C353" t="s">
        <v>300</v>
      </c>
      <c r="D353" s="2">
        <v>0.857927863734516</v>
      </c>
      <c r="E353" s="2">
        <v>0.390941181771987</v>
      </c>
      <c r="F353">
        <v>23143</v>
      </c>
      <c r="G353" s="2">
        <v>0.00561110445906205</v>
      </c>
      <c r="H353" s="2">
        <v>-0.00720831581332699</v>
      </c>
      <c r="I353" s="2">
        <v>0.0184305247314511</v>
      </c>
    </row>
    <row r="354" spans="1:9">
      <c r="A354" s="26" t="s">
        <v>3603</v>
      </c>
      <c r="B354" s="26" t="s">
        <v>667</v>
      </c>
      <c r="C354" t="s">
        <v>300</v>
      </c>
      <c r="D354" s="2">
        <v>0.485803368791106</v>
      </c>
      <c r="E354" s="2">
        <v>0.627111185070202</v>
      </c>
      <c r="F354">
        <v>23142</v>
      </c>
      <c r="G354" s="2">
        <v>0.00314248342357278</v>
      </c>
      <c r="H354" s="2">
        <v>-0.00953646628815884</v>
      </c>
      <c r="I354" s="2">
        <v>0.0158214331353044</v>
      </c>
    </row>
    <row r="355" spans="1:9">
      <c r="A355" s="26" t="s">
        <v>3603</v>
      </c>
      <c r="B355" s="26" t="s">
        <v>668</v>
      </c>
      <c r="C355" t="s">
        <v>300</v>
      </c>
      <c r="D355" s="2">
        <v>-0.0505167333842984</v>
      </c>
      <c r="E355" s="2">
        <v>0.959711051076121</v>
      </c>
      <c r="F355">
        <v>23143</v>
      </c>
      <c r="G355" s="11">
        <v>-0.000324557818742235</v>
      </c>
      <c r="H355" s="11">
        <v>-0.0129175119450118</v>
      </c>
      <c r="I355" s="2">
        <v>0.0122683963075273</v>
      </c>
    </row>
    <row r="356" spans="1:9">
      <c r="A356" s="26" t="s">
        <v>3603</v>
      </c>
      <c r="B356" s="26" t="s">
        <v>669</v>
      </c>
      <c r="C356" t="s">
        <v>300</v>
      </c>
      <c r="D356" s="2">
        <v>0.0931108596862426</v>
      </c>
      <c r="E356" s="2">
        <v>0.925816296116826</v>
      </c>
      <c r="F356">
        <v>23143</v>
      </c>
      <c r="G356" s="11">
        <v>0.000600284397622823</v>
      </c>
      <c r="H356" s="11">
        <v>-0.0120362366166935</v>
      </c>
      <c r="I356" s="2">
        <v>0.0132368054119391</v>
      </c>
    </row>
    <row r="357" spans="1:9">
      <c r="A357" s="26" t="s">
        <v>3603</v>
      </c>
      <c r="B357" s="26" t="s">
        <v>670</v>
      </c>
      <c r="C357" t="s">
        <v>300</v>
      </c>
      <c r="D357" s="2">
        <v>0.344666055934623</v>
      </c>
      <c r="E357" s="2">
        <v>0.730348571513133</v>
      </c>
      <c r="F357">
        <v>23143</v>
      </c>
      <c r="G357" s="11">
        <v>0.00226231986820157</v>
      </c>
      <c r="H357" s="2">
        <v>-0.0106031691976904</v>
      </c>
      <c r="I357" s="2">
        <v>0.0151278089340935</v>
      </c>
    </row>
    <row r="358" spans="1:9">
      <c r="A358" s="26" t="s">
        <v>3603</v>
      </c>
      <c r="B358" s="26" t="s">
        <v>671</v>
      </c>
      <c r="C358" t="s">
        <v>300</v>
      </c>
      <c r="D358" s="2">
        <v>1.14440479769685</v>
      </c>
      <c r="E358" s="2">
        <v>0.252467635157292</v>
      </c>
      <c r="F358">
        <v>23143</v>
      </c>
      <c r="G358" s="2">
        <v>0.00752682654275216</v>
      </c>
      <c r="H358" s="2">
        <v>-0.00536466128370675</v>
      </c>
      <c r="I358" s="2">
        <v>0.0204183143692111</v>
      </c>
    </row>
    <row r="359" spans="1:9">
      <c r="A359" s="26" t="s">
        <v>3603</v>
      </c>
      <c r="B359" s="26" t="s">
        <v>672</v>
      </c>
      <c r="C359" t="s">
        <v>300</v>
      </c>
      <c r="D359" s="2">
        <v>0.640000894865194</v>
      </c>
      <c r="E359" s="2">
        <v>0.522178353247561</v>
      </c>
      <c r="F359">
        <v>23143</v>
      </c>
      <c r="G359" s="2">
        <v>0.00419517386314152</v>
      </c>
      <c r="H359" s="2">
        <v>-0.00865296399832012</v>
      </c>
      <c r="I359" s="2">
        <v>0.0170433117246032</v>
      </c>
    </row>
    <row r="360" spans="1:9">
      <c r="A360" s="26" t="s">
        <v>3603</v>
      </c>
      <c r="B360" s="26" t="s">
        <v>673</v>
      </c>
      <c r="C360" t="s">
        <v>300</v>
      </c>
      <c r="D360">
        <v>-0.66673799185868</v>
      </c>
      <c r="E360" s="2">
        <v>0.504946153573829</v>
      </c>
      <c r="F360">
        <v>23143</v>
      </c>
      <c r="G360">
        <v>-0.00434200571647133</v>
      </c>
      <c r="H360">
        <v>-0.0171065699511141</v>
      </c>
      <c r="I360" s="2">
        <v>0.00842255851817144</v>
      </c>
    </row>
    <row r="361" spans="1:9">
      <c r="A361" s="26" t="s">
        <v>3603</v>
      </c>
      <c r="B361" s="26" t="s">
        <v>674</v>
      </c>
      <c r="C361" t="s">
        <v>300</v>
      </c>
      <c r="D361">
        <v>-2.22619538695307</v>
      </c>
      <c r="E361" s="2">
        <v>0.0260106869956721</v>
      </c>
      <c r="F361">
        <v>23143</v>
      </c>
      <c r="G361">
        <v>-0.0143392969510372</v>
      </c>
      <c r="H361">
        <v>-0.0269644131813328</v>
      </c>
      <c r="I361">
        <v>-0.00171418072074161</v>
      </c>
    </row>
    <row r="362" spans="1:9">
      <c r="A362" s="26" t="s">
        <v>3603</v>
      </c>
      <c r="B362" s="26" t="s">
        <v>317</v>
      </c>
      <c r="C362" t="s">
        <v>307</v>
      </c>
      <c r="D362">
        <v>-3.47277019856322</v>
      </c>
      <c r="E362" s="2">
        <v>0.000516057036388271</v>
      </c>
      <c r="F362">
        <v>23143</v>
      </c>
      <c r="G362">
        <v>-0.0227047214411907</v>
      </c>
      <c r="H362">
        <v>-0.0355194950151341</v>
      </c>
      <c r="I362">
        <v>-0.00988994786724721</v>
      </c>
    </row>
    <row r="363" spans="1:9">
      <c r="A363" s="26" t="s">
        <v>3603</v>
      </c>
      <c r="B363" s="26" t="s">
        <v>315</v>
      </c>
      <c r="C363" t="s">
        <v>307</v>
      </c>
      <c r="D363" s="2">
        <v>1.46817882202264</v>
      </c>
      <c r="E363" s="2">
        <v>0.142069245922622</v>
      </c>
      <c r="F363">
        <v>23143</v>
      </c>
      <c r="G363" s="2">
        <v>0.00958767458754851</v>
      </c>
      <c r="H363" s="2">
        <v>-0.00321218292264498</v>
      </c>
      <c r="I363" s="2">
        <v>0.022387532097742</v>
      </c>
    </row>
    <row r="364" spans="1:9">
      <c r="A364" s="26" t="s">
        <v>3603</v>
      </c>
      <c r="B364" s="26" t="s">
        <v>316</v>
      </c>
      <c r="C364" t="s">
        <v>307</v>
      </c>
      <c r="D364" s="2">
        <v>1.00621279423332</v>
      </c>
      <c r="E364" s="2">
        <v>0.314323739043062</v>
      </c>
      <c r="F364">
        <v>23143</v>
      </c>
      <c r="G364" s="2">
        <v>0.00657345216784938</v>
      </c>
      <c r="H364" s="2">
        <v>-0.00623139728617854</v>
      </c>
      <c r="I364" s="2">
        <v>0.0193783016218773</v>
      </c>
    </row>
    <row r="365" spans="1:9">
      <c r="A365" s="26" t="s">
        <v>3603</v>
      </c>
      <c r="B365" s="26" t="s">
        <v>317</v>
      </c>
      <c r="C365" t="s">
        <v>307</v>
      </c>
      <c r="D365">
        <v>-1.71833440378214</v>
      </c>
      <c r="E365" s="2">
        <v>0.0857490125574573</v>
      </c>
      <c r="F365">
        <v>23143</v>
      </c>
      <c r="G365">
        <v>-0.0112771422383038</v>
      </c>
      <c r="H365">
        <v>-0.0241407318916842</v>
      </c>
      <c r="I365" s="2">
        <v>0.00158644741507662</v>
      </c>
    </row>
    <row r="366" spans="1:9">
      <c r="A366" s="26" t="s">
        <v>3603</v>
      </c>
      <c r="B366" s="26" t="s">
        <v>318</v>
      </c>
      <c r="C366" t="s">
        <v>307</v>
      </c>
      <c r="D366">
        <v>-2.38280570299093</v>
      </c>
      <c r="E366" s="2">
        <v>0.0171892822877617</v>
      </c>
      <c r="F366">
        <v>23143</v>
      </c>
      <c r="G366">
        <v>-0.0156395455865338</v>
      </c>
      <c r="H366">
        <v>-0.0285044423166365</v>
      </c>
      <c r="I366">
        <v>-0.00277464885643102</v>
      </c>
    </row>
    <row r="367" spans="1:9">
      <c r="A367" s="26" t="s">
        <v>3603</v>
      </c>
      <c r="B367" s="26" t="s">
        <v>319</v>
      </c>
      <c r="C367" t="s">
        <v>307</v>
      </c>
      <c r="D367">
        <v>-1.67624668461476</v>
      </c>
      <c r="E367" s="2">
        <v>0.0937033902826912</v>
      </c>
      <c r="F367">
        <v>23143</v>
      </c>
      <c r="G367">
        <v>-0.0110024928483416</v>
      </c>
      <c r="H367">
        <v>-0.023867912830028</v>
      </c>
      <c r="I367" s="2">
        <v>0.00186292713334471</v>
      </c>
    </row>
    <row r="368" spans="1:9">
      <c r="A368" s="26" t="s">
        <v>3603</v>
      </c>
      <c r="B368" s="26" t="s">
        <v>320</v>
      </c>
      <c r="C368" t="s">
        <v>307</v>
      </c>
      <c r="D368">
        <v>-1.58985662836725</v>
      </c>
      <c r="E368" s="2">
        <v>0.111880785230908</v>
      </c>
      <c r="F368">
        <v>23143</v>
      </c>
      <c r="G368">
        <v>-0.0104368093564589</v>
      </c>
      <c r="H368">
        <v>-0.0233039069087891</v>
      </c>
      <c r="I368" s="2">
        <v>0.0024302881958713</v>
      </c>
    </row>
    <row r="369" spans="1:9">
      <c r="A369" s="26" t="s">
        <v>3603</v>
      </c>
      <c r="B369" s="26" t="s">
        <v>675</v>
      </c>
      <c r="C369" t="s">
        <v>307</v>
      </c>
      <c r="D369">
        <v>-3.67285419932906</v>
      </c>
      <c r="E369" s="2">
        <v>0.000240396566316382</v>
      </c>
      <c r="F369">
        <v>23143</v>
      </c>
      <c r="G369">
        <v>-0.0239864041063792</v>
      </c>
      <c r="H369">
        <v>-0.0367870611611624</v>
      </c>
      <c r="I369">
        <v>-0.0111857470515961</v>
      </c>
    </row>
    <row r="370" spans="1:9">
      <c r="A370" s="26" t="s">
        <v>3603</v>
      </c>
      <c r="B370" s="26" t="s">
        <v>676</v>
      </c>
      <c r="C370" t="s">
        <v>307</v>
      </c>
      <c r="D370">
        <v>-3.69663690569991</v>
      </c>
      <c r="E370" s="2">
        <v>0.000218978595227778</v>
      </c>
      <c r="F370">
        <v>23143</v>
      </c>
      <c r="G370">
        <v>-0.0242169672530917</v>
      </c>
      <c r="H370">
        <v>-0.0370575213371108</v>
      </c>
      <c r="I370">
        <v>-0.0113764131690726</v>
      </c>
    </row>
    <row r="371" spans="1:9">
      <c r="A371" s="26" t="s">
        <v>3603</v>
      </c>
      <c r="B371" s="26" t="s">
        <v>323</v>
      </c>
      <c r="C371" t="s">
        <v>307</v>
      </c>
      <c r="D371">
        <v>-2.0472429207554</v>
      </c>
      <c r="E371" s="2">
        <v>0.0406455059581772</v>
      </c>
      <c r="F371">
        <v>23143</v>
      </c>
      <c r="G371">
        <v>-0.0133775015012406</v>
      </c>
      <c r="H371">
        <v>-0.0261853574766472</v>
      </c>
      <c r="I371">
        <v>-0.000569645525834025</v>
      </c>
    </row>
    <row r="372" spans="1:9">
      <c r="A372" s="26" t="s">
        <v>3603</v>
      </c>
      <c r="B372" s="26" t="s">
        <v>324</v>
      </c>
      <c r="C372" t="s">
        <v>307</v>
      </c>
      <c r="D372">
        <v>-2.43094140209916</v>
      </c>
      <c r="E372" s="2">
        <v>0.0150671920292851</v>
      </c>
      <c r="F372">
        <v>23143</v>
      </c>
      <c r="G372">
        <v>-0.0158664244476435</v>
      </c>
      <c r="H372">
        <v>-0.0286595123123061</v>
      </c>
      <c r="I372">
        <v>-0.00307333658298091</v>
      </c>
    </row>
    <row r="373" spans="1:9">
      <c r="A373" s="26" t="s">
        <v>3603</v>
      </c>
      <c r="B373" s="26" t="s">
        <v>677</v>
      </c>
      <c r="C373" t="s">
        <v>307</v>
      </c>
      <c r="D373">
        <v>-2.1505879758679</v>
      </c>
      <c r="E373" s="2">
        <v>0.0315190592049536</v>
      </c>
      <c r="F373">
        <v>23143</v>
      </c>
      <c r="G373">
        <v>-0.0140783057211154</v>
      </c>
      <c r="H373">
        <v>-0.026909408496768</v>
      </c>
      <c r="I373">
        <v>-0.00124720294546279</v>
      </c>
    </row>
    <row r="374" spans="1:9">
      <c r="A374" s="26" t="s">
        <v>3603</v>
      </c>
      <c r="B374" s="26" t="s">
        <v>678</v>
      </c>
      <c r="C374" t="s">
        <v>307</v>
      </c>
      <c r="D374" s="2">
        <v>0.317836630214345</v>
      </c>
      <c r="E374" s="2">
        <v>0.750611731052594</v>
      </c>
      <c r="F374">
        <v>23143</v>
      </c>
      <c r="G374" s="2">
        <v>0.00208709056908225</v>
      </c>
      <c r="H374" s="2">
        <v>-0.0107837868158006</v>
      </c>
      <c r="I374" s="2">
        <v>0.0149579679539652</v>
      </c>
    </row>
    <row r="375" spans="1:9">
      <c r="A375" s="26" t="s">
        <v>3603</v>
      </c>
      <c r="B375" s="26" t="s">
        <v>327</v>
      </c>
      <c r="C375" t="s">
        <v>307</v>
      </c>
      <c r="D375">
        <v>-1.81319054676431</v>
      </c>
      <c r="E375" s="2">
        <v>0.0698153864316119</v>
      </c>
      <c r="F375">
        <v>23142</v>
      </c>
      <c r="G375">
        <v>-0.01186219368945</v>
      </c>
      <c r="H375">
        <v>-0.0246852742524168</v>
      </c>
      <c r="I375" s="2">
        <v>0.000960886873516854</v>
      </c>
    </row>
    <row r="376" spans="1:9">
      <c r="A376" s="26" t="s">
        <v>3603</v>
      </c>
      <c r="B376" s="26" t="s">
        <v>679</v>
      </c>
      <c r="C376" t="s">
        <v>307</v>
      </c>
      <c r="D376">
        <v>-3.40623948208102</v>
      </c>
      <c r="E376" s="2">
        <v>0.000659763142736695</v>
      </c>
      <c r="F376">
        <v>23143</v>
      </c>
      <c r="G376">
        <v>-0.0223818268834447</v>
      </c>
      <c r="H376">
        <v>-0.0352610942384686</v>
      </c>
      <c r="I376">
        <v>-0.00950255952842076</v>
      </c>
    </row>
    <row r="377" spans="1:9">
      <c r="A377" s="26" t="s">
        <v>3603</v>
      </c>
      <c r="B377" s="26" t="s">
        <v>320</v>
      </c>
      <c r="C377" t="s">
        <v>307</v>
      </c>
      <c r="D377" s="2">
        <v>0.466044982019817</v>
      </c>
      <c r="E377" s="2">
        <v>0.641187689383191</v>
      </c>
      <c r="F377">
        <v>23143</v>
      </c>
      <c r="G377" s="2">
        <v>0.00305965486177857</v>
      </c>
      <c r="H377" s="2">
        <v>-0.00980847420593767</v>
      </c>
      <c r="I377" s="2">
        <v>0.0159277839294948</v>
      </c>
    </row>
    <row r="378" spans="1:9">
      <c r="A378" s="26" t="s">
        <v>3603</v>
      </c>
      <c r="B378" s="26" t="s">
        <v>680</v>
      </c>
      <c r="C378" t="s">
        <v>307</v>
      </c>
      <c r="D378" s="2">
        <v>0.276681264603688</v>
      </c>
      <c r="E378" s="2">
        <v>0.782027330018729</v>
      </c>
      <c r="F378">
        <v>23143</v>
      </c>
      <c r="G378" s="2">
        <v>0.0018158477894703</v>
      </c>
      <c r="H378" s="2">
        <v>-0.0110479882088147</v>
      </c>
      <c r="I378" s="2">
        <v>0.0146796837877553</v>
      </c>
    </row>
    <row r="379" spans="1:9">
      <c r="A379" s="26" t="s">
        <v>3603</v>
      </c>
      <c r="B379" s="26" t="s">
        <v>331</v>
      </c>
      <c r="C379" t="s">
        <v>307</v>
      </c>
      <c r="D379">
        <v>-0.546264836126995</v>
      </c>
      <c r="E379" s="2">
        <v>0.584889169824388</v>
      </c>
      <c r="F379">
        <v>23143</v>
      </c>
      <c r="G379" s="11">
        <v>-0.00359400042563102</v>
      </c>
      <c r="H379">
        <v>-0.0164897230686066</v>
      </c>
      <c r="I379" s="2">
        <v>0.00930172221734459</v>
      </c>
    </row>
    <row r="380" spans="1:9">
      <c r="A380" s="26" t="s">
        <v>3603</v>
      </c>
      <c r="B380" s="26" t="s">
        <v>681</v>
      </c>
      <c r="C380" t="s">
        <v>307</v>
      </c>
      <c r="D380" s="2">
        <v>1.25008593705472</v>
      </c>
      <c r="E380" s="2">
        <v>0.211280796641233</v>
      </c>
      <c r="F380">
        <v>23143</v>
      </c>
      <c r="G380" s="2">
        <v>0.00819834781428123</v>
      </c>
      <c r="H380" s="2">
        <v>-0.00465621392947309</v>
      </c>
      <c r="I380" s="2">
        <v>0.0210529095580355</v>
      </c>
    </row>
    <row r="381" spans="1:9">
      <c r="A381" s="26" t="s">
        <v>3603</v>
      </c>
      <c r="B381" s="26" t="s">
        <v>472</v>
      </c>
      <c r="C381" t="s">
        <v>307</v>
      </c>
      <c r="D381" s="2">
        <v>1.62113796680777</v>
      </c>
      <c r="E381" s="2">
        <v>0.105001676086239</v>
      </c>
      <c r="F381">
        <v>23143</v>
      </c>
      <c r="G381" s="2">
        <v>0.010625476061927</v>
      </c>
      <c r="H381" s="2">
        <v>-0.00222145001462936</v>
      </c>
      <c r="I381" s="2">
        <v>0.0234724021384833</v>
      </c>
    </row>
    <row r="382" spans="1:9">
      <c r="A382" s="26" t="s">
        <v>3603</v>
      </c>
      <c r="B382" s="26" t="s">
        <v>682</v>
      </c>
      <c r="C382" t="s">
        <v>307</v>
      </c>
      <c r="D382" s="2">
        <v>0.760665065329439</v>
      </c>
      <c r="E382" s="2">
        <v>0.446864895644976</v>
      </c>
      <c r="F382">
        <v>23143</v>
      </c>
      <c r="G382" s="2">
        <v>0.0050075262875938</v>
      </c>
      <c r="H382" s="2">
        <v>-0.00789576708701774</v>
      </c>
      <c r="I382" s="2">
        <v>0.0179108196622053</v>
      </c>
    </row>
    <row r="383" spans="1:9">
      <c r="A383" s="26" t="s">
        <v>3603</v>
      </c>
      <c r="B383" s="26" t="s">
        <v>335</v>
      </c>
      <c r="C383" t="s">
        <v>307</v>
      </c>
      <c r="D383" s="2">
        <v>0.0956875152973138</v>
      </c>
      <c r="E383" s="2">
        <v>0.923769585230261</v>
      </c>
      <c r="F383">
        <v>23143</v>
      </c>
      <c r="G383" s="11">
        <v>0.000629329070692114</v>
      </c>
      <c r="H383" s="11">
        <v>-0.012261870181236</v>
      </c>
      <c r="I383" s="2">
        <v>0.0135205283226203</v>
      </c>
    </row>
    <row r="384" spans="1:9">
      <c r="A384" s="26" t="s">
        <v>3603</v>
      </c>
      <c r="B384" s="26" t="s">
        <v>336</v>
      </c>
      <c r="C384" t="s">
        <v>307</v>
      </c>
      <c r="D384">
        <v>-0.430883443745225</v>
      </c>
      <c r="E384" s="2">
        <v>0.666557135425838</v>
      </c>
      <c r="F384">
        <v>23142</v>
      </c>
      <c r="G384" s="11">
        <v>-0.00282626532845294</v>
      </c>
      <c r="H384" s="11">
        <v>-0.0156828001255918</v>
      </c>
      <c r="I384" s="2">
        <v>0.0100302694686859</v>
      </c>
    </row>
    <row r="385" spans="1:9">
      <c r="A385" s="26" t="s">
        <v>3603</v>
      </c>
      <c r="B385" s="26" t="s">
        <v>683</v>
      </c>
      <c r="C385" t="s">
        <v>307</v>
      </c>
      <c r="D385">
        <v>-1.17656736113472</v>
      </c>
      <c r="E385" s="2">
        <v>0.239380333923313</v>
      </c>
      <c r="F385">
        <v>23141</v>
      </c>
      <c r="G385">
        <v>-0.00762130127892775</v>
      </c>
      <c r="H385">
        <v>-0.0203177756534541</v>
      </c>
      <c r="I385" s="2">
        <v>0.00507517309559859</v>
      </c>
    </row>
    <row r="386" spans="1:9">
      <c r="A386" s="26" t="s">
        <v>3603</v>
      </c>
      <c r="B386" s="26" t="s">
        <v>338</v>
      </c>
      <c r="C386" t="s">
        <v>307</v>
      </c>
      <c r="D386">
        <v>-1.34650402386636</v>
      </c>
      <c r="E386" s="2">
        <v>0.178153210397186</v>
      </c>
      <c r="F386">
        <v>23143</v>
      </c>
      <c r="G386">
        <v>-0.00881244556412607</v>
      </c>
      <c r="H386">
        <v>-0.0216404646273202</v>
      </c>
      <c r="I386" s="2">
        <v>0.00401557349906809</v>
      </c>
    </row>
    <row r="387" spans="1:9">
      <c r="A387" s="26" t="s">
        <v>3603</v>
      </c>
      <c r="B387" s="26" t="s">
        <v>339</v>
      </c>
      <c r="C387" t="s">
        <v>307</v>
      </c>
      <c r="D387">
        <v>-3.7992992523257</v>
      </c>
      <c r="E387" s="2">
        <v>0.000145476980757734</v>
      </c>
      <c r="F387">
        <v>23143</v>
      </c>
      <c r="G387">
        <v>-0.024699212271885</v>
      </c>
      <c r="H387">
        <v>-0.0374415879588147</v>
      </c>
      <c r="I387">
        <v>-0.0119568365849553</v>
      </c>
    </row>
    <row r="388" spans="1:9">
      <c r="A388" s="26" t="s">
        <v>3603</v>
      </c>
      <c r="B388" s="26" t="s">
        <v>340</v>
      </c>
      <c r="C388" t="s">
        <v>307</v>
      </c>
      <c r="D388">
        <v>-5.17225013290371</v>
      </c>
      <c r="E388" s="11">
        <v>2.3321817664094e-7</v>
      </c>
      <c r="F388">
        <v>23142</v>
      </c>
      <c r="G388">
        <v>-0.0339187971184383</v>
      </c>
      <c r="H388">
        <v>-0.0467726027572104</v>
      </c>
      <c r="I388">
        <v>-0.0210649914796663</v>
      </c>
    </row>
    <row r="389" spans="1:9">
      <c r="A389" s="26" t="s">
        <v>3603</v>
      </c>
      <c r="B389" s="26" t="s">
        <v>341</v>
      </c>
      <c r="C389" t="s">
        <v>307</v>
      </c>
      <c r="D389">
        <v>-1.04210167065319</v>
      </c>
      <c r="E389" s="2">
        <v>0.297375429859632</v>
      </c>
      <c r="F389">
        <v>23143</v>
      </c>
      <c r="G389">
        <v>-0.00680981091679683</v>
      </c>
      <c r="H389">
        <v>-0.0196182369939328</v>
      </c>
      <c r="I389" s="2">
        <v>0.00599861516033913</v>
      </c>
    </row>
    <row r="390" spans="1:9">
      <c r="A390" s="26" t="s">
        <v>3603</v>
      </c>
      <c r="B390" s="26" t="s">
        <v>684</v>
      </c>
      <c r="C390" t="s">
        <v>307</v>
      </c>
      <c r="D390">
        <v>-2.32172949903812</v>
      </c>
      <c r="E390" s="2">
        <v>0.0202561419167482</v>
      </c>
      <c r="F390">
        <v>23142</v>
      </c>
      <c r="G390">
        <v>-0.0152288009546321</v>
      </c>
      <c r="H390">
        <v>-0.0280853643853968</v>
      </c>
      <c r="I390">
        <v>-0.00237223752386743</v>
      </c>
    </row>
    <row r="391" spans="1:9">
      <c r="A391" s="26" t="s">
        <v>3603</v>
      </c>
      <c r="B391" s="26" t="s">
        <v>685</v>
      </c>
      <c r="C391" t="s">
        <v>307</v>
      </c>
      <c r="D391">
        <v>-0.87930140138169</v>
      </c>
      <c r="E391" s="2">
        <v>0.379247005887069</v>
      </c>
      <c r="F391">
        <v>23143</v>
      </c>
      <c r="G391">
        <v>-0.0057534887162651</v>
      </c>
      <c r="H391">
        <v>-0.018578693410361</v>
      </c>
      <c r="I391" s="2">
        <v>0.00707171597783083</v>
      </c>
    </row>
    <row r="392" spans="1:9">
      <c r="A392" s="26" t="s">
        <v>3603</v>
      </c>
      <c r="B392" s="26" t="s">
        <v>328</v>
      </c>
      <c r="C392" t="s">
        <v>307</v>
      </c>
      <c r="D392">
        <v>-1.72494499565584</v>
      </c>
      <c r="E392" s="2">
        <v>0.0845507365677748</v>
      </c>
      <c r="F392">
        <v>23143</v>
      </c>
      <c r="G392">
        <v>-0.0113430882563791</v>
      </c>
      <c r="H392">
        <v>-0.0242323150398545</v>
      </c>
      <c r="I392" s="2">
        <v>0.00154613852709645</v>
      </c>
    </row>
    <row r="393" spans="1:9">
      <c r="A393" s="26" t="s">
        <v>3603</v>
      </c>
      <c r="B393" s="26" t="s">
        <v>686</v>
      </c>
      <c r="C393" t="s">
        <v>307</v>
      </c>
      <c r="D393">
        <v>-1.57531877370737</v>
      </c>
      <c r="E393" s="2">
        <v>0.115196552079361</v>
      </c>
      <c r="F393">
        <v>23142</v>
      </c>
      <c r="G393">
        <v>-0.0103158672068426</v>
      </c>
      <c r="H393">
        <v>-0.0231512285694637</v>
      </c>
      <c r="I393" s="2">
        <v>0.00251949415577841</v>
      </c>
    </row>
    <row r="394" spans="1:9">
      <c r="A394" s="26" t="s">
        <v>3603</v>
      </c>
      <c r="B394" s="26" t="s">
        <v>687</v>
      </c>
      <c r="C394" t="s">
        <v>307</v>
      </c>
      <c r="D394">
        <v>-3.36908295796325</v>
      </c>
      <c r="E394" s="2">
        <v>0.000755417822003129</v>
      </c>
      <c r="F394">
        <v>23143</v>
      </c>
      <c r="G394">
        <v>-0.0218384700336597</v>
      </c>
      <c r="H394">
        <v>-0.0345436642788303</v>
      </c>
      <c r="I394">
        <v>-0.00913327578848907</v>
      </c>
    </row>
    <row r="395" spans="1:9">
      <c r="A395" s="26" t="s">
        <v>3603</v>
      </c>
      <c r="B395" s="26" t="s">
        <v>688</v>
      </c>
      <c r="C395" t="s">
        <v>307</v>
      </c>
      <c r="D395">
        <v>-2.74693699181763</v>
      </c>
      <c r="E395" s="2">
        <v>0.00602012088617111</v>
      </c>
      <c r="F395">
        <v>23142</v>
      </c>
      <c r="G395">
        <v>-0.0179209889805794</v>
      </c>
      <c r="H395">
        <v>-0.0307084428745624</v>
      </c>
      <c r="I395">
        <v>-0.0051335350865964</v>
      </c>
    </row>
    <row r="396" spans="1:9">
      <c r="A396" s="26" t="s">
        <v>3603</v>
      </c>
      <c r="B396" s="26" t="s">
        <v>689</v>
      </c>
      <c r="C396" t="s">
        <v>307</v>
      </c>
      <c r="D396">
        <v>-1.84327836533794</v>
      </c>
      <c r="E396" s="2">
        <v>0.0653011567891373</v>
      </c>
      <c r="F396">
        <v>23143</v>
      </c>
      <c r="G396">
        <v>-0.0120155051039698</v>
      </c>
      <c r="H396">
        <v>-0.0247922996534802</v>
      </c>
      <c r="I396" s="2">
        <v>0.000761289445540513</v>
      </c>
    </row>
    <row r="397" spans="1:9">
      <c r="A397" s="26" t="s">
        <v>3603</v>
      </c>
      <c r="B397" s="26" t="s">
        <v>690</v>
      </c>
      <c r="C397" t="s">
        <v>307</v>
      </c>
      <c r="D397">
        <v>-4.97655312983941</v>
      </c>
      <c r="E397" s="11">
        <v>6.51908376118745e-7</v>
      </c>
      <c r="F397">
        <v>23142</v>
      </c>
      <c r="G397">
        <v>-0.0326425175578709</v>
      </c>
      <c r="H397">
        <v>-0.0454991079416047</v>
      </c>
      <c r="I397">
        <v>-0.0197859271741371</v>
      </c>
    </row>
    <row r="398" spans="1:9">
      <c r="A398" s="26" t="s">
        <v>3603</v>
      </c>
      <c r="B398" s="26" t="s">
        <v>691</v>
      </c>
      <c r="C398" t="s">
        <v>307</v>
      </c>
      <c r="D398">
        <v>-4.79472300313621</v>
      </c>
      <c r="E398" s="11">
        <v>1.63911872918816e-6</v>
      </c>
      <c r="F398">
        <v>23143</v>
      </c>
      <c r="G398">
        <v>-0.0313913239160275</v>
      </c>
      <c r="H398">
        <v>-0.0442239906191086</v>
      </c>
      <c r="I398">
        <v>-0.0185586572129463</v>
      </c>
    </row>
    <row r="399" spans="1:9">
      <c r="A399" s="26" t="s">
        <v>3603</v>
      </c>
      <c r="B399" s="26" t="s">
        <v>692</v>
      </c>
      <c r="C399" t="s">
        <v>307</v>
      </c>
      <c r="D399">
        <v>-4.70578031435757</v>
      </c>
      <c r="E399" s="11">
        <v>2.54358682544318e-6</v>
      </c>
      <c r="F399">
        <v>23143</v>
      </c>
      <c r="G399">
        <v>-0.0306992612243468</v>
      </c>
      <c r="H399">
        <v>-0.0434862145708601</v>
      </c>
      <c r="I399">
        <v>-0.0179123078778334</v>
      </c>
    </row>
    <row r="400" spans="1:9">
      <c r="A400" s="26" t="s">
        <v>3603</v>
      </c>
      <c r="B400" s="26" t="s">
        <v>693</v>
      </c>
      <c r="C400" t="s">
        <v>307</v>
      </c>
      <c r="D400">
        <v>-3.83719633363714</v>
      </c>
      <c r="E400" s="2">
        <v>0.000124777469428562</v>
      </c>
      <c r="F400">
        <v>23142</v>
      </c>
      <c r="G400">
        <v>-0.0251061398438258</v>
      </c>
      <c r="H400">
        <v>-0.0379305301935159</v>
      </c>
      <c r="I400">
        <v>-0.0122817494941357</v>
      </c>
    </row>
    <row r="401" spans="1:9">
      <c r="A401" s="26" t="s">
        <v>3603</v>
      </c>
      <c r="B401" s="26" t="s">
        <v>694</v>
      </c>
      <c r="C401" t="s">
        <v>307</v>
      </c>
      <c r="D401">
        <v>-3.62532092110897</v>
      </c>
      <c r="E401" s="2">
        <v>0.000289221840256546</v>
      </c>
      <c r="F401">
        <v>23143</v>
      </c>
      <c r="G401">
        <v>-0.0237771696711939</v>
      </c>
      <c r="H401">
        <v>-0.0366325374099556</v>
      </c>
      <c r="I401">
        <v>-0.0109218019324322</v>
      </c>
    </row>
    <row r="402" spans="1:9">
      <c r="A402" s="26" t="s">
        <v>3603</v>
      </c>
      <c r="B402" s="26" t="s">
        <v>695</v>
      </c>
      <c r="C402" t="s">
        <v>307</v>
      </c>
      <c r="D402">
        <v>-2.85714299511028</v>
      </c>
      <c r="E402" s="2">
        <v>0.00427854195025621</v>
      </c>
      <c r="F402">
        <v>23143</v>
      </c>
      <c r="G402">
        <v>-0.0186795269431502</v>
      </c>
      <c r="H402">
        <v>-0.0314941165388506</v>
      </c>
      <c r="I402">
        <v>-0.00586493734744973</v>
      </c>
    </row>
    <row r="403" spans="1:9">
      <c r="A403" s="26" t="s">
        <v>3603</v>
      </c>
      <c r="B403" s="26" t="s">
        <v>696</v>
      </c>
      <c r="C403" t="s">
        <v>307</v>
      </c>
      <c r="D403">
        <v>-4.16809634485199</v>
      </c>
      <c r="E403" s="11">
        <v>3.08270122807272e-5</v>
      </c>
      <c r="F403">
        <v>23142</v>
      </c>
      <c r="G403">
        <v>-0.0272037334750279</v>
      </c>
      <c r="H403">
        <v>-0.0399964144076981</v>
      </c>
      <c r="I403">
        <v>-0.0144110525423577</v>
      </c>
    </row>
    <row r="404" spans="1:9">
      <c r="A404" s="26" t="s">
        <v>3603</v>
      </c>
      <c r="B404" s="26" t="s">
        <v>356</v>
      </c>
      <c r="C404" t="s">
        <v>307</v>
      </c>
      <c r="D404">
        <v>-3.73758259431827</v>
      </c>
      <c r="E404" s="2">
        <v>0.000186244920230264</v>
      </c>
      <c r="F404">
        <v>23143</v>
      </c>
      <c r="G404">
        <v>-0.0243809299157206</v>
      </c>
      <c r="H404">
        <v>-0.0371667995606272</v>
      </c>
      <c r="I404">
        <v>-0.0115950602708139</v>
      </c>
    </row>
    <row r="405" spans="1:9">
      <c r="A405" s="26" t="s">
        <v>3603</v>
      </c>
      <c r="B405" s="26" t="s">
        <v>697</v>
      </c>
      <c r="C405" t="s">
        <v>307</v>
      </c>
      <c r="D405">
        <v>-3.02833748195842</v>
      </c>
      <c r="E405" s="2">
        <v>0.00246174153240457</v>
      </c>
      <c r="F405">
        <v>23143</v>
      </c>
      <c r="G405">
        <v>-0.0197928831274691</v>
      </c>
      <c r="H405">
        <v>-0.0326036637235133</v>
      </c>
      <c r="I405">
        <v>-0.00698210253142494</v>
      </c>
    </row>
    <row r="406" spans="1:9">
      <c r="A406" s="26" t="s">
        <v>3603</v>
      </c>
      <c r="B406" s="26" t="s">
        <v>698</v>
      </c>
      <c r="C406" t="s">
        <v>307</v>
      </c>
      <c r="D406">
        <v>-4.01857424873862</v>
      </c>
      <c r="E406" s="11">
        <v>5.87365331555845e-5</v>
      </c>
      <c r="F406">
        <v>23142</v>
      </c>
      <c r="G406">
        <v>-0.0262457453673221</v>
      </c>
      <c r="H406">
        <v>-0.0390471527958313</v>
      </c>
      <c r="I406">
        <v>-0.0134443379388129</v>
      </c>
    </row>
    <row r="407" spans="1:9">
      <c r="A407" s="26" t="s">
        <v>3603</v>
      </c>
      <c r="B407" s="26" t="s">
        <v>699</v>
      </c>
      <c r="C407" t="s">
        <v>307</v>
      </c>
      <c r="D407">
        <v>-1.62656246520177</v>
      </c>
      <c r="E407" s="2">
        <v>0.103843671727308</v>
      </c>
      <c r="F407">
        <v>23142</v>
      </c>
      <c r="G407">
        <v>-0.0106715966963351</v>
      </c>
      <c r="H407">
        <v>-0.0235312560235751</v>
      </c>
      <c r="I407" s="2">
        <v>0.00218806263090497</v>
      </c>
    </row>
    <row r="408" spans="1:9">
      <c r="A408" s="26" t="s">
        <v>3603</v>
      </c>
      <c r="B408" s="26" t="s">
        <v>700</v>
      </c>
      <c r="C408" t="s">
        <v>307</v>
      </c>
      <c r="D408">
        <v>-4.17878605483387</v>
      </c>
      <c r="E408" s="11">
        <v>2.94144482250219e-5</v>
      </c>
      <c r="F408">
        <v>23142</v>
      </c>
      <c r="G408">
        <v>-0.0273121342826599</v>
      </c>
      <c r="H408">
        <v>-0.0401229359665402</v>
      </c>
      <c r="I408">
        <v>-0.0145013325987796</v>
      </c>
    </row>
    <row r="409" spans="1:9">
      <c r="A409" s="26" t="s">
        <v>3603</v>
      </c>
      <c r="B409" s="26" t="s">
        <v>361</v>
      </c>
      <c r="C409" t="s">
        <v>307</v>
      </c>
      <c r="D409">
        <v>-1.71477170848742</v>
      </c>
      <c r="E409" s="2">
        <v>0.0864004786513313</v>
      </c>
      <c r="F409">
        <v>23142</v>
      </c>
      <c r="G409">
        <v>-0.0112197092229437</v>
      </c>
      <c r="H409">
        <v>-0.0240443762438039</v>
      </c>
      <c r="I409" s="2">
        <v>0.00160495779791655</v>
      </c>
    </row>
    <row r="410" spans="1:9">
      <c r="A410" s="26" t="s">
        <v>3603</v>
      </c>
      <c r="B410" s="26" t="s">
        <v>362</v>
      </c>
      <c r="C410" t="s">
        <v>307</v>
      </c>
      <c r="D410">
        <v>-1.67963656942772</v>
      </c>
      <c r="E410" s="2">
        <v>0.0930415463464253</v>
      </c>
      <c r="F410">
        <v>23142</v>
      </c>
      <c r="G410">
        <v>-0.0109660732903512</v>
      </c>
      <c r="H410">
        <v>-0.0237630278666676</v>
      </c>
      <c r="I410" s="2">
        <v>0.00183088128596522</v>
      </c>
    </row>
    <row r="411" spans="1:9">
      <c r="A411" s="26" t="s">
        <v>3603</v>
      </c>
      <c r="B411" s="26" t="s">
        <v>363</v>
      </c>
      <c r="C411" t="s">
        <v>307</v>
      </c>
      <c r="D411" s="2">
        <v>0.0267585664023051</v>
      </c>
      <c r="E411" s="2">
        <v>0.978652531310447</v>
      </c>
      <c r="F411">
        <v>23143</v>
      </c>
      <c r="G411" s="11">
        <v>0.000174787099069539</v>
      </c>
      <c r="H411" s="11">
        <v>-0.0126283777433769</v>
      </c>
      <c r="I411" s="2">
        <v>0.012977951941516</v>
      </c>
    </row>
    <row r="412" spans="1:9">
      <c r="A412" s="26" t="s">
        <v>3603</v>
      </c>
      <c r="B412" s="26" t="s">
        <v>701</v>
      </c>
      <c r="C412" t="s">
        <v>307</v>
      </c>
      <c r="D412">
        <v>-5.65372359261205</v>
      </c>
      <c r="E412" s="11">
        <v>1.58857777152464e-8</v>
      </c>
      <c r="F412">
        <v>23143</v>
      </c>
      <c r="G412">
        <v>-0.0370027143925112</v>
      </c>
      <c r="H412">
        <v>-0.0498310353223474</v>
      </c>
      <c r="I412">
        <v>-0.024174393462675</v>
      </c>
    </row>
    <row r="413" spans="1:9">
      <c r="A413" s="26" t="s">
        <v>3603</v>
      </c>
      <c r="B413" s="26" t="s">
        <v>321</v>
      </c>
      <c r="C413" t="s">
        <v>307</v>
      </c>
      <c r="D413">
        <v>-6.0181625684384</v>
      </c>
      <c r="E413" s="11">
        <v>1.79061241642222e-9</v>
      </c>
      <c r="F413">
        <v>23143</v>
      </c>
      <c r="G413">
        <v>-0.0394585279896899</v>
      </c>
      <c r="H413">
        <v>-0.0523098489309587</v>
      </c>
      <c r="I413">
        <v>-0.0266072070484211</v>
      </c>
    </row>
    <row r="414" spans="1:9">
      <c r="A414" s="26" t="s">
        <v>3603</v>
      </c>
      <c r="B414" s="26" t="s">
        <v>702</v>
      </c>
      <c r="C414" t="s">
        <v>307</v>
      </c>
      <c r="D414">
        <v>-2.04898665467583</v>
      </c>
      <c r="E414" s="2">
        <v>0.0404746715659626</v>
      </c>
      <c r="F414">
        <v>23143</v>
      </c>
      <c r="G414">
        <v>-0.0134289504336219</v>
      </c>
      <c r="H414">
        <v>-0.026275122830201</v>
      </c>
      <c r="I414">
        <v>-0.000582778037042724</v>
      </c>
    </row>
    <row r="415" spans="1:9">
      <c r="A415" s="26" t="s">
        <v>3603</v>
      </c>
      <c r="B415" s="26" t="s">
        <v>703</v>
      </c>
      <c r="C415" t="s">
        <v>307</v>
      </c>
      <c r="D415">
        <v>-4.95833871166862</v>
      </c>
      <c r="E415" s="11">
        <v>7.16013592951199e-7</v>
      </c>
      <c r="F415">
        <v>23143</v>
      </c>
      <c r="G415">
        <v>-0.0324472760693152</v>
      </c>
      <c r="H415">
        <v>-0.0452739146607582</v>
      </c>
      <c r="I415">
        <v>-0.0196206374778722</v>
      </c>
    </row>
    <row r="416" spans="1:9">
      <c r="A416" s="26" t="s">
        <v>3603</v>
      </c>
      <c r="B416" s="26" t="s">
        <v>704</v>
      </c>
      <c r="C416" t="s">
        <v>307</v>
      </c>
      <c r="D416">
        <v>-1.64340566197866</v>
      </c>
      <c r="E416" s="2">
        <v>0.100312614100135</v>
      </c>
      <c r="F416">
        <v>23142</v>
      </c>
      <c r="G416">
        <v>-0.0107707505132203</v>
      </c>
      <c r="H416">
        <v>-0.0236168710664941</v>
      </c>
      <c r="I416" s="2">
        <v>0.00207537004005345</v>
      </c>
    </row>
    <row r="417" spans="1:9">
      <c r="A417" s="26" t="s">
        <v>3603</v>
      </c>
      <c r="B417" s="26" t="s">
        <v>705</v>
      </c>
      <c r="C417" t="s">
        <v>307</v>
      </c>
      <c r="D417">
        <v>-1.66023569697179</v>
      </c>
      <c r="E417" s="2">
        <v>0.0968805934567789</v>
      </c>
      <c r="F417">
        <v>23143</v>
      </c>
      <c r="G417">
        <v>-0.0108800070144601</v>
      </c>
      <c r="H417">
        <v>-0.0237248923824266</v>
      </c>
      <c r="I417" s="2">
        <v>0.00196487835350644</v>
      </c>
    </row>
    <row r="418" spans="1:9">
      <c r="A418" s="26" t="s">
        <v>3603</v>
      </c>
      <c r="B418" s="26" t="s">
        <v>706</v>
      </c>
      <c r="C418" t="s">
        <v>307</v>
      </c>
      <c r="D418">
        <v>-3.09069190085761</v>
      </c>
      <c r="E418" s="2">
        <v>0.00199927724321746</v>
      </c>
      <c r="F418">
        <v>23142</v>
      </c>
      <c r="G418">
        <v>-0.0201675175028168</v>
      </c>
      <c r="H418">
        <v>-0.0329574288548371</v>
      </c>
      <c r="I418">
        <v>-0.00737760615079642</v>
      </c>
    </row>
    <row r="419" spans="1:9">
      <c r="A419" s="26" t="s">
        <v>3603</v>
      </c>
      <c r="B419" s="26" t="s">
        <v>707</v>
      </c>
      <c r="C419" t="s">
        <v>307</v>
      </c>
      <c r="D419">
        <v>-4.5410389198038</v>
      </c>
      <c r="E419" s="11">
        <v>5.62598789539206e-6</v>
      </c>
      <c r="F419">
        <v>23143</v>
      </c>
      <c r="G419">
        <v>-0.0294090385790157</v>
      </c>
      <c r="H419">
        <v>-0.0421029776045974</v>
      </c>
      <c r="I419">
        <v>-0.0167150995534339</v>
      </c>
    </row>
    <row r="420" spans="1:9">
      <c r="A420" s="26" t="s">
        <v>3603</v>
      </c>
      <c r="B420" s="26" t="s">
        <v>708</v>
      </c>
      <c r="C420" t="s">
        <v>307</v>
      </c>
      <c r="D420">
        <v>-3.7547252423211</v>
      </c>
      <c r="E420" s="2">
        <v>0.000173956334461311</v>
      </c>
      <c r="F420">
        <v>23143</v>
      </c>
      <c r="G420">
        <v>-0.024327490098606</v>
      </c>
      <c r="H420">
        <v>-0.0370270873169468</v>
      </c>
      <c r="I420">
        <v>-0.0116278928802652</v>
      </c>
    </row>
    <row r="421" spans="1:9">
      <c r="A421" s="26" t="s">
        <v>3603</v>
      </c>
      <c r="B421" s="26" t="s">
        <v>709</v>
      </c>
      <c r="C421" t="s">
        <v>307</v>
      </c>
      <c r="D421">
        <v>-3.26142780195612</v>
      </c>
      <c r="E421" s="2">
        <v>0.00111013025050128</v>
      </c>
      <c r="F421">
        <v>23143</v>
      </c>
      <c r="G421">
        <v>-0.0211260839823801</v>
      </c>
      <c r="H421">
        <v>-0.0338225261215436</v>
      </c>
      <c r="I421">
        <v>-0.00842964184321663</v>
      </c>
    </row>
    <row r="422" spans="1:9">
      <c r="A422" s="26" t="s">
        <v>3603</v>
      </c>
      <c r="B422" s="26" t="s">
        <v>710</v>
      </c>
      <c r="C422" t="s">
        <v>307</v>
      </c>
      <c r="D422">
        <v>-1.41323573695042</v>
      </c>
      <c r="E422" s="2">
        <v>0.157599871300418</v>
      </c>
      <c r="F422">
        <v>23143</v>
      </c>
      <c r="G422">
        <v>-0.00917578844639433</v>
      </c>
      <c r="H422">
        <v>-0.0219020131138129</v>
      </c>
      <c r="I422" s="2">
        <v>0.00355043622102423</v>
      </c>
    </row>
    <row r="423" spans="1:9">
      <c r="A423" s="26" t="s">
        <v>3603</v>
      </c>
      <c r="B423" s="26" t="s">
        <v>711</v>
      </c>
      <c r="C423" t="s">
        <v>307</v>
      </c>
      <c r="D423">
        <v>-2.80701503296648</v>
      </c>
      <c r="E423" s="2">
        <v>0.00500447119632824</v>
      </c>
      <c r="F423">
        <v>23142</v>
      </c>
      <c r="G423">
        <v>-0.0181121978929581</v>
      </c>
      <c r="H423">
        <v>-0.0307594804686126</v>
      </c>
      <c r="I423">
        <v>-0.00546491531730348</v>
      </c>
    </row>
    <row r="424" spans="1:9">
      <c r="A424" s="26" t="s">
        <v>3603</v>
      </c>
      <c r="B424" s="26" t="s">
        <v>712</v>
      </c>
      <c r="C424" t="s">
        <v>307</v>
      </c>
      <c r="D424">
        <v>-4.19703477687549</v>
      </c>
      <c r="E424" s="11">
        <v>2.7144118795597e-5</v>
      </c>
      <c r="F424">
        <v>23143</v>
      </c>
      <c r="G424">
        <v>-0.0272130814699339</v>
      </c>
      <c r="H424">
        <v>-0.0399219228408241</v>
      </c>
      <c r="I424">
        <v>-0.0145042400990436</v>
      </c>
    </row>
    <row r="425" spans="1:9">
      <c r="A425" s="26" t="s">
        <v>3603</v>
      </c>
      <c r="B425" s="26" t="s">
        <v>713</v>
      </c>
      <c r="C425" t="s">
        <v>307</v>
      </c>
      <c r="D425">
        <v>-1.27145456246204</v>
      </c>
      <c r="E425" s="2">
        <v>0.203579760012267</v>
      </c>
      <c r="F425">
        <v>23143</v>
      </c>
      <c r="G425">
        <v>-0.00818563187929028</v>
      </c>
      <c r="H425">
        <v>-0.0208045513896154</v>
      </c>
      <c r="I425" s="2">
        <v>0.00443328763103481</v>
      </c>
    </row>
    <row r="426" spans="1:9">
      <c r="A426" s="26" t="s">
        <v>3603</v>
      </c>
      <c r="B426" s="26" t="s">
        <v>714</v>
      </c>
      <c r="C426" t="s">
        <v>307</v>
      </c>
      <c r="D426">
        <v>-0.325946041822326</v>
      </c>
      <c r="E426" s="2">
        <v>0.744468126908537</v>
      </c>
      <c r="F426">
        <v>23143</v>
      </c>
      <c r="G426">
        <v>-0.00210024193038654</v>
      </c>
      <c r="H426">
        <v>-0.0147299821645377</v>
      </c>
      <c r="I426" s="2">
        <v>0.0105294983037646</v>
      </c>
    </row>
    <row r="427" spans="1:9">
      <c r="A427" s="26" t="s">
        <v>3603</v>
      </c>
      <c r="B427" s="26" t="s">
        <v>715</v>
      </c>
      <c r="C427" t="s">
        <v>307</v>
      </c>
      <c r="D427">
        <v>-0.595642201505911</v>
      </c>
      <c r="E427" s="2">
        <v>0.551420102481799</v>
      </c>
      <c r="F427">
        <v>23143</v>
      </c>
      <c r="G427">
        <v>-0.00389301744611361</v>
      </c>
      <c r="H427">
        <v>-0.0167036830440392</v>
      </c>
      <c r="I427" s="2">
        <v>0.00891764815181202</v>
      </c>
    </row>
    <row r="428" spans="1:9">
      <c r="A428" s="26" t="s">
        <v>3603</v>
      </c>
      <c r="B428" s="26" t="s">
        <v>716</v>
      </c>
      <c r="C428" t="s">
        <v>307</v>
      </c>
      <c r="D428">
        <v>-4.10976039482944</v>
      </c>
      <c r="E428" s="11">
        <v>3.97433777221185e-5</v>
      </c>
      <c r="F428">
        <v>23143</v>
      </c>
      <c r="G428">
        <v>-0.026815310034623</v>
      </c>
      <c r="H428">
        <v>-0.0396043258640215</v>
      </c>
      <c r="I428">
        <v>-0.0140262942052244</v>
      </c>
    </row>
    <row r="429" spans="1:9">
      <c r="A429" s="26" t="s">
        <v>3603</v>
      </c>
      <c r="B429" s="26" t="s">
        <v>717</v>
      </c>
      <c r="C429" t="s">
        <v>307</v>
      </c>
      <c r="D429">
        <v>-2.88148950521949</v>
      </c>
      <c r="E429" s="2">
        <v>0.00396164187970897</v>
      </c>
      <c r="F429">
        <v>23143</v>
      </c>
      <c r="G429">
        <v>-0.0186766124437416</v>
      </c>
      <c r="H429">
        <v>-0.0313809454699834</v>
      </c>
      <c r="I429">
        <v>-0.00597227941749988</v>
      </c>
    </row>
    <row r="430" spans="1:9">
      <c r="A430" s="26" t="s">
        <v>3603</v>
      </c>
      <c r="B430" s="26" t="s">
        <v>718</v>
      </c>
      <c r="C430" t="s">
        <v>307</v>
      </c>
      <c r="D430">
        <v>-2.46041872267417</v>
      </c>
      <c r="E430" s="2">
        <v>0.0138847509673653</v>
      </c>
      <c r="F430">
        <v>23143</v>
      </c>
      <c r="G430">
        <v>-0.0157956670244648</v>
      </c>
      <c r="H430">
        <v>-0.0283791177237933</v>
      </c>
      <c r="I430">
        <v>-0.00321221632513636</v>
      </c>
    </row>
    <row r="431" spans="1:9">
      <c r="A431" s="26" t="s">
        <v>3603</v>
      </c>
      <c r="B431" s="26" t="s">
        <v>719</v>
      </c>
      <c r="C431" t="s">
        <v>307</v>
      </c>
      <c r="D431">
        <v>-3.58701603941164</v>
      </c>
      <c r="E431" s="2">
        <v>0.000335173220008924</v>
      </c>
      <c r="F431">
        <v>23142</v>
      </c>
      <c r="G431">
        <v>-0.0231910353342</v>
      </c>
      <c r="H431">
        <v>-0.035863398919929</v>
      </c>
      <c r="I431">
        <v>-0.0105186717484711</v>
      </c>
    </row>
    <row r="432" spans="1:9">
      <c r="A432" s="26" t="s">
        <v>3603</v>
      </c>
      <c r="B432" s="26" t="s">
        <v>720</v>
      </c>
      <c r="C432" t="s">
        <v>307</v>
      </c>
      <c r="D432">
        <v>-4.13039875667237</v>
      </c>
      <c r="E432" s="11">
        <v>3.63405629913354e-5</v>
      </c>
      <c r="F432">
        <v>23142</v>
      </c>
      <c r="G432">
        <v>-0.0267806752851357</v>
      </c>
      <c r="H432">
        <v>-0.0394893524718899</v>
      </c>
      <c r="I432">
        <v>-0.0140719980983815</v>
      </c>
    </row>
    <row r="433" spans="1:9">
      <c r="A433" s="26" t="s">
        <v>3603</v>
      </c>
      <c r="B433" s="26" t="s">
        <v>721</v>
      </c>
      <c r="C433" t="s">
        <v>307</v>
      </c>
      <c r="D433">
        <v>-2.04360858112958</v>
      </c>
      <c r="E433" s="2">
        <v>0.0410035296240818</v>
      </c>
      <c r="F433">
        <v>23142</v>
      </c>
      <c r="G433">
        <v>-0.0131011265094261</v>
      </c>
      <c r="H433">
        <v>-0.0256666830496676</v>
      </c>
      <c r="I433">
        <v>-0.000535569969184611</v>
      </c>
    </row>
    <row r="434" spans="1:9">
      <c r="A434" s="26" t="s">
        <v>3603</v>
      </c>
      <c r="B434" s="26" t="s">
        <v>722</v>
      </c>
      <c r="C434" t="s">
        <v>307</v>
      </c>
      <c r="D434">
        <v>-5.06923602248587</v>
      </c>
      <c r="E434" s="11">
        <v>4.02492864232723e-7</v>
      </c>
      <c r="F434">
        <v>23143</v>
      </c>
      <c r="G434">
        <v>-0.0330754464829599</v>
      </c>
      <c r="H434">
        <v>-0.0458643705262924</v>
      </c>
      <c r="I434">
        <v>-0.0202865224396274</v>
      </c>
    </row>
    <row r="435" spans="1:9">
      <c r="A435" s="26" t="s">
        <v>3603</v>
      </c>
      <c r="B435" s="26" t="s">
        <v>397</v>
      </c>
      <c r="C435" t="s">
        <v>307</v>
      </c>
      <c r="D435">
        <v>-4.3297100808826</v>
      </c>
      <c r="E435" s="11">
        <v>1.49932911888661e-5</v>
      </c>
      <c r="F435">
        <v>23143</v>
      </c>
      <c r="G435">
        <v>-0.0283888107661144</v>
      </c>
      <c r="H435">
        <v>-0.0412404695996746</v>
      </c>
      <c r="I435">
        <v>-0.0155371519325542</v>
      </c>
    </row>
    <row r="436" spans="1:9">
      <c r="A436" s="26" t="s">
        <v>3603</v>
      </c>
      <c r="B436" s="26" t="s">
        <v>723</v>
      </c>
      <c r="C436" t="s">
        <v>307</v>
      </c>
      <c r="D436">
        <v>-2.78884369756681</v>
      </c>
      <c r="E436" s="2">
        <v>0.00529397839530709</v>
      </c>
      <c r="F436">
        <v>23143</v>
      </c>
      <c r="G436">
        <v>-0.0181209378017244</v>
      </c>
      <c r="H436">
        <v>-0.0308567691676528</v>
      </c>
      <c r="I436">
        <v>-0.00538510643579601</v>
      </c>
    </row>
    <row r="437" spans="1:9">
      <c r="A437" s="26" t="s">
        <v>3603</v>
      </c>
      <c r="B437" s="26" t="s">
        <v>724</v>
      </c>
      <c r="C437" t="s">
        <v>307</v>
      </c>
      <c r="D437">
        <v>-0.633022835421866</v>
      </c>
      <c r="E437" s="2">
        <v>0.526724985717181</v>
      </c>
      <c r="F437">
        <v>23143</v>
      </c>
      <c r="G437">
        <v>-0.00414192281423905</v>
      </c>
      <c r="H437">
        <v>-0.0169668063376175</v>
      </c>
      <c r="I437" s="2">
        <v>0.00868296070913935</v>
      </c>
    </row>
    <row r="438" spans="1:9">
      <c r="A438" s="26" t="s">
        <v>3603</v>
      </c>
      <c r="B438" s="26" t="s">
        <v>725</v>
      </c>
      <c r="C438" t="s">
        <v>307</v>
      </c>
      <c r="D438" s="2">
        <v>0.599248935487596</v>
      </c>
      <c r="E438" s="2">
        <v>0.549012760549701</v>
      </c>
      <c r="F438">
        <v>23143</v>
      </c>
      <c r="G438" s="11">
        <v>0.00386196998634017</v>
      </c>
      <c r="H438" s="2">
        <v>-0.00877003905961156</v>
      </c>
      <c r="I438" s="2">
        <v>0.0164939790322919</v>
      </c>
    </row>
    <row r="439" spans="1:9">
      <c r="A439" s="26" t="s">
        <v>3603</v>
      </c>
      <c r="B439" s="26" t="s">
        <v>726</v>
      </c>
      <c r="C439" t="s">
        <v>307</v>
      </c>
      <c r="D439">
        <v>-3.69085721234908</v>
      </c>
      <c r="E439" s="11">
        <v>0.000224012284065565</v>
      </c>
      <c r="F439">
        <v>23143</v>
      </c>
      <c r="G439">
        <v>-0.0241364850513653</v>
      </c>
      <c r="H439">
        <v>-0.0369544059103207</v>
      </c>
      <c r="I439">
        <v>-0.0113185641924099</v>
      </c>
    </row>
    <row r="440" spans="1:9">
      <c r="A440" s="26" t="s">
        <v>3603</v>
      </c>
      <c r="B440" s="26" t="s">
        <v>392</v>
      </c>
      <c r="C440" t="s">
        <v>307</v>
      </c>
      <c r="D440">
        <v>-2.67312040235612</v>
      </c>
      <c r="E440" s="2">
        <v>0.00752019747442881</v>
      </c>
      <c r="F440">
        <v>23143</v>
      </c>
      <c r="G440">
        <v>-0.0174232273560932</v>
      </c>
      <c r="H440">
        <v>-0.03019881507019</v>
      </c>
      <c r="I440">
        <v>-0.00464763964199645</v>
      </c>
    </row>
    <row r="441" spans="1:9">
      <c r="A441" s="26" t="s">
        <v>3603</v>
      </c>
      <c r="B441" s="26" t="s">
        <v>393</v>
      </c>
      <c r="C441" t="s">
        <v>307</v>
      </c>
      <c r="D441">
        <v>-1.8609251419762</v>
      </c>
      <c r="E441" s="2">
        <v>0.0627674203841793</v>
      </c>
      <c r="F441">
        <v>23143</v>
      </c>
      <c r="G441">
        <v>-0.0121433274963381</v>
      </c>
      <c r="H441">
        <v>-0.0249335944571901</v>
      </c>
      <c r="I441" s="2">
        <v>0.00064693946451377</v>
      </c>
    </row>
    <row r="442" spans="1:9">
      <c r="A442" s="26" t="s">
        <v>3603</v>
      </c>
      <c r="B442" s="26" t="s">
        <v>394</v>
      </c>
      <c r="C442" t="s">
        <v>307</v>
      </c>
      <c r="D442">
        <v>-3.88911270153933</v>
      </c>
      <c r="E442" s="2">
        <v>0.000100892479095988</v>
      </c>
      <c r="F442">
        <v>23143</v>
      </c>
      <c r="G442">
        <v>-0.0252238549578129</v>
      </c>
      <c r="H442">
        <v>-0.0379363775213852</v>
      </c>
      <c r="I442">
        <v>-0.0125113323942405</v>
      </c>
    </row>
    <row r="443" spans="1:9">
      <c r="A443" s="26" t="s">
        <v>3603</v>
      </c>
      <c r="B443" s="26" t="s">
        <v>395</v>
      </c>
      <c r="C443" t="s">
        <v>307</v>
      </c>
      <c r="D443">
        <v>-2.18646472853911</v>
      </c>
      <c r="E443" s="2">
        <v>0.0287916016966733</v>
      </c>
      <c r="F443">
        <v>23143</v>
      </c>
      <c r="G443">
        <v>-0.0140357622454469</v>
      </c>
      <c r="H443">
        <v>-0.0266181867163865</v>
      </c>
      <c r="I443">
        <v>-0.00145333777450726</v>
      </c>
    </row>
    <row r="444" spans="1:9">
      <c r="A444" s="26" t="s">
        <v>3603</v>
      </c>
      <c r="B444" s="26" t="s">
        <v>727</v>
      </c>
      <c r="C444" t="s">
        <v>307</v>
      </c>
      <c r="D444">
        <v>-3.03713707071729</v>
      </c>
      <c r="E444" s="2">
        <v>0.00239102695388162</v>
      </c>
      <c r="F444">
        <v>23143</v>
      </c>
      <c r="G444">
        <v>-0.0196984401522348</v>
      </c>
      <c r="H444">
        <v>-0.0324111533560576</v>
      </c>
      <c r="I444">
        <v>-0.00698572694841198</v>
      </c>
    </row>
    <row r="445" spans="1:9">
      <c r="A445" s="26" t="s">
        <v>3603</v>
      </c>
      <c r="B445" s="26" t="s">
        <v>723</v>
      </c>
      <c r="C445" t="s">
        <v>307</v>
      </c>
      <c r="D445">
        <v>-2.57882080752639</v>
      </c>
      <c r="E445" s="2">
        <v>0.00991993654273549</v>
      </c>
      <c r="F445">
        <v>23143</v>
      </c>
      <c r="G445">
        <v>-0.0166749151991313</v>
      </c>
      <c r="H445">
        <v>-0.0293489026622373</v>
      </c>
      <c r="I445">
        <v>-0.00400092773602533</v>
      </c>
    </row>
    <row r="446" spans="1:9">
      <c r="A446" s="26" t="s">
        <v>3603</v>
      </c>
      <c r="B446" s="26" t="s">
        <v>728</v>
      </c>
      <c r="C446" t="s">
        <v>307</v>
      </c>
      <c r="D446">
        <v>-2.40650450955489</v>
      </c>
      <c r="E446" s="2">
        <v>0.0161137905087248</v>
      </c>
      <c r="F446">
        <v>23143</v>
      </c>
      <c r="G446">
        <v>-0.0155487506553184</v>
      </c>
      <c r="H446">
        <v>-0.0282130050015315</v>
      </c>
      <c r="I446">
        <v>-0.00288449630910518</v>
      </c>
    </row>
    <row r="447" spans="1:9">
      <c r="A447" s="26" t="s">
        <v>3603</v>
      </c>
      <c r="B447" s="26" t="s">
        <v>729</v>
      </c>
      <c r="C447" t="s">
        <v>307</v>
      </c>
      <c r="D447">
        <v>-1.63207999144305</v>
      </c>
      <c r="E447" s="2">
        <v>0.102676241422196</v>
      </c>
      <c r="F447">
        <v>23143</v>
      </c>
      <c r="G447">
        <v>-0.0106129347132747</v>
      </c>
      <c r="H447">
        <v>-0.0233586688998653</v>
      </c>
      <c r="I447" s="2">
        <v>0.00213279947331593</v>
      </c>
    </row>
    <row r="448" spans="1:9">
      <c r="A448" s="26" t="s">
        <v>3603</v>
      </c>
      <c r="B448" s="26" t="s">
        <v>730</v>
      </c>
      <c r="C448" t="s">
        <v>307</v>
      </c>
      <c r="D448">
        <v>-2.14111106814647</v>
      </c>
      <c r="E448" s="2">
        <v>0.0322754965681754</v>
      </c>
      <c r="F448">
        <v>23142</v>
      </c>
      <c r="G448">
        <v>-0.0138871584026504</v>
      </c>
      <c r="H448">
        <v>-0.0266000691705377</v>
      </c>
      <c r="I448">
        <v>-0.00117424763476302</v>
      </c>
    </row>
    <row r="449" spans="1:9">
      <c r="A449" s="26" t="s">
        <v>3603</v>
      </c>
      <c r="B449" s="26" t="s">
        <v>731</v>
      </c>
      <c r="C449" t="s">
        <v>307</v>
      </c>
      <c r="D449">
        <v>-0.0692834529711136</v>
      </c>
      <c r="E449" s="2">
        <v>0.944764595284928</v>
      </c>
      <c r="F449">
        <v>23143</v>
      </c>
      <c r="G449" s="11">
        <v>-0.000445326335288727</v>
      </c>
      <c r="H449" s="11">
        <v>-0.0130438501037522</v>
      </c>
      <c r="I449" s="2">
        <v>0.0121531974331747</v>
      </c>
    </row>
    <row r="450" spans="1:9">
      <c r="A450" s="26" t="s">
        <v>3603</v>
      </c>
      <c r="B450" s="26" t="s">
        <v>732</v>
      </c>
      <c r="C450" t="s">
        <v>307</v>
      </c>
      <c r="D450">
        <v>-0.118697603859689</v>
      </c>
      <c r="E450" s="2">
        <v>0.905515965159599</v>
      </c>
      <c r="F450">
        <v>23143</v>
      </c>
      <c r="G450" s="11">
        <v>-0.000769702738638821</v>
      </c>
      <c r="H450" s="11">
        <v>-0.0134798881159853</v>
      </c>
      <c r="I450" s="2">
        <v>0.0119404826387077</v>
      </c>
    </row>
    <row r="451" spans="1:9">
      <c r="A451" s="26" t="s">
        <v>3603</v>
      </c>
      <c r="B451" s="26" t="s">
        <v>733</v>
      </c>
      <c r="C451" t="s">
        <v>307</v>
      </c>
      <c r="D451">
        <v>-1.11281653053062</v>
      </c>
      <c r="E451" s="2">
        <v>0.265798792864504</v>
      </c>
      <c r="F451">
        <v>23143</v>
      </c>
      <c r="G451">
        <v>-0.00718053075465411</v>
      </c>
      <c r="H451">
        <v>-0.0198280044040831</v>
      </c>
      <c r="I451" s="2">
        <v>0.00546694289477487</v>
      </c>
    </row>
    <row r="452" spans="1:9">
      <c r="A452" s="26" t="s">
        <v>3603</v>
      </c>
      <c r="B452" s="26" t="s">
        <v>734</v>
      </c>
      <c r="C452" t="s">
        <v>307</v>
      </c>
      <c r="D452">
        <v>-0.551489147407838</v>
      </c>
      <c r="E452" s="2">
        <v>0.581303728667241</v>
      </c>
      <c r="F452">
        <v>23143</v>
      </c>
      <c r="G452" s="11">
        <v>-0.00359796417402998</v>
      </c>
      <c r="H452">
        <v>-0.0163856120541056</v>
      </c>
      <c r="I452" s="2">
        <v>0.00918968370604568</v>
      </c>
    </row>
    <row r="453" spans="1:9">
      <c r="A453" s="26" t="s">
        <v>3603</v>
      </c>
      <c r="B453" s="26" t="s">
        <v>735</v>
      </c>
      <c r="C453" t="s">
        <v>307</v>
      </c>
      <c r="D453">
        <v>-1.91491415746114</v>
      </c>
      <c r="E453" s="2">
        <v>0.0555157656600501</v>
      </c>
      <c r="F453">
        <v>23143</v>
      </c>
      <c r="G453">
        <v>-0.0124996527863531</v>
      </c>
      <c r="H453">
        <v>-0.0252940386478589</v>
      </c>
      <c r="I453" s="2">
        <v>0.000294733075152679</v>
      </c>
    </row>
    <row r="454" spans="1:9">
      <c r="A454" s="26" t="s">
        <v>3603</v>
      </c>
      <c r="B454" s="26" t="s">
        <v>406</v>
      </c>
      <c r="C454" t="s">
        <v>307</v>
      </c>
      <c r="D454">
        <v>-0.458260179650497</v>
      </c>
      <c r="E454" s="2">
        <v>0.646769831822424</v>
      </c>
      <c r="F454">
        <v>23143</v>
      </c>
      <c r="G454">
        <v>-0.00294795688334355</v>
      </c>
      <c r="H454">
        <v>-0.0155569326825073</v>
      </c>
      <c r="I454" s="2">
        <v>0.00966101891582025</v>
      </c>
    </row>
    <row r="455" spans="1:9">
      <c r="A455" s="26" t="s">
        <v>3603</v>
      </c>
      <c r="B455" s="26" t="s">
        <v>736</v>
      </c>
      <c r="C455" t="s">
        <v>307</v>
      </c>
      <c r="D455">
        <v>-1.31890882194247</v>
      </c>
      <c r="E455" s="2">
        <v>0.187212646556096</v>
      </c>
      <c r="F455">
        <v>23143</v>
      </c>
      <c r="G455">
        <v>-0.00861532873047615</v>
      </c>
      <c r="H455">
        <v>-0.0214188045316097</v>
      </c>
      <c r="I455" s="2">
        <v>0.0041881470706574</v>
      </c>
    </row>
    <row r="456" spans="1:9">
      <c r="A456" s="26" t="s">
        <v>3603</v>
      </c>
      <c r="B456" s="26" t="s">
        <v>408</v>
      </c>
      <c r="C456" t="s">
        <v>307</v>
      </c>
      <c r="D456">
        <v>-1.05017110143702</v>
      </c>
      <c r="E456" s="2">
        <v>0.293650420292475</v>
      </c>
      <c r="F456">
        <v>23141</v>
      </c>
      <c r="G456">
        <v>-0.00685286040570587</v>
      </c>
      <c r="H456">
        <v>-0.0196432162977922</v>
      </c>
      <c r="I456" s="2">
        <v>0.00593749548638044</v>
      </c>
    </row>
    <row r="457" spans="1:9">
      <c r="A457" s="26" t="s">
        <v>3603</v>
      </c>
      <c r="B457" s="26" t="s">
        <v>737</v>
      </c>
      <c r="C457" t="s">
        <v>307</v>
      </c>
      <c r="D457">
        <v>-3.23603008956427</v>
      </c>
      <c r="E457" s="2">
        <v>0.00121374957903705</v>
      </c>
      <c r="F457">
        <v>23143</v>
      </c>
      <c r="G457">
        <v>-0.0211681181362288</v>
      </c>
      <c r="H457">
        <v>-0.0339896673699612</v>
      </c>
      <c r="I457">
        <v>-0.00834656890249633</v>
      </c>
    </row>
    <row r="458" spans="1:9">
      <c r="A458" s="26" t="s">
        <v>3603</v>
      </c>
      <c r="B458" s="26" t="s">
        <v>738</v>
      </c>
      <c r="C458" t="s">
        <v>307</v>
      </c>
      <c r="D458">
        <v>-2.40988140728389</v>
      </c>
      <c r="E458" s="2">
        <v>0.0159654583352004</v>
      </c>
      <c r="F458">
        <v>23143</v>
      </c>
      <c r="G458">
        <v>-0.0156609886735142</v>
      </c>
      <c r="H458">
        <v>-0.0283987852640151</v>
      </c>
      <c r="I458">
        <v>-0.00292319208301339</v>
      </c>
    </row>
    <row r="459" spans="1:9">
      <c r="A459" s="26" t="s">
        <v>3603</v>
      </c>
      <c r="B459" s="26" t="s">
        <v>739</v>
      </c>
      <c r="C459" t="s">
        <v>307</v>
      </c>
      <c r="D459">
        <v>-3.40810754874892</v>
      </c>
      <c r="E459" s="2">
        <v>0.000655265076555924</v>
      </c>
      <c r="F459">
        <v>23143</v>
      </c>
      <c r="G459">
        <v>-0.0221837786418182</v>
      </c>
      <c r="H459">
        <v>-0.0349420853032878</v>
      </c>
      <c r="I459">
        <v>-0.0094254719803485</v>
      </c>
    </row>
    <row r="460" spans="1:9">
      <c r="A460" s="26" t="s">
        <v>3603</v>
      </c>
      <c r="B460" s="26" t="s">
        <v>387</v>
      </c>
      <c r="C460" t="s">
        <v>307</v>
      </c>
      <c r="D460">
        <v>-2.60403706279713</v>
      </c>
      <c r="E460" s="2">
        <v>0.00921916400214056</v>
      </c>
      <c r="F460">
        <v>23143</v>
      </c>
      <c r="G460">
        <v>-0.0170812761210907</v>
      </c>
      <c r="H460">
        <v>-0.0299384038057947</v>
      </c>
      <c r="I460">
        <v>-0.00422414843638671</v>
      </c>
    </row>
    <row r="461" spans="1:9">
      <c r="A461" s="26" t="s">
        <v>3603</v>
      </c>
      <c r="B461" s="26" t="s">
        <v>740</v>
      </c>
      <c r="C461" t="s">
        <v>307</v>
      </c>
      <c r="D461">
        <v>-5.23641387990912</v>
      </c>
      <c r="E461" s="11">
        <v>1.65157084445243e-7</v>
      </c>
      <c r="F461">
        <v>23143</v>
      </c>
      <c r="G461">
        <v>-0.03436576175867</v>
      </c>
      <c r="H461">
        <v>-0.0472293702765697</v>
      </c>
      <c r="I461">
        <v>-0.0215021532407704</v>
      </c>
    </row>
    <row r="462" spans="1:9">
      <c r="A462" s="26" t="s">
        <v>3603</v>
      </c>
      <c r="B462" s="26" t="s">
        <v>741</v>
      </c>
      <c r="C462" t="s">
        <v>307</v>
      </c>
      <c r="D462">
        <v>-1.57549518690284</v>
      </c>
      <c r="E462" s="2">
        <v>0.115155857253712</v>
      </c>
      <c r="F462">
        <v>23143</v>
      </c>
      <c r="G462">
        <v>-0.0103182765898286</v>
      </c>
      <c r="H462">
        <v>-0.0231551982098682</v>
      </c>
      <c r="I462" s="2">
        <v>0.00251864503021088</v>
      </c>
    </row>
    <row r="463" spans="1:9">
      <c r="A463" s="26" t="s">
        <v>3603</v>
      </c>
      <c r="B463" s="26" t="s">
        <v>742</v>
      </c>
      <c r="C463" t="s">
        <v>307</v>
      </c>
      <c r="D463">
        <v>-2.55057486806888</v>
      </c>
      <c r="E463" s="2">
        <v>0.0107609232534302</v>
      </c>
      <c r="F463">
        <v>23143</v>
      </c>
      <c r="G463">
        <v>-0.0166728688469843</v>
      </c>
      <c r="H463">
        <v>-0.0294856398058112</v>
      </c>
      <c r="I463">
        <v>-0.00386009788815743</v>
      </c>
    </row>
    <row r="464" spans="1:9">
      <c r="A464" s="26" t="s">
        <v>3603</v>
      </c>
      <c r="B464" s="26" t="s">
        <v>743</v>
      </c>
      <c r="C464" t="s">
        <v>307</v>
      </c>
      <c r="D464">
        <v>-1.11040235982785</v>
      </c>
      <c r="E464" s="2">
        <v>0.266837218500306</v>
      </c>
      <c r="F464">
        <v>23143</v>
      </c>
      <c r="G464">
        <v>-0.00722688636963008</v>
      </c>
      <c r="H464">
        <v>-0.0199836836773086</v>
      </c>
      <c r="I464" s="2">
        <v>0.0055299109380484</v>
      </c>
    </row>
    <row r="465" spans="1:9">
      <c r="A465" s="26" t="s">
        <v>3603</v>
      </c>
      <c r="B465" s="26" t="s">
        <v>417</v>
      </c>
      <c r="C465" t="s">
        <v>307</v>
      </c>
      <c r="D465">
        <v>-3.6386947513953</v>
      </c>
      <c r="E465" s="2">
        <v>0.000274619272176092</v>
      </c>
      <c r="F465">
        <v>23143</v>
      </c>
      <c r="G465">
        <v>-0.0238156348202958</v>
      </c>
      <c r="H465">
        <v>-0.0366444734701857</v>
      </c>
      <c r="I465">
        <v>-0.010986796170406</v>
      </c>
    </row>
    <row r="466" spans="1:9">
      <c r="A466" s="26" t="s">
        <v>3603</v>
      </c>
      <c r="B466" s="26" t="s">
        <v>418</v>
      </c>
      <c r="C466" t="s">
        <v>307</v>
      </c>
      <c r="D466">
        <v>-2.26391670767989</v>
      </c>
      <c r="E466" s="2">
        <v>0.0235884537743673</v>
      </c>
      <c r="F466">
        <v>23143</v>
      </c>
      <c r="G466">
        <v>-0.0148295184510284</v>
      </c>
      <c r="H466">
        <v>-0.0276687020438493</v>
      </c>
      <c r="I466">
        <v>-0.00199033485820752</v>
      </c>
    </row>
    <row r="467" spans="1:9">
      <c r="A467" s="26" t="s">
        <v>3603</v>
      </c>
      <c r="B467" s="26" t="s">
        <v>744</v>
      </c>
      <c r="C467" t="s">
        <v>307</v>
      </c>
      <c r="D467">
        <v>-2.31762032613648</v>
      </c>
      <c r="E467" s="2">
        <v>0.0204786418788881</v>
      </c>
      <c r="F467">
        <v>23143</v>
      </c>
      <c r="G467">
        <v>-0.0151676655024533</v>
      </c>
      <c r="H467">
        <v>-0.0279953200666089</v>
      </c>
      <c r="I467">
        <v>-0.00234001093829768</v>
      </c>
    </row>
    <row r="468" spans="1:9">
      <c r="A468" s="26" t="s">
        <v>3603</v>
      </c>
      <c r="B468" s="26" t="s">
        <v>745</v>
      </c>
      <c r="C468" t="s">
        <v>307</v>
      </c>
      <c r="D468">
        <v>-0.42061253831946</v>
      </c>
      <c r="E468" s="2">
        <v>0.674041941938492</v>
      </c>
      <c r="F468">
        <v>23143</v>
      </c>
      <c r="G468" s="11">
        <v>-0.0027315996286179</v>
      </c>
      <c r="H468" s="11">
        <v>-0.0154609322596599</v>
      </c>
      <c r="I468" s="2">
        <v>0.0099977330024241</v>
      </c>
    </row>
    <row r="469" spans="1:9">
      <c r="A469" s="26" t="s">
        <v>3603</v>
      </c>
      <c r="B469" s="26" t="s">
        <v>482</v>
      </c>
      <c r="C469" t="s">
        <v>307</v>
      </c>
      <c r="D469">
        <v>-1.75689423377841</v>
      </c>
      <c r="E469" s="2">
        <v>0.0789490611799508</v>
      </c>
      <c r="F469">
        <v>23143</v>
      </c>
      <c r="G469">
        <v>-0.0114473219362093</v>
      </c>
      <c r="H469">
        <v>-0.0242184448359823</v>
      </c>
      <c r="I469" s="2">
        <v>0.00132380096356364</v>
      </c>
    </row>
    <row r="470" spans="1:9">
      <c r="A470" s="26" t="s">
        <v>3603</v>
      </c>
      <c r="B470" s="26" t="s">
        <v>422</v>
      </c>
      <c r="C470" t="s">
        <v>307</v>
      </c>
      <c r="D470">
        <v>-3.63474952657347</v>
      </c>
      <c r="E470" s="2">
        <v>0.000278853479810808</v>
      </c>
      <c r="F470">
        <v>23143</v>
      </c>
      <c r="G470">
        <v>-0.023597020346069</v>
      </c>
      <c r="H470">
        <v>-0.0363218941282962</v>
      </c>
      <c r="I470">
        <v>-0.0108721465638418</v>
      </c>
    </row>
    <row r="471" spans="1:9">
      <c r="A471" s="26" t="s">
        <v>3603</v>
      </c>
      <c r="B471" s="26" t="s">
        <v>423</v>
      </c>
      <c r="C471" t="s">
        <v>307</v>
      </c>
      <c r="D471">
        <v>-0.976683682922723</v>
      </c>
      <c r="E471" s="2">
        <v>0.328735984517591</v>
      </c>
      <c r="F471">
        <v>23143</v>
      </c>
      <c r="G471" s="11">
        <v>-0.00639681747043225</v>
      </c>
      <c r="H471">
        <v>-0.0192343285458102</v>
      </c>
      <c r="I471" s="2">
        <v>0.00644069360494567</v>
      </c>
    </row>
    <row r="472" spans="1:9">
      <c r="A472" s="26" t="s">
        <v>3603</v>
      </c>
      <c r="B472" s="26" t="s">
        <v>424</v>
      </c>
      <c r="C472" t="s">
        <v>307</v>
      </c>
      <c r="D472">
        <v>-2.63658984472809</v>
      </c>
      <c r="E472" s="2">
        <v>0.00837999312486515</v>
      </c>
      <c r="F472">
        <v>23143</v>
      </c>
      <c r="G472">
        <v>-0.0171872338026851</v>
      </c>
      <c r="H472">
        <v>-0.0299643903183244</v>
      </c>
      <c r="I472">
        <v>-0.00441007728704571</v>
      </c>
    </row>
    <row r="473" spans="1:9">
      <c r="A473" s="26" t="s">
        <v>3603</v>
      </c>
      <c r="B473" s="26" t="s">
        <v>425</v>
      </c>
      <c r="C473" t="s">
        <v>307</v>
      </c>
      <c r="D473">
        <v>-1.16416040189424</v>
      </c>
      <c r="E473" s="2">
        <v>0.244371015163047</v>
      </c>
      <c r="F473">
        <v>23143</v>
      </c>
      <c r="G473">
        <v>-0.00758222777596155</v>
      </c>
      <c r="H473">
        <v>-0.0203482268555114</v>
      </c>
      <c r="I473" s="2">
        <v>0.00518377130358828</v>
      </c>
    </row>
    <row r="474" spans="1:9">
      <c r="A474" s="26" t="s">
        <v>3603</v>
      </c>
      <c r="B474" s="26" t="s">
        <v>426</v>
      </c>
      <c r="C474" t="s">
        <v>307</v>
      </c>
      <c r="D474">
        <v>-2.74282948229081</v>
      </c>
      <c r="E474" s="2">
        <v>0.00609591573215938</v>
      </c>
      <c r="F474">
        <v>23143</v>
      </c>
      <c r="G474">
        <v>-0.0179216182095113</v>
      </c>
      <c r="H474">
        <v>-0.0307286715135925</v>
      </c>
      <c r="I474">
        <v>-0.00511456490542999</v>
      </c>
    </row>
    <row r="475" spans="1:9">
      <c r="A475" s="26" t="s">
        <v>3603</v>
      </c>
      <c r="B475" s="26" t="s">
        <v>427</v>
      </c>
      <c r="C475" t="s">
        <v>307</v>
      </c>
      <c r="D475">
        <v>-0.539274792380642</v>
      </c>
      <c r="E475" s="2">
        <v>0.589702447399901</v>
      </c>
      <c r="F475">
        <v>23143</v>
      </c>
      <c r="G475">
        <v>-0.00350887032509151</v>
      </c>
      <c r="H475">
        <v>-0.0162623297037189</v>
      </c>
      <c r="I475" s="2">
        <v>0.00924458905353591</v>
      </c>
    </row>
    <row r="476" spans="1:9">
      <c r="A476" s="26" t="s">
        <v>3603</v>
      </c>
      <c r="B476" s="26" t="s">
        <v>428</v>
      </c>
      <c r="C476" t="s">
        <v>307</v>
      </c>
      <c r="D476">
        <v>-4.14050913813081</v>
      </c>
      <c r="E476" s="11">
        <v>3.47763438126046e-5</v>
      </c>
      <c r="F476">
        <v>23143</v>
      </c>
      <c r="G476">
        <v>-0.027090376895067</v>
      </c>
      <c r="H476">
        <v>-0.0399146307030045</v>
      </c>
      <c r="I476">
        <v>-0.0142661230871295</v>
      </c>
    </row>
    <row r="477" spans="1:9">
      <c r="A477" s="26" t="s">
        <v>3603</v>
      </c>
      <c r="B477" s="26" t="s">
        <v>429</v>
      </c>
      <c r="C477" t="s">
        <v>307</v>
      </c>
      <c r="D477">
        <v>-4.29180067858527</v>
      </c>
      <c r="E477" s="11">
        <v>1.77949851629402e-5</v>
      </c>
      <c r="F477">
        <v>23143</v>
      </c>
      <c r="G477">
        <v>-0.0280387178119434</v>
      </c>
      <c r="H477">
        <v>-0.0408440075851712</v>
      </c>
      <c r="I477">
        <v>-0.0152334280387156</v>
      </c>
    </row>
    <row r="478" spans="1:9">
      <c r="A478" s="26" t="s">
        <v>3603</v>
      </c>
      <c r="B478" s="26" t="s">
        <v>430</v>
      </c>
      <c r="C478" t="s">
        <v>307</v>
      </c>
      <c r="D478">
        <v>-2.62319393319115</v>
      </c>
      <c r="E478" s="2">
        <v>0.00871667835231956</v>
      </c>
      <c r="F478">
        <v>23143</v>
      </c>
      <c r="G478">
        <v>-0.0171309385078177</v>
      </c>
      <c r="H478">
        <v>-0.0299312801705129</v>
      </c>
      <c r="I478">
        <v>-0.00433059684512255</v>
      </c>
    </row>
    <row r="479" spans="1:9">
      <c r="A479" s="26" t="s">
        <v>3603</v>
      </c>
      <c r="B479" s="26" t="s">
        <v>431</v>
      </c>
      <c r="C479" t="s">
        <v>307</v>
      </c>
      <c r="D479">
        <v>-2.98055833634708</v>
      </c>
      <c r="E479" s="2">
        <v>0.00288022464681001</v>
      </c>
      <c r="F479">
        <v>23143</v>
      </c>
      <c r="G479">
        <v>-0.01943458192888</v>
      </c>
      <c r="H479">
        <v>-0.0322150977178977</v>
      </c>
      <c r="I479">
        <v>-0.00665406613986228</v>
      </c>
    </row>
    <row r="480" spans="1:9">
      <c r="A480" s="26" t="s">
        <v>3603</v>
      </c>
      <c r="B480" s="26" t="s">
        <v>432</v>
      </c>
      <c r="C480" t="s">
        <v>307</v>
      </c>
      <c r="D480" s="2">
        <v>-0.0979244231514885</v>
      </c>
      <c r="E480" s="2">
        <v>0.921993154385761</v>
      </c>
      <c r="F480">
        <v>23142</v>
      </c>
      <c r="G480" s="2">
        <v>-0.000631326893388143</v>
      </c>
      <c r="H480" s="2">
        <v>-0.0132680384911766</v>
      </c>
      <c r="I480" s="2">
        <v>0.0120053847044003</v>
      </c>
    </row>
    <row r="481" spans="1:9">
      <c r="A481" s="26" t="s">
        <v>3603</v>
      </c>
      <c r="B481" s="26" t="s">
        <v>433</v>
      </c>
      <c r="C481" t="s">
        <v>307</v>
      </c>
      <c r="D481">
        <v>-0.849714733224339</v>
      </c>
      <c r="E481" s="2">
        <v>0.395492495054947</v>
      </c>
      <c r="F481">
        <v>23143</v>
      </c>
      <c r="G481">
        <v>-0.00553231594569744</v>
      </c>
      <c r="H481">
        <v>-0.0182939013335874</v>
      </c>
      <c r="I481" s="2">
        <v>0.00722926944219254</v>
      </c>
    </row>
    <row r="482" spans="1:9">
      <c r="A482" s="26" t="s">
        <v>3603</v>
      </c>
      <c r="B482" s="26" t="s">
        <v>434</v>
      </c>
      <c r="C482" t="s">
        <v>307</v>
      </c>
      <c r="D482">
        <v>-3.52380344306211</v>
      </c>
      <c r="E482" s="2">
        <v>0.000426220159196712</v>
      </c>
      <c r="F482">
        <v>23142</v>
      </c>
      <c r="G482">
        <v>-0.0230401983560687</v>
      </c>
      <c r="H482">
        <v>-0.035855987222077</v>
      </c>
      <c r="I482">
        <v>-0.0102244094900605</v>
      </c>
    </row>
    <row r="483" spans="1:9">
      <c r="A483" s="26" t="s">
        <v>3603</v>
      </c>
      <c r="B483" s="26" t="s">
        <v>435</v>
      </c>
      <c r="C483" t="s">
        <v>307</v>
      </c>
      <c r="D483">
        <v>-2.8620331909556</v>
      </c>
      <c r="E483" s="2">
        <v>0.00421310310054497</v>
      </c>
      <c r="F483">
        <v>23143</v>
      </c>
      <c r="G483">
        <v>-0.0186760805822022</v>
      </c>
      <c r="H483">
        <v>-0.0314664143622669</v>
      </c>
      <c r="I483">
        <v>-0.0058857468021375</v>
      </c>
    </row>
    <row r="484" spans="1:9">
      <c r="A484" s="26" t="s">
        <v>3603</v>
      </c>
      <c r="B484" s="26" t="s">
        <v>436</v>
      </c>
      <c r="C484" t="s">
        <v>307</v>
      </c>
      <c r="D484">
        <v>-2.71345488129802</v>
      </c>
      <c r="E484" s="2">
        <v>0.00666349057525925</v>
      </c>
      <c r="F484">
        <v>23143</v>
      </c>
      <c r="G484">
        <v>-0.0177619709804384</v>
      </c>
      <c r="H484">
        <v>-0.0305923461744305</v>
      </c>
      <c r="I484">
        <v>-0.00493159578644638</v>
      </c>
    </row>
    <row r="485" spans="1:9">
      <c r="A485" s="26" t="s">
        <v>3603</v>
      </c>
      <c r="B485" s="26" t="s">
        <v>437</v>
      </c>
      <c r="C485" t="s">
        <v>307</v>
      </c>
      <c r="D485">
        <v>-2.67703260684484</v>
      </c>
      <c r="E485" s="2">
        <v>0.00743297697383928</v>
      </c>
      <c r="F485">
        <v>23143</v>
      </c>
      <c r="G485">
        <v>-0.0173339405310816</v>
      </c>
      <c r="H485">
        <v>-0.0300254841341162</v>
      </c>
      <c r="I485">
        <v>-0.00464239692804701</v>
      </c>
    </row>
    <row r="486" spans="1:9">
      <c r="A486" s="26" t="s">
        <v>3603</v>
      </c>
      <c r="B486" s="26" t="s">
        <v>746</v>
      </c>
      <c r="C486" t="s">
        <v>307</v>
      </c>
      <c r="D486">
        <v>-1.31119739043148</v>
      </c>
      <c r="E486" s="2">
        <v>0.18980409276052</v>
      </c>
      <c r="F486">
        <v>23143</v>
      </c>
      <c r="G486">
        <v>-0.00849770253144214</v>
      </c>
      <c r="H486">
        <v>-0.0212006427108248</v>
      </c>
      <c r="I486" s="2">
        <v>0.00420523764794047</v>
      </c>
    </row>
    <row r="487" spans="1:9">
      <c r="A487" s="26" t="s">
        <v>3603</v>
      </c>
      <c r="B487" s="26" t="s">
        <v>747</v>
      </c>
      <c r="C487" t="s">
        <v>307</v>
      </c>
      <c r="D487">
        <v>-1.78134809059864</v>
      </c>
      <c r="E487" s="2">
        <v>0.0748687135045809</v>
      </c>
      <c r="F487">
        <v>23143</v>
      </c>
      <c r="G487">
        <v>-0.0116233627712253</v>
      </c>
      <c r="H487">
        <v>-0.0244128697991574</v>
      </c>
      <c r="I487" s="2">
        <v>0.00116614425670673</v>
      </c>
    </row>
    <row r="488" spans="1:9">
      <c r="A488" s="26" t="s">
        <v>3603</v>
      </c>
      <c r="B488" s="26" t="s">
        <v>748</v>
      </c>
      <c r="C488" t="s">
        <v>307</v>
      </c>
      <c r="D488">
        <v>-3.51912944655729</v>
      </c>
      <c r="E488" s="2">
        <v>0.000433796293421627</v>
      </c>
      <c r="F488">
        <v>23143</v>
      </c>
      <c r="G488">
        <v>-0.0230357562450124</v>
      </c>
      <c r="H488">
        <v>-0.0358660924637202</v>
      </c>
      <c r="I488">
        <v>-0.0102054200263046</v>
      </c>
    </row>
    <row r="489" spans="1:9">
      <c r="A489" s="26" t="s">
        <v>3603</v>
      </c>
      <c r="B489" s="26" t="s">
        <v>441</v>
      </c>
      <c r="C489" t="s">
        <v>307</v>
      </c>
      <c r="D489">
        <v>-2.72182086615071</v>
      </c>
      <c r="E489" s="2">
        <v>0.0064971898808889</v>
      </c>
      <c r="F489">
        <v>23143</v>
      </c>
      <c r="G489">
        <v>-0.0177731754761452</v>
      </c>
      <c r="H489">
        <v>-0.0305721830041149</v>
      </c>
      <c r="I489">
        <v>-0.00497416794817554</v>
      </c>
    </row>
    <row r="490" spans="1:9">
      <c r="A490" s="26" t="s">
        <v>3603</v>
      </c>
      <c r="B490" s="26" t="s">
        <v>442</v>
      </c>
      <c r="C490" t="s">
        <v>307</v>
      </c>
      <c r="D490">
        <v>-0.651049513150956</v>
      </c>
      <c r="E490" s="2">
        <v>0.515020989403908</v>
      </c>
      <c r="F490">
        <v>23143</v>
      </c>
      <c r="G490" s="11">
        <v>-0.0042351594692324</v>
      </c>
      <c r="H490">
        <v>-0.0169856400513937</v>
      </c>
      <c r="I490" s="2">
        <v>0.00851532111292886</v>
      </c>
    </row>
    <row r="491" spans="1:9">
      <c r="A491" s="26" t="s">
        <v>3603</v>
      </c>
      <c r="B491" s="26" t="s">
        <v>443</v>
      </c>
      <c r="C491" t="s">
        <v>307</v>
      </c>
      <c r="D491">
        <v>-1.59879112547058</v>
      </c>
      <c r="E491" s="2">
        <v>0.109880672787592</v>
      </c>
      <c r="F491">
        <v>23143</v>
      </c>
      <c r="G491">
        <v>-0.0103886692091735</v>
      </c>
      <c r="H491">
        <v>-0.0231248435081656</v>
      </c>
      <c r="I491" s="2">
        <v>0.00234750508981857</v>
      </c>
    </row>
    <row r="492" spans="1:9">
      <c r="A492" s="26" t="s">
        <v>3603</v>
      </c>
      <c r="B492" s="26" t="s">
        <v>444</v>
      </c>
      <c r="C492" t="s">
        <v>307</v>
      </c>
      <c r="D492">
        <v>-2.58543080525552</v>
      </c>
      <c r="E492" s="2">
        <v>0.00973179473085107</v>
      </c>
      <c r="F492">
        <v>23143</v>
      </c>
      <c r="G492">
        <v>-0.0169440014705617</v>
      </c>
      <c r="H492">
        <v>-0.0297895858511211</v>
      </c>
      <c r="I492">
        <v>-0.00409841709000232</v>
      </c>
    </row>
    <row r="493" spans="1:9">
      <c r="A493" s="26" t="s">
        <v>3603</v>
      </c>
      <c r="B493" s="26" t="s">
        <v>447</v>
      </c>
      <c r="C493" t="s">
        <v>307</v>
      </c>
      <c r="D493">
        <v>-1.47082051120361</v>
      </c>
      <c r="E493" s="2">
        <v>0.141353259575969</v>
      </c>
      <c r="F493">
        <v>23143</v>
      </c>
      <c r="G493">
        <v>-0.00957018406179951</v>
      </c>
      <c r="H493">
        <v>-0.0223237437143824</v>
      </c>
      <c r="I493" s="2">
        <v>0.00318337559078342</v>
      </c>
    </row>
    <row r="494" spans="1:9">
      <c r="A494" s="26" t="s">
        <v>3603</v>
      </c>
      <c r="B494" s="26" t="s">
        <v>449</v>
      </c>
      <c r="C494" t="s">
        <v>307</v>
      </c>
      <c r="D494">
        <v>-2.13673808285086</v>
      </c>
      <c r="E494" s="2">
        <v>0.0326297557090048</v>
      </c>
      <c r="F494">
        <v>23143</v>
      </c>
      <c r="G494">
        <v>-0.0138873069020778</v>
      </c>
      <c r="H494">
        <v>-0.0266263717313988</v>
      </c>
      <c r="I494">
        <v>-0.00114824207275675</v>
      </c>
    </row>
    <row r="495" spans="1:9">
      <c r="A495" s="26" t="s">
        <v>3603</v>
      </c>
      <c r="B495" s="26" t="s">
        <v>749</v>
      </c>
      <c r="C495" t="s">
        <v>307</v>
      </c>
      <c r="D495">
        <v>-2.65199464530229</v>
      </c>
      <c r="E495" s="2">
        <v>0.0080072357291422</v>
      </c>
      <c r="F495">
        <v>23143</v>
      </c>
      <c r="G495">
        <v>-0.0173399339605414</v>
      </c>
      <c r="H495">
        <v>-0.0301557304166143</v>
      </c>
      <c r="I495">
        <v>-0.00452413750446852</v>
      </c>
    </row>
    <row r="496" spans="1:9">
      <c r="A496" s="26" t="s">
        <v>3603</v>
      </c>
      <c r="B496" s="26" t="s">
        <v>448</v>
      </c>
      <c r="C496" t="s">
        <v>307</v>
      </c>
      <c r="D496">
        <v>-1.73304471278965</v>
      </c>
      <c r="E496" s="2">
        <v>0.0831010421801138</v>
      </c>
      <c r="F496">
        <v>23143</v>
      </c>
      <c r="G496">
        <v>-0.0113500802975872</v>
      </c>
      <c r="H496">
        <v>-0.0241869747755842</v>
      </c>
      <c r="I496" s="2">
        <v>0.00148681418040972</v>
      </c>
    </row>
    <row r="497" spans="1:9">
      <c r="A497" s="26" t="s">
        <v>3603</v>
      </c>
      <c r="B497" s="26" t="s">
        <v>750</v>
      </c>
      <c r="C497" t="s">
        <v>307</v>
      </c>
      <c r="D497">
        <v>-0.69463872246591</v>
      </c>
      <c r="E497" s="2">
        <v>0.487288712176524</v>
      </c>
      <c r="F497">
        <v>23143</v>
      </c>
      <c r="G497">
        <v>-0.00456021358952149</v>
      </c>
      <c r="H497">
        <v>-0.01742779723628</v>
      </c>
      <c r="I497" s="2">
        <v>0.00830737005723698</v>
      </c>
    </row>
    <row r="498" spans="1:9">
      <c r="A498" s="26" t="s">
        <v>3603</v>
      </c>
      <c r="B498" s="26" t="s">
        <v>450</v>
      </c>
      <c r="C498" t="s">
        <v>307</v>
      </c>
      <c r="D498" s="2">
        <v>0.577339022576579</v>
      </c>
      <c r="E498" s="2">
        <v>0.563716073785862</v>
      </c>
      <c r="F498">
        <v>23143</v>
      </c>
      <c r="G498" s="2">
        <v>0.0037733767199361</v>
      </c>
      <c r="H498" s="2">
        <v>-0.0090372405976183</v>
      </c>
      <c r="I498" s="2">
        <v>0.0165839940374905</v>
      </c>
    </row>
    <row r="499" spans="1:9">
      <c r="A499" s="26" t="s">
        <v>3603</v>
      </c>
      <c r="B499" s="26" t="s">
        <v>451</v>
      </c>
      <c r="C499" t="s">
        <v>307</v>
      </c>
      <c r="D499" s="2">
        <v>-0.150858198448769</v>
      </c>
      <c r="E499" s="2">
        <v>0.880088890616532</v>
      </c>
      <c r="F499">
        <v>23143</v>
      </c>
      <c r="G499" s="11">
        <v>-0.000990666832848541</v>
      </c>
      <c r="H499" s="11">
        <v>-0.0138621772079409</v>
      </c>
      <c r="I499" s="2">
        <v>0.0118808435422438</v>
      </c>
    </row>
    <row r="500" spans="1:9">
      <c r="A500" s="26" t="s">
        <v>3603</v>
      </c>
      <c r="B500" s="26" t="s">
        <v>751</v>
      </c>
      <c r="C500" t="s">
        <v>307</v>
      </c>
      <c r="D500" s="2">
        <v>-0.250036175834603</v>
      </c>
      <c r="E500" s="2">
        <v>0.802561592005294</v>
      </c>
      <c r="F500">
        <v>23143</v>
      </c>
      <c r="G500" s="11">
        <v>-0.00162832024396783</v>
      </c>
      <c r="H500" s="11">
        <v>-0.0143929369728443</v>
      </c>
      <c r="I500" s="2">
        <v>0.0111362964849086</v>
      </c>
    </row>
    <row r="501" spans="1:9">
      <c r="A501" s="26" t="s">
        <v>3603</v>
      </c>
      <c r="B501" s="26" t="s">
        <v>752</v>
      </c>
      <c r="C501" t="s">
        <v>307</v>
      </c>
      <c r="D501">
        <v>-0.500770159082592</v>
      </c>
      <c r="E501" s="2">
        <v>0.616537651617425</v>
      </c>
      <c r="F501">
        <v>23143</v>
      </c>
      <c r="G501" s="11">
        <v>-0.00326822358038445</v>
      </c>
      <c r="H501">
        <v>-0.016060390647438</v>
      </c>
      <c r="I501" s="2">
        <v>0.00952394348666905</v>
      </c>
    </row>
    <row r="502" spans="1:9">
      <c r="A502" s="26" t="s">
        <v>3603</v>
      </c>
      <c r="B502" s="26" t="s">
        <v>753</v>
      </c>
      <c r="C502" t="s">
        <v>307</v>
      </c>
      <c r="D502" s="2">
        <v>0.632390900218566</v>
      </c>
      <c r="E502" s="2">
        <v>0.527137726103002</v>
      </c>
      <c r="F502">
        <v>23143</v>
      </c>
      <c r="G502" s="2">
        <v>0.00413366609061799</v>
      </c>
      <c r="H502" s="2">
        <v>-0.0086784417398363</v>
      </c>
      <c r="I502" s="2">
        <v>0.0169457739210723</v>
      </c>
    </row>
    <row r="503" spans="1:9">
      <c r="A503" s="26" t="s">
        <v>3603</v>
      </c>
      <c r="B503" s="26" t="s">
        <v>455</v>
      </c>
      <c r="C503" t="s">
        <v>307</v>
      </c>
      <c r="D503" s="2">
        <v>-0.038995502709492</v>
      </c>
      <c r="E503" s="2">
        <v>0.968894310564558</v>
      </c>
      <c r="F503">
        <v>23143</v>
      </c>
      <c r="G503" s="2">
        <v>-0.000256243337214293</v>
      </c>
      <c r="H503" s="2">
        <v>-0.0131360357458867</v>
      </c>
      <c r="I503" s="2">
        <v>0.0126235490714581</v>
      </c>
    </row>
    <row r="504" spans="1:9">
      <c r="A504" s="26" t="s">
        <v>3603</v>
      </c>
      <c r="B504" s="26" t="s">
        <v>456</v>
      </c>
      <c r="C504" t="s">
        <v>307</v>
      </c>
      <c r="D504">
        <v>-0.726703458287816</v>
      </c>
      <c r="E504" s="2">
        <v>0.46741498450764</v>
      </c>
      <c r="F504">
        <v>23143</v>
      </c>
      <c r="G504">
        <v>-0.00475529599414564</v>
      </c>
      <c r="H504">
        <v>-0.0175812929593755</v>
      </c>
      <c r="I504" s="2">
        <v>0.00807070097108423</v>
      </c>
    </row>
    <row r="505" spans="1:9">
      <c r="A505" s="26" t="s">
        <v>3603</v>
      </c>
      <c r="B505" s="26" t="s">
        <v>458</v>
      </c>
      <c r="C505" t="s">
        <v>307</v>
      </c>
      <c r="D505">
        <v>-1.14549914479277</v>
      </c>
      <c r="E505" s="2">
        <v>0.252014294521101</v>
      </c>
      <c r="F505">
        <v>23143</v>
      </c>
      <c r="G505">
        <v>-0.00751098245737279</v>
      </c>
      <c r="H505">
        <v>-0.0203630436082536</v>
      </c>
      <c r="I505" s="2">
        <v>0.00534107869350806</v>
      </c>
    </row>
    <row r="506" spans="1:9">
      <c r="A506" s="26" t="s">
        <v>3603</v>
      </c>
      <c r="B506" s="26" t="s">
        <v>457</v>
      </c>
      <c r="C506" t="s">
        <v>307</v>
      </c>
      <c r="D506">
        <v>-1.44591694187031</v>
      </c>
      <c r="E506" s="2">
        <v>0.148214040995894</v>
      </c>
      <c r="F506">
        <v>23143</v>
      </c>
      <c r="G506">
        <v>-0.00946845154963651</v>
      </c>
      <c r="H506">
        <v>-0.0223037632483548</v>
      </c>
      <c r="I506" s="2">
        <v>0.00336686014908176</v>
      </c>
    </row>
    <row r="507" spans="1:9">
      <c r="A507" s="26" t="s">
        <v>3603</v>
      </c>
      <c r="B507" s="26" t="s">
        <v>754</v>
      </c>
      <c r="C507" t="s">
        <v>307</v>
      </c>
      <c r="D507" s="2">
        <v>0.437865452993262</v>
      </c>
      <c r="E507" s="2">
        <v>0.661487906639773</v>
      </c>
      <c r="F507">
        <v>23143</v>
      </c>
      <c r="G507" s="11">
        <v>0.00286521839854063</v>
      </c>
      <c r="H507" s="2">
        <v>-0.00996068176018584</v>
      </c>
      <c r="I507" s="2">
        <v>0.0156911185572671</v>
      </c>
    </row>
    <row r="508" spans="1:9">
      <c r="A508" s="26" t="s">
        <v>3603</v>
      </c>
      <c r="B508" s="26" t="s">
        <v>460</v>
      </c>
      <c r="C508" t="s">
        <v>307</v>
      </c>
      <c r="D508">
        <v>-3.16268634073022</v>
      </c>
      <c r="E508" s="2">
        <v>0.00156522557282499</v>
      </c>
      <c r="F508">
        <v>23143</v>
      </c>
      <c r="G508">
        <v>-0.0207271491279583</v>
      </c>
      <c r="H508">
        <v>-0.0335727449790742</v>
      </c>
      <c r="I508">
        <v>-0.00788155327684234</v>
      </c>
    </row>
    <row r="509" spans="1:9">
      <c r="A509" s="26" t="s">
        <v>3603</v>
      </c>
      <c r="B509" s="26" t="s">
        <v>461</v>
      </c>
      <c r="C509" t="s">
        <v>307</v>
      </c>
      <c r="D509">
        <v>-2.56429159316811</v>
      </c>
      <c r="E509" s="2">
        <v>0.0103449167877907</v>
      </c>
      <c r="F509">
        <v>23143</v>
      </c>
      <c r="G509">
        <v>-0.0167296762807035</v>
      </c>
      <c r="H509">
        <v>-0.0295173319563508</v>
      </c>
      <c r="I509">
        <v>-0.00394202060505617</v>
      </c>
    </row>
    <row r="510" spans="1:9">
      <c r="A510" s="26" t="s">
        <v>3603</v>
      </c>
      <c r="B510" s="26" t="s">
        <v>462</v>
      </c>
      <c r="C510" t="s">
        <v>307</v>
      </c>
      <c r="D510">
        <v>-2.53538683846994</v>
      </c>
      <c r="E510" s="2">
        <v>0.0112388461392299</v>
      </c>
      <c r="F510">
        <v>23143</v>
      </c>
      <c r="G510">
        <v>-0.0165203482980677</v>
      </c>
      <c r="H510">
        <v>-0.0292919619583166</v>
      </c>
      <c r="I510">
        <v>-0.0037487346378187</v>
      </c>
    </row>
    <row r="511" spans="1:9">
      <c r="A511" s="26" t="s">
        <v>3603</v>
      </c>
      <c r="B511" s="26" t="s">
        <v>463</v>
      </c>
      <c r="C511" t="s">
        <v>307</v>
      </c>
      <c r="D511">
        <v>-1.05714001228891</v>
      </c>
      <c r="E511" s="2">
        <v>0.290458726887289</v>
      </c>
      <c r="F511">
        <v>23143</v>
      </c>
      <c r="G511">
        <v>-0.00691525491760069</v>
      </c>
      <c r="H511">
        <v>-0.0197369808090641</v>
      </c>
      <c r="I511" s="2">
        <v>0.0059064709738627</v>
      </c>
    </row>
    <row r="512" spans="1:9">
      <c r="A512" s="26" t="s">
        <v>3603</v>
      </c>
      <c r="B512" s="26" t="s">
        <v>464</v>
      </c>
      <c r="C512" t="s">
        <v>307</v>
      </c>
      <c r="D512">
        <v>-0.885552392125168</v>
      </c>
      <c r="E512" s="2">
        <v>0.375867976287043</v>
      </c>
      <c r="F512">
        <v>23143</v>
      </c>
      <c r="G512">
        <v>-0.00578196595670531</v>
      </c>
      <c r="H512">
        <v>-0.0185796703569807</v>
      </c>
      <c r="I512" s="2">
        <v>0.00701573844357005</v>
      </c>
    </row>
    <row r="513" spans="1:9">
      <c r="A513" s="26" t="s">
        <v>3603</v>
      </c>
      <c r="B513" s="26" t="s">
        <v>755</v>
      </c>
      <c r="C513" t="s">
        <v>307</v>
      </c>
      <c r="D513" s="2">
        <v>-0.19731181564079</v>
      </c>
      <c r="E513" s="2">
        <v>0.843585266419</v>
      </c>
      <c r="F513">
        <v>23142</v>
      </c>
      <c r="G513" s="11">
        <v>-0.00129397024593512</v>
      </c>
      <c r="H513" s="2">
        <v>-0.0141480799794192</v>
      </c>
      <c r="I513" s="2">
        <v>0.0115601394875489</v>
      </c>
    </row>
    <row r="514" spans="1:9">
      <c r="A514" s="26" t="s">
        <v>3603</v>
      </c>
      <c r="B514" s="26" t="s">
        <v>756</v>
      </c>
      <c r="C514" t="s">
        <v>307</v>
      </c>
      <c r="D514">
        <v>-0.561301875841741</v>
      </c>
      <c r="E514" s="2">
        <v>0.574597197839704</v>
      </c>
      <c r="F514">
        <v>23143</v>
      </c>
      <c r="G514">
        <v>-0.00361863892814781</v>
      </c>
      <c r="H514">
        <v>-0.0162549282847995</v>
      </c>
      <c r="I514" s="2">
        <v>0.00901765042850385</v>
      </c>
    </row>
    <row r="515" spans="1:9">
      <c r="A515" s="26" t="s">
        <v>3603</v>
      </c>
      <c r="B515" s="26" t="s">
        <v>757</v>
      </c>
      <c r="C515" t="s">
        <v>307</v>
      </c>
      <c r="D515" s="2">
        <v>1.24244996394441</v>
      </c>
      <c r="E515" s="2">
        <v>0.214083179775413</v>
      </c>
      <c r="F515">
        <v>23143</v>
      </c>
      <c r="G515" s="2">
        <v>0.00810916861158028</v>
      </c>
      <c r="H515" s="2">
        <v>-0.00468370849162967</v>
      </c>
      <c r="I515" s="2">
        <v>0.0209020457147902</v>
      </c>
    </row>
    <row r="516" spans="1:9">
      <c r="A516" s="26" t="s">
        <v>3603</v>
      </c>
      <c r="B516" s="26" t="s">
        <v>440</v>
      </c>
      <c r="C516" t="s">
        <v>307</v>
      </c>
      <c r="D516">
        <v>-2.42204999038531</v>
      </c>
      <c r="E516" s="2">
        <v>0.0154408577513427</v>
      </c>
      <c r="F516">
        <v>23143</v>
      </c>
      <c r="G516">
        <v>-0.0157539545173544</v>
      </c>
      <c r="H516">
        <v>-0.0285029888194765</v>
      </c>
      <c r="I516">
        <v>-0.00300492021523221</v>
      </c>
    </row>
    <row r="517" spans="1:9">
      <c r="A517" s="26" t="s">
        <v>3603</v>
      </c>
      <c r="B517" s="26" t="s">
        <v>758</v>
      </c>
      <c r="C517" t="s">
        <v>307</v>
      </c>
      <c r="D517">
        <v>-0.479461421498282</v>
      </c>
      <c r="E517" s="2">
        <v>0.631614937482431</v>
      </c>
      <c r="F517">
        <v>23143</v>
      </c>
      <c r="G517" s="11">
        <v>-0.00314164448880369</v>
      </c>
      <c r="H517">
        <v>-0.0159848719618225</v>
      </c>
      <c r="I517" s="2">
        <v>0.0097015829842151</v>
      </c>
    </row>
    <row r="518" spans="1:9">
      <c r="A518" s="26" t="s">
        <v>3603</v>
      </c>
      <c r="B518" s="26" t="s">
        <v>470</v>
      </c>
      <c r="C518" t="s">
        <v>307</v>
      </c>
      <c r="D518" s="2">
        <v>0.925854949681283</v>
      </c>
      <c r="E518" s="2">
        <v>0.354531020281799</v>
      </c>
      <c r="F518">
        <v>23143</v>
      </c>
      <c r="G518" s="2">
        <v>0.00607605801212599</v>
      </c>
      <c r="H518" s="2">
        <v>-0.00678716395765345</v>
      </c>
      <c r="I518" s="2">
        <v>0.0189392799819054</v>
      </c>
    </row>
    <row r="519" spans="1:9">
      <c r="A519" s="26" t="s">
        <v>3603</v>
      </c>
      <c r="B519" s="26" t="s">
        <v>759</v>
      </c>
      <c r="C519" t="s">
        <v>307</v>
      </c>
      <c r="D519" s="2">
        <v>0.515864163708009</v>
      </c>
      <c r="E519" s="2">
        <v>0.605954212882227</v>
      </c>
      <c r="F519">
        <v>23143</v>
      </c>
      <c r="G519" s="2">
        <v>0.00338602761463561</v>
      </c>
      <c r="H519" s="2">
        <v>-0.00947945082828085</v>
      </c>
      <c r="I519" s="2">
        <v>0.0162515060575521</v>
      </c>
    </row>
    <row r="520" spans="1:9">
      <c r="A520" s="26" t="s">
        <v>3603</v>
      </c>
      <c r="B520" s="26" t="s">
        <v>682</v>
      </c>
      <c r="C520" t="s">
        <v>307</v>
      </c>
      <c r="D520" s="2">
        <v>2.88242553264805</v>
      </c>
      <c r="E520" s="2">
        <v>0.00394989521990042</v>
      </c>
      <c r="F520">
        <v>23143</v>
      </c>
      <c r="G520" s="2">
        <v>0.0188948030035179</v>
      </c>
      <c r="H520" s="2">
        <v>0.0060462246544398</v>
      </c>
      <c r="I520" s="2">
        <v>0.0317433813525961</v>
      </c>
    </row>
    <row r="521" spans="1:9">
      <c r="A521" s="26" t="s">
        <v>3603</v>
      </c>
      <c r="B521" s="26" t="s">
        <v>467</v>
      </c>
      <c r="C521" t="s">
        <v>307</v>
      </c>
      <c r="D521" s="2">
        <v>0.0952711129242753</v>
      </c>
      <c r="E521" s="2">
        <v>0.924100311656793</v>
      </c>
      <c r="F521">
        <v>23143</v>
      </c>
      <c r="G521" s="11">
        <v>0.000621875235798173</v>
      </c>
      <c r="H521" s="11">
        <v>-0.0121723157437447</v>
      </c>
      <c r="I521" s="2">
        <v>0.0134160662153411</v>
      </c>
    </row>
    <row r="522" spans="1:9">
      <c r="A522" s="26" t="s">
        <v>3603</v>
      </c>
      <c r="B522" s="26" t="s">
        <v>760</v>
      </c>
      <c r="C522" t="s">
        <v>307</v>
      </c>
      <c r="D522">
        <v>-1.38774329406451</v>
      </c>
      <c r="E522" s="2">
        <v>0.165228588206652</v>
      </c>
      <c r="F522">
        <v>23143</v>
      </c>
      <c r="G522">
        <v>-0.00906364259995185</v>
      </c>
      <c r="H522">
        <v>-0.0218652480959433</v>
      </c>
      <c r="I522" s="2">
        <v>0.00373796289603963</v>
      </c>
    </row>
    <row r="523" spans="1:9">
      <c r="A523" s="26" t="s">
        <v>3603</v>
      </c>
      <c r="B523" s="26" t="s">
        <v>761</v>
      </c>
      <c r="C523" t="s">
        <v>307</v>
      </c>
      <c r="D523">
        <v>-2.55649129548567</v>
      </c>
      <c r="E523" s="2">
        <v>0.0105796969201258</v>
      </c>
      <c r="F523">
        <v>23143</v>
      </c>
      <c r="G523">
        <v>-0.0166873270530397</v>
      </c>
      <c r="H523">
        <v>-0.0294815308513968</v>
      </c>
      <c r="I523">
        <v>-0.00389312325468264</v>
      </c>
    </row>
    <row r="524" spans="1:9">
      <c r="A524" s="26" t="s">
        <v>3603</v>
      </c>
      <c r="B524" s="26" t="s">
        <v>476</v>
      </c>
      <c r="C524" t="s">
        <v>307</v>
      </c>
      <c r="D524" s="2">
        <v>1.66827571998657</v>
      </c>
      <c r="E524" s="2">
        <v>0.0952745333308075</v>
      </c>
      <c r="F524">
        <v>23143</v>
      </c>
      <c r="G524" s="2">
        <v>0.0109899326936659</v>
      </c>
      <c r="H524" s="2">
        <v>-0.00192220083082317</v>
      </c>
      <c r="I524" s="2">
        <v>0.0239020662181549</v>
      </c>
    </row>
    <row r="525" spans="1:9">
      <c r="A525" s="26" t="s">
        <v>3603</v>
      </c>
      <c r="B525" s="26" t="s">
        <v>762</v>
      </c>
      <c r="C525" t="s">
        <v>307</v>
      </c>
      <c r="D525">
        <v>-3.74307575415862</v>
      </c>
      <c r="E525" s="2">
        <v>0.00018222101380333</v>
      </c>
      <c r="F525">
        <v>23143</v>
      </c>
      <c r="G525">
        <v>-0.0239150626806453</v>
      </c>
      <c r="H525">
        <v>-0.0364382164072258</v>
      </c>
      <c r="I525">
        <v>-0.0113919089540649</v>
      </c>
    </row>
    <row r="526" spans="1:9">
      <c r="A526" s="26" t="s">
        <v>3603</v>
      </c>
      <c r="B526" s="26" t="s">
        <v>763</v>
      </c>
      <c r="C526" t="s">
        <v>307</v>
      </c>
      <c r="D526">
        <v>-3.77436232501037</v>
      </c>
      <c r="E526" s="2">
        <v>0.000160817768143728</v>
      </c>
      <c r="F526">
        <v>23143</v>
      </c>
      <c r="G526">
        <v>-0.0243170929849538</v>
      </c>
      <c r="H526">
        <v>-0.0369452179779015</v>
      </c>
      <c r="I526">
        <v>-0.0116889679920062</v>
      </c>
    </row>
    <row r="527" spans="1:9">
      <c r="A527" s="26" t="s">
        <v>3603</v>
      </c>
      <c r="B527" s="26" t="s">
        <v>479</v>
      </c>
      <c r="C527" t="s">
        <v>307</v>
      </c>
      <c r="D527">
        <v>-2.87673463773667</v>
      </c>
      <c r="E527" s="2">
        <v>0.00402180434617808</v>
      </c>
      <c r="F527">
        <v>23143</v>
      </c>
      <c r="G527">
        <v>-0.0182766598405852</v>
      </c>
      <c r="H527">
        <v>-0.0307294833019765</v>
      </c>
      <c r="I527">
        <v>-0.00582383637919386</v>
      </c>
    </row>
    <row r="528" spans="1:9">
      <c r="A528" s="26" t="s">
        <v>3603</v>
      </c>
      <c r="B528" s="26" t="s">
        <v>419</v>
      </c>
      <c r="C528" t="s">
        <v>307</v>
      </c>
      <c r="D528">
        <v>-0.355019102196235</v>
      </c>
      <c r="E528" s="2">
        <v>0.722578515842598</v>
      </c>
      <c r="F528">
        <v>23143</v>
      </c>
      <c r="G528" s="11">
        <v>-0.00230848769512124</v>
      </c>
      <c r="H528" s="11">
        <v>-0.0150536874792991</v>
      </c>
      <c r="I528" s="2">
        <v>0.0104367120890566</v>
      </c>
    </row>
    <row r="529" spans="1:9">
      <c r="A529" s="26" t="s">
        <v>3603</v>
      </c>
      <c r="B529" s="26" t="s">
        <v>481</v>
      </c>
      <c r="C529" t="s">
        <v>307</v>
      </c>
      <c r="D529">
        <v>-3.40391222367437</v>
      </c>
      <c r="E529" s="2">
        <v>0.000665407051901808</v>
      </c>
      <c r="F529">
        <v>23143</v>
      </c>
      <c r="G529">
        <v>-0.0222202862231717</v>
      </c>
      <c r="H529">
        <v>-0.0350153395815715</v>
      </c>
      <c r="I529">
        <v>-0.00942523286477188</v>
      </c>
    </row>
    <row r="530" spans="1:9">
      <c r="A530" s="26" t="s">
        <v>3603</v>
      </c>
      <c r="B530" s="26" t="s">
        <v>764</v>
      </c>
      <c r="C530" t="s">
        <v>307</v>
      </c>
      <c r="D530">
        <v>-0.895246485143293</v>
      </c>
      <c r="E530" s="2">
        <v>0.370664651267585</v>
      </c>
      <c r="F530">
        <v>23143</v>
      </c>
      <c r="G530">
        <v>-0.0058720370042854</v>
      </c>
      <c r="H530">
        <v>-0.0187283656008047</v>
      </c>
      <c r="I530" s="2">
        <v>0.00698429159223389</v>
      </c>
    </row>
    <row r="531" spans="1:9">
      <c r="A531" s="26" t="s">
        <v>3603</v>
      </c>
      <c r="B531" s="26" t="s">
        <v>765</v>
      </c>
      <c r="C531" t="s">
        <v>307</v>
      </c>
      <c r="D531">
        <v>-1.72799037456874</v>
      </c>
      <c r="E531" s="2">
        <v>0.0840032896739836</v>
      </c>
      <c r="F531">
        <v>23143</v>
      </c>
      <c r="G531">
        <v>-0.0111836314155631</v>
      </c>
      <c r="H531">
        <v>-0.0238692699177233</v>
      </c>
      <c r="I531" s="2">
        <v>0.0015020070865971</v>
      </c>
    </row>
    <row r="532" spans="1:9">
      <c r="A532" s="26" t="s">
        <v>3603</v>
      </c>
      <c r="B532" s="26" t="s">
        <v>766</v>
      </c>
      <c r="C532" t="s">
        <v>307</v>
      </c>
      <c r="D532">
        <v>-1.25759140857063</v>
      </c>
      <c r="E532" s="2">
        <v>0.208552251634458</v>
      </c>
      <c r="F532">
        <v>23143</v>
      </c>
      <c r="G532">
        <v>-0.00806326936491907</v>
      </c>
      <c r="H532">
        <v>-0.020630581778478</v>
      </c>
      <c r="I532" s="2">
        <v>0.00450404304863989</v>
      </c>
    </row>
    <row r="533" spans="1:9">
      <c r="A533" s="26" t="s">
        <v>3603</v>
      </c>
      <c r="B533" s="26" t="s">
        <v>485</v>
      </c>
      <c r="C533" t="s">
        <v>307</v>
      </c>
      <c r="D533">
        <v>-2.69310542515214</v>
      </c>
      <c r="E533" s="2">
        <v>0.00708408676078469</v>
      </c>
      <c r="F533">
        <v>23143</v>
      </c>
      <c r="G533">
        <v>-0.0176373372446281</v>
      </c>
      <c r="H533">
        <v>-0.0304739508678752</v>
      </c>
      <c r="I533">
        <v>-0.00480072362138101</v>
      </c>
    </row>
    <row r="534" spans="1:9">
      <c r="A534" s="26" t="s">
        <v>3603</v>
      </c>
      <c r="B534" s="26" t="s">
        <v>486</v>
      </c>
      <c r="C534" t="s">
        <v>307</v>
      </c>
      <c r="D534">
        <v>-2.1699106696295</v>
      </c>
      <c r="E534" s="2">
        <v>0.0300237530678807</v>
      </c>
      <c r="F534">
        <v>23143</v>
      </c>
      <c r="G534">
        <v>-0.0140012420509406</v>
      </c>
      <c r="H534">
        <v>-0.02664847486687</v>
      </c>
      <c r="I534">
        <v>-0.00135400923501116</v>
      </c>
    </row>
    <row r="535" spans="1:9">
      <c r="A535" s="26" t="s">
        <v>3603</v>
      </c>
      <c r="B535" s="26" t="s">
        <v>487</v>
      </c>
      <c r="C535" t="s">
        <v>307</v>
      </c>
      <c r="D535">
        <v>-1.43399489163748</v>
      </c>
      <c r="E535" s="2">
        <v>0.151587231294097</v>
      </c>
      <c r="F535">
        <v>23143</v>
      </c>
      <c r="G535">
        <v>-0.00927275609387062</v>
      </c>
      <c r="H535">
        <v>-0.02194729115626</v>
      </c>
      <c r="I535" s="2">
        <v>0.00340177896851873</v>
      </c>
    </row>
    <row r="536" spans="1:9">
      <c r="A536" s="26" t="s">
        <v>3603</v>
      </c>
      <c r="B536" s="26" t="s">
        <v>438</v>
      </c>
      <c r="C536" t="s">
        <v>307</v>
      </c>
      <c r="D536" s="2">
        <v>-0.508245170485485</v>
      </c>
      <c r="E536" s="2">
        <v>0.611286260779385</v>
      </c>
      <c r="F536">
        <v>23143</v>
      </c>
      <c r="G536" s="11">
        <v>-0.00330221095626858</v>
      </c>
      <c r="H536" s="11">
        <v>-0.0160373109232999</v>
      </c>
      <c r="I536" s="2">
        <v>0.00943288901076278</v>
      </c>
    </row>
    <row r="537" spans="1:9">
      <c r="A537" s="26" t="s">
        <v>3603</v>
      </c>
      <c r="B537" s="26" t="s">
        <v>489</v>
      </c>
      <c r="C537" t="s">
        <v>307</v>
      </c>
      <c r="D537">
        <v>-2.19375990073358</v>
      </c>
      <c r="E537" s="2">
        <v>0.0282625832869072</v>
      </c>
      <c r="F537">
        <v>23143</v>
      </c>
      <c r="G537">
        <v>-0.0142919387135234</v>
      </c>
      <c r="H537">
        <v>-0.0270614082473877</v>
      </c>
      <c r="I537">
        <v>-0.00152246917965918</v>
      </c>
    </row>
    <row r="538" spans="1:9">
      <c r="A538" s="26" t="s">
        <v>3603</v>
      </c>
      <c r="B538" s="26" t="s">
        <v>767</v>
      </c>
      <c r="C538" t="s">
        <v>307</v>
      </c>
      <c r="D538">
        <v>-1.32292296767011</v>
      </c>
      <c r="E538" s="2">
        <v>0.185874067441554</v>
      </c>
      <c r="F538">
        <v>23143</v>
      </c>
      <c r="G538">
        <v>-0.00861477771045988</v>
      </c>
      <c r="H538">
        <v>-0.0213785875183041</v>
      </c>
      <c r="I538" s="2">
        <v>0.00414903209738433</v>
      </c>
    </row>
    <row r="539" spans="1:9">
      <c r="A539" s="26" t="s">
        <v>3603</v>
      </c>
      <c r="B539" s="26" t="s">
        <v>491</v>
      </c>
      <c r="C539" t="s">
        <v>307</v>
      </c>
      <c r="D539">
        <v>-1.92984503689488</v>
      </c>
      <c r="E539" s="2">
        <v>0.0536382481841232</v>
      </c>
      <c r="F539">
        <v>23143</v>
      </c>
      <c r="G539">
        <v>-0.0125854253645013</v>
      </c>
      <c r="H539">
        <v>-0.0253679390416116</v>
      </c>
      <c r="I539" s="2">
        <v>0.000197088312609095</v>
      </c>
    </row>
    <row r="540" spans="1:9">
      <c r="A540" s="26" t="s">
        <v>3603</v>
      </c>
      <c r="B540" s="26" t="s">
        <v>768</v>
      </c>
      <c r="C540" t="s">
        <v>307</v>
      </c>
      <c r="D540">
        <v>-4.50508397168539</v>
      </c>
      <c r="E540" s="11">
        <v>6.66711119976779e-6</v>
      </c>
      <c r="F540">
        <v>23143</v>
      </c>
      <c r="G540">
        <v>-0.0289378689506318</v>
      </c>
      <c r="H540">
        <v>-0.0415281220325597</v>
      </c>
      <c r="I540">
        <v>-0.0163476158687038</v>
      </c>
    </row>
    <row r="541" spans="1:9">
      <c r="A541" s="26" t="s">
        <v>3603</v>
      </c>
      <c r="B541" s="26" t="s">
        <v>769</v>
      </c>
      <c r="C541" t="s">
        <v>307</v>
      </c>
      <c r="D541">
        <v>-1.84483158198581</v>
      </c>
      <c r="E541" s="2">
        <v>0.065074811090571</v>
      </c>
      <c r="F541">
        <v>23143</v>
      </c>
      <c r="G541">
        <v>-0.0119006992175147</v>
      </c>
      <c r="H541">
        <v>-0.0245447595359822</v>
      </c>
      <c r="I541" s="2">
        <v>0.000743361100952763</v>
      </c>
    </row>
    <row r="542" spans="1:9">
      <c r="A542" s="26" t="s">
        <v>3603</v>
      </c>
      <c r="B542" s="26" t="s">
        <v>497</v>
      </c>
      <c r="C542" t="s">
        <v>307</v>
      </c>
      <c r="D542">
        <v>-3.41162046462481</v>
      </c>
      <c r="E542" s="2">
        <v>0.000646883571507118</v>
      </c>
      <c r="F542">
        <v>23143</v>
      </c>
      <c r="G542">
        <v>-0.0223324285336288</v>
      </c>
      <c r="H542">
        <v>-0.0351630013855843</v>
      </c>
      <c r="I542">
        <v>-0.00950185568167329</v>
      </c>
    </row>
    <row r="543" spans="1:9">
      <c r="A543" s="26" t="s">
        <v>3603</v>
      </c>
      <c r="B543" s="26" t="s">
        <v>495</v>
      </c>
      <c r="C543" t="s">
        <v>307</v>
      </c>
      <c r="D543">
        <v>-1.0144162933192</v>
      </c>
      <c r="E543" s="2">
        <v>0.31039475787269</v>
      </c>
      <c r="F543">
        <v>23143</v>
      </c>
      <c r="G543">
        <v>-0.00664345319384243</v>
      </c>
      <c r="H543">
        <v>-0.0194800076737717</v>
      </c>
      <c r="I543" s="2">
        <v>0.0061931012860868</v>
      </c>
    </row>
    <row r="544" spans="1:9">
      <c r="A544" s="26" t="s">
        <v>3603</v>
      </c>
      <c r="B544" s="26" t="s">
        <v>496</v>
      </c>
      <c r="C544" t="s">
        <v>307</v>
      </c>
      <c r="D544" s="2">
        <v>2.72021554306979</v>
      </c>
      <c r="E544" s="2">
        <v>0.00652880833425548</v>
      </c>
      <c r="F544">
        <v>23143</v>
      </c>
      <c r="G544" s="2">
        <v>0.0177861727419933</v>
      </c>
      <c r="H544" s="2">
        <v>0.00497024668430391</v>
      </c>
      <c r="I544" s="2">
        <v>0.0306020987996826</v>
      </c>
    </row>
    <row r="545" spans="1:9">
      <c r="A545" s="26" t="s">
        <v>3603</v>
      </c>
      <c r="B545" s="26" t="s">
        <v>497</v>
      </c>
      <c r="C545" t="s">
        <v>307</v>
      </c>
      <c r="D545">
        <v>-1.33593056847163</v>
      </c>
      <c r="E545" s="2">
        <v>0.181585104729733</v>
      </c>
      <c r="F545">
        <v>23143</v>
      </c>
      <c r="G545">
        <v>-0.00877042281501033</v>
      </c>
      <c r="H545">
        <v>-0.0216383160348909</v>
      </c>
      <c r="I545" s="2">
        <v>0.00409747040487027</v>
      </c>
    </row>
    <row r="546" spans="1:9">
      <c r="A546" s="26" t="s">
        <v>3603</v>
      </c>
      <c r="B546" s="26" t="s">
        <v>498</v>
      </c>
      <c r="C546" t="s">
        <v>307</v>
      </c>
      <c r="D546">
        <v>-0.53483862351583</v>
      </c>
      <c r="E546" s="2">
        <v>0.592766590978432</v>
      </c>
      <c r="F546">
        <v>23143</v>
      </c>
      <c r="G546">
        <v>-0.00351967092268399</v>
      </c>
      <c r="H546">
        <v>-0.0164184945017632</v>
      </c>
      <c r="I546" s="2">
        <v>0.00937915265639523</v>
      </c>
    </row>
    <row r="547" spans="1:9">
      <c r="A547" s="26" t="s">
        <v>3603</v>
      </c>
      <c r="B547" s="26" t="s">
        <v>499</v>
      </c>
      <c r="C547" t="s">
        <v>307</v>
      </c>
      <c r="D547" s="2">
        <v>-0.28895886418176</v>
      </c>
      <c r="E547" s="2">
        <v>0.772615445111563</v>
      </c>
      <c r="F547">
        <v>23143</v>
      </c>
      <c r="G547" s="11">
        <v>-0.00190019093694067</v>
      </c>
      <c r="H547" s="11">
        <v>-0.0147895708825008</v>
      </c>
      <c r="I547" s="2">
        <v>0.0109891890086194</v>
      </c>
    </row>
    <row r="548" spans="1:9">
      <c r="A548" s="26" t="s">
        <v>3603</v>
      </c>
      <c r="B548" s="26" t="s">
        <v>500</v>
      </c>
      <c r="C548" t="s">
        <v>307</v>
      </c>
      <c r="D548" s="2">
        <v>0.905019808130896</v>
      </c>
      <c r="E548" s="2">
        <v>0.365464314608191</v>
      </c>
      <c r="F548">
        <v>23143</v>
      </c>
      <c r="G548" s="2">
        <v>0.00592927837458017</v>
      </c>
      <c r="H548" s="2">
        <v>-0.00691218628232055</v>
      </c>
      <c r="I548" s="2">
        <v>0.0187707430314809</v>
      </c>
    </row>
    <row r="549" spans="1:9">
      <c r="A549" s="26" t="s">
        <v>3603</v>
      </c>
      <c r="B549" s="26" t="s">
        <v>770</v>
      </c>
      <c r="C549" t="s">
        <v>307</v>
      </c>
      <c r="D549">
        <v>-2.05144452468426</v>
      </c>
      <c r="E549" s="2">
        <v>0.0402349070864867</v>
      </c>
      <c r="F549">
        <v>23143</v>
      </c>
      <c r="G549">
        <v>-0.0134001124053072</v>
      </c>
      <c r="H549">
        <v>-0.0262033400993267</v>
      </c>
      <c r="I549">
        <v>-0.000596884711287705</v>
      </c>
    </row>
    <row r="550" spans="1:9">
      <c r="A550" s="26" t="s">
        <v>3603</v>
      </c>
      <c r="B550" s="26" t="s">
        <v>771</v>
      </c>
      <c r="C550" t="s">
        <v>307</v>
      </c>
      <c r="D550">
        <v>-2.15874662045126</v>
      </c>
      <c r="E550" s="2">
        <v>0.0308800759818089</v>
      </c>
      <c r="F550">
        <v>23143</v>
      </c>
      <c r="G550">
        <v>-0.014103138815669</v>
      </c>
      <c r="H550">
        <v>-0.0269082960310444</v>
      </c>
      <c r="I550">
        <v>-0.00129798160029364</v>
      </c>
    </row>
    <row r="551" spans="1:9">
      <c r="A551" s="26" t="s">
        <v>3603</v>
      </c>
      <c r="B551" s="26" t="s">
        <v>503</v>
      </c>
      <c r="C551" t="s">
        <v>307</v>
      </c>
      <c r="D551">
        <v>-1.13945274930594</v>
      </c>
      <c r="E551" s="2">
        <v>0.254526158696202</v>
      </c>
      <c r="F551">
        <v>23143</v>
      </c>
      <c r="G551">
        <v>-0.00745568268727489</v>
      </c>
      <c r="H551">
        <v>-0.0202808163661615</v>
      </c>
      <c r="I551" s="2">
        <v>0.00536945099161174</v>
      </c>
    </row>
    <row r="552" spans="1:9">
      <c r="A552" s="26" t="s">
        <v>3603</v>
      </c>
      <c r="B552" s="26" t="s">
        <v>504</v>
      </c>
      <c r="C552" t="s">
        <v>307</v>
      </c>
      <c r="D552">
        <v>-2.91772954422396</v>
      </c>
      <c r="E552" s="2">
        <v>0.00352929140699225</v>
      </c>
      <c r="F552">
        <v>23142</v>
      </c>
      <c r="G552">
        <v>-0.0191183414326687</v>
      </c>
      <c r="H552">
        <v>-0.0319616224817118</v>
      </c>
      <c r="I552">
        <v>-0.0062750603836256</v>
      </c>
    </row>
    <row r="553" spans="1:9">
      <c r="A553" s="26" t="s">
        <v>3603</v>
      </c>
      <c r="B553" s="26" t="s">
        <v>772</v>
      </c>
      <c r="C553" t="s">
        <v>307</v>
      </c>
      <c r="D553">
        <v>-2.47041470219461</v>
      </c>
      <c r="E553" s="2">
        <v>0.0135028027026649</v>
      </c>
      <c r="F553">
        <v>23143</v>
      </c>
      <c r="G553">
        <v>-0.016140021768568</v>
      </c>
      <c r="H553">
        <v>-0.028945772910102</v>
      </c>
      <c r="I553">
        <v>-0.00333427062703397</v>
      </c>
    </row>
    <row r="554" spans="1:9">
      <c r="A554" s="26" t="s">
        <v>3603</v>
      </c>
      <c r="B554" s="26" t="s">
        <v>773</v>
      </c>
      <c r="C554" t="s">
        <v>307</v>
      </c>
      <c r="D554" s="2">
        <v>1.48488624695388</v>
      </c>
      <c r="E554" s="2">
        <v>0.137587579811629</v>
      </c>
      <c r="F554">
        <v>23143</v>
      </c>
      <c r="G554" s="2">
        <v>0.00975687913297697</v>
      </c>
      <c r="H554" s="2">
        <v>-0.00312231071799948</v>
      </c>
      <c r="I554" s="2">
        <v>0.0226360689839534</v>
      </c>
    </row>
    <row r="555" spans="1:9">
      <c r="A555" s="26" t="s">
        <v>3603</v>
      </c>
      <c r="B555" s="26" t="s">
        <v>507</v>
      </c>
      <c r="C555" t="s">
        <v>307</v>
      </c>
      <c r="D555">
        <v>-0.61986621225724</v>
      </c>
      <c r="E555" s="2">
        <v>0.535351974951629</v>
      </c>
      <c r="F555">
        <v>23143</v>
      </c>
      <c r="G555">
        <v>-0.00404507500814038</v>
      </c>
      <c r="H555">
        <v>-0.0168359254131505</v>
      </c>
      <c r="I555" s="2">
        <v>0.00874577539686975</v>
      </c>
    </row>
    <row r="556" spans="1:9">
      <c r="A556" s="26" t="s">
        <v>3603</v>
      </c>
      <c r="B556" s="26" t="s">
        <v>774</v>
      </c>
      <c r="C556" t="s">
        <v>307</v>
      </c>
      <c r="D556">
        <v>-2.36256829180191</v>
      </c>
      <c r="E556" s="2">
        <v>0.0181570227421294</v>
      </c>
      <c r="F556">
        <v>23143</v>
      </c>
      <c r="G556">
        <v>-0.0154701745745967</v>
      </c>
      <c r="H556">
        <v>-0.0283047541956058</v>
      </c>
      <c r="I556">
        <v>-0.0026355949535877</v>
      </c>
    </row>
    <row r="557" spans="1:9">
      <c r="A557" s="26" t="s">
        <v>3603</v>
      </c>
      <c r="B557" s="26" t="s">
        <v>500</v>
      </c>
      <c r="C557" t="s">
        <v>307</v>
      </c>
      <c r="D557" s="2">
        <v>1.72749696303442</v>
      </c>
      <c r="E557" s="2">
        <v>0.084091792171606</v>
      </c>
      <c r="F557">
        <v>23142</v>
      </c>
      <c r="G557" s="2">
        <v>0.0113559445320362</v>
      </c>
      <c r="H557" s="2">
        <v>-0.00152882859335274</v>
      </c>
      <c r="I557" s="2">
        <v>0.024240717657425</v>
      </c>
    </row>
    <row r="558" spans="1:9">
      <c r="A558" s="26" t="s">
        <v>3603</v>
      </c>
      <c r="B558" s="26" t="s">
        <v>775</v>
      </c>
      <c r="C558" t="s">
        <v>307</v>
      </c>
      <c r="D558" s="2">
        <v>1.9822754056158</v>
      </c>
      <c r="E558" s="2">
        <v>0.0474602328451412</v>
      </c>
      <c r="F558">
        <v>23143</v>
      </c>
      <c r="G558" s="2">
        <v>0.0129900075732623</v>
      </c>
      <c r="H558" s="2">
        <v>0.000145536750270497</v>
      </c>
      <c r="I558" s="2">
        <v>0.0258344783962542</v>
      </c>
    </row>
    <row r="559" spans="1:9">
      <c r="A559" s="26" t="s">
        <v>3603</v>
      </c>
      <c r="B559" s="26" t="s">
        <v>511</v>
      </c>
      <c r="C559" t="s">
        <v>307</v>
      </c>
      <c r="D559">
        <v>-0.834141664476652</v>
      </c>
      <c r="E559" s="2">
        <v>0.404209768676492</v>
      </c>
      <c r="F559">
        <v>23143</v>
      </c>
      <c r="G559">
        <v>-0.0054757229048484</v>
      </c>
      <c r="H559">
        <v>-0.0183425792881962</v>
      </c>
      <c r="I559" s="2">
        <v>0.00739113347849944</v>
      </c>
    </row>
    <row r="560" spans="1:9">
      <c r="A560" s="26" t="s">
        <v>3603</v>
      </c>
      <c r="B560" s="26" t="s">
        <v>776</v>
      </c>
      <c r="C560" t="s">
        <v>307</v>
      </c>
      <c r="D560" s="2">
        <v>0.541284117272312</v>
      </c>
      <c r="E560" s="2">
        <v>0.588316976355569</v>
      </c>
      <c r="F560">
        <v>23143</v>
      </c>
      <c r="G560" s="2">
        <v>0.00354995044932339</v>
      </c>
      <c r="H560" s="2">
        <v>-0.00930492319580472</v>
      </c>
      <c r="I560" s="2">
        <v>0.0164048240944515</v>
      </c>
    </row>
    <row r="561" spans="1:9">
      <c r="A561" s="26" t="s">
        <v>3603</v>
      </c>
      <c r="B561" s="26" t="s">
        <v>653</v>
      </c>
      <c r="C561" t="s">
        <v>307</v>
      </c>
      <c r="D561">
        <v>-1.21466338844431</v>
      </c>
      <c r="E561" s="2">
        <v>0.224506894661522</v>
      </c>
      <c r="F561">
        <v>23143</v>
      </c>
      <c r="G561">
        <v>-0.00798698869291127</v>
      </c>
      <c r="H561">
        <v>-0.020875356844657</v>
      </c>
      <c r="I561" s="2">
        <v>0.0049013794588345</v>
      </c>
    </row>
    <row r="562" spans="1:9">
      <c r="A562" s="26" t="s">
        <v>3603</v>
      </c>
      <c r="B562" s="26" t="s">
        <v>777</v>
      </c>
      <c r="C562" t="s">
        <v>307</v>
      </c>
      <c r="D562" s="2">
        <v>-0.0449672912284182</v>
      </c>
      <c r="E562" s="2">
        <v>0.96413376837078</v>
      </c>
      <c r="F562">
        <v>23142</v>
      </c>
      <c r="G562" s="11">
        <v>-0.000296109233020292</v>
      </c>
      <c r="H562" s="11">
        <v>-0.0132031305784935</v>
      </c>
      <c r="I562" s="2">
        <v>0.0126109121124529</v>
      </c>
    </row>
    <row r="563" spans="1:9">
      <c r="A563" s="26" t="s">
        <v>3603</v>
      </c>
      <c r="B563" s="26" t="s">
        <v>515</v>
      </c>
      <c r="C563" t="s">
        <v>307</v>
      </c>
      <c r="D563">
        <v>-0.569946517414769</v>
      </c>
      <c r="E563" s="2">
        <v>0.568719505820042</v>
      </c>
      <c r="F563">
        <v>23142</v>
      </c>
      <c r="G563">
        <v>-0.00374304041624193</v>
      </c>
      <c r="H563">
        <v>-0.0166154905509213</v>
      </c>
      <c r="I563" s="2">
        <v>0.00912940971843747</v>
      </c>
    </row>
    <row r="564" spans="1:9">
      <c r="A564" s="26" t="s">
        <v>3603</v>
      </c>
      <c r="B564" s="26" t="s">
        <v>516</v>
      </c>
      <c r="C564" t="s">
        <v>307</v>
      </c>
      <c r="D564">
        <v>-0.647165097518248</v>
      </c>
      <c r="E564" s="2">
        <v>0.517531516439086</v>
      </c>
      <c r="F564">
        <v>23143</v>
      </c>
      <c r="G564">
        <v>-0.00423125021797199</v>
      </c>
      <c r="H564">
        <v>-0.0170464218254117</v>
      </c>
      <c r="I564" s="2">
        <v>0.00858392138946775</v>
      </c>
    </row>
    <row r="565" spans="1:9">
      <c r="A565" s="26" t="s">
        <v>3603</v>
      </c>
      <c r="B565" s="26" t="s">
        <v>778</v>
      </c>
      <c r="C565" t="s">
        <v>307</v>
      </c>
      <c r="D565">
        <v>-1.37627705987307</v>
      </c>
      <c r="E565" s="2">
        <v>0.168749189471113</v>
      </c>
      <c r="F565">
        <v>23141</v>
      </c>
      <c r="G565">
        <v>-0.00893401641886484</v>
      </c>
      <c r="H565">
        <v>-0.0216576654831781</v>
      </c>
      <c r="I565" s="2">
        <v>0.00378963264544845</v>
      </c>
    </row>
    <row r="566" spans="1:9">
      <c r="A566" s="26" t="s">
        <v>3603</v>
      </c>
      <c r="B566" s="26" t="s">
        <v>519</v>
      </c>
      <c r="C566" t="s">
        <v>307</v>
      </c>
      <c r="D566">
        <v>-0.338098201382325</v>
      </c>
      <c r="E566" s="2">
        <v>0.735292252703891</v>
      </c>
      <c r="F566">
        <v>23143</v>
      </c>
      <c r="G566">
        <v>-0.00221945479916829</v>
      </c>
      <c r="H566">
        <v>-0.0150863643852548</v>
      </c>
      <c r="I566" s="2">
        <v>0.0106474547869182</v>
      </c>
    </row>
    <row r="567" spans="1:9">
      <c r="A567" s="26" t="s">
        <v>3603</v>
      </c>
      <c r="B567" s="26" t="s">
        <v>520</v>
      </c>
      <c r="C567" t="s">
        <v>307</v>
      </c>
      <c r="D567">
        <v>-2.71389780351974</v>
      </c>
      <c r="E567" s="2">
        <v>0.00665459104014511</v>
      </c>
      <c r="F567">
        <v>23143</v>
      </c>
      <c r="G567">
        <v>-0.0176122400201434</v>
      </c>
      <c r="H567">
        <v>-0.0303323805927743</v>
      </c>
      <c r="I567">
        <v>-0.0048920994475124</v>
      </c>
    </row>
    <row r="568" spans="1:9">
      <c r="A568" s="26" t="s">
        <v>3603</v>
      </c>
      <c r="B568" s="26" t="s">
        <v>521</v>
      </c>
      <c r="C568" t="s">
        <v>307</v>
      </c>
      <c r="D568">
        <v>-3.50388940627895</v>
      </c>
      <c r="E568" s="2">
        <v>0.000459381559699568</v>
      </c>
      <c r="F568">
        <v>23142</v>
      </c>
      <c r="G568">
        <v>-0.0229340420878673</v>
      </c>
      <c r="H568">
        <v>-0.0357632847877269</v>
      </c>
      <c r="I568">
        <v>-0.0101047993880076</v>
      </c>
    </row>
    <row r="569" spans="1:9">
      <c r="A569" s="26" t="s">
        <v>3603</v>
      </c>
      <c r="B569" s="26" t="s">
        <v>522</v>
      </c>
      <c r="C569" t="s">
        <v>307</v>
      </c>
      <c r="D569">
        <v>-0.596645668673428</v>
      </c>
      <c r="E569" s="2">
        <v>0.550749809999229</v>
      </c>
      <c r="F569">
        <v>23143</v>
      </c>
      <c r="G569">
        <v>-0.0039194646627461</v>
      </c>
      <c r="H569">
        <v>-0.0167954675670921</v>
      </c>
      <c r="I569" s="2">
        <v>0.00895653824159992</v>
      </c>
    </row>
    <row r="570" spans="1:9">
      <c r="A570" s="26" t="s">
        <v>3603</v>
      </c>
      <c r="B570" s="26" t="s">
        <v>779</v>
      </c>
      <c r="C570" t="s">
        <v>307</v>
      </c>
      <c r="D570">
        <v>-0.8299848630425</v>
      </c>
      <c r="E570" s="2">
        <v>0.40655590359838</v>
      </c>
      <c r="F570">
        <v>23142</v>
      </c>
      <c r="G570">
        <v>-0.00544270678233906</v>
      </c>
      <c r="H570">
        <v>-0.0182960342390298</v>
      </c>
      <c r="I570" s="2">
        <v>0.00741062067435169</v>
      </c>
    </row>
    <row r="571" spans="1:9">
      <c r="A571" s="26" t="s">
        <v>3603</v>
      </c>
      <c r="B571" s="26" t="s">
        <v>780</v>
      </c>
      <c r="C571" t="s">
        <v>307</v>
      </c>
      <c r="D571" s="2">
        <v>0.529618754334368</v>
      </c>
      <c r="E571" s="2">
        <v>0.596381368931837</v>
      </c>
      <c r="F571">
        <v>23143</v>
      </c>
      <c r="G571" s="2">
        <v>0.00344739778968187</v>
      </c>
      <c r="H571" s="2">
        <v>-0.00931107959851886</v>
      </c>
      <c r="I571" s="2">
        <v>0.0162058751778826</v>
      </c>
    </row>
    <row r="572" spans="1:9">
      <c r="A572" s="26" t="s">
        <v>3603</v>
      </c>
      <c r="B572" s="26" t="s">
        <v>508</v>
      </c>
      <c r="C572" t="s">
        <v>307</v>
      </c>
      <c r="D572">
        <v>-1.16138750387934</v>
      </c>
      <c r="E572" s="2">
        <v>0.245496326621779</v>
      </c>
      <c r="F572">
        <v>23143</v>
      </c>
      <c r="G572">
        <v>-0.00763045283137013</v>
      </c>
      <c r="H572">
        <v>-0.0205083207991115</v>
      </c>
      <c r="I572" s="2">
        <v>0.00524741513637123</v>
      </c>
    </row>
    <row r="573" spans="1:9">
      <c r="A573" s="26" t="s">
        <v>3603</v>
      </c>
      <c r="B573" s="26" t="s">
        <v>781</v>
      </c>
      <c r="C573" t="s">
        <v>307</v>
      </c>
      <c r="D573">
        <v>-1.67428348951741</v>
      </c>
      <c r="E573" s="2">
        <v>0.094088410618414</v>
      </c>
      <c r="F573">
        <v>23142</v>
      </c>
      <c r="G573">
        <v>-0.0109562713907931</v>
      </c>
      <c r="H573">
        <v>-0.0237826658712908</v>
      </c>
      <c r="I573" s="2">
        <v>0.00187012308970465</v>
      </c>
    </row>
    <row r="574" spans="1:9">
      <c r="A574" s="26" t="s">
        <v>3603</v>
      </c>
      <c r="B574" s="26" t="s">
        <v>782</v>
      </c>
      <c r="C574" t="s">
        <v>307</v>
      </c>
      <c r="D574" s="2">
        <v>0.177976793435493</v>
      </c>
      <c r="E574" s="2">
        <v>0.858742758624777</v>
      </c>
      <c r="F574">
        <v>23143</v>
      </c>
      <c r="G574" s="11">
        <v>0.00116231432215987</v>
      </c>
      <c r="H574" s="2">
        <v>-0.0116383060015762</v>
      </c>
      <c r="I574" s="2">
        <v>0.013962934645896</v>
      </c>
    </row>
    <row r="575" spans="1:9">
      <c r="A575" s="26" t="s">
        <v>3603</v>
      </c>
      <c r="B575" s="26" t="s">
        <v>783</v>
      </c>
      <c r="C575" t="s">
        <v>307</v>
      </c>
      <c r="D575">
        <v>-0.28252103064011</v>
      </c>
      <c r="E575" s="2">
        <v>0.777546549653505</v>
      </c>
      <c r="F575">
        <v>23142</v>
      </c>
      <c r="G575" s="11">
        <v>-0.00184103076041681</v>
      </c>
      <c r="H575" s="11">
        <v>-0.014613682443123</v>
      </c>
      <c r="I575" s="2">
        <v>0.0109316209222894</v>
      </c>
    </row>
    <row r="576" spans="1:9">
      <c r="A576" s="26" t="s">
        <v>3603</v>
      </c>
      <c r="B576" s="26" t="s">
        <v>784</v>
      </c>
      <c r="C576" t="s">
        <v>307</v>
      </c>
      <c r="D576" s="2">
        <v>0.8211214063455</v>
      </c>
      <c r="E576" s="2">
        <v>0.411585576068011</v>
      </c>
      <c r="F576">
        <v>23143</v>
      </c>
      <c r="G576" s="2">
        <v>0.00531737972411976</v>
      </c>
      <c r="H576" s="2">
        <v>-0.00737552750790546</v>
      </c>
      <c r="I576" s="2">
        <v>0.018010286956145</v>
      </c>
    </row>
    <row r="577" spans="1:9">
      <c r="A577" s="26" t="s">
        <v>3603</v>
      </c>
      <c r="B577" s="26" t="s">
        <v>785</v>
      </c>
      <c r="C577" t="s">
        <v>307</v>
      </c>
      <c r="D577">
        <v>-3.37448221215161</v>
      </c>
      <c r="E577" s="2">
        <v>0.00074076087716164</v>
      </c>
      <c r="F577">
        <v>23142</v>
      </c>
      <c r="G577">
        <v>-0.0220552345583839</v>
      </c>
      <c r="H577">
        <v>-0.0348660077884824</v>
      </c>
      <c r="I577">
        <v>-0.00924446132828549</v>
      </c>
    </row>
    <row r="578" spans="1:9">
      <c r="A578" s="26" t="s">
        <v>3603</v>
      </c>
      <c r="B578" s="26" t="s">
        <v>786</v>
      </c>
      <c r="C578" t="s">
        <v>307</v>
      </c>
      <c r="D578">
        <v>-3.42558154427915</v>
      </c>
      <c r="E578" s="2">
        <v>0.000614549570263333</v>
      </c>
      <c r="F578">
        <v>23143</v>
      </c>
      <c r="G578">
        <v>-0.0225174998972614</v>
      </c>
      <c r="H578">
        <v>-0.0354016763569602</v>
      </c>
      <c r="I578">
        <v>-0.00963332343756264</v>
      </c>
    </row>
    <row r="579" spans="1:9">
      <c r="A579" s="26" t="s">
        <v>3603</v>
      </c>
      <c r="B579" s="26" t="s">
        <v>787</v>
      </c>
      <c r="C579" t="s">
        <v>307</v>
      </c>
      <c r="D579">
        <v>-4.45197856964168</v>
      </c>
      <c r="E579" s="11">
        <v>8.54802017877246e-6</v>
      </c>
      <c r="F579">
        <v>23143</v>
      </c>
      <c r="G579">
        <v>-0.0290917162922258</v>
      </c>
      <c r="H579">
        <v>-0.0418998862971875</v>
      </c>
      <c r="I579">
        <v>-0.016283546287264</v>
      </c>
    </row>
    <row r="580" spans="1:9">
      <c r="A580" s="26" t="s">
        <v>3603</v>
      </c>
      <c r="B580" s="26" t="s">
        <v>788</v>
      </c>
      <c r="C580" t="s">
        <v>307</v>
      </c>
      <c r="D580">
        <v>-1.47916692396924</v>
      </c>
      <c r="E580" s="2">
        <v>0.139109318519546</v>
      </c>
      <c r="F580">
        <v>23142</v>
      </c>
      <c r="G580">
        <v>-0.00967350168084457</v>
      </c>
      <c r="H580">
        <v>-0.0224920053039887</v>
      </c>
      <c r="I580" s="2">
        <v>0.00314500194229961</v>
      </c>
    </row>
    <row r="581" spans="1:9">
      <c r="A581" s="26" t="s">
        <v>3603</v>
      </c>
      <c r="B581" s="26" t="s">
        <v>789</v>
      </c>
      <c r="C581" t="s">
        <v>307</v>
      </c>
      <c r="D581">
        <v>-4.3826676186139</v>
      </c>
      <c r="E581" s="11">
        <v>1.17750772866704e-5</v>
      </c>
      <c r="F581">
        <v>23142</v>
      </c>
      <c r="G581">
        <v>-0.0287612976944466</v>
      </c>
      <c r="H581">
        <v>-0.0416242526316759</v>
      </c>
      <c r="I581">
        <v>-0.0158983427572174</v>
      </c>
    </row>
    <row r="582" spans="1:9">
      <c r="A582" s="26" t="s">
        <v>3603</v>
      </c>
      <c r="B582" s="26" t="s">
        <v>790</v>
      </c>
      <c r="C582" t="s">
        <v>307</v>
      </c>
      <c r="D582">
        <v>-2.56337696246869</v>
      </c>
      <c r="E582" s="2">
        <v>0.0103722040491825</v>
      </c>
      <c r="F582">
        <v>23143</v>
      </c>
      <c r="G582">
        <v>-0.0166830998725639</v>
      </c>
      <c r="H582">
        <v>-0.0294397039800065</v>
      </c>
      <c r="I582">
        <v>-0.00392649576512132</v>
      </c>
    </row>
    <row r="583" spans="1:9">
      <c r="A583" s="26" t="s">
        <v>3603</v>
      </c>
      <c r="B583" s="26" t="s">
        <v>791</v>
      </c>
      <c r="C583" t="s">
        <v>307</v>
      </c>
      <c r="D583">
        <v>-3.50992814793331</v>
      </c>
      <c r="E583" s="2">
        <v>0.000449079652293915</v>
      </c>
      <c r="F583">
        <v>23142</v>
      </c>
      <c r="G583">
        <v>-0.0229340194198374</v>
      </c>
      <c r="H583">
        <v>-0.0357411770769656</v>
      </c>
      <c r="I583">
        <v>-0.0101268617627092</v>
      </c>
    </row>
    <row r="584" spans="1:9">
      <c r="A584" s="26" t="s">
        <v>3603</v>
      </c>
      <c r="B584" s="26" t="s">
        <v>537</v>
      </c>
      <c r="C584" t="s">
        <v>307</v>
      </c>
      <c r="D584">
        <v>-6.2506460298948</v>
      </c>
      <c r="E584" s="11">
        <v>4.15893828477586e-10</v>
      </c>
      <c r="F584">
        <v>23143</v>
      </c>
      <c r="G584">
        <v>-0.0408158173558628</v>
      </c>
      <c r="H584">
        <v>-0.0536147689636473</v>
      </c>
      <c r="I584">
        <v>-0.0280168657480784</v>
      </c>
    </row>
    <row r="585" spans="1:9">
      <c r="A585" s="26" t="s">
        <v>3603</v>
      </c>
      <c r="B585" s="26" t="s">
        <v>792</v>
      </c>
      <c r="C585" t="s">
        <v>307</v>
      </c>
      <c r="D585">
        <v>-3.34587429130429</v>
      </c>
      <c r="E585" s="2">
        <v>0.000821540160856674</v>
      </c>
      <c r="F585">
        <v>23143</v>
      </c>
      <c r="G585">
        <v>-0.0218589357265021</v>
      </c>
      <c r="H585">
        <v>-0.0346642487172501</v>
      </c>
      <c r="I585">
        <v>-0.00905362273575401</v>
      </c>
    </row>
    <row r="586" spans="1:9">
      <c r="A586" s="26" t="s">
        <v>3603</v>
      </c>
      <c r="B586" s="26" t="s">
        <v>793</v>
      </c>
      <c r="C586" t="s">
        <v>307</v>
      </c>
      <c r="D586">
        <v>-3.67413735550581</v>
      </c>
      <c r="E586" s="2">
        <v>0.000239192569415725</v>
      </c>
      <c r="F586">
        <v>23142</v>
      </c>
      <c r="G586">
        <v>-0.024023106192362</v>
      </c>
      <c r="H586">
        <v>-0.0368388724790279</v>
      </c>
      <c r="I586">
        <v>-0.0112073399056961</v>
      </c>
    </row>
    <row r="587" spans="1:9">
      <c r="A587" s="26" t="s">
        <v>3603</v>
      </c>
      <c r="B587" s="26" t="s">
        <v>794</v>
      </c>
      <c r="C587" t="s">
        <v>307</v>
      </c>
      <c r="D587">
        <v>-1.13165499827197</v>
      </c>
      <c r="E587" s="2">
        <v>0.257791233732702</v>
      </c>
      <c r="F587">
        <v>23143</v>
      </c>
      <c r="G587">
        <v>-0.00742916891428575</v>
      </c>
      <c r="H587">
        <v>-0.0202967523162717</v>
      </c>
      <c r="I587" s="2">
        <v>0.00543841448770025</v>
      </c>
    </row>
    <row r="588" spans="1:9">
      <c r="A588" s="26" t="s">
        <v>3603</v>
      </c>
      <c r="B588" s="26" t="s">
        <v>795</v>
      </c>
      <c r="C588" t="s">
        <v>307</v>
      </c>
      <c r="D588">
        <v>-0.771599129073864</v>
      </c>
      <c r="E588" s="2">
        <v>0.44035976880914</v>
      </c>
      <c r="F588">
        <v>23142</v>
      </c>
      <c r="G588">
        <v>-0.00504753018929434</v>
      </c>
      <c r="H588">
        <v>-0.0178695960194878</v>
      </c>
      <c r="I588" s="2">
        <v>0.00777453564089914</v>
      </c>
    </row>
    <row r="589" spans="1:9">
      <c r="A589" s="26" t="s">
        <v>3603</v>
      </c>
      <c r="B589" s="26" t="s">
        <v>542</v>
      </c>
      <c r="C589" t="s">
        <v>307</v>
      </c>
      <c r="D589">
        <v>-0.907237613739924</v>
      </c>
      <c r="E589" s="2">
        <v>0.364290603497083</v>
      </c>
      <c r="F589">
        <v>23142</v>
      </c>
      <c r="G589">
        <v>-0.00594821000850934</v>
      </c>
      <c r="H589">
        <v>-0.0187991842086981</v>
      </c>
      <c r="I589" s="2">
        <v>0.00690276419167943</v>
      </c>
    </row>
    <row r="590" spans="1:9">
      <c r="A590" s="26" t="s">
        <v>3603</v>
      </c>
      <c r="B590" s="26" t="s">
        <v>543</v>
      </c>
      <c r="C590" t="s">
        <v>307</v>
      </c>
      <c r="D590">
        <v>-1.58248269829741</v>
      </c>
      <c r="E590" s="2">
        <v>0.113553084313724</v>
      </c>
      <c r="F590">
        <v>23142</v>
      </c>
      <c r="G590">
        <v>-0.0103885873791091</v>
      </c>
      <c r="H590">
        <v>-0.0232559142176491</v>
      </c>
      <c r="I590" s="2">
        <v>0.00247873945943087</v>
      </c>
    </row>
    <row r="591" spans="1:9">
      <c r="A591" s="26" t="s">
        <v>3603</v>
      </c>
      <c r="B591" s="26" t="s">
        <v>544</v>
      </c>
      <c r="C591" t="s">
        <v>307</v>
      </c>
      <c r="D591">
        <v>-0.560216797955906</v>
      </c>
      <c r="E591" s="2">
        <v>0.575336993206395</v>
      </c>
      <c r="F591">
        <v>23143</v>
      </c>
      <c r="G591" s="11">
        <v>-0.00367297018446262</v>
      </c>
      <c r="H591">
        <v>-0.0165238268902146</v>
      </c>
      <c r="I591" s="2">
        <v>0.00917788652128932</v>
      </c>
    </row>
    <row r="592" spans="1:9">
      <c r="A592" s="26" t="s">
        <v>3603</v>
      </c>
      <c r="B592" s="26" t="s">
        <v>796</v>
      </c>
      <c r="C592" t="s">
        <v>307</v>
      </c>
      <c r="D592">
        <v>-1.86904389426343</v>
      </c>
      <c r="E592" s="2">
        <v>0.0616293285412695</v>
      </c>
      <c r="F592">
        <v>23143</v>
      </c>
      <c r="G592">
        <v>-0.0122386394513626</v>
      </c>
      <c r="H592">
        <v>-0.0250733017101003</v>
      </c>
      <c r="I592" s="2">
        <v>0.000596022807375045</v>
      </c>
    </row>
    <row r="593" spans="1:9">
      <c r="A593" s="26" t="s">
        <v>3603</v>
      </c>
      <c r="B593" s="26" t="s">
        <v>501</v>
      </c>
      <c r="C593" t="s">
        <v>307</v>
      </c>
      <c r="D593">
        <v>-1.53459459027501</v>
      </c>
      <c r="E593" s="2">
        <v>0.124897112150107</v>
      </c>
      <c r="F593">
        <v>23143</v>
      </c>
      <c r="G593">
        <v>-0.0100621049314819</v>
      </c>
      <c r="H593">
        <v>-0.022913964873894</v>
      </c>
      <c r="I593" s="2">
        <v>0.00278975501093027</v>
      </c>
    </row>
    <row r="594" spans="1:9">
      <c r="A594" s="26" t="s">
        <v>3603</v>
      </c>
      <c r="B594" s="26" t="s">
        <v>797</v>
      </c>
      <c r="C594" t="s">
        <v>307</v>
      </c>
      <c r="D594">
        <v>-1.55704458720467</v>
      </c>
      <c r="E594" s="2">
        <v>0.119473573687885</v>
      </c>
      <c r="F594">
        <v>23143</v>
      </c>
      <c r="G594">
        <v>-0.0101898248443947</v>
      </c>
      <c r="H594">
        <v>-0.0230171609584258</v>
      </c>
      <c r="I594" s="2">
        <v>0.00263751126963652</v>
      </c>
    </row>
    <row r="595" spans="1:9">
      <c r="A595" s="26" t="s">
        <v>3603</v>
      </c>
      <c r="B595" s="26" t="s">
        <v>798</v>
      </c>
      <c r="C595" t="s">
        <v>307</v>
      </c>
      <c r="D595">
        <v>-3.72515937910224</v>
      </c>
      <c r="E595" s="2">
        <v>0.000195655505276834</v>
      </c>
      <c r="F595">
        <v>23141</v>
      </c>
      <c r="G595">
        <v>-0.0244126504204649</v>
      </c>
      <c r="H595">
        <v>-0.0372578507147943</v>
      </c>
      <c r="I595">
        <v>-0.0115674501261354</v>
      </c>
    </row>
    <row r="596" spans="1:9">
      <c r="A596" s="26" t="s">
        <v>3603</v>
      </c>
      <c r="B596" s="26" t="s">
        <v>799</v>
      </c>
      <c r="C596" t="s">
        <v>307</v>
      </c>
      <c r="D596">
        <v>-3.41927944709072</v>
      </c>
      <c r="E596" s="2">
        <v>0.000628954490680458</v>
      </c>
      <c r="F596">
        <v>23142</v>
      </c>
      <c r="G596">
        <v>-0.0224129477683515</v>
      </c>
      <c r="H596">
        <v>-0.0352609377463031</v>
      </c>
      <c r="I596">
        <v>-0.00956495779039988</v>
      </c>
    </row>
    <row r="597" spans="1:9">
      <c r="A597" s="26" t="s">
        <v>3603</v>
      </c>
      <c r="B597" s="26" t="s">
        <v>800</v>
      </c>
      <c r="C597" t="s">
        <v>307</v>
      </c>
      <c r="D597">
        <v>-2.28370580936667</v>
      </c>
      <c r="E597" s="2">
        <v>0.0223978445658658</v>
      </c>
      <c r="F597">
        <v>23142</v>
      </c>
      <c r="G597">
        <v>-0.0149810324691823</v>
      </c>
      <c r="H597">
        <v>-0.0278390020662943</v>
      </c>
      <c r="I597">
        <v>-0.00212306287207023</v>
      </c>
    </row>
    <row r="598" spans="1:9">
      <c r="A598" s="26" t="s">
        <v>3603</v>
      </c>
      <c r="B598" s="26" t="s">
        <v>801</v>
      </c>
      <c r="C598" t="s">
        <v>307</v>
      </c>
      <c r="D598">
        <v>-3.49576083749355</v>
      </c>
      <c r="E598" s="2">
        <v>0.000473597112379345</v>
      </c>
      <c r="F598">
        <v>23142</v>
      </c>
      <c r="G598">
        <v>-0.0227987758201406</v>
      </c>
      <c r="H598">
        <v>-0.0355820063625434</v>
      </c>
      <c r="I598">
        <v>-0.0100155452777378</v>
      </c>
    </row>
    <row r="599" spans="1:9">
      <c r="A599" s="26" t="s">
        <v>3603</v>
      </c>
      <c r="B599" s="26" t="s">
        <v>802</v>
      </c>
      <c r="C599" t="s">
        <v>307</v>
      </c>
      <c r="D599">
        <v>-4.41122234039658</v>
      </c>
      <c r="E599" s="11">
        <v>1.03252380928684e-5</v>
      </c>
      <c r="F599">
        <v>23142</v>
      </c>
      <c r="G599">
        <v>-0.0286127691834081</v>
      </c>
      <c r="H599">
        <v>-0.0413264630298593</v>
      </c>
      <c r="I599">
        <v>-0.0158990753369568</v>
      </c>
    </row>
    <row r="600" spans="1:9">
      <c r="A600" s="26" t="s">
        <v>3603</v>
      </c>
      <c r="B600" s="26" t="s">
        <v>803</v>
      </c>
      <c r="C600" t="s">
        <v>307</v>
      </c>
      <c r="D600">
        <v>-4.57580962023801</v>
      </c>
      <c r="E600" s="11">
        <v>4.7684419557946e-6</v>
      </c>
      <c r="F600">
        <v>23143</v>
      </c>
      <c r="G600">
        <v>-0.0295821421716089</v>
      </c>
      <c r="H600">
        <v>-0.0422537720087186</v>
      </c>
      <c r="I600">
        <v>-0.0169105123344992</v>
      </c>
    </row>
    <row r="601" spans="1:9">
      <c r="A601" s="26" t="s">
        <v>3603</v>
      </c>
      <c r="B601" s="26" t="s">
        <v>804</v>
      </c>
      <c r="C601" t="s">
        <v>307</v>
      </c>
      <c r="D601">
        <v>-3.41514985163465</v>
      </c>
      <c r="E601" s="2">
        <v>0.000638563273994575</v>
      </c>
      <c r="F601">
        <v>23143</v>
      </c>
      <c r="G601">
        <v>-0.0220869688619569</v>
      </c>
      <c r="H601">
        <v>-0.0347634046018467</v>
      </c>
      <c r="I601">
        <v>-0.0094105331220671</v>
      </c>
    </row>
    <row r="602" spans="1:9">
      <c r="A602" s="26" t="s">
        <v>3603</v>
      </c>
      <c r="B602" s="26" t="s">
        <v>805</v>
      </c>
      <c r="C602" t="s">
        <v>307</v>
      </c>
      <c r="D602">
        <v>-1.05141012028144</v>
      </c>
      <c r="E602" s="2">
        <v>0.293081247852515</v>
      </c>
      <c r="F602">
        <v>23143</v>
      </c>
      <c r="G602">
        <v>-0.00686877968901419</v>
      </c>
      <c r="H602">
        <v>-0.0196737400640158</v>
      </c>
      <c r="I602" s="2">
        <v>0.00593618068598742</v>
      </c>
    </row>
    <row r="603" spans="1:9">
      <c r="A603" s="26" t="s">
        <v>3603</v>
      </c>
      <c r="B603" s="26" t="s">
        <v>806</v>
      </c>
      <c r="C603" t="s">
        <v>307</v>
      </c>
      <c r="D603">
        <v>-1.74526119097492</v>
      </c>
      <c r="E603" s="2">
        <v>0.0809526856939229</v>
      </c>
      <c r="F603">
        <v>23143</v>
      </c>
      <c r="G603">
        <v>-0.0113221401093398</v>
      </c>
      <c r="H603">
        <v>-0.0240377998579499</v>
      </c>
      <c r="I603" s="2">
        <v>0.0013935196392703</v>
      </c>
    </row>
    <row r="604" spans="1:9">
      <c r="A604" s="26" t="s">
        <v>3603</v>
      </c>
      <c r="B604" s="26" t="s">
        <v>807</v>
      </c>
      <c r="C604" t="s">
        <v>307</v>
      </c>
      <c r="D604">
        <v>-2.32834685697794</v>
      </c>
      <c r="E604" s="2">
        <v>0.0199022629546736</v>
      </c>
      <c r="F604">
        <v>23142</v>
      </c>
      <c r="G604">
        <v>-0.0150963581462502</v>
      </c>
      <c r="H604">
        <v>-0.0278048881373975</v>
      </c>
      <c r="I604">
        <v>-0.00238782815510285</v>
      </c>
    </row>
    <row r="605" spans="1:9">
      <c r="A605" s="26" t="s">
        <v>3603</v>
      </c>
      <c r="B605" s="26" t="s">
        <v>808</v>
      </c>
      <c r="C605" t="s">
        <v>307</v>
      </c>
      <c r="D605">
        <v>-2.141322891908</v>
      </c>
      <c r="E605" s="2">
        <v>0.0322584200943553</v>
      </c>
      <c r="F605">
        <v>23143</v>
      </c>
      <c r="G605">
        <v>-0.0138193766428751</v>
      </c>
      <c r="H605">
        <v>-0.0264689855542801</v>
      </c>
      <c r="I605">
        <v>-0.00116976773146999</v>
      </c>
    </row>
    <row r="606" spans="1:9">
      <c r="A606" s="26" t="s">
        <v>3603</v>
      </c>
      <c r="B606" s="26" t="s">
        <v>809</v>
      </c>
      <c r="C606" t="s">
        <v>307</v>
      </c>
      <c r="D606">
        <v>-1.10272641902725</v>
      </c>
      <c r="E606" s="2">
        <v>0.270157457041972</v>
      </c>
      <c r="F606">
        <v>23143</v>
      </c>
      <c r="G606">
        <v>-0.00713680409533933</v>
      </c>
      <c r="H606">
        <v>-0.0198222810598122</v>
      </c>
      <c r="I606" s="2">
        <v>0.00554867286913354</v>
      </c>
    </row>
    <row r="607" spans="1:9">
      <c r="A607" s="26" t="s">
        <v>3603</v>
      </c>
      <c r="B607" s="26" t="s">
        <v>810</v>
      </c>
      <c r="C607" t="s">
        <v>307</v>
      </c>
      <c r="D607">
        <v>-1.40668248055283</v>
      </c>
      <c r="E607" s="2">
        <v>0.159534990828406</v>
      </c>
      <c r="F607">
        <v>23143</v>
      </c>
      <c r="G607">
        <v>-0.00916088275337399</v>
      </c>
      <c r="H607">
        <v>-0.0219256250425716</v>
      </c>
      <c r="I607" s="2">
        <v>0.0036038595358236</v>
      </c>
    </row>
    <row r="608" spans="1:9">
      <c r="A608" s="26" t="s">
        <v>3603</v>
      </c>
      <c r="B608" s="26" t="s">
        <v>811</v>
      </c>
      <c r="C608" t="s">
        <v>307</v>
      </c>
      <c r="D608">
        <v>-2.52300705329068</v>
      </c>
      <c r="E608" s="2">
        <v>0.0116422497822412</v>
      </c>
      <c r="F608">
        <v>23143</v>
      </c>
      <c r="G608">
        <v>-0.0164170636305944</v>
      </c>
      <c r="H608">
        <v>-0.029171105012332</v>
      </c>
      <c r="I608">
        <v>-0.00366302224885685</v>
      </c>
    </row>
    <row r="609" spans="1:9">
      <c r="A609" s="26" t="s">
        <v>3603</v>
      </c>
      <c r="B609" s="26" t="s">
        <v>812</v>
      </c>
      <c r="C609" t="s">
        <v>307</v>
      </c>
      <c r="D609">
        <v>-3.41780294731621</v>
      </c>
      <c r="E609" s="2">
        <v>0.00063237443790649</v>
      </c>
      <c r="F609">
        <v>23143</v>
      </c>
      <c r="G609">
        <v>-0.0221610018946376</v>
      </c>
      <c r="H609">
        <v>-0.0348700544564038</v>
      </c>
      <c r="I609">
        <v>-0.00945194933287143</v>
      </c>
    </row>
    <row r="610" spans="1:9">
      <c r="A610" s="26" t="s">
        <v>3603</v>
      </c>
      <c r="B610" s="26" t="s">
        <v>813</v>
      </c>
      <c r="C610" t="s">
        <v>307</v>
      </c>
      <c r="D610">
        <v>-2.0961946193308</v>
      </c>
      <c r="E610" s="2">
        <v>0.0360757610418225</v>
      </c>
      <c r="F610">
        <v>23143</v>
      </c>
      <c r="G610">
        <v>-0.0134969477132531</v>
      </c>
      <c r="H610">
        <v>-0.0261173956191058</v>
      </c>
      <c r="I610">
        <v>-0.000876499807400333</v>
      </c>
    </row>
    <row r="611" spans="1:9">
      <c r="A611" s="26" t="s">
        <v>3603</v>
      </c>
      <c r="B611" s="26" t="s">
        <v>814</v>
      </c>
      <c r="C611" t="s">
        <v>307</v>
      </c>
      <c r="D611">
        <v>-3.76644770038447</v>
      </c>
      <c r="E611" s="2">
        <v>0.00016599669585041</v>
      </c>
      <c r="F611">
        <v>23143</v>
      </c>
      <c r="G611">
        <v>-0.0243079669602995</v>
      </c>
      <c r="H611">
        <v>-0.0369578788624042</v>
      </c>
      <c r="I611">
        <v>-0.0116580550581948</v>
      </c>
    </row>
    <row r="612" spans="1:9">
      <c r="A612" s="26" t="s">
        <v>3603</v>
      </c>
      <c r="B612" s="26" t="s">
        <v>815</v>
      </c>
      <c r="C612" t="s">
        <v>307</v>
      </c>
      <c r="D612">
        <v>-3.75674271716496</v>
      </c>
      <c r="E612" s="2">
        <v>0.000172561377119288</v>
      </c>
      <c r="F612">
        <v>23142</v>
      </c>
      <c r="G612">
        <v>-0.0243550639521688</v>
      </c>
      <c r="H612">
        <v>-0.0370622277191431</v>
      </c>
      <c r="I612">
        <v>-0.0116479001851946</v>
      </c>
    </row>
    <row r="613" spans="1:9">
      <c r="A613" s="26" t="s">
        <v>3603</v>
      </c>
      <c r="B613" s="26" t="s">
        <v>816</v>
      </c>
      <c r="C613" t="s">
        <v>307</v>
      </c>
      <c r="D613">
        <v>-1.16102279674599</v>
      </c>
      <c r="E613" s="2">
        <v>0.245644603942985</v>
      </c>
      <c r="F613">
        <v>23143</v>
      </c>
      <c r="G613">
        <v>-0.00750683157865081</v>
      </c>
      <c r="H613">
        <v>-0.0201800444562021</v>
      </c>
      <c r="I613" s="2">
        <v>0.00516638129890046</v>
      </c>
    </row>
    <row r="614" spans="1:9">
      <c r="A614" s="26" t="s">
        <v>3603</v>
      </c>
      <c r="B614" s="26" t="s">
        <v>817</v>
      </c>
      <c r="C614" t="s">
        <v>307</v>
      </c>
      <c r="D614">
        <v>-1.34535585724745</v>
      </c>
      <c r="E614" s="2">
        <v>0.178523525314818</v>
      </c>
      <c r="F614">
        <v>23142</v>
      </c>
      <c r="G614">
        <v>-0.00878785485383426</v>
      </c>
      <c r="H614">
        <v>-0.0215909952316307</v>
      </c>
      <c r="I614" s="2">
        <v>0.00401528552396218</v>
      </c>
    </row>
    <row r="615" spans="1:9">
      <c r="A615" s="26" t="s">
        <v>3603</v>
      </c>
      <c r="B615" s="26" t="s">
        <v>578</v>
      </c>
      <c r="C615" t="s">
        <v>307</v>
      </c>
      <c r="D615">
        <v>-2.1034561121507</v>
      </c>
      <c r="E615" s="2">
        <v>0.0354366824128459</v>
      </c>
      <c r="F615">
        <v>23143</v>
      </c>
      <c r="G615">
        <v>-0.0137771801686036</v>
      </c>
      <c r="H615">
        <v>-0.0266151895210541</v>
      </c>
      <c r="I615">
        <v>-0.000939170816153016</v>
      </c>
    </row>
    <row r="616" spans="1:9">
      <c r="A616" s="26" t="s">
        <v>3603</v>
      </c>
      <c r="B616" s="26" t="s">
        <v>818</v>
      </c>
      <c r="C616" t="s">
        <v>307</v>
      </c>
      <c r="D616">
        <v>-1.39695590659777</v>
      </c>
      <c r="E616" s="2">
        <v>0.162440225313857</v>
      </c>
      <c r="F616">
        <v>23143</v>
      </c>
      <c r="G616">
        <v>-0.00900238108503517</v>
      </c>
      <c r="H616">
        <v>-0.0216336069198517</v>
      </c>
      <c r="I616" s="2">
        <v>0.00362884474978132</v>
      </c>
    </row>
    <row r="617" spans="1:9">
      <c r="A617" s="26" t="s">
        <v>3603</v>
      </c>
      <c r="B617" s="26" t="s">
        <v>819</v>
      </c>
      <c r="C617" t="s">
        <v>307</v>
      </c>
      <c r="D617" s="2">
        <v>0.656614581586537</v>
      </c>
      <c r="E617" s="2">
        <v>0.511435299298483</v>
      </c>
      <c r="F617">
        <v>23143</v>
      </c>
      <c r="G617" s="2">
        <v>0.0042226331450657</v>
      </c>
      <c r="H617" s="2">
        <v>-0.00838238961753769</v>
      </c>
      <c r="I617" s="2">
        <v>0.0168276559076691</v>
      </c>
    </row>
    <row r="618" spans="1:9">
      <c r="A618" s="26" t="s">
        <v>3603</v>
      </c>
      <c r="B618" s="26" t="s">
        <v>820</v>
      </c>
      <c r="C618" t="s">
        <v>307</v>
      </c>
      <c r="D618">
        <v>-0.969093145592545</v>
      </c>
      <c r="E618" s="2">
        <v>0.332508844747547</v>
      </c>
      <c r="F618">
        <v>23143</v>
      </c>
      <c r="G618">
        <v>-0.00621535282574601</v>
      </c>
      <c r="H618">
        <v>-0.0187863888319762</v>
      </c>
      <c r="I618" s="2">
        <v>0.00635568318048421</v>
      </c>
    </row>
    <row r="619" spans="1:9">
      <c r="A619" s="26" t="s">
        <v>3603</v>
      </c>
      <c r="B619" s="26" t="s">
        <v>821</v>
      </c>
      <c r="C619" t="s">
        <v>307</v>
      </c>
      <c r="D619">
        <v>-2.55713275431839</v>
      </c>
      <c r="E619" s="2">
        <v>0.0105602124171101</v>
      </c>
      <c r="F619">
        <v>23143</v>
      </c>
      <c r="G619">
        <v>-0.0167848325544486</v>
      </c>
      <c r="H619">
        <v>-0.0296505658074341</v>
      </c>
      <c r="I619">
        <v>-0.00391909930146311</v>
      </c>
    </row>
    <row r="620" spans="1:9">
      <c r="A620" s="26" t="s">
        <v>3603</v>
      </c>
      <c r="B620" s="26" t="s">
        <v>573</v>
      </c>
      <c r="C620" t="s">
        <v>307</v>
      </c>
      <c r="D620">
        <v>-1.40547369427837</v>
      </c>
      <c r="E620" s="2">
        <v>0.1598938900668</v>
      </c>
      <c r="F620">
        <v>23143</v>
      </c>
      <c r="G620">
        <v>-0.00919471207850717</v>
      </c>
      <c r="H620">
        <v>-0.0220176109681034</v>
      </c>
      <c r="I620" s="2">
        <v>0.00362818681108902</v>
      </c>
    </row>
    <row r="621" spans="1:9">
      <c r="A621" s="26" t="s">
        <v>3603</v>
      </c>
      <c r="B621" s="26" t="s">
        <v>574</v>
      </c>
      <c r="C621" t="s">
        <v>307</v>
      </c>
      <c r="D621">
        <v>-1.36823541053206</v>
      </c>
      <c r="E621" s="2">
        <v>0.171251684492092</v>
      </c>
      <c r="F621">
        <v>23142</v>
      </c>
      <c r="G621">
        <v>-0.00894655089104325</v>
      </c>
      <c r="H621">
        <v>-0.0217629380050798</v>
      </c>
      <c r="I621" s="2">
        <v>0.00386983622299333</v>
      </c>
    </row>
    <row r="622" spans="1:9">
      <c r="A622" s="26" t="s">
        <v>3603</v>
      </c>
      <c r="B622" s="26" t="s">
        <v>575</v>
      </c>
      <c r="C622" t="s">
        <v>307</v>
      </c>
      <c r="D622">
        <v>-2.28592745752534</v>
      </c>
      <c r="E622" s="2">
        <v>0.0222674983168486</v>
      </c>
      <c r="F622">
        <v>23143</v>
      </c>
      <c r="G622">
        <v>-0.0149094412772967</v>
      </c>
      <c r="H622">
        <v>-0.027693528631637</v>
      </c>
      <c r="I622">
        <v>-0.00212535392295648</v>
      </c>
    </row>
    <row r="623" spans="1:9">
      <c r="A623" s="26" t="s">
        <v>3603</v>
      </c>
      <c r="B623" s="26" t="s">
        <v>576</v>
      </c>
      <c r="C623" t="s">
        <v>307</v>
      </c>
      <c r="D623">
        <v>-1.97708346861574</v>
      </c>
      <c r="E623" s="2">
        <v>0.0480440449234489</v>
      </c>
      <c r="F623">
        <v>23143</v>
      </c>
      <c r="G623">
        <v>-0.0128567635546839</v>
      </c>
      <c r="H623">
        <v>-0.0256028675377253</v>
      </c>
      <c r="I623">
        <v>-0.000110659571642448</v>
      </c>
    </row>
    <row r="624" spans="1:9">
      <c r="A624" s="26" t="s">
        <v>3603</v>
      </c>
      <c r="B624" s="26" t="s">
        <v>822</v>
      </c>
      <c r="C624" t="s">
        <v>307</v>
      </c>
      <c r="D624">
        <v>-3.19306448502052</v>
      </c>
      <c r="E624" s="2">
        <v>0.00140959839106088</v>
      </c>
      <c r="F624">
        <v>23143</v>
      </c>
      <c r="G624">
        <v>-0.0207997132461974</v>
      </c>
      <c r="H624">
        <v>-0.0335676423703982</v>
      </c>
      <c r="I624">
        <v>-0.00803178412199655</v>
      </c>
    </row>
    <row r="625" spans="1:9">
      <c r="A625" s="26" t="s">
        <v>3603</v>
      </c>
      <c r="B625" s="26" t="s">
        <v>818</v>
      </c>
      <c r="C625" t="s">
        <v>307</v>
      </c>
      <c r="D625">
        <v>-2.44494094890387</v>
      </c>
      <c r="E625" s="2">
        <v>0.0144949895035933</v>
      </c>
      <c r="F625">
        <v>23143</v>
      </c>
      <c r="G625">
        <v>-0.0159085320054874</v>
      </c>
      <c r="H625">
        <v>-0.028662124511754</v>
      </c>
      <c r="I625">
        <v>-0.00315493949922066</v>
      </c>
    </row>
    <row r="626" spans="1:9">
      <c r="A626" s="26" t="s">
        <v>3603</v>
      </c>
      <c r="B626" s="26" t="s">
        <v>823</v>
      </c>
      <c r="C626" t="s">
        <v>307</v>
      </c>
      <c r="D626">
        <v>-3.18933067630665</v>
      </c>
      <c r="E626" s="2">
        <v>0.00142792614051724</v>
      </c>
      <c r="F626">
        <v>23143</v>
      </c>
      <c r="G626">
        <v>-0.0207598209400508</v>
      </c>
      <c r="H626">
        <v>-0.0335181811073919</v>
      </c>
      <c r="I626">
        <v>-0.00800146077270976</v>
      </c>
    </row>
    <row r="627" spans="1:9">
      <c r="A627" s="26" t="s">
        <v>3603</v>
      </c>
      <c r="B627" s="26" t="s">
        <v>824</v>
      </c>
      <c r="C627" t="s">
        <v>307</v>
      </c>
      <c r="D627">
        <v>-5.03831582341406</v>
      </c>
      <c r="E627" s="11">
        <v>4.73179594042108e-7</v>
      </c>
      <c r="F627">
        <v>23143</v>
      </c>
      <c r="G627">
        <v>-0.0327425697890421</v>
      </c>
      <c r="H627">
        <v>-0.0454804798851952</v>
      </c>
      <c r="I627">
        <v>-0.020004659692889</v>
      </c>
    </row>
    <row r="628" spans="1:9">
      <c r="A628" s="26" t="s">
        <v>3603</v>
      </c>
      <c r="B628" s="26" t="s">
        <v>825</v>
      </c>
      <c r="C628" t="s">
        <v>307</v>
      </c>
      <c r="D628">
        <v>-4.17096212947034</v>
      </c>
      <c r="E628" s="11">
        <v>3.0442122476827e-5</v>
      </c>
      <c r="F628">
        <v>23142</v>
      </c>
      <c r="G628">
        <v>-0.0271210235911212</v>
      </c>
      <c r="H628">
        <v>-0.039866046948712</v>
      </c>
      <c r="I628">
        <v>-0.0143760002335304</v>
      </c>
    </row>
    <row r="629" spans="1:9">
      <c r="A629" s="26" t="s">
        <v>3603</v>
      </c>
      <c r="B629" s="26" t="s">
        <v>826</v>
      </c>
      <c r="C629" t="s">
        <v>307</v>
      </c>
      <c r="D629">
        <v>-1.57674203673219</v>
      </c>
      <c r="E629" s="2">
        <v>0.114868561695652</v>
      </c>
      <c r="F629">
        <v>23143</v>
      </c>
      <c r="G629">
        <v>-0.0101726878229531</v>
      </c>
      <c r="H629">
        <v>-0.022818475211475</v>
      </c>
      <c r="I629" s="2">
        <v>0.00247309956556882</v>
      </c>
    </row>
    <row r="630" spans="1:9">
      <c r="A630" s="26" t="s">
        <v>3603</v>
      </c>
      <c r="B630" s="26" t="s">
        <v>827</v>
      </c>
      <c r="C630" t="s">
        <v>307</v>
      </c>
      <c r="D630">
        <v>-2.19649723958597</v>
      </c>
      <c r="E630" s="2">
        <v>0.0280662541515353</v>
      </c>
      <c r="F630">
        <v>23143</v>
      </c>
      <c r="G630">
        <v>-0.014195240389242</v>
      </c>
      <c r="H630">
        <v>-0.026862506511896</v>
      </c>
      <c r="I630">
        <v>-0.00152797426658796</v>
      </c>
    </row>
    <row r="631" spans="1:9">
      <c r="A631" s="26" t="s">
        <v>3603</v>
      </c>
      <c r="B631" s="26" t="s">
        <v>828</v>
      </c>
      <c r="C631" t="s">
        <v>307</v>
      </c>
      <c r="D631">
        <v>-2.93200348841213</v>
      </c>
      <c r="E631" s="2">
        <v>0.00337112690286397</v>
      </c>
      <c r="F631">
        <v>23141</v>
      </c>
      <c r="G631">
        <v>-0.0189149322185107</v>
      </c>
      <c r="H631">
        <v>-0.0315597074398219</v>
      </c>
      <c r="I631">
        <v>-0.00627015699719945</v>
      </c>
    </row>
    <row r="632" spans="1:9">
      <c r="A632" s="26" t="s">
        <v>3603</v>
      </c>
      <c r="B632" s="26" t="s">
        <v>829</v>
      </c>
      <c r="C632" t="s">
        <v>307</v>
      </c>
      <c r="D632">
        <v>-1.23621972547965</v>
      </c>
      <c r="E632" s="2">
        <v>0.216389446758314</v>
      </c>
      <c r="F632">
        <v>23143</v>
      </c>
      <c r="G632">
        <v>-0.0080696594798902</v>
      </c>
      <c r="H632">
        <v>-0.0208643664760354</v>
      </c>
      <c r="I632" s="2">
        <v>0.00472504751625497</v>
      </c>
    </row>
    <row r="633" spans="1:9">
      <c r="A633" s="26" t="s">
        <v>3603</v>
      </c>
      <c r="B633" s="26" t="s">
        <v>830</v>
      </c>
      <c r="C633" t="s">
        <v>307</v>
      </c>
      <c r="D633">
        <v>-2.68626065820611</v>
      </c>
      <c r="E633" s="2">
        <v>0.0072308266026048</v>
      </c>
      <c r="F633">
        <v>23143</v>
      </c>
      <c r="G633">
        <v>-0.0174608989346644</v>
      </c>
      <c r="H633">
        <v>-0.0302014804806334</v>
      </c>
      <c r="I633">
        <v>-0.00472031738869552</v>
      </c>
    </row>
    <row r="634" spans="1:9">
      <c r="A634" s="26" t="s">
        <v>3603</v>
      </c>
      <c r="B634" s="26" t="s">
        <v>587</v>
      </c>
      <c r="C634" t="s">
        <v>307</v>
      </c>
      <c r="D634">
        <v>-2.36529790792439</v>
      </c>
      <c r="E634" s="2">
        <v>0.0180237707189848</v>
      </c>
      <c r="F634">
        <v>23143</v>
      </c>
      <c r="G634">
        <v>-0.015209818010605</v>
      </c>
      <c r="H634">
        <v>-0.0278138348549789</v>
      </c>
      <c r="I634">
        <v>-0.0026058011662312</v>
      </c>
    </row>
    <row r="635" spans="1:9">
      <c r="A635" s="26" t="s">
        <v>3603</v>
      </c>
      <c r="B635" s="26" t="s">
        <v>831</v>
      </c>
      <c r="C635" t="s">
        <v>307</v>
      </c>
      <c r="D635">
        <v>-0.807699375522538</v>
      </c>
      <c r="E635" s="2">
        <v>0.419271964635781</v>
      </c>
      <c r="F635">
        <v>23143</v>
      </c>
      <c r="G635">
        <v>-0.00527034442930012</v>
      </c>
      <c r="H635">
        <v>-0.0180600355502632</v>
      </c>
      <c r="I635" s="2">
        <v>0.00751934669166299</v>
      </c>
    </row>
    <row r="636" spans="1:9">
      <c r="A636" s="26" t="s">
        <v>3603</v>
      </c>
      <c r="B636" s="26" t="s">
        <v>589</v>
      </c>
      <c r="C636" t="s">
        <v>307</v>
      </c>
      <c r="D636" s="2">
        <v>0.819545025609398</v>
      </c>
      <c r="E636" s="2">
        <v>0.412483963753993</v>
      </c>
      <c r="F636">
        <v>23143</v>
      </c>
      <c r="G636" s="2">
        <v>0.00536959071174911</v>
      </c>
      <c r="H636" s="2">
        <v>-0.00747260162131552</v>
      </c>
      <c r="I636" s="2">
        <v>0.0182117830448137</v>
      </c>
    </row>
    <row r="637" spans="1:9">
      <c r="A637" s="26" t="s">
        <v>3603</v>
      </c>
      <c r="B637" s="26" t="s">
        <v>832</v>
      </c>
      <c r="C637" t="s">
        <v>307</v>
      </c>
      <c r="D637">
        <v>-2.0113484612816</v>
      </c>
      <c r="E637" s="2">
        <v>0.0443002345702835</v>
      </c>
      <c r="F637">
        <v>23143</v>
      </c>
      <c r="G637">
        <v>-0.0131683038237037</v>
      </c>
      <c r="H637">
        <v>-0.0260008644734607</v>
      </c>
      <c r="I637">
        <v>-0.000335743173946678</v>
      </c>
    </row>
    <row r="638" spans="1:9">
      <c r="A638" s="26" t="s">
        <v>3603</v>
      </c>
      <c r="B638" s="26" t="s">
        <v>833</v>
      </c>
      <c r="C638" t="s">
        <v>307</v>
      </c>
      <c r="D638">
        <v>-1.86273811645041</v>
      </c>
      <c r="E638" s="2">
        <v>0.0625117807662709</v>
      </c>
      <c r="F638">
        <v>23143</v>
      </c>
      <c r="G638">
        <v>-0.0121340394945346</v>
      </c>
      <c r="H638">
        <v>-0.0249020845830304</v>
      </c>
      <c r="I638" s="2">
        <v>0.000634005593961253</v>
      </c>
    </row>
    <row r="639" spans="1:9">
      <c r="A639" s="26" t="s">
        <v>3603</v>
      </c>
      <c r="B639" s="26" t="s">
        <v>834</v>
      </c>
      <c r="C639" t="s">
        <v>307</v>
      </c>
      <c r="D639">
        <v>-2.77116562652475</v>
      </c>
      <c r="E639" s="2">
        <v>0.00559005872469111</v>
      </c>
      <c r="F639">
        <v>23143</v>
      </c>
      <c r="G639">
        <v>-0.0180522920184347</v>
      </c>
      <c r="H639">
        <v>-0.0308208152707554</v>
      </c>
      <c r="I639">
        <v>-0.00528376876611409</v>
      </c>
    </row>
    <row r="640" spans="1:9">
      <c r="A640" s="26" t="s">
        <v>3603</v>
      </c>
      <c r="B640" s="26" t="s">
        <v>568</v>
      </c>
      <c r="C640" t="s">
        <v>307</v>
      </c>
      <c r="D640">
        <v>-1.52541014089748</v>
      </c>
      <c r="E640" s="2">
        <v>0.127170495823317</v>
      </c>
      <c r="F640">
        <v>23143</v>
      </c>
      <c r="G640">
        <v>-0.0100268289949756</v>
      </c>
      <c r="H640">
        <v>-0.0229107420059502</v>
      </c>
      <c r="I640" s="2">
        <v>0.00285708401599911</v>
      </c>
    </row>
    <row r="641" spans="1:9">
      <c r="A641" s="26" t="s">
        <v>3603</v>
      </c>
      <c r="B641" s="26" t="s">
        <v>835</v>
      </c>
      <c r="C641" t="s">
        <v>307</v>
      </c>
      <c r="D641">
        <v>-1.90768168843376</v>
      </c>
      <c r="E641" s="2">
        <v>0.0564447340659214</v>
      </c>
      <c r="F641">
        <v>23143</v>
      </c>
      <c r="G641">
        <v>-0.0125309950376672</v>
      </c>
      <c r="H641">
        <v>-0.0254060903262599</v>
      </c>
      <c r="I641" s="2">
        <v>0.000344100250925466</v>
      </c>
    </row>
    <row r="642" spans="1:9">
      <c r="A642" s="26" t="s">
        <v>3603</v>
      </c>
      <c r="B642" s="26" t="s">
        <v>836</v>
      </c>
      <c r="C642" t="s">
        <v>307</v>
      </c>
      <c r="D642">
        <v>-0.831392989527544</v>
      </c>
      <c r="E642" s="2">
        <v>0.405760235728481</v>
      </c>
      <c r="F642">
        <v>23143</v>
      </c>
      <c r="G642">
        <v>-0.00545247425331913</v>
      </c>
      <c r="H642">
        <v>-0.0183070595479954</v>
      </c>
      <c r="I642" s="2">
        <v>0.00740211104135719</v>
      </c>
    </row>
    <row r="643" spans="1:9">
      <c r="A643" s="26" t="s">
        <v>3603</v>
      </c>
      <c r="B643" s="26" t="s">
        <v>837</v>
      </c>
      <c r="C643" t="s">
        <v>307</v>
      </c>
      <c r="D643">
        <v>-2.44247427772631</v>
      </c>
      <c r="E643" s="2">
        <v>0.014594396911281</v>
      </c>
      <c r="F643">
        <v>23143</v>
      </c>
      <c r="G643">
        <v>-0.0160076815965774</v>
      </c>
      <c r="H643">
        <v>-0.0288537208125457</v>
      </c>
      <c r="I643">
        <v>-0.00316164238060901</v>
      </c>
    </row>
    <row r="644" spans="1:9">
      <c r="A644" s="26" t="s">
        <v>3603</v>
      </c>
      <c r="B644" s="26" t="s">
        <v>838</v>
      </c>
      <c r="C644" t="s">
        <v>307</v>
      </c>
      <c r="D644" s="2">
        <v>1.06545764065478</v>
      </c>
      <c r="E644" s="2">
        <v>0.286680000031965</v>
      </c>
      <c r="F644">
        <v>23143</v>
      </c>
      <c r="G644" s="2">
        <v>0.00692801532319669</v>
      </c>
      <c r="H644" s="2">
        <v>-0.00581709080940297</v>
      </c>
      <c r="I644" s="2">
        <v>0.0196731214557963</v>
      </c>
    </row>
    <row r="645" spans="1:9">
      <c r="A645" s="26" t="s">
        <v>3603</v>
      </c>
      <c r="B645" s="26" t="s">
        <v>598</v>
      </c>
      <c r="C645" t="s">
        <v>307</v>
      </c>
      <c r="D645">
        <v>-1.3088604103199</v>
      </c>
      <c r="E645" s="2">
        <v>0.190594635491112</v>
      </c>
      <c r="F645">
        <v>23143</v>
      </c>
      <c r="G645">
        <v>-0.00859026735664429</v>
      </c>
      <c r="H645">
        <v>-0.021454507953827</v>
      </c>
      <c r="I645" s="2">
        <v>0.00427397324053837</v>
      </c>
    </row>
    <row r="646" spans="1:9">
      <c r="A646" s="26" t="s">
        <v>3603</v>
      </c>
      <c r="B646" s="26" t="s">
        <v>599</v>
      </c>
      <c r="C646" t="s">
        <v>307</v>
      </c>
      <c r="D646">
        <v>-1.2543854853347</v>
      </c>
      <c r="E646" s="2">
        <v>0.209714594306198</v>
      </c>
      <c r="F646">
        <v>23143</v>
      </c>
      <c r="G646">
        <v>-0.00823421687473138</v>
      </c>
      <c r="H646">
        <v>-0.0211007661095131</v>
      </c>
      <c r="I646" s="2">
        <v>0.00463233236005037</v>
      </c>
    </row>
    <row r="647" spans="1:9">
      <c r="A647" s="26" t="s">
        <v>3603</v>
      </c>
      <c r="B647" s="26" t="s">
        <v>839</v>
      </c>
      <c r="C647" t="s">
        <v>307</v>
      </c>
      <c r="D647">
        <v>-0.93473336515886</v>
      </c>
      <c r="E647" s="2">
        <v>0.34993548017676</v>
      </c>
      <c r="F647">
        <v>23143</v>
      </c>
      <c r="G647">
        <v>-0.00611141455978183</v>
      </c>
      <c r="H647">
        <v>-0.0189265973279318</v>
      </c>
      <c r="I647" s="2">
        <v>0.00670376820836815</v>
      </c>
    </row>
    <row r="648" spans="1:9">
      <c r="A648" s="26" t="s">
        <v>3603</v>
      </c>
      <c r="B648" s="26" t="s">
        <v>840</v>
      </c>
      <c r="C648" t="s">
        <v>307</v>
      </c>
      <c r="D648" s="2">
        <v>0.178341994197743</v>
      </c>
      <c r="E648" s="2">
        <v>0.858455961875627</v>
      </c>
      <c r="F648">
        <v>23142</v>
      </c>
      <c r="G648" s="11">
        <v>0.00116156693530441</v>
      </c>
      <c r="H648" s="2">
        <v>-0.0116046267290487</v>
      </c>
      <c r="I648" s="2">
        <v>0.0139277605996575</v>
      </c>
    </row>
    <row r="649" spans="1:9">
      <c r="A649" s="26" t="s">
        <v>3603</v>
      </c>
      <c r="B649" s="26" t="s">
        <v>663</v>
      </c>
      <c r="C649" t="s">
        <v>307</v>
      </c>
      <c r="D649">
        <v>-2.69604183446937</v>
      </c>
      <c r="E649" s="2">
        <v>0.00702195906448013</v>
      </c>
      <c r="F649">
        <v>23143</v>
      </c>
      <c r="G649">
        <v>-0.0176590588447562</v>
      </c>
      <c r="H649">
        <v>-0.0304974833556222</v>
      </c>
      <c r="I649">
        <v>-0.00482063433389028</v>
      </c>
    </row>
    <row r="650" spans="1:9">
      <c r="A650" s="26" t="s">
        <v>3603</v>
      </c>
      <c r="B650" s="26" t="s">
        <v>603</v>
      </c>
      <c r="C650" t="s">
        <v>307</v>
      </c>
      <c r="D650">
        <v>-1.45377558860079</v>
      </c>
      <c r="E650" s="2">
        <v>0.146022093708789</v>
      </c>
      <c r="F650">
        <v>23143</v>
      </c>
      <c r="G650">
        <v>-0.00945996217946797</v>
      </c>
      <c r="H650">
        <v>-0.0222144444081732</v>
      </c>
      <c r="I650" s="2">
        <v>0.00329452004923727</v>
      </c>
    </row>
    <row r="651" spans="1:9">
      <c r="A651" s="26" t="s">
        <v>3603</v>
      </c>
      <c r="B651" s="26" t="s">
        <v>604</v>
      </c>
      <c r="C651" t="s">
        <v>307</v>
      </c>
      <c r="D651">
        <v>-2.86242297795791</v>
      </c>
      <c r="E651" s="2">
        <v>0.0042079263818763</v>
      </c>
      <c r="F651">
        <v>23143</v>
      </c>
      <c r="G651">
        <v>-0.0185574961515635</v>
      </c>
      <c r="H651">
        <v>-0.0312648866080936</v>
      </c>
      <c r="I651">
        <v>-0.0058501056950334</v>
      </c>
    </row>
    <row r="652" spans="1:9">
      <c r="A652" s="26" t="s">
        <v>3603</v>
      </c>
      <c r="B652" s="26" t="s">
        <v>605</v>
      </c>
      <c r="C652" t="s">
        <v>307</v>
      </c>
      <c r="D652">
        <v>-2.28644514348137</v>
      </c>
      <c r="E652" s="2">
        <v>0.0222372202091296</v>
      </c>
      <c r="F652">
        <v>23143</v>
      </c>
      <c r="G652">
        <v>-0.0149225552664957</v>
      </c>
      <c r="H652">
        <v>-0.0277149901416202</v>
      </c>
      <c r="I652">
        <v>-0.0021301203913713</v>
      </c>
    </row>
    <row r="653" spans="1:9">
      <c r="A653" s="26" t="s">
        <v>3603</v>
      </c>
      <c r="B653" s="26" t="s">
        <v>606</v>
      </c>
      <c r="C653" t="s">
        <v>307</v>
      </c>
      <c r="D653">
        <v>-2.6407303346222</v>
      </c>
      <c r="E653" s="2">
        <v>0.00827830799071537</v>
      </c>
      <c r="F653">
        <v>23143</v>
      </c>
      <c r="G653">
        <v>-0.0172300238999499</v>
      </c>
      <c r="H653">
        <v>-0.0300189073791949</v>
      </c>
      <c r="I653">
        <v>-0.00444114042070496</v>
      </c>
    </row>
    <row r="654" spans="1:9">
      <c r="A654" s="26" t="s">
        <v>3603</v>
      </c>
      <c r="B654" s="26" t="s">
        <v>607</v>
      </c>
      <c r="C654" t="s">
        <v>307</v>
      </c>
      <c r="D654">
        <v>-1.52959267328431</v>
      </c>
      <c r="E654" s="2">
        <v>0.126131251498754</v>
      </c>
      <c r="F654">
        <v>23143</v>
      </c>
      <c r="G654">
        <v>-0.0100056990717587</v>
      </c>
      <c r="H654">
        <v>-0.0228273056663682</v>
      </c>
      <c r="I654" s="2">
        <v>0.00281590752285069</v>
      </c>
    </row>
    <row r="655" spans="1:9">
      <c r="A655" s="26" t="s">
        <v>3603</v>
      </c>
      <c r="B655" s="26" t="s">
        <v>608</v>
      </c>
      <c r="C655" t="s">
        <v>307</v>
      </c>
      <c r="D655">
        <v>-2.15239498148945</v>
      </c>
      <c r="E655" s="2">
        <v>0.0313765654203206</v>
      </c>
      <c r="F655">
        <v>23143</v>
      </c>
      <c r="G655">
        <v>-0.0140547324135421</v>
      </c>
      <c r="H655">
        <v>-0.0268535961597473</v>
      </c>
      <c r="I655">
        <v>-0.00125586866733681</v>
      </c>
    </row>
    <row r="656" spans="1:9">
      <c r="A656" s="26" t="s">
        <v>3603</v>
      </c>
      <c r="B656" s="26" t="s">
        <v>609</v>
      </c>
      <c r="C656" t="s">
        <v>307</v>
      </c>
      <c r="D656">
        <v>-1.68084333546386</v>
      </c>
      <c r="E656" s="2">
        <v>0.0928068431290736</v>
      </c>
      <c r="F656">
        <v>23143</v>
      </c>
      <c r="G656">
        <v>-0.0109932850064623</v>
      </c>
      <c r="H656">
        <v>-0.023812784095695</v>
      </c>
      <c r="I656" s="2">
        <v>0.00182621408277038</v>
      </c>
    </row>
    <row r="657" spans="1:9">
      <c r="A657" s="26" t="s">
        <v>3603</v>
      </c>
      <c r="B657" s="26" t="s">
        <v>610</v>
      </c>
      <c r="C657" t="s">
        <v>307</v>
      </c>
      <c r="D657" s="2">
        <v>-0.0914715701928824</v>
      </c>
      <c r="E657" s="2">
        <v>0.92711868688604</v>
      </c>
      <c r="F657">
        <v>23143</v>
      </c>
      <c r="G657" s="11">
        <v>-0.000597112567628462</v>
      </c>
      <c r="H657" s="11">
        <v>-0.0133921300240842</v>
      </c>
      <c r="I657" s="2">
        <v>0.0121979048888273</v>
      </c>
    </row>
    <row r="658" spans="1:9">
      <c r="A658" s="26" t="s">
        <v>3603</v>
      </c>
      <c r="B658" s="26" t="s">
        <v>611</v>
      </c>
      <c r="C658" t="s">
        <v>307</v>
      </c>
      <c r="D658">
        <v>-0.649505770388777</v>
      </c>
      <c r="E658" s="2">
        <v>0.516017963900688</v>
      </c>
      <c r="F658">
        <v>23143</v>
      </c>
      <c r="G658">
        <v>-0.00424821522151377</v>
      </c>
      <c r="H658">
        <v>-0.017068400503444</v>
      </c>
      <c r="I658" s="2">
        <v>0.00857197006041643</v>
      </c>
    </row>
    <row r="659" spans="1:9">
      <c r="A659" s="26" t="s">
        <v>3603</v>
      </c>
      <c r="B659" s="26" t="s">
        <v>612</v>
      </c>
      <c r="C659" t="s">
        <v>307</v>
      </c>
      <c r="D659">
        <v>-3.75518473680937</v>
      </c>
      <c r="E659" s="2">
        <v>0.000173637689079413</v>
      </c>
      <c r="F659">
        <v>23143</v>
      </c>
      <c r="G659">
        <v>-0.0244635524109555</v>
      </c>
      <c r="H659">
        <v>-0.0372326151291288</v>
      </c>
      <c r="I659">
        <v>-0.0116944896927822</v>
      </c>
    </row>
    <row r="660" spans="1:9">
      <c r="A660" s="26" t="s">
        <v>3603</v>
      </c>
      <c r="B660" s="26" t="s">
        <v>613</v>
      </c>
      <c r="C660" t="s">
        <v>307</v>
      </c>
      <c r="D660">
        <v>-2.7924197083834</v>
      </c>
      <c r="E660" s="2">
        <v>0.00523583695105888</v>
      </c>
      <c r="F660">
        <v>23143</v>
      </c>
      <c r="G660">
        <v>-0.0181213956664196</v>
      </c>
      <c r="H660">
        <v>-0.0308412387389906</v>
      </c>
      <c r="I660">
        <v>-0.00540155259384859</v>
      </c>
    </row>
    <row r="661" spans="1:9">
      <c r="A661" s="26" t="s">
        <v>3603</v>
      </c>
      <c r="B661" s="26" t="s">
        <v>614</v>
      </c>
      <c r="C661" t="s">
        <v>307</v>
      </c>
      <c r="D661">
        <v>-2.06199406450371</v>
      </c>
      <c r="E661" s="2">
        <v>0.0392194388516593</v>
      </c>
      <c r="F661">
        <v>23143</v>
      </c>
      <c r="G661">
        <v>-0.0135002528452604</v>
      </c>
      <c r="H661">
        <v>-0.0263331672206324</v>
      </c>
      <c r="I661">
        <v>-0.000667338469888385</v>
      </c>
    </row>
    <row r="662" spans="1:9">
      <c r="A662" s="26" t="s">
        <v>3603</v>
      </c>
      <c r="B662" s="26" t="s">
        <v>615</v>
      </c>
      <c r="C662" t="s">
        <v>307</v>
      </c>
      <c r="D662">
        <v>-1.16968925293218</v>
      </c>
      <c r="E662" s="2">
        <v>0.242138090653777</v>
      </c>
      <c r="F662">
        <v>23143</v>
      </c>
      <c r="G662">
        <v>-0.00766384073541403</v>
      </c>
      <c r="H662">
        <v>-0.0205062579917341</v>
      </c>
      <c r="I662" s="2">
        <v>0.00517857652090604</v>
      </c>
    </row>
    <row r="663" spans="1:9">
      <c r="A663" s="26" t="s">
        <v>3603</v>
      </c>
      <c r="B663" s="26" t="s">
        <v>616</v>
      </c>
      <c r="C663" t="s">
        <v>307</v>
      </c>
      <c r="D663">
        <v>-2.99268861604304</v>
      </c>
      <c r="E663" s="2">
        <v>0.00276823424919239</v>
      </c>
      <c r="F663">
        <v>23143</v>
      </c>
      <c r="G663">
        <v>-0.0195765055686747</v>
      </c>
      <c r="H663">
        <v>-0.0323981711583536</v>
      </c>
      <c r="I663">
        <v>-0.00675483997899572</v>
      </c>
    </row>
    <row r="664" spans="1:9">
      <c r="A664" s="26" t="s">
        <v>3603</v>
      </c>
      <c r="B664" s="26" t="s">
        <v>617</v>
      </c>
      <c r="C664" t="s">
        <v>307</v>
      </c>
      <c r="D664">
        <v>-1.29809991722121</v>
      </c>
      <c r="E664" s="2">
        <v>0.194265939672224</v>
      </c>
      <c r="F664">
        <v>23142</v>
      </c>
      <c r="G664">
        <v>-0.0085172015442439</v>
      </c>
      <c r="H664">
        <v>-0.0213777534878518</v>
      </c>
      <c r="I664" s="2">
        <v>0.00434335039936399</v>
      </c>
    </row>
    <row r="665" spans="1:9">
      <c r="A665" s="26" t="s">
        <v>3603</v>
      </c>
      <c r="B665" s="26" t="s">
        <v>618</v>
      </c>
      <c r="C665" t="s">
        <v>307</v>
      </c>
      <c r="D665" s="2">
        <v>-0.00612351934727248</v>
      </c>
      <c r="E665" s="2">
        <v>0.995114221771554</v>
      </c>
      <c r="F665">
        <v>23142</v>
      </c>
      <c r="G665" s="11">
        <v>-3.98802551747329e-5</v>
      </c>
      <c r="H665" s="11">
        <v>-0.0128050807408285</v>
      </c>
      <c r="I665" s="2">
        <v>0.012725320230479</v>
      </c>
    </row>
    <row r="666" spans="1:9">
      <c r="A666" s="26" t="s">
        <v>3603</v>
      </c>
      <c r="B666" s="26" t="s">
        <v>841</v>
      </c>
      <c r="C666" t="s">
        <v>307</v>
      </c>
      <c r="D666" s="2">
        <v>1.55698952793922</v>
      </c>
      <c r="E666" s="2">
        <v>0.119486645629284</v>
      </c>
      <c r="F666">
        <v>23143</v>
      </c>
      <c r="G666" s="2">
        <v>0.0101202246517706</v>
      </c>
      <c r="H666" s="2">
        <v>-0.00261994662303124</v>
      </c>
      <c r="I666" s="2">
        <v>0.0228603959265723</v>
      </c>
    </row>
    <row r="667" spans="1:9">
      <c r="A667" s="26" t="s">
        <v>3603</v>
      </c>
      <c r="B667" s="26" t="s">
        <v>842</v>
      </c>
      <c r="C667" t="s">
        <v>307</v>
      </c>
      <c r="D667">
        <v>-2.71702721967348</v>
      </c>
      <c r="E667" s="2">
        <v>0.00659201629322243</v>
      </c>
      <c r="F667">
        <v>23143</v>
      </c>
      <c r="G667">
        <v>-0.0177558183093973</v>
      </c>
      <c r="H667">
        <v>-0.0305648856248306</v>
      </c>
      <c r="I667">
        <v>-0.00494675099396406</v>
      </c>
    </row>
    <row r="668" spans="1:9">
      <c r="A668" s="26" t="s">
        <v>3603</v>
      </c>
      <c r="B668" s="26" t="s">
        <v>843</v>
      </c>
      <c r="C668" t="s">
        <v>307</v>
      </c>
      <c r="D668">
        <v>-3.27982372735661</v>
      </c>
      <c r="E668" s="2">
        <v>0.0010402539090964</v>
      </c>
      <c r="F668">
        <v>23143</v>
      </c>
      <c r="G668">
        <v>-0.0214788407344351</v>
      </c>
      <c r="H668">
        <v>-0.0343148830247372</v>
      </c>
      <c r="I668">
        <v>-0.00864279844413294</v>
      </c>
    </row>
    <row r="669" spans="1:9">
      <c r="A669" s="26" t="s">
        <v>3603</v>
      </c>
      <c r="B669" s="26" t="s">
        <v>622</v>
      </c>
      <c r="C669" t="s">
        <v>307</v>
      </c>
      <c r="D669">
        <v>-1.27481944410249</v>
      </c>
      <c r="E669" s="2">
        <v>0.202385955383828</v>
      </c>
      <c r="F669">
        <v>23143</v>
      </c>
      <c r="G669">
        <v>-0.00832527680547559</v>
      </c>
      <c r="H669">
        <v>-0.0211255962555814</v>
      </c>
      <c r="I669" s="2">
        <v>0.00447504264463018</v>
      </c>
    </row>
    <row r="670" spans="1:9">
      <c r="A670" s="26" t="s">
        <v>3603</v>
      </c>
      <c r="B670" s="26" t="s">
        <v>623</v>
      </c>
      <c r="C670" t="s">
        <v>307</v>
      </c>
      <c r="D670" s="2">
        <v>2.37530969063896</v>
      </c>
      <c r="E670" s="2">
        <v>0.0175423292864622</v>
      </c>
      <c r="F670">
        <v>23143</v>
      </c>
      <c r="G670" s="2">
        <v>0.0154974105802446</v>
      </c>
      <c r="H670" s="2">
        <v>0.00270920222449445</v>
      </c>
      <c r="I670" s="2">
        <v>0.0282856189359947</v>
      </c>
    </row>
    <row r="671" spans="1:9">
      <c r="A671" s="26" t="s">
        <v>3603</v>
      </c>
      <c r="B671" s="26" t="s">
        <v>624</v>
      </c>
      <c r="C671" t="s">
        <v>307</v>
      </c>
      <c r="D671" s="2">
        <v>1.7171755262852</v>
      </c>
      <c r="E671" s="2">
        <v>0.0859604849235647</v>
      </c>
      <c r="F671">
        <v>23143</v>
      </c>
      <c r="G671" s="2">
        <v>0.0112131466565299</v>
      </c>
      <c r="H671" s="2">
        <v>-0.00158607667589245</v>
      </c>
      <c r="I671" s="2">
        <v>0.0240123699889523</v>
      </c>
    </row>
    <row r="672" spans="1:9">
      <c r="A672" s="26" t="s">
        <v>3603</v>
      </c>
      <c r="B672" s="26" t="s">
        <v>625</v>
      </c>
      <c r="C672" t="s">
        <v>307</v>
      </c>
      <c r="D672">
        <v>-1.54086469469837</v>
      </c>
      <c r="E672" s="2">
        <v>0.123363392123174</v>
      </c>
      <c r="F672">
        <v>23143</v>
      </c>
      <c r="G672">
        <v>-0.0101100013933498</v>
      </c>
      <c r="H672">
        <v>-0.0229704913902344</v>
      </c>
      <c r="I672" s="2">
        <v>0.00275048860353478</v>
      </c>
    </row>
    <row r="673" spans="1:9">
      <c r="A673" s="26" t="s">
        <v>3603</v>
      </c>
      <c r="B673" s="26" t="s">
        <v>628</v>
      </c>
      <c r="C673" t="s">
        <v>307</v>
      </c>
      <c r="D673" s="2">
        <v>0.330191015009361</v>
      </c>
      <c r="E673" s="2">
        <v>0.741258624223147</v>
      </c>
      <c r="F673">
        <v>23143</v>
      </c>
      <c r="G673" s="2">
        <v>0.00216327305688166</v>
      </c>
      <c r="H673" s="2">
        <v>-0.0106782606160239</v>
      </c>
      <c r="I673" s="2">
        <v>0.0150048067297872</v>
      </c>
    </row>
    <row r="674" spans="1:9">
      <c r="A674" s="26" t="s">
        <v>3603</v>
      </c>
      <c r="B674" s="26" t="s">
        <v>630</v>
      </c>
      <c r="C674" t="s">
        <v>307</v>
      </c>
      <c r="D674" s="2">
        <v>0.482123454419961</v>
      </c>
      <c r="E674" s="2">
        <v>0.629722808569768</v>
      </c>
      <c r="F674">
        <v>23143</v>
      </c>
      <c r="G674" s="11">
        <v>0.00314343064363914</v>
      </c>
      <c r="H674" s="2">
        <v>-0.00963614485015092</v>
      </c>
      <c r="I674" s="2">
        <v>0.0159230061374292</v>
      </c>
    </row>
    <row r="675" spans="1:9">
      <c r="A675" s="26" t="s">
        <v>3603</v>
      </c>
      <c r="B675" s="26" t="s">
        <v>844</v>
      </c>
      <c r="C675" t="s">
        <v>307</v>
      </c>
      <c r="D675">
        <v>-1.61942455008448</v>
      </c>
      <c r="E675" s="2">
        <v>0.105369573759057</v>
      </c>
      <c r="F675">
        <v>23143</v>
      </c>
      <c r="G675">
        <v>-0.0105885433769826</v>
      </c>
      <c r="H675">
        <v>-0.0234043606375497</v>
      </c>
      <c r="I675" s="2">
        <v>0.00222727388358437</v>
      </c>
    </row>
    <row r="676" spans="1:9">
      <c r="A676" s="26" t="s">
        <v>3603</v>
      </c>
      <c r="B676" s="26" t="s">
        <v>629</v>
      </c>
      <c r="C676" t="s">
        <v>307</v>
      </c>
      <c r="D676">
        <v>-2.81338602560154</v>
      </c>
      <c r="E676" s="2">
        <v>0.00490640807501675</v>
      </c>
      <c r="F676">
        <v>23143</v>
      </c>
      <c r="G676">
        <v>-0.0183926571672321</v>
      </c>
      <c r="H676">
        <v>-0.031206693610999</v>
      </c>
      <c r="I676">
        <v>-0.00557862072346528</v>
      </c>
    </row>
    <row r="677" spans="1:9">
      <c r="A677" s="26" t="s">
        <v>3603</v>
      </c>
      <c r="B677" s="26" t="s">
        <v>845</v>
      </c>
      <c r="C677" t="s">
        <v>307</v>
      </c>
      <c r="D677">
        <v>-0.719534857424642</v>
      </c>
      <c r="E677" s="2">
        <v>0.471818698701237</v>
      </c>
      <c r="F677">
        <v>23143</v>
      </c>
      <c r="G677" s="11">
        <v>-0.0047214926422442</v>
      </c>
      <c r="H677">
        <v>-0.0175831899424607</v>
      </c>
      <c r="I677" s="2">
        <v>0.00814020465797232</v>
      </c>
    </row>
    <row r="678" spans="1:9">
      <c r="A678" s="26" t="s">
        <v>3603</v>
      </c>
      <c r="B678" s="26" t="s">
        <v>631</v>
      </c>
      <c r="C678" t="s">
        <v>307</v>
      </c>
      <c r="D678" s="2">
        <v>1.02615140537849</v>
      </c>
      <c r="E678" s="2">
        <v>0.304830947967982</v>
      </c>
      <c r="F678">
        <v>23143</v>
      </c>
      <c r="G678" s="2">
        <v>0.00670720655466312</v>
      </c>
      <c r="H678" s="2">
        <v>-0.0061043247379743</v>
      </c>
      <c r="I678" s="2">
        <v>0.0195187378473005</v>
      </c>
    </row>
    <row r="679" spans="1:9">
      <c r="A679" s="26" t="s">
        <v>3603</v>
      </c>
      <c r="B679" s="26" t="s">
        <v>632</v>
      </c>
      <c r="C679" t="s">
        <v>307</v>
      </c>
      <c r="D679">
        <v>-0.940549578705503</v>
      </c>
      <c r="E679" s="2">
        <v>0.346945547945778</v>
      </c>
      <c r="F679">
        <v>23143</v>
      </c>
      <c r="G679">
        <v>-0.00617245504384966</v>
      </c>
      <c r="H679">
        <v>-0.019035596547026</v>
      </c>
      <c r="I679" s="2">
        <v>0.00669068645932666</v>
      </c>
    </row>
    <row r="680" spans="1:9">
      <c r="A680" s="26" t="s">
        <v>3603</v>
      </c>
      <c r="B680" s="26" t="s">
        <v>846</v>
      </c>
      <c r="C680" t="s">
        <v>307</v>
      </c>
      <c r="D680" s="2">
        <v>0.659975388535448</v>
      </c>
      <c r="E680" s="2">
        <v>0.509276191221021</v>
      </c>
      <c r="F680">
        <v>23143</v>
      </c>
      <c r="G680" s="2">
        <v>0.00432900445037645</v>
      </c>
      <c r="H680" s="2">
        <v>-0.00852774252245335</v>
      </c>
      <c r="I680" s="2">
        <v>0.0171857514232062</v>
      </c>
    </row>
    <row r="681" spans="1:9">
      <c r="A681" s="26" t="s">
        <v>3603</v>
      </c>
      <c r="B681" s="26" t="s">
        <v>847</v>
      </c>
      <c r="C681" t="s">
        <v>307</v>
      </c>
      <c r="D681">
        <v>-1.28299068614821</v>
      </c>
      <c r="E681" s="2">
        <v>0.19950818732358</v>
      </c>
      <c r="F681">
        <v>23143</v>
      </c>
      <c r="G681">
        <v>-0.00839954820678226</v>
      </c>
      <c r="H681">
        <v>-0.0212318105050868</v>
      </c>
      <c r="I681" s="2">
        <v>0.00443271409152224</v>
      </c>
    </row>
    <row r="682" spans="1:9">
      <c r="A682" s="26" t="s">
        <v>3603</v>
      </c>
      <c r="B682" s="26" t="s">
        <v>848</v>
      </c>
      <c r="C682" t="s">
        <v>307</v>
      </c>
      <c r="D682" s="2">
        <v>0.220071737479436</v>
      </c>
      <c r="E682" s="2">
        <v>0.825817226632235</v>
      </c>
      <c r="F682">
        <v>23142</v>
      </c>
      <c r="G682" s="11">
        <v>0.00144076751271918</v>
      </c>
      <c r="H682" s="2">
        <v>-0.0113914124259447</v>
      </c>
      <c r="I682" s="2">
        <v>0.0142729474513831</v>
      </c>
    </row>
    <row r="683" spans="1:9">
      <c r="A683" s="26" t="s">
        <v>3603</v>
      </c>
      <c r="B683" s="26" t="s">
        <v>636</v>
      </c>
      <c r="C683" t="s">
        <v>307</v>
      </c>
      <c r="D683" s="2">
        <v>0.558358059487105</v>
      </c>
      <c r="E683" s="2">
        <v>0.576605307696773</v>
      </c>
      <c r="F683">
        <v>23143</v>
      </c>
      <c r="G683" s="2">
        <v>0.00366296745574848</v>
      </c>
      <c r="H683" s="2">
        <v>-0.00919555524180728</v>
      </c>
      <c r="I683" s="2">
        <v>0.0165214901533042</v>
      </c>
    </row>
    <row r="684" spans="1:9">
      <c r="A684" s="26" t="s">
        <v>3603</v>
      </c>
      <c r="B684" s="26" t="s">
        <v>637</v>
      </c>
      <c r="C684" t="s">
        <v>307</v>
      </c>
      <c r="D684" s="2">
        <v>-0.0531077302508278</v>
      </c>
      <c r="E684" s="2">
        <v>0.957646530678273</v>
      </c>
      <c r="F684">
        <v>23143</v>
      </c>
      <c r="G684" s="11">
        <v>-0.000348747522858139</v>
      </c>
      <c r="H684" s="11">
        <v>-0.0132201003644095</v>
      </c>
      <c r="I684" s="2">
        <v>0.0125226053186932</v>
      </c>
    </row>
    <row r="685" spans="1:9">
      <c r="A685" s="26" t="s">
        <v>3603</v>
      </c>
      <c r="B685" s="26" t="s">
        <v>639</v>
      </c>
      <c r="C685" t="s">
        <v>307</v>
      </c>
      <c r="D685" s="2">
        <v>0.0561570367513478</v>
      </c>
      <c r="E685" s="2">
        <v>0.955217191606339</v>
      </c>
      <c r="F685">
        <v>23143</v>
      </c>
      <c r="G685" s="11">
        <v>0.000366131694490383</v>
      </c>
      <c r="H685" s="11">
        <v>-0.012413076549791</v>
      </c>
      <c r="I685" s="2">
        <v>0.0131453399387717</v>
      </c>
    </row>
    <row r="686" spans="1:9">
      <c r="A686" s="26" t="s">
        <v>3603</v>
      </c>
      <c r="B686" s="26" t="s">
        <v>638</v>
      </c>
      <c r="C686" t="s">
        <v>307</v>
      </c>
      <c r="D686" s="2">
        <v>1.1251822855988</v>
      </c>
      <c r="E686" s="2">
        <v>0.260523466945131</v>
      </c>
      <c r="F686">
        <v>23143</v>
      </c>
      <c r="G686" s="2">
        <v>0.00737770487826679</v>
      </c>
      <c r="H686" s="2">
        <v>-0.00547425015598705</v>
      </c>
      <c r="I686" s="2">
        <v>0.0202296599125206</v>
      </c>
    </row>
    <row r="687" spans="1:9">
      <c r="A687" s="26" t="s">
        <v>3603</v>
      </c>
      <c r="B687" s="26" t="s">
        <v>849</v>
      </c>
      <c r="C687" t="s">
        <v>307</v>
      </c>
      <c r="D687" s="2">
        <v>0.0634489170239757</v>
      </c>
      <c r="E687" s="2">
        <v>0.949409583503555</v>
      </c>
      <c r="F687">
        <v>23143</v>
      </c>
      <c r="G687" s="11">
        <v>0.000414980633245448</v>
      </c>
      <c r="H687" s="11">
        <v>-0.0124046177670947</v>
      </c>
      <c r="I687" s="2">
        <v>0.0132345790335856</v>
      </c>
    </row>
    <row r="688" spans="1:9">
      <c r="A688" s="26" t="s">
        <v>3603</v>
      </c>
      <c r="B688" s="26" t="s">
        <v>641</v>
      </c>
      <c r="C688" t="s">
        <v>307</v>
      </c>
      <c r="D688">
        <v>-1.05327449491091</v>
      </c>
      <c r="E688" s="2">
        <v>0.292226201250036</v>
      </c>
      <c r="F688">
        <v>23143</v>
      </c>
      <c r="G688">
        <v>-0.00690486551227189</v>
      </c>
      <c r="H688">
        <v>-0.0197543132170949</v>
      </c>
      <c r="I688" s="2">
        <v>0.00594458219255109</v>
      </c>
    </row>
    <row r="689" spans="1:9">
      <c r="A689" s="26" t="s">
        <v>3603</v>
      </c>
      <c r="B689" s="26" t="s">
        <v>642</v>
      </c>
      <c r="C689" t="s">
        <v>307</v>
      </c>
      <c r="D689">
        <v>-0.541346420064983</v>
      </c>
      <c r="E689" s="2">
        <v>0.588274041345329</v>
      </c>
      <c r="F689">
        <v>23143</v>
      </c>
      <c r="G689">
        <v>-0.00354759085814848</v>
      </c>
      <c r="H689">
        <v>-0.016392441623417</v>
      </c>
      <c r="I689" s="2">
        <v>0.00929725990712005</v>
      </c>
    </row>
    <row r="690" spans="1:9">
      <c r="A690" s="26" t="s">
        <v>3603</v>
      </c>
      <c r="B690" s="26" t="s">
        <v>643</v>
      </c>
      <c r="C690" t="s">
        <v>307</v>
      </c>
      <c r="D690">
        <v>-0.465946066587833</v>
      </c>
      <c r="E690" s="2">
        <v>0.641258491083133</v>
      </c>
      <c r="F690">
        <v>23143</v>
      </c>
      <c r="G690">
        <v>-0.00303692680809975</v>
      </c>
      <c r="H690">
        <v>-0.0158121789463519</v>
      </c>
      <c r="I690" s="2">
        <v>0.00973832533015234</v>
      </c>
    </row>
    <row r="691" spans="1:9">
      <c r="A691" s="26" t="s">
        <v>3603</v>
      </c>
      <c r="B691" s="26" t="s">
        <v>644</v>
      </c>
      <c r="C691" t="s">
        <v>307</v>
      </c>
      <c r="D691" s="2">
        <v>0.00652011520462724</v>
      </c>
      <c r="E691" s="2">
        <v>0.994797793801504</v>
      </c>
      <c r="F691">
        <v>23143</v>
      </c>
      <c r="G691" s="11">
        <v>4.27249142275568e-5</v>
      </c>
      <c r="H691" s="11">
        <v>-0.0128011697470159</v>
      </c>
      <c r="I691" s="2">
        <v>0.012886619575471</v>
      </c>
    </row>
    <row r="692" spans="1:9">
      <c r="A692" s="26" t="s">
        <v>3603</v>
      </c>
      <c r="B692" s="26" t="s">
        <v>645</v>
      </c>
      <c r="C692" t="s">
        <v>307</v>
      </c>
      <c r="D692" s="2">
        <v>0.756966937153246</v>
      </c>
      <c r="E692" s="2">
        <v>0.449077377012095</v>
      </c>
      <c r="F692">
        <v>23143</v>
      </c>
      <c r="G692" s="2">
        <v>0.00494167546835111</v>
      </c>
      <c r="H692" s="2">
        <v>-0.00785414431968693</v>
      </c>
      <c r="I692" s="2">
        <v>0.0177374952563892</v>
      </c>
    </row>
    <row r="693" spans="1:9">
      <c r="A693" s="26" t="s">
        <v>3603</v>
      </c>
      <c r="B693" s="26" t="s">
        <v>850</v>
      </c>
      <c r="C693" t="s">
        <v>307</v>
      </c>
      <c r="D693" s="2">
        <v>3.06290603037947</v>
      </c>
      <c r="E693" s="2">
        <v>0.00219450568175692</v>
      </c>
      <c r="F693">
        <v>23142</v>
      </c>
      <c r="G693" s="2">
        <v>0.0201439339966044</v>
      </c>
      <c r="H693" s="2">
        <v>0.00725308791895804</v>
      </c>
      <c r="I693" s="2">
        <v>0.0330347800742509</v>
      </c>
    </row>
    <row r="694" spans="1:9">
      <c r="A694" s="26" t="s">
        <v>3603</v>
      </c>
      <c r="B694" s="26" t="s">
        <v>851</v>
      </c>
      <c r="C694" t="s">
        <v>307</v>
      </c>
      <c r="D694">
        <v>-0.689660346290015</v>
      </c>
      <c r="E694" s="2">
        <v>0.490414723067298</v>
      </c>
      <c r="F694">
        <v>23143</v>
      </c>
      <c r="G694">
        <v>-0.00445016937577532</v>
      </c>
      <c r="H694">
        <v>-0.0170978849305817</v>
      </c>
      <c r="I694" s="2">
        <v>0.00819754617903106</v>
      </c>
    </row>
    <row r="695" spans="1:9">
      <c r="A695" s="26" t="s">
        <v>3603</v>
      </c>
      <c r="B695" s="26" t="s">
        <v>852</v>
      </c>
      <c r="C695" t="s">
        <v>307</v>
      </c>
      <c r="D695" s="2">
        <v>1.17091206319147</v>
      </c>
      <c r="E695" s="2">
        <v>0.241646182201941</v>
      </c>
      <c r="F695">
        <v>23142</v>
      </c>
      <c r="G695" s="2">
        <v>0.0076635413394725</v>
      </c>
      <c r="H695" s="2">
        <v>-0.00516496313714998</v>
      </c>
      <c r="I695" s="2">
        <v>0.020492045816095</v>
      </c>
    </row>
    <row r="696" spans="1:9">
      <c r="A696" s="26" t="s">
        <v>3603</v>
      </c>
      <c r="B696" s="26" t="s">
        <v>621</v>
      </c>
      <c r="C696" t="s">
        <v>307</v>
      </c>
      <c r="D696">
        <v>-4.76154548658981</v>
      </c>
      <c r="E696" s="11">
        <v>1.93278102095211e-6</v>
      </c>
      <c r="F696">
        <v>23143</v>
      </c>
      <c r="G696">
        <v>-0.0310508293904359</v>
      </c>
      <c r="H696">
        <v>-0.0438327487258706</v>
      </c>
      <c r="I696">
        <v>-0.0182689100550012</v>
      </c>
    </row>
    <row r="697" spans="1:9">
      <c r="A697" s="26" t="s">
        <v>3603</v>
      </c>
      <c r="B697" s="26" t="s">
        <v>853</v>
      </c>
      <c r="C697" t="s">
        <v>307</v>
      </c>
      <c r="D697">
        <v>-0.345632471104957</v>
      </c>
      <c r="E697" s="2">
        <v>0.729622081375293</v>
      </c>
      <c r="F697">
        <v>23143</v>
      </c>
      <c r="G697" s="11">
        <v>-0.00227656425678797</v>
      </c>
      <c r="H697">
        <v>-0.0151868597176042</v>
      </c>
      <c r="I697" s="2">
        <v>0.0106337312040283</v>
      </c>
    </row>
    <row r="698" spans="1:9">
      <c r="A698" s="26" t="s">
        <v>3603</v>
      </c>
      <c r="B698" s="26" t="s">
        <v>651</v>
      </c>
      <c r="C698" t="s">
        <v>307</v>
      </c>
      <c r="D698">
        <v>-0.786333923584898</v>
      </c>
      <c r="E698" s="2">
        <v>0.431679934478075</v>
      </c>
      <c r="F698">
        <v>23143</v>
      </c>
      <c r="G698">
        <v>-0.00515842207750967</v>
      </c>
      <c r="H698">
        <v>-0.0180166366050954</v>
      </c>
      <c r="I698" s="2">
        <v>0.0076997924500761</v>
      </c>
    </row>
    <row r="699" spans="1:9">
      <c r="A699" s="26" t="s">
        <v>3603</v>
      </c>
      <c r="B699" s="26" t="s">
        <v>854</v>
      </c>
      <c r="C699" t="s">
        <v>307</v>
      </c>
      <c r="D699" s="2">
        <v>0.948422327546504</v>
      </c>
      <c r="E699" s="2">
        <v>0.342924400863127</v>
      </c>
      <c r="F699">
        <v>23142</v>
      </c>
      <c r="G699" s="2">
        <v>0.00624571011871975</v>
      </c>
      <c r="H699" s="2">
        <v>-0.0066620492323278</v>
      </c>
      <c r="I699" s="2">
        <v>0.0191534694697673</v>
      </c>
    </row>
    <row r="700" spans="1:9">
      <c r="A700" s="26" t="s">
        <v>3603</v>
      </c>
      <c r="B700" s="26" t="s">
        <v>777</v>
      </c>
      <c r="C700" t="s">
        <v>307</v>
      </c>
      <c r="D700" s="2">
        <v>1.27170756887665</v>
      </c>
      <c r="E700" s="2">
        <v>0.203489819651307</v>
      </c>
      <c r="F700">
        <v>23143</v>
      </c>
      <c r="G700" s="2">
        <v>0.00836538490927699</v>
      </c>
      <c r="H700" s="2">
        <v>-0.00452807509476314</v>
      </c>
      <c r="I700" s="2">
        <v>0.0212588449133171</v>
      </c>
    </row>
    <row r="701" spans="1:9">
      <c r="A701" s="26" t="s">
        <v>3603</v>
      </c>
      <c r="B701" s="26" t="s">
        <v>648</v>
      </c>
      <c r="C701" t="s">
        <v>307</v>
      </c>
      <c r="D701">
        <v>-1.54584259935284</v>
      </c>
      <c r="E701" s="2">
        <v>0.122156259386722</v>
      </c>
      <c r="F701">
        <v>23143</v>
      </c>
      <c r="G701">
        <v>-0.0100925040364305</v>
      </c>
      <c r="H701">
        <v>-0.0228893948828587</v>
      </c>
      <c r="I701" s="2">
        <v>0.00270438680999778</v>
      </c>
    </row>
    <row r="702" spans="1:9">
      <c r="A702" s="26" t="s">
        <v>3603</v>
      </c>
      <c r="B702" s="26" t="s">
        <v>855</v>
      </c>
      <c r="C702" t="s">
        <v>307</v>
      </c>
      <c r="D702">
        <v>-2.09133040532454</v>
      </c>
      <c r="E702" s="2">
        <v>0.0365093312518294</v>
      </c>
      <c r="F702">
        <v>23143</v>
      </c>
      <c r="G702">
        <v>-0.0135417708795112</v>
      </c>
      <c r="H702">
        <v>-0.0262335824232945</v>
      </c>
      <c r="I702">
        <v>-0.000849959335727834</v>
      </c>
    </row>
    <row r="703" spans="1:9">
      <c r="A703" s="26" t="s">
        <v>3603</v>
      </c>
      <c r="B703" s="26" t="s">
        <v>856</v>
      </c>
      <c r="C703" t="s">
        <v>307</v>
      </c>
      <c r="D703">
        <v>-2.15467061008585</v>
      </c>
      <c r="E703" s="2">
        <v>0.0311979043406298</v>
      </c>
      <c r="F703">
        <v>23143</v>
      </c>
      <c r="G703">
        <v>-0.013994131933838</v>
      </c>
      <c r="H703">
        <v>-0.0267243511134529</v>
      </c>
      <c r="I703">
        <v>-0.00126391275422317</v>
      </c>
    </row>
    <row r="704" spans="1:9">
      <c r="A704" s="26" t="s">
        <v>3603</v>
      </c>
      <c r="B704" s="26" t="s">
        <v>657</v>
      </c>
      <c r="C704" t="s">
        <v>307</v>
      </c>
      <c r="D704" s="2">
        <v>0.872798259814566</v>
      </c>
      <c r="E704" s="2">
        <v>0.382782103606918</v>
      </c>
      <c r="F704">
        <v>23143</v>
      </c>
      <c r="G704" s="2">
        <v>0.00572698671496222</v>
      </c>
      <c r="H704" s="2">
        <v>-0.0071342611730819</v>
      </c>
      <c r="I704" s="2">
        <v>0.0185882346030063</v>
      </c>
    </row>
    <row r="705" spans="1:9">
      <c r="A705" s="26" t="s">
        <v>3603</v>
      </c>
      <c r="B705" s="26" t="s">
        <v>857</v>
      </c>
      <c r="C705" t="s">
        <v>307</v>
      </c>
      <c r="D705">
        <v>-2.90963471447584</v>
      </c>
      <c r="E705" s="2">
        <v>0.00362195917793377</v>
      </c>
      <c r="F705">
        <v>23143</v>
      </c>
      <c r="G705">
        <v>-0.0186619749501694</v>
      </c>
      <c r="H705">
        <v>-0.0312335570952501</v>
      </c>
      <c r="I705">
        <v>-0.00609039280508876</v>
      </c>
    </row>
    <row r="706" spans="1:9">
      <c r="A706" s="26" t="s">
        <v>3603</v>
      </c>
      <c r="B706" s="26" t="s">
        <v>858</v>
      </c>
      <c r="C706" t="s">
        <v>307</v>
      </c>
      <c r="D706">
        <v>-2.35197636466427</v>
      </c>
      <c r="E706" s="2">
        <v>0.0186822933537064</v>
      </c>
      <c r="F706">
        <v>23143</v>
      </c>
      <c r="G706">
        <v>-0.0151712847703427</v>
      </c>
      <c r="H706">
        <v>-0.0278145780478729</v>
      </c>
      <c r="I706">
        <v>-0.0025279914928124</v>
      </c>
    </row>
    <row r="707" spans="1:9">
      <c r="A707" s="26" t="s">
        <v>3603</v>
      </c>
      <c r="B707" s="26" t="s">
        <v>660</v>
      </c>
      <c r="C707" t="s">
        <v>307</v>
      </c>
      <c r="D707">
        <v>-2.77369419113262</v>
      </c>
      <c r="E707" s="2">
        <v>0.00554681314908023</v>
      </c>
      <c r="F707">
        <v>23143</v>
      </c>
      <c r="G707">
        <v>-0.0175628593758</v>
      </c>
      <c r="H707">
        <v>-0.0299738787030616</v>
      </c>
      <c r="I707">
        <v>-0.00515184004853837</v>
      </c>
    </row>
    <row r="708" spans="1:9">
      <c r="A708" s="26" t="s">
        <v>3603</v>
      </c>
      <c r="B708" s="26" t="s">
        <v>600</v>
      </c>
      <c r="C708" t="s">
        <v>307</v>
      </c>
      <c r="D708" s="2">
        <v>2.23479486654903</v>
      </c>
      <c r="E708" s="2">
        <v>0.0254403241852496</v>
      </c>
      <c r="F708">
        <v>23143</v>
      </c>
      <c r="G708" s="2">
        <v>0.0146489482389589</v>
      </c>
      <c r="H708" s="2">
        <v>0.00180082823657479</v>
      </c>
      <c r="I708" s="2">
        <v>0.0274970682413431</v>
      </c>
    </row>
    <row r="709" spans="1:9">
      <c r="A709" s="26" t="s">
        <v>3603</v>
      </c>
      <c r="B709" s="26" t="s">
        <v>662</v>
      </c>
      <c r="C709" t="s">
        <v>307</v>
      </c>
      <c r="D709">
        <v>-2.36139840331967</v>
      </c>
      <c r="E709" s="2">
        <v>0.0182143969463691</v>
      </c>
      <c r="F709">
        <v>23143</v>
      </c>
      <c r="G709">
        <v>-0.015440814524681</v>
      </c>
      <c r="H709">
        <v>-0.0282573825203791</v>
      </c>
      <c r="I709">
        <v>-0.00262424652898281</v>
      </c>
    </row>
    <row r="710" spans="1:9">
      <c r="A710" s="26" t="s">
        <v>3603</v>
      </c>
      <c r="B710" s="26" t="s">
        <v>859</v>
      </c>
      <c r="C710" t="s">
        <v>307</v>
      </c>
      <c r="D710">
        <v>-0.527462858872865</v>
      </c>
      <c r="E710" s="2">
        <v>0.597877258390451</v>
      </c>
      <c r="F710">
        <v>23143</v>
      </c>
      <c r="G710">
        <v>-0.00344110281667758</v>
      </c>
      <c r="H710">
        <v>-0.0162283355524271</v>
      </c>
      <c r="I710" s="2">
        <v>0.00934612991907198</v>
      </c>
    </row>
    <row r="711" spans="1:9">
      <c r="A711" s="26" t="s">
        <v>3603</v>
      </c>
      <c r="B711" s="26" t="s">
        <v>860</v>
      </c>
      <c r="C711" t="s">
        <v>307</v>
      </c>
      <c r="D711">
        <v>-2.64458829882403</v>
      </c>
      <c r="E711" s="2">
        <v>0.00818455667706104</v>
      </c>
      <c r="F711">
        <v>23142</v>
      </c>
      <c r="G711">
        <v>-0.0170520274581932</v>
      </c>
      <c r="H711">
        <v>-0.0296903302814809</v>
      </c>
      <c r="I711">
        <v>-0.00441372463490555</v>
      </c>
    </row>
    <row r="712" spans="1:9">
      <c r="A712" s="26" t="s">
        <v>3603</v>
      </c>
      <c r="B712" s="26" t="s">
        <v>861</v>
      </c>
      <c r="C712" t="s">
        <v>307</v>
      </c>
      <c r="D712">
        <v>-3.01997269482828</v>
      </c>
      <c r="E712" s="2">
        <v>0.00253073118109961</v>
      </c>
      <c r="F712">
        <v>23143</v>
      </c>
      <c r="G712">
        <v>-0.0194030185918963</v>
      </c>
      <c r="H712">
        <v>-0.0319962472338696</v>
      </c>
      <c r="I712">
        <v>-0.00680978994992301</v>
      </c>
    </row>
    <row r="713" spans="1:9">
      <c r="A713" s="26" t="s">
        <v>3603</v>
      </c>
      <c r="B713" s="26" t="s">
        <v>666</v>
      </c>
      <c r="C713" t="s">
        <v>307</v>
      </c>
      <c r="D713">
        <v>-3.23180812039518</v>
      </c>
      <c r="E713" s="2">
        <v>0.00123181682452576</v>
      </c>
      <c r="F713">
        <v>23143</v>
      </c>
      <c r="G713">
        <v>-0.021113177023853</v>
      </c>
      <c r="H713">
        <v>-0.0339181547143531</v>
      </c>
      <c r="I713">
        <v>-0.00830819933335292</v>
      </c>
    </row>
    <row r="714" spans="1:9">
      <c r="A714" s="26" t="s">
        <v>3603</v>
      </c>
      <c r="B714" s="26" t="s">
        <v>667</v>
      </c>
      <c r="C714" t="s">
        <v>307</v>
      </c>
      <c r="D714">
        <v>-0.321813959210911</v>
      </c>
      <c r="E714" s="2">
        <v>0.747596545137788</v>
      </c>
      <c r="F714">
        <v>23142</v>
      </c>
      <c r="G714" s="11">
        <v>-0.00208017103001149</v>
      </c>
      <c r="H714" s="11">
        <v>-0.0147498313469039</v>
      </c>
      <c r="I714" s="2">
        <v>0.0105894892868809</v>
      </c>
    </row>
    <row r="715" spans="1:9">
      <c r="A715" s="26" t="s">
        <v>3603</v>
      </c>
      <c r="B715" s="26" t="s">
        <v>668</v>
      </c>
      <c r="C715" t="s">
        <v>307</v>
      </c>
      <c r="D715" s="2">
        <v>0.18565336758958</v>
      </c>
      <c r="E715" s="2">
        <v>0.85271822674264</v>
      </c>
      <c r="F715">
        <v>23143</v>
      </c>
      <c r="G715" s="11">
        <v>0.00120448190054409</v>
      </c>
      <c r="H715" s="2">
        <v>-0.0115120373170196</v>
      </c>
      <c r="I715" s="2">
        <v>0.0139210011181078</v>
      </c>
    </row>
    <row r="716" spans="1:9">
      <c r="A716" s="26" t="s">
        <v>3603</v>
      </c>
      <c r="B716" s="26" t="s">
        <v>619</v>
      </c>
      <c r="C716" t="s">
        <v>307</v>
      </c>
      <c r="D716" s="2">
        <v>0.155619365054386</v>
      </c>
      <c r="E716" s="2">
        <v>0.876334417040796</v>
      </c>
      <c r="F716">
        <v>23143</v>
      </c>
      <c r="G716" s="11">
        <v>0.00101641866515582</v>
      </c>
      <c r="H716" s="2">
        <v>-0.0117856395458391</v>
      </c>
      <c r="I716" s="2">
        <v>0.0138184768761507</v>
      </c>
    </row>
    <row r="717" spans="1:9">
      <c r="A717" s="26" t="s">
        <v>3603</v>
      </c>
      <c r="B717" s="26" t="s">
        <v>670</v>
      </c>
      <c r="C717" t="s">
        <v>307</v>
      </c>
      <c r="D717" s="2">
        <v>0.0619416325909298</v>
      </c>
      <c r="E717" s="2">
        <v>0.950609848016831</v>
      </c>
      <c r="F717">
        <v>23143</v>
      </c>
      <c r="G717" s="2">
        <v>0.0004041125253299</v>
      </c>
      <c r="H717" s="2">
        <v>-0.0123835294509255</v>
      </c>
      <c r="I717" s="2">
        <v>0.0131917545015853</v>
      </c>
    </row>
    <row r="718" spans="1:9">
      <c r="A718" s="26" t="s">
        <v>3603</v>
      </c>
      <c r="B718" s="26" t="s">
        <v>862</v>
      </c>
      <c r="C718" t="s">
        <v>307</v>
      </c>
      <c r="D718">
        <v>-0.527625948894212</v>
      </c>
      <c r="E718" s="2">
        <v>0.597764037188379</v>
      </c>
      <c r="F718">
        <v>23143</v>
      </c>
      <c r="G718">
        <v>-0.00345195236440866</v>
      </c>
      <c r="H718">
        <v>-0.0162755373018856</v>
      </c>
      <c r="I718" s="2">
        <v>0.00937163257306823</v>
      </c>
    </row>
    <row r="719" spans="1:9">
      <c r="A719" s="26" t="s">
        <v>3603</v>
      </c>
      <c r="B719" s="26" t="s">
        <v>672</v>
      </c>
      <c r="C719" t="s">
        <v>307</v>
      </c>
      <c r="D719">
        <v>-2.54133148081136</v>
      </c>
      <c r="E719" s="2">
        <v>0.0110495851248364</v>
      </c>
      <c r="F719">
        <v>23143</v>
      </c>
      <c r="G719">
        <v>-0.0166095206880974</v>
      </c>
      <c r="H719">
        <v>-0.029420035664198</v>
      </c>
      <c r="I719">
        <v>-0.00379900571199679</v>
      </c>
    </row>
    <row r="720" spans="1:9">
      <c r="A720" s="26" t="s">
        <v>3603</v>
      </c>
      <c r="B720" s="26" t="s">
        <v>863</v>
      </c>
      <c r="C720" t="s">
        <v>307</v>
      </c>
      <c r="D720">
        <v>-4.33069056987645</v>
      </c>
      <c r="E720" s="11">
        <v>1.49267328517937e-5</v>
      </c>
      <c r="F720">
        <v>23143</v>
      </c>
      <c r="G720">
        <v>-0.0279959119042491</v>
      </c>
      <c r="H720">
        <v>-0.0406668354041789</v>
      </c>
      <c r="I720">
        <v>-0.0153249884043192</v>
      </c>
    </row>
    <row r="721" spans="1:9">
      <c r="A721" s="26" t="s">
        <v>3603</v>
      </c>
      <c r="B721" s="26" t="s">
        <v>864</v>
      </c>
      <c r="C721" t="s">
        <v>307</v>
      </c>
      <c r="D721">
        <v>-2.63600748071461</v>
      </c>
      <c r="E721" s="2">
        <v>0.00839438451141043</v>
      </c>
      <c r="F721">
        <v>23143</v>
      </c>
      <c r="G721">
        <v>-0.0170743050468782</v>
      </c>
      <c r="H721">
        <v>-0.0297703134944776</v>
      </c>
      <c r="I721">
        <v>-0.00437829659927874</v>
      </c>
    </row>
  </sheetData>
  <autoFilter xmlns:etc="http://www.wps.cn/officeDocument/2017/etCustomData" ref="A1:I721" etc:filterBottomFollowUsedRange="0">
    <extLst/>
  </autoFilter>
  <conditionalFormatting sqref="E1">
    <cfRule type="cellIs" dxfId="0" priority="1" operator="lessThan">
      <formula>0.005</formula>
    </cfRule>
  </conditionalFormatting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9"/>
  <sheetViews>
    <sheetView workbookViewId="0">
      <selection activeCell="B33" sqref="B33"/>
    </sheetView>
  </sheetViews>
  <sheetFormatPr defaultColWidth="8.88888888888889" defaultRowHeight="14.4"/>
  <cols>
    <col min="1" max="1" width="25.3333333333333" customWidth="1"/>
    <col min="2" max="2" width="14.1111111111111" style="4"/>
    <col min="3" max="3" width="12.8888888888889" style="4"/>
    <col min="4" max="4" width="14.1111111111111" style="5"/>
    <col min="5" max="5" width="12.8888888888889" style="4"/>
    <col min="6" max="9" width="14.1111111111111" style="4"/>
    <col min="13" max="13" width="10.6666666666667"/>
    <col min="14" max="14" width="9.66666666666667"/>
    <col min="15" max="19" width="14.1111111111111"/>
  </cols>
  <sheetData>
    <row r="1" s="3" customFormat="1" spans="1:9">
      <c r="A1" s="3" t="s">
        <v>2869</v>
      </c>
      <c r="B1" s="6"/>
      <c r="C1" s="6"/>
      <c r="D1" s="7"/>
      <c r="E1" s="6"/>
      <c r="F1" s="6"/>
      <c r="G1" s="6"/>
      <c r="H1" s="6"/>
      <c r="I1" s="6"/>
    </row>
    <row r="2" spans="1:2">
      <c r="A2" t="s">
        <v>2870</v>
      </c>
      <c r="B2" s="4" t="s">
        <v>2871</v>
      </c>
    </row>
    <row r="3" spans="1:2">
      <c r="A3" t="s">
        <v>2872</v>
      </c>
      <c r="B3" s="2" t="s">
        <v>2873</v>
      </c>
    </row>
    <row r="4" spans="1:2">
      <c r="A4" t="s">
        <v>2874</v>
      </c>
      <c r="B4" s="2">
        <v>7</v>
      </c>
    </row>
    <row r="5" spans="1:2">
      <c r="A5" t="s">
        <v>2875</v>
      </c>
      <c r="B5" s="2">
        <v>21065</v>
      </c>
    </row>
    <row r="6" s="3" customFormat="1" spans="1:9">
      <c r="A6" s="3" t="s">
        <v>2876</v>
      </c>
      <c r="B6" s="8"/>
      <c r="C6" s="6"/>
      <c r="D6" s="7"/>
      <c r="E6" s="6"/>
      <c r="F6" s="6"/>
      <c r="G6" s="6"/>
      <c r="H6" s="6"/>
      <c r="I6" s="6"/>
    </row>
    <row r="7" spans="1:2">
      <c r="A7" t="s">
        <v>2877</v>
      </c>
      <c r="B7" s="2">
        <v>0</v>
      </c>
    </row>
    <row r="8" spans="1:2">
      <c r="A8" t="s">
        <v>2878</v>
      </c>
      <c r="B8" s="2">
        <v>0</v>
      </c>
    </row>
    <row r="9" s="3" customFormat="1" spans="1:9">
      <c r="A9" s="3" t="s">
        <v>2879</v>
      </c>
      <c r="B9" s="8"/>
      <c r="C9" s="6"/>
      <c r="D9" s="7"/>
      <c r="E9" s="6"/>
      <c r="F9" s="6"/>
      <c r="G9" s="6"/>
      <c r="H9" s="6"/>
      <c r="I9" s="6"/>
    </row>
    <row r="10" spans="1:2">
      <c r="A10" t="s">
        <v>2880</v>
      </c>
      <c r="B10" s="2" t="s">
        <v>3604</v>
      </c>
    </row>
    <row r="11" spans="1:2">
      <c r="A11" t="s">
        <v>3605</v>
      </c>
      <c r="B11" s="2">
        <v>5000</v>
      </c>
    </row>
    <row r="12" spans="1:2">
      <c r="A12" t="s">
        <v>3606</v>
      </c>
      <c r="B12" s="2">
        <v>5000</v>
      </c>
    </row>
    <row r="13" s="3" customFormat="1" spans="1:9">
      <c r="A13" s="3" t="s">
        <v>2886</v>
      </c>
      <c r="B13" s="6"/>
      <c r="C13" s="6"/>
      <c r="D13" s="7"/>
      <c r="E13" s="6"/>
      <c r="F13" s="6"/>
      <c r="G13" s="6"/>
      <c r="H13" s="6"/>
      <c r="I13" s="6"/>
    </row>
    <row r="14" spans="2:9">
      <c r="B14" s="4" t="s">
        <v>2887</v>
      </c>
      <c r="C14" s="4" t="s">
        <v>2888</v>
      </c>
      <c r="D14" s="5" t="s">
        <v>2889</v>
      </c>
      <c r="E14" s="4" t="s">
        <v>2890</v>
      </c>
      <c r="F14" s="4" t="s">
        <v>3607</v>
      </c>
      <c r="G14" s="4" t="s">
        <v>3608</v>
      </c>
      <c r="H14" s="4" t="s">
        <v>2891</v>
      </c>
      <c r="I14" s="4" t="s">
        <v>2892</v>
      </c>
    </row>
    <row r="15" spans="1:1">
      <c r="A15" t="s">
        <v>2893</v>
      </c>
    </row>
    <row r="16" spans="1:9">
      <c r="A16" t="s">
        <v>3609</v>
      </c>
      <c r="B16" s="9">
        <v>-0.026471506037562</v>
      </c>
      <c r="C16" s="9">
        <v>0.00187752017338621</v>
      </c>
      <c r="D16" s="10">
        <v>-14.0991859436691</v>
      </c>
      <c r="E16" s="9">
        <v>0</v>
      </c>
      <c r="F16" s="9">
        <v>-0.0301940972267416</v>
      </c>
      <c r="G16" s="9">
        <v>-0.0227825163852674</v>
      </c>
      <c r="H16" s="9">
        <v>-0.026471506037562</v>
      </c>
      <c r="I16" s="9">
        <v>-0.0986584930886834</v>
      </c>
    </row>
    <row r="17" spans="1:9">
      <c r="A17" t="s">
        <v>3610</v>
      </c>
      <c r="B17" s="9">
        <v>-0.0732609152222711</v>
      </c>
      <c r="C17" s="9">
        <v>0.0274019557774874</v>
      </c>
      <c r="D17" s="10">
        <v>-2.6735651942939</v>
      </c>
      <c r="E17" s="9">
        <v>0.0075049687057136</v>
      </c>
      <c r="F17" s="9">
        <v>-0.128212425670566</v>
      </c>
      <c r="G17" s="9">
        <v>-0.0205576061846623</v>
      </c>
      <c r="H17" s="9">
        <v>-0.0732609152222711</v>
      </c>
      <c r="I17" s="9">
        <v>-0.0182273473669325</v>
      </c>
    </row>
    <row r="18" spans="1:1">
      <c r="A18" t="s">
        <v>2895</v>
      </c>
    </row>
    <row r="19" spans="1:9">
      <c r="A19" t="s">
        <v>3611</v>
      </c>
      <c r="B19" s="9">
        <v>-0.00021313428224955</v>
      </c>
      <c r="C19" s="9">
        <v>9.90011567855363e-6</v>
      </c>
      <c r="D19" s="10">
        <v>-21.5284638250497</v>
      </c>
      <c r="E19" s="9">
        <v>0</v>
      </c>
      <c r="F19" s="9">
        <v>-0.000232090657869376</v>
      </c>
      <c r="G19" s="9">
        <v>-0.000193539368968582</v>
      </c>
      <c r="H19" s="9">
        <v>-0.00021313428224955</v>
      </c>
      <c r="I19" s="9">
        <v>-0.14694406585548</v>
      </c>
    </row>
    <row r="20" spans="1:9">
      <c r="A20" t="s">
        <v>3612</v>
      </c>
      <c r="B20" s="9">
        <v>-0.00107724352045227</v>
      </c>
      <c r="C20" s="9">
        <v>0.0001495568390625</v>
      </c>
      <c r="D20" s="10">
        <v>-7.20290377360869</v>
      </c>
      <c r="E20" s="9">
        <v>5.89528426075958e-13</v>
      </c>
      <c r="F20" s="9">
        <v>-0.00137369638268286</v>
      </c>
      <c r="G20" s="9">
        <v>-0.000790053487356583</v>
      </c>
      <c r="H20" s="9">
        <v>-0.00107724352045227</v>
      </c>
      <c r="I20" s="9">
        <v>-0.0495801612510946</v>
      </c>
    </row>
    <row r="21" spans="1:1">
      <c r="A21" t="s">
        <v>2893</v>
      </c>
    </row>
    <row r="22" spans="1:9">
      <c r="A22" t="s">
        <v>3613</v>
      </c>
      <c r="B22" s="9">
        <v>9.80348574055623</v>
      </c>
      <c r="C22" s="9">
        <v>1.28020169502099</v>
      </c>
      <c r="D22" s="10">
        <v>7.65776656809963</v>
      </c>
      <c r="E22" s="9">
        <v>1.88737914186277e-14</v>
      </c>
      <c r="F22" s="9">
        <v>7.30888279680545</v>
      </c>
      <c r="G22" s="9">
        <v>12.3327802347246</v>
      </c>
      <c r="H22" s="9">
        <v>9.80348574055623</v>
      </c>
      <c r="I22" s="9">
        <v>0.0529953308074561</v>
      </c>
    </row>
    <row r="23" s="3" customFormat="1" spans="1:9">
      <c r="A23" s="3" t="s">
        <v>2898</v>
      </c>
      <c r="B23" s="6"/>
      <c r="C23" s="6"/>
      <c r="D23" s="7"/>
      <c r="E23" s="6"/>
      <c r="F23" s="6"/>
      <c r="G23" s="6"/>
      <c r="H23" s="6"/>
      <c r="I23" s="6"/>
    </row>
    <row r="24" spans="2:9">
      <c r="B24" s="4" t="s">
        <v>2887</v>
      </c>
      <c r="C24" s="4" t="s">
        <v>2888</v>
      </c>
      <c r="D24" s="5" t="s">
        <v>2889</v>
      </c>
      <c r="E24" s="4" t="s">
        <v>2890</v>
      </c>
      <c r="F24" s="4" t="s">
        <v>3607</v>
      </c>
      <c r="G24" s="4" t="s">
        <v>3608</v>
      </c>
      <c r="H24" s="4" t="s">
        <v>2891</v>
      </c>
      <c r="I24" s="4" t="s">
        <v>2892</v>
      </c>
    </row>
    <row r="25" spans="1:9">
      <c r="A25" t="s">
        <v>2899</v>
      </c>
      <c r="B25" s="9">
        <v>4.08179258292691</v>
      </c>
      <c r="C25" s="9">
        <v>0.0389006588298556</v>
      </c>
      <c r="D25" s="10">
        <v>104.928623465734</v>
      </c>
      <c r="E25" s="9">
        <v>0</v>
      </c>
      <c r="F25" s="9">
        <v>4.0043666459053</v>
      </c>
      <c r="G25" s="9">
        <v>4.15799982073019</v>
      </c>
      <c r="H25" s="9">
        <v>4.08179258292691</v>
      </c>
      <c r="I25" s="9">
        <v>0.985638534256164</v>
      </c>
    </row>
    <row r="26" spans="1:9">
      <c r="A26" t="s">
        <v>2900</v>
      </c>
      <c r="B26" s="9">
        <v>0.000118164914108278</v>
      </c>
      <c r="C26" s="9">
        <v>1.20609354279886e-6</v>
      </c>
      <c r="D26" s="10">
        <v>97.9732582217999</v>
      </c>
      <c r="E26" s="9">
        <v>0</v>
      </c>
      <c r="F26" s="9">
        <v>0.0001158210299802</v>
      </c>
      <c r="G26" s="9">
        <v>0.00012055266609161</v>
      </c>
      <c r="H26" s="9">
        <v>0.000118164914108278</v>
      </c>
      <c r="I26" s="9">
        <v>0.976429998704477</v>
      </c>
    </row>
    <row r="27" s="3" customFormat="1" spans="1:9">
      <c r="A27" s="3" t="s">
        <v>2901</v>
      </c>
      <c r="B27" s="6"/>
      <c r="C27" s="6"/>
      <c r="D27" s="7"/>
      <c r="E27" s="6"/>
      <c r="F27" s="6"/>
      <c r="G27" s="6"/>
      <c r="H27" s="6"/>
      <c r="I27" s="6"/>
    </row>
    <row r="28" spans="2:14">
      <c r="B28" s="4" t="s">
        <v>2887</v>
      </c>
      <c r="C28" s="4" t="s">
        <v>2888</v>
      </c>
      <c r="D28" s="5" t="s">
        <v>2889</v>
      </c>
      <c r="E28" s="4" t="s">
        <v>2890</v>
      </c>
      <c r="F28" s="4" t="s">
        <v>3607</v>
      </c>
      <c r="G28" s="4" t="s">
        <v>3608</v>
      </c>
      <c r="H28" s="4" t="s">
        <v>2891</v>
      </c>
      <c r="I28" s="4" t="s">
        <v>2892</v>
      </c>
      <c r="N28" s="11"/>
    </row>
    <row r="29" spans="1:14">
      <c r="A29" t="s">
        <v>3614</v>
      </c>
      <c r="B29" s="9">
        <v>-0.00208945889685715</v>
      </c>
      <c r="C29" s="9">
        <v>0.000288476346695962</v>
      </c>
      <c r="D29" s="10">
        <v>-7.24308568376083</v>
      </c>
      <c r="E29" s="9">
        <v>4.38538094726937e-13</v>
      </c>
      <c r="F29" s="9">
        <v>-0.00266343366377307</v>
      </c>
      <c r="G29" s="9">
        <v>-0.00153511257792922</v>
      </c>
      <c r="H29" s="9">
        <v>-0.00208945889685715</v>
      </c>
      <c r="I29" s="9">
        <v>-0.00778734938020376</v>
      </c>
      <c r="N29" s="11"/>
    </row>
    <row r="30" spans="1:14">
      <c r="A30" t="s">
        <v>3615</v>
      </c>
      <c r="B30" s="9">
        <v>-0.0105607414918604</v>
      </c>
      <c r="C30" s="9">
        <v>0.00202397287663898</v>
      </c>
      <c r="D30" s="10">
        <v>-5.21782757751064</v>
      </c>
      <c r="E30" s="9">
        <v>1.81033866786251e-7</v>
      </c>
      <c r="F30" s="9">
        <v>-0.0147946526856454</v>
      </c>
      <c r="G30" s="9">
        <v>-0.00681034590154253</v>
      </c>
      <c r="H30" s="9">
        <v>-0.0105607414918604</v>
      </c>
      <c r="I30" s="9">
        <v>-0.00262751704698878</v>
      </c>
      <c r="N30" s="11"/>
    </row>
    <row r="31" spans="1:14">
      <c r="A31" t="s">
        <v>3616</v>
      </c>
      <c r="B31" s="9">
        <v>-0.0285609649344192</v>
      </c>
      <c r="C31" s="9">
        <v>0.00186931118061787</v>
      </c>
      <c r="D31" s="10">
        <v>-15.2788712925682</v>
      </c>
      <c r="E31" s="9">
        <v>0</v>
      </c>
      <c r="F31" s="9">
        <v>-0.0322329295434181</v>
      </c>
      <c r="G31" s="9">
        <v>-0.0249498669922819</v>
      </c>
      <c r="H31" s="9">
        <v>-0.0285609649344192</v>
      </c>
      <c r="I31" s="9">
        <v>-0.106445842468887</v>
      </c>
      <c r="N31" s="11"/>
    </row>
    <row r="32" spans="1:9">
      <c r="A32" t="s">
        <v>3617</v>
      </c>
      <c r="B32" s="9">
        <v>-0.0838216567141315</v>
      </c>
      <c r="C32" s="9">
        <v>0.0273639199835723</v>
      </c>
      <c r="D32" s="10">
        <v>-3.06321816334988</v>
      </c>
      <c r="E32" s="9">
        <v>0.00218970358716497</v>
      </c>
      <c r="F32" s="9">
        <v>-0.138115707696554</v>
      </c>
      <c r="G32" s="9">
        <v>-0.0313717731585111</v>
      </c>
      <c r="H32" s="9">
        <v>-0.0838216567141315</v>
      </c>
      <c r="I32" s="9">
        <v>-0.0208548644139213</v>
      </c>
    </row>
    <row r="33" customFormat="1" spans="1:9">
      <c r="A33" t="s">
        <v>3618</v>
      </c>
      <c r="B33" s="2">
        <f>(B29)/(B31)</f>
        <v>0.0731578537929268</v>
      </c>
      <c r="C33" s="9"/>
      <c r="D33" s="10"/>
      <c r="E33" s="9"/>
      <c r="F33" s="9"/>
      <c r="G33" s="9"/>
      <c r="H33" s="9"/>
      <c r="I33" s="9"/>
    </row>
    <row r="34" customFormat="1" spans="1:9">
      <c r="A34" t="s">
        <v>3619</v>
      </c>
      <c r="B34" s="2">
        <f>(B30)/(B32)</f>
        <v>0.125990607986635</v>
      </c>
      <c r="C34" s="9"/>
      <c r="D34" s="10"/>
      <c r="E34" s="9"/>
      <c r="F34" s="9"/>
      <c r="G34" s="9"/>
      <c r="H34" s="9"/>
      <c r="I34" s="9"/>
    </row>
    <row r="36" s="3" customFormat="1" spans="1:9">
      <c r="A36" s="3" t="s">
        <v>2905</v>
      </c>
      <c r="B36" s="6"/>
      <c r="C36" s="6"/>
      <c r="D36" s="7"/>
      <c r="E36" s="6"/>
      <c r="F36" s="6"/>
      <c r="G36" s="6"/>
      <c r="H36" s="6"/>
      <c r="I36" s="6"/>
    </row>
    <row r="37" spans="1:2">
      <c r="A37" t="s">
        <v>2870</v>
      </c>
      <c r="B37" s="2" t="s">
        <v>2871</v>
      </c>
    </row>
    <row r="38" spans="1:2">
      <c r="A38" t="s">
        <v>2872</v>
      </c>
      <c r="B38" s="2" t="s">
        <v>2873</v>
      </c>
    </row>
    <row r="39" spans="1:2">
      <c r="A39" t="s">
        <v>2874</v>
      </c>
      <c r="B39" s="2">
        <v>7</v>
      </c>
    </row>
    <row r="40" spans="1:2">
      <c r="A40" t="s">
        <v>2875</v>
      </c>
      <c r="B40" s="2">
        <v>21065</v>
      </c>
    </row>
    <row r="41" s="3" customFormat="1" spans="1:9">
      <c r="A41" s="3" t="s">
        <v>2876</v>
      </c>
      <c r="B41" s="8"/>
      <c r="C41" s="6"/>
      <c r="D41" s="7"/>
      <c r="E41" s="6"/>
      <c r="F41" s="6"/>
      <c r="G41" s="6"/>
      <c r="H41" s="6"/>
      <c r="I41" s="6"/>
    </row>
    <row r="42" spans="1:2">
      <c r="A42" t="s">
        <v>2877</v>
      </c>
      <c r="B42" s="2">
        <v>0</v>
      </c>
    </row>
    <row r="43" spans="1:2">
      <c r="A43" t="s">
        <v>2878</v>
      </c>
      <c r="B43" s="2">
        <v>0</v>
      </c>
    </row>
    <row r="44" s="3" customFormat="1" spans="1:9">
      <c r="A44" s="3" t="s">
        <v>2879</v>
      </c>
      <c r="B44" s="8"/>
      <c r="C44" s="6"/>
      <c r="D44" s="7"/>
      <c r="E44" s="6"/>
      <c r="F44" s="6"/>
      <c r="G44" s="6"/>
      <c r="H44" s="6"/>
      <c r="I44" s="6"/>
    </row>
    <row r="45" spans="1:2">
      <c r="A45" t="s">
        <v>2880</v>
      </c>
      <c r="B45" s="2" t="s">
        <v>3604</v>
      </c>
    </row>
    <row r="46" spans="1:2">
      <c r="A46" t="s">
        <v>3605</v>
      </c>
      <c r="B46" s="2">
        <v>5000</v>
      </c>
    </row>
    <row r="47" spans="1:2">
      <c r="A47" t="s">
        <v>3606</v>
      </c>
      <c r="B47" s="2">
        <v>5000</v>
      </c>
    </row>
    <row r="48" s="3" customFormat="1" spans="1:9">
      <c r="A48" s="3" t="s">
        <v>2886</v>
      </c>
      <c r="B48" s="6"/>
      <c r="C48" s="6"/>
      <c r="D48" s="7"/>
      <c r="E48" s="6"/>
      <c r="F48" s="6"/>
      <c r="G48" s="6"/>
      <c r="H48" s="6"/>
      <c r="I48" s="6"/>
    </row>
    <row r="49" spans="2:9">
      <c r="B49" s="4" t="s">
        <v>2887</v>
      </c>
      <c r="C49" s="4" t="s">
        <v>2888</v>
      </c>
      <c r="D49" s="5" t="s">
        <v>2889</v>
      </c>
      <c r="E49" s="4" t="s">
        <v>2890</v>
      </c>
      <c r="F49" s="4" t="s">
        <v>3607</v>
      </c>
      <c r="G49" s="4" t="s">
        <v>3608</v>
      </c>
      <c r="H49" s="4" t="s">
        <v>2891</v>
      </c>
      <c r="I49" s="4" t="s">
        <v>2892</v>
      </c>
    </row>
    <row r="50" spans="1:1">
      <c r="A50" t="s">
        <v>2893</v>
      </c>
    </row>
    <row r="51" spans="1:9">
      <c r="A51" t="s">
        <v>3609</v>
      </c>
      <c r="B51" s="9">
        <v>-0.0280307162163755</v>
      </c>
      <c r="C51" s="9">
        <v>0.00185969966059527</v>
      </c>
      <c r="D51" s="10">
        <v>-15.0727113685675</v>
      </c>
      <c r="E51" s="9">
        <v>0</v>
      </c>
      <c r="F51" s="9">
        <v>-0.0316533792463556</v>
      </c>
      <c r="G51" s="9">
        <v>-0.0243720379967073</v>
      </c>
      <c r="H51" s="9">
        <v>-0.0280307162163755</v>
      </c>
      <c r="I51" s="9">
        <v>-0.104469621693157</v>
      </c>
    </row>
    <row r="52" spans="1:9">
      <c r="A52" t="s">
        <v>3610</v>
      </c>
      <c r="B52" s="9">
        <v>-0.0794541903338988</v>
      </c>
      <c r="C52" s="9">
        <v>0.0281266908283955</v>
      </c>
      <c r="D52" s="10">
        <v>-2.82486805215227</v>
      </c>
      <c r="E52" s="9">
        <v>0.00473000899197196</v>
      </c>
      <c r="F52" s="9">
        <v>-0.135065621347944</v>
      </c>
      <c r="G52" s="9">
        <v>-0.0244706410076513</v>
      </c>
      <c r="H52" s="9">
        <v>-0.0794541903338988</v>
      </c>
      <c r="I52" s="9">
        <v>-0.0197682368860342</v>
      </c>
    </row>
    <row r="53" spans="1:1">
      <c r="A53" t="s">
        <v>2895</v>
      </c>
    </row>
    <row r="54" spans="1:9">
      <c r="A54" t="s">
        <v>3611</v>
      </c>
      <c r="B54" s="9">
        <v>-0.00039336801658384</v>
      </c>
      <c r="C54" s="9">
        <v>4.21087782464316e-5</v>
      </c>
      <c r="D54" s="10">
        <v>-9.34171051655185</v>
      </c>
      <c r="E54" s="9">
        <v>0</v>
      </c>
      <c r="F54" s="9">
        <v>-0.00047682685159549</v>
      </c>
      <c r="G54" s="9">
        <v>-0.000313150508505968</v>
      </c>
      <c r="H54" s="9">
        <v>-0.00039336801658384</v>
      </c>
      <c r="I54" s="9">
        <v>-0.0635842360570337</v>
      </c>
    </row>
    <row r="55" spans="1:9">
      <c r="A55" t="s">
        <v>3612</v>
      </c>
      <c r="B55" s="9">
        <v>-0.00324002594826924</v>
      </c>
      <c r="C55" s="9">
        <v>0.000638237369639083</v>
      </c>
      <c r="D55" s="10">
        <v>-5.0765218434349</v>
      </c>
      <c r="E55" s="9">
        <v>3.84406624309719e-7</v>
      </c>
      <c r="F55" s="9">
        <v>-0.00449824585315449</v>
      </c>
      <c r="G55" s="9">
        <v>-0.00198150199296777</v>
      </c>
      <c r="H55" s="9">
        <v>-0.00324002594826924</v>
      </c>
      <c r="I55" s="9">
        <v>-0.0349618337162466</v>
      </c>
    </row>
    <row r="56" spans="1:1">
      <c r="A56" t="s">
        <v>2893</v>
      </c>
    </row>
    <row r="57" spans="1:9">
      <c r="A57" t="s">
        <v>3613</v>
      </c>
      <c r="B57" s="9">
        <v>1.34797273920951</v>
      </c>
      <c r="C57" s="9">
        <v>0.29910500863872</v>
      </c>
      <c r="D57" s="10">
        <v>4.50668728465758</v>
      </c>
      <c r="E57" s="9">
        <v>6.58475668213754e-6</v>
      </c>
      <c r="F57" s="9">
        <v>0.757409526278325</v>
      </c>
      <c r="G57" s="9">
        <v>1.93226732433961</v>
      </c>
      <c r="H57" s="9">
        <v>1.34797273920951</v>
      </c>
      <c r="I57" s="9">
        <v>0.0310803946698642</v>
      </c>
    </row>
    <row r="58" s="3" customFormat="1" spans="1:9">
      <c r="A58" s="3" t="s">
        <v>2898</v>
      </c>
      <c r="B58" s="6"/>
      <c r="C58" s="6"/>
      <c r="D58" s="7"/>
      <c r="E58" s="6"/>
      <c r="F58" s="6"/>
      <c r="G58" s="6"/>
      <c r="H58" s="6"/>
      <c r="I58" s="6"/>
    </row>
    <row r="59" spans="2:9">
      <c r="B59" s="4" t="s">
        <v>2887</v>
      </c>
      <c r="C59" s="4" t="s">
        <v>2888</v>
      </c>
      <c r="D59" s="5" t="s">
        <v>2889</v>
      </c>
      <c r="E59" s="4" t="s">
        <v>2890</v>
      </c>
      <c r="F59" s="4" t="s">
        <v>3607</v>
      </c>
      <c r="G59" s="4" t="s">
        <v>3608</v>
      </c>
      <c r="H59" s="4" t="s">
        <v>2891</v>
      </c>
      <c r="I59" s="4" t="s">
        <v>2892</v>
      </c>
    </row>
    <row r="60" spans="1:9">
      <c r="A60" t="s">
        <v>2899</v>
      </c>
      <c r="B60" s="9">
        <v>4.0891692657626</v>
      </c>
      <c r="C60" s="9">
        <v>0.0384729256150367</v>
      </c>
      <c r="D60" s="10">
        <v>106.286932963694</v>
      </c>
      <c r="E60" s="9">
        <v>0</v>
      </c>
      <c r="F60" s="9">
        <v>4.01206149192974</v>
      </c>
      <c r="G60" s="9">
        <v>4.16317723765961</v>
      </c>
      <c r="H60" s="9">
        <v>4.0891692657626</v>
      </c>
      <c r="I60" s="9">
        <v>0.987419795953085</v>
      </c>
    </row>
    <row r="61" spans="1:9">
      <c r="A61" t="s">
        <v>2900</v>
      </c>
      <c r="B61" s="9">
        <v>0.0021903595145229</v>
      </c>
      <c r="C61" s="9">
        <v>2.15389273254257e-5</v>
      </c>
      <c r="D61" s="10">
        <v>101.693063978042</v>
      </c>
      <c r="E61" s="9">
        <v>0</v>
      </c>
      <c r="F61" s="9">
        <v>0.00214824977321864</v>
      </c>
      <c r="G61" s="9">
        <v>0.00223235857513656</v>
      </c>
      <c r="H61" s="9">
        <v>0.0021903595145229</v>
      </c>
      <c r="I61" s="9">
        <v>0.994881405811546</v>
      </c>
    </row>
    <row r="62" s="3" customFormat="1" spans="1:9">
      <c r="A62" s="3" t="s">
        <v>2901</v>
      </c>
      <c r="B62" s="6"/>
      <c r="C62" s="6"/>
      <c r="D62" s="7"/>
      <c r="E62" s="6"/>
      <c r="F62" s="6"/>
      <c r="G62" s="6"/>
      <c r="H62" s="6"/>
      <c r="I62" s="6"/>
    </row>
    <row r="63" spans="2:9">
      <c r="B63" s="4" t="s">
        <v>2887</v>
      </c>
      <c r="C63" s="4" t="s">
        <v>2888</v>
      </c>
      <c r="D63" s="5" t="s">
        <v>2889</v>
      </c>
      <c r="E63" s="4" t="s">
        <v>2890</v>
      </c>
      <c r="F63" s="4" t="s">
        <v>3607</v>
      </c>
      <c r="G63" s="4" t="s">
        <v>3608</v>
      </c>
      <c r="H63" s="4" t="s">
        <v>2891</v>
      </c>
      <c r="I63" s="4" t="s">
        <v>2892</v>
      </c>
    </row>
    <row r="64" spans="1:9">
      <c r="A64" t="s">
        <v>3614</v>
      </c>
      <c r="B64" s="9">
        <v>-0.000530249362831932</v>
      </c>
      <c r="C64" s="9">
        <v>0.000131098056594734</v>
      </c>
      <c r="D64" s="10">
        <v>-4.04467752310853</v>
      </c>
      <c r="E64" s="9">
        <v>5.23951939266354e-5</v>
      </c>
      <c r="F64" s="9">
        <v>-0.000800378340279462</v>
      </c>
      <c r="G64" s="9">
        <v>-0.000289911373261088</v>
      </c>
      <c r="H64" s="9">
        <v>-0.000530249362831932</v>
      </c>
      <c r="I64" s="9">
        <v>-0.00197622315143442</v>
      </c>
    </row>
    <row r="65" spans="1:9">
      <c r="A65" t="s">
        <v>3615</v>
      </c>
      <c r="B65" s="9">
        <v>-0.00436746665259839</v>
      </c>
      <c r="C65" s="9">
        <v>0.00132414218591731</v>
      </c>
      <c r="D65" s="10">
        <v>-3.29833661297695</v>
      </c>
      <c r="E65" s="9">
        <v>0.000972594636703628</v>
      </c>
      <c r="F65" s="9">
        <v>-0.00721677254370629</v>
      </c>
      <c r="G65" s="9">
        <v>-0.00202915834507472</v>
      </c>
      <c r="H65" s="9">
        <v>-0.00436746665259839</v>
      </c>
      <c r="I65" s="9">
        <v>-0.00108662759028311</v>
      </c>
    </row>
    <row r="66" spans="1:9">
      <c r="A66" t="s">
        <v>3616</v>
      </c>
      <c r="B66" s="9">
        <v>-0.0285609655792074</v>
      </c>
      <c r="C66" s="9">
        <v>0.00185880009011887</v>
      </c>
      <c r="D66" s="10">
        <v>-15.3652701713506</v>
      </c>
      <c r="E66" s="9">
        <v>0</v>
      </c>
      <c r="F66" s="9">
        <v>-0.0321999969766018</v>
      </c>
      <c r="G66" s="9">
        <v>-0.0248825310819617</v>
      </c>
      <c r="H66" s="9">
        <v>-0.0285609655792074</v>
      </c>
      <c r="I66" s="9">
        <v>-0.106445844844591</v>
      </c>
    </row>
    <row r="67" spans="1:9">
      <c r="A67" t="s">
        <v>3617</v>
      </c>
      <c r="B67" s="9">
        <v>-0.0838216569864972</v>
      </c>
      <c r="C67" s="9">
        <v>0.0281190170079631</v>
      </c>
      <c r="D67" s="10">
        <v>-2.98095971714656</v>
      </c>
      <c r="E67" s="9">
        <v>0.00287346588086779</v>
      </c>
      <c r="F67" s="9">
        <v>-0.139181133673174</v>
      </c>
      <c r="G67" s="9">
        <v>-0.0289419912285631</v>
      </c>
      <c r="H67" s="9">
        <v>-0.0838216569864972</v>
      </c>
      <c r="I67" s="9">
        <v>-0.0208548644763173</v>
      </c>
    </row>
    <row r="68" spans="1:2">
      <c r="A68" t="s">
        <v>3618</v>
      </c>
      <c r="B68" s="2">
        <f>(B64)/(B66)</f>
        <v>0.0185655264826886</v>
      </c>
    </row>
    <row r="69" spans="1:2">
      <c r="A69" t="s">
        <v>3619</v>
      </c>
      <c r="B69" s="2">
        <f>(B65)/(B67)</f>
        <v>0.0521042748331967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G19" sqref="G19"/>
    </sheetView>
  </sheetViews>
  <sheetFormatPr defaultColWidth="8.88888888888889" defaultRowHeight="14.4"/>
  <cols>
    <col min="3" max="3" width="14.3333333333333" customWidth="1"/>
    <col min="5" max="5" width="12.8888888888889"/>
    <col min="7" max="7" width="12.8888888888889"/>
    <col min="9" max="9" width="12.8888888888889"/>
  </cols>
  <sheetData>
    <row r="1" spans="1:10">
      <c r="A1" t="s">
        <v>3620</v>
      </c>
      <c r="B1" t="s">
        <v>3621</v>
      </c>
      <c r="C1" t="s">
        <v>3622</v>
      </c>
      <c r="D1" t="s">
        <v>3587</v>
      </c>
      <c r="E1" t="s">
        <v>3623</v>
      </c>
      <c r="F1" t="s">
        <v>3587</v>
      </c>
      <c r="G1" t="s">
        <v>3624</v>
      </c>
      <c r="H1" t="s">
        <v>3587</v>
      </c>
      <c r="I1" t="s">
        <v>3625</v>
      </c>
      <c r="J1" t="s">
        <v>3587</v>
      </c>
    </row>
    <row r="2" spans="1:10">
      <c r="A2" t="s">
        <v>300</v>
      </c>
      <c r="B2" t="s">
        <v>299</v>
      </c>
      <c r="C2" s="2">
        <v>0.972293094079359</v>
      </c>
      <c r="D2" t="s">
        <v>3626</v>
      </c>
      <c r="E2" s="2">
        <v>0.843415362757723</v>
      </c>
      <c r="F2" t="s">
        <v>3626</v>
      </c>
      <c r="G2" s="2">
        <v>0.997334811546075</v>
      </c>
      <c r="H2" t="s">
        <v>3626</v>
      </c>
      <c r="I2" s="2">
        <v>0.997334811546075</v>
      </c>
      <c r="J2" t="s">
        <v>3626</v>
      </c>
    </row>
    <row r="3" spans="1:10">
      <c r="A3" t="s">
        <v>300</v>
      </c>
      <c r="B3" t="s">
        <v>301</v>
      </c>
      <c r="C3" s="2">
        <v>0.958123045725734</v>
      </c>
      <c r="D3" t="s">
        <v>3626</v>
      </c>
      <c r="E3" s="2">
        <v>0.859847237721512</v>
      </c>
      <c r="F3" t="s">
        <v>3626</v>
      </c>
      <c r="G3" s="2">
        <v>0.994766942589146</v>
      </c>
      <c r="H3" t="s">
        <v>3626</v>
      </c>
      <c r="I3" s="2">
        <v>0.994766942589146</v>
      </c>
      <c r="J3" t="s">
        <v>3626</v>
      </c>
    </row>
    <row r="4" spans="1:10">
      <c r="A4" t="s">
        <v>300</v>
      </c>
      <c r="B4" t="s">
        <v>302</v>
      </c>
      <c r="C4" s="2">
        <v>0.910236687197287</v>
      </c>
      <c r="D4" t="s">
        <v>3626</v>
      </c>
      <c r="E4" s="2">
        <v>0.740876437559722</v>
      </c>
      <c r="F4" t="s">
        <v>3626</v>
      </c>
      <c r="G4" s="2">
        <v>0.994402530526497</v>
      </c>
      <c r="H4" t="s">
        <v>3626</v>
      </c>
      <c r="I4" s="2">
        <v>0.994402530526497</v>
      </c>
      <c r="J4" t="s">
        <v>3626</v>
      </c>
    </row>
    <row r="5" spans="1:10">
      <c r="A5" t="s">
        <v>300</v>
      </c>
      <c r="B5" t="s">
        <v>303</v>
      </c>
      <c r="C5" s="2">
        <v>0.924392056612182</v>
      </c>
      <c r="D5" t="s">
        <v>3626</v>
      </c>
      <c r="E5" s="2">
        <v>0.840983132549873</v>
      </c>
      <c r="F5" t="s">
        <v>3626</v>
      </c>
      <c r="G5" s="2">
        <v>0.995344932530308</v>
      </c>
      <c r="H5" t="s">
        <v>3626</v>
      </c>
      <c r="I5" s="2">
        <v>0.995344932530308</v>
      </c>
      <c r="J5" t="s">
        <v>3626</v>
      </c>
    </row>
    <row r="6" spans="1:10">
      <c r="A6" t="s">
        <v>300</v>
      </c>
      <c r="B6" t="s">
        <v>304</v>
      </c>
      <c r="C6" s="2">
        <v>0.906121465942623</v>
      </c>
      <c r="D6" t="s">
        <v>3626</v>
      </c>
      <c r="E6" s="2">
        <v>0.789046605633896</v>
      </c>
      <c r="F6" t="s">
        <v>3626</v>
      </c>
      <c r="G6" s="2">
        <v>0.996399600440824</v>
      </c>
      <c r="H6" t="s">
        <v>3626</v>
      </c>
      <c r="I6" s="2">
        <v>0.996399600440824</v>
      </c>
      <c r="J6" t="s">
        <v>3626</v>
      </c>
    </row>
    <row r="7" spans="1:10">
      <c r="A7" t="s">
        <v>300</v>
      </c>
      <c r="B7" t="s">
        <v>305</v>
      </c>
      <c r="C7" s="2">
        <v>0.834748604975199</v>
      </c>
      <c r="D7" t="s">
        <v>3626</v>
      </c>
      <c r="E7" s="2">
        <v>0.820995008076254</v>
      </c>
      <c r="F7" t="s">
        <v>3626</v>
      </c>
      <c r="G7" s="2">
        <v>0.99481408732398</v>
      </c>
      <c r="H7" t="s">
        <v>3626</v>
      </c>
      <c r="I7" s="2">
        <v>0.99481408732398</v>
      </c>
      <c r="J7" t="s">
        <v>3626</v>
      </c>
    </row>
    <row r="8" spans="1:10">
      <c r="A8" t="s">
        <v>300</v>
      </c>
      <c r="B8" t="s">
        <v>306</v>
      </c>
      <c r="C8" s="2">
        <v>0.87686170853417</v>
      </c>
      <c r="D8" t="s">
        <v>3626</v>
      </c>
      <c r="E8" s="2">
        <v>0.823638051474397</v>
      </c>
      <c r="F8" t="s">
        <v>3626</v>
      </c>
      <c r="G8" s="2">
        <v>0.995517759253044</v>
      </c>
      <c r="H8" t="s">
        <v>3626</v>
      </c>
      <c r="I8" s="2">
        <v>0.995517759253044</v>
      </c>
      <c r="J8" t="s">
        <v>3626</v>
      </c>
    </row>
    <row r="9" spans="1:10">
      <c r="A9" t="s">
        <v>307</v>
      </c>
      <c r="B9" t="s">
        <v>299</v>
      </c>
      <c r="C9" s="2">
        <v>0.970410219375625</v>
      </c>
      <c r="D9" t="s">
        <v>3626</v>
      </c>
      <c r="E9" s="2">
        <v>0.84310239623774</v>
      </c>
      <c r="F9" t="s">
        <v>3626</v>
      </c>
      <c r="G9" s="2">
        <v>0.997334811546075</v>
      </c>
      <c r="H9" t="s">
        <v>3626</v>
      </c>
      <c r="I9" s="2">
        <v>0.9407333149849</v>
      </c>
      <c r="J9" t="s">
        <v>3626</v>
      </c>
    </row>
    <row r="10" spans="1:10">
      <c r="A10" t="s">
        <v>307</v>
      </c>
      <c r="B10" t="s">
        <v>301</v>
      </c>
      <c r="C10" s="2">
        <v>0.950680482947641</v>
      </c>
      <c r="D10" t="s">
        <v>3626</v>
      </c>
      <c r="E10" s="2">
        <v>0.867311917120726</v>
      </c>
      <c r="F10" t="s">
        <v>3626</v>
      </c>
      <c r="G10" s="2">
        <v>0.994766942589146</v>
      </c>
      <c r="H10" t="s">
        <v>3626</v>
      </c>
      <c r="I10" s="2">
        <v>0.950858644800846</v>
      </c>
      <c r="J10" t="s">
        <v>3626</v>
      </c>
    </row>
    <row r="11" spans="1:10">
      <c r="A11" t="s">
        <v>307</v>
      </c>
      <c r="B11" t="s">
        <v>302</v>
      </c>
      <c r="C11" s="2">
        <v>0.918307357337414</v>
      </c>
      <c r="D11" t="s">
        <v>3626</v>
      </c>
      <c r="E11" s="2">
        <v>0.856916475176717</v>
      </c>
      <c r="F11" t="s">
        <v>3626</v>
      </c>
      <c r="G11" s="2">
        <v>0.994402530526497</v>
      </c>
      <c r="H11" t="s">
        <v>3626</v>
      </c>
      <c r="I11" s="2">
        <v>0.955611395154458</v>
      </c>
      <c r="J11" t="s">
        <v>3626</v>
      </c>
    </row>
    <row r="12" spans="1:10">
      <c r="A12" t="s">
        <v>307</v>
      </c>
      <c r="B12" t="s">
        <v>303</v>
      </c>
      <c r="C12" s="2">
        <v>0.928447381287063</v>
      </c>
      <c r="D12" t="s">
        <v>3626</v>
      </c>
      <c r="E12" s="2">
        <v>0.855853121304645</v>
      </c>
      <c r="F12" t="s">
        <v>3626</v>
      </c>
      <c r="G12" s="2">
        <v>0.995344932530308</v>
      </c>
      <c r="H12" t="s">
        <v>3626</v>
      </c>
      <c r="I12" s="2">
        <v>0.951565518871408</v>
      </c>
      <c r="J12" t="s">
        <v>3626</v>
      </c>
    </row>
    <row r="13" spans="1:10">
      <c r="A13" t="s">
        <v>307</v>
      </c>
      <c r="B13" t="s">
        <v>304</v>
      </c>
      <c r="C13" s="2">
        <v>0.928281352028079</v>
      </c>
      <c r="D13" t="s">
        <v>3626</v>
      </c>
      <c r="E13" s="2">
        <v>0.773276657079526</v>
      </c>
      <c r="F13" t="s">
        <v>3626</v>
      </c>
      <c r="G13" s="2">
        <v>0.996399600440824</v>
      </c>
      <c r="H13" t="s">
        <v>3626</v>
      </c>
      <c r="I13" s="2">
        <v>0.963536367498313</v>
      </c>
      <c r="J13" t="s">
        <v>3626</v>
      </c>
    </row>
    <row r="14" spans="1:10">
      <c r="A14" t="s">
        <v>307</v>
      </c>
      <c r="B14" t="s">
        <v>305</v>
      </c>
      <c r="C14" s="2">
        <v>0.897106202710016</v>
      </c>
      <c r="D14" t="s">
        <v>3626</v>
      </c>
      <c r="E14" s="2">
        <v>0.862087115199276</v>
      </c>
      <c r="F14" t="s">
        <v>3626</v>
      </c>
      <c r="G14" s="2">
        <v>0.99481408732398</v>
      </c>
      <c r="H14" t="s">
        <v>3626</v>
      </c>
      <c r="I14" s="2">
        <v>0.959192529562752</v>
      </c>
      <c r="J14" t="s">
        <v>3626</v>
      </c>
    </row>
    <row r="15" spans="1:10">
      <c r="A15" t="s">
        <v>307</v>
      </c>
      <c r="B15" t="s">
        <v>306</v>
      </c>
      <c r="C15" s="2">
        <v>0.915218503905249</v>
      </c>
      <c r="D15" t="s">
        <v>3626</v>
      </c>
      <c r="E15" s="2">
        <v>0.849327528317228</v>
      </c>
      <c r="F15" t="s">
        <v>3626</v>
      </c>
      <c r="G15" s="2">
        <v>0.995517759253044</v>
      </c>
      <c r="H15" t="s">
        <v>3626</v>
      </c>
      <c r="I15" s="2">
        <v>0.954689845640012</v>
      </c>
      <c r="J15" t="s">
        <v>3626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opLeftCell="B1" workbookViewId="0">
      <selection activeCell="C21" sqref="C21"/>
    </sheetView>
  </sheetViews>
  <sheetFormatPr defaultColWidth="8.88888888888889" defaultRowHeight="14.4" outlineLevelCol="4"/>
  <cols>
    <col min="2" max="2" width="25.6666666666667" customWidth="1"/>
    <col min="3" max="3" width="57.3333333333333" customWidth="1"/>
    <col min="5" max="5" width="10.7777777777778"/>
  </cols>
  <sheetData>
    <row r="1" spans="1:4">
      <c r="A1" t="s">
        <v>300</v>
      </c>
      <c r="B1" t="s">
        <v>3627</v>
      </c>
      <c r="D1" t="s">
        <v>3628</v>
      </c>
    </row>
    <row r="2" spans="2:4">
      <c r="B2" t="s">
        <v>3629</v>
      </c>
      <c r="C2" t="s">
        <v>3630</v>
      </c>
      <c r="D2">
        <v>0.8933</v>
      </c>
    </row>
    <row r="3" spans="3:4">
      <c r="C3" t="s">
        <v>3631</v>
      </c>
      <c r="D3" s="1">
        <v>1</v>
      </c>
    </row>
    <row r="4" spans="3:4">
      <c r="C4" t="s">
        <v>3632</v>
      </c>
      <c r="D4">
        <v>0.898</v>
      </c>
    </row>
    <row r="5" spans="3:4">
      <c r="C5" t="s">
        <v>3633</v>
      </c>
      <c r="D5" t="s">
        <v>3626</v>
      </c>
    </row>
    <row r="6" spans="2:4">
      <c r="B6" t="s">
        <v>3634</v>
      </c>
      <c r="D6" t="s">
        <v>3635</v>
      </c>
    </row>
    <row r="7" spans="3:4">
      <c r="C7" t="s">
        <v>3636</v>
      </c>
      <c r="D7">
        <v>0.8035</v>
      </c>
    </row>
    <row r="8" spans="3:4">
      <c r="C8" t="s">
        <v>3637</v>
      </c>
      <c r="D8" t="s">
        <v>3626</v>
      </c>
    </row>
    <row r="9" spans="2:5">
      <c r="B9" t="s">
        <v>3638</v>
      </c>
      <c r="D9" t="s">
        <v>3639</v>
      </c>
      <c r="E9" t="s">
        <v>3640</v>
      </c>
    </row>
    <row r="10" spans="2:5">
      <c r="B10" t="s">
        <v>3641</v>
      </c>
      <c r="C10" t="s">
        <v>3630</v>
      </c>
      <c r="D10">
        <v>0.9962</v>
      </c>
      <c r="E10">
        <v>0.996</v>
      </c>
    </row>
    <row r="11" spans="3:5">
      <c r="C11" t="s">
        <v>3631</v>
      </c>
      <c r="D11" s="1">
        <v>1</v>
      </c>
      <c r="E11" s="1">
        <v>1</v>
      </c>
    </row>
    <row r="12" spans="3:5">
      <c r="C12" t="s">
        <v>3632</v>
      </c>
      <c r="D12">
        <v>0.9986</v>
      </c>
      <c r="E12">
        <v>0.9963</v>
      </c>
    </row>
    <row r="13" spans="3:5">
      <c r="C13" t="s">
        <v>3633</v>
      </c>
      <c r="D13" t="s">
        <v>3626</v>
      </c>
      <c r="E13" t="s">
        <v>3626</v>
      </c>
    </row>
    <row r="14" spans="1:4">
      <c r="A14" t="s">
        <v>307</v>
      </c>
      <c r="B14" t="s">
        <v>3627</v>
      </c>
      <c r="C14"/>
      <c r="D14" t="s">
        <v>3628</v>
      </c>
    </row>
    <row r="15" spans="2:4">
      <c r="B15" t="s">
        <v>3629</v>
      </c>
      <c r="C15" t="s">
        <v>3630</v>
      </c>
      <c r="D15">
        <v>0.8248</v>
      </c>
    </row>
    <row r="16" spans="3:4">
      <c r="C16" t="s">
        <v>3631</v>
      </c>
      <c r="D16" s="1">
        <v>1</v>
      </c>
    </row>
    <row r="17" spans="3:4">
      <c r="C17" t="s">
        <v>3632</v>
      </c>
      <c r="D17">
        <v>0.799</v>
      </c>
    </row>
    <row r="18" spans="3:4">
      <c r="C18" t="s">
        <v>3633</v>
      </c>
      <c r="D18" t="s">
        <v>3626</v>
      </c>
    </row>
    <row r="19" spans="2:4">
      <c r="B19" t="s">
        <v>3634</v>
      </c>
      <c r="D19" t="s">
        <v>3635</v>
      </c>
    </row>
    <row r="20" spans="3:4">
      <c r="C20" t="s">
        <v>3636</v>
      </c>
      <c r="D20">
        <v>0.8354</v>
      </c>
    </row>
    <row r="21" spans="3:4">
      <c r="C21" t="s">
        <v>3637</v>
      </c>
      <c r="D21" t="s">
        <v>3626</v>
      </c>
    </row>
    <row r="22" spans="2:5">
      <c r="B22" t="s">
        <v>3638</v>
      </c>
      <c r="D22" t="s">
        <v>3639</v>
      </c>
      <c r="E22" t="s">
        <v>3640</v>
      </c>
    </row>
    <row r="23" spans="2:5">
      <c r="B23" t="s">
        <v>3641</v>
      </c>
      <c r="C23" t="s">
        <v>3630</v>
      </c>
      <c r="D23">
        <v>0.97</v>
      </c>
      <c r="E23">
        <v>0.97</v>
      </c>
    </row>
    <row r="24" spans="3:5">
      <c r="C24" t="s">
        <v>3631</v>
      </c>
      <c r="D24" s="1">
        <v>1</v>
      </c>
      <c r="E24" s="1">
        <v>1</v>
      </c>
    </row>
    <row r="25" spans="3:5">
      <c r="C25" t="s">
        <v>3632</v>
      </c>
      <c r="D25">
        <v>0.9951</v>
      </c>
      <c r="E25">
        <v>0.986</v>
      </c>
    </row>
    <row r="26" spans="3:5">
      <c r="C26" t="s">
        <v>3633</v>
      </c>
      <c r="D26" t="s">
        <v>3626</v>
      </c>
      <c r="E26" t="s">
        <v>3626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1"/>
  <sheetViews>
    <sheetView zoomScale="85" zoomScaleNormal="85" workbookViewId="0">
      <selection activeCell="A2" sqref="A2"/>
    </sheetView>
  </sheetViews>
  <sheetFormatPr defaultColWidth="8.88888888888889" defaultRowHeight="14.4"/>
  <cols>
    <col min="1" max="1" width="15.3333333333333" customWidth="1"/>
    <col min="2" max="2" width="9.22222222222222" customWidth="1"/>
    <col min="3" max="3" width="11.5555555555556" customWidth="1"/>
    <col min="4" max="9" width="13.3333333333333" customWidth="1"/>
  </cols>
  <sheetData>
    <row r="1" spans="1:9">
      <c r="A1" t="s">
        <v>289</v>
      </c>
      <c r="B1" t="s">
        <v>290</v>
      </c>
      <c r="C1" t="s">
        <v>291</v>
      </c>
      <c r="D1" t="s">
        <v>292</v>
      </c>
      <c r="E1" t="s">
        <v>293</v>
      </c>
      <c r="F1" t="s">
        <v>294</v>
      </c>
      <c r="G1" t="s">
        <v>295</v>
      </c>
      <c r="H1" t="s">
        <v>296</v>
      </c>
      <c r="I1" t="s">
        <v>297</v>
      </c>
    </row>
    <row r="2" spans="1:9">
      <c r="A2" s="26" t="s">
        <v>298</v>
      </c>
      <c r="B2" t="s">
        <v>299</v>
      </c>
      <c r="C2" t="s">
        <v>300</v>
      </c>
      <c r="D2">
        <v>-13.7517610354008</v>
      </c>
      <c r="E2" s="11">
        <v>6.53112415559483e-43</v>
      </c>
      <c r="F2">
        <v>32962</v>
      </c>
      <c r="G2">
        <v>-0.0797050030275355</v>
      </c>
      <c r="H2" s="11">
        <v>-0.0910653423677944</v>
      </c>
      <c r="I2">
        <v>-0.0683446636872765</v>
      </c>
    </row>
    <row r="3" spans="1:9">
      <c r="A3" s="26" t="s">
        <v>298</v>
      </c>
      <c r="B3" t="s">
        <v>301</v>
      </c>
      <c r="C3" t="s">
        <v>300</v>
      </c>
      <c r="D3" s="23">
        <v>-36.3026018431466</v>
      </c>
      <c r="E3" s="11">
        <v>5.61339888853007e-283</v>
      </c>
      <c r="F3">
        <v>32962</v>
      </c>
      <c r="G3">
        <v>-0.203570232618267</v>
      </c>
      <c r="H3" s="11">
        <v>-0.214561317429063</v>
      </c>
      <c r="I3">
        <v>-0.192579147807471</v>
      </c>
    </row>
    <row r="4" spans="1:9">
      <c r="A4" s="26" t="s">
        <v>298</v>
      </c>
      <c r="B4" t="s">
        <v>302</v>
      </c>
      <c r="C4" t="s">
        <v>300</v>
      </c>
      <c r="D4">
        <v>-20.2219976417968</v>
      </c>
      <c r="E4" s="11">
        <v>2.2191791342802e-90</v>
      </c>
      <c r="F4">
        <v>32962</v>
      </c>
      <c r="G4">
        <v>-0.115995160608172</v>
      </c>
      <c r="H4" s="11">
        <v>-0.127238099592713</v>
      </c>
      <c r="I4">
        <v>-0.104752221623631</v>
      </c>
    </row>
    <row r="5" spans="1:9">
      <c r="A5" s="26" t="s">
        <v>298</v>
      </c>
      <c r="B5" t="s">
        <v>303</v>
      </c>
      <c r="C5" t="s">
        <v>300</v>
      </c>
      <c r="D5" s="23">
        <v>-25.7627582084499</v>
      </c>
      <c r="E5" s="11">
        <v>6.33244147387458e-145</v>
      </c>
      <c r="F5">
        <v>32962</v>
      </c>
      <c r="G5">
        <v>-0.145749005533558</v>
      </c>
      <c r="H5" s="11">
        <v>-0.156837619929352</v>
      </c>
      <c r="I5">
        <v>-0.134660391137764</v>
      </c>
    </row>
    <row r="6" spans="1:9">
      <c r="A6" s="26" t="s">
        <v>298</v>
      </c>
      <c r="B6" t="s">
        <v>304</v>
      </c>
      <c r="C6" t="s">
        <v>300</v>
      </c>
      <c r="D6" s="2">
        <v>4.23997983042851</v>
      </c>
      <c r="E6" s="11">
        <v>2.24148223094817e-5</v>
      </c>
      <c r="F6">
        <v>32962</v>
      </c>
      <c r="G6" s="11">
        <v>0.0240051465672075</v>
      </c>
      <c r="H6" s="11">
        <v>0.0129081715090761</v>
      </c>
      <c r="I6" s="2">
        <v>0.035102121625339</v>
      </c>
    </row>
    <row r="7" spans="1:9">
      <c r="A7" s="26" t="s">
        <v>298</v>
      </c>
      <c r="B7" t="s">
        <v>305</v>
      </c>
      <c r="C7" t="s">
        <v>300</v>
      </c>
      <c r="D7">
        <v>-22.8936513254939</v>
      </c>
      <c r="E7" s="11">
        <v>4.25724538847176e-115</v>
      </c>
      <c r="F7">
        <v>32962</v>
      </c>
      <c r="G7">
        <v>-0.130462200076024</v>
      </c>
      <c r="H7" s="11">
        <v>-0.141631698534145</v>
      </c>
      <c r="I7">
        <v>-0.119292701617904</v>
      </c>
    </row>
    <row r="8" spans="1:9">
      <c r="A8" s="26" t="s">
        <v>298</v>
      </c>
      <c r="B8" t="s">
        <v>306</v>
      </c>
      <c r="C8" t="s">
        <v>300</v>
      </c>
      <c r="D8">
        <v>-17.9869929458749</v>
      </c>
      <c r="E8" s="11">
        <v>5.44812543491273e-72</v>
      </c>
      <c r="F8">
        <v>32962</v>
      </c>
      <c r="G8" s="11">
        <v>-0.102316146088388</v>
      </c>
      <c r="H8" s="11">
        <v>-0.113465498618872</v>
      </c>
      <c r="I8">
        <v>-0.0911667935579043</v>
      </c>
    </row>
    <row r="9" spans="1:9">
      <c r="A9" s="26" t="s">
        <v>298</v>
      </c>
      <c r="B9" t="s">
        <v>299</v>
      </c>
      <c r="C9" t="s">
        <v>307</v>
      </c>
      <c r="D9">
        <v>-11.5702662065449</v>
      </c>
      <c r="E9" s="11">
        <v>6.69004328763453e-31</v>
      </c>
      <c r="F9">
        <v>32962</v>
      </c>
      <c r="G9" s="11">
        <v>-0.0664631583366082</v>
      </c>
      <c r="H9" s="11">
        <v>-0.0777222061261164</v>
      </c>
      <c r="I9">
        <v>-0.0552041105471001</v>
      </c>
    </row>
    <row r="10" spans="1:9">
      <c r="A10" s="26" t="s">
        <v>298</v>
      </c>
      <c r="B10" t="s">
        <v>301</v>
      </c>
      <c r="C10" t="s">
        <v>307</v>
      </c>
      <c r="D10" s="23">
        <v>-24.3465000568386</v>
      </c>
      <c r="E10" s="11">
        <v>8.86756456234458e-130</v>
      </c>
      <c r="F10">
        <v>32962</v>
      </c>
      <c r="G10">
        <v>-0.13780678035916</v>
      </c>
      <c r="H10" s="11">
        <v>-0.148901033906669</v>
      </c>
      <c r="I10">
        <v>-0.126712526811651</v>
      </c>
    </row>
    <row r="11" spans="1:9">
      <c r="A11" s="26" t="s">
        <v>298</v>
      </c>
      <c r="B11" t="s">
        <v>302</v>
      </c>
      <c r="C11" t="s">
        <v>307</v>
      </c>
      <c r="D11">
        <v>-17.7096103817521</v>
      </c>
      <c r="E11" s="11">
        <v>7.45446886818633e-70</v>
      </c>
      <c r="F11">
        <v>32962</v>
      </c>
      <c r="G11" s="11">
        <v>-0.100270475016676</v>
      </c>
      <c r="H11" s="11">
        <v>-0.111368050413513</v>
      </c>
      <c r="I11">
        <v>-0.0891728996198399</v>
      </c>
    </row>
    <row r="12" spans="1:9">
      <c r="A12" s="26" t="s">
        <v>298</v>
      </c>
      <c r="B12" t="s">
        <v>303</v>
      </c>
      <c r="C12" t="s">
        <v>307</v>
      </c>
      <c r="D12" s="23">
        <v>-24.6846779629216</v>
      </c>
      <c r="E12" s="11">
        <v>2.54591528010512e-133</v>
      </c>
      <c r="F12">
        <v>32962</v>
      </c>
      <c r="G12">
        <v>-0.139348686606739</v>
      </c>
      <c r="H12" s="11">
        <v>-0.150413381747704</v>
      </c>
      <c r="I12">
        <v>-0.128283991465774</v>
      </c>
    </row>
    <row r="13" spans="1:9">
      <c r="A13" s="26" t="s">
        <v>298</v>
      </c>
      <c r="B13" t="s">
        <v>304</v>
      </c>
      <c r="C13" t="s">
        <v>307</v>
      </c>
      <c r="D13" s="23">
        <v>-40.9130466671152</v>
      </c>
      <c r="E13">
        <v>0</v>
      </c>
      <c r="F13">
        <v>32962</v>
      </c>
      <c r="G13">
        <v>-0.224493982696681</v>
      </c>
      <c r="H13" s="11">
        <v>-0.23524889620386</v>
      </c>
      <c r="I13">
        <v>-0.213739069189503</v>
      </c>
    </row>
    <row r="14" spans="1:9">
      <c r="A14" s="26" t="s">
        <v>298</v>
      </c>
      <c r="B14" t="s">
        <v>305</v>
      </c>
      <c r="C14" t="s">
        <v>307</v>
      </c>
      <c r="D14" s="23">
        <v>-27.7259632691038</v>
      </c>
      <c r="E14" s="11">
        <v>2.83708310032838e-167</v>
      </c>
      <c r="F14">
        <v>32962</v>
      </c>
      <c r="G14">
        <v>-0.154851264817951</v>
      </c>
      <c r="H14" s="11">
        <v>-0.165798190055039</v>
      </c>
      <c r="I14">
        <v>-0.143904339580864</v>
      </c>
    </row>
    <row r="15" spans="1:9">
      <c r="A15" s="26" t="s">
        <v>298</v>
      </c>
      <c r="B15" t="s">
        <v>306</v>
      </c>
      <c r="C15" t="s">
        <v>307</v>
      </c>
      <c r="D15" s="23">
        <v>-35.7051156157626</v>
      </c>
      <c r="E15" s="11">
        <v>5.56011611080203e-274</v>
      </c>
      <c r="F15">
        <v>32962</v>
      </c>
      <c r="G15">
        <v>-0.195953308772965</v>
      </c>
      <c r="H15" s="11">
        <v>-0.20671018560891</v>
      </c>
      <c r="I15">
        <v>-0.185196431937021</v>
      </c>
    </row>
    <row r="16" spans="1:9">
      <c r="A16" s="26" t="s">
        <v>308</v>
      </c>
      <c r="B16" t="s">
        <v>299</v>
      </c>
      <c r="C16" t="s">
        <v>300</v>
      </c>
      <c r="D16">
        <v>-2.502321422611</v>
      </c>
      <c r="E16" s="11">
        <v>0.0123429890127781</v>
      </c>
      <c r="F16">
        <v>32962</v>
      </c>
      <c r="G16">
        <v>-0.0137272687215879</v>
      </c>
      <c r="H16">
        <v>-0.0244796604978227</v>
      </c>
      <c r="I16">
        <v>-0.00297487694535301</v>
      </c>
    </row>
    <row r="17" spans="1:9">
      <c r="A17" s="26" t="s">
        <v>308</v>
      </c>
      <c r="B17" t="s">
        <v>301</v>
      </c>
      <c r="C17" t="s">
        <v>300</v>
      </c>
      <c r="D17" s="2">
        <v>-4.72915154232234</v>
      </c>
      <c r="E17" s="11">
        <v>2.2639211932806e-6</v>
      </c>
      <c r="F17">
        <v>32962</v>
      </c>
      <c r="G17" s="2">
        <v>-0.0253234276692805</v>
      </c>
      <c r="H17" s="2">
        <v>-0.0358189316391943</v>
      </c>
      <c r="I17" s="2">
        <v>-0.0148279236993668</v>
      </c>
    </row>
    <row r="18" spans="1:9">
      <c r="A18" s="26" t="s">
        <v>308</v>
      </c>
      <c r="B18" t="s">
        <v>302</v>
      </c>
      <c r="C18" t="s">
        <v>300</v>
      </c>
      <c r="D18" s="2">
        <v>-7.64272162578759</v>
      </c>
      <c r="E18" s="11">
        <v>2.18437992582903e-14</v>
      </c>
      <c r="F18">
        <v>32962</v>
      </c>
      <c r="G18" s="2">
        <v>-0.0414983505503291</v>
      </c>
      <c r="H18" s="2">
        <v>-0.0521409283149294</v>
      </c>
      <c r="I18" s="2">
        <v>-0.0308557727857287</v>
      </c>
    </row>
    <row r="19" spans="1:9">
      <c r="A19" s="26" t="s">
        <v>308</v>
      </c>
      <c r="B19" t="s">
        <v>303</v>
      </c>
      <c r="C19" t="s">
        <v>300</v>
      </c>
      <c r="D19" s="2">
        <v>-5.78367772135669</v>
      </c>
      <c r="E19" s="11">
        <v>7.37443095499124e-9</v>
      </c>
      <c r="F19">
        <v>32962</v>
      </c>
      <c r="G19" s="2">
        <v>-0.031244966689933</v>
      </c>
      <c r="H19" s="2">
        <v>-0.0418336026995089</v>
      </c>
      <c r="I19" s="2">
        <v>-0.020656330680357</v>
      </c>
    </row>
    <row r="20" spans="1:9">
      <c r="A20" s="26" t="s">
        <v>308</v>
      </c>
      <c r="B20" t="s">
        <v>304</v>
      </c>
      <c r="C20" t="s">
        <v>300</v>
      </c>
      <c r="D20" s="2">
        <v>0.44869406106111</v>
      </c>
      <c r="E20" s="11">
        <v>0.653655319009302</v>
      </c>
      <c r="F20">
        <v>32962</v>
      </c>
      <c r="G20" s="2">
        <v>0.0024257923980881</v>
      </c>
      <c r="H20">
        <v>-0.00817082729701688</v>
      </c>
      <c r="I20" s="2">
        <v>0.0130224120931931</v>
      </c>
    </row>
    <row r="21" spans="1:9">
      <c r="A21" s="26" t="s">
        <v>308</v>
      </c>
      <c r="B21" t="s">
        <v>305</v>
      </c>
      <c r="C21" t="s">
        <v>300</v>
      </c>
      <c r="D21" s="2">
        <v>-3.06049333514633</v>
      </c>
      <c r="E21" s="11">
        <v>0.00221150283579539</v>
      </c>
      <c r="F21">
        <v>32962</v>
      </c>
      <c r="G21" s="2">
        <v>-0.0165101663250584</v>
      </c>
      <c r="H21" s="2">
        <v>-0.0270837948580336</v>
      </c>
      <c r="I21" s="2">
        <v>-0.00593653779208309</v>
      </c>
    </row>
    <row r="22" spans="1:9">
      <c r="A22" s="26" t="s">
        <v>308</v>
      </c>
      <c r="B22" t="s">
        <v>306</v>
      </c>
      <c r="C22" t="s">
        <v>300</v>
      </c>
      <c r="D22">
        <v>-0.854908805545198</v>
      </c>
      <c r="E22" s="11">
        <v>0.392607848977748</v>
      </c>
      <c r="F22">
        <v>32962</v>
      </c>
      <c r="G22">
        <v>-0.00460016142175616</v>
      </c>
      <c r="H22">
        <v>-0.0151468790789514</v>
      </c>
      <c r="I22" s="2">
        <v>0.00594655623543903</v>
      </c>
    </row>
    <row r="23" spans="1:9">
      <c r="A23" s="26" t="s">
        <v>308</v>
      </c>
      <c r="B23" t="s">
        <v>299</v>
      </c>
      <c r="C23" t="s">
        <v>307</v>
      </c>
      <c r="D23" s="2">
        <v>-4.39226740098627</v>
      </c>
      <c r="E23" s="11">
        <v>1.12523900063312e-5</v>
      </c>
      <c r="F23">
        <v>32962</v>
      </c>
      <c r="G23" s="2">
        <v>-0.0240929031147026</v>
      </c>
      <c r="H23" s="2">
        <v>-0.0348442877875019</v>
      </c>
      <c r="I23" s="2">
        <v>-0.0133415184419033</v>
      </c>
    </row>
    <row r="24" spans="1:9">
      <c r="A24" s="26" t="s">
        <v>308</v>
      </c>
      <c r="B24" t="s">
        <v>301</v>
      </c>
      <c r="C24" t="s">
        <v>307</v>
      </c>
      <c r="D24" s="2">
        <v>-6.15216214369245</v>
      </c>
      <c r="E24" s="11">
        <v>7.73118925400886e-10</v>
      </c>
      <c r="F24">
        <v>32962</v>
      </c>
      <c r="G24" s="2">
        <v>-0.0332525197153215</v>
      </c>
      <c r="H24" s="2">
        <v>-0.0438465406109421</v>
      </c>
      <c r="I24" s="2">
        <v>-0.0226584988197009</v>
      </c>
    </row>
    <row r="25" spans="1:9">
      <c r="A25" s="26" t="s">
        <v>308</v>
      </c>
      <c r="B25" t="s">
        <v>302</v>
      </c>
      <c r="C25" t="s">
        <v>307</v>
      </c>
      <c r="D25" s="2">
        <v>-4.93368185730322</v>
      </c>
      <c r="E25" s="11">
        <v>8.10865576067348e-7</v>
      </c>
      <c r="F25">
        <v>32962</v>
      </c>
      <c r="G25" s="2">
        <v>-0.0266746018011442</v>
      </c>
      <c r="H25" s="2">
        <v>-0.0372717947660739</v>
      </c>
      <c r="I25" s="2">
        <v>-0.0160774088362145</v>
      </c>
    </row>
    <row r="26" spans="1:9">
      <c r="A26" s="26" t="s">
        <v>308</v>
      </c>
      <c r="B26" t="s">
        <v>303</v>
      </c>
      <c r="C26" t="s">
        <v>307</v>
      </c>
      <c r="D26" s="2">
        <v>-1.49361885361234</v>
      </c>
      <c r="E26" s="11">
        <v>0.135284840535076</v>
      </c>
      <c r="F26">
        <v>32962</v>
      </c>
      <c r="G26" s="2">
        <v>-0.00805152116967182</v>
      </c>
      <c r="H26" s="2">
        <v>-0.0186173164280082</v>
      </c>
      <c r="I26" s="2">
        <v>0.00251427408866454</v>
      </c>
    </row>
    <row r="27" spans="1:9">
      <c r="A27" s="26" t="s">
        <v>308</v>
      </c>
      <c r="B27" t="s">
        <v>304</v>
      </c>
      <c r="C27" t="s">
        <v>307</v>
      </c>
      <c r="D27" s="2">
        <v>-2.50364747997894</v>
      </c>
      <c r="E27" s="11">
        <v>0.0122968386913562</v>
      </c>
      <c r="F27">
        <v>32962</v>
      </c>
      <c r="G27" s="2">
        <v>-0.0131183375235228</v>
      </c>
      <c r="H27" s="2">
        <v>-0.0233883189997635</v>
      </c>
      <c r="I27" s="2">
        <v>-0.00284835604728208</v>
      </c>
    </row>
    <row r="28" spans="1:9">
      <c r="A28" s="26" t="s">
        <v>308</v>
      </c>
      <c r="B28" t="s">
        <v>305</v>
      </c>
      <c r="C28" t="s">
        <v>307</v>
      </c>
      <c r="D28" s="2">
        <v>-2.21657302889877</v>
      </c>
      <c r="E28" s="11">
        <v>0.0266590821769996</v>
      </c>
      <c r="F28">
        <v>32962</v>
      </c>
      <c r="G28" s="11">
        <v>-0.0118215084260896</v>
      </c>
      <c r="H28" s="2">
        <v>-0.0222748439486525</v>
      </c>
      <c r="I28" s="2">
        <v>-0.00136817290352665</v>
      </c>
    </row>
    <row r="29" spans="1:9">
      <c r="A29" s="26" t="s">
        <v>308</v>
      </c>
      <c r="B29" t="s">
        <v>306</v>
      </c>
      <c r="C29" t="s">
        <v>307</v>
      </c>
      <c r="D29" s="2">
        <v>-3.08620540144494</v>
      </c>
      <c r="E29" s="11">
        <v>0.00202896739500812</v>
      </c>
      <c r="F29">
        <v>32962</v>
      </c>
      <c r="G29" s="2">
        <v>-0.0161737126403417</v>
      </c>
      <c r="H29" s="2">
        <v>-0.0264455689201361</v>
      </c>
      <c r="I29" s="2">
        <v>-0.00590185636054729</v>
      </c>
    </row>
    <row r="30" spans="1:9">
      <c r="A30" s="26" t="s">
        <v>309</v>
      </c>
      <c r="B30" t="s">
        <v>299</v>
      </c>
      <c r="C30" t="s">
        <v>300</v>
      </c>
      <c r="D30">
        <v>-5.07596107821072</v>
      </c>
      <c r="E30" s="11">
        <v>3.87635905580004e-7</v>
      </c>
      <c r="F30">
        <v>32971</v>
      </c>
      <c r="G30">
        <v>-0.0724965819322255</v>
      </c>
      <c r="H30">
        <v>-0.10049047387395</v>
      </c>
      <c r="I30">
        <v>-0.0445026899905008</v>
      </c>
    </row>
    <row r="31" spans="1:9">
      <c r="A31" s="26" t="s">
        <v>309</v>
      </c>
      <c r="B31" t="s">
        <v>301</v>
      </c>
      <c r="C31" t="s">
        <v>300</v>
      </c>
      <c r="D31" s="2">
        <v>21.8188227544744</v>
      </c>
      <c r="E31" s="11">
        <v>8.49517769059143e-105</v>
      </c>
      <c r="F31">
        <v>32971</v>
      </c>
      <c r="G31" s="2">
        <v>0.303446442939739</v>
      </c>
      <c r="H31" s="2">
        <v>0.276187138442764</v>
      </c>
      <c r="I31" s="2">
        <v>0.330705747436714</v>
      </c>
    </row>
    <row r="32" spans="1:9">
      <c r="A32" s="26" t="s">
        <v>309</v>
      </c>
      <c r="B32" t="s">
        <v>302</v>
      </c>
      <c r="C32" t="s">
        <v>300</v>
      </c>
      <c r="D32" s="2">
        <v>12.8831670565502</v>
      </c>
      <c r="E32" s="11">
        <v>6.91209613213848e-38</v>
      </c>
      <c r="F32">
        <v>32971</v>
      </c>
      <c r="G32" s="2">
        <v>0.182190921010085</v>
      </c>
      <c r="H32" s="2">
        <v>0.154472522958171</v>
      </c>
      <c r="I32" s="2">
        <v>0.209909319061999</v>
      </c>
    </row>
    <row r="33" spans="1:9">
      <c r="A33" s="26" t="s">
        <v>309</v>
      </c>
      <c r="B33" t="s">
        <v>303</v>
      </c>
      <c r="C33" t="s">
        <v>300</v>
      </c>
      <c r="D33" s="2">
        <v>15.2371687360066</v>
      </c>
      <c r="E33" s="11">
        <v>3.02010058753346e-52</v>
      </c>
      <c r="F33">
        <v>32971</v>
      </c>
      <c r="G33" s="2">
        <v>0.214246881870625</v>
      </c>
      <c r="H33" s="2">
        <v>0.186687195736541</v>
      </c>
      <c r="I33" s="2">
        <v>0.24180656800471</v>
      </c>
    </row>
    <row r="34" spans="1:9">
      <c r="A34" s="26" t="s">
        <v>309</v>
      </c>
      <c r="B34" t="s">
        <v>304</v>
      </c>
      <c r="C34" t="s">
        <v>300</v>
      </c>
      <c r="D34" s="2">
        <v>-27.7729806467627</v>
      </c>
      <c r="E34" s="11">
        <v>7.90574105509749e-168</v>
      </c>
      <c r="F34">
        <v>32971</v>
      </c>
      <c r="G34" s="11">
        <v>-0.390339174118845</v>
      </c>
      <c r="H34">
        <v>-0.417886768623305</v>
      </c>
      <c r="I34">
        <v>-0.362791579614385</v>
      </c>
    </row>
    <row r="35" spans="1:9">
      <c r="A35" s="26" t="s">
        <v>309</v>
      </c>
      <c r="B35" t="s">
        <v>305</v>
      </c>
      <c r="C35" t="s">
        <v>300</v>
      </c>
      <c r="D35" s="2">
        <v>8.240738618645</v>
      </c>
      <c r="E35" s="11">
        <v>1.77414180387816e-16</v>
      </c>
      <c r="F35">
        <v>32971</v>
      </c>
      <c r="G35" s="2">
        <v>0.115745990225855</v>
      </c>
      <c r="H35" s="2">
        <v>0.0882161399359616</v>
      </c>
      <c r="I35" s="2">
        <v>0.143275840515749</v>
      </c>
    </row>
    <row r="36" spans="1:9">
      <c r="A36" s="26" t="s">
        <v>309</v>
      </c>
      <c r="B36" t="s">
        <v>306</v>
      </c>
      <c r="C36" t="s">
        <v>300</v>
      </c>
      <c r="D36" s="2">
        <v>-13.3407821910389</v>
      </c>
      <c r="E36" s="11">
        <v>1.70746806633307e-40</v>
      </c>
      <c r="F36">
        <v>32971</v>
      </c>
      <c r="G36" s="2">
        <v>-0.186747571715373</v>
      </c>
      <c r="H36">
        <v>-0.214184639987505</v>
      </c>
      <c r="I36">
        <v>-0.159310503443241</v>
      </c>
    </row>
    <row r="37" spans="1:9">
      <c r="A37" s="26" t="s">
        <v>309</v>
      </c>
      <c r="B37" t="s">
        <v>299</v>
      </c>
      <c r="C37" t="s">
        <v>307</v>
      </c>
      <c r="D37" s="2">
        <v>-0.990291682135739</v>
      </c>
      <c r="E37" s="11">
        <v>0.322038838282965</v>
      </c>
      <c r="F37">
        <v>32971</v>
      </c>
      <c r="G37" s="11">
        <v>-0.0141562998048678</v>
      </c>
      <c r="H37">
        <v>-0.0421751722828422</v>
      </c>
      <c r="I37" s="2">
        <v>0.0138625726731066</v>
      </c>
    </row>
    <row r="38" spans="1:9">
      <c r="A38" s="26" t="s">
        <v>309</v>
      </c>
      <c r="B38" t="s">
        <v>301</v>
      </c>
      <c r="C38" t="s">
        <v>307</v>
      </c>
      <c r="D38" s="2">
        <v>-6.34976878647975</v>
      </c>
      <c r="E38" s="11">
        <v>2.18443174963254e-10</v>
      </c>
      <c r="F38">
        <v>32971</v>
      </c>
      <c r="G38" s="11">
        <v>-0.0893890556567328</v>
      </c>
      <c r="H38">
        <v>-0.116981518845006</v>
      </c>
      <c r="I38">
        <v>-0.0617965924684601</v>
      </c>
    </row>
    <row r="39" spans="1:9">
      <c r="A39" s="26" t="s">
        <v>309</v>
      </c>
      <c r="B39" t="s">
        <v>302</v>
      </c>
      <c r="C39" t="s">
        <v>307</v>
      </c>
      <c r="D39" s="2">
        <v>0.58510263471614</v>
      </c>
      <c r="E39" s="2">
        <v>0.558482711484498</v>
      </c>
      <c r="F39">
        <v>32971</v>
      </c>
      <c r="G39" s="11">
        <v>0.00823326855781308</v>
      </c>
      <c r="H39">
        <v>-0.0193473665271437</v>
      </c>
      <c r="I39" s="2">
        <v>0.0358139036427698</v>
      </c>
    </row>
    <row r="40" spans="1:9">
      <c r="A40" s="26" t="s">
        <v>309</v>
      </c>
      <c r="B40" t="s">
        <v>303</v>
      </c>
      <c r="C40" t="s">
        <v>307</v>
      </c>
      <c r="D40" s="2">
        <v>-1.00443663958768</v>
      </c>
      <c r="E40" s="11">
        <v>0.315175568304528</v>
      </c>
      <c r="F40">
        <v>32971</v>
      </c>
      <c r="G40" s="11">
        <v>-0.0140880322239739</v>
      </c>
      <c r="H40">
        <v>-0.041579113649663</v>
      </c>
      <c r="I40" s="2">
        <v>0.0134030492017153</v>
      </c>
    </row>
    <row r="41" spans="1:9">
      <c r="A41" s="26" t="s">
        <v>309</v>
      </c>
      <c r="B41" t="s">
        <v>304</v>
      </c>
      <c r="C41" t="s">
        <v>307</v>
      </c>
      <c r="D41" s="2">
        <v>6.2451661842738</v>
      </c>
      <c r="E41" s="11">
        <v>4.2850762560637e-10</v>
      </c>
      <c r="F41">
        <v>32971</v>
      </c>
      <c r="G41" s="11">
        <v>0.0851170735599841</v>
      </c>
      <c r="H41" s="2">
        <v>0.0584032090864247</v>
      </c>
      <c r="I41" s="2">
        <v>0.111830938033543</v>
      </c>
    </row>
    <row r="42" spans="1:9">
      <c r="A42" s="26" t="s">
        <v>309</v>
      </c>
      <c r="B42" t="s">
        <v>305</v>
      </c>
      <c r="C42" t="s">
        <v>307</v>
      </c>
      <c r="D42" s="2">
        <v>2.92195207621715</v>
      </c>
      <c r="E42" s="11">
        <v>0.00348081097820653</v>
      </c>
      <c r="F42">
        <v>32971</v>
      </c>
      <c r="G42" s="11">
        <v>0.04035581234117</v>
      </c>
      <c r="H42" s="2">
        <v>0.0132852648416514</v>
      </c>
      <c r="I42" s="2">
        <v>0.0674263598406885</v>
      </c>
    </row>
    <row r="43" spans="1:9">
      <c r="A43" s="26" t="s">
        <v>309</v>
      </c>
      <c r="B43" t="s">
        <v>306</v>
      </c>
      <c r="C43" t="s">
        <v>307</v>
      </c>
      <c r="D43" s="2">
        <v>18.727399950357</v>
      </c>
      <c r="E43" s="11">
        <v>7.51305539078998e-78</v>
      </c>
      <c r="F43">
        <v>32971</v>
      </c>
      <c r="G43" s="11">
        <v>0.25387581404329</v>
      </c>
      <c r="H43" s="2">
        <v>0.227304815374302</v>
      </c>
      <c r="I43" s="2">
        <v>0.280446812712279</v>
      </c>
    </row>
    <row r="44" spans="1:9">
      <c r="A44" s="26" t="s">
        <v>310</v>
      </c>
      <c r="B44" t="s">
        <v>299</v>
      </c>
      <c r="C44" t="s">
        <v>300</v>
      </c>
      <c r="D44">
        <v>-7.89831510501604</v>
      </c>
      <c r="E44" s="11">
        <v>2.91427555994341e-15</v>
      </c>
      <c r="F44">
        <v>32971</v>
      </c>
      <c r="G44" s="11">
        <v>-0.0533707736790475</v>
      </c>
      <c r="H44">
        <v>-0.0666151977144816</v>
      </c>
      <c r="I44">
        <v>-0.0401263496436134</v>
      </c>
    </row>
    <row r="45" spans="1:9">
      <c r="A45" s="26" t="s">
        <v>310</v>
      </c>
      <c r="B45" t="s">
        <v>301</v>
      </c>
      <c r="C45" t="s">
        <v>300</v>
      </c>
      <c r="D45" s="2">
        <v>2.96272055524625</v>
      </c>
      <c r="E45" s="11">
        <v>0.00305150884241496</v>
      </c>
      <c r="F45">
        <v>32971</v>
      </c>
      <c r="G45" s="11">
        <v>0.0195032673482736</v>
      </c>
      <c r="H45" s="2">
        <v>0.00660056384115113</v>
      </c>
      <c r="I45" s="2">
        <v>0.032405970855396</v>
      </c>
    </row>
    <row r="46" spans="1:9">
      <c r="A46" s="26" t="s">
        <v>310</v>
      </c>
      <c r="B46" t="s">
        <v>302</v>
      </c>
      <c r="C46" t="s">
        <v>300</v>
      </c>
      <c r="D46" s="2">
        <v>8.20169754190354</v>
      </c>
      <c r="E46" s="11">
        <v>2.45526180571137e-16</v>
      </c>
      <c r="F46">
        <v>32971</v>
      </c>
      <c r="G46" s="11">
        <v>0.0549001826432627</v>
      </c>
      <c r="H46" s="2">
        <v>0.041780175425326</v>
      </c>
      <c r="I46" s="2">
        <v>0.0680201898611994</v>
      </c>
    </row>
    <row r="47" spans="1:9">
      <c r="A47" s="26" t="s">
        <v>310</v>
      </c>
      <c r="B47" t="s">
        <v>303</v>
      </c>
      <c r="C47" t="s">
        <v>300</v>
      </c>
      <c r="D47" s="2">
        <v>9.0146788823507</v>
      </c>
      <c r="E47" s="11">
        <v>2.07823885525873e-19</v>
      </c>
      <c r="F47">
        <v>32971</v>
      </c>
      <c r="G47" s="11">
        <v>0.0599965725335519</v>
      </c>
      <c r="H47" s="2">
        <v>0.0469516887590261</v>
      </c>
      <c r="I47" s="2">
        <v>0.0730414563080776</v>
      </c>
    </row>
    <row r="48" spans="1:9">
      <c r="A48" s="26" t="s">
        <v>310</v>
      </c>
      <c r="B48" t="s">
        <v>304</v>
      </c>
      <c r="C48" t="s">
        <v>300</v>
      </c>
      <c r="D48" s="2">
        <v>-0.380418938931211</v>
      </c>
      <c r="E48" s="11">
        <v>0.703636908957271</v>
      </c>
      <c r="F48">
        <v>32971</v>
      </c>
      <c r="G48" s="11">
        <v>-0.00253074113401572</v>
      </c>
      <c r="H48">
        <v>-0.0155699015522476</v>
      </c>
      <c r="I48" s="2">
        <v>0.0105084192842162</v>
      </c>
    </row>
    <row r="49" spans="1:9">
      <c r="A49" s="26" t="s">
        <v>310</v>
      </c>
      <c r="B49" t="s">
        <v>305</v>
      </c>
      <c r="C49" t="s">
        <v>300</v>
      </c>
      <c r="D49" s="2">
        <v>10.8927237039464</v>
      </c>
      <c r="E49" s="11">
        <v>1.39127277909303e-27</v>
      </c>
      <c r="F49">
        <v>32971</v>
      </c>
      <c r="G49" s="11">
        <v>0.0723856157573583</v>
      </c>
      <c r="H49" s="2">
        <v>0.0593605531477324</v>
      </c>
      <c r="I49" s="2">
        <v>0.0854106783669843</v>
      </c>
    </row>
    <row r="50" spans="1:9">
      <c r="A50" s="26" t="s">
        <v>310</v>
      </c>
      <c r="B50" t="s">
        <v>306</v>
      </c>
      <c r="C50" t="s">
        <v>300</v>
      </c>
      <c r="D50" s="2">
        <v>17.511311160814</v>
      </c>
      <c r="E50" s="11">
        <v>2.39677358162244e-68</v>
      </c>
      <c r="F50">
        <v>32971</v>
      </c>
      <c r="G50" s="11">
        <v>0.115969931599262</v>
      </c>
      <c r="H50" s="2">
        <v>0.102989451068607</v>
      </c>
      <c r="I50" s="2">
        <v>0.128950412129917</v>
      </c>
    </row>
    <row r="51" spans="1:9">
      <c r="A51" s="26" t="s">
        <v>310</v>
      </c>
      <c r="B51" t="s">
        <v>299</v>
      </c>
      <c r="C51" t="s">
        <v>307</v>
      </c>
      <c r="D51" s="2">
        <v>3.56719205506993</v>
      </c>
      <c r="E51" s="11">
        <v>0.000361338255204875</v>
      </c>
      <c r="F51">
        <v>32971</v>
      </c>
      <c r="G51" s="11">
        <v>0.0241367648416716</v>
      </c>
      <c r="H51" s="2">
        <v>0.0108745334363435</v>
      </c>
      <c r="I51" s="2">
        <v>0.0373989962469996</v>
      </c>
    </row>
    <row r="52" spans="1:9">
      <c r="A52" s="26" t="s">
        <v>310</v>
      </c>
      <c r="B52" t="s">
        <v>301</v>
      </c>
      <c r="C52" t="s">
        <v>307</v>
      </c>
      <c r="D52" s="2">
        <v>1.9503910148842</v>
      </c>
      <c r="E52" s="11">
        <v>0.0511379934475417</v>
      </c>
      <c r="F52">
        <v>32971</v>
      </c>
      <c r="G52" s="11">
        <v>0.0129961307474631</v>
      </c>
      <c r="H52" s="11">
        <v>-6.42674585507961e-5</v>
      </c>
      <c r="I52" s="2">
        <v>0.0260565289534769</v>
      </c>
    </row>
    <row r="53" spans="1:9">
      <c r="A53" s="26" t="s">
        <v>310</v>
      </c>
      <c r="B53" t="s">
        <v>302</v>
      </c>
      <c r="C53" t="s">
        <v>307</v>
      </c>
      <c r="D53" s="2">
        <v>-0.989902086098562</v>
      </c>
      <c r="E53" s="11">
        <v>0.322229244155611</v>
      </c>
      <c r="F53">
        <v>32971</v>
      </c>
      <c r="G53" s="11">
        <v>-0.00659323285688821</v>
      </c>
      <c r="H53">
        <v>-0.0196480324420658</v>
      </c>
      <c r="I53" s="2">
        <v>0.0064615667282894</v>
      </c>
    </row>
    <row r="54" spans="1:9">
      <c r="A54" s="26" t="s">
        <v>310</v>
      </c>
      <c r="B54" t="s">
        <v>303</v>
      </c>
      <c r="C54" t="s">
        <v>307</v>
      </c>
      <c r="D54" s="2">
        <v>1.49017247661158</v>
      </c>
      <c r="E54" s="11">
        <v>0.136188457110865</v>
      </c>
      <c r="F54">
        <v>32971</v>
      </c>
      <c r="G54" s="11">
        <v>0.0098930516038958</v>
      </c>
      <c r="H54">
        <v>-0.00311935936077847</v>
      </c>
      <c r="I54" s="2">
        <v>0.0229054625685701</v>
      </c>
    </row>
    <row r="55" spans="1:9">
      <c r="A55" s="26" t="s">
        <v>310</v>
      </c>
      <c r="B55" t="s">
        <v>304</v>
      </c>
      <c r="C55" t="s">
        <v>307</v>
      </c>
      <c r="D55" s="2">
        <v>2.35175991850346</v>
      </c>
      <c r="E55" s="11">
        <v>0.0186906801159771</v>
      </c>
      <c r="F55">
        <v>32971</v>
      </c>
      <c r="G55" s="11">
        <v>0.0151716080776667</v>
      </c>
      <c r="H55" s="2">
        <v>0.00252707883554898</v>
      </c>
      <c r="I55" s="2">
        <v>0.0278161373197845</v>
      </c>
    </row>
    <row r="56" spans="1:9">
      <c r="A56" s="26" t="s">
        <v>310</v>
      </c>
      <c r="B56" t="s">
        <v>305</v>
      </c>
      <c r="C56" t="s">
        <v>307</v>
      </c>
      <c r="D56" s="2">
        <v>4.98384269490065</v>
      </c>
      <c r="E56" s="11">
        <v>6.26491259916698e-7</v>
      </c>
      <c r="F56">
        <v>32971</v>
      </c>
      <c r="G56" s="11">
        <v>0.0325809151009496</v>
      </c>
      <c r="H56" s="2">
        <v>0.0197675563375033</v>
      </c>
      <c r="I56" s="2">
        <v>0.0453942738643959</v>
      </c>
    </row>
    <row r="57" spans="1:9">
      <c r="A57" s="26" t="s">
        <v>310</v>
      </c>
      <c r="B57" t="s">
        <v>306</v>
      </c>
      <c r="C57" t="s">
        <v>307</v>
      </c>
      <c r="D57" s="2">
        <v>5.98342469511791</v>
      </c>
      <c r="E57" s="11">
        <v>2.20744737323285e-9</v>
      </c>
      <c r="F57">
        <v>32971</v>
      </c>
      <c r="G57" s="11">
        <v>0.0383936692918003</v>
      </c>
      <c r="H57" s="2">
        <v>0.0258167630192229</v>
      </c>
      <c r="I57" s="2">
        <v>0.0509705755643777</v>
      </c>
    </row>
    <row r="58" spans="1:9">
      <c r="A58" s="26" t="s">
        <v>311</v>
      </c>
      <c r="B58" t="s">
        <v>299</v>
      </c>
      <c r="C58" t="s">
        <v>300</v>
      </c>
      <c r="D58" s="2">
        <v>0.47146962436365</v>
      </c>
      <c r="E58" s="2">
        <v>0.637308526043187</v>
      </c>
      <c r="F58">
        <v>32971</v>
      </c>
      <c r="G58" s="2">
        <v>0.00336439404022915</v>
      </c>
      <c r="H58">
        <v>-0.0106223675358351</v>
      </c>
      <c r="I58" s="2">
        <v>0.0173511556162934</v>
      </c>
    </row>
    <row r="59" spans="1:9">
      <c r="A59" s="26" t="s">
        <v>311</v>
      </c>
      <c r="B59" t="s">
        <v>301</v>
      </c>
      <c r="C59" t="s">
        <v>300</v>
      </c>
      <c r="D59" s="2">
        <v>1.32921372866674</v>
      </c>
      <c r="E59" s="2">
        <v>0.183786664347455</v>
      </c>
      <c r="F59">
        <v>32971</v>
      </c>
      <c r="G59" s="2">
        <v>0.00920826103265583</v>
      </c>
      <c r="H59">
        <v>-0.00437008393585094</v>
      </c>
      <c r="I59" s="2">
        <v>0.0227866060011626</v>
      </c>
    </row>
    <row r="60" spans="1:9">
      <c r="A60" s="26" t="s">
        <v>311</v>
      </c>
      <c r="B60" t="s">
        <v>302</v>
      </c>
      <c r="C60" t="s">
        <v>300</v>
      </c>
      <c r="D60">
        <v>-6.08475600665627</v>
      </c>
      <c r="E60" s="11">
        <v>1.17952338243464e-9</v>
      </c>
      <c r="F60">
        <v>32971</v>
      </c>
      <c r="G60">
        <v>-0.0428626806192438</v>
      </c>
      <c r="H60">
        <v>-0.056669708262412</v>
      </c>
      <c r="I60">
        <v>-0.0290556529760756</v>
      </c>
    </row>
    <row r="61" spans="1:9">
      <c r="A61" s="26" t="s">
        <v>311</v>
      </c>
      <c r="B61" t="s">
        <v>303</v>
      </c>
      <c r="C61" t="s">
        <v>300</v>
      </c>
      <c r="D61">
        <v>-4.24107177078617</v>
      </c>
      <c r="E61" s="11">
        <v>2.23060811495299e-5</v>
      </c>
      <c r="F61">
        <v>32971</v>
      </c>
      <c r="G61">
        <v>-0.0297042042286789</v>
      </c>
      <c r="H61">
        <v>-0.043432174639439</v>
      </c>
      <c r="I61">
        <v>-0.0159762338179188</v>
      </c>
    </row>
    <row r="62" spans="1:9">
      <c r="A62" s="26" t="s">
        <v>311</v>
      </c>
      <c r="B62" t="s">
        <v>304</v>
      </c>
      <c r="C62" t="s">
        <v>300</v>
      </c>
      <c r="D62">
        <v>-5.10037540556249</v>
      </c>
      <c r="E62" s="11">
        <v>3.40855801204466e-7</v>
      </c>
      <c r="F62">
        <v>32971</v>
      </c>
      <c r="G62">
        <v>-0.0357070406057552</v>
      </c>
      <c r="H62">
        <v>-0.0494289879604873</v>
      </c>
      <c r="I62">
        <v>-0.0219850932510231</v>
      </c>
    </row>
    <row r="63" spans="1:9">
      <c r="A63" s="26" t="s">
        <v>311</v>
      </c>
      <c r="B63" t="s">
        <v>305</v>
      </c>
      <c r="C63" t="s">
        <v>300</v>
      </c>
      <c r="D63">
        <v>-8.35796535693687</v>
      </c>
      <c r="E63" s="11">
        <v>6.62805826729569e-17</v>
      </c>
      <c r="F63">
        <v>32971</v>
      </c>
      <c r="G63">
        <v>-0.0586508867037888</v>
      </c>
      <c r="H63">
        <v>-0.0724051726799536</v>
      </c>
      <c r="I63">
        <v>-0.044896600727624</v>
      </c>
    </row>
    <row r="64" spans="1:9">
      <c r="A64" s="26" t="s">
        <v>311</v>
      </c>
      <c r="B64" t="s">
        <v>306</v>
      </c>
      <c r="C64" t="s">
        <v>300</v>
      </c>
      <c r="D64">
        <v>-2.10948726256018</v>
      </c>
      <c r="E64" s="2">
        <v>0.0349100611606092</v>
      </c>
      <c r="F64">
        <v>32971</v>
      </c>
      <c r="G64">
        <v>-0.0147555496738231</v>
      </c>
      <c r="H64">
        <v>-0.0284657095547023</v>
      </c>
      <c r="I64">
        <v>-0.00104538979294396</v>
      </c>
    </row>
    <row r="65" spans="1:9">
      <c r="A65" s="26" t="s">
        <v>311</v>
      </c>
      <c r="B65" t="s">
        <v>299</v>
      </c>
      <c r="C65" t="s">
        <v>307</v>
      </c>
      <c r="D65">
        <v>-13.6288640417356</v>
      </c>
      <c r="E65" s="11">
        <v>3.51043711742806e-42</v>
      </c>
      <c r="F65">
        <v>32971</v>
      </c>
      <c r="G65">
        <v>-0.0970461580197526</v>
      </c>
      <c r="H65">
        <v>-0.111002857325003</v>
      </c>
      <c r="I65">
        <v>-0.0830894587145022</v>
      </c>
    </row>
    <row r="66" spans="1:9">
      <c r="A66" s="26" t="s">
        <v>311</v>
      </c>
      <c r="B66" t="s">
        <v>301</v>
      </c>
      <c r="C66" t="s">
        <v>307</v>
      </c>
      <c r="D66">
        <v>-14.7428457045698</v>
      </c>
      <c r="E66" s="11">
        <v>4.90247011383978e-49</v>
      </c>
      <c r="F66">
        <v>32971</v>
      </c>
      <c r="G66">
        <v>-0.103380784881899</v>
      </c>
      <c r="H66">
        <v>-0.117125082127002</v>
      </c>
      <c r="I66">
        <v>-0.0896364876367957</v>
      </c>
    </row>
    <row r="67" spans="1:9">
      <c r="A67" s="26" t="s">
        <v>311</v>
      </c>
      <c r="B67" t="s">
        <v>302</v>
      </c>
      <c r="C67" t="s">
        <v>307</v>
      </c>
      <c r="D67">
        <v>-17.9774333631654</v>
      </c>
      <c r="E67" s="11">
        <v>6.46118339485174e-72</v>
      </c>
      <c r="F67">
        <v>32971</v>
      </c>
      <c r="G67">
        <v>-0.12600854091301</v>
      </c>
      <c r="H67">
        <v>-0.139746946369232</v>
      </c>
      <c r="I67">
        <v>-0.112270135456789</v>
      </c>
    </row>
    <row r="68" spans="1:9">
      <c r="A68" s="26" t="s">
        <v>311</v>
      </c>
      <c r="B68" t="s">
        <v>303</v>
      </c>
      <c r="C68" t="s">
        <v>307</v>
      </c>
      <c r="D68">
        <v>-17.7169890290902</v>
      </c>
      <c r="E68" s="11">
        <v>6.54520794521077e-70</v>
      </c>
      <c r="F68">
        <v>32971</v>
      </c>
      <c r="G68">
        <v>-0.123779799057509</v>
      </c>
      <c r="H68">
        <v>-0.137473596241394</v>
      </c>
      <c r="I68">
        <v>-0.110086001873625</v>
      </c>
    </row>
    <row r="69" spans="1:9">
      <c r="A69" s="26" t="s">
        <v>311</v>
      </c>
      <c r="B69" t="s">
        <v>304</v>
      </c>
      <c r="C69" t="s">
        <v>307</v>
      </c>
      <c r="D69">
        <v>-19.4082626286695</v>
      </c>
      <c r="E69" s="11">
        <v>1.92227779739122e-83</v>
      </c>
      <c r="F69">
        <v>32971</v>
      </c>
      <c r="G69">
        <v>-0.131762374176594</v>
      </c>
      <c r="H69">
        <v>-0.145069025756944</v>
      </c>
      <c r="I69">
        <v>-0.118455722596243</v>
      </c>
    </row>
    <row r="70" spans="1:9">
      <c r="A70" s="26" t="s">
        <v>311</v>
      </c>
      <c r="B70" t="s">
        <v>305</v>
      </c>
      <c r="C70" t="s">
        <v>307</v>
      </c>
      <c r="D70">
        <v>-21.8810086481095</v>
      </c>
      <c r="E70" s="11">
        <v>2.21963433373431e-105</v>
      </c>
      <c r="F70">
        <v>32971</v>
      </c>
      <c r="G70">
        <v>-0.150533240300711</v>
      </c>
      <c r="H70">
        <v>-0.164017562047643</v>
      </c>
      <c r="I70">
        <v>-0.137048918553778</v>
      </c>
    </row>
    <row r="71" spans="1:9">
      <c r="A71" s="26" t="s">
        <v>311</v>
      </c>
      <c r="B71" t="s">
        <v>306</v>
      </c>
      <c r="C71" t="s">
        <v>307</v>
      </c>
      <c r="D71">
        <v>-18.5861917065262</v>
      </c>
      <c r="E71" s="11">
        <v>1.02622801578993e-76</v>
      </c>
      <c r="F71">
        <v>32971</v>
      </c>
      <c r="G71">
        <v>-0.125506530153068</v>
      </c>
      <c r="H71">
        <v>-0.138742017732192</v>
      </c>
      <c r="I71">
        <v>-0.112271042573944</v>
      </c>
    </row>
  </sheetData>
  <autoFilter xmlns:etc="http://www.wps.cn/officeDocument/2017/etCustomData" ref="A1:I71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01"/>
  <sheetViews>
    <sheetView workbookViewId="0">
      <selection activeCell="B10" sqref="B10"/>
    </sheetView>
  </sheetViews>
  <sheetFormatPr defaultColWidth="8.88888888888889" defaultRowHeight="14.4"/>
  <cols>
    <col min="1" max="1" width="27.8888888888889" customWidth="1"/>
    <col min="2" max="3" width="17.1111111111111" customWidth="1"/>
    <col min="4" max="4" width="14.1111111111111"/>
    <col min="5" max="5" width="12.8888888888889"/>
    <col min="7" max="9" width="14.1111111111111"/>
  </cols>
  <sheetData>
    <row r="1" spans="1:9">
      <c r="A1" t="s">
        <v>289</v>
      </c>
      <c r="B1" t="s">
        <v>312</v>
      </c>
      <c r="C1" t="s">
        <v>291</v>
      </c>
      <c r="D1" t="s">
        <v>292</v>
      </c>
      <c r="E1" t="s">
        <v>293</v>
      </c>
      <c r="F1" t="s">
        <v>294</v>
      </c>
      <c r="G1" t="s">
        <v>295</v>
      </c>
      <c r="H1" t="s">
        <v>296</v>
      </c>
      <c r="I1" t="s">
        <v>297</v>
      </c>
    </row>
    <row r="2" spans="1:9">
      <c r="A2" s="26" t="s">
        <v>313</v>
      </c>
      <c r="B2" s="26" t="s">
        <v>314</v>
      </c>
      <c r="C2" t="s">
        <v>300</v>
      </c>
      <c r="D2">
        <v>-9.74308657232376</v>
      </c>
      <c r="E2" s="11">
        <v>2.11702403274271e-22</v>
      </c>
      <c r="F2">
        <v>32971</v>
      </c>
      <c r="G2">
        <v>-0.0563400178055652</v>
      </c>
      <c r="H2">
        <v>-0.0676740502799144</v>
      </c>
      <c r="I2">
        <v>-0.0450059853312159</v>
      </c>
    </row>
    <row r="3" spans="1:9">
      <c r="A3" s="26" t="s">
        <v>313</v>
      </c>
      <c r="B3" s="26" t="s">
        <v>315</v>
      </c>
      <c r="C3" t="s">
        <v>300</v>
      </c>
      <c r="D3" s="2">
        <v>3.70735003621649</v>
      </c>
      <c r="E3" s="11">
        <v>0.000209782218578114</v>
      </c>
      <c r="F3">
        <v>32971</v>
      </c>
      <c r="G3" s="2">
        <v>0.021323169664527</v>
      </c>
      <c r="H3" s="2">
        <v>0.0100498400806238</v>
      </c>
      <c r="I3" s="2">
        <v>0.0325964992484301</v>
      </c>
    </row>
    <row r="4" spans="1:9">
      <c r="A4" s="26" t="s">
        <v>313</v>
      </c>
      <c r="B4" s="26" t="s">
        <v>316</v>
      </c>
      <c r="C4" t="s">
        <v>300</v>
      </c>
      <c r="D4">
        <v>-13.4133246028983</v>
      </c>
      <c r="E4" s="11">
        <v>6.46948603520251e-41</v>
      </c>
      <c r="F4">
        <v>32971</v>
      </c>
      <c r="G4">
        <v>-0.0773202216266225</v>
      </c>
      <c r="H4">
        <v>-0.0886187190208508</v>
      </c>
      <c r="I4">
        <v>-0.0660217242323941</v>
      </c>
    </row>
    <row r="5" spans="1:9">
      <c r="A5" s="26" t="s">
        <v>313</v>
      </c>
      <c r="B5" s="26" t="s">
        <v>317</v>
      </c>
      <c r="C5" t="s">
        <v>300</v>
      </c>
      <c r="D5">
        <v>-8.78287056682336</v>
      </c>
      <c r="E5" s="11">
        <v>1.6689103239414e-18</v>
      </c>
      <c r="F5">
        <v>32971</v>
      </c>
      <c r="G5">
        <v>-0.050435470517356</v>
      </c>
      <c r="H5">
        <v>-0.0616909403526655</v>
      </c>
      <c r="I5">
        <v>-0.0391800006820464</v>
      </c>
    </row>
    <row r="6" spans="1:9">
      <c r="A6" s="26" t="s">
        <v>313</v>
      </c>
      <c r="B6" s="26" t="s">
        <v>318</v>
      </c>
      <c r="C6" t="s">
        <v>300</v>
      </c>
      <c r="D6">
        <v>-9.23322973798605</v>
      </c>
      <c r="E6" s="11">
        <v>2.77799667478284e-20</v>
      </c>
      <c r="F6">
        <v>32971</v>
      </c>
      <c r="G6">
        <v>-0.0530281346349887</v>
      </c>
      <c r="H6">
        <v>-0.0642849811043018</v>
      </c>
      <c r="I6">
        <v>-0.0417712881656757</v>
      </c>
    </row>
    <row r="7" spans="1:9">
      <c r="A7" s="26" t="s">
        <v>313</v>
      </c>
      <c r="B7" s="26" t="s">
        <v>319</v>
      </c>
      <c r="C7" t="s">
        <v>300</v>
      </c>
      <c r="D7">
        <v>-7.70201468715438</v>
      </c>
      <c r="E7" s="11">
        <v>1.37677742066012e-14</v>
      </c>
      <c r="F7">
        <v>32971</v>
      </c>
      <c r="G7">
        <v>-0.0442584138308168</v>
      </c>
      <c r="H7">
        <v>-0.0555214515116181</v>
      </c>
      <c r="I7">
        <v>-0.0329953761500155</v>
      </c>
    </row>
    <row r="8" spans="1:9">
      <c r="A8" s="26" t="s">
        <v>313</v>
      </c>
      <c r="B8" s="26" t="s">
        <v>320</v>
      </c>
      <c r="C8" t="s">
        <v>300</v>
      </c>
      <c r="D8">
        <v>-3.3438440714604</v>
      </c>
      <c r="E8" s="2">
        <v>0.000827181764697391</v>
      </c>
      <c r="F8">
        <v>32971</v>
      </c>
      <c r="G8">
        <v>-0.0193957165283314</v>
      </c>
      <c r="H8">
        <v>-0.0307647578514861</v>
      </c>
      <c r="I8" s="11">
        <v>-0.00802667520517672</v>
      </c>
    </row>
    <row r="9" spans="1:9">
      <c r="A9" s="26" t="s">
        <v>313</v>
      </c>
      <c r="B9" s="26" t="s">
        <v>321</v>
      </c>
      <c r="C9" t="s">
        <v>300</v>
      </c>
      <c r="D9">
        <v>-8.14253466791856</v>
      </c>
      <c r="E9" s="11">
        <v>4.00588599913581e-16</v>
      </c>
      <c r="F9">
        <v>32971</v>
      </c>
      <c r="G9">
        <v>-0.0465437946209579</v>
      </c>
      <c r="H9">
        <v>-0.0577476167524369</v>
      </c>
      <c r="I9">
        <v>-0.0353399724894788</v>
      </c>
    </row>
    <row r="10" spans="1:9">
      <c r="A10" s="26" t="s">
        <v>313</v>
      </c>
      <c r="B10" s="26" t="s">
        <v>322</v>
      </c>
      <c r="C10" t="s">
        <v>300</v>
      </c>
      <c r="D10">
        <v>-20.4897121703797</v>
      </c>
      <c r="E10" s="11">
        <v>1.00714646408047e-92</v>
      </c>
      <c r="F10">
        <v>32971</v>
      </c>
      <c r="G10">
        <v>-0.117245022172016</v>
      </c>
      <c r="H10">
        <v>-0.128460624178734</v>
      </c>
      <c r="I10">
        <v>-0.106029420165298</v>
      </c>
    </row>
    <row r="11" spans="1:9">
      <c r="A11" s="26" t="s">
        <v>313</v>
      </c>
      <c r="B11" s="26" t="s">
        <v>323</v>
      </c>
      <c r="C11" t="s">
        <v>300</v>
      </c>
      <c r="D11">
        <v>-10.2135421987839</v>
      </c>
      <c r="E11" s="11">
        <v>1.87546695799363e-24</v>
      </c>
      <c r="F11">
        <v>32971</v>
      </c>
      <c r="G11">
        <v>-0.0584341657974875</v>
      </c>
      <c r="H11">
        <v>-0.069648009408678</v>
      </c>
      <c r="I11">
        <v>-0.047220322186297</v>
      </c>
    </row>
    <row r="12" spans="1:9">
      <c r="A12" s="26" t="s">
        <v>313</v>
      </c>
      <c r="B12" s="26" t="s">
        <v>324</v>
      </c>
      <c r="C12" t="s">
        <v>300</v>
      </c>
      <c r="D12">
        <v>-7.64714246245316</v>
      </c>
      <c r="E12" s="11">
        <v>2.1107188037018e-14</v>
      </c>
      <c r="F12">
        <v>32971</v>
      </c>
      <c r="G12">
        <v>-0.0438970618192819</v>
      </c>
      <c r="H12">
        <v>-0.0551482996683612</v>
      </c>
      <c r="I12">
        <v>-0.0326458239702027</v>
      </c>
    </row>
    <row r="13" spans="1:9">
      <c r="A13" s="26" t="s">
        <v>313</v>
      </c>
      <c r="B13" s="26" t="s">
        <v>325</v>
      </c>
      <c r="C13" t="s">
        <v>300</v>
      </c>
      <c r="D13">
        <v>-13.6806014561427</v>
      </c>
      <c r="E13" s="11">
        <v>1.73242908245695e-42</v>
      </c>
      <c r="F13">
        <v>32971</v>
      </c>
      <c r="G13">
        <v>-0.0783452039712965</v>
      </c>
      <c r="H13">
        <v>-0.0895698139269918</v>
      </c>
      <c r="I13">
        <v>-0.0671205940156013</v>
      </c>
    </row>
    <row r="14" spans="1:9">
      <c r="A14" s="26" t="s">
        <v>313</v>
      </c>
      <c r="B14" s="26" t="s">
        <v>326</v>
      </c>
      <c r="C14" t="s">
        <v>300</v>
      </c>
      <c r="D14">
        <v>-12.3454335766632</v>
      </c>
      <c r="E14" s="11">
        <v>6.15932016387315e-35</v>
      </c>
      <c r="F14">
        <v>32971</v>
      </c>
      <c r="G14">
        <v>-0.0709348671439384</v>
      </c>
      <c r="H14">
        <v>-0.0821969170307631</v>
      </c>
      <c r="I14">
        <v>-0.0596728172571137</v>
      </c>
    </row>
    <row r="15" spans="1:9">
      <c r="A15" s="26" t="s">
        <v>313</v>
      </c>
      <c r="B15" s="26" t="s">
        <v>327</v>
      </c>
      <c r="C15" t="s">
        <v>300</v>
      </c>
      <c r="D15">
        <v>-29.2094022275952</v>
      </c>
      <c r="E15" s="11">
        <v>3.39128253587709e-185</v>
      </c>
      <c r="F15">
        <v>32970</v>
      </c>
      <c r="G15">
        <v>-0.165786083250968</v>
      </c>
      <c r="H15">
        <v>-0.176910812162501</v>
      </c>
      <c r="I15">
        <v>-0.154661354339434</v>
      </c>
    </row>
    <row r="16" spans="1:9">
      <c r="A16" s="26" t="s">
        <v>313</v>
      </c>
      <c r="B16" s="26" t="s">
        <v>328</v>
      </c>
      <c r="C16" t="s">
        <v>300</v>
      </c>
      <c r="D16">
        <v>-17.6540621165536</v>
      </c>
      <c r="E16" s="11">
        <v>1.97800274664872e-69</v>
      </c>
      <c r="F16">
        <v>32971</v>
      </c>
      <c r="G16">
        <v>-0.101997783686945</v>
      </c>
      <c r="H16">
        <v>-0.113322051169345</v>
      </c>
      <c r="I16">
        <v>-0.0906735162045449</v>
      </c>
    </row>
    <row r="17" spans="1:9">
      <c r="A17" s="26" t="s">
        <v>313</v>
      </c>
      <c r="B17" s="26" t="s">
        <v>329</v>
      </c>
      <c r="C17" t="s">
        <v>300</v>
      </c>
      <c r="D17">
        <v>-14.2898755236854</v>
      </c>
      <c r="E17" s="11">
        <v>3.47784542165976e-46</v>
      </c>
      <c r="F17">
        <v>32971</v>
      </c>
      <c r="G17">
        <v>-0.0827966821387669</v>
      </c>
      <c r="H17">
        <v>-0.0941532871853402</v>
      </c>
      <c r="I17">
        <v>-0.0714400770921936</v>
      </c>
    </row>
    <row r="18" spans="1:9">
      <c r="A18" s="26" t="s">
        <v>313</v>
      </c>
      <c r="B18" s="26" t="s">
        <v>330</v>
      </c>
      <c r="C18" t="s">
        <v>300</v>
      </c>
      <c r="D18">
        <v>-10.3517406310138</v>
      </c>
      <c r="E18" s="11">
        <v>4.48970192058594e-25</v>
      </c>
      <c r="F18">
        <v>32971</v>
      </c>
      <c r="G18">
        <v>-0.0600489643256209</v>
      </c>
      <c r="H18">
        <v>-0.0714188519875657</v>
      </c>
      <c r="I18">
        <v>-0.0486790766636762</v>
      </c>
    </row>
    <row r="19" spans="1:9">
      <c r="A19" s="26" t="s">
        <v>313</v>
      </c>
      <c r="B19" s="26" t="s">
        <v>331</v>
      </c>
      <c r="C19" t="s">
        <v>300</v>
      </c>
      <c r="D19">
        <v>-1.6616798676393</v>
      </c>
      <c r="E19" s="2">
        <v>0.0965864867394609</v>
      </c>
      <c r="F19">
        <v>32971</v>
      </c>
      <c r="G19" s="11">
        <v>-0.00955156913089326</v>
      </c>
      <c r="H19">
        <v>-0.0208181308311596</v>
      </c>
      <c r="I19" s="11">
        <v>0.00171499256937304</v>
      </c>
    </row>
    <row r="20" spans="1:9">
      <c r="A20" s="26" t="s">
        <v>313</v>
      </c>
      <c r="B20" s="26" t="s">
        <v>332</v>
      </c>
      <c r="C20" t="s">
        <v>300</v>
      </c>
      <c r="D20">
        <v>-9.91968351496429</v>
      </c>
      <c r="E20" s="11">
        <v>3.68371753193967e-23</v>
      </c>
      <c r="F20">
        <v>32971</v>
      </c>
      <c r="G20">
        <v>-0.0573532970001804</v>
      </c>
      <c r="H20">
        <v>-0.0686857677466078</v>
      </c>
      <c r="I20">
        <v>-0.046020826253753</v>
      </c>
    </row>
    <row r="21" spans="1:9">
      <c r="A21" s="26" t="s">
        <v>313</v>
      </c>
      <c r="B21" s="26" t="s">
        <v>333</v>
      </c>
      <c r="C21" t="s">
        <v>300</v>
      </c>
      <c r="D21">
        <v>-9.27976332973021</v>
      </c>
      <c r="E21" s="11">
        <v>1.79895404487646e-20</v>
      </c>
      <c r="F21">
        <v>32971</v>
      </c>
      <c r="G21">
        <v>-0.0538341624219979</v>
      </c>
      <c r="H21">
        <v>-0.065204807260257</v>
      </c>
      <c r="I21">
        <v>-0.0424635175837387</v>
      </c>
    </row>
    <row r="22" spans="1:9">
      <c r="A22" s="26" t="s">
        <v>313</v>
      </c>
      <c r="B22" s="26" t="s">
        <v>334</v>
      </c>
      <c r="C22" t="s">
        <v>300</v>
      </c>
      <c r="D22">
        <v>-6.73216266481917</v>
      </c>
      <c r="E22" s="11">
        <v>1.69896624611981e-11</v>
      </c>
      <c r="F22">
        <v>32971</v>
      </c>
      <c r="G22">
        <v>-0.0386735063224953</v>
      </c>
      <c r="H22">
        <v>-0.0499331068387476</v>
      </c>
      <c r="I22">
        <v>-0.0274139058062429</v>
      </c>
    </row>
    <row r="23" spans="1:9">
      <c r="A23" s="26" t="s">
        <v>313</v>
      </c>
      <c r="B23" s="26" t="s">
        <v>335</v>
      </c>
      <c r="C23" t="s">
        <v>300</v>
      </c>
      <c r="D23">
        <v>-3.0947820940085</v>
      </c>
      <c r="E23" s="2">
        <v>0.00197122395270538</v>
      </c>
      <c r="F23">
        <v>32971</v>
      </c>
      <c r="G23">
        <v>-0.0177960403652565</v>
      </c>
      <c r="H23">
        <v>-0.0290669077799166</v>
      </c>
      <c r="I23" s="11">
        <v>-0.00652517295059635</v>
      </c>
    </row>
    <row r="24" spans="1:9">
      <c r="A24" s="26" t="s">
        <v>313</v>
      </c>
      <c r="B24" s="26" t="s">
        <v>336</v>
      </c>
      <c r="C24" t="s">
        <v>300</v>
      </c>
      <c r="D24" s="2">
        <v>2.44329019218263</v>
      </c>
      <c r="E24" s="2">
        <v>0.0145592373758919</v>
      </c>
      <c r="F24">
        <v>32970</v>
      </c>
      <c r="G24" s="2">
        <v>0.0140635769013041</v>
      </c>
      <c r="H24" s="11">
        <v>0.00278161119234084</v>
      </c>
      <c r="I24" s="2">
        <v>0.0253455426102674</v>
      </c>
    </row>
    <row r="25" spans="1:9">
      <c r="A25" s="26" t="s">
        <v>313</v>
      </c>
      <c r="B25" s="26" t="s">
        <v>337</v>
      </c>
      <c r="C25" t="s">
        <v>300</v>
      </c>
      <c r="D25">
        <v>-37.5715211038546</v>
      </c>
      <c r="E25" s="11">
        <v>1.54032762740355e-302</v>
      </c>
      <c r="F25">
        <v>32968</v>
      </c>
      <c r="G25">
        <v>-0.211907769780224</v>
      </c>
      <c r="H25">
        <v>-0.222962601561379</v>
      </c>
      <c r="I25">
        <v>-0.20085293799907</v>
      </c>
    </row>
    <row r="26" spans="1:9">
      <c r="A26" s="26" t="s">
        <v>313</v>
      </c>
      <c r="B26" s="26" t="s">
        <v>338</v>
      </c>
      <c r="C26" t="s">
        <v>300</v>
      </c>
      <c r="D26">
        <v>-9.16121577030755</v>
      </c>
      <c r="E26" s="11">
        <v>5.4194728977404e-20</v>
      </c>
      <c r="F26">
        <v>32971</v>
      </c>
      <c r="G26">
        <v>-0.0527945792662611</v>
      </c>
      <c r="H26">
        <v>-0.0640899439050593</v>
      </c>
      <c r="I26">
        <v>-0.0414992146274629</v>
      </c>
    </row>
    <row r="27" spans="1:9">
      <c r="A27" s="26" t="s">
        <v>313</v>
      </c>
      <c r="B27" s="26" t="s">
        <v>339</v>
      </c>
      <c r="C27" t="s">
        <v>300</v>
      </c>
      <c r="D27">
        <v>-13.9472996986145</v>
      </c>
      <c r="E27" s="11">
        <v>4.36117540619971e-44</v>
      </c>
      <c r="F27">
        <v>32971</v>
      </c>
      <c r="G27">
        <v>-0.0797396779758033</v>
      </c>
      <c r="H27">
        <v>-0.0909456201900234</v>
      </c>
      <c r="I27">
        <v>-0.0685337357615832</v>
      </c>
    </row>
    <row r="28" spans="1:9">
      <c r="A28" s="26" t="s">
        <v>313</v>
      </c>
      <c r="B28" s="26" t="s">
        <v>340</v>
      </c>
      <c r="C28" t="s">
        <v>300</v>
      </c>
      <c r="D28">
        <v>-11.1872782960091</v>
      </c>
      <c r="E28" s="11">
        <v>5.30858691484209e-29</v>
      </c>
      <c r="F28">
        <v>32970</v>
      </c>
      <c r="G28">
        <v>-0.0640287769315872</v>
      </c>
      <c r="H28">
        <v>-0.0752467604867498</v>
      </c>
      <c r="I28">
        <v>-0.0528107933764246</v>
      </c>
    </row>
    <row r="29" spans="1:9">
      <c r="A29" s="26" t="s">
        <v>313</v>
      </c>
      <c r="B29" s="26" t="s">
        <v>341</v>
      </c>
      <c r="C29" t="s">
        <v>300</v>
      </c>
      <c r="D29">
        <v>-6.77269733419119</v>
      </c>
      <c r="E29" s="11">
        <v>1.28522535239767e-11</v>
      </c>
      <c r="F29">
        <v>32971</v>
      </c>
      <c r="G29">
        <v>-0.0389296143952871</v>
      </c>
      <c r="H29">
        <v>-0.0501959444079405</v>
      </c>
      <c r="I29">
        <v>-0.0276632843826337</v>
      </c>
    </row>
    <row r="30" spans="1:9">
      <c r="A30" s="26" t="s">
        <v>313</v>
      </c>
      <c r="B30" s="26" t="s">
        <v>342</v>
      </c>
      <c r="C30" t="s">
        <v>300</v>
      </c>
      <c r="D30">
        <v>-24.2026915727592</v>
      </c>
      <c r="E30" s="11">
        <v>2.75108011386646e-128</v>
      </c>
      <c r="F30">
        <v>32970</v>
      </c>
      <c r="G30">
        <v>-0.138006827722518</v>
      </c>
      <c r="H30">
        <v>-0.149183202111578</v>
      </c>
      <c r="I30">
        <v>-0.126830453333458</v>
      </c>
    </row>
    <row r="31" spans="1:9">
      <c r="A31" s="26" t="s">
        <v>313</v>
      </c>
      <c r="B31" s="26" t="s">
        <v>343</v>
      </c>
      <c r="C31" t="s">
        <v>300</v>
      </c>
      <c r="D31">
        <v>-17.0524892197995</v>
      </c>
      <c r="E31" s="11">
        <v>6.36380508006062e-65</v>
      </c>
      <c r="F31">
        <v>32971</v>
      </c>
      <c r="G31">
        <v>-0.0963004298563128</v>
      </c>
      <c r="H31">
        <v>-0.107369330171677</v>
      </c>
      <c r="I31">
        <v>-0.0852315295409482</v>
      </c>
    </row>
    <row r="32" spans="1:9">
      <c r="A32" s="26" t="s">
        <v>313</v>
      </c>
      <c r="B32" s="26" t="s">
        <v>344</v>
      </c>
      <c r="C32" t="s">
        <v>300</v>
      </c>
      <c r="D32">
        <v>-15.5665140841887</v>
      </c>
      <c r="E32" s="11">
        <v>1.92152525031076e-54</v>
      </c>
      <c r="F32">
        <v>32971</v>
      </c>
      <c r="G32">
        <v>-0.0886103157979838</v>
      </c>
      <c r="H32">
        <v>-0.0997675602810235</v>
      </c>
      <c r="I32">
        <v>-0.0774530713149442</v>
      </c>
    </row>
    <row r="33" spans="1:9">
      <c r="A33" s="26" t="s">
        <v>313</v>
      </c>
      <c r="B33" s="26" t="s">
        <v>345</v>
      </c>
      <c r="C33" t="s">
        <v>300</v>
      </c>
      <c r="D33">
        <v>-14.4313270523083</v>
      </c>
      <c r="E33" s="11">
        <v>4.57501684829696e-47</v>
      </c>
      <c r="F33">
        <v>32970</v>
      </c>
      <c r="G33">
        <v>-0.0825575601963113</v>
      </c>
      <c r="H33">
        <v>-0.0937703741309008</v>
      </c>
      <c r="I33">
        <v>-0.0713447462617218</v>
      </c>
    </row>
    <row r="34" spans="1:9">
      <c r="A34" s="26" t="s">
        <v>313</v>
      </c>
      <c r="B34" s="26" t="s">
        <v>346</v>
      </c>
      <c r="C34" t="s">
        <v>300</v>
      </c>
      <c r="D34">
        <v>-10.7315187944224</v>
      </c>
      <c r="E34" s="11">
        <v>8.01760766245787e-27</v>
      </c>
      <c r="F34">
        <v>32971</v>
      </c>
      <c r="G34">
        <v>-0.0607216421002499</v>
      </c>
      <c r="H34">
        <v>-0.0718120201699988</v>
      </c>
      <c r="I34">
        <v>-0.0496312640305011</v>
      </c>
    </row>
    <row r="35" spans="1:9">
      <c r="A35" s="26" t="s">
        <v>313</v>
      </c>
      <c r="B35" s="26" t="s">
        <v>347</v>
      </c>
      <c r="C35" t="s">
        <v>300</v>
      </c>
      <c r="D35">
        <v>-13.0263051338137</v>
      </c>
      <c r="E35" s="11">
        <v>1.08057072678724e-38</v>
      </c>
      <c r="F35">
        <v>32970</v>
      </c>
      <c r="G35">
        <v>-0.0742789264081561</v>
      </c>
      <c r="H35">
        <v>-0.0854554928877499</v>
      </c>
      <c r="I35">
        <v>-0.0631023599285624</v>
      </c>
    </row>
    <row r="36" spans="1:9">
      <c r="A36" s="26" t="s">
        <v>313</v>
      </c>
      <c r="B36" s="26" t="s">
        <v>348</v>
      </c>
      <c r="C36" t="s">
        <v>300</v>
      </c>
      <c r="D36">
        <v>-17.2512277012538</v>
      </c>
      <c r="E36" s="11">
        <v>2.14516567964301e-66</v>
      </c>
      <c r="F36">
        <v>32971</v>
      </c>
      <c r="G36">
        <v>-0.0978666898299193</v>
      </c>
      <c r="H36">
        <v>-0.108986027679966</v>
      </c>
      <c r="I36">
        <v>-0.0867473519798725</v>
      </c>
    </row>
    <row r="37" spans="1:9">
      <c r="A37" s="26" t="s">
        <v>313</v>
      </c>
      <c r="B37" s="26" t="s">
        <v>349</v>
      </c>
      <c r="C37" t="s">
        <v>300</v>
      </c>
      <c r="D37">
        <v>-14.0804644367336</v>
      </c>
      <c r="E37" s="11">
        <v>6.75902795706761e-45</v>
      </c>
      <c r="F37">
        <v>32970</v>
      </c>
      <c r="G37">
        <v>-0.0802640538120354</v>
      </c>
      <c r="H37">
        <v>-0.0914370112690024</v>
      </c>
      <c r="I37">
        <v>-0.0690910963550684</v>
      </c>
    </row>
    <row r="38" spans="1:9">
      <c r="A38" s="26" t="s">
        <v>313</v>
      </c>
      <c r="B38" s="26" t="s">
        <v>350</v>
      </c>
      <c r="C38" t="s">
        <v>300</v>
      </c>
      <c r="D38">
        <v>-11.7385224360382</v>
      </c>
      <c r="E38" s="11">
        <v>9.35691731504374e-32</v>
      </c>
      <c r="F38">
        <v>32971</v>
      </c>
      <c r="G38">
        <v>-0.0672371579234674</v>
      </c>
      <c r="H38">
        <v>-0.0784640603360052</v>
      </c>
      <c r="I38">
        <v>-0.0560102555109297</v>
      </c>
    </row>
    <row r="39" spans="1:9">
      <c r="A39" s="26" t="s">
        <v>313</v>
      </c>
      <c r="B39" s="26" t="s">
        <v>351</v>
      </c>
      <c r="C39" t="s">
        <v>300</v>
      </c>
      <c r="D39">
        <v>-3.76772984691055</v>
      </c>
      <c r="E39" s="2">
        <v>0.000165025409245394</v>
      </c>
      <c r="F39">
        <v>32971</v>
      </c>
      <c r="G39">
        <v>-0.0216668067534736</v>
      </c>
      <c r="H39">
        <v>-0.0329382411743187</v>
      </c>
      <c r="I39" s="11">
        <v>-0.0103953723326284</v>
      </c>
    </row>
    <row r="40" spans="1:9">
      <c r="A40" s="26" t="s">
        <v>313</v>
      </c>
      <c r="B40" s="26" t="s">
        <v>352</v>
      </c>
      <c r="C40" t="s">
        <v>300</v>
      </c>
      <c r="D40">
        <v>-11.2621624987466</v>
      </c>
      <c r="E40" s="11">
        <v>2.2828561290114e-29</v>
      </c>
      <c r="F40">
        <v>32970</v>
      </c>
      <c r="G40">
        <v>-0.0641968668455269</v>
      </c>
      <c r="H40">
        <v>-0.0753695138605259</v>
      </c>
      <c r="I40">
        <v>-0.0530242198305279</v>
      </c>
    </row>
    <row r="41" spans="1:9">
      <c r="A41" s="26" t="s">
        <v>313</v>
      </c>
      <c r="B41" s="26" t="s">
        <v>353</v>
      </c>
      <c r="C41" t="s">
        <v>300</v>
      </c>
      <c r="D41">
        <v>-11.7755296258891</v>
      </c>
      <c r="E41" s="11">
        <v>6.04811905508552e-32</v>
      </c>
      <c r="F41">
        <v>32971</v>
      </c>
      <c r="G41">
        <v>-0.0675481235514102</v>
      </c>
      <c r="H41">
        <v>-0.0787915031588769</v>
      </c>
      <c r="I41">
        <v>-0.0563047439439436</v>
      </c>
    </row>
    <row r="42" spans="1:9">
      <c r="A42" s="26" t="s">
        <v>313</v>
      </c>
      <c r="B42" s="26" t="s">
        <v>354</v>
      </c>
      <c r="C42" t="s">
        <v>300</v>
      </c>
      <c r="D42">
        <v>-4.71671818240388</v>
      </c>
      <c r="E42" s="11">
        <v>2.40659914637182e-6</v>
      </c>
      <c r="F42">
        <v>32971</v>
      </c>
      <c r="G42">
        <v>-0.0271387675130941</v>
      </c>
      <c r="H42">
        <v>-0.0384163036228626</v>
      </c>
      <c r="I42">
        <v>-0.0158612314033256</v>
      </c>
    </row>
    <row r="43" spans="1:9">
      <c r="A43" s="26" t="s">
        <v>313</v>
      </c>
      <c r="B43" s="26" t="s">
        <v>355</v>
      </c>
      <c r="C43" t="s">
        <v>300</v>
      </c>
      <c r="D43">
        <v>-7.69695245630183</v>
      </c>
      <c r="E43" s="11">
        <v>1.43231038230624e-14</v>
      </c>
      <c r="F43">
        <v>32970</v>
      </c>
      <c r="G43">
        <v>-0.0442868377287401</v>
      </c>
      <c r="H43">
        <v>-0.0555645212132597</v>
      </c>
      <c r="I43">
        <v>-0.0330091542442204</v>
      </c>
    </row>
    <row r="44" spans="1:9">
      <c r="A44" s="26" t="s">
        <v>313</v>
      </c>
      <c r="B44" s="26" t="s">
        <v>356</v>
      </c>
      <c r="C44" t="s">
        <v>300</v>
      </c>
      <c r="D44" s="2">
        <v>0.387479127874517</v>
      </c>
      <c r="E44" s="2">
        <v>0.698404035178347</v>
      </c>
      <c r="F44">
        <v>32971</v>
      </c>
      <c r="G44" s="11">
        <v>0.00224576300468368</v>
      </c>
      <c r="H44" s="11">
        <v>-0.00911427132838398</v>
      </c>
      <c r="I44" s="2">
        <v>0.0136057973377513</v>
      </c>
    </row>
    <row r="45" spans="1:9">
      <c r="A45" s="26" t="s">
        <v>313</v>
      </c>
      <c r="B45" s="26" t="s">
        <v>357</v>
      </c>
      <c r="C45" t="s">
        <v>300</v>
      </c>
      <c r="D45">
        <v>-15.9296444627078</v>
      </c>
      <c r="E45" s="11">
        <v>6.43828445387041e-57</v>
      </c>
      <c r="F45">
        <v>32971</v>
      </c>
      <c r="G45">
        <v>-0.09157898286222</v>
      </c>
      <c r="H45">
        <v>-0.102847162634731</v>
      </c>
      <c r="I45">
        <v>-0.0803108030897093</v>
      </c>
    </row>
    <row r="46" spans="1:9">
      <c r="A46" s="26" t="s">
        <v>313</v>
      </c>
      <c r="B46" s="26" t="s">
        <v>358</v>
      </c>
      <c r="C46" t="s">
        <v>300</v>
      </c>
      <c r="D46">
        <v>-11.8609530197818</v>
      </c>
      <c r="E46" s="11">
        <v>2.19758412076091e-32</v>
      </c>
      <c r="F46">
        <v>32970</v>
      </c>
      <c r="G46">
        <v>-0.06768546033924</v>
      </c>
      <c r="H46">
        <v>-0.0788705594311064</v>
      </c>
      <c r="I46">
        <v>-0.0565003612473737</v>
      </c>
    </row>
    <row r="47" spans="1:9">
      <c r="A47" s="26" t="s">
        <v>313</v>
      </c>
      <c r="B47" s="26" t="s">
        <v>359</v>
      </c>
      <c r="C47" t="s">
        <v>300</v>
      </c>
      <c r="D47">
        <v>-18.0346478294555</v>
      </c>
      <c r="E47" s="11">
        <v>2.32224686916728e-72</v>
      </c>
      <c r="F47">
        <v>32970</v>
      </c>
      <c r="G47">
        <v>-0.102751078808792</v>
      </c>
      <c r="H47">
        <v>-0.113918239332123</v>
      </c>
      <c r="I47">
        <v>-0.091583918285461</v>
      </c>
    </row>
    <row r="48" spans="1:9">
      <c r="A48" s="26" t="s">
        <v>313</v>
      </c>
      <c r="B48" s="26" t="s">
        <v>360</v>
      </c>
      <c r="C48" t="s">
        <v>300</v>
      </c>
      <c r="D48">
        <v>-8.72990469787068</v>
      </c>
      <c r="E48" s="11">
        <v>2.66651491709273e-18</v>
      </c>
      <c r="F48">
        <v>32970</v>
      </c>
      <c r="G48">
        <v>-0.050168848048097</v>
      </c>
      <c r="H48">
        <v>-0.0614327448056785</v>
      </c>
      <c r="I48">
        <v>-0.0389049512905156</v>
      </c>
    </row>
    <row r="49" spans="1:9">
      <c r="A49" s="26" t="s">
        <v>313</v>
      </c>
      <c r="B49" s="26" t="s">
        <v>361</v>
      </c>
      <c r="C49" t="s">
        <v>300</v>
      </c>
      <c r="D49" s="2">
        <v>2.22348699240125</v>
      </c>
      <c r="E49" s="2">
        <v>0.026189729927129</v>
      </c>
      <c r="F49">
        <v>32970</v>
      </c>
      <c r="G49" s="2">
        <v>0.0128015781790785</v>
      </c>
      <c r="H49" s="11">
        <v>0.00151680187961447</v>
      </c>
      <c r="I49" s="2">
        <v>0.0240863544785425</v>
      </c>
    </row>
    <row r="50" spans="1:9">
      <c r="A50" s="26" t="s">
        <v>313</v>
      </c>
      <c r="B50" s="26" t="s">
        <v>362</v>
      </c>
      <c r="C50" t="s">
        <v>300</v>
      </c>
      <c r="D50">
        <v>-2.85820167536122</v>
      </c>
      <c r="E50" s="2">
        <v>0.00426316392246957</v>
      </c>
      <c r="F50">
        <v>32970</v>
      </c>
      <c r="G50">
        <v>-0.016351469528117</v>
      </c>
      <c r="H50">
        <v>-0.0275646278632777</v>
      </c>
      <c r="I50" s="11">
        <v>-0.00513831119295636</v>
      </c>
    </row>
    <row r="51" spans="1:9">
      <c r="A51" s="26" t="s">
        <v>313</v>
      </c>
      <c r="B51" s="26" t="s">
        <v>363</v>
      </c>
      <c r="C51" t="s">
        <v>300</v>
      </c>
      <c r="D51">
        <v>-6.11305588136623</v>
      </c>
      <c r="E51" s="11">
        <v>9.88361296926838e-10</v>
      </c>
      <c r="F51">
        <v>32971</v>
      </c>
      <c r="G51">
        <v>-0.0353947355032905</v>
      </c>
      <c r="H51">
        <v>-0.046743389094322</v>
      </c>
      <c r="I51">
        <v>-0.024046081912259</v>
      </c>
    </row>
    <row r="52" spans="1:9">
      <c r="A52" s="26" t="s">
        <v>313</v>
      </c>
      <c r="B52" s="26" t="s">
        <v>364</v>
      </c>
      <c r="C52" t="s">
        <v>300</v>
      </c>
      <c r="D52">
        <v>-18.1000913844746</v>
      </c>
      <c r="E52" s="11">
        <v>7.17591279598421e-73</v>
      </c>
      <c r="F52">
        <v>32971</v>
      </c>
      <c r="G52">
        <v>-0.103165856169587</v>
      </c>
      <c r="H52">
        <v>-0.114337555875791</v>
      </c>
      <c r="I52">
        <v>-0.0919941564633836</v>
      </c>
    </row>
    <row r="53" spans="1:9">
      <c r="A53" s="26" t="s">
        <v>313</v>
      </c>
      <c r="B53" s="26" t="s">
        <v>365</v>
      </c>
      <c r="C53" t="s">
        <v>300</v>
      </c>
      <c r="D53">
        <v>-18.0033127288142</v>
      </c>
      <c r="E53" s="11">
        <v>4.06877967196524e-72</v>
      </c>
      <c r="F53">
        <v>32971</v>
      </c>
      <c r="G53">
        <v>-0.1026954591754</v>
      </c>
      <c r="H53">
        <v>-0.113876000980164</v>
      </c>
      <c r="I53">
        <v>-0.0915149173706357</v>
      </c>
    </row>
    <row r="54" spans="1:9">
      <c r="A54" s="26" t="s">
        <v>313</v>
      </c>
      <c r="B54" s="26" t="s">
        <v>366</v>
      </c>
      <c r="C54" t="s">
        <v>300</v>
      </c>
      <c r="D54">
        <v>-17.681748103351</v>
      </c>
      <c r="E54" s="11">
        <v>1.21650190429722e-69</v>
      </c>
      <c r="F54">
        <v>32971</v>
      </c>
      <c r="G54">
        <v>-0.100696485863366</v>
      </c>
      <c r="H54">
        <v>-0.111858771962324</v>
      </c>
      <c r="I54">
        <v>-0.0895341997644072</v>
      </c>
    </row>
    <row r="55" spans="1:9">
      <c r="A55" s="26" t="s">
        <v>313</v>
      </c>
      <c r="B55" s="26" t="s">
        <v>367</v>
      </c>
      <c r="C55" t="s">
        <v>300</v>
      </c>
      <c r="D55">
        <v>-14.2172056506984</v>
      </c>
      <c r="E55" s="11">
        <v>9.78539209412487e-46</v>
      </c>
      <c r="F55">
        <v>32971</v>
      </c>
      <c r="G55">
        <v>-0.0812344975172856</v>
      </c>
      <c r="H55">
        <v>-0.0924337822712804</v>
      </c>
      <c r="I55">
        <v>-0.0700352127632907</v>
      </c>
    </row>
    <row r="56" spans="1:9">
      <c r="A56" s="26" t="s">
        <v>313</v>
      </c>
      <c r="B56" s="26" t="s">
        <v>368</v>
      </c>
      <c r="C56" t="s">
        <v>300</v>
      </c>
      <c r="D56">
        <v>-12.8039601088101</v>
      </c>
      <c r="E56" s="11">
        <v>1.91361274778878e-37</v>
      </c>
      <c r="F56">
        <v>32970</v>
      </c>
      <c r="G56">
        <v>-0.0733754771505212</v>
      </c>
      <c r="H56">
        <v>-0.0846078280071952</v>
      </c>
      <c r="I56">
        <v>-0.0621431262938472</v>
      </c>
    </row>
    <row r="57" spans="1:9">
      <c r="A57" s="26" t="s">
        <v>313</v>
      </c>
      <c r="B57" s="26" t="s">
        <v>369</v>
      </c>
      <c r="C57" t="s">
        <v>300</v>
      </c>
      <c r="D57">
        <v>-7.85491579107825</v>
      </c>
      <c r="E57" s="11">
        <v>4.12123846519148e-15</v>
      </c>
      <c r="F57">
        <v>32971</v>
      </c>
      <c r="G57">
        <v>-0.0447861581321507</v>
      </c>
      <c r="H57">
        <v>-0.0559616413290001</v>
      </c>
      <c r="I57">
        <v>-0.0336106749353012</v>
      </c>
    </row>
    <row r="58" spans="1:9">
      <c r="A58" s="26" t="s">
        <v>313</v>
      </c>
      <c r="B58" s="26" t="s">
        <v>370</v>
      </c>
      <c r="C58" t="s">
        <v>300</v>
      </c>
      <c r="D58" s="2">
        <v>1.58072611549852</v>
      </c>
      <c r="E58" s="2">
        <v>0.113950267025185</v>
      </c>
      <c r="F58">
        <v>32970</v>
      </c>
      <c r="G58" s="11">
        <v>0.00910448786757349</v>
      </c>
      <c r="H58" s="11">
        <v>-0.0021847059128798</v>
      </c>
      <c r="I58" s="2">
        <v>0.0203936816480268</v>
      </c>
    </row>
    <row r="59" spans="1:9">
      <c r="A59" s="26" t="s">
        <v>313</v>
      </c>
      <c r="B59" s="26" t="s">
        <v>371</v>
      </c>
      <c r="C59" t="s">
        <v>300</v>
      </c>
      <c r="D59" s="2">
        <v>3.15551186320701</v>
      </c>
      <c r="E59" s="2">
        <v>0.00160360776307792</v>
      </c>
      <c r="F59">
        <v>32971</v>
      </c>
      <c r="G59" s="2">
        <v>0.0182958429415927</v>
      </c>
      <c r="H59" s="11">
        <v>0.00693143956597088</v>
      </c>
      <c r="I59" s="2">
        <v>0.0296602463172145</v>
      </c>
    </row>
    <row r="60" spans="1:9">
      <c r="A60" s="26" t="s">
        <v>313</v>
      </c>
      <c r="B60" s="26" t="s">
        <v>372</v>
      </c>
      <c r="C60" t="s">
        <v>300</v>
      </c>
      <c r="D60" s="2">
        <v>2.65351862796653</v>
      </c>
      <c r="E60" s="2">
        <v>0.0079695565042945</v>
      </c>
      <c r="F60">
        <v>32971</v>
      </c>
      <c r="G60" s="2">
        <v>0.0152755926344832</v>
      </c>
      <c r="H60" s="11">
        <v>0.00399219322183467</v>
      </c>
      <c r="I60" s="2">
        <v>0.0265589920471317</v>
      </c>
    </row>
    <row r="61" spans="1:9">
      <c r="A61" s="26" t="s">
        <v>313</v>
      </c>
      <c r="B61" s="26" t="s">
        <v>373</v>
      </c>
      <c r="C61" t="s">
        <v>300</v>
      </c>
      <c r="D61" s="2">
        <v>1.71629643181288</v>
      </c>
      <c r="E61" s="2">
        <v>0.0861171943639665</v>
      </c>
      <c r="F61">
        <v>32971</v>
      </c>
      <c r="G61" s="11">
        <v>0.00986239445486958</v>
      </c>
      <c r="H61" s="11">
        <v>-0.00140060603955495</v>
      </c>
      <c r="I61" s="2">
        <v>0.0211253949492941</v>
      </c>
    </row>
    <row r="62" spans="1:9">
      <c r="A62" s="26" t="s">
        <v>313</v>
      </c>
      <c r="B62" s="26" t="s">
        <v>374</v>
      </c>
      <c r="C62" t="s">
        <v>300</v>
      </c>
      <c r="D62">
        <v>-21.2364216421829</v>
      </c>
      <c r="E62" s="11">
        <v>2.04305574311507e-99</v>
      </c>
      <c r="F62">
        <v>32971</v>
      </c>
      <c r="G62">
        <v>-0.12069319894473</v>
      </c>
      <c r="H62">
        <v>-0.131832693691728</v>
      </c>
      <c r="I62">
        <v>-0.109553704197733</v>
      </c>
    </row>
    <row r="63" spans="1:9">
      <c r="A63" s="26" t="s">
        <v>313</v>
      </c>
      <c r="B63" s="26" t="s">
        <v>375</v>
      </c>
      <c r="C63" t="s">
        <v>300</v>
      </c>
      <c r="D63">
        <v>-22.8133483192096</v>
      </c>
      <c r="E63" s="11">
        <v>2.60015818959201e-114</v>
      </c>
      <c r="F63">
        <v>32970</v>
      </c>
      <c r="G63">
        <v>-0.130428911709225</v>
      </c>
      <c r="H63">
        <v>-0.141634866702331</v>
      </c>
      <c r="I63">
        <v>-0.119222956716119</v>
      </c>
    </row>
    <row r="64" spans="1:9">
      <c r="A64" s="26" t="s">
        <v>313</v>
      </c>
      <c r="B64" s="26" t="s">
        <v>376</v>
      </c>
      <c r="C64" t="s">
        <v>300</v>
      </c>
      <c r="D64">
        <v>-10.8503185101592</v>
      </c>
      <c r="E64" s="11">
        <v>2.21091082098091e-27</v>
      </c>
      <c r="F64">
        <v>32971</v>
      </c>
      <c r="G64">
        <v>-0.0625676736406655</v>
      </c>
      <c r="H64">
        <v>-0.0738700965823214</v>
      </c>
      <c r="I64">
        <v>-0.0512652506990095</v>
      </c>
    </row>
    <row r="65" spans="1:9">
      <c r="A65" s="26" t="s">
        <v>313</v>
      </c>
      <c r="B65" s="26" t="s">
        <v>377</v>
      </c>
      <c r="C65" t="s">
        <v>300</v>
      </c>
      <c r="D65">
        <v>-17.613655964942</v>
      </c>
      <c r="E65" s="11">
        <v>4.01566291700473e-69</v>
      </c>
      <c r="F65">
        <v>32971</v>
      </c>
      <c r="G65">
        <v>-0.101291975587506</v>
      </c>
      <c r="H65">
        <v>-0.112563679356112</v>
      </c>
      <c r="I65">
        <v>-0.0900202718188996</v>
      </c>
    </row>
    <row r="66" spans="1:9">
      <c r="A66" s="26" t="s">
        <v>313</v>
      </c>
      <c r="B66" s="26" t="s">
        <v>378</v>
      </c>
      <c r="C66" t="s">
        <v>300</v>
      </c>
      <c r="D66">
        <v>-13.4656468909973</v>
      </c>
      <c r="E66" s="11">
        <v>3.20244052499709e-41</v>
      </c>
      <c r="F66">
        <v>32971</v>
      </c>
      <c r="G66">
        <v>-0.0772421842608827</v>
      </c>
      <c r="H66">
        <v>-0.0884854210884945</v>
      </c>
      <c r="I66">
        <v>-0.0659989474332709</v>
      </c>
    </row>
    <row r="67" spans="1:9">
      <c r="A67" s="26" t="s">
        <v>313</v>
      </c>
      <c r="B67" s="26" t="s">
        <v>379</v>
      </c>
      <c r="C67" t="s">
        <v>300</v>
      </c>
      <c r="D67" s="2">
        <v>11.1678426249354</v>
      </c>
      <c r="E67" s="11">
        <v>6.60251605887693e-29</v>
      </c>
      <c r="F67">
        <v>32971</v>
      </c>
      <c r="G67" s="2">
        <v>0.0641819203243731</v>
      </c>
      <c r="H67" s="2">
        <v>0.0529175360927698</v>
      </c>
      <c r="I67" s="2">
        <v>0.0754463045559763</v>
      </c>
    </row>
    <row r="68" spans="1:9">
      <c r="A68" s="26" t="s">
        <v>313</v>
      </c>
      <c r="B68" s="26" t="s">
        <v>380</v>
      </c>
      <c r="C68" t="s">
        <v>300</v>
      </c>
      <c r="D68">
        <v>-17.2631796551972</v>
      </c>
      <c r="E68" s="11">
        <v>1.74739136609211e-66</v>
      </c>
      <c r="F68">
        <v>32971</v>
      </c>
      <c r="G68">
        <v>-0.0985085253746727</v>
      </c>
      <c r="H68">
        <v>-0.109693037945843</v>
      </c>
      <c r="I68">
        <v>-0.0873240128035021</v>
      </c>
    </row>
    <row r="69" spans="1:9">
      <c r="A69" s="26" t="s">
        <v>313</v>
      </c>
      <c r="B69" s="26" t="s">
        <v>381</v>
      </c>
      <c r="C69" t="s">
        <v>300</v>
      </c>
      <c r="D69">
        <v>-8.90152181943714</v>
      </c>
      <c r="E69" s="11">
        <v>5.78365808678009e-19</v>
      </c>
      <c r="F69">
        <v>32971</v>
      </c>
      <c r="G69">
        <v>-0.0508236023662829</v>
      </c>
      <c r="H69">
        <v>-0.062014507598591</v>
      </c>
      <c r="I69">
        <v>-0.0396326971339748</v>
      </c>
    </row>
    <row r="70" spans="1:9">
      <c r="A70" s="26" t="s">
        <v>313</v>
      </c>
      <c r="B70" s="26" t="s">
        <v>382</v>
      </c>
      <c r="C70" t="s">
        <v>300</v>
      </c>
      <c r="D70">
        <v>-6.92306069909952</v>
      </c>
      <c r="E70" s="11">
        <v>4.50070560822886e-12</v>
      </c>
      <c r="F70">
        <v>32971</v>
      </c>
      <c r="G70">
        <v>-0.039671909710773</v>
      </c>
      <c r="H70">
        <v>-0.0509037004052306</v>
      </c>
      <c r="I70">
        <v>-0.0284401190163153</v>
      </c>
    </row>
    <row r="71" spans="1:9">
      <c r="A71" s="26" t="s">
        <v>313</v>
      </c>
      <c r="B71" s="26" t="s">
        <v>383</v>
      </c>
      <c r="C71" t="s">
        <v>300</v>
      </c>
      <c r="D71">
        <v>-12.9839970995117</v>
      </c>
      <c r="E71" s="11">
        <v>1.87405160983446e-38</v>
      </c>
      <c r="F71">
        <v>32970</v>
      </c>
      <c r="G71">
        <v>-0.074106137783181</v>
      </c>
      <c r="H71">
        <v>-0.0852930390342686</v>
      </c>
      <c r="I71">
        <v>-0.0629192365320934</v>
      </c>
    </row>
    <row r="72" spans="1:9">
      <c r="A72" s="26" t="s">
        <v>313</v>
      </c>
      <c r="B72" s="26" t="s">
        <v>384</v>
      </c>
      <c r="C72" t="s">
        <v>300</v>
      </c>
      <c r="D72">
        <v>-11.9611259206886</v>
      </c>
      <c r="E72" s="11">
        <v>6.64346193619845e-33</v>
      </c>
      <c r="F72">
        <v>32970</v>
      </c>
      <c r="G72">
        <v>-0.0685026794247862</v>
      </c>
      <c r="H72">
        <v>-0.0797280201258781</v>
      </c>
      <c r="I72">
        <v>-0.0572773387236942</v>
      </c>
    </row>
    <row r="73" spans="1:9">
      <c r="A73" s="26" t="s">
        <v>313</v>
      </c>
      <c r="B73" s="26" t="s">
        <v>385</v>
      </c>
      <c r="C73" t="s">
        <v>300</v>
      </c>
      <c r="D73">
        <v>-4.91406512852635</v>
      </c>
      <c r="E73" s="11">
        <v>8.9634516054269e-7</v>
      </c>
      <c r="F73">
        <v>32970</v>
      </c>
      <c r="G73">
        <v>-0.0278603854833024</v>
      </c>
      <c r="H73">
        <v>-0.0389728464313939</v>
      </c>
      <c r="I73">
        <v>-0.0167479245352109</v>
      </c>
    </row>
    <row r="74" spans="1:9">
      <c r="A74" s="26" t="s">
        <v>313</v>
      </c>
      <c r="B74" s="26" t="s">
        <v>386</v>
      </c>
      <c r="C74" t="s">
        <v>300</v>
      </c>
      <c r="D74">
        <v>-17.203252144515</v>
      </c>
      <c r="E74" s="11">
        <v>4.87964164411614e-66</v>
      </c>
      <c r="F74">
        <v>32971</v>
      </c>
      <c r="G74">
        <v>-0.0981724659407903</v>
      </c>
      <c r="H74">
        <v>-0.109357651142286</v>
      </c>
      <c r="I74">
        <v>-0.0869872807392948</v>
      </c>
    </row>
    <row r="75" spans="1:9">
      <c r="A75" s="26" t="s">
        <v>313</v>
      </c>
      <c r="B75" s="26" t="s">
        <v>387</v>
      </c>
      <c r="C75" t="s">
        <v>300</v>
      </c>
      <c r="D75">
        <v>-13.1122268643587</v>
      </c>
      <c r="E75" s="11">
        <v>3.51294810693076e-39</v>
      </c>
      <c r="F75">
        <v>32971</v>
      </c>
      <c r="G75">
        <v>-0.0753552905211907</v>
      </c>
      <c r="H75">
        <v>-0.0866195158141613</v>
      </c>
      <c r="I75">
        <v>-0.06409106522822</v>
      </c>
    </row>
    <row r="76" spans="1:9">
      <c r="A76" s="26" t="s">
        <v>313</v>
      </c>
      <c r="B76" s="26" t="s">
        <v>388</v>
      </c>
      <c r="C76" t="s">
        <v>300</v>
      </c>
      <c r="D76">
        <v>-1.78773442710278</v>
      </c>
      <c r="E76" s="2">
        <v>0.0738280454912116</v>
      </c>
      <c r="F76">
        <v>32971</v>
      </c>
      <c r="G76" s="11">
        <v>-0.0102870338160205</v>
      </c>
      <c r="H76">
        <v>-0.0215655300303841</v>
      </c>
      <c r="I76" s="11">
        <v>0.000991462398343117</v>
      </c>
    </row>
    <row r="77" spans="1:9">
      <c r="A77" s="26" t="s">
        <v>313</v>
      </c>
      <c r="B77" s="26" t="s">
        <v>389</v>
      </c>
      <c r="C77" t="s">
        <v>300</v>
      </c>
      <c r="D77" s="2">
        <v>7.30131190225022</v>
      </c>
      <c r="E77" s="11">
        <v>2.9140924046119e-13</v>
      </c>
      <c r="F77">
        <v>32971</v>
      </c>
      <c r="G77" s="2">
        <v>0.0417362687689124</v>
      </c>
      <c r="H77" s="2">
        <v>0.0305321745220013</v>
      </c>
      <c r="I77" s="2">
        <v>0.0529403630158235</v>
      </c>
    </row>
    <row r="78" spans="1:9">
      <c r="A78" s="26" t="s">
        <v>313</v>
      </c>
      <c r="B78" s="26" t="s">
        <v>390</v>
      </c>
      <c r="C78" t="s">
        <v>300</v>
      </c>
      <c r="D78">
        <v>-2.74168552634966</v>
      </c>
      <c r="E78" s="2">
        <v>0.00611577794790385</v>
      </c>
      <c r="F78">
        <v>32971</v>
      </c>
      <c r="G78" s="11">
        <v>-0.0157250298699817</v>
      </c>
      <c r="H78">
        <v>-0.0269668821412217</v>
      </c>
      <c r="I78" s="11">
        <v>-0.00448317759874161</v>
      </c>
    </row>
    <row r="79" spans="1:9">
      <c r="A79" s="26" t="s">
        <v>313</v>
      </c>
      <c r="B79" s="26" t="s">
        <v>391</v>
      </c>
      <c r="C79" t="s">
        <v>300</v>
      </c>
      <c r="D79">
        <v>-10.8863619675715</v>
      </c>
      <c r="E79" s="11">
        <v>1.49155587233003e-27</v>
      </c>
      <c r="F79">
        <v>32971</v>
      </c>
      <c r="G79">
        <v>-0.0628027281707501</v>
      </c>
      <c r="H79">
        <v>-0.0741100505385333</v>
      </c>
      <c r="I79">
        <v>-0.051495405802967</v>
      </c>
    </row>
    <row r="80" spans="1:9">
      <c r="A80" s="26" t="s">
        <v>313</v>
      </c>
      <c r="B80" s="26" t="s">
        <v>392</v>
      </c>
      <c r="C80" t="s">
        <v>300</v>
      </c>
      <c r="D80">
        <v>-9.59469555609486</v>
      </c>
      <c r="E80" s="11">
        <v>8.98649660421543e-22</v>
      </c>
      <c r="F80">
        <v>32971</v>
      </c>
      <c r="G80">
        <v>-0.0549314123821885</v>
      </c>
      <c r="H80">
        <v>-0.0661529818139901</v>
      </c>
      <c r="I80">
        <v>-0.0437098429503868</v>
      </c>
    </row>
    <row r="81" spans="1:9">
      <c r="A81" s="26" t="s">
        <v>313</v>
      </c>
      <c r="B81" s="26" t="s">
        <v>393</v>
      </c>
      <c r="C81" t="s">
        <v>300</v>
      </c>
      <c r="D81">
        <v>-4.71752129742378</v>
      </c>
      <c r="E81" s="11">
        <v>2.39712789813275e-6</v>
      </c>
      <c r="F81">
        <v>32971</v>
      </c>
      <c r="G81">
        <v>-0.0271196544283724</v>
      </c>
      <c r="H81">
        <v>-0.0383873295351622</v>
      </c>
      <c r="I81">
        <v>-0.0158519793215826</v>
      </c>
    </row>
    <row r="82" spans="1:9">
      <c r="A82" s="26" t="s">
        <v>313</v>
      </c>
      <c r="B82" s="26" t="s">
        <v>394</v>
      </c>
      <c r="C82" t="s">
        <v>300</v>
      </c>
      <c r="D82">
        <v>-5.62358493376284</v>
      </c>
      <c r="E82" s="11">
        <v>1.8854678717059e-8</v>
      </c>
      <c r="F82">
        <v>32971</v>
      </c>
      <c r="G82">
        <v>-0.0325827093143186</v>
      </c>
      <c r="H82">
        <v>-0.0439390384078127</v>
      </c>
      <c r="I82">
        <v>-0.0212263802208246</v>
      </c>
    </row>
    <row r="83" spans="1:9">
      <c r="A83" s="26" t="s">
        <v>313</v>
      </c>
      <c r="B83" s="26" t="s">
        <v>395</v>
      </c>
      <c r="C83" t="s">
        <v>300</v>
      </c>
      <c r="D83">
        <v>-1.97903271213977</v>
      </c>
      <c r="E83" s="2">
        <v>0.0478206294409645</v>
      </c>
      <c r="F83">
        <v>32971</v>
      </c>
      <c r="G83" s="11">
        <v>-0.0114789320006209</v>
      </c>
      <c r="H83">
        <v>-0.0228476775023289</v>
      </c>
      <c r="I83" s="11">
        <v>-0.000110186498912887</v>
      </c>
    </row>
    <row r="84" spans="1:9">
      <c r="A84" s="26" t="s">
        <v>313</v>
      </c>
      <c r="B84" s="26" t="s">
        <v>396</v>
      </c>
      <c r="C84" t="s">
        <v>300</v>
      </c>
      <c r="D84">
        <v>-10.1311695963819</v>
      </c>
      <c r="E84" s="11">
        <v>4.35830181699105e-24</v>
      </c>
      <c r="F84">
        <v>32971</v>
      </c>
      <c r="G84">
        <v>-0.0579008192868686</v>
      </c>
      <c r="H84">
        <v>-0.0691026539344794</v>
      </c>
      <c r="I84">
        <v>-0.0466989846392577</v>
      </c>
    </row>
    <row r="85" spans="1:9">
      <c r="A85" s="26" t="s">
        <v>313</v>
      </c>
      <c r="B85" s="26" t="s">
        <v>397</v>
      </c>
      <c r="C85" t="s">
        <v>300</v>
      </c>
      <c r="D85">
        <v>-5.59908981122123</v>
      </c>
      <c r="E85" s="11">
        <v>2.17192772273207e-8</v>
      </c>
      <c r="F85">
        <v>32971</v>
      </c>
      <c r="G85">
        <v>-0.031766080664702</v>
      </c>
      <c r="H85">
        <v>-0.0428862201501426</v>
      </c>
      <c r="I85">
        <v>-0.0206459411792614</v>
      </c>
    </row>
    <row r="86" spans="1:9">
      <c r="A86" s="26" t="s">
        <v>313</v>
      </c>
      <c r="B86" s="26" t="s">
        <v>398</v>
      </c>
      <c r="C86" t="s">
        <v>300</v>
      </c>
      <c r="D86">
        <v>-3.0274850819854</v>
      </c>
      <c r="E86" s="2">
        <v>0.0024678832504162</v>
      </c>
      <c r="F86">
        <v>32971</v>
      </c>
      <c r="G86">
        <v>-0.0173455464474177</v>
      </c>
      <c r="H86">
        <v>-0.0285752943964999</v>
      </c>
      <c r="I86" s="11">
        <v>-0.00611579849833556</v>
      </c>
    </row>
    <row r="87" spans="1:9">
      <c r="A87" s="26" t="s">
        <v>313</v>
      </c>
      <c r="B87" s="26" t="s">
        <v>399</v>
      </c>
      <c r="C87" t="s">
        <v>300</v>
      </c>
      <c r="D87">
        <v>-3.9696403979219</v>
      </c>
      <c r="E87" s="11">
        <v>7.21336698998291e-5</v>
      </c>
      <c r="F87">
        <v>32971</v>
      </c>
      <c r="G87">
        <v>-0.0225926334538043</v>
      </c>
      <c r="H87">
        <v>-0.0337478941450554</v>
      </c>
      <c r="I87" s="11">
        <v>-0.0114373727625532</v>
      </c>
    </row>
    <row r="88" spans="1:9">
      <c r="A88" s="26" t="s">
        <v>313</v>
      </c>
      <c r="B88" s="26" t="s">
        <v>400</v>
      </c>
      <c r="C88" t="s">
        <v>300</v>
      </c>
      <c r="D88">
        <v>-6.95763601461325</v>
      </c>
      <c r="E88" s="11">
        <v>3.52483521225811e-12</v>
      </c>
      <c r="F88">
        <v>32970</v>
      </c>
      <c r="G88">
        <v>-0.0401811342124429</v>
      </c>
      <c r="H88">
        <v>-0.0515005632517106</v>
      </c>
      <c r="I88">
        <v>-0.0288617051731751</v>
      </c>
    </row>
    <row r="89" spans="1:9">
      <c r="A89" s="26" t="s">
        <v>313</v>
      </c>
      <c r="B89" s="26" t="s">
        <v>401</v>
      </c>
      <c r="C89" t="s">
        <v>300</v>
      </c>
      <c r="D89">
        <v>-5.02191075854449</v>
      </c>
      <c r="E89" s="11">
        <v>5.1426511415572e-7</v>
      </c>
      <c r="F89">
        <v>32971</v>
      </c>
      <c r="G89">
        <v>-0.0287639018976153</v>
      </c>
      <c r="H89">
        <v>-0.0399903621294023</v>
      </c>
      <c r="I89" s="11">
        <v>-0.0175374416658284</v>
      </c>
    </row>
    <row r="90" spans="1:9">
      <c r="A90" s="26" t="s">
        <v>313</v>
      </c>
      <c r="B90" s="26" t="s">
        <v>402</v>
      </c>
      <c r="C90" t="s">
        <v>300</v>
      </c>
      <c r="D90" s="2">
        <v>2.19587158652652</v>
      </c>
      <c r="E90" s="2">
        <v>0.0281080762625991</v>
      </c>
      <c r="F90">
        <v>32971</v>
      </c>
      <c r="G90" s="11">
        <v>0.0126149494204419</v>
      </c>
      <c r="H90" s="11">
        <v>0.00135484005707331</v>
      </c>
      <c r="I90" s="2">
        <v>0.0238750587838105</v>
      </c>
    </row>
    <row r="91" spans="1:9">
      <c r="A91" s="26" t="s">
        <v>313</v>
      </c>
      <c r="B91" s="26" t="s">
        <v>403</v>
      </c>
      <c r="C91" t="s">
        <v>300</v>
      </c>
      <c r="D91" s="2">
        <v>4.59842636389603</v>
      </c>
      <c r="E91" s="11">
        <v>4.2727381643789e-6</v>
      </c>
      <c r="F91">
        <v>32971</v>
      </c>
      <c r="G91" s="2">
        <v>0.026239187473062</v>
      </c>
      <c r="H91" s="2">
        <v>0.0150549808891641</v>
      </c>
      <c r="I91" s="2">
        <v>0.0374233940569598</v>
      </c>
    </row>
    <row r="92" spans="1:9">
      <c r="A92" s="26" t="s">
        <v>313</v>
      </c>
      <c r="B92" s="26" t="s">
        <v>404</v>
      </c>
      <c r="C92" t="s">
        <v>300</v>
      </c>
      <c r="D92" s="2">
        <v>5.28134210310271</v>
      </c>
      <c r="E92" s="11">
        <v>1.29053083721886e-7</v>
      </c>
      <c r="F92">
        <v>32971</v>
      </c>
      <c r="G92" s="2">
        <v>0.030418528701476</v>
      </c>
      <c r="H92" s="2">
        <v>0.0191294646240207</v>
      </c>
      <c r="I92" s="2">
        <v>0.0417075927789314</v>
      </c>
    </row>
    <row r="93" spans="1:9">
      <c r="A93" s="26" t="s">
        <v>313</v>
      </c>
      <c r="B93" s="26" t="s">
        <v>405</v>
      </c>
      <c r="C93" t="s">
        <v>300</v>
      </c>
      <c r="D93" s="2">
        <v>6.82431139037335</v>
      </c>
      <c r="E93" s="11">
        <v>8.98744257326415e-12</v>
      </c>
      <c r="F93">
        <v>32971</v>
      </c>
      <c r="G93" s="2">
        <v>0.0393861877421253</v>
      </c>
      <c r="H93" s="2">
        <v>0.0280739338025462</v>
      </c>
      <c r="I93" s="2">
        <v>0.0506984416817044</v>
      </c>
    </row>
    <row r="94" spans="1:9">
      <c r="A94" s="26" t="s">
        <v>313</v>
      </c>
      <c r="B94" s="26" t="s">
        <v>406</v>
      </c>
      <c r="C94" t="s">
        <v>300</v>
      </c>
      <c r="D94">
        <v>-5.28803065686411</v>
      </c>
      <c r="E94" s="11">
        <v>1.24427087685448e-7</v>
      </c>
      <c r="F94">
        <v>32971</v>
      </c>
      <c r="G94">
        <v>-0.0303031801266431</v>
      </c>
      <c r="H94">
        <v>-0.0415352107102393</v>
      </c>
      <c r="I94" s="11">
        <v>-0.0190711495430468</v>
      </c>
    </row>
    <row r="95" spans="1:9">
      <c r="A95" s="26" t="s">
        <v>313</v>
      </c>
      <c r="B95" s="26" t="s">
        <v>407</v>
      </c>
      <c r="C95" t="s">
        <v>300</v>
      </c>
      <c r="D95" s="2">
        <v>11.9138217304314</v>
      </c>
      <c r="E95" s="11">
        <v>1.17022683375751e-32</v>
      </c>
      <c r="F95">
        <v>32971</v>
      </c>
      <c r="G95" s="2">
        <v>0.0683445805414588</v>
      </c>
      <c r="H95" s="2">
        <v>0.0571006793805291</v>
      </c>
      <c r="I95" s="2">
        <v>0.0795884817023886</v>
      </c>
    </row>
    <row r="96" spans="1:9">
      <c r="A96" s="26" t="s">
        <v>313</v>
      </c>
      <c r="B96" s="26" t="s">
        <v>408</v>
      </c>
      <c r="C96" t="s">
        <v>300</v>
      </c>
      <c r="D96" s="2">
        <v>2.18867893226314</v>
      </c>
      <c r="E96" s="2">
        <v>0.028627174148107</v>
      </c>
      <c r="F96">
        <v>32969</v>
      </c>
      <c r="G96" s="11">
        <v>0.0126013679950267</v>
      </c>
      <c r="H96" s="11">
        <v>0.00131641714123753</v>
      </c>
      <c r="I96" s="2">
        <v>0.0238863188488158</v>
      </c>
    </row>
    <row r="97" spans="1:9">
      <c r="A97" s="26" t="s">
        <v>313</v>
      </c>
      <c r="B97" s="26" t="s">
        <v>409</v>
      </c>
      <c r="C97" t="s">
        <v>300</v>
      </c>
      <c r="D97">
        <v>-16.5303520900755</v>
      </c>
      <c r="E97" s="11">
        <v>3.91169642848874e-61</v>
      </c>
      <c r="F97">
        <v>32971</v>
      </c>
      <c r="G97">
        <v>-0.0950768958233349</v>
      </c>
      <c r="H97">
        <v>-0.106350347932043</v>
      </c>
      <c r="I97">
        <v>-0.0838034437146263</v>
      </c>
    </row>
    <row r="98" spans="1:9">
      <c r="A98" s="26" t="s">
        <v>313</v>
      </c>
      <c r="B98" s="26" t="s">
        <v>410</v>
      </c>
      <c r="C98" t="s">
        <v>300</v>
      </c>
      <c r="D98">
        <v>-16.3434109474872</v>
      </c>
      <c r="E98" s="11">
        <v>8.33396246662439e-60</v>
      </c>
      <c r="F98">
        <v>32971</v>
      </c>
      <c r="G98">
        <v>-0.0929544270209118</v>
      </c>
      <c r="H98">
        <v>-0.104102284593866</v>
      </c>
      <c r="I98">
        <v>-0.0818065694479571</v>
      </c>
    </row>
    <row r="99" spans="1:9">
      <c r="A99" s="26" t="s">
        <v>313</v>
      </c>
      <c r="B99" s="26" t="s">
        <v>411</v>
      </c>
      <c r="C99" t="s">
        <v>300</v>
      </c>
      <c r="D99">
        <v>-11.5436229176984</v>
      </c>
      <c r="E99" s="11">
        <v>9.11132724895845e-31</v>
      </c>
      <c r="F99">
        <v>32971</v>
      </c>
      <c r="G99">
        <v>-0.0659489288539426</v>
      </c>
      <c r="H99">
        <v>-0.0771466500118961</v>
      </c>
      <c r="I99">
        <v>-0.054751207695989</v>
      </c>
    </row>
    <row r="100" spans="1:9">
      <c r="A100" s="26" t="s">
        <v>313</v>
      </c>
      <c r="B100" s="26" t="s">
        <v>412</v>
      </c>
      <c r="C100" t="s">
        <v>300</v>
      </c>
      <c r="D100">
        <v>-4.69511075333738</v>
      </c>
      <c r="E100" s="11">
        <v>2.67533404223416e-6</v>
      </c>
      <c r="F100">
        <v>32971</v>
      </c>
      <c r="G100">
        <v>-0.0268495596263319</v>
      </c>
      <c r="H100">
        <v>-0.0380582625803204</v>
      </c>
      <c r="I100">
        <v>-0.0156408566723434</v>
      </c>
    </row>
    <row r="101" spans="1:9">
      <c r="A101" s="26" t="s">
        <v>313</v>
      </c>
      <c r="B101" s="26" t="s">
        <v>413</v>
      </c>
      <c r="C101" t="s">
        <v>300</v>
      </c>
      <c r="D101">
        <v>-13.3068920294447</v>
      </c>
      <c r="E101" s="11">
        <v>2.68221365481894e-40</v>
      </c>
      <c r="F101">
        <v>32971</v>
      </c>
      <c r="G101">
        <v>-0.0756470848942891</v>
      </c>
      <c r="H101">
        <v>-0.0867895067777904</v>
      </c>
      <c r="I101">
        <v>-0.0645046630107878</v>
      </c>
    </row>
    <row r="102" spans="1:9">
      <c r="A102" s="26" t="s">
        <v>313</v>
      </c>
      <c r="B102" s="26" t="s">
        <v>414</v>
      </c>
      <c r="C102" t="s">
        <v>300</v>
      </c>
      <c r="D102">
        <v>-22.448630435717</v>
      </c>
      <c r="E102" s="11">
        <v>8.94620048140976e-111</v>
      </c>
      <c r="F102">
        <v>32971</v>
      </c>
      <c r="G102">
        <v>-0.127781546289847</v>
      </c>
      <c r="H102">
        <v>-0.138938415016352</v>
      </c>
      <c r="I102">
        <v>-0.116624677563341</v>
      </c>
    </row>
    <row r="103" spans="1:9">
      <c r="A103" s="26" t="s">
        <v>313</v>
      </c>
      <c r="B103" s="26" t="s">
        <v>415</v>
      </c>
      <c r="C103" t="s">
        <v>300</v>
      </c>
      <c r="D103">
        <v>-17.3300437381271</v>
      </c>
      <c r="E103" s="11">
        <v>5.53328253832247e-67</v>
      </c>
      <c r="F103">
        <v>32971</v>
      </c>
      <c r="G103">
        <v>-0.0990414200750566</v>
      </c>
      <c r="H103">
        <v>-0.110243050351871</v>
      </c>
      <c r="I103">
        <v>-0.0878397897982426</v>
      </c>
    </row>
    <row r="104" spans="1:9">
      <c r="A104" s="26" t="s">
        <v>313</v>
      </c>
      <c r="B104" s="26" t="s">
        <v>416</v>
      </c>
      <c r="C104" t="s">
        <v>300</v>
      </c>
      <c r="D104">
        <v>-19.5488303425589</v>
      </c>
      <c r="E104" s="11">
        <v>1.27391439198559e-84</v>
      </c>
      <c r="F104">
        <v>32971</v>
      </c>
      <c r="G104">
        <v>-0.112489467149152</v>
      </c>
      <c r="H104">
        <v>-0.123768065117656</v>
      </c>
      <c r="I104">
        <v>-0.101210869180647</v>
      </c>
    </row>
    <row r="105" spans="1:9">
      <c r="A105" s="26" t="s">
        <v>313</v>
      </c>
      <c r="B105" s="26" t="s">
        <v>417</v>
      </c>
      <c r="C105" t="s">
        <v>300</v>
      </c>
      <c r="D105">
        <v>-23.6072075469902</v>
      </c>
      <c r="E105" s="11">
        <v>3.3644716932366e-122</v>
      </c>
      <c r="F105">
        <v>32971</v>
      </c>
      <c r="G105">
        <v>-0.134577921812126</v>
      </c>
      <c r="H105">
        <v>-0.145751524729948</v>
      </c>
      <c r="I105">
        <v>-0.123404318894304</v>
      </c>
    </row>
    <row r="106" spans="1:9">
      <c r="A106" s="26" t="s">
        <v>313</v>
      </c>
      <c r="B106" s="26" t="s">
        <v>418</v>
      </c>
      <c r="C106" t="s">
        <v>300</v>
      </c>
      <c r="D106">
        <v>-21.4447667073611</v>
      </c>
      <c r="E106" s="11">
        <v>2.52035787831155e-101</v>
      </c>
      <c r="F106">
        <v>32971</v>
      </c>
      <c r="G106">
        <v>-0.122092851011648</v>
      </c>
      <c r="H106">
        <v>-0.133252047982392</v>
      </c>
      <c r="I106">
        <v>-0.110933654040904</v>
      </c>
    </row>
    <row r="107" spans="1:9">
      <c r="A107" s="26" t="s">
        <v>313</v>
      </c>
      <c r="B107" s="26" t="s">
        <v>419</v>
      </c>
      <c r="C107" t="s">
        <v>300</v>
      </c>
      <c r="D107">
        <v>-27.8585120331524</v>
      </c>
      <c r="E107" s="11">
        <v>7.71069394941886e-169</v>
      </c>
      <c r="F107">
        <v>32971</v>
      </c>
      <c r="G107">
        <v>-0.159078674294206</v>
      </c>
      <c r="H107">
        <v>-0.170270941781973</v>
      </c>
      <c r="I107">
        <v>-0.147886406806439</v>
      </c>
    </row>
    <row r="108" spans="1:9">
      <c r="A108" s="26" t="s">
        <v>313</v>
      </c>
      <c r="B108" s="26" t="s">
        <v>420</v>
      </c>
      <c r="C108" t="s">
        <v>300</v>
      </c>
      <c r="D108">
        <v>-15.0472250031899</v>
      </c>
      <c r="E108" s="11">
        <v>5.31938062427911e-51</v>
      </c>
      <c r="F108">
        <v>32971</v>
      </c>
      <c r="G108">
        <v>-0.086527786843123</v>
      </c>
      <c r="H108">
        <v>-0.0977988066994668</v>
      </c>
      <c r="I108">
        <v>-0.0752567669867791</v>
      </c>
    </row>
    <row r="109" spans="1:9">
      <c r="A109" s="26" t="s">
        <v>313</v>
      </c>
      <c r="B109" s="26" t="s">
        <v>421</v>
      </c>
      <c r="C109" t="s">
        <v>300</v>
      </c>
      <c r="D109">
        <v>-7.1421934850622</v>
      </c>
      <c r="E109" s="11">
        <v>9.3753390816567e-13</v>
      </c>
      <c r="F109">
        <v>32971</v>
      </c>
      <c r="G109">
        <v>-0.0408987065278389</v>
      </c>
      <c r="H109">
        <v>-0.0521225602016822</v>
      </c>
      <c r="I109">
        <v>-0.0296748528539956</v>
      </c>
    </row>
    <row r="110" spans="1:9">
      <c r="A110" s="26" t="s">
        <v>313</v>
      </c>
      <c r="B110" s="26" t="s">
        <v>422</v>
      </c>
      <c r="C110" t="s">
        <v>300</v>
      </c>
      <c r="D110">
        <v>-15.0564533175235</v>
      </c>
      <c r="E110" s="11">
        <v>4.63111702388142e-51</v>
      </c>
      <c r="F110">
        <v>32971</v>
      </c>
      <c r="G110">
        <v>-0.0862048611295839</v>
      </c>
      <c r="H110">
        <v>-0.0974269346303558</v>
      </c>
      <c r="I110">
        <v>-0.074982787628812</v>
      </c>
    </row>
    <row r="111" spans="1:9">
      <c r="A111" s="26" t="s">
        <v>313</v>
      </c>
      <c r="B111" s="26" t="s">
        <v>423</v>
      </c>
      <c r="C111" t="s">
        <v>300</v>
      </c>
      <c r="D111" s="2">
        <v>8.52438209997294</v>
      </c>
      <c r="E111" s="11">
        <v>1.60068868737046e-17</v>
      </c>
      <c r="F111">
        <v>32971</v>
      </c>
      <c r="G111" s="2">
        <v>0.0489735253258646</v>
      </c>
      <c r="H111" s="2">
        <v>0.0377129003922614</v>
      </c>
      <c r="I111" s="2">
        <v>0.0602341502594678</v>
      </c>
    </row>
    <row r="112" spans="1:9">
      <c r="A112" s="26" t="s">
        <v>313</v>
      </c>
      <c r="B112" s="26" t="s">
        <v>424</v>
      </c>
      <c r="C112" t="s">
        <v>300</v>
      </c>
      <c r="D112">
        <v>-10.7350071325805</v>
      </c>
      <c r="E112" s="11">
        <v>7.72151615298993e-27</v>
      </c>
      <c r="F112">
        <v>32971</v>
      </c>
      <c r="G112">
        <v>-0.0608137749766188</v>
      </c>
      <c r="H112">
        <v>-0.0719173711800807</v>
      </c>
      <c r="I112">
        <v>-0.049710178773157</v>
      </c>
    </row>
    <row r="113" spans="1:9">
      <c r="A113" s="26" t="s">
        <v>313</v>
      </c>
      <c r="B113" s="26" t="s">
        <v>425</v>
      </c>
      <c r="C113" t="s">
        <v>300</v>
      </c>
      <c r="D113">
        <v>-7.59976632638328</v>
      </c>
      <c r="E113" s="11">
        <v>3.04520733552761e-14</v>
      </c>
      <c r="F113">
        <v>32971</v>
      </c>
      <c r="G113">
        <v>-0.0436201058948947</v>
      </c>
      <c r="H113">
        <v>-0.0548700537846313</v>
      </c>
      <c r="I113">
        <v>-0.0323701580051581</v>
      </c>
    </row>
    <row r="114" spans="1:9">
      <c r="A114" s="26" t="s">
        <v>313</v>
      </c>
      <c r="B114" s="26" t="s">
        <v>426</v>
      </c>
      <c r="C114" t="s">
        <v>300</v>
      </c>
      <c r="D114">
        <v>-8.48259686650482</v>
      </c>
      <c r="E114" s="11">
        <v>2.29275118641854e-17</v>
      </c>
      <c r="F114">
        <v>32971</v>
      </c>
      <c r="G114">
        <v>-0.0487297554800919</v>
      </c>
      <c r="H114">
        <v>-0.0599895233864865</v>
      </c>
      <c r="I114">
        <v>-0.0374699875736973</v>
      </c>
    </row>
    <row r="115" spans="1:9">
      <c r="A115" s="26" t="s">
        <v>313</v>
      </c>
      <c r="B115" s="26" t="s">
        <v>427</v>
      </c>
      <c r="C115" t="s">
        <v>300</v>
      </c>
      <c r="D115">
        <v>-6.62503845601244</v>
      </c>
      <c r="E115" s="11">
        <v>3.52493512395087e-11</v>
      </c>
      <c r="F115">
        <v>32971</v>
      </c>
      <c r="G115">
        <v>-0.0382536112179477</v>
      </c>
      <c r="H115">
        <v>-0.0495710478214149</v>
      </c>
      <c r="I115">
        <v>-0.0269361746144806</v>
      </c>
    </row>
    <row r="116" spans="1:9">
      <c r="A116" s="26" t="s">
        <v>313</v>
      </c>
      <c r="B116" s="26" t="s">
        <v>428</v>
      </c>
      <c r="C116" t="s">
        <v>300</v>
      </c>
      <c r="D116">
        <v>-11.4143495616951</v>
      </c>
      <c r="E116" s="11">
        <v>4.03903413983036e-30</v>
      </c>
      <c r="F116">
        <v>32971</v>
      </c>
      <c r="G116">
        <v>-0.0653143636432292</v>
      </c>
      <c r="H116">
        <v>-0.0765299392023444</v>
      </c>
      <c r="I116">
        <v>-0.054098788084114</v>
      </c>
    </row>
    <row r="117" spans="1:9">
      <c r="A117" s="26" t="s">
        <v>313</v>
      </c>
      <c r="B117" s="26" t="s">
        <v>429</v>
      </c>
      <c r="C117" t="s">
        <v>300</v>
      </c>
      <c r="D117">
        <v>-8.92437384902021</v>
      </c>
      <c r="E117" s="11">
        <v>4.70840899828452e-19</v>
      </c>
      <c r="F117">
        <v>32971</v>
      </c>
      <c r="G117">
        <v>-0.0512277784403298</v>
      </c>
      <c r="H117">
        <v>-0.0624787959832385</v>
      </c>
      <c r="I117">
        <v>-0.0399767608974211</v>
      </c>
    </row>
    <row r="118" spans="1:9">
      <c r="A118" s="26" t="s">
        <v>313</v>
      </c>
      <c r="B118" s="26" t="s">
        <v>430</v>
      </c>
      <c r="C118" t="s">
        <v>300</v>
      </c>
      <c r="D118">
        <v>-7.64734695491919</v>
      </c>
      <c r="E118" s="11">
        <v>2.10737199476977e-14</v>
      </c>
      <c r="F118">
        <v>32971</v>
      </c>
      <c r="G118">
        <v>-0.0439940229795414</v>
      </c>
      <c r="H118">
        <v>-0.0552698113775066</v>
      </c>
      <c r="I118">
        <v>-0.0327182345815762</v>
      </c>
    </row>
    <row r="119" spans="1:9">
      <c r="A119" s="26" t="s">
        <v>313</v>
      </c>
      <c r="B119" s="26" t="s">
        <v>431</v>
      </c>
      <c r="C119" t="s">
        <v>300</v>
      </c>
      <c r="D119" s="2">
        <v>4.32346956965599</v>
      </c>
      <c r="E119" s="11">
        <v>1.54044478259104e-5</v>
      </c>
      <c r="F119">
        <v>32971</v>
      </c>
      <c r="G119" s="11">
        <v>0.0248917138200828</v>
      </c>
      <c r="H119" s="11">
        <v>0.0136071071299898</v>
      </c>
      <c r="I119" s="2">
        <v>0.0361763205101759</v>
      </c>
    </row>
    <row r="120" spans="1:9">
      <c r="A120" s="26" t="s">
        <v>313</v>
      </c>
      <c r="B120" s="26" t="s">
        <v>432</v>
      </c>
      <c r="C120" t="s">
        <v>300</v>
      </c>
      <c r="D120">
        <v>-22.0295758259621</v>
      </c>
      <c r="E120" s="11">
        <v>8.85595348413273e-107</v>
      </c>
      <c r="F120">
        <v>32970</v>
      </c>
      <c r="G120">
        <v>-0.125746531016499</v>
      </c>
      <c r="H120">
        <v>-0.136934568499102</v>
      </c>
      <c r="I120">
        <v>-0.114558493533897</v>
      </c>
    </row>
    <row r="121" spans="1:9">
      <c r="A121" s="26" t="s">
        <v>313</v>
      </c>
      <c r="B121" s="26" t="s">
        <v>433</v>
      </c>
      <c r="C121" t="s">
        <v>300</v>
      </c>
      <c r="D121">
        <v>-1.54517969418937</v>
      </c>
      <c r="E121" s="2">
        <v>0.122312402073444</v>
      </c>
      <c r="F121">
        <v>32971</v>
      </c>
      <c r="G121" s="11">
        <v>-0.00880241801033111</v>
      </c>
      <c r="H121">
        <v>-0.0199681456605867</v>
      </c>
      <c r="I121" s="11">
        <v>0.00236330963992452</v>
      </c>
    </row>
    <row r="122" spans="1:9">
      <c r="A122" s="26" t="s">
        <v>313</v>
      </c>
      <c r="B122" s="26" t="s">
        <v>434</v>
      </c>
      <c r="C122" t="s">
        <v>300</v>
      </c>
      <c r="D122">
        <v>-15.8652669326064</v>
      </c>
      <c r="E122" s="11">
        <v>1.78484682820812e-56</v>
      </c>
      <c r="F122">
        <v>32970</v>
      </c>
      <c r="G122">
        <v>-0.0904866997896019</v>
      </c>
      <c r="H122">
        <v>-0.101665659739833</v>
      </c>
      <c r="I122">
        <v>-0.0793077398393705</v>
      </c>
    </row>
    <row r="123" spans="1:9">
      <c r="A123" s="26" t="s">
        <v>313</v>
      </c>
      <c r="B123" s="26" t="s">
        <v>435</v>
      </c>
      <c r="C123" t="s">
        <v>300</v>
      </c>
      <c r="D123" s="2">
        <v>4.79509298046634</v>
      </c>
      <c r="E123" s="11">
        <v>1.63308198983439e-6</v>
      </c>
      <c r="F123">
        <v>32971</v>
      </c>
      <c r="G123" s="2">
        <v>0.0276459015319858</v>
      </c>
      <c r="H123" s="2">
        <v>0.0163453989672819</v>
      </c>
      <c r="I123" s="2">
        <v>0.0389464040966896</v>
      </c>
    </row>
    <row r="124" spans="1:9">
      <c r="A124" s="26" t="s">
        <v>313</v>
      </c>
      <c r="B124" s="26" t="s">
        <v>436</v>
      </c>
      <c r="C124" t="s">
        <v>300</v>
      </c>
      <c r="D124" s="2">
        <v>2.27043687110302</v>
      </c>
      <c r="E124" s="2">
        <v>0.0231875123242612</v>
      </c>
      <c r="F124">
        <v>32971</v>
      </c>
      <c r="G124" s="11">
        <v>0.0130571057873694</v>
      </c>
      <c r="H124" s="11">
        <v>0.00178509161818219</v>
      </c>
      <c r="I124" s="2">
        <v>0.0243291199565566</v>
      </c>
    </row>
    <row r="125" spans="1:9">
      <c r="A125" s="26" t="s">
        <v>313</v>
      </c>
      <c r="B125" s="26" t="s">
        <v>437</v>
      </c>
      <c r="C125" t="s">
        <v>300</v>
      </c>
      <c r="D125">
        <v>-34.7828757419934</v>
      </c>
      <c r="E125" s="11">
        <v>2.28089401525936e-260</v>
      </c>
      <c r="F125">
        <v>32971</v>
      </c>
      <c r="G125">
        <v>-0.198096481467536</v>
      </c>
      <c r="H125">
        <v>-0.209259337167666</v>
      </c>
      <c r="I125">
        <v>-0.186933625767406</v>
      </c>
    </row>
    <row r="126" spans="1:9">
      <c r="A126" s="26" t="s">
        <v>313</v>
      </c>
      <c r="B126" s="26" t="s">
        <v>438</v>
      </c>
      <c r="C126" t="s">
        <v>300</v>
      </c>
      <c r="D126">
        <v>-11.8306356221519</v>
      </c>
      <c r="E126" s="11">
        <v>3.15024104091897e-32</v>
      </c>
      <c r="F126">
        <v>32971</v>
      </c>
      <c r="G126">
        <v>-0.0680262097956328</v>
      </c>
      <c r="H126">
        <v>-0.0792964255423695</v>
      </c>
      <c r="I126">
        <v>-0.0567559940488961</v>
      </c>
    </row>
    <row r="127" spans="1:9">
      <c r="A127" s="26" t="s">
        <v>313</v>
      </c>
      <c r="B127" s="26" t="s">
        <v>439</v>
      </c>
      <c r="C127" t="s">
        <v>300</v>
      </c>
      <c r="D127">
        <v>-13.1971453449811</v>
      </c>
      <c r="E127" s="11">
        <v>1.14896647640044e-39</v>
      </c>
      <c r="F127">
        <v>32971</v>
      </c>
      <c r="G127">
        <v>-0.0754186820507006</v>
      </c>
      <c r="H127">
        <v>-0.0866198413396569</v>
      </c>
      <c r="I127">
        <v>-0.0642175227617442</v>
      </c>
    </row>
    <row r="128" spans="1:9">
      <c r="A128" s="26" t="s">
        <v>313</v>
      </c>
      <c r="B128" s="26" t="s">
        <v>440</v>
      </c>
      <c r="C128" t="s">
        <v>300</v>
      </c>
      <c r="D128">
        <v>-1.79589235694392</v>
      </c>
      <c r="E128" s="2">
        <v>0.0725207905324318</v>
      </c>
      <c r="F128">
        <v>32971</v>
      </c>
      <c r="G128" s="11">
        <v>-0.0103545072244239</v>
      </c>
      <c r="H128">
        <v>-0.0216554107530688</v>
      </c>
      <c r="I128" s="11">
        <v>0.000946396304220946</v>
      </c>
    </row>
    <row r="129" spans="1:9">
      <c r="A129" s="26" t="s">
        <v>313</v>
      </c>
      <c r="B129" s="26" t="s">
        <v>441</v>
      </c>
      <c r="C129" t="s">
        <v>300</v>
      </c>
      <c r="D129" s="2">
        <v>4.64608778965465</v>
      </c>
      <c r="E129" s="11">
        <v>3.39595136521174e-6</v>
      </c>
      <c r="F129">
        <v>32971</v>
      </c>
      <c r="G129" s="2">
        <v>0.0264927814140707</v>
      </c>
      <c r="H129" s="2">
        <v>0.0153163237138618</v>
      </c>
      <c r="I129" s="2">
        <v>0.0376692391142797</v>
      </c>
    </row>
    <row r="130" spans="1:9">
      <c r="A130" s="26" t="s">
        <v>313</v>
      </c>
      <c r="B130" s="26" t="s">
        <v>442</v>
      </c>
      <c r="C130" t="s">
        <v>300</v>
      </c>
      <c r="D130">
        <v>-7.3493913693704</v>
      </c>
      <c r="E130" s="11">
        <v>2.0372552007857e-13</v>
      </c>
      <c r="F130">
        <v>32971</v>
      </c>
      <c r="G130">
        <v>-0.0423152578892535</v>
      </c>
      <c r="H130">
        <v>-0.0536004680507075</v>
      </c>
      <c r="I130">
        <v>-0.0310300477277994</v>
      </c>
    </row>
    <row r="131" spans="1:9">
      <c r="A131" s="26" t="s">
        <v>313</v>
      </c>
      <c r="B131" s="26" t="s">
        <v>443</v>
      </c>
      <c r="C131" t="s">
        <v>300</v>
      </c>
      <c r="D131">
        <v>-4.92703657259283</v>
      </c>
      <c r="E131" s="11">
        <v>8.38902222029002e-7</v>
      </c>
      <c r="F131">
        <v>32971</v>
      </c>
      <c r="G131">
        <v>-0.0283293871191055</v>
      </c>
      <c r="H131">
        <v>-0.0395991668374167</v>
      </c>
      <c r="I131" s="11">
        <v>-0.0170596074007944</v>
      </c>
    </row>
    <row r="132" spans="1:9">
      <c r="A132" s="26" t="s">
        <v>313</v>
      </c>
      <c r="B132" s="26" t="s">
        <v>444</v>
      </c>
      <c r="C132" t="s">
        <v>300</v>
      </c>
      <c r="D132" s="2">
        <v>5.49500576964605</v>
      </c>
      <c r="E132" s="11">
        <v>3.93584066527152e-8</v>
      </c>
      <c r="F132">
        <v>32971</v>
      </c>
      <c r="G132" s="2">
        <v>0.0313988854243212</v>
      </c>
      <c r="H132" s="2">
        <v>0.0201990893904264</v>
      </c>
      <c r="I132" s="2">
        <v>0.0425986814582159</v>
      </c>
    </row>
    <row r="133" spans="1:9">
      <c r="A133" s="26" t="s">
        <v>313</v>
      </c>
      <c r="B133" s="26" t="s">
        <v>445</v>
      </c>
      <c r="C133" t="s">
        <v>300</v>
      </c>
      <c r="D133">
        <v>-2.39981340780747</v>
      </c>
      <c r="E133" s="2">
        <v>0.0164089424613223</v>
      </c>
      <c r="F133">
        <v>32971</v>
      </c>
      <c r="G133" s="11">
        <v>-0.0136729744394008</v>
      </c>
      <c r="H133">
        <v>-0.0248403098600683</v>
      </c>
      <c r="I133" s="11">
        <v>-0.00250563901873339</v>
      </c>
    </row>
    <row r="134" spans="1:9">
      <c r="A134" s="26" t="s">
        <v>313</v>
      </c>
      <c r="B134" s="26" t="s">
        <v>446</v>
      </c>
      <c r="C134" t="s">
        <v>300</v>
      </c>
      <c r="D134">
        <v>-2.50629194667857</v>
      </c>
      <c r="E134" s="2">
        <v>0.0122052591102289</v>
      </c>
      <c r="F134">
        <v>32971</v>
      </c>
      <c r="G134" s="11">
        <v>-0.0143909437580026</v>
      </c>
      <c r="H134">
        <v>-0.0256453257448145</v>
      </c>
      <c r="I134" s="11">
        <v>-0.00313656177119056</v>
      </c>
    </row>
    <row r="135" spans="1:9">
      <c r="A135" s="26" t="s">
        <v>313</v>
      </c>
      <c r="B135" s="26" t="s">
        <v>447</v>
      </c>
      <c r="C135" t="s">
        <v>300</v>
      </c>
      <c r="D135" s="2">
        <v>0.582230245539921</v>
      </c>
      <c r="E135" s="2">
        <v>0.56041558438277</v>
      </c>
      <c r="F135">
        <v>32971</v>
      </c>
      <c r="G135" s="11">
        <v>0.00334096033973491</v>
      </c>
      <c r="H135" s="11">
        <v>-0.00790614058190147</v>
      </c>
      <c r="I135" s="11">
        <v>0.0145880612613713</v>
      </c>
    </row>
    <row r="136" spans="1:9">
      <c r="A136" s="26" t="s">
        <v>313</v>
      </c>
      <c r="B136" s="26" t="s">
        <v>448</v>
      </c>
      <c r="C136" t="s">
        <v>300</v>
      </c>
      <c r="D136" s="2">
        <v>0.461843255949463</v>
      </c>
      <c r="E136" s="2">
        <v>0.644196775813841</v>
      </c>
      <c r="F136">
        <v>32971</v>
      </c>
      <c r="G136" s="11">
        <v>0.00266442100118799</v>
      </c>
      <c r="H136" s="11">
        <v>-0.00864322688008778</v>
      </c>
      <c r="I136" s="2">
        <v>0.0139720688824638</v>
      </c>
    </row>
    <row r="137" spans="1:9">
      <c r="A137" s="26" t="s">
        <v>313</v>
      </c>
      <c r="B137" s="26" t="s">
        <v>449</v>
      </c>
      <c r="C137" t="s">
        <v>300</v>
      </c>
      <c r="D137" s="2">
        <v>0.433565764098943</v>
      </c>
      <c r="E137" s="2">
        <v>0.664606636966991</v>
      </c>
      <c r="F137">
        <v>32971</v>
      </c>
      <c r="G137" s="11">
        <v>0.00250255943621083</v>
      </c>
      <c r="H137" s="11">
        <v>-0.00881084867057978</v>
      </c>
      <c r="I137" s="2">
        <v>0.0138159675430014</v>
      </c>
    </row>
    <row r="138" spans="1:9">
      <c r="A138" s="26" t="s">
        <v>313</v>
      </c>
      <c r="B138" s="26" t="s">
        <v>450</v>
      </c>
      <c r="C138" t="s">
        <v>300</v>
      </c>
      <c r="D138">
        <v>-2.64079533267043</v>
      </c>
      <c r="E138" s="2">
        <v>0.00827506494909073</v>
      </c>
      <c r="F138">
        <v>32971</v>
      </c>
      <c r="G138" s="11">
        <v>-0.0151783106235059</v>
      </c>
      <c r="H138">
        <v>-0.0264438691174276</v>
      </c>
      <c r="I138" s="11">
        <v>-0.00391275212958417</v>
      </c>
    </row>
    <row r="139" spans="1:9">
      <c r="A139" s="26" t="s">
        <v>313</v>
      </c>
      <c r="B139" s="26" t="s">
        <v>451</v>
      </c>
      <c r="C139" t="s">
        <v>300</v>
      </c>
      <c r="D139" s="2">
        <v>2.58361765083146</v>
      </c>
      <c r="E139" s="2">
        <v>0.00978127357166123</v>
      </c>
      <c r="F139">
        <v>32971</v>
      </c>
      <c r="G139" s="2">
        <v>0.0148692014106027</v>
      </c>
      <c r="H139" s="11">
        <v>0.00358882905541624</v>
      </c>
      <c r="I139" s="2">
        <v>0.0261495737657891</v>
      </c>
    </row>
    <row r="140" spans="1:9">
      <c r="A140" s="26" t="s">
        <v>313</v>
      </c>
      <c r="B140" s="26" t="s">
        <v>452</v>
      </c>
      <c r="C140" t="s">
        <v>300</v>
      </c>
      <c r="D140">
        <v>-3.87685342273251</v>
      </c>
      <c r="E140" s="2">
        <v>0.000106021050793691</v>
      </c>
      <c r="F140">
        <v>32971</v>
      </c>
      <c r="G140">
        <v>-0.0223140694260276</v>
      </c>
      <c r="H140">
        <v>-0.0335954807189035</v>
      </c>
      <c r="I140" s="11">
        <v>-0.0110326581331518</v>
      </c>
    </row>
    <row r="141" spans="1:9">
      <c r="A141" s="26" t="s">
        <v>313</v>
      </c>
      <c r="B141" s="26" t="s">
        <v>453</v>
      </c>
      <c r="C141" t="s">
        <v>300</v>
      </c>
      <c r="D141" s="2">
        <v>4.17079376106267</v>
      </c>
      <c r="E141" s="11">
        <v>3.04316185355133e-5</v>
      </c>
      <c r="F141">
        <v>32971</v>
      </c>
      <c r="G141" s="2">
        <v>0.0238302563488785</v>
      </c>
      <c r="H141" s="2">
        <v>0.01263139073326</v>
      </c>
      <c r="I141" s="2">
        <v>0.0350291219644969</v>
      </c>
    </row>
    <row r="142" spans="1:9">
      <c r="A142" s="26" t="s">
        <v>313</v>
      </c>
      <c r="B142" s="26" t="s">
        <v>454</v>
      </c>
      <c r="C142" t="s">
        <v>300</v>
      </c>
      <c r="D142" s="2">
        <v>5.0271034182004</v>
      </c>
      <c r="E142" s="11">
        <v>5.0054865444003e-7</v>
      </c>
      <c r="F142">
        <v>32971</v>
      </c>
      <c r="G142" s="2">
        <v>0.028944568040065</v>
      </c>
      <c r="H142" s="2">
        <v>0.0176592633962708</v>
      </c>
      <c r="I142" s="2">
        <v>0.0402298726838593</v>
      </c>
    </row>
    <row r="143" spans="1:9">
      <c r="A143" s="26" t="s">
        <v>313</v>
      </c>
      <c r="B143" s="26" t="s">
        <v>455</v>
      </c>
      <c r="C143" t="s">
        <v>300</v>
      </c>
      <c r="D143">
        <v>-13.8969962004543</v>
      </c>
      <c r="E143" s="11">
        <v>8.78053286567659e-44</v>
      </c>
      <c r="F143">
        <v>32971</v>
      </c>
      <c r="G143">
        <v>-0.0805859968911111</v>
      </c>
      <c r="H143">
        <v>-0.0919518667292566</v>
      </c>
      <c r="I143">
        <v>-0.0692201270529657</v>
      </c>
    </row>
    <row r="144" spans="1:9">
      <c r="A144" s="26" t="s">
        <v>313</v>
      </c>
      <c r="B144" s="26" t="s">
        <v>456</v>
      </c>
      <c r="C144" t="s">
        <v>300</v>
      </c>
      <c r="D144">
        <v>-6.69336937618416</v>
      </c>
      <c r="E144" s="11">
        <v>2.21580125596083e-11</v>
      </c>
      <c r="F144">
        <v>32971</v>
      </c>
      <c r="G144">
        <v>-0.0388648680979947</v>
      </c>
      <c r="H144">
        <v>-0.0502457637115487</v>
      </c>
      <c r="I144">
        <v>-0.0274839724844407</v>
      </c>
    </row>
    <row r="145" spans="1:9">
      <c r="A145" s="26" t="s">
        <v>313</v>
      </c>
      <c r="B145" s="26" t="s">
        <v>457</v>
      </c>
      <c r="C145" t="s">
        <v>300</v>
      </c>
      <c r="D145">
        <v>-11.9072621356494</v>
      </c>
      <c r="E145" s="11">
        <v>1.26558199856086e-32</v>
      </c>
      <c r="F145">
        <v>32971</v>
      </c>
      <c r="G145">
        <v>-0.0683022733098907</v>
      </c>
      <c r="H145">
        <v>-0.0795454044987819</v>
      </c>
      <c r="I145">
        <v>-0.0570591421209995</v>
      </c>
    </row>
    <row r="146" spans="1:9">
      <c r="A146" s="26" t="s">
        <v>313</v>
      </c>
      <c r="B146" s="26" t="s">
        <v>458</v>
      </c>
      <c r="C146" t="s">
        <v>300</v>
      </c>
      <c r="D146">
        <v>-14.116144729059</v>
      </c>
      <c r="E146" s="11">
        <v>4.08925129112281e-45</v>
      </c>
      <c r="F146">
        <v>32971</v>
      </c>
      <c r="G146">
        <v>-0.0814698218703766</v>
      </c>
      <c r="H146">
        <v>-0.0927819599748092</v>
      </c>
      <c r="I146">
        <v>-0.0701576837659441</v>
      </c>
    </row>
    <row r="147" spans="1:9">
      <c r="A147" s="26" t="s">
        <v>313</v>
      </c>
      <c r="B147" s="26" t="s">
        <v>459</v>
      </c>
      <c r="C147" t="s">
        <v>300</v>
      </c>
      <c r="D147">
        <v>-4.33797293060463</v>
      </c>
      <c r="E147" s="11">
        <v>1.44229733412213e-5</v>
      </c>
      <c r="F147">
        <v>32971</v>
      </c>
      <c r="G147">
        <v>-0.0251220139591131</v>
      </c>
      <c r="H147">
        <v>-0.0364729492846067</v>
      </c>
      <c r="I147">
        <v>-0.0137710786336195</v>
      </c>
    </row>
    <row r="148" spans="1:9">
      <c r="A148" s="26" t="s">
        <v>313</v>
      </c>
      <c r="B148" s="26" t="s">
        <v>460</v>
      </c>
      <c r="C148" t="s">
        <v>300</v>
      </c>
      <c r="D148">
        <v>-7.62708756059183</v>
      </c>
      <c r="E148" s="11">
        <v>2.46565590277602e-14</v>
      </c>
      <c r="F148">
        <v>32971</v>
      </c>
      <c r="G148">
        <v>-0.0437869906606162</v>
      </c>
      <c r="H148">
        <v>-0.0550395263896726</v>
      </c>
      <c r="I148">
        <v>-0.0325344549315598</v>
      </c>
    </row>
    <row r="149" spans="1:9">
      <c r="A149" s="26" t="s">
        <v>313</v>
      </c>
      <c r="B149" s="26" t="s">
        <v>461</v>
      </c>
      <c r="C149" t="s">
        <v>300</v>
      </c>
      <c r="D149">
        <v>-13.7263631660963</v>
      </c>
      <c r="E149" s="11">
        <v>9.25607739798846e-43</v>
      </c>
      <c r="F149">
        <v>32971</v>
      </c>
      <c r="G149">
        <v>-0.0785014869176615</v>
      </c>
      <c r="H149">
        <v>-0.0897109918414301</v>
      </c>
      <c r="I149">
        <v>-0.0672919819938929</v>
      </c>
    </row>
    <row r="150" spans="1:9">
      <c r="A150" s="26" t="s">
        <v>313</v>
      </c>
      <c r="B150" s="26" t="s">
        <v>462</v>
      </c>
      <c r="C150" t="s">
        <v>300</v>
      </c>
      <c r="D150">
        <v>-8.94467460342285</v>
      </c>
      <c r="E150" s="11">
        <v>3.92041502058418e-19</v>
      </c>
      <c r="F150">
        <v>32971</v>
      </c>
      <c r="G150">
        <v>-0.0513598420410975</v>
      </c>
      <c r="H150">
        <v>-0.0626142633142652</v>
      </c>
      <c r="I150">
        <v>-0.0401054207679297</v>
      </c>
    </row>
    <row r="151" spans="1:9">
      <c r="A151" s="26" t="s">
        <v>313</v>
      </c>
      <c r="B151" s="26" t="s">
        <v>463</v>
      </c>
      <c r="C151" t="s">
        <v>300</v>
      </c>
      <c r="D151">
        <v>-9.33226270872455</v>
      </c>
      <c r="E151" s="11">
        <v>1.09902350617621e-20</v>
      </c>
      <c r="F151">
        <v>32971</v>
      </c>
      <c r="G151">
        <v>-0.0536629698409344</v>
      </c>
      <c r="H151">
        <v>-0.064933692995356</v>
      </c>
      <c r="I151">
        <v>-0.0423922466865127</v>
      </c>
    </row>
    <row r="152" spans="1:9">
      <c r="A152" s="26" t="s">
        <v>313</v>
      </c>
      <c r="B152" s="26" t="s">
        <v>464</v>
      </c>
      <c r="C152" t="s">
        <v>300</v>
      </c>
      <c r="D152">
        <v>-11.3549618465386</v>
      </c>
      <c r="E152" s="11">
        <v>7.96124473529188e-30</v>
      </c>
      <c r="F152">
        <v>32971</v>
      </c>
      <c r="G152">
        <v>-0.0651827981658893</v>
      </c>
      <c r="H152">
        <v>-0.0764343222687719</v>
      </c>
      <c r="I152">
        <v>-0.0539312740630068</v>
      </c>
    </row>
    <row r="153" spans="1:9">
      <c r="A153" s="26" t="s">
        <v>313</v>
      </c>
      <c r="B153" s="26" t="s">
        <v>465</v>
      </c>
      <c r="C153" t="s">
        <v>300</v>
      </c>
      <c r="D153">
        <v>-11.4841756633329</v>
      </c>
      <c r="E153" s="11">
        <v>1.81073572535368e-30</v>
      </c>
      <c r="F153">
        <v>32970</v>
      </c>
      <c r="G153">
        <v>-0.0665645709799898</v>
      </c>
      <c r="H153">
        <v>-0.0779253299274867</v>
      </c>
      <c r="I153">
        <v>-0.0552038120324929</v>
      </c>
    </row>
    <row r="154" spans="1:9">
      <c r="A154" s="26" t="s">
        <v>313</v>
      </c>
      <c r="B154" s="26" t="s">
        <v>466</v>
      </c>
      <c r="C154" t="s">
        <v>300</v>
      </c>
      <c r="D154">
        <v>-19.5322136109548</v>
      </c>
      <c r="E154" s="11">
        <v>1.75753623444985e-84</v>
      </c>
      <c r="F154">
        <v>32971</v>
      </c>
      <c r="G154">
        <v>-0.111514823841316</v>
      </c>
      <c r="H154">
        <v>-0.122705212531114</v>
      </c>
      <c r="I154">
        <v>-0.100324435151519</v>
      </c>
    </row>
    <row r="155" spans="1:9">
      <c r="A155" s="26" t="s">
        <v>313</v>
      </c>
      <c r="B155" s="26" t="s">
        <v>467</v>
      </c>
      <c r="C155" t="s">
        <v>300</v>
      </c>
      <c r="D155">
        <v>-11.8272883812208</v>
      </c>
      <c r="E155" s="11">
        <v>3.27783748225803e-32</v>
      </c>
      <c r="F155">
        <v>32971</v>
      </c>
      <c r="G155">
        <v>-0.067881748211539</v>
      </c>
      <c r="H155">
        <v>-0.0791312131520864</v>
      </c>
      <c r="I155">
        <v>-0.0566322832709915</v>
      </c>
    </row>
    <row r="156" spans="1:9">
      <c r="A156" s="26" t="s">
        <v>313</v>
      </c>
      <c r="B156" s="26" t="s">
        <v>468</v>
      </c>
      <c r="C156" t="s">
        <v>300</v>
      </c>
      <c r="D156">
        <v>-5.99884125695347</v>
      </c>
      <c r="E156" s="11">
        <v>2.00798319587441e-9</v>
      </c>
      <c r="F156">
        <v>32971</v>
      </c>
      <c r="G156">
        <v>-0.0345723147598851</v>
      </c>
      <c r="H156">
        <v>-0.0458683261835882</v>
      </c>
      <c r="I156">
        <v>-0.023276303336182</v>
      </c>
    </row>
    <row r="157" spans="1:9">
      <c r="A157" s="26" t="s">
        <v>313</v>
      </c>
      <c r="B157" s="26" t="s">
        <v>469</v>
      </c>
      <c r="C157" t="s">
        <v>300</v>
      </c>
      <c r="D157">
        <v>-3.06440592231342</v>
      </c>
      <c r="E157" s="2">
        <v>0.00218278830905906</v>
      </c>
      <c r="F157">
        <v>32971</v>
      </c>
      <c r="G157">
        <v>-0.017610023936012</v>
      </c>
      <c r="H157">
        <v>-0.0288736360838817</v>
      </c>
      <c r="I157" s="11">
        <v>-0.00634641178814232</v>
      </c>
    </row>
    <row r="158" spans="1:9">
      <c r="A158" s="26" t="s">
        <v>313</v>
      </c>
      <c r="B158" s="26" t="s">
        <v>470</v>
      </c>
      <c r="C158" t="s">
        <v>300</v>
      </c>
      <c r="D158" s="2">
        <v>4.19797903099022</v>
      </c>
      <c r="E158" s="11">
        <v>2.70013006686242e-5</v>
      </c>
      <c r="F158">
        <v>32971</v>
      </c>
      <c r="G158" s="2">
        <v>0.0241877962234105</v>
      </c>
      <c r="H158" s="2">
        <v>0.0128945168873905</v>
      </c>
      <c r="I158" s="2">
        <v>0.0354810755594306</v>
      </c>
    </row>
    <row r="159" spans="1:9">
      <c r="A159" s="26" t="s">
        <v>313</v>
      </c>
      <c r="B159" s="26" t="s">
        <v>471</v>
      </c>
      <c r="C159" t="s">
        <v>300</v>
      </c>
      <c r="D159">
        <v>-7.30254369257512</v>
      </c>
      <c r="E159" s="11">
        <v>2.88757161791536e-13</v>
      </c>
      <c r="F159">
        <v>32971</v>
      </c>
      <c r="G159">
        <v>-0.0423656928845288</v>
      </c>
      <c r="H159">
        <v>-0.0537368375241414</v>
      </c>
      <c r="I159">
        <v>-0.0309945482449162</v>
      </c>
    </row>
    <row r="160" spans="1:9">
      <c r="A160" s="26" t="s">
        <v>313</v>
      </c>
      <c r="B160" s="26" t="s">
        <v>472</v>
      </c>
      <c r="C160" t="s">
        <v>300</v>
      </c>
      <c r="D160" s="2">
        <v>2.48906669055871</v>
      </c>
      <c r="E160" s="2">
        <v>0.0128127864876505</v>
      </c>
      <c r="F160">
        <v>32971</v>
      </c>
      <c r="G160" s="2">
        <v>0.0144677642638581</v>
      </c>
      <c r="H160" s="11">
        <v>0.00307500488213577</v>
      </c>
      <c r="I160" s="2">
        <v>0.0258605236455804</v>
      </c>
    </row>
    <row r="161" spans="1:9">
      <c r="A161" s="26" t="s">
        <v>313</v>
      </c>
      <c r="B161" s="26" t="s">
        <v>473</v>
      </c>
      <c r="C161" t="s">
        <v>300</v>
      </c>
      <c r="D161">
        <v>-11.8818606712664</v>
      </c>
      <c r="E161" s="11">
        <v>1.71339651836103e-32</v>
      </c>
      <c r="F161">
        <v>32971</v>
      </c>
      <c r="G161">
        <v>-0.06825299620873</v>
      </c>
      <c r="H161">
        <v>-0.0795120345953668</v>
      </c>
      <c r="I161">
        <v>-0.0569939578220932</v>
      </c>
    </row>
    <row r="162" spans="1:9">
      <c r="A162" s="26" t="s">
        <v>313</v>
      </c>
      <c r="B162" s="26" t="s">
        <v>474</v>
      </c>
      <c r="C162" t="s">
        <v>300</v>
      </c>
      <c r="D162">
        <v>-14.6771070537815</v>
      </c>
      <c r="E162" s="11">
        <v>1.28693387997223e-48</v>
      </c>
      <c r="F162">
        <v>32971</v>
      </c>
      <c r="G162">
        <v>-0.0833432635046643</v>
      </c>
      <c r="H162">
        <v>-0.0944732355767123</v>
      </c>
      <c r="I162">
        <v>-0.0722132914326163</v>
      </c>
    </row>
    <row r="163" spans="1:9">
      <c r="A163" s="26" t="s">
        <v>313</v>
      </c>
      <c r="B163" s="26" t="s">
        <v>475</v>
      </c>
      <c r="C163" t="s">
        <v>300</v>
      </c>
      <c r="D163">
        <v>-13.1283739233921</v>
      </c>
      <c r="E163" s="11">
        <v>2.84195241491579e-39</v>
      </c>
      <c r="F163">
        <v>32971</v>
      </c>
      <c r="G163">
        <v>-0.0750998878999136</v>
      </c>
      <c r="H163">
        <v>-0.0863121278951653</v>
      </c>
      <c r="I163">
        <v>-0.063887647904662</v>
      </c>
    </row>
    <row r="164" spans="1:9">
      <c r="A164" s="26" t="s">
        <v>313</v>
      </c>
      <c r="B164" s="26" t="s">
        <v>476</v>
      </c>
      <c r="C164" t="s">
        <v>300</v>
      </c>
      <c r="D164">
        <v>-8.68458758902727</v>
      </c>
      <c r="E164" s="11">
        <v>3.97298026446325e-18</v>
      </c>
      <c r="F164">
        <v>32971</v>
      </c>
      <c r="G164">
        <v>-0.0499411159320293</v>
      </c>
      <c r="H164">
        <v>-0.0612123917382565</v>
      </c>
      <c r="I164">
        <v>-0.0386698401258022</v>
      </c>
    </row>
    <row r="165" spans="1:9">
      <c r="A165" s="26" t="s">
        <v>313</v>
      </c>
      <c r="B165" s="26" t="s">
        <v>477</v>
      </c>
      <c r="C165" t="s">
        <v>300</v>
      </c>
      <c r="D165">
        <v>-6.22423589546541</v>
      </c>
      <c r="E165" s="11">
        <v>4.89727027804991e-10</v>
      </c>
      <c r="F165">
        <v>32971</v>
      </c>
      <c r="G165">
        <v>-0.0358555562166798</v>
      </c>
      <c r="H165">
        <v>-0.0471466094350149</v>
      </c>
      <c r="I165">
        <v>-0.0245645029983446</v>
      </c>
    </row>
    <row r="166" spans="1:9">
      <c r="A166" s="26" t="s">
        <v>313</v>
      </c>
      <c r="B166" s="26" t="s">
        <v>478</v>
      </c>
      <c r="C166" t="s">
        <v>300</v>
      </c>
      <c r="D166">
        <v>-17.2147688818534</v>
      </c>
      <c r="E166" s="11">
        <v>4.00677084810256e-66</v>
      </c>
      <c r="F166">
        <v>32971</v>
      </c>
      <c r="G166">
        <v>-0.0986270350442681</v>
      </c>
      <c r="H166">
        <v>-0.109856493563867</v>
      </c>
      <c r="I166">
        <v>-0.0873975765246688</v>
      </c>
    </row>
    <row r="167" spans="1:9">
      <c r="A167" s="26" t="s">
        <v>313</v>
      </c>
      <c r="B167" s="26" t="s">
        <v>479</v>
      </c>
      <c r="C167" t="s">
        <v>300</v>
      </c>
      <c r="D167" s="2">
        <v>4.85122758327202</v>
      </c>
      <c r="E167" s="11">
        <v>1.23259061568818e-6</v>
      </c>
      <c r="F167">
        <v>32971</v>
      </c>
      <c r="G167" s="2">
        <v>0.0279094261362758</v>
      </c>
      <c r="H167" s="11">
        <v>0.0166332125842314</v>
      </c>
      <c r="I167" s="2">
        <v>0.0391856396883202</v>
      </c>
    </row>
    <row r="168" spans="1:9">
      <c r="A168" s="26" t="s">
        <v>313</v>
      </c>
      <c r="B168" s="26" t="s">
        <v>480</v>
      </c>
      <c r="C168" t="s">
        <v>300</v>
      </c>
      <c r="D168">
        <v>-13.390731058816</v>
      </c>
      <c r="E168" s="11">
        <v>8.75752906193527e-41</v>
      </c>
      <c r="F168">
        <v>32971</v>
      </c>
      <c r="G168">
        <v>-0.0771707383895978</v>
      </c>
      <c r="H168">
        <v>-0.0884664189534755</v>
      </c>
      <c r="I168">
        <v>-0.06587505782572</v>
      </c>
    </row>
    <row r="169" spans="1:9">
      <c r="A169" s="26" t="s">
        <v>313</v>
      </c>
      <c r="B169" s="26" t="s">
        <v>481</v>
      </c>
      <c r="C169" t="s">
        <v>300</v>
      </c>
      <c r="D169">
        <v>-25.3416647315472</v>
      </c>
      <c r="E169" s="11">
        <v>2.45689525731129e-140</v>
      </c>
      <c r="F169">
        <v>32971</v>
      </c>
      <c r="G169">
        <v>-0.144532073344466</v>
      </c>
      <c r="H169">
        <v>-0.155710820315475</v>
      </c>
      <c r="I169">
        <v>-0.133353326373457</v>
      </c>
    </row>
    <row r="170" spans="1:9">
      <c r="A170" s="26" t="s">
        <v>313</v>
      </c>
      <c r="B170" s="26" t="s">
        <v>482</v>
      </c>
      <c r="C170" t="s">
        <v>300</v>
      </c>
      <c r="D170">
        <v>-7.09504194752306</v>
      </c>
      <c r="E170" s="11">
        <v>1.31918097257624e-12</v>
      </c>
      <c r="F170">
        <v>32971</v>
      </c>
      <c r="G170">
        <v>-0.0405995918131571</v>
      </c>
      <c r="H170">
        <v>-0.0518154041487308</v>
      </c>
      <c r="I170">
        <v>-0.0293837794775835</v>
      </c>
    </row>
    <row r="171" spans="1:9">
      <c r="A171" s="26" t="s">
        <v>313</v>
      </c>
      <c r="B171" s="26" t="s">
        <v>483</v>
      </c>
      <c r="C171" t="s">
        <v>300</v>
      </c>
      <c r="D171">
        <v>-7.56545217414393</v>
      </c>
      <c r="E171" s="11">
        <v>3.96568706757483e-14</v>
      </c>
      <c r="F171">
        <v>32971</v>
      </c>
      <c r="G171">
        <v>-0.0436395867861893</v>
      </c>
      <c r="H171">
        <v>-0.0549456074210623</v>
      </c>
      <c r="I171">
        <v>-0.0323335661513162</v>
      </c>
    </row>
    <row r="172" spans="1:9">
      <c r="A172" s="26" t="s">
        <v>313</v>
      </c>
      <c r="B172" s="26" t="s">
        <v>484</v>
      </c>
      <c r="C172" t="s">
        <v>300</v>
      </c>
      <c r="D172">
        <v>-3.3844687232609</v>
      </c>
      <c r="E172" s="2">
        <v>0.000713992019112906</v>
      </c>
      <c r="F172">
        <v>32971</v>
      </c>
      <c r="G172" s="11">
        <v>-0.0195817302175611</v>
      </c>
      <c r="H172">
        <v>-0.0309220314821486</v>
      </c>
      <c r="I172" s="11">
        <v>-0.00824142895297358</v>
      </c>
    </row>
    <row r="173" spans="1:9">
      <c r="A173" s="26" t="s">
        <v>313</v>
      </c>
      <c r="B173" s="26" t="s">
        <v>485</v>
      </c>
      <c r="C173" t="s">
        <v>300</v>
      </c>
      <c r="D173" s="2">
        <v>5.58088466340852</v>
      </c>
      <c r="E173" s="11">
        <v>2.41176241105387e-8</v>
      </c>
      <c r="F173">
        <v>32971</v>
      </c>
      <c r="G173" s="2">
        <v>0.0321491174893254</v>
      </c>
      <c r="H173" s="2">
        <v>0.0208581789671516</v>
      </c>
      <c r="I173" s="2">
        <v>0.0434400560114991</v>
      </c>
    </row>
    <row r="174" spans="1:9">
      <c r="A174" s="26" t="s">
        <v>313</v>
      </c>
      <c r="B174" s="26" t="s">
        <v>486</v>
      </c>
      <c r="C174" t="s">
        <v>300</v>
      </c>
      <c r="D174">
        <v>-27.3348739240453</v>
      </c>
      <c r="E174" s="11">
        <v>1.06973442883297e-162</v>
      </c>
      <c r="F174">
        <v>32971</v>
      </c>
      <c r="G174">
        <v>-0.156499072873832</v>
      </c>
      <c r="H174">
        <v>-0.16772077478658</v>
      </c>
      <c r="I174">
        <v>-0.145277370961084</v>
      </c>
    </row>
    <row r="175" spans="1:9">
      <c r="A175" s="26" t="s">
        <v>313</v>
      </c>
      <c r="B175" s="26" t="s">
        <v>487</v>
      </c>
      <c r="C175" t="s">
        <v>300</v>
      </c>
      <c r="D175">
        <v>-35.9152452340993</v>
      </c>
      <c r="E175" s="11">
        <v>3.94112030391175e-277</v>
      </c>
      <c r="F175">
        <v>32971</v>
      </c>
      <c r="G175">
        <v>-0.204421524366802</v>
      </c>
      <c r="H175">
        <v>-0.21557760952005</v>
      </c>
      <c r="I175">
        <v>-0.193265439213554</v>
      </c>
    </row>
    <row r="176" spans="1:9">
      <c r="A176" s="26" t="s">
        <v>313</v>
      </c>
      <c r="B176" s="26" t="s">
        <v>488</v>
      </c>
      <c r="C176" t="s">
        <v>300</v>
      </c>
      <c r="D176">
        <v>-26.1218812673001</v>
      </c>
      <c r="E176" s="11">
        <v>6.7632067947356e-149</v>
      </c>
      <c r="F176">
        <v>32971</v>
      </c>
      <c r="G176">
        <v>-0.15007182406677</v>
      </c>
      <c r="H176">
        <v>-0.161332351796299</v>
      </c>
      <c r="I176">
        <v>-0.13881129633724</v>
      </c>
    </row>
    <row r="177" spans="1:9">
      <c r="A177" s="26" t="s">
        <v>313</v>
      </c>
      <c r="B177" s="26" t="s">
        <v>489</v>
      </c>
      <c r="C177" t="s">
        <v>300</v>
      </c>
      <c r="D177">
        <v>-2.15223393943136</v>
      </c>
      <c r="E177" s="2">
        <v>0.0313861693385999</v>
      </c>
      <c r="F177">
        <v>32971</v>
      </c>
      <c r="G177" s="11">
        <v>-0.0123655017733185</v>
      </c>
      <c r="H177">
        <v>-0.0236267440645497</v>
      </c>
      <c r="I177" s="11">
        <v>-0.00110425948208734</v>
      </c>
    </row>
    <row r="178" spans="1:9">
      <c r="A178" s="26" t="s">
        <v>313</v>
      </c>
      <c r="B178" s="26" t="s">
        <v>490</v>
      </c>
      <c r="C178" t="s">
        <v>300</v>
      </c>
      <c r="D178" s="2">
        <v>-0.671638361087011</v>
      </c>
      <c r="E178" s="2">
        <v>0.501818656331301</v>
      </c>
      <c r="F178">
        <v>32971</v>
      </c>
      <c r="G178" s="11">
        <v>-0.00387089411225117</v>
      </c>
      <c r="H178" s="11">
        <v>-0.0151672881381918</v>
      </c>
      <c r="I178" s="11">
        <v>0.00742549991368945</v>
      </c>
    </row>
    <row r="179" spans="1:9">
      <c r="A179" s="26" t="s">
        <v>313</v>
      </c>
      <c r="B179" s="26" t="s">
        <v>491</v>
      </c>
      <c r="C179" t="s">
        <v>300</v>
      </c>
      <c r="D179">
        <v>-2.91963275153155</v>
      </c>
      <c r="E179" s="2">
        <v>0.00350681216842863</v>
      </c>
      <c r="F179">
        <v>32971</v>
      </c>
      <c r="G179" s="11">
        <v>-0.0168417406086749</v>
      </c>
      <c r="H179">
        <v>-0.0281480998840297</v>
      </c>
      <c r="I179" s="11">
        <v>-0.0055353813333201</v>
      </c>
    </row>
    <row r="180" spans="1:9">
      <c r="A180" s="26" t="s">
        <v>313</v>
      </c>
      <c r="B180" s="26" t="s">
        <v>492</v>
      </c>
      <c r="C180" t="s">
        <v>300</v>
      </c>
      <c r="D180">
        <v>-13.7248987913384</v>
      </c>
      <c r="E180" s="11">
        <v>9.44391486812339e-43</v>
      </c>
      <c r="F180">
        <v>32971</v>
      </c>
      <c r="G180">
        <v>-0.078567407389951</v>
      </c>
      <c r="H180">
        <v>-0.0897875223308111</v>
      </c>
      <c r="I180">
        <v>-0.0673472924490909</v>
      </c>
    </row>
    <row r="181" spans="1:9">
      <c r="A181" s="26" t="s">
        <v>313</v>
      </c>
      <c r="B181" s="26" t="s">
        <v>493</v>
      </c>
      <c r="C181" t="s">
        <v>300</v>
      </c>
      <c r="D181">
        <v>-16.5607353155105</v>
      </c>
      <c r="E181" s="11">
        <v>2.3716731671916e-61</v>
      </c>
      <c r="F181">
        <v>32971</v>
      </c>
      <c r="G181">
        <v>-0.0953846514618988</v>
      </c>
      <c r="H181">
        <v>-0.106673844917214</v>
      </c>
      <c r="I181">
        <v>-0.0840954580065835</v>
      </c>
    </row>
    <row r="182" spans="1:9">
      <c r="A182" s="26" t="s">
        <v>313</v>
      </c>
      <c r="B182" s="26" t="s">
        <v>494</v>
      </c>
      <c r="C182" t="s">
        <v>300</v>
      </c>
      <c r="D182">
        <v>-10.4808565472203</v>
      </c>
      <c r="E182" s="11">
        <v>1.16084866730622e-25</v>
      </c>
      <c r="F182">
        <v>32971</v>
      </c>
      <c r="G182">
        <v>-0.0606582386941985</v>
      </c>
      <c r="H182">
        <v>-0.0720019993117293</v>
      </c>
      <c r="I182">
        <v>-0.0493144780766677</v>
      </c>
    </row>
    <row r="183" spans="1:9">
      <c r="A183" s="26" t="s">
        <v>313</v>
      </c>
      <c r="B183" s="26" t="s">
        <v>495</v>
      </c>
      <c r="C183" t="s">
        <v>300</v>
      </c>
      <c r="D183" s="2">
        <v>1.74777932219972</v>
      </c>
      <c r="E183" s="2">
        <v>0.0805115554956788</v>
      </c>
      <c r="F183">
        <v>32971</v>
      </c>
      <c r="G183" s="2">
        <v>0.0100782913423293</v>
      </c>
      <c r="H183" s="11">
        <v>-0.00122394399560437</v>
      </c>
      <c r="I183" s="2">
        <v>0.021380526680263</v>
      </c>
    </row>
    <row r="184" spans="1:9">
      <c r="A184" s="26" t="s">
        <v>313</v>
      </c>
      <c r="B184" s="26" t="s">
        <v>496</v>
      </c>
      <c r="C184" t="s">
        <v>300</v>
      </c>
      <c r="D184">
        <v>-14.5156632013361</v>
      </c>
      <c r="E184" s="11">
        <v>1.3524695182433e-47</v>
      </c>
      <c r="F184">
        <v>32971</v>
      </c>
      <c r="G184">
        <v>-0.0831506901469577</v>
      </c>
      <c r="H184">
        <v>-0.0943784472700604</v>
      </c>
      <c r="I184">
        <v>-0.0719229330238549</v>
      </c>
    </row>
    <row r="185" spans="1:9">
      <c r="A185" s="26" t="s">
        <v>313</v>
      </c>
      <c r="B185" s="26" t="s">
        <v>497</v>
      </c>
      <c r="C185" t="s">
        <v>300</v>
      </c>
      <c r="D185">
        <v>-8.87163373331681</v>
      </c>
      <c r="E185" s="11">
        <v>7.56308777949563e-19</v>
      </c>
      <c r="F185">
        <v>32971</v>
      </c>
      <c r="G185">
        <v>-0.0514416409496309</v>
      </c>
      <c r="H185">
        <v>-0.0628067928449395</v>
      </c>
      <c r="I185">
        <v>-0.0400764890543224</v>
      </c>
    </row>
    <row r="186" spans="1:9">
      <c r="A186" s="26" t="s">
        <v>313</v>
      </c>
      <c r="B186" s="26" t="s">
        <v>498</v>
      </c>
      <c r="C186" t="s">
        <v>300</v>
      </c>
      <c r="D186">
        <v>-9.89173210730647</v>
      </c>
      <c r="E186" s="11">
        <v>4.8682666712977e-23</v>
      </c>
      <c r="F186">
        <v>32971</v>
      </c>
      <c r="G186">
        <v>-0.0572365283716545</v>
      </c>
      <c r="H186">
        <v>-0.0685778840939771</v>
      </c>
      <c r="I186">
        <v>-0.0458951726493318</v>
      </c>
    </row>
    <row r="187" spans="1:9">
      <c r="A187" s="26" t="s">
        <v>313</v>
      </c>
      <c r="B187" s="26" t="s">
        <v>499</v>
      </c>
      <c r="C187" t="s">
        <v>300</v>
      </c>
      <c r="D187">
        <v>-9.59463227323829</v>
      </c>
      <c r="E187" s="11">
        <v>8.99199737928777e-22</v>
      </c>
      <c r="F187">
        <v>32971</v>
      </c>
      <c r="G187">
        <v>-0.0555532938724688</v>
      </c>
      <c r="H187">
        <v>-0.0669019781501523</v>
      </c>
      <c r="I187">
        <v>-0.0442046095947854</v>
      </c>
    </row>
    <row r="188" spans="1:9">
      <c r="A188" s="26" t="s">
        <v>313</v>
      </c>
      <c r="B188" s="26" t="s">
        <v>500</v>
      </c>
      <c r="C188" t="s">
        <v>300</v>
      </c>
      <c r="D188">
        <v>-7.76954483648678</v>
      </c>
      <c r="E188" s="11">
        <v>8.10462514738835e-15</v>
      </c>
      <c r="F188">
        <v>32971</v>
      </c>
      <c r="G188">
        <v>-0.0446583703819412</v>
      </c>
      <c r="H188">
        <v>-0.0559244114043232</v>
      </c>
      <c r="I188">
        <v>-0.0333923293595593</v>
      </c>
    </row>
    <row r="189" spans="1:9">
      <c r="A189" s="26" t="s">
        <v>313</v>
      </c>
      <c r="B189" s="26" t="s">
        <v>501</v>
      </c>
      <c r="C189" t="s">
        <v>300</v>
      </c>
      <c r="D189">
        <v>-14.3980211791934</v>
      </c>
      <c r="E189" s="11">
        <v>7.38877137406723e-47</v>
      </c>
      <c r="F189">
        <v>32971</v>
      </c>
      <c r="G189">
        <v>-0.0824186350878595</v>
      </c>
      <c r="H189">
        <v>-0.093638474583223</v>
      </c>
      <c r="I189">
        <v>-0.0711987955924961</v>
      </c>
    </row>
    <row r="190" spans="1:9">
      <c r="A190" s="26" t="s">
        <v>313</v>
      </c>
      <c r="B190" s="26" t="s">
        <v>502</v>
      </c>
      <c r="C190" t="s">
        <v>300</v>
      </c>
      <c r="D190">
        <v>-19.0624079395017</v>
      </c>
      <c r="E190" s="11">
        <v>1.40809680720829e-80</v>
      </c>
      <c r="F190">
        <v>32971</v>
      </c>
      <c r="G190">
        <v>-0.108225239262839</v>
      </c>
      <c r="H190">
        <v>-0.11935318065194</v>
      </c>
      <c r="I190">
        <v>-0.0970972978737385</v>
      </c>
    </row>
    <row r="191" spans="1:9">
      <c r="A191" s="26" t="s">
        <v>313</v>
      </c>
      <c r="B191" s="26" t="s">
        <v>503</v>
      </c>
      <c r="C191" t="s">
        <v>300</v>
      </c>
      <c r="D191">
        <v>-12.7272997592769</v>
      </c>
      <c r="E191" s="11">
        <v>5.09722060836881e-37</v>
      </c>
      <c r="F191">
        <v>32971</v>
      </c>
      <c r="G191">
        <v>-0.0728965654139135</v>
      </c>
      <c r="H191">
        <v>-0.0841228184781701</v>
      </c>
      <c r="I191">
        <v>-0.0616703123496569</v>
      </c>
    </row>
    <row r="192" spans="1:9">
      <c r="A192" s="26" t="s">
        <v>313</v>
      </c>
      <c r="B192" s="26" t="s">
        <v>504</v>
      </c>
      <c r="C192" t="s">
        <v>300</v>
      </c>
      <c r="D192">
        <v>-13.3446957282021</v>
      </c>
      <c r="E192" s="11">
        <v>1.62059527694662e-40</v>
      </c>
      <c r="F192">
        <v>32970</v>
      </c>
      <c r="G192">
        <v>-0.0766369906935321</v>
      </c>
      <c r="H192">
        <v>-0.0878932425495569</v>
      </c>
      <c r="I192">
        <v>-0.0653807388375074</v>
      </c>
    </row>
    <row r="193" spans="1:9">
      <c r="A193" s="26" t="s">
        <v>313</v>
      </c>
      <c r="B193" s="26" t="s">
        <v>505</v>
      </c>
      <c r="C193" t="s">
        <v>300</v>
      </c>
      <c r="D193">
        <v>-11.1727273446881</v>
      </c>
      <c r="E193" s="11">
        <v>6.25051521136846e-29</v>
      </c>
      <c r="F193">
        <v>32971</v>
      </c>
      <c r="G193">
        <v>-0.0642327462589026</v>
      </c>
      <c r="H193">
        <v>-0.0755011221119511</v>
      </c>
      <c r="I193">
        <v>-0.0529643704058542</v>
      </c>
    </row>
    <row r="194" spans="1:9">
      <c r="A194" s="26" t="s">
        <v>313</v>
      </c>
      <c r="B194" s="26" t="s">
        <v>506</v>
      </c>
      <c r="C194" t="s">
        <v>300</v>
      </c>
      <c r="D194">
        <v>-13.6437059224932</v>
      </c>
      <c r="E194" s="11">
        <v>2.86743116042742e-42</v>
      </c>
      <c r="F194">
        <v>32971</v>
      </c>
      <c r="G194">
        <v>-0.0782416070165661</v>
      </c>
      <c r="H194">
        <v>-0.0894816881515178</v>
      </c>
      <c r="I194">
        <v>-0.0670015258816144</v>
      </c>
    </row>
    <row r="195" spans="1:9">
      <c r="A195" s="26" t="s">
        <v>313</v>
      </c>
      <c r="B195" s="26" t="s">
        <v>507</v>
      </c>
      <c r="C195" t="s">
        <v>300</v>
      </c>
      <c r="D195">
        <v>-30.7244916578387</v>
      </c>
      <c r="E195" s="11">
        <v>2.06058151985996e-204</v>
      </c>
      <c r="F195">
        <v>32971</v>
      </c>
      <c r="G195">
        <v>-0.173755564909537</v>
      </c>
      <c r="H195">
        <v>-0.184840114503843</v>
      </c>
      <c r="I195">
        <v>-0.162671015315231</v>
      </c>
    </row>
    <row r="196" spans="1:9">
      <c r="A196" s="26" t="s">
        <v>313</v>
      </c>
      <c r="B196" s="26" t="s">
        <v>508</v>
      </c>
      <c r="C196" t="s">
        <v>300</v>
      </c>
      <c r="D196">
        <v>-20.5799818911481</v>
      </c>
      <c r="E196" s="11">
        <v>1.60820648883156e-93</v>
      </c>
      <c r="F196">
        <v>32971</v>
      </c>
      <c r="G196">
        <v>-0.117272788890905</v>
      </c>
      <c r="H196">
        <v>-0.128441840541088</v>
      </c>
      <c r="I196">
        <v>-0.106103737240721</v>
      </c>
    </row>
    <row r="197" spans="1:9">
      <c r="A197" s="26" t="s">
        <v>313</v>
      </c>
      <c r="B197" s="26" t="s">
        <v>509</v>
      </c>
      <c r="C197" t="s">
        <v>300</v>
      </c>
      <c r="D197">
        <v>-15.2605665933548</v>
      </c>
      <c r="E197" s="11">
        <v>2.11594111373279e-52</v>
      </c>
      <c r="F197">
        <v>32970</v>
      </c>
      <c r="G197">
        <v>-0.087635086235902</v>
      </c>
      <c r="H197">
        <v>-0.0988907573499195</v>
      </c>
      <c r="I197">
        <v>-0.0763794151218845</v>
      </c>
    </row>
    <row r="198" spans="1:9">
      <c r="A198" s="26" t="s">
        <v>313</v>
      </c>
      <c r="B198" s="26" t="s">
        <v>510</v>
      </c>
      <c r="C198" t="s">
        <v>300</v>
      </c>
      <c r="D198">
        <v>-16.3398805662762</v>
      </c>
      <c r="E198" s="11">
        <v>8.82669325714329e-60</v>
      </c>
      <c r="F198">
        <v>32971</v>
      </c>
      <c r="G198">
        <v>-0.0935984447780804</v>
      </c>
      <c r="H198">
        <v>-0.104825963529095</v>
      </c>
      <c r="I198">
        <v>-0.0823709260270654</v>
      </c>
    </row>
    <row r="199" spans="1:9">
      <c r="A199" s="26" t="s">
        <v>313</v>
      </c>
      <c r="B199" s="26" t="s">
        <v>511</v>
      </c>
      <c r="C199" t="s">
        <v>300</v>
      </c>
      <c r="D199">
        <v>-4.64365832573475</v>
      </c>
      <c r="E199" s="11">
        <v>3.43612316485612e-6</v>
      </c>
      <c r="F199">
        <v>32971</v>
      </c>
      <c r="G199">
        <v>-0.0268725474530829</v>
      </c>
      <c r="H199">
        <v>-0.0382151474124492</v>
      </c>
      <c r="I199">
        <v>-0.0155299474937166</v>
      </c>
    </row>
    <row r="200" spans="1:9">
      <c r="A200" s="26" t="s">
        <v>313</v>
      </c>
      <c r="B200" s="26" t="s">
        <v>512</v>
      </c>
      <c r="C200" t="s">
        <v>300</v>
      </c>
      <c r="D200">
        <v>-12.8297373124141</v>
      </c>
      <c r="E200" s="11">
        <v>1.3747400587536e-37</v>
      </c>
      <c r="F200">
        <v>32971</v>
      </c>
      <c r="G200">
        <v>-0.0735918922879965</v>
      </c>
      <c r="H200">
        <v>-0.0848347377236663</v>
      </c>
      <c r="I200">
        <v>-0.0623490468523266</v>
      </c>
    </row>
    <row r="201" spans="1:9">
      <c r="A201" s="26" t="s">
        <v>313</v>
      </c>
      <c r="B201" s="26" t="s">
        <v>513</v>
      </c>
      <c r="C201" t="s">
        <v>300</v>
      </c>
      <c r="D201">
        <v>-9.939711473461</v>
      </c>
      <c r="E201" s="11">
        <v>3.01521710208235e-23</v>
      </c>
      <c r="F201">
        <v>32971</v>
      </c>
      <c r="G201">
        <v>-0.057081403968631</v>
      </c>
      <c r="H201">
        <v>-0.0683374251753749</v>
      </c>
      <c r="I201">
        <v>-0.045825382761887</v>
      </c>
    </row>
    <row r="202" spans="1:9">
      <c r="A202" s="26" t="s">
        <v>313</v>
      </c>
      <c r="B202" s="26" t="s">
        <v>514</v>
      </c>
      <c r="C202" t="s">
        <v>300</v>
      </c>
      <c r="D202">
        <v>-8.64923676480154</v>
      </c>
      <c r="E202" s="11">
        <v>5.41499225163326e-18</v>
      </c>
      <c r="F202">
        <v>32970</v>
      </c>
      <c r="G202">
        <v>-0.0497511518815867</v>
      </c>
      <c r="H202">
        <v>-0.0610254467556737</v>
      </c>
      <c r="I202">
        <v>-0.0384768570074998</v>
      </c>
    </row>
    <row r="203" spans="1:9">
      <c r="A203" s="26" t="s">
        <v>313</v>
      </c>
      <c r="B203" s="26" t="s">
        <v>515</v>
      </c>
      <c r="C203" t="s">
        <v>300</v>
      </c>
      <c r="D203">
        <v>-8.48779996152132</v>
      </c>
      <c r="E203" s="11">
        <v>2.19263652598145e-17</v>
      </c>
      <c r="F203">
        <v>32970</v>
      </c>
      <c r="G203">
        <v>-0.0491434737531239</v>
      </c>
      <c r="H203">
        <v>-0.0604918767771547</v>
      </c>
      <c r="I203">
        <v>-0.037795070729093</v>
      </c>
    </row>
    <row r="204" spans="1:9">
      <c r="A204" s="26" t="s">
        <v>313</v>
      </c>
      <c r="B204" s="26" t="s">
        <v>516</v>
      </c>
      <c r="C204" t="s">
        <v>300</v>
      </c>
      <c r="D204" s="2">
        <v>-0.482721779005863</v>
      </c>
      <c r="E204" s="2">
        <v>0.629296502061092</v>
      </c>
      <c r="F204">
        <v>32971</v>
      </c>
      <c r="G204" s="11">
        <v>-0.00278150209620227</v>
      </c>
      <c r="H204" s="11">
        <v>-0.014075469564712</v>
      </c>
      <c r="I204" s="11">
        <v>0.00851246537230744</v>
      </c>
    </row>
    <row r="205" spans="1:9">
      <c r="A205" s="26" t="s">
        <v>313</v>
      </c>
      <c r="B205" s="26" t="s">
        <v>517</v>
      </c>
      <c r="C205" t="s">
        <v>300</v>
      </c>
      <c r="D205">
        <v>-38.1479233054916</v>
      </c>
      <c r="E205" t="s">
        <v>518</v>
      </c>
      <c r="F205">
        <v>32969</v>
      </c>
      <c r="G205">
        <v>-0.216459597647994</v>
      </c>
      <c r="H205">
        <v>-0.22758126704862</v>
      </c>
      <c r="I205">
        <v>-0.205337928247368</v>
      </c>
    </row>
    <row r="206" spans="1:9">
      <c r="A206" s="26" t="s">
        <v>313</v>
      </c>
      <c r="B206" s="26" t="s">
        <v>519</v>
      </c>
      <c r="C206" t="s">
        <v>300</v>
      </c>
      <c r="D206">
        <v>-9.68570145680479</v>
      </c>
      <c r="E206" s="11">
        <v>3.71230618619036e-22</v>
      </c>
      <c r="F206">
        <v>32971</v>
      </c>
      <c r="G206">
        <v>-0.0557172755314003</v>
      </c>
      <c r="H206">
        <v>-0.0669924384982812</v>
      </c>
      <c r="I206">
        <v>-0.0444421125645195</v>
      </c>
    </row>
    <row r="207" spans="1:9">
      <c r="A207" s="26" t="s">
        <v>313</v>
      </c>
      <c r="B207" s="26" t="s">
        <v>520</v>
      </c>
      <c r="C207" t="s">
        <v>300</v>
      </c>
      <c r="D207" s="2">
        <v>6.278462487166</v>
      </c>
      <c r="E207" s="11">
        <v>3.46191395903847e-10</v>
      </c>
      <c r="F207">
        <v>32971</v>
      </c>
      <c r="G207" s="2">
        <v>0.0359901946873363</v>
      </c>
      <c r="H207" s="2">
        <v>0.0247546294316055</v>
      </c>
      <c r="I207" s="2">
        <v>0.0472257599430672</v>
      </c>
    </row>
    <row r="208" spans="1:9">
      <c r="A208" s="26" t="s">
        <v>313</v>
      </c>
      <c r="B208" s="26" t="s">
        <v>521</v>
      </c>
      <c r="C208" t="s">
        <v>300</v>
      </c>
      <c r="D208">
        <v>-15.1776956516967</v>
      </c>
      <c r="E208" s="11">
        <v>7.44308895871641e-52</v>
      </c>
      <c r="F208">
        <v>32970</v>
      </c>
      <c r="G208">
        <v>-0.0867571187759833</v>
      </c>
      <c r="H208">
        <v>-0.0979608663484386</v>
      </c>
      <c r="I208">
        <v>-0.0755533712035279</v>
      </c>
    </row>
    <row r="209" spans="1:9">
      <c r="A209" s="26" t="s">
        <v>313</v>
      </c>
      <c r="B209" s="26" t="s">
        <v>522</v>
      </c>
      <c r="C209" t="s">
        <v>300</v>
      </c>
      <c r="D209">
        <v>-13.2698664728174</v>
      </c>
      <c r="E209" s="11">
        <v>4.3875538226284e-40</v>
      </c>
      <c r="F209">
        <v>32971</v>
      </c>
      <c r="G209">
        <v>-0.076275287180553</v>
      </c>
      <c r="H209">
        <v>-0.0875415877355388</v>
      </c>
      <c r="I209">
        <v>-0.0650089866255671</v>
      </c>
    </row>
    <row r="210" spans="1:9">
      <c r="A210" s="26" t="s">
        <v>313</v>
      </c>
      <c r="B210" s="26" t="s">
        <v>523</v>
      </c>
      <c r="C210" t="s">
        <v>300</v>
      </c>
      <c r="D210">
        <v>-23.0734185169044</v>
      </c>
      <c r="E210" s="11">
        <v>7.23619694128127e-117</v>
      </c>
      <c r="F210">
        <v>32970</v>
      </c>
      <c r="G210">
        <v>-0.131202090509881</v>
      </c>
      <c r="H210">
        <v>-0.142347418305834</v>
      </c>
      <c r="I210">
        <v>-0.120056762713928</v>
      </c>
    </row>
    <row r="211" spans="1:9">
      <c r="A211" s="26" t="s">
        <v>313</v>
      </c>
      <c r="B211" s="26" t="s">
        <v>524</v>
      </c>
      <c r="C211" t="s">
        <v>300</v>
      </c>
      <c r="D211">
        <v>-11.1265077230346</v>
      </c>
      <c r="E211" s="11">
        <v>1.04868800973563e-28</v>
      </c>
      <c r="F211">
        <v>32971</v>
      </c>
      <c r="G211">
        <v>-0.0632235679175198</v>
      </c>
      <c r="H211">
        <v>-0.0743609767336484</v>
      </c>
      <c r="I211">
        <v>-0.0520861591013912</v>
      </c>
    </row>
    <row r="212" spans="1:9">
      <c r="A212" s="26" t="s">
        <v>313</v>
      </c>
      <c r="B212" s="26" t="s">
        <v>525</v>
      </c>
      <c r="C212" t="s">
        <v>300</v>
      </c>
      <c r="D212">
        <v>-9.34243833469763</v>
      </c>
      <c r="E212" s="11">
        <v>9.9859701771249e-21</v>
      </c>
      <c r="F212">
        <v>32971</v>
      </c>
      <c r="G212">
        <v>-0.0532668066778422</v>
      </c>
      <c r="H212">
        <v>-0.0644421392427771</v>
      </c>
      <c r="I212">
        <v>-0.0420914741129072</v>
      </c>
    </row>
    <row r="213" spans="1:9">
      <c r="A213" s="26" t="s">
        <v>313</v>
      </c>
      <c r="B213" s="26" t="s">
        <v>526</v>
      </c>
      <c r="C213" t="s">
        <v>300</v>
      </c>
      <c r="D213">
        <v>-16.42764795594</v>
      </c>
      <c r="E213" s="11">
        <v>2.10891760872925e-60</v>
      </c>
      <c r="F213">
        <v>32970</v>
      </c>
      <c r="G213">
        <v>-0.0932857745048108</v>
      </c>
      <c r="H213">
        <v>-0.104416002713319</v>
      </c>
      <c r="I213">
        <v>-0.0821555462963025</v>
      </c>
    </row>
    <row r="214" spans="1:9">
      <c r="A214" s="26" t="s">
        <v>313</v>
      </c>
      <c r="B214" s="26" t="s">
        <v>527</v>
      </c>
      <c r="C214" t="s">
        <v>300</v>
      </c>
      <c r="D214">
        <v>-0.487739702112712</v>
      </c>
      <c r="E214" s="2">
        <v>0.625737469337288</v>
      </c>
      <c r="F214">
        <v>32971</v>
      </c>
      <c r="G214" s="11">
        <v>-0.00277474114519598</v>
      </c>
      <c r="H214" s="11">
        <v>-0.0139253453259346</v>
      </c>
      <c r="I214" s="11">
        <v>0.00837586303554263</v>
      </c>
    </row>
    <row r="215" spans="1:9">
      <c r="A215" s="26" t="s">
        <v>313</v>
      </c>
      <c r="B215" s="26" t="s">
        <v>528</v>
      </c>
      <c r="C215" t="s">
        <v>300</v>
      </c>
      <c r="D215">
        <v>-6.63431187429939</v>
      </c>
      <c r="E215" s="11">
        <v>3.31058560850708e-11</v>
      </c>
      <c r="F215">
        <v>32970</v>
      </c>
      <c r="G215">
        <v>-0.0378044605524846</v>
      </c>
      <c r="H215">
        <v>-0.0489733809714063</v>
      </c>
      <c r="I215">
        <v>-0.026635540133563</v>
      </c>
    </row>
    <row r="216" spans="1:9">
      <c r="A216" s="26" t="s">
        <v>313</v>
      </c>
      <c r="B216" s="26" t="s">
        <v>529</v>
      </c>
      <c r="C216" t="s">
        <v>300</v>
      </c>
      <c r="D216">
        <v>-3.19538361866486</v>
      </c>
      <c r="E216" s="2">
        <v>0.00139776563285012</v>
      </c>
      <c r="F216">
        <v>32971</v>
      </c>
      <c r="G216" s="11">
        <v>-0.0184269706829273</v>
      </c>
      <c r="H216">
        <v>-0.0297300031402752</v>
      </c>
      <c r="I216" s="11">
        <v>-0.00712393822557938</v>
      </c>
    </row>
    <row r="217" spans="1:9">
      <c r="A217" s="26" t="s">
        <v>313</v>
      </c>
      <c r="B217" s="26" t="s">
        <v>530</v>
      </c>
      <c r="C217" t="s">
        <v>300</v>
      </c>
      <c r="D217">
        <v>-17.0200832215109</v>
      </c>
      <c r="E217" s="11">
        <v>1.10207388394467e-64</v>
      </c>
      <c r="F217">
        <v>32970</v>
      </c>
      <c r="G217">
        <v>-0.0972084708388002</v>
      </c>
      <c r="H217">
        <v>-0.108403016364431</v>
      </c>
      <c r="I217">
        <v>-0.0860139253131695</v>
      </c>
    </row>
    <row r="218" spans="1:9">
      <c r="A218" s="26" t="s">
        <v>313</v>
      </c>
      <c r="B218" s="26" t="s">
        <v>531</v>
      </c>
      <c r="C218" t="s">
        <v>300</v>
      </c>
      <c r="D218">
        <v>-19.551777403183</v>
      </c>
      <c r="E218" s="11">
        <v>1.20320694566658e-84</v>
      </c>
      <c r="F218">
        <v>32971</v>
      </c>
      <c r="G218">
        <v>-0.111954627548334</v>
      </c>
      <c r="H218">
        <v>-0.123177908625285</v>
      </c>
      <c r="I218">
        <v>-0.100731346471384</v>
      </c>
    </row>
    <row r="219" spans="1:9">
      <c r="A219" s="26" t="s">
        <v>313</v>
      </c>
      <c r="B219" s="26" t="s">
        <v>532</v>
      </c>
      <c r="C219" t="s">
        <v>300</v>
      </c>
      <c r="D219">
        <v>-12.3607280059268</v>
      </c>
      <c r="E219" s="11">
        <v>5.09717675926426e-35</v>
      </c>
      <c r="F219">
        <v>32971</v>
      </c>
      <c r="G219">
        <v>-0.0706914016513761</v>
      </c>
      <c r="H219">
        <v>-0.0819009103173296</v>
      </c>
      <c r="I219">
        <v>-0.0594818929854227</v>
      </c>
    </row>
    <row r="220" spans="1:9">
      <c r="A220" s="26" t="s">
        <v>313</v>
      </c>
      <c r="B220" s="26" t="s">
        <v>533</v>
      </c>
      <c r="C220" t="s">
        <v>300</v>
      </c>
      <c r="D220">
        <v>-12.6771345791179</v>
      </c>
      <c r="E220" s="11">
        <v>9.64741433195089e-37</v>
      </c>
      <c r="F220">
        <v>32970</v>
      </c>
      <c r="G220">
        <v>-0.0725065723417131</v>
      </c>
      <c r="H220">
        <v>-0.083716951687042</v>
      </c>
      <c r="I220">
        <v>-0.0612961929963843</v>
      </c>
    </row>
    <row r="221" spans="1:9">
      <c r="A221" s="26" t="s">
        <v>313</v>
      </c>
      <c r="B221" s="26" t="s">
        <v>534</v>
      </c>
      <c r="C221" t="s">
        <v>300</v>
      </c>
      <c r="D221">
        <v>-10.717407849549</v>
      </c>
      <c r="E221" s="11">
        <v>9.33470014466292e-27</v>
      </c>
      <c r="F221">
        <v>32970</v>
      </c>
      <c r="G221">
        <v>-0.0615871163798344</v>
      </c>
      <c r="H221">
        <v>-0.0728503773485871</v>
      </c>
      <c r="I221">
        <v>-0.0503238554110818</v>
      </c>
    </row>
    <row r="222" spans="1:9">
      <c r="A222" s="26" t="s">
        <v>313</v>
      </c>
      <c r="B222" s="26" t="s">
        <v>535</v>
      </c>
      <c r="C222" t="s">
        <v>300</v>
      </c>
      <c r="D222">
        <v>-7.59666801663733</v>
      </c>
      <c r="E222" s="11">
        <v>3.11884732975689e-14</v>
      </c>
      <c r="F222">
        <v>32971</v>
      </c>
      <c r="G222">
        <v>-0.0437081363400965</v>
      </c>
      <c r="H222">
        <v>-0.0549853854965085</v>
      </c>
      <c r="I222">
        <v>-0.0324308871836845</v>
      </c>
    </row>
    <row r="223" spans="1:9">
      <c r="A223" s="26" t="s">
        <v>313</v>
      </c>
      <c r="B223" s="26" t="s">
        <v>536</v>
      </c>
      <c r="C223" t="s">
        <v>300</v>
      </c>
      <c r="D223">
        <v>-16.2991989080881</v>
      </c>
      <c r="E223" s="11">
        <v>1.70958752427161e-59</v>
      </c>
      <c r="F223">
        <v>32970</v>
      </c>
      <c r="G223">
        <v>-0.0929925636242342</v>
      </c>
      <c r="H223">
        <v>-0.104175246150085</v>
      </c>
      <c r="I223">
        <v>-0.0818098810983831</v>
      </c>
    </row>
    <row r="224" spans="1:9">
      <c r="A224" s="26" t="s">
        <v>313</v>
      </c>
      <c r="B224" s="26" t="s">
        <v>537</v>
      </c>
      <c r="C224" t="s">
        <v>300</v>
      </c>
      <c r="D224" s="2">
        <v>-0.361471878256204</v>
      </c>
      <c r="E224" s="2">
        <v>0.71774903998214</v>
      </c>
      <c r="F224">
        <v>32971</v>
      </c>
      <c r="G224" s="11">
        <v>-0.00209105590063732</v>
      </c>
      <c r="H224" s="11">
        <v>-0.0134295443387309</v>
      </c>
      <c r="I224" s="11">
        <v>0.00924743253745624</v>
      </c>
    </row>
    <row r="225" spans="1:9">
      <c r="A225" s="26" t="s">
        <v>313</v>
      </c>
      <c r="B225" s="26" t="s">
        <v>538</v>
      </c>
      <c r="C225" t="s">
        <v>300</v>
      </c>
      <c r="D225">
        <v>-21.9463149838196</v>
      </c>
      <c r="E225" s="11">
        <v>5.40025247397539e-106</v>
      </c>
      <c r="F225">
        <v>32971</v>
      </c>
      <c r="G225">
        <v>-0.126162986437407</v>
      </c>
      <c r="H225">
        <v>-0.137430663382984</v>
      </c>
      <c r="I225">
        <v>-0.11489530949183</v>
      </c>
    </row>
    <row r="226" spans="1:9">
      <c r="A226" s="26" t="s">
        <v>313</v>
      </c>
      <c r="B226" s="26" t="s">
        <v>539</v>
      </c>
      <c r="C226" t="s">
        <v>300</v>
      </c>
      <c r="D226">
        <v>-24.1342291502078</v>
      </c>
      <c r="E226" s="11">
        <v>1.40215389249413e-127</v>
      </c>
      <c r="F226">
        <v>32970</v>
      </c>
      <c r="G226">
        <v>-0.137589129976725</v>
      </c>
      <c r="H226">
        <v>-0.148763285901409</v>
      </c>
      <c r="I226">
        <v>-0.126414974052041</v>
      </c>
    </row>
    <row r="227" spans="1:9">
      <c r="A227" s="26" t="s">
        <v>313</v>
      </c>
      <c r="B227" s="26" t="s">
        <v>540</v>
      </c>
      <c r="C227" t="s">
        <v>300</v>
      </c>
      <c r="D227">
        <v>-20.8345542156786</v>
      </c>
      <c r="E227" s="11">
        <v>8.73184470031527e-96</v>
      </c>
      <c r="F227">
        <v>32971</v>
      </c>
      <c r="G227">
        <v>-0.12011801757516</v>
      </c>
      <c r="H227">
        <v>-0.131418265650354</v>
      </c>
      <c r="I227">
        <v>-0.108817769499966</v>
      </c>
    </row>
    <row r="228" spans="1:9">
      <c r="A228" s="26" t="s">
        <v>313</v>
      </c>
      <c r="B228" s="26" t="s">
        <v>541</v>
      </c>
      <c r="C228" t="s">
        <v>300</v>
      </c>
      <c r="D228">
        <v>-14.9645156453652</v>
      </c>
      <c r="E228" s="11">
        <v>1.83476585282164e-50</v>
      </c>
      <c r="F228">
        <v>32970</v>
      </c>
      <c r="G228">
        <v>-0.0858296135281816</v>
      </c>
      <c r="H228">
        <v>-0.0970714827059154</v>
      </c>
      <c r="I228">
        <v>-0.0745877443504478</v>
      </c>
    </row>
    <row r="229" spans="1:9">
      <c r="A229" s="26" t="s">
        <v>313</v>
      </c>
      <c r="B229" s="26" t="s">
        <v>542</v>
      </c>
      <c r="C229" t="s">
        <v>300</v>
      </c>
      <c r="D229">
        <v>-4.86996317933661</v>
      </c>
      <c r="E229" s="11">
        <v>1.12135571321966e-6</v>
      </c>
      <c r="F229">
        <v>32970</v>
      </c>
      <c r="G229">
        <v>-0.0279928744077391</v>
      </c>
      <c r="H229">
        <v>-0.0392592922162799</v>
      </c>
      <c r="I229" s="11">
        <v>-0.0167264565991982</v>
      </c>
    </row>
    <row r="230" spans="1:9">
      <c r="A230" s="26" t="s">
        <v>313</v>
      </c>
      <c r="B230" s="26" t="s">
        <v>543</v>
      </c>
      <c r="C230" t="s">
        <v>300</v>
      </c>
      <c r="D230">
        <v>-12.5910680797807</v>
      </c>
      <c r="E230" s="11">
        <v>2.86605142706817e-36</v>
      </c>
      <c r="F230">
        <v>32970</v>
      </c>
      <c r="G230">
        <v>-0.072186127660853</v>
      </c>
      <c r="H230">
        <v>-0.0834232525541557</v>
      </c>
      <c r="I230">
        <v>-0.0609490027675503</v>
      </c>
    </row>
    <row r="231" spans="1:9">
      <c r="A231" s="26" t="s">
        <v>313</v>
      </c>
      <c r="B231" s="26" t="s">
        <v>544</v>
      </c>
      <c r="C231" t="s">
        <v>300</v>
      </c>
      <c r="D231">
        <v>-8.98894390952324</v>
      </c>
      <c r="E231" s="11">
        <v>2.6258365825161e-19</v>
      </c>
      <c r="F231">
        <v>32971</v>
      </c>
      <c r="G231">
        <v>-0.0517457593337956</v>
      </c>
      <c r="H231">
        <v>-0.0630289032627966</v>
      </c>
      <c r="I231">
        <v>-0.0404626154047947</v>
      </c>
    </row>
    <row r="232" spans="1:9">
      <c r="A232" s="26" t="s">
        <v>313</v>
      </c>
      <c r="B232" s="26" t="s">
        <v>545</v>
      </c>
      <c r="C232" t="s">
        <v>300</v>
      </c>
      <c r="D232">
        <v>-17.3225666532742</v>
      </c>
      <c r="E232" s="11">
        <v>6.29394079836618e-67</v>
      </c>
      <c r="F232">
        <v>32971</v>
      </c>
      <c r="G232">
        <v>-0.0986662837808421</v>
      </c>
      <c r="H232">
        <v>-0.109830302709924</v>
      </c>
      <c r="I232">
        <v>-0.0875022648517598</v>
      </c>
    </row>
    <row r="233" spans="1:9">
      <c r="A233" s="26" t="s">
        <v>313</v>
      </c>
      <c r="B233" s="26" t="s">
        <v>546</v>
      </c>
      <c r="C233" t="s">
        <v>300</v>
      </c>
      <c r="D233">
        <v>-23.3561652751714</v>
      </c>
      <c r="E233" s="11">
        <v>1.12066708430573e-119</v>
      </c>
      <c r="F233">
        <v>32971</v>
      </c>
      <c r="G233">
        <v>-0.133021881410334</v>
      </c>
      <c r="H233">
        <v>-0.144185001081281</v>
      </c>
      <c r="I233">
        <v>-0.121858761739387</v>
      </c>
    </row>
    <row r="234" spans="1:9">
      <c r="A234" s="26" t="s">
        <v>313</v>
      </c>
      <c r="B234" s="26" t="s">
        <v>547</v>
      </c>
      <c r="C234" t="s">
        <v>300</v>
      </c>
      <c r="D234">
        <v>-25.8327961684777</v>
      </c>
      <c r="E234" s="11">
        <v>1.07365404571358e-145</v>
      </c>
      <c r="F234">
        <v>32971</v>
      </c>
      <c r="G234">
        <v>-0.146471320966495</v>
      </c>
      <c r="H234">
        <v>-0.157584676679767</v>
      </c>
      <c r="I234">
        <v>-0.135357965253222</v>
      </c>
    </row>
    <row r="235" spans="1:9">
      <c r="A235" s="26" t="s">
        <v>313</v>
      </c>
      <c r="B235" s="26" t="s">
        <v>548</v>
      </c>
      <c r="C235" t="s">
        <v>300</v>
      </c>
      <c r="D235">
        <v>-13.1287847837309</v>
      </c>
      <c r="E235" s="11">
        <v>2.82669525125812e-39</v>
      </c>
      <c r="F235">
        <v>32969</v>
      </c>
      <c r="G235">
        <v>-0.075289589929471</v>
      </c>
      <c r="H235">
        <v>-0.0865298002559675</v>
      </c>
      <c r="I235">
        <v>-0.0640493796029744</v>
      </c>
    </row>
    <row r="236" spans="1:9">
      <c r="A236" s="26" t="s">
        <v>313</v>
      </c>
      <c r="B236" s="26" t="s">
        <v>549</v>
      </c>
      <c r="C236" t="s">
        <v>300</v>
      </c>
      <c r="D236">
        <v>-15.0572598246669</v>
      </c>
      <c r="E236" s="11">
        <v>4.5754115193821e-51</v>
      </c>
      <c r="F236">
        <v>32970</v>
      </c>
      <c r="G236">
        <v>-0.0862165285590044</v>
      </c>
      <c r="H236">
        <v>-0.0974395197623891</v>
      </c>
      <c r="I236">
        <v>-0.0749935373556198</v>
      </c>
    </row>
    <row r="237" spans="1:9">
      <c r="A237" s="26" t="s">
        <v>313</v>
      </c>
      <c r="B237" s="26" t="s">
        <v>550</v>
      </c>
      <c r="C237" t="s">
        <v>300</v>
      </c>
      <c r="D237">
        <v>-18.5418804903654</v>
      </c>
      <c r="E237" s="11">
        <v>2.32182017875979e-76</v>
      </c>
      <c r="F237">
        <v>32970</v>
      </c>
      <c r="G237">
        <v>-0.105706610552155</v>
      </c>
      <c r="H237">
        <v>-0.116880706719931</v>
      </c>
      <c r="I237">
        <v>-0.0945325143843783</v>
      </c>
    </row>
    <row r="238" spans="1:9">
      <c r="A238" s="26" t="s">
        <v>313</v>
      </c>
      <c r="B238" s="26" t="s">
        <v>551</v>
      </c>
      <c r="C238" t="s">
        <v>300</v>
      </c>
      <c r="D238">
        <v>-0.701751651320405</v>
      </c>
      <c r="E238" s="2">
        <v>0.482839008961378</v>
      </c>
      <c r="F238">
        <v>32969</v>
      </c>
      <c r="G238" s="11">
        <v>-0.00404786949255434</v>
      </c>
      <c r="H238">
        <v>-0.0153538203626961</v>
      </c>
      <c r="I238" s="11">
        <v>0.00725808137758738</v>
      </c>
    </row>
    <row r="239" spans="1:9">
      <c r="A239" s="26" t="s">
        <v>313</v>
      </c>
      <c r="B239" s="26" t="s">
        <v>552</v>
      </c>
      <c r="C239" t="s">
        <v>300</v>
      </c>
      <c r="D239" s="2">
        <v>4.65700031119981</v>
      </c>
      <c r="E239" s="11">
        <v>3.22099934534134e-6</v>
      </c>
      <c r="F239">
        <v>32970</v>
      </c>
      <c r="G239" s="2">
        <v>0.0270257100629376</v>
      </c>
      <c r="H239" s="2">
        <v>0.0156511428575294</v>
      </c>
      <c r="I239" s="2">
        <v>0.0384002772683458</v>
      </c>
    </row>
    <row r="240" spans="1:9">
      <c r="A240" s="26" t="s">
        <v>313</v>
      </c>
      <c r="B240" s="26" t="s">
        <v>553</v>
      </c>
      <c r="C240" t="s">
        <v>300</v>
      </c>
      <c r="D240" s="2">
        <v>6.16180304793591</v>
      </c>
      <c r="E240" s="11">
        <v>7.27525052147527e-10</v>
      </c>
      <c r="F240">
        <v>32971</v>
      </c>
      <c r="G240" s="2">
        <v>0.0354785711927745</v>
      </c>
      <c r="H240" s="2">
        <v>0.0241930312293119</v>
      </c>
      <c r="I240" s="2">
        <v>0.046764111156237</v>
      </c>
    </row>
    <row r="241" spans="1:9">
      <c r="A241" s="26" t="s">
        <v>313</v>
      </c>
      <c r="B241" s="26" t="s">
        <v>554</v>
      </c>
      <c r="C241" t="s">
        <v>300</v>
      </c>
      <c r="D241">
        <v>-1.73710102489375</v>
      </c>
      <c r="E241" s="2">
        <v>0.082378679163447</v>
      </c>
      <c r="F241">
        <v>32971</v>
      </c>
      <c r="G241" s="11">
        <v>-0.0100041068263106</v>
      </c>
      <c r="H241">
        <v>-0.0212921140405609</v>
      </c>
      <c r="I241" s="11">
        <v>0.0012839003879397</v>
      </c>
    </row>
    <row r="242" spans="1:9">
      <c r="A242" s="26" t="s">
        <v>313</v>
      </c>
      <c r="B242" s="26" t="s">
        <v>555</v>
      </c>
      <c r="C242" t="s">
        <v>300</v>
      </c>
      <c r="D242">
        <v>-20.7928162279303</v>
      </c>
      <c r="E242" s="11">
        <v>2.06228965807127e-95</v>
      </c>
      <c r="F242">
        <v>32971</v>
      </c>
      <c r="G242">
        <v>-0.117280730228821</v>
      </c>
      <c r="H242">
        <v>-0.128336204556584</v>
      </c>
      <c r="I242">
        <v>-0.106225255901058</v>
      </c>
    </row>
    <row r="243" spans="1:9">
      <c r="A243" s="26" t="s">
        <v>313</v>
      </c>
      <c r="B243" s="26" t="s">
        <v>556</v>
      </c>
      <c r="C243" t="s">
        <v>300</v>
      </c>
      <c r="D243">
        <v>-14.8811361142945</v>
      </c>
      <c r="E243" s="11">
        <v>6.34912375549691e-50</v>
      </c>
      <c r="F243">
        <v>32971</v>
      </c>
      <c r="G243">
        <v>-0.0850827823046952</v>
      </c>
      <c r="H243">
        <v>-0.096289272836601</v>
      </c>
      <c r="I243">
        <v>-0.0738762917727894</v>
      </c>
    </row>
    <row r="244" spans="1:9">
      <c r="A244" s="26" t="s">
        <v>313</v>
      </c>
      <c r="B244" s="26" t="s">
        <v>557</v>
      </c>
      <c r="C244" t="s">
        <v>300</v>
      </c>
      <c r="D244">
        <v>-3.6199534686936</v>
      </c>
      <c r="E244" s="2">
        <v>0.000295097071901401</v>
      </c>
      <c r="F244">
        <v>32970</v>
      </c>
      <c r="G244">
        <v>-0.0208633421865683</v>
      </c>
      <c r="H244">
        <v>-0.0321598687465255</v>
      </c>
      <c r="I244" s="11">
        <v>-0.00956681562661107</v>
      </c>
    </row>
    <row r="245" spans="1:9">
      <c r="A245" s="26" t="s">
        <v>313</v>
      </c>
      <c r="B245" s="26" t="s">
        <v>558</v>
      </c>
      <c r="C245" t="s">
        <v>300</v>
      </c>
      <c r="D245">
        <v>-12.8189800092895</v>
      </c>
      <c r="E245" s="11">
        <v>1.57831875787621e-37</v>
      </c>
      <c r="F245">
        <v>32971</v>
      </c>
      <c r="G245">
        <v>-0.0735128461749932</v>
      </c>
      <c r="H245">
        <v>-0.0847530400326251</v>
      </c>
      <c r="I245">
        <v>-0.0622726523173612</v>
      </c>
    </row>
    <row r="246" spans="1:9">
      <c r="A246" s="26" t="s">
        <v>313</v>
      </c>
      <c r="B246" s="26" t="s">
        <v>559</v>
      </c>
      <c r="C246" t="s">
        <v>300</v>
      </c>
      <c r="D246">
        <v>-6.47927459540465</v>
      </c>
      <c r="E246" s="11">
        <v>9.34623192355725e-11</v>
      </c>
      <c r="F246">
        <v>32971</v>
      </c>
      <c r="G246">
        <v>-0.0371044647510513</v>
      </c>
      <c r="H246">
        <v>-0.048328882435187</v>
      </c>
      <c r="I246">
        <v>-0.0258800470669156</v>
      </c>
    </row>
    <row r="247" spans="1:9">
      <c r="A247" s="26" t="s">
        <v>313</v>
      </c>
      <c r="B247" s="26" t="s">
        <v>560</v>
      </c>
      <c r="C247" t="s">
        <v>300</v>
      </c>
      <c r="D247" s="2">
        <v>3.21804788479528</v>
      </c>
      <c r="E247" s="11">
        <v>0.00129190990115658</v>
      </c>
      <c r="F247">
        <v>32971</v>
      </c>
      <c r="G247" s="2">
        <v>0.0185269052138483</v>
      </c>
      <c r="H247" s="11">
        <v>0.00724261071996867</v>
      </c>
      <c r="I247" s="2">
        <v>0.0298111997077279</v>
      </c>
    </row>
    <row r="248" spans="1:9">
      <c r="A248" s="26" t="s">
        <v>313</v>
      </c>
      <c r="B248" s="26" t="s">
        <v>561</v>
      </c>
      <c r="C248" t="s">
        <v>300</v>
      </c>
      <c r="D248">
        <v>-2.99806118231717</v>
      </c>
      <c r="E248" s="2">
        <v>0.00271905595916541</v>
      </c>
      <c r="F248">
        <v>32971</v>
      </c>
      <c r="G248">
        <v>-0.0171602238445837</v>
      </c>
      <c r="H248">
        <v>-0.0283790260582012</v>
      </c>
      <c r="I248" s="11">
        <v>-0.00594142163096628</v>
      </c>
    </row>
    <row r="249" spans="1:9">
      <c r="A249" s="26" t="s">
        <v>313</v>
      </c>
      <c r="B249" s="26" t="s">
        <v>562</v>
      </c>
      <c r="C249" t="s">
        <v>300</v>
      </c>
      <c r="D249" s="2">
        <v>0.941293559680482</v>
      </c>
      <c r="E249" s="2">
        <v>0.346561338628768</v>
      </c>
      <c r="F249">
        <v>32971</v>
      </c>
      <c r="G249" s="11">
        <v>0.00538138672125267</v>
      </c>
      <c r="H249" s="11">
        <v>-0.00582416255514385</v>
      </c>
      <c r="I249" s="11">
        <v>0.0165869359976492</v>
      </c>
    </row>
    <row r="250" spans="1:9">
      <c r="A250" s="26" t="s">
        <v>313</v>
      </c>
      <c r="B250" s="26" t="s">
        <v>563</v>
      </c>
      <c r="C250" t="s">
        <v>300</v>
      </c>
      <c r="D250" s="2">
        <v>8.19859831951189</v>
      </c>
      <c r="E250" s="11">
        <v>2.51925304438205e-16</v>
      </c>
      <c r="F250">
        <v>32971</v>
      </c>
      <c r="G250" s="2">
        <v>0.0467232814469579</v>
      </c>
      <c r="H250" s="2">
        <v>0.0355531634366565</v>
      </c>
      <c r="I250" s="2">
        <v>0.0578933994572593</v>
      </c>
    </row>
    <row r="251" spans="1:9">
      <c r="A251" s="26" t="s">
        <v>313</v>
      </c>
      <c r="B251" s="26" t="s">
        <v>564</v>
      </c>
      <c r="C251" t="s">
        <v>300</v>
      </c>
      <c r="D251" s="2">
        <v>5.9670815863015</v>
      </c>
      <c r="E251" s="11">
        <v>2.43996153737505e-9</v>
      </c>
      <c r="F251">
        <v>32971</v>
      </c>
      <c r="G251" s="2">
        <v>0.0342086404502658</v>
      </c>
      <c r="H251" s="2">
        <v>0.0229719640815195</v>
      </c>
      <c r="I251" s="2">
        <v>0.0454453168190121</v>
      </c>
    </row>
    <row r="252" spans="1:9">
      <c r="A252" s="26" t="s">
        <v>313</v>
      </c>
      <c r="B252" s="26" t="s">
        <v>565</v>
      </c>
      <c r="C252" t="s">
        <v>300</v>
      </c>
      <c r="D252" s="2">
        <v>5.62947592497724</v>
      </c>
      <c r="E252" s="11">
        <v>1.82225326088917e-8</v>
      </c>
      <c r="F252">
        <v>32970</v>
      </c>
      <c r="G252" s="2">
        <v>0.0321255300249516</v>
      </c>
      <c r="H252" s="2">
        <v>0.0209402626456598</v>
      </c>
      <c r="I252" s="2">
        <v>0.0433107974042434</v>
      </c>
    </row>
    <row r="253" spans="1:9">
      <c r="A253" s="26" t="s">
        <v>313</v>
      </c>
      <c r="B253" s="26" t="s">
        <v>566</v>
      </c>
      <c r="C253" t="s">
        <v>300</v>
      </c>
      <c r="D253" s="2">
        <v>0.576786356196746</v>
      </c>
      <c r="E253" s="2">
        <v>0.564087725233123</v>
      </c>
      <c r="F253">
        <v>32971</v>
      </c>
      <c r="G253" s="11">
        <v>0.0032998843367809</v>
      </c>
      <c r="H253" s="11">
        <v>-0.00791378571587357</v>
      </c>
      <c r="I253" s="2">
        <v>0.0145135543894354</v>
      </c>
    </row>
    <row r="254" spans="1:9">
      <c r="A254" s="26" t="s">
        <v>313</v>
      </c>
      <c r="B254" s="26" t="s">
        <v>567</v>
      </c>
      <c r="C254" t="s">
        <v>300</v>
      </c>
      <c r="D254">
        <v>-10.6893686365695</v>
      </c>
      <c r="E254" s="11">
        <v>1.26212355606192e-26</v>
      </c>
      <c r="F254">
        <v>32970</v>
      </c>
      <c r="G254">
        <v>-0.0611537497260052</v>
      </c>
      <c r="H254">
        <v>-0.0723670918210146</v>
      </c>
      <c r="I254">
        <v>-0.0499404076309957</v>
      </c>
    </row>
    <row r="255" spans="1:9">
      <c r="A255" s="26" t="s">
        <v>313</v>
      </c>
      <c r="B255" s="26" t="s">
        <v>568</v>
      </c>
      <c r="C255" t="s">
        <v>300</v>
      </c>
      <c r="D255">
        <v>-13.1440169761804</v>
      </c>
      <c r="E255" s="11">
        <v>2.31381977126558e-39</v>
      </c>
      <c r="F255">
        <v>32971</v>
      </c>
      <c r="G255">
        <v>-0.0760563692504238</v>
      </c>
      <c r="H255">
        <v>-0.0873978957614632</v>
      </c>
      <c r="I255">
        <v>-0.0647148427393844</v>
      </c>
    </row>
    <row r="256" spans="1:9">
      <c r="A256" s="26" t="s">
        <v>313</v>
      </c>
      <c r="B256" s="26" t="s">
        <v>569</v>
      </c>
      <c r="C256" t="s">
        <v>300</v>
      </c>
      <c r="D256" s="2">
        <v>6.12547187454864</v>
      </c>
      <c r="E256" s="11">
        <v>9.14362646253241e-10</v>
      </c>
      <c r="F256">
        <v>32971</v>
      </c>
      <c r="G256" s="2">
        <v>0.0351927410776538</v>
      </c>
      <c r="H256" s="2">
        <v>0.0239317250025569</v>
      </c>
      <c r="I256" s="2">
        <v>0.0464537571527508</v>
      </c>
    </row>
    <row r="257" spans="1:9">
      <c r="A257" s="26" t="s">
        <v>313</v>
      </c>
      <c r="B257" s="26" t="s">
        <v>570</v>
      </c>
      <c r="C257" t="s">
        <v>300</v>
      </c>
      <c r="D257" s="2">
        <v>12.9151553017544</v>
      </c>
      <c r="E257" s="11">
        <v>4.57352746993657e-38</v>
      </c>
      <c r="F257">
        <v>32971</v>
      </c>
      <c r="G257" s="2">
        <v>0.0743617076933342</v>
      </c>
      <c r="H257" s="2">
        <v>0.0630763908668671</v>
      </c>
      <c r="I257" s="2">
        <v>0.0856470245198012</v>
      </c>
    </row>
    <row r="258" spans="1:9">
      <c r="A258" s="26" t="s">
        <v>313</v>
      </c>
      <c r="B258" s="26" t="s">
        <v>571</v>
      </c>
      <c r="C258" t="s">
        <v>300</v>
      </c>
      <c r="D258" s="2">
        <v>3.0637557407806</v>
      </c>
      <c r="E258" s="2">
        <v>0.00218753611697702</v>
      </c>
      <c r="F258">
        <v>32971</v>
      </c>
      <c r="G258" s="2">
        <v>0.0175645047511785</v>
      </c>
      <c r="H258" s="11">
        <v>0.00632762314334898</v>
      </c>
      <c r="I258" s="2">
        <v>0.028801386359008</v>
      </c>
    </row>
    <row r="259" spans="1:9">
      <c r="A259" s="26" t="s">
        <v>313</v>
      </c>
      <c r="B259" s="26" t="s">
        <v>572</v>
      </c>
      <c r="C259" t="s">
        <v>300</v>
      </c>
      <c r="D259">
        <v>-24.8171305490955</v>
      </c>
      <c r="E259" s="11">
        <v>1.01264534813795e-134</v>
      </c>
      <c r="F259">
        <v>32971</v>
      </c>
      <c r="G259">
        <v>-0.141395532298845</v>
      </c>
      <c r="H259">
        <v>-0.152562831602097</v>
      </c>
      <c r="I259">
        <v>-0.130228232995592</v>
      </c>
    </row>
    <row r="260" spans="1:9">
      <c r="A260" s="26" t="s">
        <v>313</v>
      </c>
      <c r="B260" s="26" t="s">
        <v>573</v>
      </c>
      <c r="C260" t="s">
        <v>300</v>
      </c>
      <c r="D260">
        <v>-13.6699646335055</v>
      </c>
      <c r="E260" s="11">
        <v>2.00357079885427e-42</v>
      </c>
      <c r="F260">
        <v>32971</v>
      </c>
      <c r="G260">
        <v>-0.078209911946248</v>
      </c>
      <c r="H260">
        <v>-0.0894238574233018</v>
      </c>
      <c r="I260">
        <v>-0.0669959664691942</v>
      </c>
    </row>
    <row r="261" spans="1:9">
      <c r="A261" s="26" t="s">
        <v>313</v>
      </c>
      <c r="B261" s="26" t="s">
        <v>574</v>
      </c>
      <c r="C261" t="s">
        <v>300</v>
      </c>
      <c r="D261">
        <v>-13.5996260953095</v>
      </c>
      <c r="E261" s="11">
        <v>5.22622326728989e-42</v>
      </c>
      <c r="F261">
        <v>32970</v>
      </c>
      <c r="G261">
        <v>-0.0777642226197254</v>
      </c>
      <c r="H261">
        <v>-0.0889719330433805</v>
      </c>
      <c r="I261">
        <v>-0.0665565121960702</v>
      </c>
    </row>
    <row r="262" spans="1:9">
      <c r="A262" s="26" t="s">
        <v>313</v>
      </c>
      <c r="B262" s="26" t="s">
        <v>575</v>
      </c>
      <c r="C262" t="s">
        <v>300</v>
      </c>
      <c r="D262">
        <v>-8.06038394552439</v>
      </c>
      <c r="E262" s="11">
        <v>7.86022832543471e-16</v>
      </c>
      <c r="F262">
        <v>32971</v>
      </c>
      <c r="G262">
        <v>-0.0463468048140515</v>
      </c>
      <c r="H262">
        <v>-0.0576169134877667</v>
      </c>
      <c r="I262">
        <v>-0.0350766961403363</v>
      </c>
    </row>
    <row r="263" spans="1:9">
      <c r="A263" s="26" t="s">
        <v>313</v>
      </c>
      <c r="B263" s="26" t="s">
        <v>576</v>
      </c>
      <c r="C263" t="s">
        <v>300</v>
      </c>
      <c r="D263">
        <v>-5.50061357130856</v>
      </c>
      <c r="E263" s="11">
        <v>3.81279098434599e-8</v>
      </c>
      <c r="F263">
        <v>32971</v>
      </c>
      <c r="G263">
        <v>-0.0315421497008169</v>
      </c>
      <c r="H263">
        <v>-0.0427815771127078</v>
      </c>
      <c r="I263">
        <v>-0.0203027222889261</v>
      </c>
    </row>
    <row r="264" spans="1:9">
      <c r="A264" s="26" t="s">
        <v>313</v>
      </c>
      <c r="B264" s="26" t="s">
        <v>577</v>
      </c>
      <c r="C264" t="s">
        <v>300</v>
      </c>
      <c r="D264">
        <v>-9.61021815462445</v>
      </c>
      <c r="E264" s="11">
        <v>7.73306244353577e-22</v>
      </c>
      <c r="F264">
        <v>32971</v>
      </c>
      <c r="G264">
        <v>-0.0549201516637361</v>
      </c>
      <c r="H264">
        <v>-0.0661212991522633</v>
      </c>
      <c r="I264">
        <v>-0.0437190041752089</v>
      </c>
    </row>
    <row r="265" spans="1:9">
      <c r="A265" s="26" t="s">
        <v>313</v>
      </c>
      <c r="B265" s="26" t="s">
        <v>578</v>
      </c>
      <c r="C265" t="s">
        <v>300</v>
      </c>
      <c r="D265">
        <v>-7.73800306176316</v>
      </c>
      <c r="E265" s="11">
        <v>1.0386353803793e-14</v>
      </c>
      <c r="F265">
        <v>32971</v>
      </c>
      <c r="G265">
        <v>-0.0440946556272713</v>
      </c>
      <c r="H265">
        <v>-0.0552638305404461</v>
      </c>
      <c r="I265">
        <v>-0.0329254807140964</v>
      </c>
    </row>
    <row r="266" spans="1:9">
      <c r="A266" s="26" t="s">
        <v>313</v>
      </c>
      <c r="B266" s="26" t="s">
        <v>579</v>
      </c>
      <c r="C266" t="s">
        <v>300</v>
      </c>
      <c r="D266">
        <v>-5.47027869023787</v>
      </c>
      <c r="E266" s="11">
        <v>4.52590300891665e-8</v>
      </c>
      <c r="F266">
        <v>32971</v>
      </c>
      <c r="G266">
        <v>-0.0313899197827033</v>
      </c>
      <c r="H266">
        <v>-0.0426371293545181</v>
      </c>
      <c r="I266">
        <v>-0.0201427102108885</v>
      </c>
    </row>
    <row r="267" spans="1:9">
      <c r="A267" s="26" t="s">
        <v>313</v>
      </c>
      <c r="B267" s="26" t="s">
        <v>580</v>
      </c>
      <c r="C267" t="s">
        <v>300</v>
      </c>
      <c r="D267">
        <v>-1.88067829787922</v>
      </c>
      <c r="E267" s="2">
        <v>0.0600244998086113</v>
      </c>
      <c r="F267">
        <v>32971</v>
      </c>
      <c r="G267" s="11">
        <v>-0.0106242310725486</v>
      </c>
      <c r="H267">
        <v>-0.0216967652388796</v>
      </c>
      <c r="I267" s="11">
        <v>0.000448303093782286</v>
      </c>
    </row>
    <row r="268" spans="1:9">
      <c r="A268" s="26" t="s">
        <v>313</v>
      </c>
      <c r="B268" s="26" t="s">
        <v>581</v>
      </c>
      <c r="C268" t="s">
        <v>300</v>
      </c>
      <c r="D268" s="2">
        <v>4.81416241866605</v>
      </c>
      <c r="E268" s="11">
        <v>1.48472870266782e-6</v>
      </c>
      <c r="F268">
        <v>32970</v>
      </c>
      <c r="G268" s="2">
        <v>0.0277497850726992</v>
      </c>
      <c r="H268" s="11">
        <v>0.016451749957281</v>
      </c>
      <c r="I268" s="2">
        <v>0.0390478201881174</v>
      </c>
    </row>
    <row r="269" spans="1:9">
      <c r="A269" s="26" t="s">
        <v>313</v>
      </c>
      <c r="B269" s="26" t="s">
        <v>582</v>
      </c>
      <c r="C269" t="s">
        <v>300</v>
      </c>
      <c r="D269" s="2">
        <v>4.83688100968485</v>
      </c>
      <c r="E269" s="11">
        <v>1.3248682066287e-6</v>
      </c>
      <c r="F269">
        <v>32971</v>
      </c>
      <c r="G269" s="2">
        <v>0.0277972969976429</v>
      </c>
      <c r="H269" s="2">
        <v>0.0165330750810598</v>
      </c>
      <c r="I269" s="2">
        <v>0.0390615189142259</v>
      </c>
    </row>
    <row r="270" spans="1:9">
      <c r="A270" s="26" t="s">
        <v>313</v>
      </c>
      <c r="B270" s="26" t="s">
        <v>583</v>
      </c>
      <c r="C270" t="s">
        <v>300</v>
      </c>
      <c r="D270" s="2">
        <v>2.6824630158237</v>
      </c>
      <c r="E270" s="2">
        <v>0.00731186575193677</v>
      </c>
      <c r="F270">
        <v>32971</v>
      </c>
      <c r="G270" s="11">
        <v>0.0153578349963257</v>
      </c>
      <c r="H270" s="11">
        <v>0.00413609276336081</v>
      </c>
      <c r="I270" s="2">
        <v>0.0265795772292906</v>
      </c>
    </row>
    <row r="271" spans="1:9">
      <c r="A271" s="26" t="s">
        <v>313</v>
      </c>
      <c r="B271" s="26" t="s">
        <v>584</v>
      </c>
      <c r="C271" t="s">
        <v>300</v>
      </c>
      <c r="D271" s="2">
        <v>9.21924999158735</v>
      </c>
      <c r="E271" s="11">
        <v>3.16407081954071e-20</v>
      </c>
      <c r="F271">
        <v>32969</v>
      </c>
      <c r="G271" s="2">
        <v>0.0527963812589574</v>
      </c>
      <c r="H271" s="2">
        <v>0.0415717366343228</v>
      </c>
      <c r="I271" s="2">
        <v>0.0640210258835921</v>
      </c>
    </row>
    <row r="272" spans="1:9">
      <c r="A272" s="26" t="s">
        <v>313</v>
      </c>
      <c r="B272" s="26" t="s">
        <v>585</v>
      </c>
      <c r="C272" t="s">
        <v>300</v>
      </c>
      <c r="D272" s="2">
        <v>2.95429833077052</v>
      </c>
      <c r="E272" s="2">
        <v>0.00313602242368461</v>
      </c>
      <c r="F272">
        <v>32971</v>
      </c>
      <c r="G272" s="11">
        <v>0.0169513269372439</v>
      </c>
      <c r="H272" s="11">
        <v>0.00570493058075852</v>
      </c>
      <c r="I272" s="2">
        <v>0.0281977232937292</v>
      </c>
    </row>
    <row r="273" spans="1:9">
      <c r="A273" s="26" t="s">
        <v>313</v>
      </c>
      <c r="B273" s="26" t="s">
        <v>586</v>
      </c>
      <c r="C273" t="s">
        <v>300</v>
      </c>
      <c r="D273">
        <v>-1.06559505347235</v>
      </c>
      <c r="E273" s="2">
        <v>0.28661453933756</v>
      </c>
      <c r="F273">
        <v>32971</v>
      </c>
      <c r="G273" s="11">
        <v>-0.00612712549274793</v>
      </c>
      <c r="H273" s="11">
        <v>-0.0173972474020448</v>
      </c>
      <c r="I273" s="11">
        <v>0.0051429964165489</v>
      </c>
    </row>
    <row r="274" spans="1:9">
      <c r="A274" s="26" t="s">
        <v>313</v>
      </c>
      <c r="B274" s="26" t="s">
        <v>587</v>
      </c>
      <c r="C274" t="s">
        <v>300</v>
      </c>
      <c r="D274" s="2">
        <v>-0.516664841067329</v>
      </c>
      <c r="E274" s="2">
        <v>0.605393608851474</v>
      </c>
      <c r="F274">
        <v>32971</v>
      </c>
      <c r="G274" s="11">
        <v>-0.00295966770746993</v>
      </c>
      <c r="H274" s="11">
        <v>-0.0141875559015612</v>
      </c>
      <c r="I274" s="11">
        <v>0.00826822048662133</v>
      </c>
    </row>
    <row r="275" spans="1:9">
      <c r="A275" s="26" t="s">
        <v>313</v>
      </c>
      <c r="B275" s="26" t="s">
        <v>588</v>
      </c>
      <c r="C275" t="s">
        <v>300</v>
      </c>
      <c r="D275" s="2">
        <v>3.62086791381669</v>
      </c>
      <c r="E275" s="11">
        <v>0.000294056314581107</v>
      </c>
      <c r="F275">
        <v>32971</v>
      </c>
      <c r="G275" s="2">
        <v>0.0208680300786844</v>
      </c>
      <c r="H275" s="11">
        <v>0.00957181881941276</v>
      </c>
      <c r="I275" s="2">
        <v>0.032164241337956</v>
      </c>
    </row>
    <row r="276" spans="1:9">
      <c r="A276" s="26" t="s">
        <v>313</v>
      </c>
      <c r="B276" s="26" t="s">
        <v>589</v>
      </c>
      <c r="C276" t="s">
        <v>300</v>
      </c>
      <c r="D276" s="2">
        <v>1.29423303644254</v>
      </c>
      <c r="E276" s="2">
        <v>0.195594003517936</v>
      </c>
      <c r="F276">
        <v>32971</v>
      </c>
      <c r="G276" s="11">
        <v>0.00747339206897235</v>
      </c>
      <c r="H276" s="11">
        <v>-0.00384459829041739</v>
      </c>
      <c r="I276" s="2">
        <v>0.0187913824283621</v>
      </c>
    </row>
    <row r="277" spans="1:9">
      <c r="A277" s="26" t="s">
        <v>313</v>
      </c>
      <c r="B277" s="26" t="s">
        <v>590</v>
      </c>
      <c r="C277" t="s">
        <v>300</v>
      </c>
      <c r="D277">
        <v>-20.0502205140553</v>
      </c>
      <c r="E277" s="11">
        <v>6.81753763870318e-89</v>
      </c>
      <c r="F277">
        <v>32971</v>
      </c>
      <c r="G277">
        <v>-0.114503009562335</v>
      </c>
      <c r="H277">
        <v>-0.125696403346815</v>
      </c>
      <c r="I277">
        <v>-0.103309615777855</v>
      </c>
    </row>
    <row r="278" spans="1:9">
      <c r="A278" s="26" t="s">
        <v>313</v>
      </c>
      <c r="B278" s="26" t="s">
        <v>591</v>
      </c>
      <c r="C278" t="s">
        <v>300</v>
      </c>
      <c r="D278">
        <v>-13.863689491798</v>
      </c>
      <c r="E278" s="11">
        <v>1.39366378263242e-43</v>
      </c>
      <c r="F278">
        <v>32971</v>
      </c>
      <c r="G278">
        <v>-0.0789380703036132</v>
      </c>
      <c r="H278">
        <v>-0.0900982636066624</v>
      </c>
      <c r="I278">
        <v>-0.067777877000564</v>
      </c>
    </row>
    <row r="279" spans="1:9">
      <c r="A279" s="26" t="s">
        <v>313</v>
      </c>
      <c r="B279" s="26" t="s">
        <v>592</v>
      </c>
      <c r="C279" t="s">
        <v>300</v>
      </c>
      <c r="D279">
        <v>-6.28854648180398</v>
      </c>
      <c r="E279" s="11">
        <v>3.24463936335392e-10</v>
      </c>
      <c r="F279">
        <v>32971</v>
      </c>
      <c r="G279">
        <v>-0.036063409610888</v>
      </c>
      <c r="H279">
        <v>-0.0473037779640607</v>
      </c>
      <c r="I279">
        <v>-0.0248230412577153</v>
      </c>
    </row>
    <row r="280" spans="1:9">
      <c r="A280" s="26" t="s">
        <v>313</v>
      </c>
      <c r="B280" s="26" t="s">
        <v>593</v>
      </c>
      <c r="C280" t="s">
        <v>300</v>
      </c>
      <c r="D280">
        <v>-21.3432073003905</v>
      </c>
      <c r="E280" s="11">
        <v>2.15866212162271e-100</v>
      </c>
      <c r="F280">
        <v>32971</v>
      </c>
      <c r="G280">
        <v>-0.121721944523839</v>
      </c>
      <c r="H280">
        <v>-0.132900179466495</v>
      </c>
      <c r="I280">
        <v>-0.110543709581182</v>
      </c>
    </row>
    <row r="281" spans="1:9">
      <c r="A281" s="26" t="s">
        <v>313</v>
      </c>
      <c r="B281" s="26" t="s">
        <v>594</v>
      </c>
      <c r="C281" t="s">
        <v>300</v>
      </c>
      <c r="D281">
        <v>-27.534964252477</v>
      </c>
      <c r="E281" s="11">
        <v>4.95854655029789e-165</v>
      </c>
      <c r="F281">
        <v>32971</v>
      </c>
      <c r="G281">
        <v>-0.156362322150228</v>
      </c>
      <c r="H281">
        <v>-0.167492744105938</v>
      </c>
      <c r="I281">
        <v>-0.145231900194518</v>
      </c>
    </row>
    <row r="282" spans="1:9">
      <c r="A282" s="26" t="s">
        <v>313</v>
      </c>
      <c r="B282" s="26" t="s">
        <v>595</v>
      </c>
      <c r="C282" t="s">
        <v>300</v>
      </c>
      <c r="D282">
        <v>-24.9824958928388</v>
      </c>
      <c r="E282" s="11">
        <v>1.76768856615665e-136</v>
      </c>
      <c r="F282">
        <v>32971</v>
      </c>
      <c r="G282">
        <v>-0.142580848928203</v>
      </c>
      <c r="H282">
        <v>-0.153767224744258</v>
      </c>
      <c r="I282">
        <v>-0.131394473112148</v>
      </c>
    </row>
    <row r="283" spans="1:9">
      <c r="A283" s="26" t="s">
        <v>313</v>
      </c>
      <c r="B283" s="26" t="s">
        <v>596</v>
      </c>
      <c r="C283" t="s">
        <v>300</v>
      </c>
      <c r="D283">
        <v>-29.2519573416358</v>
      </c>
      <c r="E283" s="11">
        <v>1.00716232823003e-185</v>
      </c>
      <c r="F283">
        <v>32971</v>
      </c>
      <c r="G283">
        <v>-0.16622275002811</v>
      </c>
      <c r="H283">
        <v>-0.177360553897401</v>
      </c>
      <c r="I283">
        <v>-0.15508494615882</v>
      </c>
    </row>
    <row r="284" spans="1:9">
      <c r="A284" s="26" t="s">
        <v>313</v>
      </c>
      <c r="B284" s="26" t="s">
        <v>597</v>
      </c>
      <c r="C284" t="s">
        <v>300</v>
      </c>
      <c r="D284">
        <v>-23.4138956824339</v>
      </c>
      <c r="E284" s="11">
        <v>2.96266373630233e-120</v>
      </c>
      <c r="F284">
        <v>32971</v>
      </c>
      <c r="G284">
        <v>-0.13397361898148</v>
      </c>
      <c r="H284">
        <v>-0.145188886676576</v>
      </c>
      <c r="I284">
        <v>-0.122758351286384</v>
      </c>
    </row>
    <row r="285" spans="1:9">
      <c r="A285" s="26" t="s">
        <v>313</v>
      </c>
      <c r="B285" s="26" t="s">
        <v>598</v>
      </c>
      <c r="C285" t="s">
        <v>300</v>
      </c>
      <c r="D285">
        <v>-25.3694576816754</v>
      </c>
      <c r="E285" s="11">
        <v>1.22948962665111e-140</v>
      </c>
      <c r="F285">
        <v>32971</v>
      </c>
      <c r="G285">
        <v>-0.145163089629427</v>
      </c>
      <c r="H285">
        <v>-0.156378342080772</v>
      </c>
      <c r="I285">
        <v>-0.133947837178082</v>
      </c>
    </row>
    <row r="286" spans="1:9">
      <c r="A286" s="26" t="s">
        <v>313</v>
      </c>
      <c r="B286" s="26" t="s">
        <v>599</v>
      </c>
      <c r="C286" t="s">
        <v>300</v>
      </c>
      <c r="D286">
        <v>-24.6454886935143</v>
      </c>
      <c r="E286" s="11">
        <v>6.5823171230941e-133</v>
      </c>
      <c r="F286">
        <v>32971</v>
      </c>
      <c r="G286">
        <v>-0.141505769755584</v>
      </c>
      <c r="H286">
        <v>-0.152759610063465</v>
      </c>
      <c r="I286">
        <v>-0.130251929447703</v>
      </c>
    </row>
    <row r="287" spans="1:9">
      <c r="A287" s="26" t="s">
        <v>313</v>
      </c>
      <c r="B287" s="26" t="s">
        <v>600</v>
      </c>
      <c r="C287" t="s">
        <v>300</v>
      </c>
      <c r="D287">
        <v>-30.9064542654796</v>
      </c>
      <c r="E287" s="11">
        <v>8.79978089652837e-207</v>
      </c>
      <c r="F287">
        <v>32971</v>
      </c>
      <c r="G287">
        <v>-0.174722593864574</v>
      </c>
      <c r="H287">
        <v>-0.185803210233693</v>
      </c>
      <c r="I287">
        <v>-0.163641977495455</v>
      </c>
    </row>
    <row r="288" spans="1:9">
      <c r="A288" s="26" t="s">
        <v>313</v>
      </c>
      <c r="B288" s="26" t="s">
        <v>601</v>
      </c>
      <c r="C288" t="s">
        <v>300</v>
      </c>
      <c r="D288">
        <v>-19.4659867936499</v>
      </c>
      <c r="E288" s="11">
        <v>6.32131365330156e-84</v>
      </c>
      <c r="F288">
        <v>32970</v>
      </c>
      <c r="G288">
        <v>-0.111663927455262</v>
      </c>
      <c r="H288">
        <v>-0.122907401176079</v>
      </c>
      <c r="I288">
        <v>-0.100420453734446</v>
      </c>
    </row>
    <row r="289" spans="1:9">
      <c r="A289" s="26" t="s">
        <v>313</v>
      </c>
      <c r="B289" s="26" t="s">
        <v>602</v>
      </c>
      <c r="C289" t="s">
        <v>300</v>
      </c>
      <c r="D289">
        <v>-11.3772350732754</v>
      </c>
      <c r="E289" s="11">
        <v>6.1748895462356e-30</v>
      </c>
      <c r="F289">
        <v>32971</v>
      </c>
      <c r="G289">
        <v>-0.0648583531016766</v>
      </c>
      <c r="H289">
        <v>-0.0760319556597085</v>
      </c>
      <c r="I289">
        <v>-0.0536847505436447</v>
      </c>
    </row>
    <row r="290" spans="1:9">
      <c r="A290" s="26" t="s">
        <v>313</v>
      </c>
      <c r="B290" s="26" t="s">
        <v>603</v>
      </c>
      <c r="C290" t="s">
        <v>300</v>
      </c>
      <c r="D290">
        <v>-20.4803597729213</v>
      </c>
      <c r="E290" s="11">
        <v>1.21743498419405e-92</v>
      </c>
      <c r="F290">
        <v>32971</v>
      </c>
      <c r="G290">
        <v>-0.117352194999285</v>
      </c>
      <c r="H290">
        <v>-0.128583175415569</v>
      </c>
      <c r="I290">
        <v>-0.106121214583</v>
      </c>
    </row>
    <row r="291" spans="1:9">
      <c r="A291" s="26" t="s">
        <v>313</v>
      </c>
      <c r="B291" s="26" t="s">
        <v>604</v>
      </c>
      <c r="C291" t="s">
        <v>300</v>
      </c>
      <c r="D291" s="2">
        <v>6.43670512591059</v>
      </c>
      <c r="E291" s="11">
        <v>1.23769873535419e-10</v>
      </c>
      <c r="F291">
        <v>32971</v>
      </c>
      <c r="G291" s="2">
        <v>0.0370733969254612</v>
      </c>
      <c r="H291" s="2">
        <v>0.025784206435459</v>
      </c>
      <c r="I291" s="2">
        <v>0.0483625874154635</v>
      </c>
    </row>
    <row r="292" spans="1:9">
      <c r="A292" s="26" t="s">
        <v>313</v>
      </c>
      <c r="B292" s="26" t="s">
        <v>605</v>
      </c>
      <c r="C292" t="s">
        <v>300</v>
      </c>
      <c r="D292">
        <v>-13.8550886079182</v>
      </c>
      <c r="E292" s="11">
        <v>1.5699744525127e-43</v>
      </c>
      <c r="F292">
        <v>32971</v>
      </c>
      <c r="G292">
        <v>-0.0800775419335007</v>
      </c>
      <c r="H292">
        <v>-0.0914058606767251</v>
      </c>
      <c r="I292">
        <v>-0.0687492231902763</v>
      </c>
    </row>
    <row r="293" spans="1:9">
      <c r="A293" s="26" t="s">
        <v>313</v>
      </c>
      <c r="B293" s="26" t="s">
        <v>606</v>
      </c>
      <c r="C293" t="s">
        <v>300</v>
      </c>
      <c r="D293">
        <v>-11.5023929035648</v>
      </c>
      <c r="E293" s="11">
        <v>1.4676070370704e-30</v>
      </c>
      <c r="F293">
        <v>32971</v>
      </c>
      <c r="G293">
        <v>-0.0662335892413529</v>
      </c>
      <c r="H293">
        <v>-0.0775199551534395</v>
      </c>
      <c r="I293">
        <v>-0.0549472233292664</v>
      </c>
    </row>
    <row r="294" spans="1:9">
      <c r="A294" s="26" t="s">
        <v>313</v>
      </c>
      <c r="B294" s="26" t="s">
        <v>607</v>
      </c>
      <c r="C294" t="s">
        <v>300</v>
      </c>
      <c r="D294">
        <v>-23.5868270210921</v>
      </c>
      <c r="E294" s="11">
        <v>5.40351617314716e-122</v>
      </c>
      <c r="F294">
        <v>32971</v>
      </c>
      <c r="G294">
        <v>-0.134453223616273</v>
      </c>
      <c r="H294">
        <v>-0.145626118976374</v>
      </c>
      <c r="I294">
        <v>-0.123280328256171</v>
      </c>
    </row>
    <row r="295" spans="1:9">
      <c r="A295" s="26" t="s">
        <v>313</v>
      </c>
      <c r="B295" s="26" t="s">
        <v>608</v>
      </c>
      <c r="C295" t="s">
        <v>300</v>
      </c>
      <c r="D295">
        <v>-23.1139845911661</v>
      </c>
      <c r="E295" s="11">
        <v>2.87312726530103e-117</v>
      </c>
      <c r="F295">
        <v>32971</v>
      </c>
      <c r="G295">
        <v>-0.131994144282087</v>
      </c>
      <c r="H295">
        <v>-0.143187076651458</v>
      </c>
      <c r="I295">
        <v>-0.120801211912715</v>
      </c>
    </row>
    <row r="296" spans="1:9">
      <c r="A296" s="26" t="s">
        <v>313</v>
      </c>
      <c r="B296" s="26" t="s">
        <v>609</v>
      </c>
      <c r="C296" t="s">
        <v>300</v>
      </c>
      <c r="D296">
        <v>-29.6186707160607</v>
      </c>
      <c r="E296" s="11">
        <v>2.69133254022383e-190</v>
      </c>
      <c r="F296">
        <v>32971</v>
      </c>
      <c r="G296">
        <v>-0.168088027139005</v>
      </c>
      <c r="H296">
        <v>-0.179211368121889</v>
      </c>
      <c r="I296">
        <v>-0.156964686156122</v>
      </c>
    </row>
    <row r="297" spans="1:9">
      <c r="A297" s="26" t="s">
        <v>313</v>
      </c>
      <c r="B297" s="26" t="s">
        <v>610</v>
      </c>
      <c r="C297" t="s">
        <v>300</v>
      </c>
      <c r="D297">
        <v>-19.6484774323835</v>
      </c>
      <c r="E297" s="11">
        <v>1.83899756333232e-85</v>
      </c>
      <c r="F297">
        <v>32971</v>
      </c>
      <c r="G297">
        <v>-0.11242754647546</v>
      </c>
      <c r="H297">
        <v>-0.123642768224873</v>
      </c>
      <c r="I297">
        <v>-0.101212324726047</v>
      </c>
    </row>
    <row r="298" spans="1:9">
      <c r="A298" s="26" t="s">
        <v>313</v>
      </c>
      <c r="B298" s="26" t="s">
        <v>611</v>
      </c>
      <c r="C298" t="s">
        <v>300</v>
      </c>
      <c r="D298">
        <v>-15.7437122809783</v>
      </c>
      <c r="E298" s="11">
        <v>1.21042367071179e-55</v>
      </c>
      <c r="F298">
        <v>32971</v>
      </c>
      <c r="G298">
        <v>-0.0902981505426876</v>
      </c>
      <c r="H298">
        <v>-0.101539947711185</v>
      </c>
      <c r="I298">
        <v>-0.0790563533741902</v>
      </c>
    </row>
    <row r="299" spans="1:9">
      <c r="A299" s="26" t="s">
        <v>313</v>
      </c>
      <c r="B299" s="26" t="s">
        <v>612</v>
      </c>
      <c r="C299" t="s">
        <v>300</v>
      </c>
      <c r="D299" s="2">
        <v>6.02427620870193</v>
      </c>
      <c r="E299" s="11">
        <v>1.71665082845547e-9</v>
      </c>
      <c r="F299">
        <v>32971</v>
      </c>
      <c r="G299" s="2">
        <v>0.0346417290196024</v>
      </c>
      <c r="H299" s="2">
        <v>0.0233708258506771</v>
      </c>
      <c r="I299" s="2">
        <v>0.0459126321885278</v>
      </c>
    </row>
    <row r="300" spans="1:9">
      <c r="A300" s="26" t="s">
        <v>313</v>
      </c>
      <c r="B300" s="26" t="s">
        <v>613</v>
      </c>
      <c r="C300" t="s">
        <v>300</v>
      </c>
      <c r="D300">
        <v>-18.1555572788123</v>
      </c>
      <c r="E300" s="11">
        <v>2.64366283676436e-73</v>
      </c>
      <c r="F300">
        <v>32971</v>
      </c>
      <c r="G300">
        <v>-0.103710172503773</v>
      </c>
      <c r="H300">
        <v>-0.114906505508418</v>
      </c>
      <c r="I300">
        <v>-0.0925138394991276</v>
      </c>
    </row>
    <row r="301" spans="1:9">
      <c r="A301" s="26" t="s">
        <v>313</v>
      </c>
      <c r="B301" s="26" t="s">
        <v>614</v>
      </c>
      <c r="C301" t="s">
        <v>300</v>
      </c>
      <c r="D301" s="2">
        <v>3.13951080863899</v>
      </c>
      <c r="E301" s="2">
        <v>0.0016937948227271</v>
      </c>
      <c r="F301">
        <v>32971</v>
      </c>
      <c r="G301" s="11">
        <v>0.0178783020970514</v>
      </c>
      <c r="H301" s="11">
        <v>0.00671665407437309</v>
      </c>
      <c r="I301" s="2">
        <v>0.0290399501197298</v>
      </c>
    </row>
    <row r="302" spans="1:9">
      <c r="A302" s="26" t="s">
        <v>313</v>
      </c>
      <c r="B302" s="26" t="s">
        <v>615</v>
      </c>
      <c r="C302" t="s">
        <v>300</v>
      </c>
      <c r="D302">
        <v>-17.7163593614216</v>
      </c>
      <c r="E302" s="11">
        <v>6.6181678474577e-70</v>
      </c>
      <c r="F302">
        <v>32971</v>
      </c>
      <c r="G302">
        <v>-0.101413101652413</v>
      </c>
      <c r="H302">
        <v>-0.112632862987351</v>
      </c>
      <c r="I302">
        <v>-0.0901933403174755</v>
      </c>
    </row>
    <row r="303" spans="1:9">
      <c r="A303" s="26" t="s">
        <v>313</v>
      </c>
      <c r="B303" s="26" t="s">
        <v>616</v>
      </c>
      <c r="C303" t="s">
        <v>300</v>
      </c>
      <c r="D303" s="2">
        <v>2.2999275734007</v>
      </c>
      <c r="E303" s="2">
        <v>0.0214585390920429</v>
      </c>
      <c r="F303">
        <v>32971</v>
      </c>
      <c r="G303" s="11">
        <v>0.0132551947691792</v>
      </c>
      <c r="H303" s="11">
        <v>0.0019589007445601</v>
      </c>
      <c r="I303" s="2">
        <v>0.0245514887937984</v>
      </c>
    </row>
    <row r="304" spans="1:9">
      <c r="A304" s="26" t="s">
        <v>313</v>
      </c>
      <c r="B304" s="26" t="s">
        <v>617</v>
      </c>
      <c r="C304" t="s">
        <v>300</v>
      </c>
      <c r="D304" s="2">
        <v>2.47432770683169</v>
      </c>
      <c r="E304" s="2">
        <v>0.0133537130340635</v>
      </c>
      <c r="F304">
        <v>32968</v>
      </c>
      <c r="G304" s="11">
        <v>0.0142311659808754</v>
      </c>
      <c r="H304" s="11">
        <v>0.00295796366034376</v>
      </c>
      <c r="I304" s="2">
        <v>0.025504368301407</v>
      </c>
    </row>
    <row r="305" spans="1:9">
      <c r="A305" s="26" t="s">
        <v>313</v>
      </c>
      <c r="B305" s="26" t="s">
        <v>618</v>
      </c>
      <c r="C305" t="s">
        <v>300</v>
      </c>
      <c r="D305">
        <v>-35.1323543402006</v>
      </c>
      <c r="E305" s="11">
        <v>1.72961667300004e-265</v>
      </c>
      <c r="F305">
        <v>32970</v>
      </c>
      <c r="G305">
        <v>-0.199196522851895</v>
      </c>
      <c r="H305">
        <v>-0.210309707583079</v>
      </c>
      <c r="I305">
        <v>-0.18808333812071</v>
      </c>
    </row>
    <row r="306" spans="1:9">
      <c r="A306" s="26" t="s">
        <v>313</v>
      </c>
      <c r="B306" s="26" t="s">
        <v>619</v>
      </c>
      <c r="C306" t="s">
        <v>300</v>
      </c>
      <c r="D306">
        <v>-12.750913977222</v>
      </c>
      <c r="E306" s="11">
        <v>3.77168690117287e-37</v>
      </c>
      <c r="F306">
        <v>32971</v>
      </c>
      <c r="G306">
        <v>-0.0733504303650222</v>
      </c>
      <c r="H306">
        <v>-0.0846256597167385</v>
      </c>
      <c r="I306">
        <v>-0.062075201013306</v>
      </c>
    </row>
    <row r="307" spans="1:9">
      <c r="A307" s="26" t="s">
        <v>313</v>
      </c>
      <c r="B307" s="26" t="s">
        <v>620</v>
      </c>
      <c r="C307" t="s">
        <v>300</v>
      </c>
      <c r="D307">
        <v>-13.4266757195733</v>
      </c>
      <c r="E307" s="11">
        <v>5.40821632180668e-41</v>
      </c>
      <c r="F307">
        <v>32971</v>
      </c>
      <c r="G307">
        <v>-0.076959783113974</v>
      </c>
      <c r="H307">
        <v>-0.0881944285158796</v>
      </c>
      <c r="I307">
        <v>-0.0657251377120684</v>
      </c>
    </row>
    <row r="308" spans="1:9">
      <c r="A308" s="26" t="s">
        <v>313</v>
      </c>
      <c r="B308" s="26" t="s">
        <v>621</v>
      </c>
      <c r="C308" t="s">
        <v>300</v>
      </c>
      <c r="D308">
        <v>-2.28510451384489</v>
      </c>
      <c r="E308" s="2">
        <v>0.0223130199997461</v>
      </c>
      <c r="F308">
        <v>32971</v>
      </c>
      <c r="G308" s="11">
        <v>-0.0131852486104841</v>
      </c>
      <c r="H308">
        <v>-0.0244948237144497</v>
      </c>
      <c r="I308" s="11">
        <v>-0.00187567350651855</v>
      </c>
    </row>
    <row r="309" spans="1:9">
      <c r="A309" s="26" t="s">
        <v>313</v>
      </c>
      <c r="B309" s="26" t="s">
        <v>622</v>
      </c>
      <c r="C309" t="s">
        <v>300</v>
      </c>
      <c r="D309">
        <v>-4.31381055479381</v>
      </c>
      <c r="E309" s="11">
        <v>1.60930747196433e-5</v>
      </c>
      <c r="F309">
        <v>32971</v>
      </c>
      <c r="G309">
        <v>-0.0248064666763366</v>
      </c>
      <c r="H309">
        <v>-0.0360776074803343</v>
      </c>
      <c r="I309" s="11">
        <v>-0.0135353258723388</v>
      </c>
    </row>
    <row r="310" spans="1:9">
      <c r="A310" s="26" t="s">
        <v>313</v>
      </c>
      <c r="B310" s="26" t="s">
        <v>623</v>
      </c>
      <c r="C310" t="s">
        <v>300</v>
      </c>
      <c r="D310">
        <v>-3.02061108324299</v>
      </c>
      <c r="E310" s="2">
        <v>0.00252458359531332</v>
      </c>
      <c r="F310">
        <v>32971</v>
      </c>
      <c r="G310" s="11">
        <v>-0.0174115978263049</v>
      </c>
      <c r="H310">
        <v>-0.0287097611866785</v>
      </c>
      <c r="I310" s="11">
        <v>-0.00611343446593132</v>
      </c>
    </row>
    <row r="311" spans="1:9">
      <c r="A311" s="26" t="s">
        <v>313</v>
      </c>
      <c r="B311" s="26" t="s">
        <v>624</v>
      </c>
      <c r="C311" t="s">
        <v>300</v>
      </c>
      <c r="D311" s="2">
        <v>0.855052977421674</v>
      </c>
      <c r="E311" s="2">
        <v>0.392528032913618</v>
      </c>
      <c r="F311">
        <v>32971</v>
      </c>
      <c r="G311" s="11">
        <v>0.00492805480620655</v>
      </c>
      <c r="H311" s="11">
        <v>-0.00636851368318961</v>
      </c>
      <c r="I311" s="2">
        <v>0.0162246232956027</v>
      </c>
    </row>
    <row r="312" spans="1:9">
      <c r="A312" s="26" t="s">
        <v>313</v>
      </c>
      <c r="B312" s="26" t="s">
        <v>625</v>
      </c>
      <c r="C312" t="s">
        <v>300</v>
      </c>
      <c r="D312" s="2">
        <v>12.3666005411549</v>
      </c>
      <c r="E312" s="11">
        <v>4.73958248048313e-35</v>
      </c>
      <c r="F312">
        <v>32971</v>
      </c>
      <c r="G312" s="2">
        <v>0.0707521005460038</v>
      </c>
      <c r="H312" s="2">
        <v>0.0595382945163471</v>
      </c>
      <c r="I312" s="2">
        <v>0.0819659065756606</v>
      </c>
    </row>
    <row r="313" spans="1:9">
      <c r="A313" s="26" t="s">
        <v>313</v>
      </c>
      <c r="B313" s="26" t="s">
        <v>626</v>
      </c>
      <c r="C313" t="s">
        <v>300</v>
      </c>
      <c r="D313" s="2">
        <v>0.46365616299751</v>
      </c>
      <c r="E313" s="2">
        <v>0.642897169904853</v>
      </c>
      <c r="F313">
        <v>32971</v>
      </c>
      <c r="G313" s="11">
        <v>0.002670942068851</v>
      </c>
      <c r="H313" s="11">
        <v>-0.00862005945206718</v>
      </c>
      <c r="I313" s="2">
        <v>0.0139619435897692</v>
      </c>
    </row>
    <row r="314" spans="1:9">
      <c r="A314" s="26" t="s">
        <v>313</v>
      </c>
      <c r="B314" s="26" t="s">
        <v>627</v>
      </c>
      <c r="C314" t="s">
        <v>300</v>
      </c>
      <c r="D314" s="2">
        <v>-0.689077577384605</v>
      </c>
      <c r="E314" s="2">
        <v>0.490779298614807</v>
      </c>
      <c r="F314">
        <v>32971</v>
      </c>
      <c r="G314" s="11">
        <v>-0.00396706283462926</v>
      </c>
      <c r="H314" s="11">
        <v>-0.015251112667161</v>
      </c>
      <c r="I314" s="11">
        <v>0.00731698699790245</v>
      </c>
    </row>
    <row r="315" spans="1:9">
      <c r="A315" s="26" t="s">
        <v>313</v>
      </c>
      <c r="B315" s="26" t="s">
        <v>628</v>
      </c>
      <c r="C315" t="s">
        <v>300</v>
      </c>
      <c r="D315">
        <v>-0.442832267453589</v>
      </c>
      <c r="E315" s="2">
        <v>0.657889967200255</v>
      </c>
      <c r="F315">
        <v>32971</v>
      </c>
      <c r="G315" s="11">
        <v>-0.00255101655519323</v>
      </c>
      <c r="H315" s="11">
        <v>-0.0138421633222588</v>
      </c>
      <c r="I315" s="11">
        <v>0.00874013021187232</v>
      </c>
    </row>
    <row r="316" spans="1:9">
      <c r="A316" s="26" t="s">
        <v>313</v>
      </c>
      <c r="B316" s="26" t="s">
        <v>629</v>
      </c>
      <c r="C316" t="s">
        <v>300</v>
      </c>
      <c r="D316">
        <v>-8.30168497662597</v>
      </c>
      <c r="E316" s="11">
        <v>1.06514218994593e-16</v>
      </c>
      <c r="F316">
        <v>32971</v>
      </c>
      <c r="G316">
        <v>-0.0479133609118669</v>
      </c>
      <c r="H316">
        <v>-0.0592257522555488</v>
      </c>
      <c r="I316">
        <v>-0.0366009695681851</v>
      </c>
    </row>
    <row r="317" spans="1:9">
      <c r="A317" s="26" t="s">
        <v>313</v>
      </c>
      <c r="B317" s="26" t="s">
        <v>630</v>
      </c>
      <c r="C317" t="s">
        <v>300</v>
      </c>
      <c r="D317">
        <v>-7.48018698387147</v>
      </c>
      <c r="E317" s="11">
        <v>7.60617483576911e-14</v>
      </c>
      <c r="F317">
        <v>32971</v>
      </c>
      <c r="G317">
        <v>-0.0431326282522448</v>
      </c>
      <c r="H317">
        <v>-0.0544346854909225</v>
      </c>
      <c r="I317">
        <v>-0.031830571013567</v>
      </c>
    </row>
    <row r="318" spans="1:9">
      <c r="A318" s="26" t="s">
        <v>313</v>
      </c>
      <c r="B318" s="26" t="s">
        <v>631</v>
      </c>
      <c r="C318" t="s">
        <v>300</v>
      </c>
      <c r="D318">
        <v>-11.5737592683838</v>
      </c>
      <c r="E318" s="11">
        <v>6.42391894412807e-31</v>
      </c>
      <c r="F318">
        <v>32971</v>
      </c>
      <c r="G318">
        <v>-0.0663733290625729</v>
      </c>
      <c r="H318">
        <v>-0.0776137659188217</v>
      </c>
      <c r="I318">
        <v>-0.0551328922063241</v>
      </c>
    </row>
    <row r="319" spans="1:9">
      <c r="A319" s="26" t="s">
        <v>313</v>
      </c>
      <c r="B319" s="26" t="s">
        <v>632</v>
      </c>
      <c r="C319" t="s">
        <v>300</v>
      </c>
      <c r="D319">
        <v>-6.66769548511159</v>
      </c>
      <c r="E319" s="11">
        <v>2.63947443127292e-11</v>
      </c>
      <c r="F319">
        <v>32971</v>
      </c>
      <c r="G319">
        <v>-0.0386906081425666</v>
      </c>
      <c r="H319">
        <v>-0.0500641003135213</v>
      </c>
      <c r="I319">
        <v>-0.0273171159716118</v>
      </c>
    </row>
    <row r="320" spans="1:9">
      <c r="A320" s="26" t="s">
        <v>313</v>
      </c>
      <c r="B320" s="26" t="s">
        <v>633</v>
      </c>
      <c r="C320" t="s">
        <v>300</v>
      </c>
      <c r="D320">
        <v>-13.1796455108936</v>
      </c>
      <c r="E320" s="11">
        <v>1.44737494187052e-39</v>
      </c>
      <c r="F320">
        <v>32971</v>
      </c>
      <c r="G320">
        <v>-0.075622836872124</v>
      </c>
      <c r="H320">
        <v>-0.0868692302468856</v>
      </c>
      <c r="I320">
        <v>-0.0643764434973624</v>
      </c>
    </row>
    <row r="321" spans="1:9">
      <c r="A321" s="26" t="s">
        <v>313</v>
      </c>
      <c r="B321" s="26" t="s">
        <v>634</v>
      </c>
      <c r="C321" t="s">
        <v>300</v>
      </c>
      <c r="D321">
        <v>-9.54640055387996</v>
      </c>
      <c r="E321" s="11">
        <v>1.43188929610567e-21</v>
      </c>
      <c r="F321">
        <v>32971</v>
      </c>
      <c r="G321">
        <v>-0.0546862812177875</v>
      </c>
      <c r="H321">
        <v>-0.0659142907553254</v>
      </c>
      <c r="I321">
        <v>-0.0434582716802495</v>
      </c>
    </row>
    <row r="322" spans="1:9">
      <c r="A322" s="26" t="s">
        <v>313</v>
      </c>
      <c r="B322" s="26" t="s">
        <v>635</v>
      </c>
      <c r="C322" t="s">
        <v>300</v>
      </c>
      <c r="D322" s="2">
        <v>0.791233567596215</v>
      </c>
      <c r="E322" s="2">
        <v>0.428813398444414</v>
      </c>
      <c r="F322">
        <v>32970</v>
      </c>
      <c r="G322" s="11">
        <v>0.00458602728812072</v>
      </c>
      <c r="H322" s="11">
        <v>-0.00677443398730821</v>
      </c>
      <c r="I322" s="2">
        <v>0.0159464885635496</v>
      </c>
    </row>
    <row r="323" spans="1:9">
      <c r="A323" s="26" t="s">
        <v>313</v>
      </c>
      <c r="B323" s="26" t="s">
        <v>636</v>
      </c>
      <c r="C323" t="s">
        <v>300</v>
      </c>
      <c r="D323">
        <v>-12.6421416517058</v>
      </c>
      <c r="E323" s="11">
        <v>1.50331255078799e-36</v>
      </c>
      <c r="F323">
        <v>32971</v>
      </c>
      <c r="G323">
        <v>-0.0733375072103569</v>
      </c>
      <c r="H323">
        <v>-0.0847077444415003</v>
      </c>
      <c r="I323">
        <v>-0.0619672699792136</v>
      </c>
    </row>
    <row r="324" spans="1:9">
      <c r="A324" s="26" t="s">
        <v>313</v>
      </c>
      <c r="B324" s="26" t="s">
        <v>637</v>
      </c>
      <c r="C324" t="s">
        <v>300</v>
      </c>
      <c r="D324">
        <v>-9.4751385399955</v>
      </c>
      <c r="E324" s="11">
        <v>2.83548253914496e-21</v>
      </c>
      <c r="F324">
        <v>32971</v>
      </c>
      <c r="G324">
        <v>-0.054976309130229</v>
      </c>
      <c r="H324">
        <v>-0.0663487593740435</v>
      </c>
      <c r="I324">
        <v>-0.0436038588864145</v>
      </c>
    </row>
    <row r="325" spans="1:9">
      <c r="A325" s="26" t="s">
        <v>313</v>
      </c>
      <c r="B325" s="26" t="s">
        <v>638</v>
      </c>
      <c r="C325" t="s">
        <v>300</v>
      </c>
      <c r="D325">
        <v>-4.42628774866613</v>
      </c>
      <c r="E325" s="11">
        <v>9.61759906857516e-6</v>
      </c>
      <c r="F325">
        <v>32971</v>
      </c>
      <c r="G325">
        <v>-0.0254686476144337</v>
      </c>
      <c r="H325">
        <v>-0.0367466004803787</v>
      </c>
      <c r="I325">
        <v>-0.0141906947484888</v>
      </c>
    </row>
    <row r="326" spans="1:9">
      <c r="A326" s="26" t="s">
        <v>313</v>
      </c>
      <c r="B326" s="26" t="s">
        <v>639</v>
      </c>
      <c r="C326" t="s">
        <v>300</v>
      </c>
      <c r="D326">
        <v>-8.48317088031136</v>
      </c>
      <c r="E326" s="11">
        <v>2.281488410196e-17</v>
      </c>
      <c r="F326">
        <v>32971</v>
      </c>
      <c r="G326">
        <v>-0.0487219861287024</v>
      </c>
      <c r="H326">
        <v>-0.0599791970348341</v>
      </c>
      <c r="I326">
        <v>-0.0374647752225706</v>
      </c>
    </row>
    <row r="327" spans="1:9">
      <c r="A327" s="26" t="s">
        <v>313</v>
      </c>
      <c r="B327" s="26" t="s">
        <v>640</v>
      </c>
      <c r="C327" t="s">
        <v>300</v>
      </c>
      <c r="D327">
        <v>-10.6090503489181</v>
      </c>
      <c r="E327" s="11">
        <v>2.98194526646358e-26</v>
      </c>
      <c r="F327">
        <v>32971</v>
      </c>
      <c r="G327">
        <v>-0.0609656282087415</v>
      </c>
      <c r="H327">
        <v>-0.0722291078137572</v>
      </c>
      <c r="I327">
        <v>-0.0497021486037258</v>
      </c>
    </row>
    <row r="328" spans="1:9">
      <c r="A328" s="26" t="s">
        <v>313</v>
      </c>
      <c r="B328" s="26" t="s">
        <v>641</v>
      </c>
      <c r="C328" t="s">
        <v>300</v>
      </c>
      <c r="D328">
        <v>-20.3559673400485</v>
      </c>
      <c r="E328" s="11">
        <v>1.50425666161129e-91</v>
      </c>
      <c r="F328">
        <v>32971</v>
      </c>
      <c r="G328">
        <v>-0.116483002473551</v>
      </c>
      <c r="H328">
        <v>-0.127698920986646</v>
      </c>
      <c r="I328">
        <v>-0.105267083960456</v>
      </c>
    </row>
    <row r="329" spans="1:9">
      <c r="A329" s="26" t="s">
        <v>313</v>
      </c>
      <c r="B329" s="26" t="s">
        <v>642</v>
      </c>
      <c r="C329" t="s">
        <v>300</v>
      </c>
      <c r="D329">
        <v>-20.7869120553283</v>
      </c>
      <c r="E329" s="11">
        <v>2.32857045438172e-95</v>
      </c>
      <c r="F329">
        <v>32971</v>
      </c>
      <c r="G329">
        <v>-0.118938567442639</v>
      </c>
      <c r="H329">
        <v>-0.130153502393375</v>
      </c>
      <c r="I329">
        <v>-0.107723632491903</v>
      </c>
    </row>
    <row r="330" spans="1:9">
      <c r="A330" s="26" t="s">
        <v>313</v>
      </c>
      <c r="B330" s="26" t="s">
        <v>643</v>
      </c>
      <c r="C330" t="s">
        <v>300</v>
      </c>
      <c r="D330" s="2">
        <v>2.10725685665018</v>
      </c>
      <c r="E330" s="2">
        <v>0.035102852158079</v>
      </c>
      <c r="F330">
        <v>32971</v>
      </c>
      <c r="G330" s="11">
        <v>0.0121184438115026</v>
      </c>
      <c r="H330" s="11">
        <v>0.000846640233967751</v>
      </c>
      <c r="I330" s="2">
        <v>0.0233902473890375</v>
      </c>
    </row>
    <row r="331" spans="1:9">
      <c r="A331" s="26" t="s">
        <v>313</v>
      </c>
      <c r="B331" s="26" t="s">
        <v>644</v>
      </c>
      <c r="C331" t="s">
        <v>300</v>
      </c>
      <c r="D331">
        <v>-2.0626281257527</v>
      </c>
      <c r="E331" s="2">
        <v>0.0391557872484363</v>
      </c>
      <c r="F331">
        <v>32971</v>
      </c>
      <c r="G331" s="11">
        <v>-0.0118940714843644</v>
      </c>
      <c r="H331">
        <v>-0.0231965487753323</v>
      </c>
      <c r="I331" s="11">
        <v>-0.000591594193396489</v>
      </c>
    </row>
    <row r="332" spans="1:9">
      <c r="A332" s="26" t="s">
        <v>313</v>
      </c>
      <c r="B332" s="26" t="s">
        <v>645</v>
      </c>
      <c r="C332" t="s">
        <v>300</v>
      </c>
      <c r="D332" s="2">
        <v>1.16035978277088</v>
      </c>
      <c r="E332" s="2">
        <v>0.245910755513629</v>
      </c>
      <c r="F332">
        <v>32971</v>
      </c>
      <c r="G332" s="11">
        <v>0.00667196721648991</v>
      </c>
      <c r="H332" s="11">
        <v>-0.00459806791525469</v>
      </c>
      <c r="I332" s="2">
        <v>0.0179420023482345</v>
      </c>
    </row>
    <row r="333" spans="1:9">
      <c r="A333" s="26" t="s">
        <v>313</v>
      </c>
      <c r="B333" s="26" t="s">
        <v>646</v>
      </c>
      <c r="C333" t="s">
        <v>300</v>
      </c>
      <c r="D333">
        <v>-16.0778220008448</v>
      </c>
      <c r="E333" s="11">
        <v>6.06558790809815e-58</v>
      </c>
      <c r="F333">
        <v>32970</v>
      </c>
      <c r="G333">
        <v>-0.0923123425143834</v>
      </c>
      <c r="H333">
        <v>-0.103566075077363</v>
      </c>
      <c r="I333">
        <v>-0.0810586099514039</v>
      </c>
    </row>
    <row r="334" spans="1:9">
      <c r="A334" s="26" t="s">
        <v>313</v>
      </c>
      <c r="B334" s="26" t="s">
        <v>647</v>
      </c>
      <c r="C334" t="s">
        <v>300</v>
      </c>
      <c r="D334">
        <v>-15.009900334904</v>
      </c>
      <c r="E334" s="11">
        <v>9.30844238872026e-51</v>
      </c>
      <c r="F334">
        <v>32971</v>
      </c>
      <c r="G334">
        <v>-0.0860365109850431</v>
      </c>
      <c r="H334">
        <v>-0.0972714059339912</v>
      </c>
      <c r="I334">
        <v>-0.074801616036095</v>
      </c>
    </row>
    <row r="335" spans="1:9">
      <c r="A335" s="26" t="s">
        <v>313</v>
      </c>
      <c r="B335" s="26" t="s">
        <v>648</v>
      </c>
      <c r="C335" t="s">
        <v>300</v>
      </c>
      <c r="D335">
        <v>-11.4244850576819</v>
      </c>
      <c r="E335" s="11">
        <v>3.59611141378293e-30</v>
      </c>
      <c r="F335">
        <v>32970</v>
      </c>
      <c r="G335">
        <v>-0.0655064438754116</v>
      </c>
      <c r="H335">
        <v>-0.0767450234367645</v>
      </c>
      <c r="I335">
        <v>-0.0542678643140587</v>
      </c>
    </row>
    <row r="336" spans="1:9">
      <c r="A336" s="26" t="s">
        <v>313</v>
      </c>
      <c r="B336" s="26" t="s">
        <v>649</v>
      </c>
      <c r="C336" t="s">
        <v>300</v>
      </c>
      <c r="D336">
        <v>-3.70377904809358</v>
      </c>
      <c r="E336" s="2">
        <v>0.000212757748680167</v>
      </c>
      <c r="F336">
        <v>32971</v>
      </c>
      <c r="G336">
        <v>-0.0212854876219225</v>
      </c>
      <c r="H336">
        <v>-0.0325497450578351</v>
      </c>
      <c r="I336" s="11">
        <v>-0.0100212301860099</v>
      </c>
    </row>
    <row r="337" spans="1:9">
      <c r="A337" s="26" t="s">
        <v>313</v>
      </c>
      <c r="B337" s="26" t="s">
        <v>650</v>
      </c>
      <c r="C337" t="s">
        <v>300</v>
      </c>
      <c r="D337">
        <v>-2.41795767623964</v>
      </c>
      <c r="E337" s="2">
        <v>0.015613276506059</v>
      </c>
      <c r="F337">
        <v>32971</v>
      </c>
      <c r="G337" s="11">
        <v>-0.013923400732281</v>
      </c>
      <c r="H337">
        <v>-0.0252099365033084</v>
      </c>
      <c r="I337" s="11">
        <v>-0.0026368649612535</v>
      </c>
    </row>
    <row r="338" spans="1:9">
      <c r="A338" s="26" t="s">
        <v>313</v>
      </c>
      <c r="B338" s="26" t="s">
        <v>651</v>
      </c>
      <c r="C338" t="s">
        <v>300</v>
      </c>
      <c r="D338">
        <v>-3.53551948439223</v>
      </c>
      <c r="E338" s="2">
        <v>0.000407531935972343</v>
      </c>
      <c r="F338">
        <v>32971</v>
      </c>
      <c r="G338" s="11">
        <v>-0.0203786100767385</v>
      </c>
      <c r="H338">
        <v>-0.0316761883478918</v>
      </c>
      <c r="I338" s="11">
        <v>-0.00908103180558527</v>
      </c>
    </row>
    <row r="339" spans="1:9">
      <c r="A339" s="26" t="s">
        <v>313</v>
      </c>
      <c r="B339" s="26" t="s">
        <v>652</v>
      </c>
      <c r="C339" t="s">
        <v>300</v>
      </c>
      <c r="D339">
        <v>-10.9864447884384</v>
      </c>
      <c r="E339" s="11">
        <v>4.96715434991133e-28</v>
      </c>
      <c r="F339">
        <v>32970</v>
      </c>
      <c r="G339">
        <v>-0.0630751865066571</v>
      </c>
      <c r="H339">
        <v>-0.074328110890101</v>
      </c>
      <c r="I339">
        <v>-0.0518222621232132</v>
      </c>
    </row>
    <row r="340" spans="1:9">
      <c r="A340" s="26" t="s">
        <v>313</v>
      </c>
      <c r="B340" s="26" t="s">
        <v>653</v>
      </c>
      <c r="C340" t="s">
        <v>300</v>
      </c>
      <c r="D340">
        <v>-1.64553342570456</v>
      </c>
      <c r="E340" s="2">
        <v>0.0998693873718901</v>
      </c>
      <c r="F340">
        <v>32971</v>
      </c>
      <c r="G340" s="11">
        <v>-0.00950020298340796</v>
      </c>
      <c r="H340">
        <v>-0.0208161318906802</v>
      </c>
      <c r="I340" s="11">
        <v>0.00181572592386424</v>
      </c>
    </row>
    <row r="341" spans="1:9">
      <c r="A341" s="26" t="s">
        <v>313</v>
      </c>
      <c r="B341" s="26" t="s">
        <v>654</v>
      </c>
      <c r="C341" t="s">
        <v>300</v>
      </c>
      <c r="D341">
        <v>-11.1544620064706</v>
      </c>
      <c r="E341" s="11">
        <v>7.67069803377827e-29</v>
      </c>
      <c r="F341">
        <v>32971</v>
      </c>
      <c r="G341">
        <v>-0.064006904607873</v>
      </c>
      <c r="H341">
        <v>-0.0752540479661656</v>
      </c>
      <c r="I341">
        <v>-0.0527597612495803</v>
      </c>
    </row>
    <row r="342" spans="1:9">
      <c r="A342" s="26" t="s">
        <v>313</v>
      </c>
      <c r="B342" s="26" t="s">
        <v>655</v>
      </c>
      <c r="C342" t="s">
        <v>300</v>
      </c>
      <c r="D342">
        <v>-2.42656924801011</v>
      </c>
      <c r="E342" s="2">
        <v>0.0152476654336783</v>
      </c>
      <c r="F342">
        <v>32971</v>
      </c>
      <c r="G342" s="11">
        <v>-0.0139164922369003</v>
      </c>
      <c r="H342">
        <v>-0.0251573933275484</v>
      </c>
      <c r="I342" s="11">
        <v>-0.00267559114625228</v>
      </c>
    </row>
    <row r="343" spans="1:9">
      <c r="A343" s="26" t="s">
        <v>313</v>
      </c>
      <c r="B343" s="26" t="s">
        <v>656</v>
      </c>
      <c r="C343" t="s">
        <v>300</v>
      </c>
      <c r="D343">
        <v>-11.3772071994772</v>
      </c>
      <c r="E343" s="11">
        <v>6.17685526552258e-30</v>
      </c>
      <c r="F343">
        <v>32971</v>
      </c>
      <c r="G343">
        <v>-0.0652059432388948</v>
      </c>
      <c r="H343">
        <v>-0.0764394551050034</v>
      </c>
      <c r="I343">
        <v>-0.0539724313727861</v>
      </c>
    </row>
    <row r="344" spans="1:9">
      <c r="A344" s="26" t="s">
        <v>313</v>
      </c>
      <c r="B344" s="26" t="s">
        <v>657</v>
      </c>
      <c r="C344" t="s">
        <v>300</v>
      </c>
      <c r="D344">
        <v>-8.58578094729403</v>
      </c>
      <c r="E344" s="11">
        <v>9.41150849151946e-18</v>
      </c>
      <c r="F344">
        <v>32971</v>
      </c>
      <c r="G344">
        <v>-0.0496510763529229</v>
      </c>
      <c r="H344">
        <v>-0.0609858512066449</v>
      </c>
      <c r="I344">
        <v>-0.0383163014992008</v>
      </c>
    </row>
    <row r="345" spans="1:9">
      <c r="A345" s="26" t="s">
        <v>313</v>
      </c>
      <c r="B345" s="26" t="s">
        <v>658</v>
      </c>
      <c r="C345" t="s">
        <v>300</v>
      </c>
      <c r="D345">
        <v>-9.34031615308494</v>
      </c>
      <c r="E345" s="11">
        <v>1.01876331302878e-20</v>
      </c>
      <c r="F345">
        <v>32971</v>
      </c>
      <c r="G345">
        <v>-0.0536773186796053</v>
      </c>
      <c r="H345">
        <v>-0.0649413350051205</v>
      </c>
      <c r="I345">
        <v>-0.0424133023540901</v>
      </c>
    </row>
    <row r="346" spans="1:9">
      <c r="A346" s="26" t="s">
        <v>313</v>
      </c>
      <c r="B346" s="26" t="s">
        <v>659</v>
      </c>
      <c r="C346" t="s">
        <v>300</v>
      </c>
      <c r="D346">
        <v>-16.1305476382689</v>
      </c>
      <c r="E346" s="11">
        <v>2.60365397648141e-58</v>
      </c>
      <c r="F346">
        <v>32971</v>
      </c>
      <c r="G346">
        <v>-0.0923670300030146</v>
      </c>
      <c r="H346">
        <v>-0.103590622796898</v>
      </c>
      <c r="I346">
        <v>-0.0811434372091309</v>
      </c>
    </row>
    <row r="347" spans="1:9">
      <c r="A347" s="26" t="s">
        <v>313</v>
      </c>
      <c r="B347" s="26" t="s">
        <v>660</v>
      </c>
      <c r="C347" t="s">
        <v>300</v>
      </c>
      <c r="D347" s="2">
        <v>4.9065276983958</v>
      </c>
      <c r="E347" s="11">
        <v>9.31444374277041e-7</v>
      </c>
      <c r="F347">
        <v>32971</v>
      </c>
      <c r="G347" s="2">
        <v>0.0282460262664606</v>
      </c>
      <c r="H347" s="11">
        <v>0.0169624404042364</v>
      </c>
      <c r="I347" s="2">
        <v>0.0395296121286847</v>
      </c>
    </row>
    <row r="348" spans="1:9">
      <c r="A348" s="26" t="s">
        <v>313</v>
      </c>
      <c r="B348" s="26" t="s">
        <v>661</v>
      </c>
      <c r="C348" t="s">
        <v>300</v>
      </c>
      <c r="D348">
        <v>-16.9069669647989</v>
      </c>
      <c r="E348" s="11">
        <v>7.4334310760084e-64</v>
      </c>
      <c r="F348">
        <v>32971</v>
      </c>
      <c r="G348">
        <v>-0.0974605783591396</v>
      </c>
      <c r="H348">
        <v>-0.108759248100362</v>
      </c>
      <c r="I348">
        <v>-0.0861619086179171</v>
      </c>
    </row>
    <row r="349" spans="1:9">
      <c r="A349" s="26" t="s">
        <v>313</v>
      </c>
      <c r="B349" s="26" t="s">
        <v>662</v>
      </c>
      <c r="C349" t="s">
        <v>300</v>
      </c>
      <c r="D349">
        <v>-31.7879083913062</v>
      </c>
      <c r="E349" s="11">
        <v>1.90527089479488e-218</v>
      </c>
      <c r="F349">
        <v>32971</v>
      </c>
      <c r="G349">
        <v>-0.180256550423584</v>
      </c>
      <c r="H349">
        <v>-0.191371132497617</v>
      </c>
      <c r="I349">
        <v>-0.169141968349551</v>
      </c>
    </row>
    <row r="350" spans="1:9">
      <c r="A350" s="26" t="s">
        <v>313</v>
      </c>
      <c r="B350" s="26" t="s">
        <v>663</v>
      </c>
      <c r="C350" t="s">
        <v>300</v>
      </c>
      <c r="D350">
        <v>-3.317733750971</v>
      </c>
      <c r="E350" s="2">
        <v>0.000908491112148308</v>
      </c>
      <c r="F350">
        <v>32971</v>
      </c>
      <c r="G350" s="11">
        <v>-0.0191190734817874</v>
      </c>
      <c r="H350">
        <v>-0.0304141543792828</v>
      </c>
      <c r="I350" s="11">
        <v>-0.00782399258429188</v>
      </c>
    </row>
    <row r="351" spans="1:9">
      <c r="A351" s="26" t="s">
        <v>313</v>
      </c>
      <c r="B351" s="26" t="s">
        <v>664</v>
      </c>
      <c r="C351" t="s">
        <v>300</v>
      </c>
      <c r="D351">
        <v>-1.77500389204088</v>
      </c>
      <c r="E351" s="2">
        <v>0.0759064686418252</v>
      </c>
      <c r="F351">
        <v>32970</v>
      </c>
      <c r="G351">
        <v>-0.0100998700471265</v>
      </c>
      <c r="H351">
        <v>-0.0212525826501626</v>
      </c>
      <c r="I351" s="11">
        <v>0.00105284255590954</v>
      </c>
    </row>
    <row r="352" spans="1:9">
      <c r="A352" s="26" t="s">
        <v>313</v>
      </c>
      <c r="B352" s="26" t="s">
        <v>665</v>
      </c>
      <c r="C352" t="s">
        <v>300</v>
      </c>
      <c r="D352">
        <v>-6.1867174736174</v>
      </c>
      <c r="E352" s="11">
        <v>6.21512274023287e-10</v>
      </c>
      <c r="F352">
        <v>32971</v>
      </c>
      <c r="G352">
        <v>-0.0354626166300297</v>
      </c>
      <c r="H352">
        <v>-0.0466976541639935</v>
      </c>
      <c r="I352">
        <v>-0.0242275790960658</v>
      </c>
    </row>
    <row r="353" spans="1:9">
      <c r="A353" s="26" t="s">
        <v>313</v>
      </c>
      <c r="B353" s="26" t="s">
        <v>666</v>
      </c>
      <c r="C353" t="s">
        <v>300</v>
      </c>
      <c r="D353" s="2">
        <v>9.01797289421534</v>
      </c>
      <c r="E353" s="11">
        <v>2.01685231263895e-19</v>
      </c>
      <c r="F353">
        <v>32971</v>
      </c>
      <c r="G353" s="2">
        <v>0.0518051950393348</v>
      </c>
      <c r="H353" s="2">
        <v>0.0405454534975498</v>
      </c>
      <c r="I353" s="2">
        <v>0.0630649365811197</v>
      </c>
    </row>
    <row r="354" spans="1:9">
      <c r="A354" s="26" t="s">
        <v>313</v>
      </c>
      <c r="B354" s="26" t="s">
        <v>667</v>
      </c>
      <c r="C354" t="s">
        <v>300</v>
      </c>
      <c r="D354">
        <v>-28.9718204233316</v>
      </c>
      <c r="E354" s="11">
        <v>2.88589008696116e-182</v>
      </c>
      <c r="F354">
        <v>32970</v>
      </c>
      <c r="G354">
        <v>-0.165383827284418</v>
      </c>
      <c r="H354">
        <v>-0.176572570020016</v>
      </c>
      <c r="I354">
        <v>-0.15419508454882</v>
      </c>
    </row>
    <row r="355" spans="1:9">
      <c r="A355" s="26" t="s">
        <v>313</v>
      </c>
      <c r="B355" s="26" t="s">
        <v>668</v>
      </c>
      <c r="C355" t="s">
        <v>300</v>
      </c>
      <c r="D355">
        <v>-33.2461060322349</v>
      </c>
      <c r="E355" s="11">
        <v>2.03556035911529e-238</v>
      </c>
      <c r="F355">
        <v>32971</v>
      </c>
      <c r="G355">
        <v>-0.189289629156695</v>
      </c>
      <c r="H355">
        <v>-0.200449266178826</v>
      </c>
      <c r="I355">
        <v>-0.178129992134563</v>
      </c>
    </row>
    <row r="356" spans="1:9">
      <c r="A356" s="26" t="s">
        <v>313</v>
      </c>
      <c r="B356" s="26" t="s">
        <v>669</v>
      </c>
      <c r="C356" t="s">
        <v>300</v>
      </c>
      <c r="D356">
        <v>-29.3270335506964</v>
      </c>
      <c r="E356" s="11">
        <v>1.17827198601893e-186</v>
      </c>
      <c r="F356">
        <v>32971</v>
      </c>
      <c r="G356">
        <v>-0.167625330018889</v>
      </c>
      <c r="H356">
        <v>-0.178828361184076</v>
      </c>
      <c r="I356">
        <v>-0.156422298853702</v>
      </c>
    </row>
    <row r="357" spans="1:9">
      <c r="A357" s="26" t="s">
        <v>313</v>
      </c>
      <c r="B357" s="26" t="s">
        <v>670</v>
      </c>
      <c r="C357" t="s">
        <v>300</v>
      </c>
      <c r="D357" s="2">
        <v>0.559525123430451</v>
      </c>
      <c r="E357" s="2">
        <v>0.575807190845281</v>
      </c>
      <c r="F357">
        <v>32971</v>
      </c>
      <c r="G357" s="11">
        <v>0.00322321791678342</v>
      </c>
      <c r="H357" s="11">
        <v>-0.00806782637474902</v>
      </c>
      <c r="I357" s="2">
        <v>0.0145142622083159</v>
      </c>
    </row>
    <row r="358" spans="1:9">
      <c r="A358" s="26" t="s">
        <v>313</v>
      </c>
      <c r="B358" s="26" t="s">
        <v>671</v>
      </c>
      <c r="C358" t="s">
        <v>300</v>
      </c>
      <c r="D358" s="2">
        <v>3.92115311609005</v>
      </c>
      <c r="E358" s="11">
        <v>8.83044492189371e-5</v>
      </c>
      <c r="F358">
        <v>32971</v>
      </c>
      <c r="G358" s="2">
        <v>0.0226066112423464</v>
      </c>
      <c r="H358" s="11">
        <v>0.0113064224597694</v>
      </c>
      <c r="I358" s="2">
        <v>0.0339068000249235</v>
      </c>
    </row>
    <row r="359" spans="1:9">
      <c r="A359" s="26" t="s">
        <v>313</v>
      </c>
      <c r="B359" s="26" t="s">
        <v>672</v>
      </c>
      <c r="C359" t="s">
        <v>300</v>
      </c>
      <c r="D359">
        <v>-3.48283155927988</v>
      </c>
      <c r="E359" s="2">
        <v>0.000496783269440066</v>
      </c>
      <c r="F359">
        <v>32971</v>
      </c>
      <c r="G359" s="11">
        <v>-0.0200156104140255</v>
      </c>
      <c r="H359">
        <v>-0.0312798116974343</v>
      </c>
      <c r="I359" s="11">
        <v>-0.00875140913061676</v>
      </c>
    </row>
    <row r="360" spans="1:9">
      <c r="A360" s="26" t="s">
        <v>313</v>
      </c>
      <c r="B360" s="26" t="s">
        <v>673</v>
      </c>
      <c r="C360" t="s">
        <v>300</v>
      </c>
      <c r="D360">
        <v>-12.343036910914</v>
      </c>
      <c r="E360" s="11">
        <v>6.34461297906283e-35</v>
      </c>
      <c r="F360">
        <v>32971</v>
      </c>
      <c r="G360">
        <v>-0.0705626021347468</v>
      </c>
      <c r="H360">
        <v>-0.0817677242628615</v>
      </c>
      <c r="I360">
        <v>-0.059357480006632</v>
      </c>
    </row>
    <row r="361" spans="1:9">
      <c r="A361" s="26" t="s">
        <v>313</v>
      </c>
      <c r="B361" s="26" t="s">
        <v>674</v>
      </c>
      <c r="C361" t="s">
        <v>300</v>
      </c>
      <c r="D361">
        <v>-18.9945285054284</v>
      </c>
      <c r="E361" s="11">
        <v>5.07009300295693e-80</v>
      </c>
      <c r="F361">
        <v>32971</v>
      </c>
      <c r="G361">
        <v>-0.10764784037757</v>
      </c>
      <c r="H361">
        <v>-0.118755967418485</v>
      </c>
      <c r="I361">
        <v>-0.0965397133366557</v>
      </c>
    </row>
    <row r="362" spans="1:9">
      <c r="A362" s="26" t="s">
        <v>313</v>
      </c>
      <c r="B362" s="26" t="s">
        <v>317</v>
      </c>
      <c r="C362" t="s">
        <v>307</v>
      </c>
      <c r="D362">
        <v>-12.3468397460671</v>
      </c>
      <c r="E362" s="11">
        <v>6.05311863200425e-35</v>
      </c>
      <c r="F362">
        <v>32971</v>
      </c>
      <c r="G362">
        <v>-0.0708604980583992</v>
      </c>
      <c r="H362">
        <v>-0.0821094593789523</v>
      </c>
      <c r="I362">
        <v>-0.0596115367378462</v>
      </c>
    </row>
    <row r="363" spans="1:9">
      <c r="A363" s="26" t="s">
        <v>313</v>
      </c>
      <c r="B363" s="26" t="s">
        <v>315</v>
      </c>
      <c r="C363" t="s">
        <v>307</v>
      </c>
      <c r="D363" s="2">
        <v>-0.389795233749669</v>
      </c>
      <c r="E363" s="2">
        <v>0.696690486275252</v>
      </c>
      <c r="F363">
        <v>32971</v>
      </c>
      <c r="G363" s="11">
        <v>-0.00223686515755532</v>
      </c>
      <c r="H363" s="11">
        <v>-0.0134846581428345</v>
      </c>
      <c r="I363" s="11">
        <v>0.00901092782772388</v>
      </c>
    </row>
    <row r="364" spans="1:9">
      <c r="A364" s="26" t="s">
        <v>313</v>
      </c>
      <c r="B364" s="26" t="s">
        <v>316</v>
      </c>
      <c r="C364" t="s">
        <v>307</v>
      </c>
      <c r="D364">
        <v>-11.4382786893042</v>
      </c>
      <c r="E364" s="11">
        <v>3.06978419915126e-30</v>
      </c>
      <c r="F364">
        <v>32971</v>
      </c>
      <c r="G364">
        <v>-0.0657215929901191</v>
      </c>
      <c r="H364">
        <v>-0.0769834871632744</v>
      </c>
      <c r="I364">
        <v>-0.0544596988169639</v>
      </c>
    </row>
    <row r="365" spans="1:9">
      <c r="A365" s="26" t="s">
        <v>313</v>
      </c>
      <c r="B365" s="26" t="s">
        <v>317</v>
      </c>
      <c r="C365" t="s">
        <v>307</v>
      </c>
      <c r="D365">
        <v>-9.54146596682355</v>
      </c>
      <c r="E365" s="11">
        <v>1.50150091695698e-21</v>
      </c>
      <c r="F365">
        <v>32971</v>
      </c>
      <c r="G365">
        <v>-0.0549482848593654</v>
      </c>
      <c r="H365">
        <v>-0.0662359227753649</v>
      </c>
      <c r="I365">
        <v>-0.0436606469433658</v>
      </c>
    </row>
    <row r="366" spans="1:9">
      <c r="A366" s="26" t="s">
        <v>313</v>
      </c>
      <c r="B366" s="26" t="s">
        <v>318</v>
      </c>
      <c r="C366" t="s">
        <v>307</v>
      </c>
      <c r="D366">
        <v>-10.0904711794241</v>
      </c>
      <c r="E366" s="11">
        <v>6.59454370329268e-24</v>
      </c>
      <c r="F366">
        <v>32971</v>
      </c>
      <c r="G366">
        <v>-0.0586901123746697</v>
      </c>
      <c r="H366">
        <v>-0.0700904451616415</v>
      </c>
      <c r="I366" s="11">
        <v>-0.0472897795876979</v>
      </c>
    </row>
    <row r="367" spans="1:9">
      <c r="A367" s="26" t="s">
        <v>313</v>
      </c>
      <c r="B367" s="26" t="s">
        <v>319</v>
      </c>
      <c r="C367" t="s">
        <v>307</v>
      </c>
      <c r="D367">
        <v>-8.79708715342592</v>
      </c>
      <c r="E367" s="11">
        <v>1.47097489420721e-18</v>
      </c>
      <c r="F367">
        <v>32971</v>
      </c>
      <c r="G367">
        <v>-0.0506590584041515</v>
      </c>
      <c r="H367">
        <v>-0.0619461552913206</v>
      </c>
      <c r="I367" s="11">
        <v>-0.0393719615169825</v>
      </c>
    </row>
    <row r="368" spans="1:9">
      <c r="A368" s="26" t="s">
        <v>313</v>
      </c>
      <c r="B368" s="26" t="s">
        <v>320</v>
      </c>
      <c r="C368" t="s">
        <v>307</v>
      </c>
      <c r="D368">
        <v>-3.773525153711</v>
      </c>
      <c r="E368" s="2">
        <v>0.000161238598823772</v>
      </c>
      <c r="F368">
        <v>32971</v>
      </c>
      <c r="G368" s="11">
        <v>-0.0217352285134214</v>
      </c>
      <c r="H368" s="11">
        <v>-0.0330248919601889</v>
      </c>
      <c r="I368" s="11">
        <v>-0.0104455650666538</v>
      </c>
    </row>
    <row r="369" spans="1:9">
      <c r="A369" s="26" t="s">
        <v>313</v>
      </c>
      <c r="B369" s="26" t="s">
        <v>675</v>
      </c>
      <c r="C369" t="s">
        <v>307</v>
      </c>
      <c r="D369">
        <v>-13.5023224062066</v>
      </c>
      <c r="E369" s="11">
        <v>1.95309900521631e-41</v>
      </c>
      <c r="F369">
        <v>32971</v>
      </c>
      <c r="G369">
        <v>-0.0772801969272547</v>
      </c>
      <c r="H369">
        <v>-0.088498412480678</v>
      </c>
      <c r="I369">
        <v>-0.0660619813738314</v>
      </c>
    </row>
    <row r="370" spans="1:9">
      <c r="A370" s="26" t="s">
        <v>313</v>
      </c>
      <c r="B370" s="26" t="s">
        <v>676</v>
      </c>
      <c r="C370" t="s">
        <v>307</v>
      </c>
      <c r="D370">
        <v>-8.41456059013308</v>
      </c>
      <c r="E370" s="11">
        <v>4.10064774124911e-17</v>
      </c>
      <c r="F370">
        <v>32971</v>
      </c>
      <c r="G370">
        <v>-0.0483235129677158</v>
      </c>
      <c r="H370">
        <v>-0.0595796945617817</v>
      </c>
      <c r="I370">
        <v>-0.0370673313736499</v>
      </c>
    </row>
    <row r="371" spans="1:9">
      <c r="A371" s="26" t="s">
        <v>313</v>
      </c>
      <c r="B371" s="26" t="s">
        <v>323</v>
      </c>
      <c r="C371" t="s">
        <v>307</v>
      </c>
      <c r="D371">
        <v>-14.1900601879101</v>
      </c>
      <c r="E371" s="11">
        <v>1.43821961214741e-45</v>
      </c>
      <c r="F371">
        <v>32971</v>
      </c>
      <c r="G371">
        <v>-0.081251415264683</v>
      </c>
      <c r="H371">
        <v>-0.0924744609580931</v>
      </c>
      <c r="I371">
        <v>-0.0700283695712729</v>
      </c>
    </row>
    <row r="372" spans="1:9">
      <c r="A372" s="26" t="s">
        <v>313</v>
      </c>
      <c r="B372" s="26" t="s">
        <v>324</v>
      </c>
      <c r="C372" t="s">
        <v>307</v>
      </c>
      <c r="D372">
        <v>-13.0845018264047</v>
      </c>
      <c r="E372" s="11">
        <v>5.0521307076692e-39</v>
      </c>
      <c r="F372">
        <v>32971</v>
      </c>
      <c r="G372">
        <v>-0.0749207496852587</v>
      </c>
      <c r="H372">
        <v>-0.0861437495201974</v>
      </c>
      <c r="I372">
        <v>-0.0636977498503199</v>
      </c>
    </row>
    <row r="373" spans="1:9">
      <c r="A373" s="26" t="s">
        <v>313</v>
      </c>
      <c r="B373" s="26" t="s">
        <v>677</v>
      </c>
      <c r="C373" t="s">
        <v>307</v>
      </c>
      <c r="D373">
        <v>-9.2735878446191</v>
      </c>
      <c r="E373" s="11">
        <v>1.90597477624398e-20</v>
      </c>
      <c r="F373">
        <v>32971</v>
      </c>
      <c r="G373">
        <v>-0.0531884459915338</v>
      </c>
      <c r="H373">
        <v>-0.0644301862266136</v>
      </c>
      <c r="I373">
        <v>-0.0419467057564539</v>
      </c>
    </row>
    <row r="374" spans="1:9">
      <c r="A374" s="26" t="s">
        <v>313</v>
      </c>
      <c r="B374" s="26" t="s">
        <v>678</v>
      </c>
      <c r="C374" t="s">
        <v>307</v>
      </c>
      <c r="D374">
        <v>-7.03885387361021</v>
      </c>
      <c r="E374" s="11">
        <v>1.97612337803176e-12</v>
      </c>
      <c r="F374">
        <v>32971</v>
      </c>
      <c r="G374" s="11">
        <v>-0.0405705378720749</v>
      </c>
      <c r="H374">
        <v>-0.0518677907566575</v>
      </c>
      <c r="I374" s="11">
        <v>-0.0292732849874923</v>
      </c>
    </row>
    <row r="375" spans="1:9">
      <c r="A375" s="26" t="s">
        <v>313</v>
      </c>
      <c r="B375" s="26" t="s">
        <v>327</v>
      </c>
      <c r="C375" t="s">
        <v>307</v>
      </c>
      <c r="D375">
        <v>-3.29117176563653</v>
      </c>
      <c r="E375" s="2">
        <v>0.000998757347985065</v>
      </c>
      <c r="F375">
        <v>32970</v>
      </c>
      <c r="G375" s="11">
        <v>-0.0188983547218406</v>
      </c>
      <c r="H375" s="11">
        <v>-0.030153146963321</v>
      </c>
      <c r="I375" s="11">
        <v>-0.0076435624803602</v>
      </c>
    </row>
    <row r="376" spans="1:9">
      <c r="A376" s="26" t="s">
        <v>313</v>
      </c>
      <c r="B376" s="26" t="s">
        <v>679</v>
      </c>
      <c r="C376" t="s">
        <v>307</v>
      </c>
      <c r="D376">
        <v>-5.95686644904986</v>
      </c>
      <c r="E376" s="11">
        <v>2.59723007729765e-9</v>
      </c>
      <c r="F376">
        <v>32971</v>
      </c>
      <c r="G376" s="11">
        <v>-0.0343494504446526</v>
      </c>
      <c r="H376" s="11">
        <v>-0.0456517278880646</v>
      </c>
      <c r="I376" s="11">
        <v>-0.0230471730012405</v>
      </c>
    </row>
    <row r="377" spans="1:9">
      <c r="A377" s="26" t="s">
        <v>313</v>
      </c>
      <c r="B377" s="26" t="s">
        <v>320</v>
      </c>
      <c r="C377" t="s">
        <v>307</v>
      </c>
      <c r="D377">
        <v>-2.36971974756349</v>
      </c>
      <c r="E377" s="2">
        <v>0.0178072960823487</v>
      </c>
      <c r="F377">
        <v>32971</v>
      </c>
      <c r="G377" s="11">
        <v>-0.0136664040144704</v>
      </c>
      <c r="H377" s="11">
        <v>-0.0249701216927128</v>
      </c>
      <c r="I377" s="11">
        <v>-0.00236268633622795</v>
      </c>
    </row>
    <row r="378" spans="1:9">
      <c r="A378" s="26" t="s">
        <v>313</v>
      </c>
      <c r="B378" s="26" t="s">
        <v>680</v>
      </c>
      <c r="C378" t="s">
        <v>307</v>
      </c>
      <c r="D378">
        <v>-7.96012483868197</v>
      </c>
      <c r="E378" s="11">
        <v>1.77340421442344e-15</v>
      </c>
      <c r="F378">
        <v>32971</v>
      </c>
      <c r="G378" s="11">
        <v>-0.0458447202608319</v>
      </c>
      <c r="H378">
        <v>-0.0571331486549898</v>
      </c>
      <c r="I378" s="11">
        <v>-0.034556291866674</v>
      </c>
    </row>
    <row r="379" spans="1:9">
      <c r="A379" s="26" t="s">
        <v>313</v>
      </c>
      <c r="B379" s="26" t="s">
        <v>331</v>
      </c>
      <c r="C379" t="s">
        <v>307</v>
      </c>
      <c r="D379">
        <v>-3.14251501430366</v>
      </c>
      <c r="E379" s="2">
        <v>0.0016765142980263</v>
      </c>
      <c r="F379">
        <v>32971</v>
      </c>
      <c r="G379" s="11">
        <v>-0.0181191121325801</v>
      </c>
      <c r="H379" s="11">
        <v>-0.0294202867559283</v>
      </c>
      <c r="I379" s="11">
        <v>-0.00681793750923202</v>
      </c>
    </row>
    <row r="380" spans="1:9">
      <c r="A380" s="26" t="s">
        <v>313</v>
      </c>
      <c r="B380" s="26" t="s">
        <v>681</v>
      </c>
      <c r="C380" t="s">
        <v>307</v>
      </c>
      <c r="D380" s="2">
        <v>2.10971325990789</v>
      </c>
      <c r="E380" s="2">
        <v>0.034890577028734</v>
      </c>
      <c r="F380">
        <v>32971</v>
      </c>
      <c r="G380" s="11">
        <v>0.0121419319874978</v>
      </c>
      <c r="H380" s="11">
        <v>0.000861430747406395</v>
      </c>
      <c r="I380" s="11">
        <v>0.0234224332275893</v>
      </c>
    </row>
    <row r="381" spans="1:9">
      <c r="A381" s="26" t="s">
        <v>313</v>
      </c>
      <c r="B381" s="26" t="s">
        <v>472</v>
      </c>
      <c r="C381" t="s">
        <v>307</v>
      </c>
      <c r="D381" s="2">
        <v>9.24180589673809</v>
      </c>
      <c r="E381" s="11">
        <v>2.56461073791918e-20</v>
      </c>
      <c r="F381">
        <v>32971</v>
      </c>
      <c r="G381" s="2">
        <v>0.0531361445634896</v>
      </c>
      <c r="H381" s="11">
        <v>0.0418668370188875</v>
      </c>
      <c r="I381" s="2">
        <v>0.0644054521080918</v>
      </c>
    </row>
    <row r="382" spans="1:9">
      <c r="A382" s="26" t="s">
        <v>313</v>
      </c>
      <c r="B382" s="26" t="s">
        <v>682</v>
      </c>
      <c r="C382" t="s">
        <v>307</v>
      </c>
      <c r="D382" s="2">
        <v>0.475469777127705</v>
      </c>
      <c r="E382" s="2">
        <v>0.634455319964836</v>
      </c>
      <c r="F382">
        <v>32971</v>
      </c>
      <c r="G382" s="11">
        <v>0.00274358765494222</v>
      </c>
      <c r="H382" s="11">
        <v>-0.00856634340629937</v>
      </c>
      <c r="I382" s="11">
        <v>0.0140535187161838</v>
      </c>
    </row>
    <row r="383" spans="1:9">
      <c r="A383" s="26" t="s">
        <v>313</v>
      </c>
      <c r="B383" s="26" t="s">
        <v>335</v>
      </c>
      <c r="C383" t="s">
        <v>307</v>
      </c>
      <c r="D383">
        <v>-6.77414819530334</v>
      </c>
      <c r="E383" s="11">
        <v>1.27241286190395e-11</v>
      </c>
      <c r="F383">
        <v>32971</v>
      </c>
      <c r="G383" s="11">
        <v>-0.0390937567527796</v>
      </c>
      <c r="H383">
        <v>-0.0504051668302077</v>
      </c>
      <c r="I383" s="11">
        <v>-0.0277823466753514</v>
      </c>
    </row>
    <row r="384" spans="1:9">
      <c r="A384" s="26" t="s">
        <v>313</v>
      </c>
      <c r="B384" s="26" t="s">
        <v>336</v>
      </c>
      <c r="C384" t="s">
        <v>307</v>
      </c>
      <c r="D384" s="2">
        <v>0.785909378794644</v>
      </c>
      <c r="E384" s="2">
        <v>0.431926227565574</v>
      </c>
      <c r="F384">
        <v>32970</v>
      </c>
      <c r="G384" s="11">
        <v>0.004518414772197</v>
      </c>
      <c r="H384" s="11">
        <v>-0.00675038489132779</v>
      </c>
      <c r="I384" s="11">
        <v>0.0157872144357218</v>
      </c>
    </row>
    <row r="385" spans="1:9">
      <c r="A385" s="26" t="s">
        <v>313</v>
      </c>
      <c r="B385" s="26" t="s">
        <v>683</v>
      </c>
      <c r="C385" t="s">
        <v>307</v>
      </c>
      <c r="D385">
        <v>-24.8794896771168</v>
      </c>
      <c r="E385" s="11">
        <v>2.20763003873635e-135</v>
      </c>
      <c r="F385">
        <v>32968</v>
      </c>
      <c r="G385">
        <v>-0.141317125446652</v>
      </c>
      <c r="H385">
        <v>-0.152450257555133</v>
      </c>
      <c r="I385">
        <v>-0.130183993338172</v>
      </c>
    </row>
    <row r="386" spans="1:9">
      <c r="A386" s="26" t="s">
        <v>313</v>
      </c>
      <c r="B386" s="26" t="s">
        <v>338</v>
      </c>
      <c r="C386" t="s">
        <v>307</v>
      </c>
      <c r="D386">
        <v>-10.3647177130121</v>
      </c>
      <c r="E386" s="11">
        <v>3.92190025487532e-25</v>
      </c>
      <c r="F386">
        <v>32971</v>
      </c>
      <c r="G386">
        <v>-0.0594463479675826</v>
      </c>
      <c r="H386">
        <v>-0.0706880413342755</v>
      </c>
      <c r="I386">
        <v>-0.0482046546008897</v>
      </c>
    </row>
    <row r="387" spans="1:9">
      <c r="A387" s="26" t="s">
        <v>313</v>
      </c>
      <c r="B387" s="26" t="s">
        <v>339</v>
      </c>
      <c r="C387" t="s">
        <v>307</v>
      </c>
      <c r="D387">
        <v>-15.7275574774632</v>
      </c>
      <c r="E387" s="11">
        <v>1.55938660641313e-55</v>
      </c>
      <c r="F387">
        <v>32971</v>
      </c>
      <c r="G387">
        <v>-0.089716019907711</v>
      </c>
      <c r="H387">
        <v>-0.10089681663531</v>
      </c>
      <c r="I387">
        <v>-0.0785352231801124</v>
      </c>
    </row>
    <row r="388" spans="1:9">
      <c r="A388" s="26" t="s">
        <v>313</v>
      </c>
      <c r="B388" s="26" t="s">
        <v>340</v>
      </c>
      <c r="C388" t="s">
        <v>307</v>
      </c>
      <c r="D388">
        <v>-8.37973598628831</v>
      </c>
      <c r="E388" s="11">
        <v>5.51227656830921e-17</v>
      </c>
      <c r="F388">
        <v>32970</v>
      </c>
      <c r="G388">
        <v>-0.0482312028963602</v>
      </c>
      <c r="H388">
        <v>-0.0595125715742659</v>
      </c>
      <c r="I388" s="11">
        <v>-0.0369498342184545</v>
      </c>
    </row>
    <row r="389" spans="1:9">
      <c r="A389" s="26" t="s">
        <v>313</v>
      </c>
      <c r="B389" s="26" t="s">
        <v>341</v>
      </c>
      <c r="C389" t="s">
        <v>307</v>
      </c>
      <c r="D389">
        <v>-10.683634073653</v>
      </c>
      <c r="E389" s="11">
        <v>1.34230631059546e-26</v>
      </c>
      <c r="F389">
        <v>32971</v>
      </c>
      <c r="G389">
        <v>-0.0612179572240278</v>
      </c>
      <c r="H389">
        <v>-0.0724490978026379</v>
      </c>
      <c r="I389">
        <v>-0.0499868166454176</v>
      </c>
    </row>
    <row r="390" spans="1:9">
      <c r="A390" s="26" t="s">
        <v>313</v>
      </c>
      <c r="B390" s="26" t="s">
        <v>684</v>
      </c>
      <c r="C390" t="s">
        <v>307</v>
      </c>
      <c r="D390">
        <v>-7.89457274694124</v>
      </c>
      <c r="E390" s="11">
        <v>3.00289449134937e-15</v>
      </c>
      <c r="F390">
        <v>32970</v>
      </c>
      <c r="G390" s="11">
        <v>-0.0454201180241318</v>
      </c>
      <c r="H390">
        <v>-0.0566968604850355</v>
      </c>
      <c r="I390" s="11">
        <v>-0.0341433755632281</v>
      </c>
    </row>
    <row r="391" spans="1:9">
      <c r="A391" s="26" t="s">
        <v>313</v>
      </c>
      <c r="B391" s="26" t="s">
        <v>685</v>
      </c>
      <c r="C391" t="s">
        <v>307</v>
      </c>
      <c r="D391">
        <v>-6.83106473352847</v>
      </c>
      <c r="E391" s="11">
        <v>8.57485844791617e-12</v>
      </c>
      <c r="F391">
        <v>32971</v>
      </c>
      <c r="G391" s="11">
        <v>-0.0392313073744927</v>
      </c>
      <c r="H391" s="11">
        <v>-0.0504879379765561</v>
      </c>
      <c r="I391" s="11">
        <v>-0.0279746767724294</v>
      </c>
    </row>
    <row r="392" spans="1:9">
      <c r="A392" s="26" t="s">
        <v>313</v>
      </c>
      <c r="B392" s="26" t="s">
        <v>328</v>
      </c>
      <c r="C392" t="s">
        <v>307</v>
      </c>
      <c r="D392">
        <v>-4.72220866184419</v>
      </c>
      <c r="E392" s="11">
        <v>2.34255909476722e-6</v>
      </c>
      <c r="F392">
        <v>32971</v>
      </c>
      <c r="G392" s="11">
        <v>-0.0272431868644801</v>
      </c>
      <c r="H392" s="11">
        <v>-0.0385509517530569</v>
      </c>
      <c r="I392" s="11">
        <v>-0.0159354219759033</v>
      </c>
    </row>
    <row r="393" spans="1:9">
      <c r="A393" s="26" t="s">
        <v>313</v>
      </c>
      <c r="B393" s="26" t="s">
        <v>686</v>
      </c>
      <c r="C393" t="s">
        <v>307</v>
      </c>
      <c r="D393">
        <v>-11.746874117786</v>
      </c>
      <c r="E393" s="11">
        <v>8.48041317025123e-32</v>
      </c>
      <c r="F393">
        <v>32970</v>
      </c>
      <c r="G393">
        <v>-0.0674677535216032</v>
      </c>
      <c r="H393">
        <v>-0.0787251501990012</v>
      </c>
      <c r="I393" s="11">
        <v>-0.0562103568442052</v>
      </c>
    </row>
    <row r="394" spans="1:9">
      <c r="A394" s="26" t="s">
        <v>313</v>
      </c>
      <c r="B394" s="26" t="s">
        <v>687</v>
      </c>
      <c r="C394" t="s">
        <v>307</v>
      </c>
      <c r="D394">
        <v>-11.4131228179778</v>
      </c>
      <c r="E394" s="11">
        <v>4.09619166413359e-30</v>
      </c>
      <c r="F394">
        <v>32971</v>
      </c>
      <c r="G394">
        <v>-0.0650250089834883</v>
      </c>
      <c r="H394">
        <v>-0.0761920976469737</v>
      </c>
      <c r="I394">
        <v>-0.053857920320003</v>
      </c>
    </row>
    <row r="395" spans="1:9">
      <c r="A395" s="26" t="s">
        <v>313</v>
      </c>
      <c r="B395" s="26" t="s">
        <v>688</v>
      </c>
      <c r="C395" t="s">
        <v>307</v>
      </c>
      <c r="D395">
        <v>-14.7394190997778</v>
      </c>
      <c r="E395" s="11">
        <v>5.15599536774325e-49</v>
      </c>
      <c r="F395">
        <v>32970</v>
      </c>
      <c r="G395">
        <v>-0.0844481186949931</v>
      </c>
      <c r="H395">
        <v>-0.0956779606955155</v>
      </c>
      <c r="I395">
        <v>-0.0732182766944707</v>
      </c>
    </row>
    <row r="396" spans="1:9">
      <c r="A396" s="26" t="s">
        <v>313</v>
      </c>
      <c r="B396" s="26" t="s">
        <v>689</v>
      </c>
      <c r="C396" t="s">
        <v>307</v>
      </c>
      <c r="D396">
        <v>-16.6946410582006</v>
      </c>
      <c r="E396" s="11">
        <v>2.58629056927753e-62</v>
      </c>
      <c r="F396">
        <v>32971</v>
      </c>
      <c r="G396">
        <v>-0.0954949752402491</v>
      </c>
      <c r="H396">
        <v>-0.106706571982992</v>
      </c>
      <c r="I396">
        <v>-0.0842833784975062</v>
      </c>
    </row>
    <row r="397" spans="1:9">
      <c r="A397" s="26" t="s">
        <v>313</v>
      </c>
      <c r="B397" s="26" t="s">
        <v>690</v>
      </c>
      <c r="C397" t="s">
        <v>307</v>
      </c>
      <c r="D397">
        <v>-9.09252349075597</v>
      </c>
      <c r="E397" s="11">
        <v>1.02032101384575e-19</v>
      </c>
      <c r="F397">
        <v>32970</v>
      </c>
      <c r="G397">
        <v>-0.0522755891582579</v>
      </c>
      <c r="H397">
        <v>-0.063544411682144</v>
      </c>
      <c r="I397">
        <v>-0.0410067666343718</v>
      </c>
    </row>
    <row r="398" spans="1:9">
      <c r="A398" s="26" t="s">
        <v>313</v>
      </c>
      <c r="B398" s="26" t="s">
        <v>691</v>
      </c>
      <c r="C398" t="s">
        <v>307</v>
      </c>
      <c r="D398">
        <v>-9.49831440194907</v>
      </c>
      <c r="E398" s="11">
        <v>2.27177790223861e-21</v>
      </c>
      <c r="F398">
        <v>32971</v>
      </c>
      <c r="G398">
        <v>-0.054536727350737</v>
      </c>
      <c r="H398">
        <v>-0.0657907184264793</v>
      </c>
      <c r="I398">
        <v>-0.0432827362749947</v>
      </c>
    </row>
    <row r="399" spans="1:9">
      <c r="A399" s="26" t="s">
        <v>313</v>
      </c>
      <c r="B399" s="26" t="s">
        <v>692</v>
      </c>
      <c r="C399" t="s">
        <v>307</v>
      </c>
      <c r="D399">
        <v>-18.4986671648273</v>
      </c>
      <c r="E399" s="11">
        <v>5.13820006549696e-76</v>
      </c>
      <c r="F399">
        <v>32971</v>
      </c>
      <c r="G399">
        <v>-0.10584329262001</v>
      </c>
      <c r="H399">
        <v>-0.117057973949025</v>
      </c>
      <c r="I399">
        <v>-0.0946286112909949</v>
      </c>
    </row>
    <row r="400" spans="1:9">
      <c r="A400" s="26" t="s">
        <v>313</v>
      </c>
      <c r="B400" s="26" t="s">
        <v>693</v>
      </c>
      <c r="C400" t="s">
        <v>307</v>
      </c>
      <c r="D400">
        <v>-14.5550654850014</v>
      </c>
      <c r="E400" s="11">
        <v>7.63527731421515e-48</v>
      </c>
      <c r="F400">
        <v>32970</v>
      </c>
      <c r="G400">
        <v>-0.0834791560140102</v>
      </c>
      <c r="H400">
        <v>-0.0947207506437136</v>
      </c>
      <c r="I400">
        <v>-0.0722375613843067</v>
      </c>
    </row>
    <row r="401" spans="1:9">
      <c r="A401" s="26" t="s">
        <v>313</v>
      </c>
      <c r="B401" s="26" t="s">
        <v>694</v>
      </c>
      <c r="C401" t="s">
        <v>307</v>
      </c>
      <c r="D401" s="2">
        <v>-1.07299342893434</v>
      </c>
      <c r="E401" s="2">
        <v>0.283281917534609</v>
      </c>
      <c r="F401">
        <v>32971</v>
      </c>
      <c r="G401" s="11">
        <v>-0.00616519686944977</v>
      </c>
      <c r="H401" s="11">
        <v>-0.0174271553299963</v>
      </c>
      <c r="I401" s="11">
        <v>0.00509676159109672</v>
      </c>
    </row>
    <row r="402" spans="1:9">
      <c r="A402" s="26" t="s">
        <v>313</v>
      </c>
      <c r="B402" s="26" t="s">
        <v>695</v>
      </c>
      <c r="C402" t="s">
        <v>307</v>
      </c>
      <c r="D402">
        <v>-8.58330995345929</v>
      </c>
      <c r="E402" s="11">
        <v>9.61551723204915e-18</v>
      </c>
      <c r="F402">
        <v>32971</v>
      </c>
      <c r="G402" s="11">
        <v>-0.0491720073824076</v>
      </c>
      <c r="H402">
        <v>-0.0604006478608306</v>
      </c>
      <c r="I402" s="11">
        <v>-0.0379433669039846</v>
      </c>
    </row>
    <row r="403" spans="1:9">
      <c r="A403" s="26" t="s">
        <v>313</v>
      </c>
      <c r="B403" s="26" t="s">
        <v>696</v>
      </c>
      <c r="C403" t="s">
        <v>307</v>
      </c>
      <c r="D403">
        <v>-16.2207837453776</v>
      </c>
      <c r="E403" s="11">
        <v>6.08536795802436e-59</v>
      </c>
      <c r="F403">
        <v>32970</v>
      </c>
      <c r="G403">
        <v>-0.0928383942096279</v>
      </c>
      <c r="H403">
        <v>-0.104056507469617</v>
      </c>
      <c r="I403">
        <v>-0.0816202809496386</v>
      </c>
    </row>
    <row r="404" spans="1:9">
      <c r="A404" s="26" t="s">
        <v>313</v>
      </c>
      <c r="B404" s="26" t="s">
        <v>356</v>
      </c>
      <c r="C404" t="s">
        <v>307</v>
      </c>
      <c r="D404">
        <v>-11.308632213412</v>
      </c>
      <c r="E404" s="11">
        <v>1.34847294487777e-29</v>
      </c>
      <c r="F404">
        <v>32971</v>
      </c>
      <c r="G404">
        <v>-0.0646342777380426</v>
      </c>
      <c r="H404">
        <v>-0.0758368267963124</v>
      </c>
      <c r="I404">
        <v>-0.0534317286797728</v>
      </c>
    </row>
    <row r="405" spans="1:9">
      <c r="A405" s="26" t="s">
        <v>313</v>
      </c>
      <c r="B405" s="26" t="s">
        <v>697</v>
      </c>
      <c r="C405" t="s">
        <v>307</v>
      </c>
      <c r="D405">
        <v>-14.5115436380803</v>
      </c>
      <c r="E405" s="11">
        <v>1.43565580150484e-47</v>
      </c>
      <c r="F405">
        <v>32971</v>
      </c>
      <c r="G405">
        <v>-0.0831613852953153</v>
      </c>
      <c r="H405">
        <v>-0.0943937743399077</v>
      </c>
      <c r="I405">
        <v>-0.0719289962507229</v>
      </c>
    </row>
    <row r="406" spans="1:9">
      <c r="A406" s="26" t="s">
        <v>313</v>
      </c>
      <c r="B406" s="26" t="s">
        <v>698</v>
      </c>
      <c r="C406" t="s">
        <v>307</v>
      </c>
      <c r="D406">
        <v>-15.0685757618368</v>
      </c>
      <c r="E406" s="11">
        <v>3.86001461014007e-51</v>
      </c>
      <c r="F406">
        <v>32970</v>
      </c>
      <c r="G406">
        <v>-0.0863898815026217</v>
      </c>
      <c r="H406">
        <v>-0.0976269934390979</v>
      </c>
      <c r="I406">
        <v>-0.0751527695661456</v>
      </c>
    </row>
    <row r="407" spans="1:9">
      <c r="A407" s="26" t="s">
        <v>313</v>
      </c>
      <c r="B407" s="26" t="s">
        <v>699</v>
      </c>
      <c r="C407" t="s">
        <v>307</v>
      </c>
      <c r="D407">
        <v>-2.87675724305417</v>
      </c>
      <c r="E407" s="2">
        <v>0.00402042208925924</v>
      </c>
      <c r="F407">
        <v>32970</v>
      </c>
      <c r="G407" s="11">
        <v>-0.0165489770322593</v>
      </c>
      <c r="H407" s="11">
        <v>-0.0278243774242855</v>
      </c>
      <c r="I407" s="11">
        <v>-0.005273576640233</v>
      </c>
    </row>
    <row r="408" spans="1:9">
      <c r="A408" s="26" t="s">
        <v>313</v>
      </c>
      <c r="B408" s="26" t="s">
        <v>700</v>
      </c>
      <c r="C408" t="s">
        <v>307</v>
      </c>
      <c r="D408">
        <v>-11.5662207785035</v>
      </c>
      <c r="E408" s="11">
        <v>7.01141551953042e-31</v>
      </c>
      <c r="F408">
        <v>32970</v>
      </c>
      <c r="G408">
        <v>-0.0662993857228</v>
      </c>
      <c r="H408">
        <v>-0.0775346181531391</v>
      </c>
      <c r="I408">
        <v>-0.055064153292461</v>
      </c>
    </row>
    <row r="409" spans="1:9">
      <c r="A409" s="26" t="s">
        <v>313</v>
      </c>
      <c r="B409" s="26" t="s">
        <v>361</v>
      </c>
      <c r="C409" t="s">
        <v>307</v>
      </c>
      <c r="D409">
        <v>-4.42346840881222</v>
      </c>
      <c r="E409" s="11">
        <v>9.74395007519905e-6</v>
      </c>
      <c r="F409">
        <v>32970</v>
      </c>
      <c r="G409" s="11">
        <v>-0.0253657453099124</v>
      </c>
      <c r="H409" s="11">
        <v>-0.0366052903560531</v>
      </c>
      <c r="I409" s="11">
        <v>-0.0141262002637716</v>
      </c>
    </row>
    <row r="410" spans="1:9">
      <c r="A410" s="26" t="s">
        <v>313</v>
      </c>
      <c r="B410" s="26" t="s">
        <v>362</v>
      </c>
      <c r="C410" t="s">
        <v>307</v>
      </c>
      <c r="D410">
        <v>-7.37139880424526</v>
      </c>
      <c r="E410" s="11">
        <v>1.72806575431882e-13</v>
      </c>
      <c r="F410">
        <v>32970</v>
      </c>
      <c r="G410" s="11">
        <v>-0.04223196962951</v>
      </c>
      <c r="H410">
        <v>-0.0534613414855491</v>
      </c>
      <c r="I410" s="11">
        <v>-0.0310025977734709</v>
      </c>
    </row>
    <row r="411" spans="1:9">
      <c r="A411" s="26" t="s">
        <v>313</v>
      </c>
      <c r="B411" s="26" t="s">
        <v>363</v>
      </c>
      <c r="C411" t="s">
        <v>307</v>
      </c>
      <c r="D411">
        <v>-5.56590533120271</v>
      </c>
      <c r="E411" s="11">
        <v>2.62820138773166e-8</v>
      </c>
      <c r="F411">
        <v>32971</v>
      </c>
      <c r="G411" s="11">
        <v>-0.0319393758296439</v>
      </c>
      <c r="H411" s="11">
        <v>-0.043186840656686</v>
      </c>
      <c r="I411" s="11">
        <v>-0.0206919110026019</v>
      </c>
    </row>
    <row r="412" spans="1:9">
      <c r="A412" s="26" t="s">
        <v>313</v>
      </c>
      <c r="B412" s="26" t="s">
        <v>701</v>
      </c>
      <c r="C412" t="s">
        <v>307</v>
      </c>
      <c r="D412">
        <v>-9.62418961270676</v>
      </c>
      <c r="E412" s="11">
        <v>6.75373453249117e-22</v>
      </c>
      <c r="F412">
        <v>32971</v>
      </c>
      <c r="G412">
        <v>-0.0552704609017633</v>
      </c>
      <c r="H412">
        <v>-0.0665266906730021</v>
      </c>
      <c r="I412">
        <v>-0.0440142311305245</v>
      </c>
    </row>
    <row r="413" spans="1:9">
      <c r="A413" s="26" t="s">
        <v>313</v>
      </c>
      <c r="B413" s="26" t="s">
        <v>321</v>
      </c>
      <c r="C413" t="s">
        <v>307</v>
      </c>
      <c r="D413">
        <v>-10.4137403435036</v>
      </c>
      <c r="E413" s="11">
        <v>2.34975543454935e-25</v>
      </c>
      <c r="F413">
        <v>32971</v>
      </c>
      <c r="G413">
        <v>-0.0599212698955541</v>
      </c>
      <c r="H413">
        <v>-0.0711994311070106</v>
      </c>
      <c r="I413">
        <v>-0.0486431086840975</v>
      </c>
    </row>
    <row r="414" spans="1:9">
      <c r="A414" s="26" t="s">
        <v>313</v>
      </c>
      <c r="B414" s="26" t="s">
        <v>702</v>
      </c>
      <c r="C414" t="s">
        <v>307</v>
      </c>
      <c r="D414">
        <v>-7.59177050655883</v>
      </c>
      <c r="E414" s="11">
        <v>3.23883742228775e-14</v>
      </c>
      <c r="F414">
        <v>32971</v>
      </c>
      <c r="G414">
        <v>-0.0436156677314808</v>
      </c>
      <c r="H414">
        <v>-0.0548763184732733</v>
      </c>
      <c r="I414" s="11">
        <v>-0.0323550169896883</v>
      </c>
    </row>
    <row r="415" spans="1:9">
      <c r="A415" s="26" t="s">
        <v>313</v>
      </c>
      <c r="B415" s="26" t="s">
        <v>703</v>
      </c>
      <c r="C415" t="s">
        <v>307</v>
      </c>
      <c r="D415">
        <v>-8.81659221433555</v>
      </c>
      <c r="E415" s="11">
        <v>1.2366359425787e-18</v>
      </c>
      <c r="F415">
        <v>32971</v>
      </c>
      <c r="G415">
        <v>-0.0505821606519305</v>
      </c>
      <c r="H415">
        <v>-0.0618271916409478</v>
      </c>
      <c r="I415" s="11">
        <v>-0.0393371296629131</v>
      </c>
    </row>
    <row r="416" spans="1:9">
      <c r="A416" s="26" t="s">
        <v>313</v>
      </c>
      <c r="B416" s="26" t="s">
        <v>704</v>
      </c>
      <c r="C416" t="s">
        <v>307</v>
      </c>
      <c r="D416">
        <v>-9.24908003694027</v>
      </c>
      <c r="E416" s="11">
        <v>2.39638738703894e-20</v>
      </c>
      <c r="F416">
        <v>32970</v>
      </c>
      <c r="G416">
        <v>-0.0531492998343425</v>
      </c>
      <c r="H416">
        <v>-0.0644125322230153</v>
      </c>
      <c r="I416" s="11">
        <v>-0.0418860674456697</v>
      </c>
    </row>
    <row r="417" spans="1:9">
      <c r="A417" s="26" t="s">
        <v>313</v>
      </c>
      <c r="B417" s="26" t="s">
        <v>705</v>
      </c>
      <c r="C417" t="s">
        <v>307</v>
      </c>
      <c r="D417">
        <v>-5.1960440213394</v>
      </c>
      <c r="E417" s="11">
        <v>2.04784349371349e-7</v>
      </c>
      <c r="F417">
        <v>32971</v>
      </c>
      <c r="G417" s="11">
        <v>-0.0298623419869741</v>
      </c>
      <c r="H417" s="11">
        <v>-0.0411269238935548</v>
      </c>
      <c r="I417" s="11">
        <v>-0.0185977600803934</v>
      </c>
    </row>
    <row r="418" spans="1:9">
      <c r="A418" s="26" t="s">
        <v>313</v>
      </c>
      <c r="B418" s="26" t="s">
        <v>706</v>
      </c>
      <c r="C418" t="s">
        <v>307</v>
      </c>
      <c r="D418">
        <v>-7.53541163747952</v>
      </c>
      <c r="E418" s="11">
        <v>4.99256844599342e-14</v>
      </c>
      <c r="F418">
        <v>32970</v>
      </c>
      <c r="G418" s="11">
        <v>-0.0432422519422598</v>
      </c>
      <c r="H418">
        <v>-0.0544899942012969</v>
      </c>
      <c r="I418" s="11">
        <v>-0.0319945096832227</v>
      </c>
    </row>
    <row r="419" spans="1:9">
      <c r="A419" s="26" t="s">
        <v>313</v>
      </c>
      <c r="B419" s="26" t="s">
        <v>707</v>
      </c>
      <c r="C419" t="s">
        <v>307</v>
      </c>
      <c r="D419">
        <v>-18.8879672290959</v>
      </c>
      <c r="E419" s="11">
        <v>3.75461294730794e-79</v>
      </c>
      <c r="F419">
        <v>32971</v>
      </c>
      <c r="G419">
        <v>-0.108697489800407</v>
      </c>
      <c r="H419">
        <v>-0.119977210043822</v>
      </c>
      <c r="I419">
        <v>-0.0974177695569932</v>
      </c>
    </row>
    <row r="420" spans="1:9">
      <c r="A420" s="26" t="s">
        <v>313</v>
      </c>
      <c r="B420" s="26" t="s">
        <v>708</v>
      </c>
      <c r="C420" t="s">
        <v>307</v>
      </c>
      <c r="D420">
        <v>-17.1117144874454</v>
      </c>
      <c r="E420" s="11">
        <v>2.32657263666823e-65</v>
      </c>
      <c r="F420">
        <v>32971</v>
      </c>
      <c r="G420">
        <v>-0.0975759444972916</v>
      </c>
      <c r="H420">
        <v>-0.108752636229618</v>
      </c>
      <c r="I420">
        <v>-0.0863992527649656</v>
      </c>
    </row>
    <row r="421" spans="1:9">
      <c r="A421" s="26" t="s">
        <v>313</v>
      </c>
      <c r="B421" s="26" t="s">
        <v>709</v>
      </c>
      <c r="C421" t="s">
        <v>307</v>
      </c>
      <c r="D421">
        <v>-21.4366176350305</v>
      </c>
      <c r="E421" s="11">
        <v>2.99544644563992e-101</v>
      </c>
      <c r="F421">
        <v>32971</v>
      </c>
      <c r="G421">
        <v>-0.122011857845004</v>
      </c>
      <c r="H421">
        <v>-0.133167891424247</v>
      </c>
      <c r="I421">
        <v>-0.110855824265761</v>
      </c>
    </row>
    <row r="422" spans="1:9">
      <c r="A422" s="26" t="s">
        <v>313</v>
      </c>
      <c r="B422" s="26" t="s">
        <v>710</v>
      </c>
      <c r="C422" t="s">
        <v>307</v>
      </c>
      <c r="D422">
        <v>-18.4605129648267</v>
      </c>
      <c r="E422" s="11">
        <v>1.03457984204984e-75</v>
      </c>
      <c r="F422">
        <v>32971</v>
      </c>
      <c r="G422">
        <v>-0.105385820240218</v>
      </c>
      <c r="H422">
        <v>-0.116575108173542</v>
      </c>
      <c r="I422">
        <v>-0.0941965323068943</v>
      </c>
    </row>
    <row r="423" spans="1:9">
      <c r="A423" s="26" t="s">
        <v>313</v>
      </c>
      <c r="B423" s="26" t="s">
        <v>711</v>
      </c>
      <c r="C423" t="s">
        <v>307</v>
      </c>
      <c r="D423">
        <v>-27.4541385638081</v>
      </c>
      <c r="E423" s="11">
        <v>4.36656739106817e-164</v>
      </c>
      <c r="F423">
        <v>32970</v>
      </c>
      <c r="G423">
        <v>-0.155381750702627</v>
      </c>
      <c r="H423">
        <v>-0.1664749348876</v>
      </c>
      <c r="I423">
        <v>-0.144288566517653</v>
      </c>
    </row>
    <row r="424" spans="1:9">
      <c r="A424" s="26" t="s">
        <v>313</v>
      </c>
      <c r="B424" s="26" t="s">
        <v>712</v>
      </c>
      <c r="C424" t="s">
        <v>307</v>
      </c>
      <c r="D424">
        <v>-20.9865978213308</v>
      </c>
      <c r="E424" s="11">
        <v>3.76109897221493e-97</v>
      </c>
      <c r="F424">
        <v>32971</v>
      </c>
      <c r="G424">
        <v>-0.119334769396163</v>
      </c>
      <c r="H424">
        <v>-0.130479998298239</v>
      </c>
      <c r="I424">
        <v>-0.108189540494087</v>
      </c>
    </row>
    <row r="425" spans="1:9">
      <c r="A425" s="26" t="s">
        <v>313</v>
      </c>
      <c r="B425" s="26" t="s">
        <v>713</v>
      </c>
      <c r="C425" t="s">
        <v>307</v>
      </c>
      <c r="D425">
        <v>-27.7552768703982</v>
      </c>
      <c r="E425" s="11">
        <v>1.27880528599801e-167</v>
      </c>
      <c r="F425">
        <v>32971</v>
      </c>
      <c r="G425">
        <v>-0.15701778046399</v>
      </c>
      <c r="H425">
        <v>-0.168106140128098</v>
      </c>
      <c r="I425">
        <v>-0.145929420799882</v>
      </c>
    </row>
    <row r="426" spans="1:9">
      <c r="A426" s="26" t="s">
        <v>313</v>
      </c>
      <c r="B426" s="26" t="s">
        <v>714</v>
      </c>
      <c r="C426" t="s">
        <v>307</v>
      </c>
      <c r="D426">
        <v>-25.2156804191228</v>
      </c>
      <c r="E426" s="11">
        <v>5.61450419143708e-139</v>
      </c>
      <c r="F426">
        <v>32971</v>
      </c>
      <c r="G426">
        <v>-0.142817810655415</v>
      </c>
      <c r="H426">
        <v>-0.153919158575782</v>
      </c>
      <c r="I426">
        <v>-0.131716462735048</v>
      </c>
    </row>
    <row r="427" spans="1:9">
      <c r="A427" s="26" t="s">
        <v>313</v>
      </c>
      <c r="B427" s="26" t="s">
        <v>715</v>
      </c>
      <c r="C427" t="s">
        <v>307</v>
      </c>
      <c r="D427">
        <v>-7.34872774944325</v>
      </c>
      <c r="E427" s="11">
        <v>2.04737707965729e-13</v>
      </c>
      <c r="F427">
        <v>32971</v>
      </c>
      <c r="G427" s="11">
        <v>-0.0421746883671171</v>
      </c>
      <c r="H427" s="11">
        <v>-0.0534234252458643</v>
      </c>
      <c r="I427" s="11">
        <v>-0.03092595148837</v>
      </c>
    </row>
    <row r="428" spans="1:9">
      <c r="A428" s="26" t="s">
        <v>313</v>
      </c>
      <c r="B428" s="26" t="s">
        <v>716</v>
      </c>
      <c r="C428" t="s">
        <v>307</v>
      </c>
      <c r="D428">
        <v>-17.9127915485654</v>
      </c>
      <c r="E428" s="11">
        <v>2.04532595010871e-71</v>
      </c>
      <c r="F428">
        <v>32971</v>
      </c>
      <c r="G428">
        <v>-0.102445151003524</v>
      </c>
      <c r="H428">
        <v>-0.113654804006633</v>
      </c>
      <c r="I428">
        <v>-0.0912354980004137</v>
      </c>
    </row>
    <row r="429" spans="1:9">
      <c r="A429" s="26" t="s">
        <v>313</v>
      </c>
      <c r="B429" s="26" t="s">
        <v>717</v>
      </c>
      <c r="C429" t="s">
        <v>307</v>
      </c>
      <c r="D429">
        <v>-19.7142040741918</v>
      </c>
      <c r="E429" s="11">
        <v>5.10364325252601e-86</v>
      </c>
      <c r="F429">
        <v>32971</v>
      </c>
      <c r="G429">
        <v>-0.112239328491762</v>
      </c>
      <c r="H429">
        <v>-0.123398445877505</v>
      </c>
      <c r="I429">
        <v>-0.101080211106018</v>
      </c>
    </row>
    <row r="430" spans="1:9">
      <c r="A430" s="26" t="s">
        <v>313</v>
      </c>
      <c r="B430" s="26" t="s">
        <v>718</v>
      </c>
      <c r="C430" t="s">
        <v>307</v>
      </c>
      <c r="D430">
        <v>-21.5716801127876</v>
      </c>
      <c r="E430" s="11">
        <v>1.69770922243775e-102</v>
      </c>
      <c r="F430">
        <v>32971</v>
      </c>
      <c r="G430">
        <v>-0.12163018087999</v>
      </c>
      <c r="H430">
        <v>-0.132681685646769</v>
      </c>
      <c r="I430">
        <v>-0.110578676113211</v>
      </c>
    </row>
    <row r="431" spans="1:9">
      <c r="A431" s="26" t="s">
        <v>313</v>
      </c>
      <c r="B431" s="26" t="s">
        <v>719</v>
      </c>
      <c r="C431" t="s">
        <v>307</v>
      </c>
      <c r="D431">
        <v>-16.1475860153169</v>
      </c>
      <c r="E431" s="11">
        <v>1.9799344882071e-58</v>
      </c>
      <c r="F431">
        <v>32970</v>
      </c>
      <c r="G431">
        <v>-0.0917655357020403</v>
      </c>
      <c r="H431">
        <v>-0.102904274818705</v>
      </c>
      <c r="I431">
        <v>-0.080626796585376</v>
      </c>
    </row>
    <row r="432" spans="1:9">
      <c r="A432" s="26" t="s">
        <v>313</v>
      </c>
      <c r="B432" s="26" t="s">
        <v>720</v>
      </c>
      <c r="C432" t="s">
        <v>307</v>
      </c>
      <c r="D432">
        <v>-14.1524509047822</v>
      </c>
      <c r="E432" s="11">
        <v>2.44922434513738e-45</v>
      </c>
      <c r="F432">
        <v>32970</v>
      </c>
      <c r="G432">
        <v>-0.0805435385711924</v>
      </c>
      <c r="H432">
        <v>-0.0916983718478174</v>
      </c>
      <c r="I432">
        <v>-0.0693887052945674</v>
      </c>
    </row>
    <row r="433" spans="1:9">
      <c r="A433" s="26" t="s">
        <v>313</v>
      </c>
      <c r="B433" s="26" t="s">
        <v>721</v>
      </c>
      <c r="C433" t="s">
        <v>307</v>
      </c>
      <c r="D433">
        <v>-23.2516411256286</v>
      </c>
      <c r="E433" s="11">
        <v>1.23633454165702e-118</v>
      </c>
      <c r="F433">
        <v>32970</v>
      </c>
      <c r="G433">
        <v>-0.130832319518931</v>
      </c>
      <c r="H433">
        <v>-0.14186104849883</v>
      </c>
      <c r="I433">
        <v>-0.119803590539031</v>
      </c>
    </row>
    <row r="434" spans="1:9">
      <c r="A434" s="26" t="s">
        <v>313</v>
      </c>
      <c r="B434" s="26" t="s">
        <v>722</v>
      </c>
      <c r="C434" t="s">
        <v>307</v>
      </c>
      <c r="D434">
        <v>-17.3294051726277</v>
      </c>
      <c r="E434" s="11">
        <v>5.59449891121809e-67</v>
      </c>
      <c r="F434">
        <v>32971</v>
      </c>
      <c r="G434">
        <v>-0.0991093618931023</v>
      </c>
      <c r="H434">
        <v>-0.110319089469175</v>
      </c>
      <c r="I434">
        <v>-0.0878996343170299</v>
      </c>
    </row>
    <row r="435" spans="1:9">
      <c r="A435" s="26" t="s">
        <v>313</v>
      </c>
      <c r="B435" s="26" t="s">
        <v>397</v>
      </c>
      <c r="C435" t="s">
        <v>307</v>
      </c>
      <c r="D435">
        <v>-7.71410344532842</v>
      </c>
      <c r="E435" s="11">
        <v>1.25259279003896e-14</v>
      </c>
      <c r="F435">
        <v>32971</v>
      </c>
      <c r="G435">
        <v>-0.0443495208877777</v>
      </c>
      <c r="H435">
        <v>-0.0556180571942149</v>
      </c>
      <c r="I435" s="11">
        <v>-0.0330809845813404</v>
      </c>
    </row>
    <row r="436" spans="1:9">
      <c r="A436" s="26" t="s">
        <v>313</v>
      </c>
      <c r="B436" s="26" t="s">
        <v>723</v>
      </c>
      <c r="C436" t="s">
        <v>307</v>
      </c>
      <c r="D436">
        <v>-0.295007661012858</v>
      </c>
      <c r="E436" s="2">
        <v>0.767989884862763</v>
      </c>
      <c r="F436">
        <v>32971</v>
      </c>
      <c r="G436" s="11">
        <v>-0.00168139976585044</v>
      </c>
      <c r="H436" s="11">
        <v>-0.0128526485220409</v>
      </c>
      <c r="I436" s="11">
        <v>0.00948984899034003</v>
      </c>
    </row>
    <row r="437" spans="1:9">
      <c r="A437" s="26" t="s">
        <v>313</v>
      </c>
      <c r="B437" s="26" t="s">
        <v>724</v>
      </c>
      <c r="C437" t="s">
        <v>307</v>
      </c>
      <c r="D437">
        <v>-5.04365361009962</v>
      </c>
      <c r="E437" s="11">
        <v>4.59145536704023e-7</v>
      </c>
      <c r="F437">
        <v>32971</v>
      </c>
      <c r="G437" s="11">
        <v>-0.028967921597764</v>
      </c>
      <c r="H437" s="11">
        <v>-0.0402252702881877</v>
      </c>
      <c r="I437" s="11">
        <v>-0.0177105729073402</v>
      </c>
    </row>
    <row r="438" spans="1:9">
      <c r="A438" s="26" t="s">
        <v>313</v>
      </c>
      <c r="B438" s="26" t="s">
        <v>725</v>
      </c>
      <c r="C438" t="s">
        <v>307</v>
      </c>
      <c r="D438">
        <v>-5.53658609646816</v>
      </c>
      <c r="E438" s="11">
        <v>3.10770714415984e-8</v>
      </c>
      <c r="F438">
        <v>32971</v>
      </c>
      <c r="G438" s="11">
        <v>-0.0313211625519073</v>
      </c>
      <c r="H438" s="11">
        <v>-0.0424093318917077</v>
      </c>
      <c r="I438" s="11">
        <v>-0.0202329932121068</v>
      </c>
    </row>
    <row r="439" spans="1:9">
      <c r="A439" s="26" t="s">
        <v>313</v>
      </c>
      <c r="B439" s="26" t="s">
        <v>726</v>
      </c>
      <c r="C439" t="s">
        <v>307</v>
      </c>
      <c r="D439">
        <v>-15.603869342987</v>
      </c>
      <c r="E439" s="11">
        <v>1.07554559861528e-54</v>
      </c>
      <c r="F439">
        <v>32971</v>
      </c>
      <c r="G439">
        <v>-0.0895265256084348</v>
      </c>
      <c r="H439">
        <v>-0.100772147042678</v>
      </c>
      <c r="I439">
        <v>-0.0782809041741913</v>
      </c>
    </row>
    <row r="440" spans="1:9">
      <c r="A440" s="26" t="s">
        <v>313</v>
      </c>
      <c r="B440" s="26" t="s">
        <v>392</v>
      </c>
      <c r="C440" t="s">
        <v>307</v>
      </c>
      <c r="D440">
        <v>-15.7785540852053</v>
      </c>
      <c r="E440" s="11">
        <v>7.00300313409846e-56</v>
      </c>
      <c r="F440">
        <v>32971</v>
      </c>
      <c r="G440">
        <v>-0.0902634766480539</v>
      </c>
      <c r="H440">
        <v>-0.101476142720432</v>
      </c>
      <c r="I440">
        <v>-0.0790508105756755</v>
      </c>
    </row>
    <row r="441" spans="1:9">
      <c r="A441" s="26" t="s">
        <v>313</v>
      </c>
      <c r="B441" s="26" t="s">
        <v>393</v>
      </c>
      <c r="C441" t="s">
        <v>307</v>
      </c>
      <c r="D441">
        <v>-14.3774036317605</v>
      </c>
      <c r="E441" s="11">
        <v>9.93596032904437e-47</v>
      </c>
      <c r="F441">
        <v>32971</v>
      </c>
      <c r="G441">
        <v>-0.0822936734424175</v>
      </c>
      <c r="H441">
        <v>-0.093512566748662</v>
      </c>
      <c r="I441">
        <v>-0.0710747801361729</v>
      </c>
    </row>
    <row r="442" spans="1:9">
      <c r="A442" s="26" t="s">
        <v>313</v>
      </c>
      <c r="B442" s="26" t="s">
        <v>394</v>
      </c>
      <c r="C442" t="s">
        <v>307</v>
      </c>
      <c r="D442">
        <v>-17.9335913492799</v>
      </c>
      <c r="E442" s="11">
        <v>1.41229120329166e-71</v>
      </c>
      <c r="F442">
        <v>32971</v>
      </c>
      <c r="G442">
        <v>-0.102146518652988</v>
      </c>
      <c r="H442">
        <v>-0.113310531679603</v>
      </c>
      <c r="I442">
        <v>-0.0909825056263737</v>
      </c>
    </row>
    <row r="443" spans="1:9">
      <c r="A443" s="26" t="s">
        <v>313</v>
      </c>
      <c r="B443" s="26" t="s">
        <v>395</v>
      </c>
      <c r="C443" t="s">
        <v>307</v>
      </c>
      <c r="D443">
        <v>-5.83425682313426</v>
      </c>
      <c r="E443" s="11">
        <v>5.45350711446944e-9</v>
      </c>
      <c r="F443">
        <v>32971</v>
      </c>
      <c r="G443" s="11">
        <v>-0.0329585580362883</v>
      </c>
      <c r="H443">
        <v>-0.0440310836643935</v>
      </c>
      <c r="I443" s="11">
        <v>-0.0218860324081831</v>
      </c>
    </row>
    <row r="444" spans="1:9">
      <c r="A444" s="26" t="s">
        <v>313</v>
      </c>
      <c r="B444" s="26" t="s">
        <v>727</v>
      </c>
      <c r="C444" t="s">
        <v>307</v>
      </c>
      <c r="D444">
        <v>-18.5883267457305</v>
      </c>
      <c r="E444" s="11">
        <v>9.86594598664451e-77</v>
      </c>
      <c r="F444">
        <v>32971</v>
      </c>
      <c r="G444">
        <v>-0.106076982371048</v>
      </c>
      <c r="H444">
        <v>-0.117262211704454</v>
      </c>
      <c r="I444">
        <v>-0.0948917530376417</v>
      </c>
    </row>
    <row r="445" spans="1:9">
      <c r="A445" s="26" t="s">
        <v>313</v>
      </c>
      <c r="B445" s="26" t="s">
        <v>723</v>
      </c>
      <c r="C445" t="s">
        <v>307</v>
      </c>
      <c r="D445">
        <v>-22.0144746009765</v>
      </c>
      <c r="E445" s="11">
        <v>1.22981451774483e-106</v>
      </c>
      <c r="F445">
        <v>32971</v>
      </c>
      <c r="G445">
        <v>-0.125157164539545</v>
      </c>
      <c r="H445">
        <v>-0.136300403011667</v>
      </c>
      <c r="I445">
        <v>-0.114013926067423</v>
      </c>
    </row>
    <row r="446" spans="1:9">
      <c r="A446" s="26" t="s">
        <v>313</v>
      </c>
      <c r="B446" s="26" t="s">
        <v>728</v>
      </c>
      <c r="C446" t="s">
        <v>307</v>
      </c>
      <c r="D446">
        <v>-15.0910318472421</v>
      </c>
      <c r="E446" s="11">
        <v>2.75351746899658e-51</v>
      </c>
      <c r="F446">
        <v>32971</v>
      </c>
      <c r="G446">
        <v>-0.0858479902325825</v>
      </c>
      <c r="H446">
        <v>-0.096997999569937</v>
      </c>
      <c r="I446">
        <v>-0.0746979808952279</v>
      </c>
    </row>
    <row r="447" spans="1:9">
      <c r="A447" s="26" t="s">
        <v>313</v>
      </c>
      <c r="B447" s="26" t="s">
        <v>729</v>
      </c>
      <c r="C447" t="s">
        <v>307</v>
      </c>
      <c r="D447">
        <v>-18.0556071923424</v>
      </c>
      <c r="E447" s="11">
        <v>1.59496584403154e-72</v>
      </c>
      <c r="F447">
        <v>32971</v>
      </c>
      <c r="G447">
        <v>-0.102956902171703</v>
      </c>
      <c r="H447">
        <v>-0.114133442850029</v>
      </c>
      <c r="I447">
        <v>-0.0917803614933778</v>
      </c>
    </row>
    <row r="448" spans="1:9">
      <c r="A448" s="26" t="s">
        <v>313</v>
      </c>
      <c r="B448" s="26" t="s">
        <v>730</v>
      </c>
      <c r="C448" t="s">
        <v>307</v>
      </c>
      <c r="D448">
        <v>-15.8312540445796</v>
      </c>
      <c r="E448" s="11">
        <v>3.05388775267388e-56</v>
      </c>
      <c r="F448">
        <v>32970</v>
      </c>
      <c r="G448">
        <v>-0.0900894575697922</v>
      </c>
      <c r="H448">
        <v>-0.101243253353409</v>
      </c>
      <c r="I448">
        <v>-0.0789356617861751</v>
      </c>
    </row>
    <row r="449" spans="1:9">
      <c r="A449" s="26" t="s">
        <v>313</v>
      </c>
      <c r="B449" s="26" t="s">
        <v>731</v>
      </c>
      <c r="C449" t="s">
        <v>307</v>
      </c>
      <c r="D449">
        <v>-27.442827334939</v>
      </c>
      <c r="E449" s="11">
        <v>5.91677647286893e-164</v>
      </c>
      <c r="F449">
        <v>32971</v>
      </c>
      <c r="G449">
        <v>-0.154553792671107</v>
      </c>
      <c r="H449">
        <v>-0.165592414318772</v>
      </c>
      <c r="I449">
        <v>-0.143515171023442</v>
      </c>
    </row>
    <row r="450" spans="1:9">
      <c r="A450" s="26" t="s">
        <v>313</v>
      </c>
      <c r="B450" s="26" t="s">
        <v>732</v>
      </c>
      <c r="C450" t="s">
        <v>307</v>
      </c>
      <c r="D450">
        <v>-16.5152696387083</v>
      </c>
      <c r="E450" s="11">
        <v>5.01296676489055e-61</v>
      </c>
      <c r="F450">
        <v>32971</v>
      </c>
      <c r="G450">
        <v>-0.0938960278909509</v>
      </c>
      <c r="H450">
        <v>-0.105039629725428</v>
      </c>
      <c r="I450">
        <v>-0.0827524260564739</v>
      </c>
    </row>
    <row r="451" spans="1:9">
      <c r="A451" s="26" t="s">
        <v>313</v>
      </c>
      <c r="B451" s="26" t="s">
        <v>733</v>
      </c>
      <c r="C451" t="s">
        <v>307</v>
      </c>
      <c r="D451">
        <v>-25.3324532737669</v>
      </c>
      <c r="E451" s="11">
        <v>3.09005136380899e-140</v>
      </c>
      <c r="F451">
        <v>32971</v>
      </c>
      <c r="G451">
        <v>-0.143295691610632</v>
      </c>
      <c r="H451">
        <v>-0.154382841449307</v>
      </c>
      <c r="I451">
        <v>-0.132208541771957</v>
      </c>
    </row>
    <row r="452" spans="1:9">
      <c r="A452" s="26" t="s">
        <v>313</v>
      </c>
      <c r="B452" s="26" t="s">
        <v>734</v>
      </c>
      <c r="C452" t="s">
        <v>307</v>
      </c>
      <c r="D452">
        <v>-16.2257124678898</v>
      </c>
      <c r="E452" s="11">
        <v>5.61951594971569e-59</v>
      </c>
      <c r="F452">
        <v>32971</v>
      </c>
      <c r="G452">
        <v>-0.0928504926245403</v>
      </c>
      <c r="H452">
        <v>-0.104066659723951</v>
      </c>
      <c r="I452">
        <v>-0.08163432552513</v>
      </c>
    </row>
    <row r="453" spans="1:9">
      <c r="A453" s="26" t="s">
        <v>313</v>
      </c>
      <c r="B453" s="26" t="s">
        <v>735</v>
      </c>
      <c r="C453" t="s">
        <v>307</v>
      </c>
      <c r="D453">
        <v>-17.4744033956392</v>
      </c>
      <c r="E453" s="11">
        <v>4.55345285209011e-68</v>
      </c>
      <c r="F453">
        <v>32971</v>
      </c>
      <c r="G453">
        <v>-0.100152711177059</v>
      </c>
      <c r="H453">
        <v>-0.111386451676681</v>
      </c>
      <c r="I453">
        <v>-0.0889189706774372</v>
      </c>
    </row>
    <row r="454" spans="1:9">
      <c r="A454" s="26" t="s">
        <v>313</v>
      </c>
      <c r="B454" s="26" t="s">
        <v>406</v>
      </c>
      <c r="C454" t="s">
        <v>307</v>
      </c>
      <c r="D454">
        <v>-30.8285851561161</v>
      </c>
      <c r="E454" s="11">
        <v>9.12214354095377e-206</v>
      </c>
      <c r="F454">
        <v>32971</v>
      </c>
      <c r="G454">
        <v>-0.174054811381763</v>
      </c>
      <c r="H454">
        <v>-0.185120959362711</v>
      </c>
      <c r="I454">
        <v>-0.162988663400814</v>
      </c>
    </row>
    <row r="455" spans="1:9">
      <c r="A455" s="26" t="s">
        <v>313</v>
      </c>
      <c r="B455" s="26" t="s">
        <v>736</v>
      </c>
      <c r="C455" t="s">
        <v>307</v>
      </c>
      <c r="D455">
        <v>-9.31477541452029</v>
      </c>
      <c r="E455" s="11">
        <v>1.29546055312236e-20</v>
      </c>
      <c r="F455">
        <v>32971</v>
      </c>
      <c r="G455" s="11">
        <v>-0.0534198124560905</v>
      </c>
      <c r="H455">
        <v>-0.0646605292229615</v>
      </c>
      <c r="I455" s="11">
        <v>-0.0421790956892195</v>
      </c>
    </row>
    <row r="456" spans="1:9">
      <c r="A456" s="26" t="s">
        <v>313</v>
      </c>
      <c r="B456" s="26" t="s">
        <v>408</v>
      </c>
      <c r="C456" t="s">
        <v>307</v>
      </c>
      <c r="D456">
        <v>-4.97230537454588</v>
      </c>
      <c r="E456" s="11">
        <v>6.64931448713267e-7</v>
      </c>
      <c r="F456">
        <v>32969</v>
      </c>
      <c r="G456" s="11">
        <v>-0.0284469297144797</v>
      </c>
      <c r="H456" s="11">
        <v>-0.0396604414504827</v>
      </c>
      <c r="I456" s="11">
        <v>-0.0172334179784766</v>
      </c>
    </row>
    <row r="457" spans="1:9">
      <c r="A457" s="26" t="s">
        <v>313</v>
      </c>
      <c r="B457" s="26" t="s">
        <v>737</v>
      </c>
      <c r="C457" t="s">
        <v>307</v>
      </c>
      <c r="D457">
        <v>-13.8519075681633</v>
      </c>
      <c r="E457" s="11">
        <v>1.6406603307787e-43</v>
      </c>
      <c r="F457">
        <v>32971</v>
      </c>
      <c r="G457">
        <v>-0.0793264584561553</v>
      </c>
      <c r="H457">
        <v>-0.0905511008812828</v>
      </c>
      <c r="I457">
        <v>-0.0681018160310278</v>
      </c>
    </row>
    <row r="458" spans="1:9">
      <c r="A458" s="26" t="s">
        <v>313</v>
      </c>
      <c r="B458" s="26" t="s">
        <v>738</v>
      </c>
      <c r="C458" t="s">
        <v>307</v>
      </c>
      <c r="D458">
        <v>-20.4498440454062</v>
      </c>
      <c r="E458" s="11">
        <v>2.25891722363554e-92</v>
      </c>
      <c r="F458">
        <v>32971</v>
      </c>
      <c r="G458">
        <v>-0.116444950190276</v>
      </c>
      <c r="H458">
        <v>-0.127605733939616</v>
      </c>
      <c r="I458">
        <v>-0.105284166440937</v>
      </c>
    </row>
    <row r="459" spans="1:9">
      <c r="A459" s="26" t="s">
        <v>313</v>
      </c>
      <c r="B459" s="26" t="s">
        <v>739</v>
      </c>
      <c r="C459" t="s">
        <v>307</v>
      </c>
      <c r="D459">
        <v>-16.4338519614394</v>
      </c>
      <c r="E459" s="11">
        <v>1.90537300900159e-60</v>
      </c>
      <c r="F459">
        <v>32971</v>
      </c>
      <c r="G459">
        <v>-0.0939981282359252</v>
      </c>
      <c r="H459">
        <v>-0.105209115764623</v>
      </c>
      <c r="I459">
        <v>-0.0827871407072276</v>
      </c>
    </row>
    <row r="460" spans="1:9">
      <c r="A460" s="26" t="s">
        <v>313</v>
      </c>
      <c r="B460" s="26" t="s">
        <v>387</v>
      </c>
      <c r="C460" t="s">
        <v>307</v>
      </c>
      <c r="D460">
        <v>-8.64869646917446</v>
      </c>
      <c r="E460" s="11">
        <v>5.44062156494002e-18</v>
      </c>
      <c r="F460">
        <v>32971</v>
      </c>
      <c r="G460">
        <v>-0.0497033874650461</v>
      </c>
      <c r="H460">
        <v>-0.0609675618973277</v>
      </c>
      <c r="I460" s="11">
        <v>-0.0384392130327644</v>
      </c>
    </row>
    <row r="461" spans="1:9">
      <c r="A461" s="26" t="s">
        <v>313</v>
      </c>
      <c r="B461" s="26" t="s">
        <v>740</v>
      </c>
      <c r="C461" t="s">
        <v>307</v>
      </c>
      <c r="D461">
        <v>-7.40460203381921</v>
      </c>
      <c r="E461" s="11">
        <v>1.34684728298002e-13</v>
      </c>
      <c r="F461">
        <v>32971</v>
      </c>
      <c r="G461" s="11">
        <v>-0.0426217405656623</v>
      </c>
      <c r="H461">
        <v>-0.0539039327537786</v>
      </c>
      <c r="I461" s="11">
        <v>-0.0313395483775461</v>
      </c>
    </row>
    <row r="462" spans="1:9">
      <c r="A462" s="26" t="s">
        <v>313</v>
      </c>
      <c r="B462" s="26" t="s">
        <v>741</v>
      </c>
      <c r="C462" t="s">
        <v>307</v>
      </c>
      <c r="D462">
        <v>-9.79830090806833</v>
      </c>
      <c r="E462" s="11">
        <v>1.22944695874874e-22</v>
      </c>
      <c r="F462">
        <v>32971</v>
      </c>
      <c r="G462">
        <v>-0.0562272694718844</v>
      </c>
      <c r="H462">
        <v>-0.0674748796299345</v>
      </c>
      <c r="I462" s="11">
        <v>-0.0449796593138344</v>
      </c>
    </row>
    <row r="463" spans="1:9">
      <c r="A463" s="26" t="s">
        <v>313</v>
      </c>
      <c r="B463" s="26" t="s">
        <v>742</v>
      </c>
      <c r="C463" t="s">
        <v>307</v>
      </c>
      <c r="D463">
        <v>-15.9764476600707</v>
      </c>
      <c r="E463" s="11">
        <v>3.06007380022389e-57</v>
      </c>
      <c r="F463">
        <v>32971</v>
      </c>
      <c r="G463">
        <v>-0.0915380728664115</v>
      </c>
      <c r="H463">
        <v>-0.10276822341511</v>
      </c>
      <c r="I463">
        <v>-0.0803079223177134</v>
      </c>
    </row>
    <row r="464" spans="1:9">
      <c r="A464" s="26" t="s">
        <v>313</v>
      </c>
      <c r="B464" s="26" t="s">
        <v>743</v>
      </c>
      <c r="C464" t="s">
        <v>307</v>
      </c>
      <c r="D464">
        <v>-22.3978391525685</v>
      </c>
      <c r="E464" s="11">
        <v>2.75292406297457e-110</v>
      </c>
      <c r="F464">
        <v>32971</v>
      </c>
      <c r="G464">
        <v>-0.127823827864755</v>
      </c>
      <c r="H464">
        <v>-0.13900969693725</v>
      </c>
      <c r="I464">
        <v>-0.11663795879226</v>
      </c>
    </row>
    <row r="465" spans="1:9">
      <c r="A465" s="26" t="s">
        <v>313</v>
      </c>
      <c r="B465" s="26" t="s">
        <v>417</v>
      </c>
      <c r="C465" t="s">
        <v>307</v>
      </c>
      <c r="D465">
        <v>-14.4793774510672</v>
      </c>
      <c r="E465" s="11">
        <v>2.28671709637753e-47</v>
      </c>
      <c r="F465">
        <v>32971</v>
      </c>
      <c r="G465">
        <v>-0.0830465513455654</v>
      </c>
      <c r="H465">
        <v>-0.0942883485611053</v>
      </c>
      <c r="I465">
        <v>-0.0718047541300256</v>
      </c>
    </row>
    <row r="466" spans="1:9">
      <c r="A466" s="26" t="s">
        <v>313</v>
      </c>
      <c r="B466" s="26" t="s">
        <v>418</v>
      </c>
      <c r="C466" t="s">
        <v>307</v>
      </c>
      <c r="D466">
        <v>-11.9698065105856</v>
      </c>
      <c r="E466" s="11">
        <v>5.98644469971691e-33</v>
      </c>
      <c r="F466">
        <v>32971</v>
      </c>
      <c r="G466">
        <v>-0.0687405754891747</v>
      </c>
      <c r="H466">
        <v>-0.0799967305653069</v>
      </c>
      <c r="I466">
        <v>-0.0574844204130425</v>
      </c>
    </row>
    <row r="467" spans="1:9">
      <c r="A467" s="26" t="s">
        <v>313</v>
      </c>
      <c r="B467" s="26" t="s">
        <v>744</v>
      </c>
      <c r="C467" t="s">
        <v>307</v>
      </c>
      <c r="D467">
        <v>-15.0902849232827</v>
      </c>
      <c r="E467" s="11">
        <v>2.78464991397519e-51</v>
      </c>
      <c r="F467">
        <v>32971</v>
      </c>
      <c r="G467">
        <v>-0.0865906272978866</v>
      </c>
      <c r="H467">
        <v>-0.0978376476295984</v>
      </c>
      <c r="I467">
        <v>-0.0753436069661748</v>
      </c>
    </row>
    <row r="468" spans="1:9">
      <c r="A468" s="26" t="s">
        <v>313</v>
      </c>
      <c r="B468" s="26" t="s">
        <v>745</v>
      </c>
      <c r="C468" t="s">
        <v>307</v>
      </c>
      <c r="D468">
        <v>-22.2319670951845</v>
      </c>
      <c r="E468" s="11">
        <v>1.06304199857192e-108</v>
      </c>
      <c r="F468">
        <v>32971</v>
      </c>
      <c r="G468">
        <v>-0.126761163988569</v>
      </c>
      <c r="H468">
        <v>-0.137936802915031</v>
      </c>
      <c r="I468">
        <v>-0.115585525062107</v>
      </c>
    </row>
    <row r="469" spans="1:9">
      <c r="A469" s="26" t="s">
        <v>313</v>
      </c>
      <c r="B469" s="26" t="s">
        <v>482</v>
      </c>
      <c r="C469" t="s">
        <v>307</v>
      </c>
      <c r="D469">
        <v>-9.73228458486363</v>
      </c>
      <c r="E469" s="11">
        <v>2.35367968305797e-22</v>
      </c>
      <c r="F469">
        <v>32971</v>
      </c>
      <c r="G469">
        <v>-0.0555969391339152</v>
      </c>
      <c r="H469">
        <v>-0.0667938988775571</v>
      </c>
      <c r="I469" s="11">
        <v>-0.0443999793902733</v>
      </c>
    </row>
    <row r="470" spans="1:9">
      <c r="A470" s="26" t="s">
        <v>313</v>
      </c>
      <c r="B470" s="26" t="s">
        <v>422</v>
      </c>
      <c r="C470" t="s">
        <v>307</v>
      </c>
      <c r="D470">
        <v>-25.2503284235232</v>
      </c>
      <c r="E470" s="11">
        <v>2.37809676880754e-139</v>
      </c>
      <c r="F470">
        <v>32971</v>
      </c>
      <c r="G470">
        <v>-0.143955832885688</v>
      </c>
      <c r="H470">
        <v>-0.155130285792506</v>
      </c>
      <c r="I470">
        <v>-0.132781379978871</v>
      </c>
    </row>
    <row r="471" spans="1:9">
      <c r="A471" s="26" t="s">
        <v>313</v>
      </c>
      <c r="B471" s="26" t="s">
        <v>423</v>
      </c>
      <c r="C471" t="s">
        <v>307</v>
      </c>
      <c r="D471" s="2">
        <v>0.431000662693694</v>
      </c>
      <c r="E471" s="2">
        <v>0.666470706272577</v>
      </c>
      <c r="F471">
        <v>32971</v>
      </c>
      <c r="G471" s="11">
        <v>0.00247517425086395</v>
      </c>
      <c r="H471" s="11">
        <v>-0.00878102765989786</v>
      </c>
      <c r="I471" s="11">
        <v>0.0137313761616258</v>
      </c>
    </row>
    <row r="472" spans="1:9">
      <c r="A472" s="26" t="s">
        <v>313</v>
      </c>
      <c r="B472" s="26" t="s">
        <v>424</v>
      </c>
      <c r="C472" t="s">
        <v>307</v>
      </c>
      <c r="D472">
        <v>-13.960087007894</v>
      </c>
      <c r="E472" s="11">
        <v>3.64901429480446e-44</v>
      </c>
      <c r="F472">
        <v>32971</v>
      </c>
      <c r="G472">
        <v>-0.0798837053311737</v>
      </c>
      <c r="H472">
        <v>-0.0910996048575188</v>
      </c>
      <c r="I472">
        <v>-0.0686678058048285</v>
      </c>
    </row>
    <row r="473" spans="1:9">
      <c r="A473" s="26" t="s">
        <v>313</v>
      </c>
      <c r="B473" s="26" t="s">
        <v>425</v>
      </c>
      <c r="C473" t="s">
        <v>307</v>
      </c>
      <c r="D473">
        <v>-14.6135710033686</v>
      </c>
      <c r="E473" s="11">
        <v>3.25771544947491e-48</v>
      </c>
      <c r="F473">
        <v>32971</v>
      </c>
      <c r="G473">
        <v>-0.0836098802267235</v>
      </c>
      <c r="H473">
        <v>-0.0948240023551213</v>
      </c>
      <c r="I473">
        <v>-0.0723957580983258</v>
      </c>
    </row>
    <row r="474" spans="1:9">
      <c r="A474" s="26" t="s">
        <v>313</v>
      </c>
      <c r="B474" s="26" t="s">
        <v>426</v>
      </c>
      <c r="C474" t="s">
        <v>307</v>
      </c>
      <c r="D474">
        <v>-10.3967698964718</v>
      </c>
      <c r="E474" s="11">
        <v>2.80642635825621e-25</v>
      </c>
      <c r="F474">
        <v>32971</v>
      </c>
      <c r="G474">
        <v>-0.0595657105477241</v>
      </c>
      <c r="H474">
        <v>-0.0707952495748681</v>
      </c>
      <c r="I474" s="11">
        <v>-0.0483361715205801</v>
      </c>
    </row>
    <row r="475" spans="1:9">
      <c r="A475" s="26" t="s">
        <v>313</v>
      </c>
      <c r="B475" s="26" t="s">
        <v>427</v>
      </c>
      <c r="C475" t="s">
        <v>307</v>
      </c>
      <c r="D475">
        <v>-11.8520449010813</v>
      </c>
      <c r="E475" s="11">
        <v>2.44308733485847e-32</v>
      </c>
      <c r="F475">
        <v>32971</v>
      </c>
      <c r="G475">
        <v>-0.0676822221582319</v>
      </c>
      <c r="H475">
        <v>-0.0788751925577331</v>
      </c>
      <c r="I475">
        <v>-0.0564892517587307</v>
      </c>
    </row>
    <row r="476" spans="1:9">
      <c r="A476" s="26" t="s">
        <v>313</v>
      </c>
      <c r="B476" s="26" t="s">
        <v>428</v>
      </c>
      <c r="C476" t="s">
        <v>307</v>
      </c>
      <c r="D476">
        <v>-13.5404831101466</v>
      </c>
      <c r="E476" s="11">
        <v>1.16590768176899e-41</v>
      </c>
      <c r="F476">
        <v>32971</v>
      </c>
      <c r="G476">
        <v>-0.0776056051124966</v>
      </c>
      <c r="H476">
        <v>-0.0888393087938702</v>
      </c>
      <c r="I476">
        <v>-0.0663719014311229</v>
      </c>
    </row>
    <row r="477" spans="1:9">
      <c r="A477" s="26" t="s">
        <v>313</v>
      </c>
      <c r="B477" s="26" t="s">
        <v>429</v>
      </c>
      <c r="C477" t="s">
        <v>307</v>
      </c>
      <c r="D477">
        <v>-16.9864533558245</v>
      </c>
      <c r="E477" s="11">
        <v>1.94637543513478e-64</v>
      </c>
      <c r="F477">
        <v>32971</v>
      </c>
      <c r="G477">
        <v>-0.0974302580826911</v>
      </c>
      <c r="H477">
        <v>-0.10867255823972</v>
      </c>
      <c r="I477">
        <v>-0.0861879579256621</v>
      </c>
    </row>
    <row r="478" spans="1:9">
      <c r="A478" s="26" t="s">
        <v>313</v>
      </c>
      <c r="B478" s="26" t="s">
        <v>430</v>
      </c>
      <c r="C478" t="s">
        <v>307</v>
      </c>
      <c r="D478">
        <v>-14.5186794791441</v>
      </c>
      <c r="E478" s="11">
        <v>1.29462095868963e-47</v>
      </c>
      <c r="F478">
        <v>32971</v>
      </c>
      <c r="G478">
        <v>-0.0832901611845963</v>
      </c>
      <c r="H478">
        <v>-0.094534414450595</v>
      </c>
      <c r="I478">
        <v>-0.0720459079185975</v>
      </c>
    </row>
    <row r="479" spans="1:9">
      <c r="A479" s="26" t="s">
        <v>313</v>
      </c>
      <c r="B479" s="26" t="s">
        <v>431</v>
      </c>
      <c r="C479" t="s">
        <v>307</v>
      </c>
      <c r="D479">
        <v>-21.7809479226596</v>
      </c>
      <c r="E479" s="11">
        <v>1.92043973258719e-104</v>
      </c>
      <c r="F479">
        <v>32971</v>
      </c>
      <c r="G479">
        <v>-0.12449116777122</v>
      </c>
      <c r="H479">
        <v>-0.135693947539276</v>
      </c>
      <c r="I479">
        <v>-0.113288388003164</v>
      </c>
    </row>
    <row r="480" spans="1:9">
      <c r="A480" s="26" t="s">
        <v>313</v>
      </c>
      <c r="B480" s="26" t="s">
        <v>432</v>
      </c>
      <c r="C480" t="s">
        <v>307</v>
      </c>
      <c r="D480">
        <v>-26.9824744551306</v>
      </c>
      <c r="E480" s="11">
        <v>1.26000868804821e-158</v>
      </c>
      <c r="F480">
        <v>32970</v>
      </c>
      <c r="G480">
        <v>-0.152673477802991</v>
      </c>
      <c r="H480">
        <v>-0.163763843292202</v>
      </c>
      <c r="I480">
        <v>-0.14158311231378</v>
      </c>
    </row>
    <row r="481" spans="1:9">
      <c r="A481" s="26" t="s">
        <v>313</v>
      </c>
      <c r="B481" s="26" t="s">
        <v>433</v>
      </c>
      <c r="C481" t="s">
        <v>307</v>
      </c>
      <c r="D481">
        <v>-21.4179889920575</v>
      </c>
      <c r="E481" s="11">
        <v>4.44431825498341e-101</v>
      </c>
      <c r="F481">
        <v>32971</v>
      </c>
      <c r="G481">
        <v>-0.122293760152387</v>
      </c>
      <c r="H481">
        <v>-0.133485294749962</v>
      </c>
      <c r="I481">
        <v>-0.111102225554812</v>
      </c>
    </row>
    <row r="482" spans="1:9">
      <c r="A482" s="26" t="s">
        <v>313</v>
      </c>
      <c r="B482" s="26" t="s">
        <v>434</v>
      </c>
      <c r="C482" t="s">
        <v>307</v>
      </c>
      <c r="D482">
        <v>-16.5545407507789</v>
      </c>
      <c r="E482" s="11">
        <v>2.62663297494013e-61</v>
      </c>
      <c r="F482">
        <v>32970</v>
      </c>
      <c r="G482">
        <v>-0.0950375478241885</v>
      </c>
      <c r="H482">
        <v>-0.106289868993764</v>
      </c>
      <c r="I482">
        <v>-0.0837852266546136</v>
      </c>
    </row>
    <row r="483" spans="1:9">
      <c r="A483" s="26" t="s">
        <v>313</v>
      </c>
      <c r="B483" s="26" t="s">
        <v>435</v>
      </c>
      <c r="C483" t="s">
        <v>307</v>
      </c>
      <c r="D483">
        <v>-17.5435839708395</v>
      </c>
      <c r="E483" s="11">
        <v>1.36598117886571e-68</v>
      </c>
      <c r="F483">
        <v>32971</v>
      </c>
      <c r="G483">
        <v>-0.10044765306832</v>
      </c>
      <c r="H483">
        <v>-0.111670046974028</v>
      </c>
      <c r="I483">
        <v>-0.0892252591626113</v>
      </c>
    </row>
    <row r="484" spans="1:9">
      <c r="A484" s="26" t="s">
        <v>313</v>
      </c>
      <c r="B484" s="26" t="s">
        <v>436</v>
      </c>
      <c r="C484" t="s">
        <v>307</v>
      </c>
      <c r="D484">
        <v>-12.0753753293807</v>
      </c>
      <c r="E484" s="11">
        <v>1.67732762049399e-33</v>
      </c>
      <c r="F484">
        <v>32971</v>
      </c>
      <c r="G484">
        <v>-0.0693237630244679</v>
      </c>
      <c r="H484">
        <v>-0.0805761724225632</v>
      </c>
      <c r="I484">
        <v>-0.0580713536263727</v>
      </c>
    </row>
    <row r="485" spans="1:9">
      <c r="A485" s="26" t="s">
        <v>313</v>
      </c>
      <c r="B485" s="26" t="s">
        <v>437</v>
      </c>
      <c r="C485" t="s">
        <v>307</v>
      </c>
      <c r="D485">
        <v>-22.9129057795551</v>
      </c>
      <c r="E485" s="11">
        <v>2.75427710997139e-115</v>
      </c>
      <c r="F485">
        <v>32971</v>
      </c>
      <c r="G485">
        <v>-0.13019759899914</v>
      </c>
      <c r="H485">
        <v>-0.141335076517405</v>
      </c>
      <c r="I485">
        <v>-0.119060121480875</v>
      </c>
    </row>
    <row r="486" spans="1:9">
      <c r="A486" s="26" t="s">
        <v>313</v>
      </c>
      <c r="B486" s="26" t="s">
        <v>746</v>
      </c>
      <c r="C486" t="s">
        <v>307</v>
      </c>
      <c r="D486">
        <v>-25.1295423861173</v>
      </c>
      <c r="E486" s="11">
        <v>4.7282135032167e-138</v>
      </c>
      <c r="F486">
        <v>32971</v>
      </c>
      <c r="G486">
        <v>-0.142842148652769</v>
      </c>
      <c r="H486">
        <v>-0.153983447623879</v>
      </c>
      <c r="I486">
        <v>-0.131700849681658</v>
      </c>
    </row>
    <row r="487" spans="1:9">
      <c r="A487" s="26" t="s">
        <v>313</v>
      </c>
      <c r="B487" s="26" t="s">
        <v>747</v>
      </c>
      <c r="C487" t="s">
        <v>307</v>
      </c>
      <c r="D487">
        <v>-20.8919944971895</v>
      </c>
      <c r="E487" s="11">
        <v>2.66844074813269e-96</v>
      </c>
      <c r="F487">
        <v>32971</v>
      </c>
      <c r="G487">
        <v>-0.119455323209357</v>
      </c>
      <c r="H487">
        <v>-0.130662330105337</v>
      </c>
      <c r="I487">
        <v>-0.108248316313376</v>
      </c>
    </row>
    <row r="488" spans="1:9">
      <c r="A488" s="26" t="s">
        <v>313</v>
      </c>
      <c r="B488" s="26" t="s">
        <v>748</v>
      </c>
      <c r="C488" t="s">
        <v>307</v>
      </c>
      <c r="D488">
        <v>-7.42753848894984</v>
      </c>
      <c r="E488" s="11">
        <v>1.13311126200065e-13</v>
      </c>
      <c r="F488">
        <v>32971</v>
      </c>
      <c r="G488">
        <v>-0.0426527593852353</v>
      </c>
      <c r="H488">
        <v>-0.0539082973198469</v>
      </c>
      <c r="I488" s="11">
        <v>-0.0313972214506237</v>
      </c>
    </row>
    <row r="489" spans="1:9">
      <c r="A489" s="26" t="s">
        <v>313</v>
      </c>
      <c r="B489" s="26" t="s">
        <v>441</v>
      </c>
      <c r="C489" t="s">
        <v>307</v>
      </c>
      <c r="D489">
        <v>-17.0824053736422</v>
      </c>
      <c r="E489" s="11">
        <v>3.82967533406289e-65</v>
      </c>
      <c r="F489">
        <v>32971</v>
      </c>
      <c r="G489">
        <v>-0.0978078210846697</v>
      </c>
      <c r="H489">
        <v>-0.109030294740391</v>
      </c>
      <c r="I489">
        <v>-0.0865853474289484</v>
      </c>
    </row>
    <row r="490" spans="1:9">
      <c r="A490" s="26" t="s">
        <v>313</v>
      </c>
      <c r="B490" s="26" t="s">
        <v>442</v>
      </c>
      <c r="C490" t="s">
        <v>307</v>
      </c>
      <c r="D490">
        <v>-20.5455534519432</v>
      </c>
      <c r="E490" s="11">
        <v>3.24055617342821e-93</v>
      </c>
      <c r="F490">
        <v>32971</v>
      </c>
      <c r="G490">
        <v>-0.11729120933718</v>
      </c>
      <c r="H490">
        <v>-0.128480734407726</v>
      </c>
      <c r="I490">
        <v>-0.106101684266635</v>
      </c>
    </row>
    <row r="491" spans="1:9">
      <c r="A491" s="26" t="s">
        <v>313</v>
      </c>
      <c r="B491" s="26" t="s">
        <v>443</v>
      </c>
      <c r="C491" t="s">
        <v>307</v>
      </c>
      <c r="D491">
        <v>-16.335084177144</v>
      </c>
      <c r="E491" s="11">
        <v>9.54293579964293e-60</v>
      </c>
      <c r="F491">
        <v>32971</v>
      </c>
      <c r="G491">
        <v>-0.0932791539918416</v>
      </c>
      <c r="H491">
        <v>-0.104471657932992</v>
      </c>
      <c r="I491">
        <v>-0.0820866500506909</v>
      </c>
    </row>
    <row r="492" spans="1:9">
      <c r="A492" s="26" t="s">
        <v>313</v>
      </c>
      <c r="B492" s="26" t="s">
        <v>444</v>
      </c>
      <c r="C492" t="s">
        <v>307</v>
      </c>
      <c r="D492">
        <v>-7.65496568815292</v>
      </c>
      <c r="E492" s="11">
        <v>1.98633314595291e-14</v>
      </c>
      <c r="F492">
        <v>32971</v>
      </c>
      <c r="G492" s="11">
        <v>-0.0440480042560058</v>
      </c>
      <c r="H492">
        <v>-0.055326392014807</v>
      </c>
      <c r="I492" s="11">
        <v>-0.0327696164972045</v>
      </c>
    </row>
    <row r="493" spans="1:9">
      <c r="A493" s="26" t="s">
        <v>313</v>
      </c>
      <c r="B493" s="26" t="s">
        <v>447</v>
      </c>
      <c r="C493" t="s">
        <v>307</v>
      </c>
      <c r="D493">
        <v>-12.4902478813098</v>
      </c>
      <c r="E493" s="11">
        <v>1.01673439573549e-35</v>
      </c>
      <c r="F493">
        <v>32971</v>
      </c>
      <c r="G493">
        <v>-0.0713524044507384</v>
      </c>
      <c r="H493">
        <v>-0.0825494021621016</v>
      </c>
      <c r="I493">
        <v>-0.0601554067393753</v>
      </c>
    </row>
    <row r="494" spans="1:9">
      <c r="A494" s="26" t="s">
        <v>313</v>
      </c>
      <c r="B494" s="26" t="s">
        <v>449</v>
      </c>
      <c r="C494" t="s">
        <v>307</v>
      </c>
      <c r="D494">
        <v>-10.4912443359279</v>
      </c>
      <c r="E494" s="11">
        <v>1.04041164120204e-25</v>
      </c>
      <c r="F494">
        <v>32971</v>
      </c>
      <c r="G494">
        <v>-0.0599108533508649</v>
      </c>
      <c r="H494">
        <v>-0.0711037511470024</v>
      </c>
      <c r="I494" s="11">
        <v>-0.0487179555547273</v>
      </c>
    </row>
    <row r="495" spans="1:9">
      <c r="A495" s="26" t="s">
        <v>313</v>
      </c>
      <c r="B495" s="26" t="s">
        <v>749</v>
      </c>
      <c r="C495" t="s">
        <v>307</v>
      </c>
      <c r="D495">
        <v>-10.9884951503452</v>
      </c>
      <c r="E495" s="11">
        <v>4.85599809214138e-28</v>
      </c>
      <c r="F495">
        <v>32971</v>
      </c>
      <c r="G495">
        <v>-0.0629874182071706</v>
      </c>
      <c r="H495">
        <v>-0.074222587500073</v>
      </c>
      <c r="I495" s="11">
        <v>-0.0517522489142682</v>
      </c>
    </row>
    <row r="496" spans="1:9">
      <c r="A496" s="26" t="s">
        <v>313</v>
      </c>
      <c r="B496" s="26" t="s">
        <v>448</v>
      </c>
      <c r="C496" t="s">
        <v>307</v>
      </c>
      <c r="D496">
        <v>-13.9110891262703</v>
      </c>
      <c r="E496" s="11">
        <v>7.21912122941712e-44</v>
      </c>
      <c r="F496">
        <v>32971</v>
      </c>
      <c r="G496">
        <v>-0.0799560966117502</v>
      </c>
      <c r="H496">
        <v>-0.0912217007171186</v>
      </c>
      <c r="I496">
        <v>-0.0686904925063818</v>
      </c>
    </row>
    <row r="497" spans="1:9">
      <c r="A497" s="26" t="s">
        <v>313</v>
      </c>
      <c r="B497" s="26" t="s">
        <v>750</v>
      </c>
      <c r="C497" t="s">
        <v>307</v>
      </c>
      <c r="D497">
        <v>-2.39156847599733</v>
      </c>
      <c r="E497" s="2">
        <v>0.016782123482213</v>
      </c>
      <c r="F497">
        <v>32971</v>
      </c>
      <c r="G497" s="11">
        <v>-0.013778095873918</v>
      </c>
      <c r="H497" s="11">
        <v>-0.0250700840952383</v>
      </c>
      <c r="I497" s="11">
        <v>-0.00248610765259766</v>
      </c>
    </row>
    <row r="498" spans="1:9">
      <c r="A498" s="26" t="s">
        <v>313</v>
      </c>
      <c r="B498" s="26" t="s">
        <v>450</v>
      </c>
      <c r="C498" t="s">
        <v>307</v>
      </c>
      <c r="D498">
        <v>-10.747951619463</v>
      </c>
      <c r="E498" s="11">
        <v>6.71451645141571e-27</v>
      </c>
      <c r="F498">
        <v>32971</v>
      </c>
      <c r="G498">
        <v>-0.0616035944326297</v>
      </c>
      <c r="H498">
        <v>-0.0728378521995349</v>
      </c>
      <c r="I498">
        <v>-0.0503693366657245</v>
      </c>
    </row>
    <row r="499" spans="1:9">
      <c r="A499" s="26" t="s">
        <v>313</v>
      </c>
      <c r="B499" s="26" t="s">
        <v>451</v>
      </c>
      <c r="C499" t="s">
        <v>307</v>
      </c>
      <c r="D499">
        <v>-6.21655956707092</v>
      </c>
      <c r="E499" s="11">
        <v>5.14254248115327e-10</v>
      </c>
      <c r="F499">
        <v>32971</v>
      </c>
      <c r="G499" s="11">
        <v>-0.0358079510445095</v>
      </c>
      <c r="H499" s="11">
        <v>-0.0470979371105454</v>
      </c>
      <c r="I499" s="11">
        <v>-0.0245179649784735</v>
      </c>
    </row>
    <row r="500" spans="1:9">
      <c r="A500" s="26" t="s">
        <v>313</v>
      </c>
      <c r="B500" s="26" t="s">
        <v>751</v>
      </c>
      <c r="C500" t="s">
        <v>307</v>
      </c>
      <c r="D500">
        <v>-14.8371963174544</v>
      </c>
      <c r="E500" s="11">
        <v>1.21799792315924e-49</v>
      </c>
      <c r="F500">
        <v>32971</v>
      </c>
      <c r="G500">
        <v>-0.0847347212251245</v>
      </c>
      <c r="H500">
        <v>-0.0959284194947298</v>
      </c>
      <c r="I500">
        <v>-0.0735410229555192</v>
      </c>
    </row>
    <row r="501" spans="1:9">
      <c r="A501" s="26" t="s">
        <v>313</v>
      </c>
      <c r="B501" s="26" t="s">
        <v>752</v>
      </c>
      <c r="C501" t="s">
        <v>307</v>
      </c>
      <c r="D501">
        <v>-14.584053871876</v>
      </c>
      <c r="E501" s="11">
        <v>5.008638060167e-48</v>
      </c>
      <c r="F501">
        <v>32971</v>
      </c>
      <c r="G501">
        <v>-0.0835348246712221</v>
      </c>
      <c r="H501">
        <v>-0.0947615562656141</v>
      </c>
      <c r="I501">
        <v>-0.0723080930768301</v>
      </c>
    </row>
    <row r="502" spans="1:9">
      <c r="A502" s="26" t="s">
        <v>313</v>
      </c>
      <c r="B502" s="26" t="s">
        <v>753</v>
      </c>
      <c r="C502" t="s">
        <v>307</v>
      </c>
      <c r="D502">
        <v>-3.46549350505019</v>
      </c>
      <c r="E502" s="2">
        <v>0.000529932428248669</v>
      </c>
      <c r="F502">
        <v>32971</v>
      </c>
      <c r="G502" s="11">
        <v>-0.0198831750985346</v>
      </c>
      <c r="H502" s="11">
        <v>-0.0311288281881753</v>
      </c>
      <c r="I502" s="11">
        <v>-0.00863752200889384</v>
      </c>
    </row>
    <row r="503" spans="1:9">
      <c r="A503" s="26" t="s">
        <v>313</v>
      </c>
      <c r="B503" s="26" t="s">
        <v>455</v>
      </c>
      <c r="C503" t="s">
        <v>307</v>
      </c>
      <c r="D503">
        <v>-5.09340279430565</v>
      </c>
      <c r="E503" s="11">
        <v>3.53628798581052e-7</v>
      </c>
      <c r="F503">
        <v>32971</v>
      </c>
      <c r="G503" s="11">
        <v>-0.0293198048451867</v>
      </c>
      <c r="H503" s="11">
        <v>-0.0406026099745124</v>
      </c>
      <c r="I503" s="11">
        <v>-0.0180369997158609</v>
      </c>
    </row>
    <row r="504" spans="1:9">
      <c r="A504" s="26" t="s">
        <v>313</v>
      </c>
      <c r="B504" s="26" t="s">
        <v>456</v>
      </c>
      <c r="C504" t="s">
        <v>307</v>
      </c>
      <c r="D504">
        <v>-5.45896654276128</v>
      </c>
      <c r="E504" s="11">
        <v>4.8236271214681e-8</v>
      </c>
      <c r="F504">
        <v>32971</v>
      </c>
      <c r="G504" s="11">
        <v>-0.0313131787844637</v>
      </c>
      <c r="H504" s="11">
        <v>-0.0425561412115377</v>
      </c>
      <c r="I504" s="11">
        <v>-0.0200702163573898</v>
      </c>
    </row>
    <row r="505" spans="1:9">
      <c r="A505" s="26" t="s">
        <v>313</v>
      </c>
      <c r="B505" s="26" t="s">
        <v>458</v>
      </c>
      <c r="C505" t="s">
        <v>307</v>
      </c>
      <c r="D505">
        <v>-15.4168757146367</v>
      </c>
      <c r="E505" s="11">
        <v>1.93758968209732e-53</v>
      </c>
      <c r="F505">
        <v>32971</v>
      </c>
      <c r="G505">
        <v>-0.0885368980965413</v>
      </c>
      <c r="H505">
        <v>-0.099793102353799</v>
      </c>
      <c r="I505">
        <v>-0.0772806938392836</v>
      </c>
    </row>
    <row r="506" spans="1:9">
      <c r="A506" s="26" t="s">
        <v>313</v>
      </c>
      <c r="B506" s="26" t="s">
        <v>457</v>
      </c>
      <c r="C506" t="s">
        <v>307</v>
      </c>
      <c r="D506" s="2">
        <v>0.777603048960056</v>
      </c>
      <c r="E506" s="2">
        <v>0.436808642436961</v>
      </c>
      <c r="F506">
        <v>32971</v>
      </c>
      <c r="G506" s="11">
        <v>0.00446517211791042</v>
      </c>
      <c r="H506" s="11">
        <v>-0.00678979637708529</v>
      </c>
      <c r="I506" s="11">
        <v>0.0157201406129061</v>
      </c>
    </row>
    <row r="507" spans="1:9">
      <c r="A507" s="26" t="s">
        <v>313</v>
      </c>
      <c r="B507" s="26" t="s">
        <v>754</v>
      </c>
      <c r="C507" t="s">
        <v>307</v>
      </c>
      <c r="D507">
        <v>-4.87634873456572</v>
      </c>
      <c r="E507" s="11">
        <v>1.08570095401294e-6</v>
      </c>
      <c r="F507">
        <v>32971</v>
      </c>
      <c r="G507" s="11">
        <v>-0.0279708782248517</v>
      </c>
      <c r="H507" s="11">
        <v>-0.039213701391284</v>
      </c>
      <c r="I507" s="11">
        <v>-0.0167280550584193</v>
      </c>
    </row>
    <row r="508" spans="1:9">
      <c r="A508" s="26" t="s">
        <v>313</v>
      </c>
      <c r="B508" s="26" t="s">
        <v>460</v>
      </c>
      <c r="C508" t="s">
        <v>307</v>
      </c>
      <c r="D508">
        <v>-13.6405171662444</v>
      </c>
      <c r="E508" s="11">
        <v>2.99487875326622e-42</v>
      </c>
      <c r="F508">
        <v>32971</v>
      </c>
      <c r="G508">
        <v>-0.0784001171691734</v>
      </c>
      <c r="H508">
        <v>-0.0896656025809778</v>
      </c>
      <c r="I508">
        <v>-0.067134631757369</v>
      </c>
    </row>
    <row r="509" spans="1:9">
      <c r="A509" s="26" t="s">
        <v>313</v>
      </c>
      <c r="B509" s="26" t="s">
        <v>461</v>
      </c>
      <c r="C509" t="s">
        <v>307</v>
      </c>
      <c r="D509">
        <v>-19.545076344364</v>
      </c>
      <c r="E509" s="11">
        <v>1.3700151972632e-84</v>
      </c>
      <c r="F509">
        <v>32971</v>
      </c>
      <c r="G509">
        <v>-0.11187059022017</v>
      </c>
      <c r="H509">
        <v>-0.123089291713236</v>
      </c>
      <c r="I509">
        <v>-0.100651888727104</v>
      </c>
    </row>
    <row r="510" spans="1:9">
      <c r="A510" s="26" t="s">
        <v>313</v>
      </c>
      <c r="B510" s="26" t="s">
        <v>462</v>
      </c>
      <c r="C510" t="s">
        <v>307</v>
      </c>
      <c r="D510">
        <v>-17.6561574031069</v>
      </c>
      <c r="E510" s="11">
        <v>1.90660607309769e-69</v>
      </c>
      <c r="F510">
        <v>32971</v>
      </c>
      <c r="G510">
        <v>-0.100866485337803</v>
      </c>
      <c r="H510">
        <v>-0.112063821860401</v>
      </c>
      <c r="I510">
        <v>-0.0896691488152049</v>
      </c>
    </row>
    <row r="511" spans="1:9">
      <c r="A511" s="26" t="s">
        <v>313</v>
      </c>
      <c r="B511" s="26" t="s">
        <v>463</v>
      </c>
      <c r="C511" t="s">
        <v>307</v>
      </c>
      <c r="D511">
        <v>-6.00928796305963</v>
      </c>
      <c r="E511" s="11">
        <v>1.88292031451888e-9</v>
      </c>
      <c r="F511">
        <v>32971</v>
      </c>
      <c r="G511" s="11">
        <v>-0.0344054933505363</v>
      </c>
      <c r="H511">
        <v>-0.0456274557235537</v>
      </c>
      <c r="I511" s="11">
        <v>-0.023183530977519</v>
      </c>
    </row>
    <row r="512" spans="1:9">
      <c r="A512" s="26" t="s">
        <v>313</v>
      </c>
      <c r="B512" s="26" t="s">
        <v>464</v>
      </c>
      <c r="C512" t="s">
        <v>307</v>
      </c>
      <c r="D512">
        <v>-4.75936922084425</v>
      </c>
      <c r="E512" s="11">
        <v>1.95021431062489e-6</v>
      </c>
      <c r="F512">
        <v>32971</v>
      </c>
      <c r="G512" s="11">
        <v>-0.0272429646302997</v>
      </c>
      <c r="H512" s="11">
        <v>-0.0384623483843685</v>
      </c>
      <c r="I512" s="11">
        <v>-0.0160235808762309</v>
      </c>
    </row>
    <row r="513" spans="1:9">
      <c r="A513" s="26" t="s">
        <v>313</v>
      </c>
      <c r="B513" s="26" t="s">
        <v>755</v>
      </c>
      <c r="C513" t="s">
        <v>307</v>
      </c>
      <c r="D513">
        <v>-11.8721119118593</v>
      </c>
      <c r="E513" s="11">
        <v>1.9243359750361e-32</v>
      </c>
      <c r="F513">
        <v>32970</v>
      </c>
      <c r="G513">
        <v>-0.0683666700380719</v>
      </c>
      <c r="H513">
        <v>-0.079653720845642</v>
      </c>
      <c r="I513">
        <v>-0.0570796192305018</v>
      </c>
    </row>
    <row r="514" spans="1:9">
      <c r="A514" s="26" t="s">
        <v>313</v>
      </c>
      <c r="B514" s="26" t="s">
        <v>756</v>
      </c>
      <c r="C514" t="s">
        <v>307</v>
      </c>
      <c r="D514">
        <v>-3.32696718034226</v>
      </c>
      <c r="E514" s="2">
        <v>0.00087892666717738</v>
      </c>
      <c r="F514">
        <v>32971</v>
      </c>
      <c r="G514" s="11">
        <v>-0.0188356724734679</v>
      </c>
      <c r="H514" s="11">
        <v>-0.0299324440829722</v>
      </c>
      <c r="I514" s="11">
        <v>-0.00773890086396351</v>
      </c>
    </row>
    <row r="515" spans="1:9">
      <c r="A515" s="26" t="s">
        <v>313</v>
      </c>
      <c r="B515" s="26" t="s">
        <v>757</v>
      </c>
      <c r="C515" t="s">
        <v>307</v>
      </c>
      <c r="D515" s="2">
        <v>1.4581864585873</v>
      </c>
      <c r="E515" s="2">
        <v>0.144798680359962</v>
      </c>
      <c r="F515">
        <v>32971</v>
      </c>
      <c r="G515" s="11">
        <v>0.00835770453244581</v>
      </c>
      <c r="H515" s="11">
        <v>-0.00287638774777268</v>
      </c>
      <c r="I515" s="11">
        <v>0.0195917968126643</v>
      </c>
    </row>
    <row r="516" spans="1:9">
      <c r="A516" s="26" t="s">
        <v>313</v>
      </c>
      <c r="B516" s="26" t="s">
        <v>440</v>
      </c>
      <c r="C516" t="s">
        <v>307</v>
      </c>
      <c r="D516">
        <v>-11.0346878628596</v>
      </c>
      <c r="E516" s="11">
        <v>2.91336894459491e-28</v>
      </c>
      <c r="F516">
        <v>32971</v>
      </c>
      <c r="G516">
        <v>-0.0629469337901023</v>
      </c>
      <c r="H516">
        <v>-0.0741278800850375</v>
      </c>
      <c r="I516">
        <v>-0.0517659874951671</v>
      </c>
    </row>
    <row r="517" spans="1:9">
      <c r="A517" s="26" t="s">
        <v>313</v>
      </c>
      <c r="B517" s="26" t="s">
        <v>758</v>
      </c>
      <c r="C517" t="s">
        <v>307</v>
      </c>
      <c r="D517" s="2">
        <v>0.976653740225972</v>
      </c>
      <c r="E517" s="2">
        <v>0.328747769826915</v>
      </c>
      <c r="F517">
        <v>32971</v>
      </c>
      <c r="G517" s="11">
        <v>0.00561319057536367</v>
      </c>
      <c r="H517" s="11">
        <v>-0.00565186150797525</v>
      </c>
      <c r="I517" s="11">
        <v>0.0168782426587026</v>
      </c>
    </row>
    <row r="518" spans="1:9">
      <c r="A518" s="26" t="s">
        <v>313</v>
      </c>
      <c r="B518" s="26" t="s">
        <v>470</v>
      </c>
      <c r="C518" t="s">
        <v>307</v>
      </c>
      <c r="D518">
        <v>-2.74462612621951</v>
      </c>
      <c r="E518" s="2">
        <v>0.00606126514824644</v>
      </c>
      <c r="F518">
        <v>32971</v>
      </c>
      <c r="G518" s="11">
        <v>-0.0158046065069326</v>
      </c>
      <c r="H518" s="11">
        <v>-0.0270912427571996</v>
      </c>
      <c r="I518" s="11">
        <v>-0.00451797025666563</v>
      </c>
    </row>
    <row r="519" spans="1:9">
      <c r="A519" s="26" t="s">
        <v>313</v>
      </c>
      <c r="B519" s="26" t="s">
        <v>759</v>
      </c>
      <c r="C519" t="s">
        <v>307</v>
      </c>
      <c r="D519">
        <v>-1.90960891543655</v>
      </c>
      <c r="E519" s="2">
        <v>0.0561922555975234</v>
      </c>
      <c r="F519">
        <v>32971</v>
      </c>
      <c r="G519" s="11">
        <v>-0.010989922011585</v>
      </c>
      <c r="H519" s="11">
        <v>-0.0222700547746346</v>
      </c>
      <c r="I519" s="11">
        <v>0.00029021075146464</v>
      </c>
    </row>
    <row r="520" spans="1:9">
      <c r="A520" s="26" t="s">
        <v>313</v>
      </c>
      <c r="B520" s="26" t="s">
        <v>682</v>
      </c>
      <c r="C520" t="s">
        <v>307</v>
      </c>
      <c r="D520" s="2">
        <v>-0.0210184495967217</v>
      </c>
      <c r="E520" s="2">
        <v>0.983231065464172</v>
      </c>
      <c r="F520">
        <v>32971</v>
      </c>
      <c r="G520" s="11">
        <v>-0.000120959855545638</v>
      </c>
      <c r="H520" s="11">
        <v>-0.0114008434053682</v>
      </c>
      <c r="I520" s="11">
        <v>0.0111589236942769</v>
      </c>
    </row>
    <row r="521" spans="1:9">
      <c r="A521" s="26" t="s">
        <v>313</v>
      </c>
      <c r="B521" s="26" t="s">
        <v>467</v>
      </c>
      <c r="C521" t="s">
        <v>307</v>
      </c>
      <c r="D521">
        <v>-6.63784657360715</v>
      </c>
      <c r="E521" s="11">
        <v>3.23228481302339e-11</v>
      </c>
      <c r="F521">
        <v>32971</v>
      </c>
      <c r="G521" s="11">
        <v>-0.0380040392135178</v>
      </c>
      <c r="H521" s="11">
        <v>-0.0492259440583791</v>
      </c>
      <c r="I521" s="11">
        <v>-0.0267821343686565</v>
      </c>
    </row>
    <row r="522" spans="1:9">
      <c r="A522" s="26" t="s">
        <v>313</v>
      </c>
      <c r="B522" s="26" t="s">
        <v>760</v>
      </c>
      <c r="C522" t="s">
        <v>307</v>
      </c>
      <c r="D522">
        <v>-13.6780104376226</v>
      </c>
      <c r="E522" s="11">
        <v>1.79490878285094e-42</v>
      </c>
      <c r="F522">
        <v>32971</v>
      </c>
      <c r="G522">
        <v>-0.0784623448118959</v>
      </c>
      <c r="H522">
        <v>-0.0897058671255517</v>
      </c>
      <c r="I522">
        <v>-0.06721882249824</v>
      </c>
    </row>
    <row r="523" spans="1:9">
      <c r="A523" s="26" t="s">
        <v>313</v>
      </c>
      <c r="B523" s="26" t="s">
        <v>761</v>
      </c>
      <c r="C523" t="s">
        <v>307</v>
      </c>
      <c r="D523">
        <v>-18.2871858240542</v>
      </c>
      <c r="E523" s="11">
        <v>2.44269227885503e-74</v>
      </c>
      <c r="F523">
        <v>32971</v>
      </c>
      <c r="G523">
        <v>-0.10468454423439</v>
      </c>
      <c r="H523">
        <v>-0.115904721617668</v>
      </c>
      <c r="I523">
        <v>-0.0934643668511112</v>
      </c>
    </row>
    <row r="524" spans="1:9">
      <c r="A524" s="26" t="s">
        <v>313</v>
      </c>
      <c r="B524" s="26" t="s">
        <v>476</v>
      </c>
      <c r="C524" t="s">
        <v>307</v>
      </c>
      <c r="D524" s="2">
        <v>-0.229568394623315</v>
      </c>
      <c r="E524" s="2">
        <v>0.818428592443736</v>
      </c>
      <c r="F524">
        <v>32971</v>
      </c>
      <c r="G524" s="11">
        <v>-0.00132554498888129</v>
      </c>
      <c r="H524" s="11">
        <v>-0.012642938304605</v>
      </c>
      <c r="I524" s="11">
        <v>0.00999184832684245</v>
      </c>
    </row>
    <row r="525" spans="1:9">
      <c r="A525" s="26" t="s">
        <v>313</v>
      </c>
      <c r="B525" s="26" t="s">
        <v>762</v>
      </c>
      <c r="C525" t="s">
        <v>307</v>
      </c>
      <c r="D525">
        <v>-31.8897294423583</v>
      </c>
      <c r="E525" s="11">
        <v>8.17872196962348e-220</v>
      </c>
      <c r="F525">
        <v>32971</v>
      </c>
      <c r="G525">
        <v>-0.179192180815612</v>
      </c>
      <c r="H525">
        <v>-0.190205855758499</v>
      </c>
      <c r="I525">
        <v>-0.168178505872725</v>
      </c>
    </row>
    <row r="526" spans="1:9">
      <c r="A526" s="26" t="s">
        <v>313</v>
      </c>
      <c r="B526" s="26" t="s">
        <v>763</v>
      </c>
      <c r="C526" t="s">
        <v>307</v>
      </c>
      <c r="D526">
        <v>-24.2390218925675</v>
      </c>
      <c r="E526" s="11">
        <v>1.15705653516787e-128</v>
      </c>
      <c r="F526">
        <v>32971</v>
      </c>
      <c r="G526">
        <v>-0.137428413645623</v>
      </c>
      <c r="H526">
        <v>-0.148541264269521</v>
      </c>
      <c r="I526">
        <v>-0.126315563021724</v>
      </c>
    </row>
    <row r="527" spans="1:9">
      <c r="A527" s="26" t="s">
        <v>313</v>
      </c>
      <c r="B527" s="26" t="s">
        <v>479</v>
      </c>
      <c r="C527" t="s">
        <v>307</v>
      </c>
      <c r="D527">
        <v>-29.3359447066572</v>
      </c>
      <c r="E527" s="11">
        <v>9.13038676501139e-187</v>
      </c>
      <c r="F527">
        <v>32971</v>
      </c>
      <c r="G527">
        <v>-0.163670070106784</v>
      </c>
      <c r="H527">
        <v>-0.174605433616955</v>
      </c>
      <c r="I527">
        <v>-0.152734706596613</v>
      </c>
    </row>
    <row r="528" spans="1:9">
      <c r="A528" s="26" t="s">
        <v>313</v>
      </c>
      <c r="B528" s="26" t="s">
        <v>419</v>
      </c>
      <c r="C528" t="s">
        <v>307</v>
      </c>
      <c r="D528">
        <v>-17.2187461134619</v>
      </c>
      <c r="E528" s="11">
        <v>3.74302202350796e-66</v>
      </c>
      <c r="F528">
        <v>32971</v>
      </c>
      <c r="G528">
        <v>-0.0983086632074413</v>
      </c>
      <c r="H528">
        <v>-0.109499287168787</v>
      </c>
      <c r="I528">
        <v>-0.0871180392460957</v>
      </c>
    </row>
    <row r="529" spans="1:9">
      <c r="A529" s="26" t="s">
        <v>313</v>
      </c>
      <c r="B529" s="26" t="s">
        <v>481</v>
      </c>
      <c r="C529" t="s">
        <v>307</v>
      </c>
      <c r="D529">
        <v>-16.4031177749116</v>
      </c>
      <c r="E529" s="11">
        <v>3.14885066276613e-60</v>
      </c>
      <c r="F529">
        <v>32971</v>
      </c>
      <c r="G529">
        <v>-0.093889711791817</v>
      </c>
      <c r="H529">
        <v>-0.105108750256747</v>
      </c>
      <c r="I529">
        <v>-0.0826706733268871</v>
      </c>
    </row>
    <row r="530" spans="1:9">
      <c r="A530" s="26" t="s">
        <v>313</v>
      </c>
      <c r="B530" s="26" t="s">
        <v>764</v>
      </c>
      <c r="C530" t="s">
        <v>307</v>
      </c>
      <c r="D530">
        <v>-5.95991478452227</v>
      </c>
      <c r="E530" s="11">
        <v>2.54929350862424e-9</v>
      </c>
      <c r="F530">
        <v>32971</v>
      </c>
      <c r="G530" s="11">
        <v>-0.0342839824015254</v>
      </c>
      <c r="H530" s="11">
        <v>-0.0455589485734825</v>
      </c>
      <c r="I530" s="11">
        <v>-0.0230090162295683</v>
      </c>
    </row>
    <row r="531" spans="1:9">
      <c r="A531" s="26" t="s">
        <v>313</v>
      </c>
      <c r="B531" s="26" t="s">
        <v>765</v>
      </c>
      <c r="C531" t="s">
        <v>307</v>
      </c>
      <c r="D531">
        <v>-16.8212805943346</v>
      </c>
      <c r="E531" s="11">
        <v>3.1301238072766e-63</v>
      </c>
      <c r="F531">
        <v>32971</v>
      </c>
      <c r="G531">
        <v>-0.0955624098159179</v>
      </c>
      <c r="H531">
        <v>-0.106697457260772</v>
      </c>
      <c r="I531">
        <v>-0.084427362371064</v>
      </c>
    </row>
    <row r="532" spans="1:9">
      <c r="A532" s="26" t="s">
        <v>313</v>
      </c>
      <c r="B532" s="26" t="s">
        <v>766</v>
      </c>
      <c r="C532" t="s">
        <v>307</v>
      </c>
      <c r="D532" s="2">
        <v>1.36038471990207</v>
      </c>
      <c r="E532" s="2">
        <v>0.173717511405489</v>
      </c>
      <c r="F532">
        <v>32971</v>
      </c>
      <c r="G532" s="11">
        <v>0.00767640419495665</v>
      </c>
      <c r="H532" s="11">
        <v>-0.00338372304095868</v>
      </c>
      <c r="I532" s="11">
        <v>0.018736531430872</v>
      </c>
    </row>
    <row r="533" spans="1:9">
      <c r="A533" s="26" t="s">
        <v>313</v>
      </c>
      <c r="B533" s="26" t="s">
        <v>485</v>
      </c>
      <c r="C533" t="s">
        <v>307</v>
      </c>
      <c r="D533">
        <v>-13.61507430476</v>
      </c>
      <c r="E533" s="11">
        <v>4.23561573257494e-42</v>
      </c>
      <c r="F533">
        <v>32971</v>
      </c>
      <c r="G533">
        <v>-0.0782185231873417</v>
      </c>
      <c r="H533">
        <v>-0.0894789183187728</v>
      </c>
      <c r="I533">
        <v>-0.0669581280559106</v>
      </c>
    </row>
    <row r="534" spans="1:9">
      <c r="A534" s="26" t="s">
        <v>313</v>
      </c>
      <c r="B534" s="26" t="s">
        <v>486</v>
      </c>
      <c r="C534" t="s">
        <v>307</v>
      </c>
      <c r="D534">
        <v>-28.5382292188678</v>
      </c>
      <c r="E534" s="11">
        <v>5.60865673685386e-177</v>
      </c>
      <c r="F534">
        <v>32971</v>
      </c>
      <c r="G534">
        <v>-0.161544957786966</v>
      </c>
      <c r="H534">
        <v>-0.172640037314691</v>
      </c>
      <c r="I534">
        <v>-0.150449878259241</v>
      </c>
    </row>
    <row r="535" spans="1:9">
      <c r="A535" s="26" t="s">
        <v>313</v>
      </c>
      <c r="B535" s="26" t="s">
        <v>487</v>
      </c>
      <c r="C535" t="s">
        <v>307</v>
      </c>
      <c r="D535">
        <v>-26.3819680036958</v>
      </c>
      <c r="E535" s="11">
        <v>8.34443851175017e-152</v>
      </c>
      <c r="F535">
        <v>32971</v>
      </c>
      <c r="G535">
        <v>-0.149536530404065</v>
      </c>
      <c r="H535">
        <v>-0.160646276784658</v>
      </c>
      <c r="I535">
        <v>-0.138426784023473</v>
      </c>
    </row>
    <row r="536" spans="1:9">
      <c r="A536" s="26" t="s">
        <v>313</v>
      </c>
      <c r="B536" s="26" t="s">
        <v>438</v>
      </c>
      <c r="C536" t="s">
        <v>307</v>
      </c>
      <c r="D536">
        <v>-18.6471858682204</v>
      </c>
      <c r="E536" s="11">
        <v>3.32528080155889e-77</v>
      </c>
      <c r="F536">
        <v>32971</v>
      </c>
      <c r="G536">
        <v>-0.106377890241533</v>
      </c>
      <c r="H536">
        <v>-0.117559442744349</v>
      </c>
      <c r="I536">
        <v>-0.0951963377387173</v>
      </c>
    </row>
    <row r="537" spans="1:9">
      <c r="A537" s="26" t="s">
        <v>313</v>
      </c>
      <c r="B537" s="26" t="s">
        <v>489</v>
      </c>
      <c r="C537" t="s">
        <v>307</v>
      </c>
      <c r="D537">
        <v>-15.703021045214</v>
      </c>
      <c r="E537" s="11">
        <v>2.2900190256e-55</v>
      </c>
      <c r="F537">
        <v>32971</v>
      </c>
      <c r="G537">
        <v>-0.0897339572964974</v>
      </c>
      <c r="H537">
        <v>-0.100934463275402</v>
      </c>
      <c r="I537">
        <v>-0.0785334513175929</v>
      </c>
    </row>
    <row r="538" spans="1:9">
      <c r="A538" s="26" t="s">
        <v>313</v>
      </c>
      <c r="B538" s="26" t="s">
        <v>767</v>
      </c>
      <c r="C538" t="s">
        <v>307</v>
      </c>
      <c r="D538">
        <v>-12.9751878113533</v>
      </c>
      <c r="E538" s="11">
        <v>2.10123082246642e-38</v>
      </c>
      <c r="F538">
        <v>32971</v>
      </c>
      <c r="G538">
        <v>-0.0741695882298814</v>
      </c>
      <c r="H538">
        <v>-0.0853736694735828</v>
      </c>
      <c r="I538">
        <v>-0.06296550698618</v>
      </c>
    </row>
    <row r="539" spans="1:9">
      <c r="A539" s="26" t="s">
        <v>313</v>
      </c>
      <c r="B539" s="26" t="s">
        <v>491</v>
      </c>
      <c r="C539" t="s">
        <v>307</v>
      </c>
      <c r="D539">
        <v>-16.8971424748196</v>
      </c>
      <c r="E539" s="11">
        <v>8.76869020835713e-64</v>
      </c>
      <c r="F539">
        <v>32971</v>
      </c>
      <c r="G539">
        <v>-0.0967195273644545</v>
      </c>
      <c r="H539">
        <v>-0.107938805994703</v>
      </c>
      <c r="I539">
        <v>-0.0855002487342057</v>
      </c>
    </row>
    <row r="540" spans="1:9">
      <c r="A540" s="26" t="s">
        <v>313</v>
      </c>
      <c r="B540" s="26" t="s">
        <v>768</v>
      </c>
      <c r="C540" t="s">
        <v>307</v>
      </c>
      <c r="D540">
        <v>-30.5987601617136</v>
      </c>
      <c r="E540" s="11">
        <v>8.78139545714252e-203</v>
      </c>
      <c r="F540">
        <v>32971</v>
      </c>
      <c r="G540">
        <v>-0.172332656892119</v>
      </c>
      <c r="H540">
        <v>-0.183371607454373</v>
      </c>
      <c r="I540">
        <v>-0.161293706329864</v>
      </c>
    </row>
    <row r="541" spans="1:9">
      <c r="A541" s="26" t="s">
        <v>313</v>
      </c>
      <c r="B541" s="26" t="s">
        <v>769</v>
      </c>
      <c r="C541" t="s">
        <v>307</v>
      </c>
      <c r="D541">
        <v>-22.9971443041513</v>
      </c>
      <c r="E541" s="11">
        <v>4.09129785089222e-116</v>
      </c>
      <c r="F541">
        <v>32971</v>
      </c>
      <c r="G541">
        <v>-0.130535588524018</v>
      </c>
      <c r="H541">
        <v>-0.141661076159757</v>
      </c>
      <c r="I541">
        <v>-0.119410100888279</v>
      </c>
    </row>
    <row r="542" spans="1:9">
      <c r="A542" s="26" t="s">
        <v>313</v>
      </c>
      <c r="B542" s="26" t="s">
        <v>497</v>
      </c>
      <c r="C542" t="s">
        <v>307</v>
      </c>
      <c r="D542">
        <v>-10.7978848841478</v>
      </c>
      <c r="E542" s="11">
        <v>3.91059480460898e-27</v>
      </c>
      <c r="F542">
        <v>32971</v>
      </c>
      <c r="G542">
        <v>-0.0620448257520089</v>
      </c>
      <c r="H542">
        <v>-0.0733072247779964</v>
      </c>
      <c r="I542">
        <v>-0.0507824267260214</v>
      </c>
    </row>
    <row r="543" spans="1:9">
      <c r="A543" s="26" t="s">
        <v>313</v>
      </c>
      <c r="B543" s="26" t="s">
        <v>495</v>
      </c>
      <c r="C543" t="s">
        <v>307</v>
      </c>
      <c r="D543">
        <v>-2.12719521155215</v>
      </c>
      <c r="E543" s="2">
        <v>0.0334112682165306</v>
      </c>
      <c r="F543">
        <v>32971</v>
      </c>
      <c r="G543" s="11">
        <v>-0.0122273397790222</v>
      </c>
      <c r="H543" s="11">
        <v>-0.0234938306281908</v>
      </c>
      <c r="I543" s="11">
        <v>-0.00096084892985353</v>
      </c>
    </row>
    <row r="544" spans="1:9">
      <c r="A544" s="26" t="s">
        <v>313</v>
      </c>
      <c r="B544" s="26" t="s">
        <v>496</v>
      </c>
      <c r="C544" t="s">
        <v>307</v>
      </c>
      <c r="D544">
        <v>-14.3546003950759</v>
      </c>
      <c r="E544" s="11">
        <v>1.3780802262365e-46</v>
      </c>
      <c r="F544">
        <v>32971</v>
      </c>
      <c r="G544">
        <v>-0.0824399327596139</v>
      </c>
      <c r="H544">
        <v>-0.0936966188697228</v>
      </c>
      <c r="I544">
        <v>-0.071183246649505</v>
      </c>
    </row>
    <row r="545" spans="1:9">
      <c r="A545" s="26" t="s">
        <v>313</v>
      </c>
      <c r="B545" s="26" t="s">
        <v>497</v>
      </c>
      <c r="C545" t="s">
        <v>307</v>
      </c>
      <c r="D545">
        <v>-7.91977710911414</v>
      </c>
      <c r="E545" s="11">
        <v>2.4536354714741e-15</v>
      </c>
      <c r="F545">
        <v>32971</v>
      </c>
      <c r="G545">
        <v>-0.0456324458727739</v>
      </c>
      <c r="H545">
        <v>-0.0569258487790138</v>
      </c>
      <c r="I545" s="11">
        <v>-0.034339042966534</v>
      </c>
    </row>
    <row r="546" spans="1:9">
      <c r="A546" s="26" t="s">
        <v>313</v>
      </c>
      <c r="B546" s="26" t="s">
        <v>498</v>
      </c>
      <c r="C546" t="s">
        <v>307</v>
      </c>
      <c r="D546">
        <v>-7.48152803261593</v>
      </c>
      <c r="E546" s="11">
        <v>7.52907459840284e-14</v>
      </c>
      <c r="F546">
        <v>32971</v>
      </c>
      <c r="G546">
        <v>-0.043184712176684</v>
      </c>
      <c r="H546">
        <v>-0.0544983886666178</v>
      </c>
      <c r="I546" s="11">
        <v>-0.0318710356867502</v>
      </c>
    </row>
    <row r="547" spans="1:9">
      <c r="A547" s="26" t="s">
        <v>313</v>
      </c>
      <c r="B547" s="26" t="s">
        <v>499</v>
      </c>
      <c r="C547" t="s">
        <v>307</v>
      </c>
      <c r="D547">
        <v>-6.0710345679068</v>
      </c>
      <c r="E547" s="11">
        <v>1.28474635968032e-9</v>
      </c>
      <c r="F547">
        <v>32971</v>
      </c>
      <c r="G547" s="11">
        <v>-0.034999100928504</v>
      </c>
      <c r="H547">
        <v>-0.0462985746554748</v>
      </c>
      <c r="I547" s="11">
        <v>-0.0236996272015332</v>
      </c>
    </row>
    <row r="548" spans="1:9">
      <c r="A548" s="26" t="s">
        <v>313</v>
      </c>
      <c r="B548" s="26" t="s">
        <v>500</v>
      </c>
      <c r="C548" t="s">
        <v>307</v>
      </c>
      <c r="D548">
        <v>-2.42195822073687</v>
      </c>
      <c r="E548" s="2">
        <v>0.0154424816729995</v>
      </c>
      <c r="F548">
        <v>32971</v>
      </c>
      <c r="G548" s="11">
        <v>-0.0139365923172455</v>
      </c>
      <c r="H548" s="11">
        <v>-0.0252151608542369</v>
      </c>
      <c r="I548" s="11">
        <v>-0.00265802378025411</v>
      </c>
    </row>
    <row r="549" spans="1:9">
      <c r="A549" s="26" t="s">
        <v>313</v>
      </c>
      <c r="B549" s="26" t="s">
        <v>770</v>
      </c>
      <c r="C549" t="s">
        <v>307</v>
      </c>
      <c r="D549">
        <v>-13.5186386006804</v>
      </c>
      <c r="E549" s="11">
        <v>1.56674975306741e-41</v>
      </c>
      <c r="F549">
        <v>32971</v>
      </c>
      <c r="G549">
        <v>-0.0774334423271275</v>
      </c>
      <c r="H549">
        <v>-0.0886603368539174</v>
      </c>
      <c r="I549">
        <v>-0.0662065478003375</v>
      </c>
    </row>
    <row r="550" spans="1:9">
      <c r="A550" s="26" t="s">
        <v>313</v>
      </c>
      <c r="B550" s="26" t="s">
        <v>771</v>
      </c>
      <c r="C550" t="s">
        <v>307</v>
      </c>
      <c r="D550">
        <v>-11.1210387963807</v>
      </c>
      <c r="E550" s="11">
        <v>1.1147494525029e-28</v>
      </c>
      <c r="F550">
        <v>32971</v>
      </c>
      <c r="G550">
        <v>-0.0643186424077497</v>
      </c>
      <c r="H550">
        <v>-0.0756545304367733</v>
      </c>
      <c r="I550">
        <v>-0.052982754378726</v>
      </c>
    </row>
    <row r="551" spans="1:9">
      <c r="A551" s="26" t="s">
        <v>313</v>
      </c>
      <c r="B551" s="26" t="s">
        <v>503</v>
      </c>
      <c r="C551" t="s">
        <v>307</v>
      </c>
      <c r="D551">
        <v>-11.2244030069419</v>
      </c>
      <c r="E551" s="11">
        <v>3.49606203772772e-29</v>
      </c>
      <c r="F551">
        <v>32971</v>
      </c>
      <c r="G551">
        <v>-0.0643947149856503</v>
      </c>
      <c r="H551">
        <v>-0.0756394961531362</v>
      </c>
      <c r="I551">
        <v>-0.0531499338181643</v>
      </c>
    </row>
    <row r="552" spans="1:9">
      <c r="A552" s="26" t="s">
        <v>313</v>
      </c>
      <c r="B552" s="26" t="s">
        <v>504</v>
      </c>
      <c r="C552" t="s">
        <v>307</v>
      </c>
      <c r="D552">
        <v>-7.48376566231391</v>
      </c>
      <c r="E552" s="11">
        <v>7.40214021330766e-14</v>
      </c>
      <c r="F552">
        <v>32970</v>
      </c>
      <c r="G552" s="11">
        <v>-0.0430283279126108</v>
      </c>
      <c r="H552">
        <v>-0.0542976638235907</v>
      </c>
      <c r="I552" s="11">
        <v>-0.031758992001631</v>
      </c>
    </row>
    <row r="553" spans="1:9">
      <c r="A553" s="26" t="s">
        <v>313</v>
      </c>
      <c r="B553" s="26" t="s">
        <v>772</v>
      </c>
      <c r="C553" t="s">
        <v>307</v>
      </c>
      <c r="D553">
        <v>-9.68938667948494</v>
      </c>
      <c r="E553" s="11">
        <v>3.58114380084595e-22</v>
      </c>
      <c r="F553">
        <v>32971</v>
      </c>
      <c r="G553">
        <v>-0.0555415919394691</v>
      </c>
      <c r="H553">
        <v>-0.0667769280676816</v>
      </c>
      <c r="I553">
        <v>-0.0443062558112567</v>
      </c>
    </row>
    <row r="554" spans="1:9">
      <c r="A554" s="26" t="s">
        <v>313</v>
      </c>
      <c r="B554" s="26" t="s">
        <v>773</v>
      </c>
      <c r="C554" t="s">
        <v>307</v>
      </c>
      <c r="D554">
        <v>-5.51913913570892</v>
      </c>
      <c r="E554" s="11">
        <v>3.4322447492508e-8</v>
      </c>
      <c r="F554">
        <v>32971</v>
      </c>
      <c r="G554" s="11">
        <v>-0.031826482276162</v>
      </c>
      <c r="H554" s="11">
        <v>-0.0431291596480405</v>
      </c>
      <c r="I554" s="11">
        <v>-0.0205238049042836</v>
      </c>
    </row>
    <row r="555" spans="1:9">
      <c r="A555" s="26" t="s">
        <v>313</v>
      </c>
      <c r="B555" s="26" t="s">
        <v>507</v>
      </c>
      <c r="C555" t="s">
        <v>307</v>
      </c>
      <c r="D555">
        <v>-13.6945935887087</v>
      </c>
      <c r="E555" s="11">
        <v>1.43058308170419e-42</v>
      </c>
      <c r="F555">
        <v>32971</v>
      </c>
      <c r="G555">
        <v>-0.0785100525705144</v>
      </c>
      <c r="H555">
        <v>-0.0897467879644065</v>
      </c>
      <c r="I555" s="11">
        <v>-0.0672733171766222</v>
      </c>
    </row>
    <row r="556" spans="1:9">
      <c r="A556" s="26" t="s">
        <v>313</v>
      </c>
      <c r="B556" s="26" t="s">
        <v>774</v>
      </c>
      <c r="C556" t="s">
        <v>307</v>
      </c>
      <c r="D556">
        <v>-11.8996023358725</v>
      </c>
      <c r="E556" s="11">
        <v>1.38673464675741e-32</v>
      </c>
      <c r="F556">
        <v>32971</v>
      </c>
      <c r="G556">
        <v>-0.0683772221022217</v>
      </c>
      <c r="H556">
        <v>-0.079639935664845</v>
      </c>
      <c r="I556" s="11">
        <v>-0.0571145085395984</v>
      </c>
    </row>
    <row r="557" spans="1:9">
      <c r="A557" s="26" t="s">
        <v>313</v>
      </c>
      <c r="B557" s="26" t="s">
        <v>500</v>
      </c>
      <c r="C557" t="s">
        <v>307</v>
      </c>
      <c r="D557" s="2">
        <v>0.19246441930395</v>
      </c>
      <c r="E557" s="2">
        <v>0.847379621528204</v>
      </c>
      <c r="F557">
        <v>32970</v>
      </c>
      <c r="G557" s="11">
        <v>0.00111023491974334</v>
      </c>
      <c r="H557" s="11">
        <v>-0.0101962722877484</v>
      </c>
      <c r="I557" s="11">
        <v>0.0124167421272351</v>
      </c>
    </row>
    <row r="558" spans="1:9">
      <c r="A558" s="26" t="s">
        <v>313</v>
      </c>
      <c r="B558" s="26" t="s">
        <v>775</v>
      </c>
      <c r="C558" t="s">
        <v>307</v>
      </c>
      <c r="D558">
        <v>-4.91631889286906</v>
      </c>
      <c r="E558" s="11">
        <v>8.86099728122969e-7</v>
      </c>
      <c r="F558">
        <v>32971</v>
      </c>
      <c r="G558" s="11">
        <v>-0.0282959930465993</v>
      </c>
      <c r="H558" s="11">
        <v>-0.0395770275896232</v>
      </c>
      <c r="I558" s="11">
        <v>-0.0170149585035755</v>
      </c>
    </row>
    <row r="559" spans="1:9">
      <c r="A559" s="26" t="s">
        <v>313</v>
      </c>
      <c r="B559" s="26" t="s">
        <v>511</v>
      </c>
      <c r="C559" t="s">
        <v>307</v>
      </c>
      <c r="D559">
        <v>-5.3729592153401</v>
      </c>
      <c r="E559" s="11">
        <v>7.79792225954045e-8</v>
      </c>
      <c r="F559">
        <v>32971</v>
      </c>
      <c r="G559" s="11">
        <v>-0.03096584977466</v>
      </c>
      <c r="H559" s="11">
        <v>-0.0422620789022376</v>
      </c>
      <c r="I559" s="11">
        <v>-0.0196696206470824</v>
      </c>
    </row>
    <row r="560" spans="1:9">
      <c r="A560" s="26" t="s">
        <v>313</v>
      </c>
      <c r="B560" s="26" t="s">
        <v>776</v>
      </c>
      <c r="C560" t="s">
        <v>307</v>
      </c>
      <c r="D560" s="2">
        <v>4.13962233590177</v>
      </c>
      <c r="E560" s="11">
        <v>3.48742052268674e-5</v>
      </c>
      <c r="F560">
        <v>32971</v>
      </c>
      <c r="G560" s="11">
        <v>0.0238355974917034</v>
      </c>
      <c r="H560" s="11">
        <v>0.0125498752973605</v>
      </c>
      <c r="I560" s="11">
        <v>0.0351213196860462</v>
      </c>
    </row>
    <row r="561" spans="1:9">
      <c r="A561" s="26" t="s">
        <v>313</v>
      </c>
      <c r="B561" s="26" t="s">
        <v>653</v>
      </c>
      <c r="C561" t="s">
        <v>307</v>
      </c>
      <c r="D561" s="2">
        <v>2.64597965291794</v>
      </c>
      <c r="E561" s="2">
        <v>0.00814933739847674</v>
      </c>
      <c r="F561">
        <v>32971</v>
      </c>
      <c r="G561" s="11">
        <v>0.0152635947605037</v>
      </c>
      <c r="H561" s="11">
        <v>0.00395693401914631</v>
      </c>
      <c r="I561" s="11">
        <v>0.026570255501861</v>
      </c>
    </row>
    <row r="562" spans="1:9">
      <c r="A562" s="26" t="s">
        <v>313</v>
      </c>
      <c r="B562" s="26" t="s">
        <v>777</v>
      </c>
      <c r="C562" t="s">
        <v>307</v>
      </c>
      <c r="D562">
        <v>-2.25404064282708</v>
      </c>
      <c r="E562" s="2">
        <v>0.0242001490742195</v>
      </c>
      <c r="F562">
        <v>32970</v>
      </c>
      <c r="G562" s="11">
        <v>-0.0130139578315919</v>
      </c>
      <c r="H562" s="11">
        <v>-0.0243304463549665</v>
      </c>
      <c r="I562" s="11">
        <v>-0.00169746930821728</v>
      </c>
    </row>
    <row r="563" spans="1:9">
      <c r="A563" s="26" t="s">
        <v>313</v>
      </c>
      <c r="B563" s="26" t="s">
        <v>515</v>
      </c>
      <c r="C563" t="s">
        <v>307</v>
      </c>
      <c r="D563">
        <v>-5.22695567151975</v>
      </c>
      <c r="E563" s="11">
        <v>1.7337214583213e-7</v>
      </c>
      <c r="F563">
        <v>32970</v>
      </c>
      <c r="G563" s="11">
        <v>-0.0301286536799139</v>
      </c>
      <c r="H563" s="11">
        <v>-0.0414264812748179</v>
      </c>
      <c r="I563" s="11">
        <v>-0.01883082608501</v>
      </c>
    </row>
    <row r="564" spans="1:9">
      <c r="A564" s="26" t="s">
        <v>313</v>
      </c>
      <c r="B564" s="26" t="s">
        <v>516</v>
      </c>
      <c r="C564" t="s">
        <v>307</v>
      </c>
      <c r="D564">
        <v>-3.92589170276461</v>
      </c>
      <c r="E564" s="11">
        <v>8.65845639712619e-5</v>
      </c>
      <c r="F564">
        <v>32971</v>
      </c>
      <c r="G564" s="11">
        <v>-0.0225373439865539</v>
      </c>
      <c r="H564" s="11">
        <v>-0.0337893110531604</v>
      </c>
      <c r="I564" s="11">
        <v>-0.0112853769199473</v>
      </c>
    </row>
    <row r="565" spans="1:9">
      <c r="A565" s="26" t="s">
        <v>313</v>
      </c>
      <c r="B565" s="26" t="s">
        <v>778</v>
      </c>
      <c r="C565" t="s">
        <v>307</v>
      </c>
      <c r="D565">
        <v>-21.9330860833572</v>
      </c>
      <c r="E565" s="11">
        <v>7.19368962314203e-106</v>
      </c>
      <c r="F565">
        <v>32969</v>
      </c>
      <c r="G565">
        <v>-0.124964831807737</v>
      </c>
      <c r="H565">
        <v>-0.136132232549497</v>
      </c>
      <c r="I565">
        <v>-0.113797431065978</v>
      </c>
    </row>
    <row r="566" spans="1:9">
      <c r="A566" s="26" t="s">
        <v>313</v>
      </c>
      <c r="B566" s="26" t="s">
        <v>519</v>
      </c>
      <c r="C566" t="s">
        <v>307</v>
      </c>
      <c r="D566">
        <v>-5.70548089299725</v>
      </c>
      <c r="E566" s="11">
        <v>1.17007378669756e-8</v>
      </c>
      <c r="F566">
        <v>32971</v>
      </c>
      <c r="G566" s="11">
        <v>-0.0328241439333956</v>
      </c>
      <c r="H566" s="11">
        <v>-0.0441004066936315</v>
      </c>
      <c r="I566" s="11">
        <v>-0.0215478811731597</v>
      </c>
    </row>
    <row r="567" spans="1:9">
      <c r="A567" s="26" t="s">
        <v>313</v>
      </c>
      <c r="B567" s="26" t="s">
        <v>520</v>
      </c>
      <c r="C567" t="s">
        <v>307</v>
      </c>
      <c r="D567">
        <v>-20.0711288875044</v>
      </c>
      <c r="E567" s="11">
        <v>4.5000812011264e-89</v>
      </c>
      <c r="F567">
        <v>32971</v>
      </c>
      <c r="G567">
        <v>-0.114226120587351</v>
      </c>
      <c r="H567">
        <v>-0.125380814605446</v>
      </c>
      <c r="I567">
        <v>-0.103071426569257</v>
      </c>
    </row>
    <row r="568" spans="1:9">
      <c r="A568" s="26" t="s">
        <v>313</v>
      </c>
      <c r="B568" s="26" t="s">
        <v>521</v>
      </c>
      <c r="C568" t="s">
        <v>307</v>
      </c>
      <c r="D568">
        <v>-13.2125323865421</v>
      </c>
      <c r="E568" s="11">
        <v>9.37638510803598e-40</v>
      </c>
      <c r="F568">
        <v>32970</v>
      </c>
      <c r="G568">
        <v>-0.0758258551244363</v>
      </c>
      <c r="H568">
        <v>-0.0870743725806934</v>
      </c>
      <c r="I568">
        <v>-0.0645773376681792</v>
      </c>
    </row>
    <row r="569" spans="1:9">
      <c r="A569" s="26" t="s">
        <v>313</v>
      </c>
      <c r="B569" s="26" t="s">
        <v>522</v>
      </c>
      <c r="C569" t="s">
        <v>307</v>
      </c>
      <c r="D569">
        <v>-1.75124580474205</v>
      </c>
      <c r="E569" s="2">
        <v>0.0799128766575747</v>
      </c>
      <c r="F569">
        <v>32971</v>
      </c>
      <c r="G569" s="11">
        <v>-0.01008421962394</v>
      </c>
      <c r="H569" s="11">
        <v>-0.0213707179611569</v>
      </c>
      <c r="I569" s="11">
        <v>0.00120227871327694</v>
      </c>
    </row>
    <row r="570" spans="1:9">
      <c r="A570" s="26" t="s">
        <v>313</v>
      </c>
      <c r="B570" s="26" t="s">
        <v>779</v>
      </c>
      <c r="C570" t="s">
        <v>307</v>
      </c>
      <c r="D570">
        <v>-15.1031556711522</v>
      </c>
      <c r="E570" s="11">
        <v>2.29405863320773e-51</v>
      </c>
      <c r="F570">
        <v>32970</v>
      </c>
      <c r="G570">
        <v>-0.0867738371705601</v>
      </c>
      <c r="H570">
        <v>-0.0980350492755408</v>
      </c>
      <c r="I570">
        <v>-0.0755126250655794</v>
      </c>
    </row>
    <row r="571" spans="1:9">
      <c r="A571" s="26" t="s">
        <v>313</v>
      </c>
      <c r="B571" s="26" t="s">
        <v>780</v>
      </c>
      <c r="C571" t="s">
        <v>307</v>
      </c>
      <c r="D571">
        <v>-18.1325708958847</v>
      </c>
      <c r="E571" s="11">
        <v>4.00024431917028e-73</v>
      </c>
      <c r="F571">
        <v>32971</v>
      </c>
      <c r="G571">
        <v>-0.103251231315564</v>
      </c>
      <c r="H571">
        <v>-0.114412148601838</v>
      </c>
      <c r="I571">
        <v>-0.0920903140292902</v>
      </c>
    </row>
    <row r="572" spans="1:9">
      <c r="A572" s="26" t="s">
        <v>313</v>
      </c>
      <c r="B572" s="26" t="s">
        <v>508</v>
      </c>
      <c r="C572" t="s">
        <v>307</v>
      </c>
      <c r="D572">
        <v>-3.18876985613774</v>
      </c>
      <c r="E572" s="2">
        <v>0.00143013075657998</v>
      </c>
      <c r="F572">
        <v>32971</v>
      </c>
      <c r="G572" s="11">
        <v>-0.0184056624136022</v>
      </c>
      <c r="H572" s="11">
        <v>-0.0297190407410997</v>
      </c>
      <c r="I572" s="11">
        <v>-0.0070922840861046</v>
      </c>
    </row>
    <row r="573" spans="1:9">
      <c r="A573" s="26" t="s">
        <v>313</v>
      </c>
      <c r="B573" s="26" t="s">
        <v>781</v>
      </c>
      <c r="C573" t="s">
        <v>307</v>
      </c>
      <c r="D573">
        <v>-15.7275657407497</v>
      </c>
      <c r="E573" s="11">
        <v>1.55920656000234e-55</v>
      </c>
      <c r="F573">
        <v>32970</v>
      </c>
      <c r="G573">
        <v>-0.0902494822942243</v>
      </c>
      <c r="H573">
        <v>-0.101496755504762</v>
      </c>
      <c r="I573">
        <v>-0.0790022090836864</v>
      </c>
    </row>
    <row r="574" spans="1:9">
      <c r="A574" s="26" t="s">
        <v>313</v>
      </c>
      <c r="B574" s="26" t="s">
        <v>782</v>
      </c>
      <c r="C574" t="s">
        <v>307</v>
      </c>
      <c r="D574">
        <v>-16.4615154639338</v>
      </c>
      <c r="E574" s="11">
        <v>1.21133630343419e-60</v>
      </c>
      <c r="F574">
        <v>32971</v>
      </c>
      <c r="G574">
        <v>-0.0942151673466206</v>
      </c>
      <c r="H574">
        <v>-0.105433157224255</v>
      </c>
      <c r="I574">
        <v>-0.0829971774689857</v>
      </c>
    </row>
    <row r="575" spans="1:9">
      <c r="A575" s="26" t="s">
        <v>313</v>
      </c>
      <c r="B575" s="26" t="s">
        <v>783</v>
      </c>
      <c r="C575" t="s">
        <v>307</v>
      </c>
      <c r="D575">
        <v>-14.4741923393079</v>
      </c>
      <c r="E575" s="11">
        <v>2.46469853673162e-47</v>
      </c>
      <c r="F575">
        <v>32970</v>
      </c>
      <c r="G575">
        <v>-0.0827271249422106</v>
      </c>
      <c r="H575">
        <v>-0.0939296939188875</v>
      </c>
      <c r="I575">
        <v>-0.0715245559655338</v>
      </c>
    </row>
    <row r="576" spans="1:9">
      <c r="A576" s="26" t="s">
        <v>313</v>
      </c>
      <c r="B576" s="26" t="s">
        <v>784</v>
      </c>
      <c r="C576" t="s">
        <v>307</v>
      </c>
      <c r="D576">
        <v>-21.3606562720293</v>
      </c>
      <c r="E576" s="11">
        <v>1.49361341548012e-100</v>
      </c>
      <c r="F576">
        <v>32971</v>
      </c>
      <c r="G576">
        <v>-0.121475350182815</v>
      </c>
      <c r="H576">
        <v>-0.132621826622071</v>
      </c>
      <c r="I576">
        <v>-0.110328873743559</v>
      </c>
    </row>
    <row r="577" spans="1:9">
      <c r="A577" s="26" t="s">
        <v>313</v>
      </c>
      <c r="B577" s="26" t="s">
        <v>785</v>
      </c>
      <c r="C577" t="s">
        <v>307</v>
      </c>
      <c r="D577">
        <v>-11.7330327823641</v>
      </c>
      <c r="E577" s="11">
        <v>9.98153520036447e-32</v>
      </c>
      <c r="F577">
        <v>32970</v>
      </c>
      <c r="G577">
        <v>-0.0673847727343173</v>
      </c>
      <c r="H577">
        <v>-0.0786415874716398</v>
      </c>
      <c r="I577">
        <v>-0.0561279579969948</v>
      </c>
    </row>
    <row r="578" spans="1:9">
      <c r="A578" s="26" t="s">
        <v>313</v>
      </c>
      <c r="B578" s="26" t="s">
        <v>786</v>
      </c>
      <c r="C578" t="s">
        <v>307</v>
      </c>
      <c r="D578">
        <v>-8.38444253985904</v>
      </c>
      <c r="E578" s="11">
        <v>5.29659587090641e-17</v>
      </c>
      <c r="F578">
        <v>32971</v>
      </c>
      <c r="G578">
        <v>-0.0482830130684385</v>
      </c>
      <c r="H578">
        <v>-0.059570160702747</v>
      </c>
      <c r="I578" s="11">
        <v>-0.0369958654341301</v>
      </c>
    </row>
    <row r="579" spans="1:9">
      <c r="A579" s="26" t="s">
        <v>313</v>
      </c>
      <c r="B579" s="26" t="s">
        <v>787</v>
      </c>
      <c r="C579" t="s">
        <v>307</v>
      </c>
      <c r="D579">
        <v>-14.4710559026218</v>
      </c>
      <c r="E579" s="11">
        <v>2.57894047392266e-47</v>
      </c>
      <c r="F579">
        <v>32971</v>
      </c>
      <c r="G579">
        <v>-0.0829179562913354</v>
      </c>
      <c r="H579">
        <v>-0.0941488004866821</v>
      </c>
      <c r="I579">
        <v>-0.0716871120959887</v>
      </c>
    </row>
    <row r="580" spans="1:9">
      <c r="A580" s="26" t="s">
        <v>313</v>
      </c>
      <c r="B580" s="26" t="s">
        <v>788</v>
      </c>
      <c r="C580" t="s">
        <v>307</v>
      </c>
      <c r="D580">
        <v>-17.4053351418024</v>
      </c>
      <c r="E580" s="11">
        <v>1.50795060220954e-67</v>
      </c>
      <c r="F580">
        <v>32970</v>
      </c>
      <c r="G580">
        <v>-0.0997996698022788</v>
      </c>
      <c r="H580">
        <v>-0.111038231885372</v>
      </c>
      <c r="I580">
        <v>-0.088561107719186</v>
      </c>
    </row>
    <row r="581" spans="1:9">
      <c r="A581" s="26" t="s">
        <v>313</v>
      </c>
      <c r="B581" s="26" t="s">
        <v>789</v>
      </c>
      <c r="C581" t="s">
        <v>307</v>
      </c>
      <c r="D581">
        <v>-4.86131138945818</v>
      </c>
      <c r="E581" s="11">
        <v>1.17146590188984e-6</v>
      </c>
      <c r="F581">
        <v>32970</v>
      </c>
      <c r="G581" s="11">
        <v>-0.0279382219204446</v>
      </c>
      <c r="H581" s="11">
        <v>-0.0392026554578807</v>
      </c>
      <c r="I581" s="11">
        <v>-0.0166737883830084</v>
      </c>
    </row>
    <row r="582" spans="1:9">
      <c r="A582" s="26" t="s">
        <v>313</v>
      </c>
      <c r="B582" s="26" t="s">
        <v>790</v>
      </c>
      <c r="C582" t="s">
        <v>307</v>
      </c>
      <c r="D582">
        <v>-9.66100086030616</v>
      </c>
      <c r="E582" s="11">
        <v>4.7228338689493e-22</v>
      </c>
      <c r="F582">
        <v>32971</v>
      </c>
      <c r="G582">
        <v>-0.0552371772811046</v>
      </c>
      <c r="H582">
        <v>-0.0664437648920024</v>
      </c>
      <c r="I582" s="11">
        <v>-0.0440305896702068</v>
      </c>
    </row>
    <row r="583" spans="1:9">
      <c r="A583" s="26" t="s">
        <v>313</v>
      </c>
      <c r="B583" s="26" t="s">
        <v>791</v>
      </c>
      <c r="C583" t="s">
        <v>307</v>
      </c>
      <c r="D583">
        <v>-14.8533662538091</v>
      </c>
      <c r="E583" s="11">
        <v>9.5857634263946e-50</v>
      </c>
      <c r="F583">
        <v>32970</v>
      </c>
      <c r="G583">
        <v>-0.0850916173143424</v>
      </c>
      <c r="H583">
        <v>-0.0963202253780663</v>
      </c>
      <c r="I583">
        <v>-0.0738630092506184</v>
      </c>
    </row>
    <row r="584" spans="1:9">
      <c r="A584" s="26" t="s">
        <v>313</v>
      </c>
      <c r="B584" s="26" t="s">
        <v>537</v>
      </c>
      <c r="C584" t="s">
        <v>307</v>
      </c>
      <c r="D584">
        <v>-13.8330279097878</v>
      </c>
      <c r="E584" s="11">
        <v>2.13031949873245e-43</v>
      </c>
      <c r="F584">
        <v>32971</v>
      </c>
      <c r="G584">
        <v>-0.0792481366611244</v>
      </c>
      <c r="H584">
        <v>-0.0904770011468025</v>
      </c>
      <c r="I584">
        <v>-0.0680192721754464</v>
      </c>
    </row>
    <row r="585" spans="1:9">
      <c r="A585" s="26" t="s">
        <v>313</v>
      </c>
      <c r="B585" s="26" t="s">
        <v>792</v>
      </c>
      <c r="C585" t="s">
        <v>307</v>
      </c>
      <c r="D585">
        <v>-9.32345510949301</v>
      </c>
      <c r="E585" s="11">
        <v>1.1939690100643e-20</v>
      </c>
      <c r="F585">
        <v>32971</v>
      </c>
      <c r="G585">
        <v>-0.0534890173215459</v>
      </c>
      <c r="H585">
        <v>-0.064733818199948</v>
      </c>
      <c r="I585" s="11">
        <v>-0.0422442164431438</v>
      </c>
    </row>
    <row r="586" spans="1:9">
      <c r="A586" s="26" t="s">
        <v>313</v>
      </c>
      <c r="B586" s="26" t="s">
        <v>793</v>
      </c>
      <c r="C586" t="s">
        <v>307</v>
      </c>
      <c r="D586">
        <v>-14.2267278832523</v>
      </c>
      <c r="E586" s="11">
        <v>8.54752653973378e-46</v>
      </c>
      <c r="F586">
        <v>32970</v>
      </c>
      <c r="G586">
        <v>-0.0814830291137278</v>
      </c>
      <c r="H586">
        <v>-0.0927090585167866</v>
      </c>
      <c r="I586">
        <v>-0.0702569997106689</v>
      </c>
    </row>
    <row r="587" spans="1:9">
      <c r="A587" s="26" t="s">
        <v>313</v>
      </c>
      <c r="B587" s="26" t="s">
        <v>794</v>
      </c>
      <c r="C587" t="s">
        <v>307</v>
      </c>
      <c r="D587">
        <v>-6.37018094724023</v>
      </c>
      <c r="E587" s="11">
        <v>1.9129191376758e-10</v>
      </c>
      <c r="F587">
        <v>32971</v>
      </c>
      <c r="G587" s="11">
        <v>-0.0366450319543339</v>
      </c>
      <c r="H587" s="11">
        <v>-0.0479203128531873</v>
      </c>
      <c r="I587" s="11">
        <v>-0.0253697510554805</v>
      </c>
    </row>
    <row r="588" spans="1:9">
      <c r="A588" s="26" t="s">
        <v>313</v>
      </c>
      <c r="B588" s="26" t="s">
        <v>795</v>
      </c>
      <c r="C588" t="s">
        <v>307</v>
      </c>
      <c r="D588">
        <v>-7.13580027018599</v>
      </c>
      <c r="E588" s="11">
        <v>9.82093265055921e-13</v>
      </c>
      <c r="F588">
        <v>32970</v>
      </c>
      <c r="G588">
        <v>-0.0409247543358678</v>
      </c>
      <c r="H588">
        <v>-0.0521658185863485</v>
      </c>
      <c r="I588" s="11">
        <v>-0.0296836900853872</v>
      </c>
    </row>
    <row r="589" spans="1:9">
      <c r="A589" s="26" t="s">
        <v>313</v>
      </c>
      <c r="B589" s="26" t="s">
        <v>542</v>
      </c>
      <c r="C589" t="s">
        <v>307</v>
      </c>
      <c r="D589">
        <v>-4.99693606957632</v>
      </c>
      <c r="E589" s="11">
        <v>5.85460748507383e-7</v>
      </c>
      <c r="F589">
        <v>32970</v>
      </c>
      <c r="G589" s="11">
        <v>-0.0287231891834627</v>
      </c>
      <c r="H589">
        <v>-0.039989789819199</v>
      </c>
      <c r="I589" s="11">
        <v>-0.0174565885477263</v>
      </c>
    </row>
    <row r="590" spans="1:9">
      <c r="A590" s="26" t="s">
        <v>313</v>
      </c>
      <c r="B590" s="26" t="s">
        <v>543</v>
      </c>
      <c r="C590" t="s">
        <v>307</v>
      </c>
      <c r="D590">
        <v>-8.00900783053167</v>
      </c>
      <c r="E590" s="11">
        <v>1.19412518315807e-15</v>
      </c>
      <c r="F590">
        <v>32970</v>
      </c>
      <c r="G590">
        <v>-0.0460229458380395</v>
      </c>
      <c r="H590">
        <v>-0.0572860922596057</v>
      </c>
      <c r="I590" s="11">
        <v>-0.0347597994164734</v>
      </c>
    </row>
    <row r="591" spans="1:9">
      <c r="A591" s="26" t="s">
        <v>313</v>
      </c>
      <c r="B591" s="26" t="s">
        <v>544</v>
      </c>
      <c r="C591" t="s">
        <v>307</v>
      </c>
      <c r="D591">
        <v>-4.03171802581636</v>
      </c>
      <c r="E591" s="11">
        <v>5.54949965215645e-5</v>
      </c>
      <c r="F591">
        <v>32971</v>
      </c>
      <c r="G591" s="11">
        <v>-0.0232162214340965</v>
      </c>
      <c r="H591" s="11">
        <v>-0.0345028808803788</v>
      </c>
      <c r="I591" s="11">
        <v>-0.0119295619878143</v>
      </c>
    </row>
    <row r="592" spans="1:9">
      <c r="A592" s="26" t="s">
        <v>313</v>
      </c>
      <c r="B592" s="26" t="s">
        <v>796</v>
      </c>
      <c r="C592" t="s">
        <v>307</v>
      </c>
      <c r="D592">
        <v>-8.9036545022773</v>
      </c>
      <c r="E592" s="11">
        <v>5.67381774586094e-19</v>
      </c>
      <c r="F592">
        <v>32971</v>
      </c>
      <c r="G592">
        <v>-0.0510999927234105</v>
      </c>
      <c r="H592">
        <v>-0.0623490615312511</v>
      </c>
      <c r="I592">
        <v>-0.0398509239155699</v>
      </c>
    </row>
    <row r="593" spans="1:9">
      <c r="A593" s="26" t="s">
        <v>313</v>
      </c>
      <c r="B593" s="26" t="s">
        <v>501</v>
      </c>
      <c r="C593" t="s">
        <v>307</v>
      </c>
      <c r="D593">
        <v>-9.50059336792533</v>
      </c>
      <c r="E593" s="11">
        <v>2.2227356090608e-21</v>
      </c>
      <c r="F593">
        <v>32971</v>
      </c>
      <c r="G593">
        <v>-0.0546095969128664</v>
      </c>
      <c r="H593">
        <v>-0.0658759219022095</v>
      </c>
      <c r="I593">
        <v>-0.0433432719235234</v>
      </c>
    </row>
    <row r="594" spans="1:9">
      <c r="A594" s="26" t="s">
        <v>313</v>
      </c>
      <c r="B594" s="26" t="s">
        <v>797</v>
      </c>
      <c r="C594" t="s">
        <v>307</v>
      </c>
      <c r="D594">
        <v>-6.99045096827416</v>
      </c>
      <c r="E594" s="11">
        <v>2.79210297395077e-12</v>
      </c>
      <c r="F594">
        <v>32971</v>
      </c>
      <c r="G594" s="11">
        <v>-0.0401193167111563</v>
      </c>
      <c r="H594">
        <v>-0.0513682765985195</v>
      </c>
      <c r="I594" s="11">
        <v>-0.0288703568237932</v>
      </c>
    </row>
    <row r="595" spans="1:9">
      <c r="A595" s="26" t="s">
        <v>313</v>
      </c>
      <c r="B595" s="26" t="s">
        <v>798</v>
      </c>
      <c r="C595" t="s">
        <v>307</v>
      </c>
      <c r="D595">
        <v>-8.61110339816565</v>
      </c>
      <c r="E595" s="11">
        <v>7.55210016779933e-18</v>
      </c>
      <c r="F595">
        <v>32969</v>
      </c>
      <c r="G595">
        <v>-0.0494597326438982</v>
      </c>
      <c r="H595">
        <v>-0.0607176225063542</v>
      </c>
      <c r="I595" s="11">
        <v>-0.0382018427814423</v>
      </c>
    </row>
    <row r="596" spans="1:9">
      <c r="A596" s="26" t="s">
        <v>313</v>
      </c>
      <c r="B596" s="26" t="s">
        <v>799</v>
      </c>
      <c r="C596" t="s">
        <v>307</v>
      </c>
      <c r="D596">
        <v>-9.14227818488622</v>
      </c>
      <c r="E596" s="11">
        <v>6.45522833711543e-20</v>
      </c>
      <c r="F596">
        <v>32970</v>
      </c>
      <c r="G596">
        <v>-0.0525973903884344</v>
      </c>
      <c r="H596">
        <v>-0.0638738767743512</v>
      </c>
      <c r="I596" s="11">
        <v>-0.0413209040025177</v>
      </c>
    </row>
    <row r="597" spans="1:9">
      <c r="A597" s="26" t="s">
        <v>313</v>
      </c>
      <c r="B597" s="26" t="s">
        <v>800</v>
      </c>
      <c r="C597" t="s">
        <v>307</v>
      </c>
      <c r="D597">
        <v>-3.70512221437571</v>
      </c>
      <c r="E597" s="2">
        <v>0.000211633944057528</v>
      </c>
      <c r="F597">
        <v>32970</v>
      </c>
      <c r="G597" s="11">
        <v>-0.0213154580511493</v>
      </c>
      <c r="H597" s="11">
        <v>-0.0325914865951546</v>
      </c>
      <c r="I597" s="11">
        <v>-0.0100394295071441</v>
      </c>
    </row>
    <row r="598" spans="1:9">
      <c r="A598" s="26" t="s">
        <v>313</v>
      </c>
      <c r="B598" s="26" t="s">
        <v>801</v>
      </c>
      <c r="C598" t="s">
        <v>307</v>
      </c>
      <c r="D598">
        <v>-10.2473359254879</v>
      </c>
      <c r="E598" s="11">
        <v>1.32445312581481e-24</v>
      </c>
      <c r="F598">
        <v>32969</v>
      </c>
      <c r="G598">
        <v>-0.0587011666246925</v>
      </c>
      <c r="H598">
        <v>-0.0699290991569075</v>
      </c>
      <c r="I598">
        <v>-0.0474732340924776</v>
      </c>
    </row>
    <row r="599" spans="1:9">
      <c r="A599" s="26" t="s">
        <v>313</v>
      </c>
      <c r="B599" s="26" t="s">
        <v>802</v>
      </c>
      <c r="C599" t="s">
        <v>307</v>
      </c>
      <c r="D599">
        <v>-17.3285601013754</v>
      </c>
      <c r="E599" s="11">
        <v>5.67666811129762e-67</v>
      </c>
      <c r="F599">
        <v>32970</v>
      </c>
      <c r="G599">
        <v>-0.0988131405688659</v>
      </c>
      <c r="H599">
        <v>-0.10998990919143</v>
      </c>
      <c r="I599">
        <v>-0.0876363719463017</v>
      </c>
    </row>
    <row r="600" spans="1:9">
      <c r="A600" s="26" t="s">
        <v>313</v>
      </c>
      <c r="B600" s="26" t="s">
        <v>803</v>
      </c>
      <c r="C600" t="s">
        <v>307</v>
      </c>
      <c r="D600">
        <v>-16.7650665544194</v>
      </c>
      <c r="E600" s="11">
        <v>8.00746674632007e-63</v>
      </c>
      <c r="F600">
        <v>32971</v>
      </c>
      <c r="G600">
        <v>-0.095569299422119</v>
      </c>
      <c r="H600">
        <v>-0.106742488670657</v>
      </c>
      <c r="I600">
        <v>-0.0843961101735808</v>
      </c>
    </row>
    <row r="601" spans="1:9">
      <c r="A601" s="26" t="s">
        <v>313</v>
      </c>
      <c r="B601" s="26" t="s">
        <v>804</v>
      </c>
      <c r="C601" t="s">
        <v>307</v>
      </c>
      <c r="D601">
        <v>-17.9691498620531</v>
      </c>
      <c r="E601" s="11">
        <v>7.49100767258675e-72</v>
      </c>
      <c r="F601">
        <v>32971</v>
      </c>
      <c r="G601">
        <v>-0.102077222740422</v>
      </c>
      <c r="H601">
        <v>-0.113211585049956</v>
      </c>
      <c r="I601">
        <v>-0.0909428604308886</v>
      </c>
    </row>
    <row r="602" spans="1:9">
      <c r="A602" s="26" t="s">
        <v>313</v>
      </c>
      <c r="B602" s="26" t="s">
        <v>805</v>
      </c>
      <c r="C602" t="s">
        <v>307</v>
      </c>
      <c r="D602">
        <v>-7.23243591159926</v>
      </c>
      <c r="E602" s="11">
        <v>4.84721903497245e-13</v>
      </c>
      <c r="F602">
        <v>32971</v>
      </c>
      <c r="G602">
        <v>-0.0414924593953905</v>
      </c>
      <c r="H602">
        <v>-0.0527371786765532</v>
      </c>
      <c r="I602" s="11">
        <v>-0.0302477401142277</v>
      </c>
    </row>
    <row r="603" spans="1:9">
      <c r="A603" s="26" t="s">
        <v>313</v>
      </c>
      <c r="B603" s="26" t="s">
        <v>806</v>
      </c>
      <c r="C603" t="s">
        <v>307</v>
      </c>
      <c r="D603">
        <v>-22.7082897199808</v>
      </c>
      <c r="E603" s="11">
        <v>2.75022179532803e-113</v>
      </c>
      <c r="F603">
        <v>32971</v>
      </c>
      <c r="G603">
        <v>-0.129241385088408</v>
      </c>
      <c r="H603">
        <v>-0.140396683989944</v>
      </c>
      <c r="I603">
        <v>-0.118086086186871</v>
      </c>
    </row>
    <row r="604" spans="1:9">
      <c r="A604" s="26" t="s">
        <v>313</v>
      </c>
      <c r="B604" s="26" t="s">
        <v>807</v>
      </c>
      <c r="C604" t="s">
        <v>307</v>
      </c>
      <c r="D604">
        <v>-19.7995144429365</v>
      </c>
      <c r="E604" s="11">
        <v>9.60788807011962e-87</v>
      </c>
      <c r="F604">
        <v>32970</v>
      </c>
      <c r="G604">
        <v>-0.112624250537115</v>
      </c>
      <c r="H604">
        <v>-0.123773391560466</v>
      </c>
      <c r="I604">
        <v>-0.101475109513763</v>
      </c>
    </row>
    <row r="605" spans="1:9">
      <c r="A605" s="26" t="s">
        <v>313</v>
      </c>
      <c r="B605" s="26" t="s">
        <v>808</v>
      </c>
      <c r="C605" t="s">
        <v>307</v>
      </c>
      <c r="D605">
        <v>-24.8511851293458</v>
      </c>
      <c r="E605" s="11">
        <v>4.40888419021596e-135</v>
      </c>
      <c r="F605">
        <v>32971</v>
      </c>
      <c r="G605">
        <v>-0.140960912037236</v>
      </c>
      <c r="H605">
        <v>-0.152078629438629</v>
      </c>
      <c r="I605">
        <v>-0.129843194635842</v>
      </c>
    </row>
    <row r="606" spans="1:9">
      <c r="A606" s="26" t="s">
        <v>313</v>
      </c>
      <c r="B606" s="26" t="s">
        <v>809</v>
      </c>
      <c r="C606" t="s">
        <v>307</v>
      </c>
      <c r="D606">
        <v>-23.9764173927827</v>
      </c>
      <c r="E606" s="11">
        <v>5.88559880984831e-126</v>
      </c>
      <c r="F606">
        <v>32971</v>
      </c>
      <c r="G606">
        <v>-0.136246964087048</v>
      </c>
      <c r="H606">
        <v>-0.147384947781347</v>
      </c>
      <c r="I606">
        <v>-0.125108980392749</v>
      </c>
    </row>
    <row r="607" spans="1:9">
      <c r="A607" s="26" t="s">
        <v>313</v>
      </c>
      <c r="B607" s="26" t="s">
        <v>810</v>
      </c>
      <c r="C607" t="s">
        <v>307</v>
      </c>
      <c r="D607" s="2">
        <v>-0.229958309801118</v>
      </c>
      <c r="E607" s="2">
        <v>0.818125592111165</v>
      </c>
      <c r="F607">
        <v>32971</v>
      </c>
      <c r="G607" s="11">
        <v>-0.00131660946649592</v>
      </c>
      <c r="H607" s="11">
        <v>-0.0125386517229758</v>
      </c>
      <c r="I607" s="11">
        <v>0.00990543278998391</v>
      </c>
    </row>
    <row r="608" spans="1:9">
      <c r="A608" s="26" t="s">
        <v>313</v>
      </c>
      <c r="B608" s="26" t="s">
        <v>811</v>
      </c>
      <c r="C608" t="s">
        <v>307</v>
      </c>
      <c r="D608">
        <v>-18.8941684805118</v>
      </c>
      <c r="E608" s="11">
        <v>3.34266509949166e-79</v>
      </c>
      <c r="F608">
        <v>32971</v>
      </c>
      <c r="G608">
        <v>-0.107856206898146</v>
      </c>
      <c r="H608">
        <v>-0.119044952346621</v>
      </c>
      <c r="I608">
        <v>-0.0966674614496706</v>
      </c>
    </row>
    <row r="609" spans="1:9">
      <c r="A609" s="26" t="s">
        <v>313</v>
      </c>
      <c r="B609" s="26" t="s">
        <v>812</v>
      </c>
      <c r="C609" t="s">
        <v>307</v>
      </c>
      <c r="D609">
        <v>-17.2245028357933</v>
      </c>
      <c r="E609" s="11">
        <v>3.39162097993918e-66</v>
      </c>
      <c r="F609">
        <v>32971</v>
      </c>
      <c r="G609">
        <v>-0.0979611577238846</v>
      </c>
      <c r="H609">
        <v>-0.109108497733399</v>
      </c>
      <c r="I609">
        <v>-0.0868138177143704</v>
      </c>
    </row>
    <row r="610" spans="1:9">
      <c r="A610" s="26" t="s">
        <v>313</v>
      </c>
      <c r="B610" s="26" t="s">
        <v>813</v>
      </c>
      <c r="C610" t="s">
        <v>307</v>
      </c>
      <c r="D610">
        <v>-20.4810046929374</v>
      </c>
      <c r="E610" s="11">
        <v>1.20162253161767e-92</v>
      </c>
      <c r="F610">
        <v>32971</v>
      </c>
      <c r="G610">
        <v>-0.115987489795926</v>
      </c>
      <c r="H610">
        <v>-0.127087514022962</v>
      </c>
      <c r="I610">
        <v>-0.10488746556889</v>
      </c>
    </row>
    <row r="611" spans="1:9">
      <c r="A611" s="26" t="s">
        <v>313</v>
      </c>
      <c r="B611" s="26" t="s">
        <v>814</v>
      </c>
      <c r="C611" t="s">
        <v>307</v>
      </c>
      <c r="D611">
        <v>-16.9071533798375</v>
      </c>
      <c r="E611" s="11">
        <v>7.41016008580667e-64</v>
      </c>
      <c r="F611">
        <v>32971</v>
      </c>
      <c r="G611">
        <v>-0.0958812925307474</v>
      </c>
      <c r="H611">
        <v>-0.106996752056069</v>
      </c>
      <c r="I611">
        <v>-0.0847658330054257</v>
      </c>
    </row>
    <row r="612" spans="1:9">
      <c r="A612" s="26" t="s">
        <v>313</v>
      </c>
      <c r="B612" s="26" t="s">
        <v>815</v>
      </c>
      <c r="C612" t="s">
        <v>307</v>
      </c>
      <c r="D612">
        <v>-15.0843797338745</v>
      </c>
      <c r="E612" s="11">
        <v>3.04348151827667e-51</v>
      </c>
      <c r="F612">
        <v>32970</v>
      </c>
      <c r="G612">
        <v>-0.0857812224354119</v>
      </c>
      <c r="H612">
        <v>-0.0969274731847742</v>
      </c>
      <c r="I612">
        <v>-0.0746349716860496</v>
      </c>
    </row>
    <row r="613" spans="1:9">
      <c r="A613" s="26" t="s">
        <v>313</v>
      </c>
      <c r="B613" s="26" t="s">
        <v>816</v>
      </c>
      <c r="C613" t="s">
        <v>307</v>
      </c>
      <c r="D613">
        <v>-19.2951126931397</v>
      </c>
      <c r="E613" s="11">
        <v>1.68493578398787e-82</v>
      </c>
      <c r="F613">
        <v>32971</v>
      </c>
      <c r="G613">
        <v>-0.109542398858903</v>
      </c>
      <c r="H613">
        <v>-0.120669933683086</v>
      </c>
      <c r="I613">
        <v>-0.0984148640347206</v>
      </c>
    </row>
    <row r="614" spans="1:9">
      <c r="A614" s="26" t="s">
        <v>313</v>
      </c>
      <c r="B614" s="26" t="s">
        <v>817</v>
      </c>
      <c r="C614" t="s">
        <v>307</v>
      </c>
      <c r="D614">
        <v>-11.9703929603996</v>
      </c>
      <c r="E614" s="11">
        <v>5.94449064594306e-33</v>
      </c>
      <c r="F614">
        <v>32970</v>
      </c>
      <c r="G614">
        <v>-0.0686724477725505</v>
      </c>
      <c r="H614">
        <v>-0.0799168961491989</v>
      </c>
      <c r="I614">
        <v>-0.0574279993959021</v>
      </c>
    </row>
    <row r="615" spans="1:9">
      <c r="A615" s="26" t="s">
        <v>313</v>
      </c>
      <c r="B615" s="26" t="s">
        <v>578</v>
      </c>
      <c r="C615" t="s">
        <v>307</v>
      </c>
      <c r="D615">
        <v>-4.54478587420942</v>
      </c>
      <c r="E615" s="11">
        <v>5.5186210398851e-6</v>
      </c>
      <c r="F615">
        <v>32971</v>
      </c>
      <c r="G615" s="11">
        <v>-0.0261038795558955</v>
      </c>
      <c r="H615" s="11">
        <v>-0.0373617349203791</v>
      </c>
      <c r="I615" s="11">
        <v>-0.0148460241914118</v>
      </c>
    </row>
    <row r="616" spans="1:9">
      <c r="A616" s="26" t="s">
        <v>313</v>
      </c>
      <c r="B616" s="26" t="s">
        <v>818</v>
      </c>
      <c r="C616" t="s">
        <v>307</v>
      </c>
      <c r="D616" s="2">
        <v>8.76555754722252</v>
      </c>
      <c r="E616" s="11">
        <v>1.94574616525035e-18</v>
      </c>
      <c r="F616">
        <v>32971</v>
      </c>
      <c r="G616" s="2">
        <v>0.0495503699206774</v>
      </c>
      <c r="H616" s="11">
        <v>0.0384705834688273</v>
      </c>
      <c r="I616" s="2">
        <v>0.0606301563725275</v>
      </c>
    </row>
    <row r="617" spans="1:9">
      <c r="A617" s="26" t="s">
        <v>313</v>
      </c>
      <c r="B617" s="26" t="s">
        <v>819</v>
      </c>
      <c r="C617" t="s">
        <v>307</v>
      </c>
      <c r="D617" s="2">
        <v>10.903988970564</v>
      </c>
      <c r="E617" s="11">
        <v>1.22982705302248e-27</v>
      </c>
      <c r="F617">
        <v>32971</v>
      </c>
      <c r="G617" s="2">
        <v>0.0616844437458699</v>
      </c>
      <c r="H617" s="2">
        <v>0.0505964165252698</v>
      </c>
      <c r="I617" s="2">
        <v>0.0727724709664699</v>
      </c>
    </row>
    <row r="618" spans="1:9">
      <c r="A618" s="26" t="s">
        <v>313</v>
      </c>
      <c r="B618" s="26" t="s">
        <v>820</v>
      </c>
      <c r="C618" t="s">
        <v>307</v>
      </c>
      <c r="D618" s="2">
        <v>6.00660627233407</v>
      </c>
      <c r="E618" s="11">
        <v>1.91428037966398e-9</v>
      </c>
      <c r="F618">
        <v>32971</v>
      </c>
      <c r="G618" s="11">
        <v>0.0339024086320648</v>
      </c>
      <c r="H618" s="11">
        <v>0.0228395994067628</v>
      </c>
      <c r="I618" s="2">
        <v>0.0449652178573668</v>
      </c>
    </row>
    <row r="619" spans="1:9">
      <c r="A619" s="26" t="s">
        <v>313</v>
      </c>
      <c r="B619" s="26" t="s">
        <v>821</v>
      </c>
      <c r="C619" t="s">
        <v>307</v>
      </c>
      <c r="D619">
        <v>-4.84752862901542</v>
      </c>
      <c r="E619" s="11">
        <v>1.25577259803522e-6</v>
      </c>
      <c r="F619">
        <v>32971</v>
      </c>
      <c r="G619" s="11">
        <v>-0.0279257693311629</v>
      </c>
      <c r="H619">
        <v>-0.0392171954694694</v>
      </c>
      <c r="I619" s="11">
        <v>-0.0166343431928564</v>
      </c>
    </row>
    <row r="620" spans="1:9">
      <c r="A620" s="26" t="s">
        <v>313</v>
      </c>
      <c r="B620" s="26" t="s">
        <v>573</v>
      </c>
      <c r="C620" t="s">
        <v>307</v>
      </c>
      <c r="D620">
        <v>-8.15027293232704</v>
      </c>
      <c r="E620" s="11">
        <v>3.75816599422942e-16</v>
      </c>
      <c r="F620">
        <v>32971</v>
      </c>
      <c r="G620">
        <v>-0.0468080890301827</v>
      </c>
      <c r="H620">
        <v>-0.0580648331196956</v>
      </c>
      <c r="I620" s="11">
        <v>-0.0355513449406699</v>
      </c>
    </row>
    <row r="621" spans="1:9">
      <c r="A621" s="26" t="s">
        <v>313</v>
      </c>
      <c r="B621" s="26" t="s">
        <v>574</v>
      </c>
      <c r="C621" t="s">
        <v>307</v>
      </c>
      <c r="D621">
        <v>-6.8900921195116</v>
      </c>
      <c r="E621" s="11">
        <v>5.67568080590455e-12</v>
      </c>
      <c r="F621">
        <v>32970</v>
      </c>
      <c r="G621" s="11">
        <v>-0.0395178747685027</v>
      </c>
      <c r="H621">
        <v>-0.050759590185014</v>
      </c>
      <c r="I621" s="11">
        <v>-0.0282761593519914</v>
      </c>
    </row>
    <row r="622" spans="1:9">
      <c r="A622" s="26" t="s">
        <v>313</v>
      </c>
      <c r="B622" s="26" t="s">
        <v>575</v>
      </c>
      <c r="C622" t="s">
        <v>307</v>
      </c>
      <c r="D622">
        <v>-9.25700911265438</v>
      </c>
      <c r="E622" s="11">
        <v>2.22542255748216e-20</v>
      </c>
      <c r="F622">
        <v>32971</v>
      </c>
      <c r="G622">
        <v>-0.0530147284394853</v>
      </c>
      <c r="H622">
        <v>-0.0642398197931697</v>
      </c>
      <c r="I622">
        <v>-0.0417896370858009</v>
      </c>
    </row>
    <row r="623" spans="1:9">
      <c r="A623" s="26" t="s">
        <v>313</v>
      </c>
      <c r="B623" s="26" t="s">
        <v>576</v>
      </c>
      <c r="C623" t="s">
        <v>307</v>
      </c>
      <c r="D623">
        <v>-2.52306191969822</v>
      </c>
      <c r="E623" s="2">
        <v>0.011638453779002</v>
      </c>
      <c r="F623">
        <v>32971</v>
      </c>
      <c r="G623" s="11">
        <v>-0.0144180860503839</v>
      </c>
      <c r="H623" s="11">
        <v>-0.0256187492549799</v>
      </c>
      <c r="I623" s="11">
        <v>-0.00321742284578782</v>
      </c>
    </row>
    <row r="624" spans="1:9">
      <c r="A624" s="26" t="s">
        <v>313</v>
      </c>
      <c r="B624" s="26" t="s">
        <v>822</v>
      </c>
      <c r="C624" t="s">
        <v>307</v>
      </c>
      <c r="D624">
        <v>-9.65602861876977</v>
      </c>
      <c r="E624" s="11">
        <v>4.95700066048247e-22</v>
      </c>
      <c r="F624">
        <v>32971</v>
      </c>
      <c r="G624">
        <v>-0.0552914697194298</v>
      </c>
      <c r="H624">
        <v>-0.0665148486010504</v>
      </c>
      <c r="I624">
        <v>-0.0440680908378092</v>
      </c>
    </row>
    <row r="625" spans="1:9">
      <c r="A625" s="26" t="s">
        <v>313</v>
      </c>
      <c r="B625" s="26" t="s">
        <v>818</v>
      </c>
      <c r="C625" t="s">
        <v>307</v>
      </c>
      <c r="D625">
        <v>-12.2664713674369</v>
      </c>
      <c r="E625" s="11">
        <v>1.63060157132143e-34</v>
      </c>
      <c r="F625">
        <v>32971</v>
      </c>
      <c r="G625">
        <v>-0.0700344872983006</v>
      </c>
      <c r="H625">
        <v>-0.0812251637241658</v>
      </c>
      <c r="I625">
        <v>-0.0588438108724355</v>
      </c>
    </row>
    <row r="626" spans="1:9">
      <c r="A626" s="26" t="s">
        <v>313</v>
      </c>
      <c r="B626" s="26" t="s">
        <v>823</v>
      </c>
      <c r="C626" t="s">
        <v>307</v>
      </c>
      <c r="D626">
        <v>-6.59868326361378</v>
      </c>
      <c r="E626" s="11">
        <v>4.21101838714026e-11</v>
      </c>
      <c r="F626">
        <v>32971</v>
      </c>
      <c r="G626" s="11">
        <v>-0.0377616687922382</v>
      </c>
      <c r="H626">
        <v>-0.0489781835014788</v>
      </c>
      <c r="I626" s="11">
        <v>-0.0265451540829975</v>
      </c>
    </row>
    <row r="627" spans="1:9">
      <c r="A627" s="26" t="s">
        <v>313</v>
      </c>
      <c r="B627" s="26" t="s">
        <v>824</v>
      </c>
      <c r="C627" t="s">
        <v>307</v>
      </c>
      <c r="D627">
        <v>-16.3621060012186</v>
      </c>
      <c r="E627" s="11">
        <v>6.1469575982139e-60</v>
      </c>
      <c r="F627">
        <v>32971</v>
      </c>
      <c r="G627">
        <v>-0.0934178390715066</v>
      </c>
      <c r="H627">
        <v>-0.104608471974031</v>
      </c>
      <c r="I627">
        <v>-0.082227206168982</v>
      </c>
    </row>
    <row r="628" spans="1:9">
      <c r="A628" s="26" t="s">
        <v>313</v>
      </c>
      <c r="B628" s="26" t="s">
        <v>825</v>
      </c>
      <c r="C628" t="s">
        <v>307</v>
      </c>
      <c r="D628">
        <v>-15.9211717669049</v>
      </c>
      <c r="E628" s="11">
        <v>7.36472605259071e-57</v>
      </c>
      <c r="F628">
        <v>32970</v>
      </c>
      <c r="G628">
        <v>-0.0910570856197174</v>
      </c>
      <c r="H628">
        <v>-0.102267011809746</v>
      </c>
      <c r="I628">
        <v>-0.0798471594296884</v>
      </c>
    </row>
    <row r="629" spans="1:9">
      <c r="A629" s="26" t="s">
        <v>313</v>
      </c>
      <c r="B629" s="26" t="s">
        <v>826</v>
      </c>
      <c r="C629" t="s">
        <v>307</v>
      </c>
      <c r="D629">
        <v>-24.2502146013988</v>
      </c>
      <c r="E629" s="11">
        <v>8.85872203096098e-129</v>
      </c>
      <c r="F629">
        <v>32971</v>
      </c>
      <c r="G629">
        <v>-0.137228294304832</v>
      </c>
      <c r="H629">
        <v>-0.148319841034743</v>
      </c>
      <c r="I629">
        <v>-0.12613674757492</v>
      </c>
    </row>
    <row r="630" spans="1:9">
      <c r="A630" s="26" t="s">
        <v>313</v>
      </c>
      <c r="B630" s="26" t="s">
        <v>827</v>
      </c>
      <c r="C630" t="s">
        <v>307</v>
      </c>
      <c r="D630">
        <v>-14.2330135043078</v>
      </c>
      <c r="E630" s="11">
        <v>7.81699437156526e-46</v>
      </c>
      <c r="F630">
        <v>32971</v>
      </c>
      <c r="G630">
        <v>-0.0808629027896048</v>
      </c>
      <c r="H630">
        <v>-0.0919985765820813</v>
      </c>
      <c r="I630">
        <v>-0.0697272289971284</v>
      </c>
    </row>
    <row r="631" spans="1:9">
      <c r="A631" s="26" t="s">
        <v>313</v>
      </c>
      <c r="B631" s="26" t="s">
        <v>828</v>
      </c>
      <c r="C631" t="s">
        <v>307</v>
      </c>
      <c r="D631">
        <v>-18.3336359822559</v>
      </c>
      <c r="E631" s="11">
        <v>1.04990130884734e-74</v>
      </c>
      <c r="F631">
        <v>32969</v>
      </c>
      <c r="G631">
        <v>-0.103929926839567</v>
      </c>
      <c r="H631">
        <v>-0.11504100116355</v>
      </c>
      <c r="I631">
        <v>-0.0928188525155831</v>
      </c>
    </row>
    <row r="632" spans="1:9">
      <c r="A632" s="26" t="s">
        <v>313</v>
      </c>
      <c r="B632" s="26" t="s">
        <v>829</v>
      </c>
      <c r="C632" t="s">
        <v>307</v>
      </c>
      <c r="D632">
        <v>-5.2902500554831</v>
      </c>
      <c r="E632" s="11">
        <v>1.22927849410879e-7</v>
      </c>
      <c r="F632">
        <v>32971</v>
      </c>
      <c r="G632" s="11">
        <v>-0.0302820423764334</v>
      </c>
      <c r="H632" s="11">
        <v>-0.0415015292990466</v>
      </c>
      <c r="I632" s="11">
        <v>-0.0190625554538203</v>
      </c>
    </row>
    <row r="633" spans="1:9">
      <c r="A633" s="26" t="s">
        <v>313</v>
      </c>
      <c r="B633" s="26" t="s">
        <v>830</v>
      </c>
      <c r="C633" t="s">
        <v>307</v>
      </c>
      <c r="D633">
        <v>-8.54114571341281</v>
      </c>
      <c r="E633" s="11">
        <v>1.38513760096569e-17</v>
      </c>
      <c r="F633">
        <v>32971</v>
      </c>
      <c r="G633" s="11">
        <v>-0.0492074756626406</v>
      </c>
      <c r="H633">
        <v>-0.0604996867924305</v>
      </c>
      <c r="I633" s="11">
        <v>-0.0379152645328507</v>
      </c>
    </row>
    <row r="634" spans="1:9">
      <c r="A634" s="26" t="s">
        <v>313</v>
      </c>
      <c r="B634" s="26" t="s">
        <v>587</v>
      </c>
      <c r="C634" t="s">
        <v>307</v>
      </c>
      <c r="D634">
        <v>-26.1462216504835</v>
      </c>
      <c r="E634" s="11">
        <v>3.62329605306e-149</v>
      </c>
      <c r="F634">
        <v>32971</v>
      </c>
      <c r="G634">
        <v>-0.149091172616124</v>
      </c>
      <c r="H634">
        <v>-0.16026770359559</v>
      </c>
      <c r="I634">
        <v>-0.137914641636658</v>
      </c>
    </row>
    <row r="635" spans="1:9">
      <c r="A635" s="26" t="s">
        <v>313</v>
      </c>
      <c r="B635" s="26" t="s">
        <v>831</v>
      </c>
      <c r="C635" t="s">
        <v>307</v>
      </c>
      <c r="D635" s="2">
        <v>0.431821892350286</v>
      </c>
      <c r="E635" s="2">
        <v>0.665873690558191</v>
      </c>
      <c r="F635">
        <v>32971</v>
      </c>
      <c r="G635" s="11">
        <v>0.00247563972289746</v>
      </c>
      <c r="H635" s="11">
        <v>-0.00876126815700632</v>
      </c>
      <c r="I635" s="11">
        <v>0.0137125476028012</v>
      </c>
    </row>
    <row r="636" spans="1:9">
      <c r="A636" s="26" t="s">
        <v>313</v>
      </c>
      <c r="B636" s="26" t="s">
        <v>589</v>
      </c>
      <c r="C636" t="s">
        <v>307</v>
      </c>
      <c r="D636">
        <v>-4.50732531006724</v>
      </c>
      <c r="E636" s="11">
        <v>6.58755642077129e-6</v>
      </c>
      <c r="F636">
        <v>32971</v>
      </c>
      <c r="G636" s="11">
        <v>-0.025885767942772</v>
      </c>
      <c r="H636" s="11">
        <v>-0.0371423407312936</v>
      </c>
      <c r="I636" s="11">
        <v>-0.0146291951542503</v>
      </c>
    </row>
    <row r="637" spans="1:9">
      <c r="A637" s="26" t="s">
        <v>313</v>
      </c>
      <c r="B637" s="26" t="s">
        <v>832</v>
      </c>
      <c r="C637" t="s">
        <v>307</v>
      </c>
      <c r="D637">
        <v>-8.65789466923301</v>
      </c>
      <c r="E637" s="11">
        <v>5.02007575043645e-18</v>
      </c>
      <c r="F637">
        <v>32971</v>
      </c>
      <c r="G637">
        <v>-0.0497254676073391</v>
      </c>
      <c r="H637">
        <v>-0.0609826735721318</v>
      </c>
      <c r="I637" s="11">
        <v>-0.0384682616425465</v>
      </c>
    </row>
    <row r="638" spans="1:9">
      <c r="A638" s="26" t="s">
        <v>313</v>
      </c>
      <c r="B638" s="26" t="s">
        <v>833</v>
      </c>
      <c r="C638" t="s">
        <v>307</v>
      </c>
      <c r="D638">
        <v>-15.3912326357832</v>
      </c>
      <c r="E638" s="11">
        <v>2.8727470566239e-53</v>
      </c>
      <c r="F638">
        <v>32971</v>
      </c>
      <c r="G638">
        <v>-0.0879841451251449</v>
      </c>
      <c r="H638">
        <v>-0.0991887114159139</v>
      </c>
      <c r="I638">
        <v>-0.0767795788343758</v>
      </c>
    </row>
    <row r="639" spans="1:9">
      <c r="A639" s="26" t="s">
        <v>313</v>
      </c>
      <c r="B639" s="26" t="s">
        <v>834</v>
      </c>
      <c r="C639" t="s">
        <v>307</v>
      </c>
      <c r="D639">
        <v>-15.3001447882357</v>
      </c>
      <c r="E639" s="11">
        <v>1.15768321974577e-52</v>
      </c>
      <c r="F639">
        <v>32971</v>
      </c>
      <c r="G639">
        <v>-0.0872909185382462</v>
      </c>
      <c r="H639">
        <v>-0.098473383783462</v>
      </c>
      <c r="I639">
        <v>-0.0761084532930303</v>
      </c>
    </row>
    <row r="640" spans="1:9">
      <c r="A640" s="26" t="s">
        <v>313</v>
      </c>
      <c r="B640" s="26" t="s">
        <v>568</v>
      </c>
      <c r="C640" t="s">
        <v>307</v>
      </c>
      <c r="D640">
        <v>-6.10868443536866</v>
      </c>
      <c r="E640" s="11">
        <v>1.01577991174819e-9</v>
      </c>
      <c r="F640">
        <v>32971</v>
      </c>
      <c r="G640" s="11">
        <v>-0.035185253156436</v>
      </c>
      <c r="H640">
        <v>-0.0464748133525507</v>
      </c>
      <c r="I640" s="11">
        <v>-0.0238956929603213</v>
      </c>
    </row>
    <row r="641" spans="1:9">
      <c r="A641" s="26" t="s">
        <v>313</v>
      </c>
      <c r="B641" s="26" t="s">
        <v>835</v>
      </c>
      <c r="C641" t="s">
        <v>307</v>
      </c>
      <c r="D641">
        <v>-4.40964169404073</v>
      </c>
      <c r="E641" s="11">
        <v>1.03869012824582e-5</v>
      </c>
      <c r="F641">
        <v>32971</v>
      </c>
      <c r="G641" s="11">
        <v>-0.0254068893629461</v>
      </c>
      <c r="H641" s="11">
        <v>-0.0366999647789191</v>
      </c>
      <c r="I641" s="11">
        <v>-0.014113813946973</v>
      </c>
    </row>
    <row r="642" spans="1:9">
      <c r="A642" s="26" t="s">
        <v>313</v>
      </c>
      <c r="B642" s="26" t="s">
        <v>836</v>
      </c>
      <c r="C642" t="s">
        <v>307</v>
      </c>
      <c r="D642">
        <v>-10.1905297013409</v>
      </c>
      <c r="E642" s="11">
        <v>2.37524451958903e-24</v>
      </c>
      <c r="F642">
        <v>32971</v>
      </c>
      <c r="G642">
        <v>-0.0585897011863058</v>
      </c>
      <c r="H642">
        <v>-0.0698587836825734</v>
      </c>
      <c r="I642" s="11">
        <v>-0.0473206186900383</v>
      </c>
    </row>
    <row r="643" spans="1:9">
      <c r="A643" s="26" t="s">
        <v>313</v>
      </c>
      <c r="B643" s="26" t="s">
        <v>837</v>
      </c>
      <c r="C643" t="s">
        <v>307</v>
      </c>
      <c r="D643">
        <v>-12.2671730983023</v>
      </c>
      <c r="E643" s="11">
        <v>1.61659793160146e-34</v>
      </c>
      <c r="F643">
        <v>32971</v>
      </c>
      <c r="G643">
        <v>-0.0706407211325041</v>
      </c>
      <c r="H643">
        <v>-0.0819276208079296</v>
      </c>
      <c r="I643">
        <v>-0.0593538214570786</v>
      </c>
    </row>
    <row r="644" spans="1:9">
      <c r="A644" s="26" t="s">
        <v>313</v>
      </c>
      <c r="B644" s="26" t="s">
        <v>838</v>
      </c>
      <c r="C644" t="s">
        <v>307</v>
      </c>
      <c r="D644">
        <v>-21.4698638878319</v>
      </c>
      <c r="E644" s="11">
        <v>1.48016082877663e-101</v>
      </c>
      <c r="F644">
        <v>32971</v>
      </c>
      <c r="G644">
        <v>-0.122523263773117</v>
      </c>
      <c r="H644">
        <v>-0.133708709634075</v>
      </c>
      <c r="I644">
        <v>-0.111337817912159</v>
      </c>
    </row>
    <row r="645" spans="1:9">
      <c r="A645" s="26" t="s">
        <v>313</v>
      </c>
      <c r="B645" s="26" t="s">
        <v>598</v>
      </c>
      <c r="C645" t="s">
        <v>307</v>
      </c>
      <c r="D645">
        <v>-9.71618661403757</v>
      </c>
      <c r="E645" s="11">
        <v>2.75575137130908e-22</v>
      </c>
      <c r="F645">
        <v>32971</v>
      </c>
      <c r="G645">
        <v>-0.0558915178033427</v>
      </c>
      <c r="H645">
        <v>-0.0671664539321499</v>
      </c>
      <c r="I645" s="11">
        <v>-0.0446165816745354</v>
      </c>
    </row>
    <row r="646" spans="1:9">
      <c r="A646" s="26" t="s">
        <v>313</v>
      </c>
      <c r="B646" s="26" t="s">
        <v>599</v>
      </c>
      <c r="C646" t="s">
        <v>307</v>
      </c>
      <c r="D646">
        <v>-8.14411836596776</v>
      </c>
      <c r="E646" s="11">
        <v>3.95391202137182e-16</v>
      </c>
      <c r="F646">
        <v>32971</v>
      </c>
      <c r="G646">
        <v>-0.0468859808253329</v>
      </c>
      <c r="H646">
        <v>-0.0581699778458858</v>
      </c>
      <c r="I646" s="11">
        <v>-0.0356019838047801</v>
      </c>
    </row>
    <row r="647" spans="1:9">
      <c r="A647" s="26" t="s">
        <v>313</v>
      </c>
      <c r="B647" s="26" t="s">
        <v>839</v>
      </c>
      <c r="C647" t="s">
        <v>307</v>
      </c>
      <c r="D647">
        <v>-8.29256270785728</v>
      </c>
      <c r="E647" s="11">
        <v>1.14993625364661e-16</v>
      </c>
      <c r="F647">
        <v>32971</v>
      </c>
      <c r="G647">
        <v>-0.0476274271880639</v>
      </c>
      <c r="H647">
        <v>-0.0588846792803207</v>
      </c>
      <c r="I647">
        <v>-0.0363701750958072</v>
      </c>
    </row>
    <row r="648" spans="1:9">
      <c r="A648" s="26" t="s">
        <v>313</v>
      </c>
      <c r="B648" s="26" t="s">
        <v>840</v>
      </c>
      <c r="C648" t="s">
        <v>307</v>
      </c>
      <c r="D648">
        <v>-22.4209595660164</v>
      </c>
      <c r="E648" s="11">
        <v>1.65097674338972e-110</v>
      </c>
      <c r="F648">
        <v>32970</v>
      </c>
      <c r="G648">
        <v>-0.128051111259284</v>
      </c>
      <c r="H648">
        <v>-0.139245314586272</v>
      </c>
      <c r="I648">
        <v>-0.116856907932297</v>
      </c>
    </row>
    <row r="649" spans="1:9">
      <c r="A649" s="26" t="s">
        <v>313</v>
      </c>
      <c r="B649" s="26" t="s">
        <v>663</v>
      </c>
      <c r="C649" t="s">
        <v>307</v>
      </c>
      <c r="D649">
        <v>-1.82037443065783</v>
      </c>
      <c r="E649" s="2">
        <v>0.0687110648955604</v>
      </c>
      <c r="F649">
        <v>32971</v>
      </c>
      <c r="G649" s="11">
        <v>-0.0104662852577437</v>
      </c>
      <c r="H649" s="11">
        <v>-0.0217355576065958</v>
      </c>
      <c r="I649" s="11">
        <v>0.000802987091108333</v>
      </c>
    </row>
    <row r="650" spans="1:9">
      <c r="A650" s="26" t="s">
        <v>313</v>
      </c>
      <c r="B650" s="26" t="s">
        <v>603</v>
      </c>
      <c r="C650" t="s">
        <v>307</v>
      </c>
      <c r="D650">
        <v>-21.8142643713522</v>
      </c>
      <c r="E650" s="11">
        <v>9.37209591087673e-105</v>
      </c>
      <c r="F650">
        <v>32971</v>
      </c>
      <c r="G650">
        <v>-0.12461383252138</v>
      </c>
      <c r="H650">
        <v>-0.135810524093358</v>
      </c>
      <c r="I650">
        <v>-0.113417140949402</v>
      </c>
    </row>
    <row r="651" spans="1:9">
      <c r="A651" s="26" t="s">
        <v>313</v>
      </c>
      <c r="B651" s="26" t="s">
        <v>604</v>
      </c>
      <c r="C651" t="s">
        <v>307</v>
      </c>
      <c r="D651">
        <v>-5.14281106852324</v>
      </c>
      <c r="E651" s="11">
        <v>2.72203942741968e-7</v>
      </c>
      <c r="F651">
        <v>32971</v>
      </c>
      <c r="G651" s="11">
        <v>-0.0295846907411787</v>
      </c>
      <c r="H651" s="11">
        <v>-0.0408600528488153</v>
      </c>
      <c r="I651" s="11">
        <v>-0.018309328633542</v>
      </c>
    </row>
    <row r="652" spans="1:9">
      <c r="A652" s="26" t="s">
        <v>313</v>
      </c>
      <c r="B652" s="26" t="s">
        <v>605</v>
      </c>
      <c r="C652" t="s">
        <v>307</v>
      </c>
      <c r="D652">
        <v>-1.86364274099208</v>
      </c>
      <c r="E652" s="2">
        <v>0.0623807738629153</v>
      </c>
      <c r="F652">
        <v>32971</v>
      </c>
      <c r="G652" s="11">
        <v>-0.0106835735184323</v>
      </c>
      <c r="H652" s="11">
        <v>-0.0219197335265146</v>
      </c>
      <c r="I652" s="11">
        <v>0.000552586489650104</v>
      </c>
    </row>
    <row r="653" spans="1:9">
      <c r="A653" s="26" t="s">
        <v>313</v>
      </c>
      <c r="B653" s="26" t="s">
        <v>606</v>
      </c>
      <c r="C653" t="s">
        <v>307</v>
      </c>
      <c r="D653">
        <v>-11.2006465918354</v>
      </c>
      <c r="E653" s="11">
        <v>4.56798881411868e-29</v>
      </c>
      <c r="F653">
        <v>32971</v>
      </c>
      <c r="G653">
        <v>-0.0647495870842196</v>
      </c>
      <c r="H653">
        <v>-0.076080318446426</v>
      </c>
      <c r="I653">
        <v>-0.0534188557220132</v>
      </c>
    </row>
    <row r="654" spans="1:9">
      <c r="A654" s="26" t="s">
        <v>313</v>
      </c>
      <c r="B654" s="26" t="s">
        <v>607</v>
      </c>
      <c r="C654" t="s">
        <v>307</v>
      </c>
      <c r="D654">
        <v>-6.74804941344182</v>
      </c>
      <c r="E654" s="11">
        <v>1.5232238227137e-11</v>
      </c>
      <c r="F654">
        <v>32971</v>
      </c>
      <c r="G654" s="11">
        <v>-0.0387325112769289</v>
      </c>
      <c r="H654">
        <v>-0.0499827421801351</v>
      </c>
      <c r="I654" s="11">
        <v>-0.0274822803737227</v>
      </c>
    </row>
    <row r="655" spans="1:9">
      <c r="A655" s="26" t="s">
        <v>313</v>
      </c>
      <c r="B655" s="26" t="s">
        <v>608</v>
      </c>
      <c r="C655" t="s">
        <v>307</v>
      </c>
      <c r="D655">
        <v>-9.01784831602471</v>
      </c>
      <c r="E655" s="11">
        <v>2.01914098465929e-19</v>
      </c>
      <c r="F655">
        <v>32971</v>
      </c>
      <c r="G655">
        <v>-0.0517295496581582</v>
      </c>
      <c r="H655">
        <v>-0.0629730051700358</v>
      </c>
      <c r="I655" s="11">
        <v>-0.0404860941462805</v>
      </c>
    </row>
    <row r="656" spans="1:9">
      <c r="A656" s="26" t="s">
        <v>313</v>
      </c>
      <c r="B656" s="26" t="s">
        <v>609</v>
      </c>
      <c r="C656" t="s">
        <v>307</v>
      </c>
      <c r="D656">
        <v>-11.0460728073013</v>
      </c>
      <c r="E656" s="11">
        <v>2.56784705542212e-28</v>
      </c>
      <c r="F656">
        <v>32971</v>
      </c>
      <c r="G656">
        <v>-0.0634713497502649</v>
      </c>
      <c r="H656">
        <v>-0.0747338254440541</v>
      </c>
      <c r="I656">
        <v>-0.0522088740564757</v>
      </c>
    </row>
    <row r="657" spans="1:9">
      <c r="A657" s="26" t="s">
        <v>313</v>
      </c>
      <c r="B657" s="26" t="s">
        <v>610</v>
      </c>
      <c r="C657" t="s">
        <v>307</v>
      </c>
      <c r="D657">
        <v>-12.5345782979719</v>
      </c>
      <c r="E657" s="11">
        <v>5.83363117120195e-36</v>
      </c>
      <c r="F657">
        <v>32971</v>
      </c>
      <c r="G657">
        <v>-0.0718241388327138</v>
      </c>
      <c r="H657">
        <v>-0.083055301935004</v>
      </c>
      <c r="I657">
        <v>-0.0605929757304236</v>
      </c>
    </row>
    <row r="658" spans="1:9">
      <c r="A658" s="26" t="s">
        <v>313</v>
      </c>
      <c r="B658" s="26" t="s">
        <v>611</v>
      </c>
      <c r="C658" t="s">
        <v>307</v>
      </c>
      <c r="D658">
        <v>-4.80963855025302</v>
      </c>
      <c r="E658" s="11">
        <v>1.51870323481948e-6</v>
      </c>
      <c r="F658">
        <v>32971</v>
      </c>
      <c r="G658" s="11">
        <v>-0.0276060642987588</v>
      </c>
      <c r="H658" s="11">
        <v>-0.0388561567016768</v>
      </c>
      <c r="I658" s="11">
        <v>-0.0163559718958409</v>
      </c>
    </row>
    <row r="659" spans="1:9">
      <c r="A659" s="26" t="s">
        <v>313</v>
      </c>
      <c r="B659" s="26" t="s">
        <v>612</v>
      </c>
      <c r="C659" t="s">
        <v>307</v>
      </c>
      <c r="D659">
        <v>-21.4290291380411</v>
      </c>
      <c r="E659" s="11">
        <v>3.51784644384013e-101</v>
      </c>
      <c r="F659">
        <v>32971</v>
      </c>
      <c r="G659">
        <v>-0.122427860177324</v>
      </c>
      <c r="H659">
        <v>-0.133625894588373</v>
      </c>
      <c r="I659">
        <v>-0.111229825766274</v>
      </c>
    </row>
    <row r="660" spans="1:9">
      <c r="A660" s="26" t="s">
        <v>313</v>
      </c>
      <c r="B660" s="26" t="s">
        <v>613</v>
      </c>
      <c r="C660" t="s">
        <v>307</v>
      </c>
      <c r="D660">
        <v>-24.4047649285213</v>
      </c>
      <c r="E660" s="11">
        <v>2.19075353971311e-130</v>
      </c>
      <c r="F660">
        <v>32971</v>
      </c>
      <c r="G660">
        <v>-0.138858648786025</v>
      </c>
      <c r="H660">
        <v>-0.150010894777033</v>
      </c>
      <c r="I660">
        <v>-0.127706402795017</v>
      </c>
    </row>
    <row r="661" spans="1:9">
      <c r="A661" s="26" t="s">
        <v>313</v>
      </c>
      <c r="B661" s="26" t="s">
        <v>614</v>
      </c>
      <c r="C661" t="s">
        <v>307</v>
      </c>
      <c r="D661">
        <v>-15.1854296192099</v>
      </c>
      <c r="E661" s="11">
        <v>6.62051749104525e-52</v>
      </c>
      <c r="F661">
        <v>32971</v>
      </c>
      <c r="G661">
        <v>-0.0871377713367761</v>
      </c>
      <c r="H661">
        <v>-0.0983849449502622</v>
      </c>
      <c r="I661">
        <v>-0.07589059772329</v>
      </c>
    </row>
    <row r="662" spans="1:9">
      <c r="A662" s="26" t="s">
        <v>313</v>
      </c>
      <c r="B662" s="26" t="s">
        <v>615</v>
      </c>
      <c r="C662" t="s">
        <v>307</v>
      </c>
      <c r="D662">
        <v>-12.53665274999</v>
      </c>
      <c r="E662" s="11">
        <v>5.68366237613689e-36</v>
      </c>
      <c r="F662">
        <v>32971</v>
      </c>
      <c r="G662">
        <v>-0.0720160774027277</v>
      </c>
      <c r="H662">
        <v>-0.0832753906016242</v>
      </c>
      <c r="I662">
        <v>-0.0607567642038312</v>
      </c>
    </row>
    <row r="663" spans="1:9">
      <c r="A663" s="26" t="s">
        <v>313</v>
      </c>
      <c r="B663" s="26" t="s">
        <v>616</v>
      </c>
      <c r="C663" t="s">
        <v>307</v>
      </c>
      <c r="D663">
        <v>-14.532814893854</v>
      </c>
      <c r="E663" s="11">
        <v>1.05468084245804e-47</v>
      </c>
      <c r="F663">
        <v>32971</v>
      </c>
      <c r="G663">
        <v>-0.0833471274220654</v>
      </c>
      <c r="H663">
        <v>-0.0945881269267862</v>
      </c>
      <c r="I663">
        <v>-0.0721061279173446</v>
      </c>
    </row>
    <row r="664" spans="1:9">
      <c r="A664" s="26" t="s">
        <v>313</v>
      </c>
      <c r="B664" s="26" t="s">
        <v>617</v>
      </c>
      <c r="C664" t="s">
        <v>307</v>
      </c>
      <c r="D664">
        <v>-8.60825447942645</v>
      </c>
      <c r="E664" s="11">
        <v>7.74170550224539e-18</v>
      </c>
      <c r="F664">
        <v>32968</v>
      </c>
      <c r="G664" s="11">
        <v>-0.0494950823744649</v>
      </c>
      <c r="H664" s="11">
        <v>-0.0607647469427117</v>
      </c>
      <c r="I664" s="11">
        <v>-0.0382254178062181</v>
      </c>
    </row>
    <row r="665" spans="1:9">
      <c r="A665" s="26" t="s">
        <v>313</v>
      </c>
      <c r="B665" s="26" t="s">
        <v>618</v>
      </c>
      <c r="C665" t="s">
        <v>307</v>
      </c>
      <c r="D665">
        <v>-17.2963678743252</v>
      </c>
      <c r="E665" s="11">
        <v>9.87988517057753e-67</v>
      </c>
      <c r="F665">
        <v>32970</v>
      </c>
      <c r="G665">
        <v>-0.0989140586915941</v>
      </c>
      <c r="H665">
        <v>-0.110123065771662</v>
      </c>
      <c r="I665">
        <v>-0.0877050516115262</v>
      </c>
    </row>
    <row r="666" spans="1:9">
      <c r="A666" s="26" t="s">
        <v>313</v>
      </c>
      <c r="B666" s="26" t="s">
        <v>841</v>
      </c>
      <c r="C666" t="s">
        <v>307</v>
      </c>
      <c r="D666">
        <v>-21.2407967151746</v>
      </c>
      <c r="E666" s="11">
        <v>1.8637263849169e-99</v>
      </c>
      <c r="F666">
        <v>32971</v>
      </c>
      <c r="G666">
        <v>-0.121063200260849</v>
      </c>
      <c r="H666">
        <v>-0.132234543143438</v>
      </c>
      <c r="I666">
        <v>-0.10989185737826</v>
      </c>
    </row>
    <row r="667" spans="1:9">
      <c r="A667" s="26" t="s">
        <v>313</v>
      </c>
      <c r="B667" s="26" t="s">
        <v>842</v>
      </c>
      <c r="C667" t="s">
        <v>307</v>
      </c>
      <c r="D667">
        <v>-20.0480682698315</v>
      </c>
      <c r="E667" s="11">
        <v>7.11521039681666e-89</v>
      </c>
      <c r="F667">
        <v>32971</v>
      </c>
      <c r="G667">
        <v>-0.11482088421101</v>
      </c>
      <c r="H667">
        <v>-0.126046557247705</v>
      </c>
      <c r="I667">
        <v>-0.103595211174315</v>
      </c>
    </row>
    <row r="668" spans="1:9">
      <c r="A668" s="26" t="s">
        <v>313</v>
      </c>
      <c r="B668" s="26" t="s">
        <v>843</v>
      </c>
      <c r="C668" t="s">
        <v>307</v>
      </c>
      <c r="D668">
        <v>-8.43040935324077</v>
      </c>
      <c r="E668" s="11">
        <v>3.5827029706172e-17</v>
      </c>
      <c r="F668">
        <v>32971</v>
      </c>
      <c r="G668">
        <v>-0.0484363079248488</v>
      </c>
      <c r="H668">
        <v>-0.0596975528096951</v>
      </c>
      <c r="I668" s="11">
        <v>-0.0371750630400024</v>
      </c>
    </row>
    <row r="669" spans="1:9">
      <c r="A669" s="26" t="s">
        <v>313</v>
      </c>
      <c r="B669" s="26" t="s">
        <v>622</v>
      </c>
      <c r="C669" t="s">
        <v>307</v>
      </c>
      <c r="D669">
        <v>-19.743609476316</v>
      </c>
      <c r="E669" s="11">
        <v>2.8723238965926e-86</v>
      </c>
      <c r="F669">
        <v>32971</v>
      </c>
      <c r="G669">
        <v>-0.112977018210716</v>
      </c>
      <c r="H669">
        <v>-0.124192749359361</v>
      </c>
      <c r="I669">
        <v>-0.101761287062072</v>
      </c>
    </row>
    <row r="670" spans="1:9">
      <c r="A670" s="26" t="s">
        <v>313</v>
      </c>
      <c r="B670" s="26" t="s">
        <v>623</v>
      </c>
      <c r="C670" t="s">
        <v>307</v>
      </c>
      <c r="D670">
        <v>-18.9812016968431</v>
      </c>
      <c r="E670" s="11">
        <v>6.51664763880165e-80</v>
      </c>
      <c r="F670">
        <v>32971</v>
      </c>
      <c r="G670">
        <v>-0.108546512460873</v>
      </c>
      <c r="H670">
        <v>-0.119755237213803</v>
      </c>
      <c r="I670">
        <v>-0.0973377877079433</v>
      </c>
    </row>
    <row r="671" spans="1:9">
      <c r="A671" s="26" t="s">
        <v>313</v>
      </c>
      <c r="B671" s="26" t="s">
        <v>624</v>
      </c>
      <c r="C671" t="s">
        <v>307</v>
      </c>
      <c r="D671">
        <v>-17.2465855904516</v>
      </c>
      <c r="E671" s="11">
        <v>2.32294778355475e-66</v>
      </c>
      <c r="F671">
        <v>32971</v>
      </c>
      <c r="G671">
        <v>-0.0987071769420189</v>
      </c>
      <c r="H671">
        <v>-0.109925027169142</v>
      </c>
      <c r="I671">
        <v>-0.087489326714896</v>
      </c>
    </row>
    <row r="672" spans="1:9">
      <c r="A672" s="26" t="s">
        <v>313</v>
      </c>
      <c r="B672" s="26" t="s">
        <v>625</v>
      </c>
      <c r="C672" t="s">
        <v>307</v>
      </c>
      <c r="D672">
        <v>-8.03948717220776</v>
      </c>
      <c r="E672" s="11">
        <v>9.32053115274326e-16</v>
      </c>
      <c r="F672">
        <v>32971</v>
      </c>
      <c r="G672" s="11">
        <v>-0.046229230514101</v>
      </c>
      <c r="H672">
        <v>-0.0574999684634013</v>
      </c>
      <c r="I672" s="11">
        <v>-0.0349584925648007</v>
      </c>
    </row>
    <row r="673" spans="1:9">
      <c r="A673" s="26" t="s">
        <v>313</v>
      </c>
      <c r="B673" s="26" t="s">
        <v>628</v>
      </c>
      <c r="C673" t="s">
        <v>307</v>
      </c>
      <c r="D673">
        <v>-14.4865027809119</v>
      </c>
      <c r="E673" s="11">
        <v>2.06285213235328e-47</v>
      </c>
      <c r="F673">
        <v>32971</v>
      </c>
      <c r="G673">
        <v>-0.0832012818350192</v>
      </c>
      <c r="H673">
        <v>-0.0944584848258593</v>
      </c>
      <c r="I673">
        <v>-0.0719440788441792</v>
      </c>
    </row>
    <row r="674" spans="1:9">
      <c r="A674" s="26" t="s">
        <v>313</v>
      </c>
      <c r="B674" s="26" t="s">
        <v>630</v>
      </c>
      <c r="C674" t="s">
        <v>307</v>
      </c>
      <c r="D674">
        <v>-14.629062368118</v>
      </c>
      <c r="E674" s="11">
        <v>2.59851001455377e-48</v>
      </c>
      <c r="F674">
        <v>32971</v>
      </c>
      <c r="G674">
        <v>-0.083787138451869</v>
      </c>
      <c r="H674">
        <v>-0.0950131349185445</v>
      </c>
      <c r="I674">
        <v>-0.0725611419851936</v>
      </c>
    </row>
    <row r="675" spans="1:9">
      <c r="A675" s="26" t="s">
        <v>313</v>
      </c>
      <c r="B675" s="26" t="s">
        <v>844</v>
      </c>
      <c r="C675" t="s">
        <v>307</v>
      </c>
      <c r="D675">
        <v>-13.0459736211688</v>
      </c>
      <c r="E675" s="11">
        <v>8.36032794471796e-39</v>
      </c>
      <c r="F675">
        <v>32971</v>
      </c>
      <c r="G675">
        <v>-0.0748515157838268</v>
      </c>
      <c r="H675">
        <v>-0.0860972583526333</v>
      </c>
      <c r="I675">
        <v>-0.0636057732150204</v>
      </c>
    </row>
    <row r="676" spans="1:9">
      <c r="A676" s="26" t="s">
        <v>313</v>
      </c>
      <c r="B676" s="26" t="s">
        <v>629</v>
      </c>
      <c r="C676" t="s">
        <v>307</v>
      </c>
      <c r="D676">
        <v>-14.3051162141086</v>
      </c>
      <c r="E676" s="11">
        <v>2.79771415418021e-46</v>
      </c>
      <c r="F676">
        <v>32971</v>
      </c>
      <c r="G676">
        <v>-0.0820734644962932</v>
      </c>
      <c r="H676">
        <v>-0.0933188775016586</v>
      </c>
      <c r="I676">
        <v>-0.0708280514909278</v>
      </c>
    </row>
    <row r="677" spans="1:9">
      <c r="A677" s="26" t="s">
        <v>313</v>
      </c>
      <c r="B677" s="26" t="s">
        <v>845</v>
      </c>
      <c r="C677" t="s">
        <v>307</v>
      </c>
      <c r="D677">
        <v>-6.41806069627601</v>
      </c>
      <c r="E677" s="11">
        <v>1.39893321125527e-10</v>
      </c>
      <c r="F677">
        <v>32971</v>
      </c>
      <c r="G677" s="11">
        <v>-0.0369054543601406</v>
      </c>
      <c r="H677" s="11">
        <v>-0.0481761512659688</v>
      </c>
      <c r="I677" s="11">
        <v>-0.0256347574543124</v>
      </c>
    </row>
    <row r="678" spans="1:9">
      <c r="A678" s="26" t="s">
        <v>313</v>
      </c>
      <c r="B678" s="26" t="s">
        <v>631</v>
      </c>
      <c r="C678" t="s">
        <v>307</v>
      </c>
      <c r="D678">
        <v>-6.58816087692569</v>
      </c>
      <c r="E678" s="11">
        <v>4.52003314567974e-11</v>
      </c>
      <c r="F678">
        <v>32971</v>
      </c>
      <c r="G678" s="11">
        <v>-0.0378365675192084</v>
      </c>
      <c r="H678">
        <v>-0.0490932798961344</v>
      </c>
      <c r="I678" s="11">
        <v>-0.0265798551422824</v>
      </c>
    </row>
    <row r="679" spans="1:9">
      <c r="A679" s="26" t="s">
        <v>313</v>
      </c>
      <c r="B679" s="26" t="s">
        <v>632</v>
      </c>
      <c r="C679" t="s">
        <v>307</v>
      </c>
      <c r="D679">
        <v>-5.01547693525528</v>
      </c>
      <c r="E679" s="11">
        <v>5.31763424047111e-7</v>
      </c>
      <c r="F679">
        <v>32971</v>
      </c>
      <c r="G679" s="11">
        <v>-0.0288621864013317</v>
      </c>
      <c r="H679" s="11">
        <v>-0.0401414572080819</v>
      </c>
      <c r="I679" s="11">
        <v>-0.0175829155945815</v>
      </c>
    </row>
    <row r="680" spans="1:9">
      <c r="A680" s="26" t="s">
        <v>313</v>
      </c>
      <c r="B680" s="26" t="s">
        <v>846</v>
      </c>
      <c r="C680" t="s">
        <v>307</v>
      </c>
      <c r="D680">
        <v>-3.18784913726141</v>
      </c>
      <c r="E680" s="2">
        <v>0.00143469077491219</v>
      </c>
      <c r="F680">
        <v>32971</v>
      </c>
      <c r="G680" s="11">
        <v>-0.0183280679340087</v>
      </c>
      <c r="H680" s="11">
        <v>-0.0295970051598531</v>
      </c>
      <c r="I680" s="11">
        <v>-0.0070591307081642</v>
      </c>
    </row>
    <row r="681" spans="1:9">
      <c r="A681" s="26" t="s">
        <v>313</v>
      </c>
      <c r="B681" s="26" t="s">
        <v>847</v>
      </c>
      <c r="C681" t="s">
        <v>307</v>
      </c>
      <c r="D681">
        <v>-7.71864517280032</v>
      </c>
      <c r="E681" s="11">
        <v>1.20884324492815e-14</v>
      </c>
      <c r="F681">
        <v>32971</v>
      </c>
      <c r="G681" s="11">
        <v>-0.0443007371476964</v>
      </c>
      <c r="H681">
        <v>-0.0555502550252069</v>
      </c>
      <c r="I681" s="11">
        <v>-0.0330512192701859</v>
      </c>
    </row>
    <row r="682" spans="1:9">
      <c r="A682" s="26" t="s">
        <v>313</v>
      </c>
      <c r="B682" s="26" t="s">
        <v>848</v>
      </c>
      <c r="C682" t="s">
        <v>307</v>
      </c>
      <c r="D682">
        <v>-6.01717945447318</v>
      </c>
      <c r="E682" s="11">
        <v>1.79351273960934e-9</v>
      </c>
      <c r="F682">
        <v>32970</v>
      </c>
      <c r="G682" s="11">
        <v>-0.0345351468597501</v>
      </c>
      <c r="H682" s="11">
        <v>-0.0457846250471751</v>
      </c>
      <c r="I682" s="11">
        <v>-0.0232856686723251</v>
      </c>
    </row>
    <row r="683" spans="1:9">
      <c r="A683" s="26" t="s">
        <v>313</v>
      </c>
      <c r="B683" s="26" t="s">
        <v>636</v>
      </c>
      <c r="C683" t="s">
        <v>307</v>
      </c>
      <c r="D683">
        <v>-9.09699256892336</v>
      </c>
      <c r="E683" s="11">
        <v>9.79310309994013e-20</v>
      </c>
      <c r="F683">
        <v>32971</v>
      </c>
      <c r="G683">
        <v>-0.0523552048745516</v>
      </c>
      <c r="H683">
        <v>-0.0636356453371698</v>
      </c>
      <c r="I683" s="11">
        <v>-0.0410747644119334</v>
      </c>
    </row>
    <row r="684" spans="1:9">
      <c r="A684" s="26" t="s">
        <v>313</v>
      </c>
      <c r="B684" s="26" t="s">
        <v>637</v>
      </c>
      <c r="C684" t="s">
        <v>307</v>
      </c>
      <c r="D684">
        <v>-5.92424925565918</v>
      </c>
      <c r="E684" s="11">
        <v>3.16835648754339e-9</v>
      </c>
      <c r="F684">
        <v>32971</v>
      </c>
      <c r="G684" s="11">
        <v>-0.0341376443798722</v>
      </c>
      <c r="H684" s="11">
        <v>-0.0454320729081578</v>
      </c>
      <c r="I684" s="11">
        <v>-0.0228432158515867</v>
      </c>
    </row>
    <row r="685" spans="1:9">
      <c r="A685" s="26" t="s">
        <v>313</v>
      </c>
      <c r="B685" s="26" t="s">
        <v>639</v>
      </c>
      <c r="C685" t="s">
        <v>307</v>
      </c>
      <c r="D685">
        <v>-11.0479879123603</v>
      </c>
      <c r="E685" s="11">
        <v>2.51386052974397e-28</v>
      </c>
      <c r="F685">
        <v>32971</v>
      </c>
      <c r="G685">
        <v>-0.0632255518749476</v>
      </c>
      <c r="H685">
        <v>-0.0744424680064779</v>
      </c>
      <c r="I685">
        <v>-0.0520086357434173</v>
      </c>
    </row>
    <row r="686" spans="1:9">
      <c r="A686" s="26" t="s">
        <v>313</v>
      </c>
      <c r="B686" s="26" t="s">
        <v>638</v>
      </c>
      <c r="C686" t="s">
        <v>307</v>
      </c>
      <c r="D686">
        <v>-5.92175114475403</v>
      </c>
      <c r="E686" s="11">
        <v>3.21682132470831e-9</v>
      </c>
      <c r="F686">
        <v>32971</v>
      </c>
      <c r="G686" s="11">
        <v>-0.0340341950529313</v>
      </c>
      <c r="H686">
        <v>-0.0452991475598238</v>
      </c>
      <c r="I686" s="11">
        <v>-0.0227692425460388</v>
      </c>
    </row>
    <row r="687" spans="1:9">
      <c r="A687" s="26" t="s">
        <v>313</v>
      </c>
      <c r="B687" s="26" t="s">
        <v>849</v>
      </c>
      <c r="C687" t="s">
        <v>307</v>
      </c>
      <c r="D687">
        <v>-4.31062089387263</v>
      </c>
      <c r="E687" s="11">
        <v>1.63268523642412e-5</v>
      </c>
      <c r="F687">
        <v>32971</v>
      </c>
      <c r="G687" s="11">
        <v>-0.0247670179861297</v>
      </c>
      <c r="H687" s="11">
        <v>-0.0360285616267149</v>
      </c>
      <c r="I687" s="11">
        <v>-0.0135054743455445</v>
      </c>
    </row>
    <row r="688" spans="1:9">
      <c r="A688" s="26" t="s">
        <v>313</v>
      </c>
      <c r="B688" s="26" t="s">
        <v>641</v>
      </c>
      <c r="C688" t="s">
        <v>307</v>
      </c>
      <c r="D688">
        <v>-12.9289581073282</v>
      </c>
      <c r="E688" s="11">
        <v>3.82581891877858e-38</v>
      </c>
      <c r="F688">
        <v>32971</v>
      </c>
      <c r="G688">
        <v>-0.0743575816260055</v>
      </c>
      <c r="H688">
        <v>-0.0856302248655618</v>
      </c>
      <c r="I688">
        <v>-0.0630849383864493</v>
      </c>
    </row>
    <row r="689" spans="1:9">
      <c r="A689" s="26" t="s">
        <v>313</v>
      </c>
      <c r="B689" s="26" t="s">
        <v>642</v>
      </c>
      <c r="C689" t="s">
        <v>307</v>
      </c>
      <c r="D689">
        <v>-10.9003985633091</v>
      </c>
      <c r="E689" s="11">
        <v>1.27915421559138e-27</v>
      </c>
      <c r="F689">
        <v>32971</v>
      </c>
      <c r="G689">
        <v>-0.0626656789208848</v>
      </c>
      <c r="H689">
        <v>-0.0739337974223694</v>
      </c>
      <c r="I689">
        <v>-0.0513975604194001</v>
      </c>
    </row>
    <row r="690" spans="1:9">
      <c r="A690" s="26" t="s">
        <v>313</v>
      </c>
      <c r="B690" s="26" t="s">
        <v>643</v>
      </c>
      <c r="C690" t="s">
        <v>307</v>
      </c>
      <c r="D690">
        <v>-16.9834920913305</v>
      </c>
      <c r="E690" s="11">
        <v>2.04623447628938e-64</v>
      </c>
      <c r="F690">
        <v>32971</v>
      </c>
      <c r="G690">
        <v>-0.0971557519057533</v>
      </c>
      <c r="H690">
        <v>-0.108368331994328</v>
      </c>
      <c r="I690">
        <v>-0.0859431718171784</v>
      </c>
    </row>
    <row r="691" spans="1:9">
      <c r="A691" s="26" t="s">
        <v>313</v>
      </c>
      <c r="B691" s="26" t="s">
        <v>644</v>
      </c>
      <c r="C691" t="s">
        <v>307</v>
      </c>
      <c r="D691">
        <v>-9.15453324005026</v>
      </c>
      <c r="E691" s="11">
        <v>5.76469627707084e-20</v>
      </c>
      <c r="F691">
        <v>32971</v>
      </c>
      <c r="G691">
        <v>-0.0524897285650647</v>
      </c>
      <c r="H691">
        <v>-0.0637280682632982</v>
      </c>
      <c r="I691" s="11">
        <v>-0.0412513888668313</v>
      </c>
    </row>
    <row r="692" spans="1:9">
      <c r="A692" s="26" t="s">
        <v>313</v>
      </c>
      <c r="B692" s="26" t="s">
        <v>645</v>
      </c>
      <c r="C692" t="s">
        <v>307</v>
      </c>
      <c r="D692">
        <v>-11.3936429798082</v>
      </c>
      <c r="E692" s="11">
        <v>5.11919550095417e-30</v>
      </c>
      <c r="F692">
        <v>32971</v>
      </c>
      <c r="G692">
        <v>-0.0651985613955831</v>
      </c>
      <c r="H692">
        <v>-0.0764145985863922</v>
      </c>
      <c r="I692">
        <v>-0.053982524204774</v>
      </c>
    </row>
    <row r="693" spans="1:9">
      <c r="A693" s="26" t="s">
        <v>313</v>
      </c>
      <c r="B693" s="26" t="s">
        <v>850</v>
      </c>
      <c r="C693" t="s">
        <v>307</v>
      </c>
      <c r="D693">
        <v>-7.90328423990374</v>
      </c>
      <c r="E693" s="11">
        <v>2.80058182751327e-15</v>
      </c>
      <c r="F693">
        <v>32970</v>
      </c>
      <c r="G693" s="11">
        <v>-0.0456254878527179</v>
      </c>
      <c r="H693">
        <v>-0.0569407326593686</v>
      </c>
      <c r="I693" s="11">
        <v>-0.0343102430460673</v>
      </c>
    </row>
    <row r="694" spans="1:9">
      <c r="A694" s="26" t="s">
        <v>313</v>
      </c>
      <c r="B694" s="26" t="s">
        <v>851</v>
      </c>
      <c r="C694" t="s">
        <v>307</v>
      </c>
      <c r="D694">
        <v>-3.24972679377447</v>
      </c>
      <c r="E694" s="2">
        <v>0.00115631665357748</v>
      </c>
      <c r="F694">
        <v>32971</v>
      </c>
      <c r="G694" s="11">
        <v>-0.0184411907974142</v>
      </c>
      <c r="H694" s="11">
        <v>-0.0295637863214806</v>
      </c>
      <c r="I694" s="11">
        <v>-0.00731859527334777</v>
      </c>
    </row>
    <row r="695" spans="1:9">
      <c r="A695" s="26" t="s">
        <v>313</v>
      </c>
      <c r="B695" s="26" t="s">
        <v>852</v>
      </c>
      <c r="C695" t="s">
        <v>307</v>
      </c>
      <c r="D695" s="2">
        <v>1.92652272424592</v>
      </c>
      <c r="E695" s="2">
        <v>0.0540477225496082</v>
      </c>
      <c r="F695">
        <v>32970</v>
      </c>
      <c r="G695" s="11">
        <v>0.0110814781440298</v>
      </c>
      <c r="H695" s="11">
        <v>-0.000192770092098678</v>
      </c>
      <c r="I695" s="11">
        <v>0.0223557263801582</v>
      </c>
    </row>
    <row r="696" spans="1:9">
      <c r="A696" s="26" t="s">
        <v>313</v>
      </c>
      <c r="B696" s="26" t="s">
        <v>621</v>
      </c>
      <c r="C696" t="s">
        <v>307</v>
      </c>
      <c r="D696">
        <v>-11.2795511857921</v>
      </c>
      <c r="E696" s="11">
        <v>1.87512798303364e-29</v>
      </c>
      <c r="F696">
        <v>32971</v>
      </c>
      <c r="G696">
        <v>-0.0645894427283486</v>
      </c>
      <c r="H696">
        <v>-0.0758130833535084</v>
      </c>
      <c r="I696">
        <v>-0.0533658021031889</v>
      </c>
    </row>
    <row r="697" spans="1:9">
      <c r="A697" s="26" t="s">
        <v>313</v>
      </c>
      <c r="B697" s="26" t="s">
        <v>853</v>
      </c>
      <c r="C697" t="s">
        <v>307</v>
      </c>
      <c r="D697">
        <v>-2.52408844272699</v>
      </c>
      <c r="E697" s="2">
        <v>0.0116045295649914</v>
      </c>
      <c r="F697">
        <v>32971</v>
      </c>
      <c r="G697" s="11">
        <v>-0.0145931605260108</v>
      </c>
      <c r="H697" s="11">
        <v>-0.0259252194929797</v>
      </c>
      <c r="I697" s="11">
        <v>-0.00326110155904197</v>
      </c>
    </row>
    <row r="698" spans="1:9">
      <c r="A698" s="26" t="s">
        <v>313</v>
      </c>
      <c r="B698" s="26" t="s">
        <v>651</v>
      </c>
      <c r="C698" t="s">
        <v>307</v>
      </c>
      <c r="D698">
        <v>-4.44042349830401</v>
      </c>
      <c r="E698" s="11">
        <v>9.00734050912613e-6</v>
      </c>
      <c r="F698">
        <v>32971</v>
      </c>
      <c r="G698" s="11">
        <v>-0.0255380864602959</v>
      </c>
      <c r="H698" s="11">
        <v>-0.0368107876458977</v>
      </c>
      <c r="I698" s="11">
        <v>-0.0142653852746941</v>
      </c>
    </row>
    <row r="699" spans="1:9">
      <c r="A699" s="26" t="s">
        <v>313</v>
      </c>
      <c r="B699" s="26" t="s">
        <v>854</v>
      </c>
      <c r="C699" t="s">
        <v>307</v>
      </c>
      <c r="D699" s="2">
        <v>0.222818414248614</v>
      </c>
      <c r="E699" s="2">
        <v>0.823678216066124</v>
      </c>
      <c r="F699">
        <v>32970</v>
      </c>
      <c r="G699" s="11">
        <v>0.00128544380300694</v>
      </c>
      <c r="H699" s="11">
        <v>-0.0100220419838751</v>
      </c>
      <c r="I699" s="11">
        <v>0.012592929589889</v>
      </c>
    </row>
    <row r="700" spans="1:9">
      <c r="A700" s="26" t="s">
        <v>313</v>
      </c>
      <c r="B700" s="26" t="s">
        <v>777</v>
      </c>
      <c r="C700" t="s">
        <v>307</v>
      </c>
      <c r="D700">
        <v>-2.25054915434057</v>
      </c>
      <c r="E700" s="2">
        <v>0.0244206689164239</v>
      </c>
      <c r="F700">
        <v>32971</v>
      </c>
      <c r="G700" s="11">
        <v>-0.0129896461545173</v>
      </c>
      <c r="H700" s="11">
        <v>-0.0243025176052483</v>
      </c>
      <c r="I700" s="11">
        <v>-0.0016767747037863</v>
      </c>
    </row>
    <row r="701" spans="1:9">
      <c r="A701" s="26" t="s">
        <v>313</v>
      </c>
      <c r="B701" s="26" t="s">
        <v>648</v>
      </c>
      <c r="C701" t="s">
        <v>307</v>
      </c>
      <c r="D701">
        <v>-4.04813689266604</v>
      </c>
      <c r="E701" s="11">
        <v>5.17447405820302e-5</v>
      </c>
      <c r="F701">
        <v>32971</v>
      </c>
      <c r="G701" s="11">
        <v>-0.0232249539740736</v>
      </c>
      <c r="H701" s="11">
        <v>-0.0344700639197075</v>
      </c>
      <c r="I701" s="11">
        <v>-0.0119798440284398</v>
      </c>
    </row>
    <row r="702" spans="1:9">
      <c r="A702" s="26" t="s">
        <v>313</v>
      </c>
      <c r="B702" s="26" t="s">
        <v>855</v>
      </c>
      <c r="C702" t="s">
        <v>307</v>
      </c>
      <c r="D702">
        <v>-22.1846067557229</v>
      </c>
      <c r="E702" s="11">
        <v>3.00271673458409e-108</v>
      </c>
      <c r="F702">
        <v>32971</v>
      </c>
      <c r="G702">
        <v>-0.126097611857719</v>
      </c>
      <c r="H702">
        <v>-0.137238483254694</v>
      </c>
      <c r="I702">
        <v>-0.114956740460744</v>
      </c>
    </row>
    <row r="703" spans="1:9">
      <c r="A703" s="26" t="s">
        <v>313</v>
      </c>
      <c r="B703" s="26" t="s">
        <v>856</v>
      </c>
      <c r="C703" t="s">
        <v>307</v>
      </c>
      <c r="D703">
        <v>-20.673751087088</v>
      </c>
      <c r="E703" s="11">
        <v>2.37195432389967e-94</v>
      </c>
      <c r="F703">
        <v>32971</v>
      </c>
      <c r="G703">
        <v>-0.117957172682217</v>
      </c>
      <c r="H703">
        <v>-0.129140450286463</v>
      </c>
      <c r="I703">
        <v>-0.10677389507797</v>
      </c>
    </row>
    <row r="704" spans="1:9">
      <c r="A704" s="26" t="s">
        <v>313</v>
      </c>
      <c r="B704" s="26" t="s">
        <v>657</v>
      </c>
      <c r="C704" t="s">
        <v>307</v>
      </c>
      <c r="D704" s="2">
        <v>0.541376429585845</v>
      </c>
      <c r="E704" s="2">
        <v>0.588251807915912</v>
      </c>
      <c r="F704">
        <v>32971</v>
      </c>
      <c r="G704" s="11">
        <v>0.00311924453104693</v>
      </c>
      <c r="H704" s="11">
        <v>-0.00817387989068246</v>
      </c>
      <c r="I704" s="11">
        <v>0.0144123689527763</v>
      </c>
    </row>
    <row r="705" spans="1:9">
      <c r="A705" s="26" t="s">
        <v>313</v>
      </c>
      <c r="B705" s="26" t="s">
        <v>857</v>
      </c>
      <c r="C705" t="s">
        <v>307</v>
      </c>
      <c r="D705">
        <v>-28.3487400876169</v>
      </c>
      <c r="E705" s="11">
        <v>1.08728938761459e-174</v>
      </c>
      <c r="F705">
        <v>32971</v>
      </c>
      <c r="G705">
        <v>-0.16145972559289</v>
      </c>
      <c r="H705">
        <v>-0.172623074074066</v>
      </c>
      <c r="I705">
        <v>-0.150296377111713</v>
      </c>
    </row>
    <row r="706" spans="1:9">
      <c r="A706" s="26" t="s">
        <v>313</v>
      </c>
      <c r="B706" s="26" t="s">
        <v>858</v>
      </c>
      <c r="C706" t="s">
        <v>307</v>
      </c>
      <c r="D706">
        <v>-20.6662959317305</v>
      </c>
      <c r="E706" s="11">
        <v>2.76266429547931e-94</v>
      </c>
      <c r="F706">
        <v>32971</v>
      </c>
      <c r="G706">
        <v>-0.118340340363476</v>
      </c>
      <c r="H706">
        <v>-0.129563992667669</v>
      </c>
      <c r="I706">
        <v>-0.107116688059283</v>
      </c>
    </row>
    <row r="707" spans="1:9">
      <c r="A707" s="26" t="s">
        <v>313</v>
      </c>
      <c r="B707" s="26" t="s">
        <v>660</v>
      </c>
      <c r="C707" t="s">
        <v>307</v>
      </c>
      <c r="D707">
        <v>-29.675527068119</v>
      </c>
      <c r="E707" s="11">
        <v>5.20126120827274e-191</v>
      </c>
      <c r="F707">
        <v>32971</v>
      </c>
      <c r="G707">
        <v>-0.166576266538319</v>
      </c>
      <c r="H707">
        <v>-0.177578445808092</v>
      </c>
      <c r="I707">
        <v>-0.155574087268546</v>
      </c>
    </row>
    <row r="708" spans="1:9">
      <c r="A708" s="26" t="s">
        <v>313</v>
      </c>
      <c r="B708" s="26" t="s">
        <v>600</v>
      </c>
      <c r="C708" t="s">
        <v>307</v>
      </c>
      <c r="D708">
        <v>-6.89796525823014</v>
      </c>
      <c r="E708" s="11">
        <v>5.37035356309272e-12</v>
      </c>
      <c r="F708">
        <v>32971</v>
      </c>
      <c r="G708" s="11">
        <v>-0.0396379849433378</v>
      </c>
      <c r="H708" s="11">
        <v>-0.0509009983198224</v>
      </c>
      <c r="I708" s="11">
        <v>-0.0283749715668533</v>
      </c>
    </row>
    <row r="709" spans="1:9">
      <c r="A709" s="26" t="s">
        <v>313</v>
      </c>
      <c r="B709" s="26" t="s">
        <v>662</v>
      </c>
      <c r="C709" t="s">
        <v>307</v>
      </c>
      <c r="D709">
        <v>-16.6203215204707</v>
      </c>
      <c r="E709" s="11">
        <v>8.86634194178064e-62</v>
      </c>
      <c r="F709">
        <v>32971</v>
      </c>
      <c r="G709">
        <v>-0.0954050088813537</v>
      </c>
      <c r="H709">
        <v>-0.106656129732564</v>
      </c>
      <c r="I709">
        <v>-0.0841538880301429</v>
      </c>
    </row>
    <row r="710" spans="1:9">
      <c r="A710" s="26" t="s">
        <v>313</v>
      </c>
      <c r="B710" s="26" t="s">
        <v>859</v>
      </c>
      <c r="C710" t="s">
        <v>307</v>
      </c>
      <c r="D710" s="2">
        <v>6.66956675188566</v>
      </c>
      <c r="E710" s="11">
        <v>2.60608476648674e-11</v>
      </c>
      <c r="F710">
        <v>32971</v>
      </c>
      <c r="G710" s="11">
        <v>0.0382100293380503</v>
      </c>
      <c r="H710" s="11">
        <v>0.0269809595263625</v>
      </c>
      <c r="I710" s="2">
        <v>0.049439099149738</v>
      </c>
    </row>
    <row r="711" spans="1:9">
      <c r="A711" s="26" t="s">
        <v>313</v>
      </c>
      <c r="B711" s="26" t="s">
        <v>860</v>
      </c>
      <c r="C711" t="s">
        <v>307</v>
      </c>
      <c r="D711">
        <v>-12.8925165608636</v>
      </c>
      <c r="E711" s="11">
        <v>6.12681495058761e-38</v>
      </c>
      <c r="F711">
        <v>32970</v>
      </c>
      <c r="G711">
        <v>-0.0730992639854483</v>
      </c>
      <c r="H711">
        <v>-0.0842124693779024</v>
      </c>
      <c r="I711">
        <v>-0.0619860585929942</v>
      </c>
    </row>
    <row r="712" spans="1:9">
      <c r="A712" s="26" t="s">
        <v>313</v>
      </c>
      <c r="B712" s="26" t="s">
        <v>861</v>
      </c>
      <c r="C712" t="s">
        <v>307</v>
      </c>
      <c r="D712" s="2">
        <v>6.31992060825586</v>
      </c>
      <c r="E712" s="11">
        <v>2.65038659865518e-10</v>
      </c>
      <c r="F712">
        <v>32971</v>
      </c>
      <c r="G712" s="2">
        <v>0.0357062733356267</v>
      </c>
      <c r="H712" s="11">
        <v>0.02463246667482</v>
      </c>
      <c r="I712" s="2">
        <v>0.0467800799964335</v>
      </c>
    </row>
    <row r="713" spans="1:9">
      <c r="A713" s="26" t="s">
        <v>313</v>
      </c>
      <c r="B713" s="26" t="s">
        <v>666</v>
      </c>
      <c r="C713" t="s">
        <v>307</v>
      </c>
      <c r="D713">
        <v>-13.5114098709986</v>
      </c>
      <c r="E713" s="11">
        <v>1.72752142757232e-41</v>
      </c>
      <c r="F713">
        <v>32971</v>
      </c>
      <c r="G713">
        <v>-0.0773358657984538</v>
      </c>
      <c r="H713">
        <v>-0.0885546118553064</v>
      </c>
      <c r="I713">
        <v>-0.0661171197416011</v>
      </c>
    </row>
    <row r="714" spans="1:9">
      <c r="A714" s="26" t="s">
        <v>313</v>
      </c>
      <c r="B714" s="26" t="s">
        <v>667</v>
      </c>
      <c r="C714" t="s">
        <v>307</v>
      </c>
      <c r="D714">
        <v>-27.8644299237396</v>
      </c>
      <c r="E714" s="11">
        <v>6.56299764927485e-169</v>
      </c>
      <c r="F714">
        <v>32970</v>
      </c>
      <c r="G714">
        <v>-0.158054268931861</v>
      </c>
      <c r="H714">
        <v>-0.169172100818405</v>
      </c>
      <c r="I714">
        <v>-0.146936437045316</v>
      </c>
    </row>
    <row r="715" spans="1:9">
      <c r="A715" s="26" t="s">
        <v>313</v>
      </c>
      <c r="B715" s="26" t="s">
        <v>668</v>
      </c>
      <c r="C715" t="s">
        <v>307</v>
      </c>
      <c r="D715">
        <v>-20.554807568278</v>
      </c>
      <c r="E715" s="11">
        <v>2.68460536029721e-93</v>
      </c>
      <c r="F715">
        <v>32971</v>
      </c>
      <c r="G715">
        <v>-0.117022291119401</v>
      </c>
      <c r="H715">
        <v>-0.128181135360866</v>
      </c>
      <c r="I715">
        <v>-0.105863446877937</v>
      </c>
    </row>
    <row r="716" spans="1:9">
      <c r="A716" s="26" t="s">
        <v>313</v>
      </c>
      <c r="B716" s="26" t="s">
        <v>619</v>
      </c>
      <c r="C716" t="s">
        <v>307</v>
      </c>
      <c r="D716">
        <v>-10.4275118168611</v>
      </c>
      <c r="E716" s="11">
        <v>2.03395268124145e-25</v>
      </c>
      <c r="F716">
        <v>32971</v>
      </c>
      <c r="G716" s="11">
        <v>-0.0597463134226131</v>
      </c>
      <c r="H716">
        <v>-0.0709766935449818</v>
      </c>
      <c r="I716" s="11">
        <v>-0.0485159333002444</v>
      </c>
    </row>
    <row r="717" spans="1:9">
      <c r="A717" s="26" t="s">
        <v>313</v>
      </c>
      <c r="B717" s="26" t="s">
        <v>670</v>
      </c>
      <c r="C717" t="s">
        <v>307</v>
      </c>
      <c r="D717">
        <v>-20.4545262412063</v>
      </c>
      <c r="E717" s="11">
        <v>2.05463690478015e-92</v>
      </c>
      <c r="F717">
        <v>32971</v>
      </c>
      <c r="G717">
        <v>-0.116961286475238</v>
      </c>
      <c r="H717">
        <v>-0.128168992880628</v>
      </c>
      <c r="I717">
        <v>-0.105753580069848</v>
      </c>
    </row>
    <row r="718" spans="1:9">
      <c r="A718" s="26" t="s">
        <v>313</v>
      </c>
      <c r="B718" s="26" t="s">
        <v>862</v>
      </c>
      <c r="C718" t="s">
        <v>307</v>
      </c>
      <c r="D718">
        <v>-14.4582747349437</v>
      </c>
      <c r="E718" s="11">
        <v>3.10172363780348e-47</v>
      </c>
      <c r="F718">
        <v>32971</v>
      </c>
      <c r="G718">
        <v>-0.0829621066508831</v>
      </c>
      <c r="H718">
        <v>-0.0942088641967787</v>
      </c>
      <c r="I718">
        <v>-0.0717153491049874</v>
      </c>
    </row>
    <row r="719" spans="1:9">
      <c r="A719" s="26" t="s">
        <v>313</v>
      </c>
      <c r="B719" s="26" t="s">
        <v>672</v>
      </c>
      <c r="C719" t="s">
        <v>307</v>
      </c>
      <c r="D719">
        <v>-10.3951582912287</v>
      </c>
      <c r="E719" s="11">
        <v>2.85411878209116e-25</v>
      </c>
      <c r="F719">
        <v>32971</v>
      </c>
      <c r="G719" s="11">
        <v>-0.0596352209089035</v>
      </c>
      <c r="H719">
        <v>-0.0708796072703143</v>
      </c>
      <c r="I719" s="11">
        <v>-0.0483908345474927</v>
      </c>
    </row>
    <row r="720" spans="1:9">
      <c r="A720" s="26" t="s">
        <v>313</v>
      </c>
      <c r="B720" s="26" t="s">
        <v>863</v>
      </c>
      <c r="C720" t="s">
        <v>307</v>
      </c>
      <c r="D720">
        <v>-22.0734956196463</v>
      </c>
      <c r="E720" s="11">
        <v>3.40300652636231e-107</v>
      </c>
      <c r="F720">
        <v>32971</v>
      </c>
      <c r="G720">
        <v>-0.125257405233678</v>
      </c>
      <c r="H720">
        <v>-0.136379749420139</v>
      </c>
      <c r="I720">
        <v>-0.114135061047218</v>
      </c>
    </row>
    <row r="721" spans="1:9">
      <c r="A721" s="26" t="s">
        <v>313</v>
      </c>
      <c r="B721" s="26" t="s">
        <v>864</v>
      </c>
      <c r="C721" t="s">
        <v>307</v>
      </c>
      <c r="D721">
        <v>-15.8718175664368</v>
      </c>
      <c r="E721" s="11">
        <v>1.6092214123184e-56</v>
      </c>
      <c r="F721">
        <v>32971</v>
      </c>
      <c r="G721">
        <v>-0.0905380746515259</v>
      </c>
      <c r="H721">
        <v>-0.101718765160013</v>
      </c>
      <c r="I721">
        <v>-0.0793573841430384</v>
      </c>
    </row>
    <row r="722" spans="1:9">
      <c r="A722" s="26" t="s">
        <v>865</v>
      </c>
      <c r="B722" s="26" t="s">
        <v>314</v>
      </c>
      <c r="C722" t="s">
        <v>300</v>
      </c>
      <c r="D722" s="2">
        <v>-1.8212130346153</v>
      </c>
      <c r="E722" s="11">
        <v>0.0685835379298547</v>
      </c>
      <c r="F722">
        <v>32971</v>
      </c>
      <c r="G722" s="2">
        <v>-0.00999344775825668</v>
      </c>
      <c r="H722" s="2">
        <v>-0.020748651225475</v>
      </c>
      <c r="I722" s="2">
        <v>0.000761755708961594</v>
      </c>
    </row>
    <row r="723" spans="1:9">
      <c r="A723" s="26" t="s">
        <v>865</v>
      </c>
      <c r="B723" s="26" t="s">
        <v>315</v>
      </c>
      <c r="C723" t="s">
        <v>300</v>
      </c>
      <c r="D723">
        <v>-0.724682641046163</v>
      </c>
      <c r="E723" s="2">
        <v>0.468651889416972</v>
      </c>
      <c r="F723">
        <v>32971</v>
      </c>
      <c r="G723">
        <v>-0.00398949911815784</v>
      </c>
      <c r="H723">
        <v>-0.0147798247045646</v>
      </c>
      <c r="I723" s="2">
        <v>0.00680082646824888</v>
      </c>
    </row>
    <row r="724" spans="1:9">
      <c r="A724" s="26" t="s">
        <v>865</v>
      </c>
      <c r="B724" s="26" t="s">
        <v>316</v>
      </c>
      <c r="C724" t="s">
        <v>300</v>
      </c>
      <c r="D724">
        <v>-3.50737306907011</v>
      </c>
      <c r="E724" s="11">
        <v>0.000453156128558234</v>
      </c>
      <c r="F724">
        <v>32971</v>
      </c>
      <c r="G724">
        <v>-0.0191824270213016</v>
      </c>
      <c r="H724">
        <v>-0.0299022009339594</v>
      </c>
      <c r="I724">
        <v>-0.00846265310864384</v>
      </c>
    </row>
    <row r="725" spans="1:9">
      <c r="A725" s="26" t="s">
        <v>865</v>
      </c>
      <c r="B725" s="26" t="s">
        <v>317</v>
      </c>
      <c r="C725" t="s">
        <v>300</v>
      </c>
      <c r="D725" s="2">
        <v>-3.86114625610541</v>
      </c>
      <c r="E725" s="2">
        <v>0.000113071621699443</v>
      </c>
      <c r="F725">
        <v>32971</v>
      </c>
      <c r="G725" s="2">
        <v>-0.0212225806104839</v>
      </c>
      <c r="H725" s="2">
        <v>-0.0319958116463603</v>
      </c>
      <c r="I725" s="2">
        <v>-0.0104493495746074</v>
      </c>
    </row>
    <row r="726" spans="1:9">
      <c r="A726" s="26" t="s">
        <v>865</v>
      </c>
      <c r="B726" s="26" t="s">
        <v>318</v>
      </c>
      <c r="C726" t="s">
        <v>300</v>
      </c>
      <c r="D726" s="2">
        <v>-4.35127985604653</v>
      </c>
      <c r="E726" s="11">
        <v>1.35751662598117e-5</v>
      </c>
      <c r="F726">
        <v>32971</v>
      </c>
      <c r="G726" s="2">
        <v>-0.0239194985005631</v>
      </c>
      <c r="H726" s="2">
        <v>-0.03469404718878</v>
      </c>
      <c r="I726" s="2">
        <v>-0.0131449498123461</v>
      </c>
    </row>
    <row r="727" spans="1:9">
      <c r="A727" s="26" t="s">
        <v>865</v>
      </c>
      <c r="B727" s="26" t="s">
        <v>319</v>
      </c>
      <c r="C727" t="s">
        <v>300</v>
      </c>
      <c r="D727" s="2">
        <v>-4.62169655575414</v>
      </c>
      <c r="E727" s="11">
        <v>3.82054519977345e-6</v>
      </c>
      <c r="F727">
        <v>32971</v>
      </c>
      <c r="G727" s="2">
        <v>-0.0254199841722035</v>
      </c>
      <c r="H727" s="2">
        <v>-0.0362004588104456</v>
      </c>
      <c r="I727" s="2">
        <v>-0.0146395095339613</v>
      </c>
    </row>
    <row r="728" spans="1:9">
      <c r="A728" s="26" t="s">
        <v>865</v>
      </c>
      <c r="B728" s="26" t="s">
        <v>320</v>
      </c>
      <c r="C728" t="s">
        <v>300</v>
      </c>
      <c r="D728">
        <v>-1.27966467998168</v>
      </c>
      <c r="E728" s="2">
        <v>0.200672095923883</v>
      </c>
      <c r="F728">
        <v>32971</v>
      </c>
      <c r="G728">
        <v>-0.0070449729569783</v>
      </c>
      <c r="H728">
        <v>-0.0178356124030029</v>
      </c>
      <c r="I728" s="2">
        <v>0.00374566648904631</v>
      </c>
    </row>
    <row r="729" spans="1:9">
      <c r="A729" s="26" t="s">
        <v>865</v>
      </c>
      <c r="B729" s="26" t="s">
        <v>321</v>
      </c>
      <c r="C729" t="s">
        <v>300</v>
      </c>
      <c r="D729" s="2">
        <v>-3.89216254731372</v>
      </c>
      <c r="E729" s="11">
        <v>9.95499978414677e-5</v>
      </c>
      <c r="F729">
        <v>32971</v>
      </c>
      <c r="G729" s="2">
        <v>-0.0212948941499597</v>
      </c>
      <c r="H729" s="2">
        <v>-0.0320186903195907</v>
      </c>
      <c r="I729" s="2">
        <v>-0.0105710979803287</v>
      </c>
    </row>
    <row r="730" spans="1:9">
      <c r="A730" s="26" t="s">
        <v>865</v>
      </c>
      <c r="B730" s="26" t="s">
        <v>322</v>
      </c>
      <c r="C730" t="s">
        <v>300</v>
      </c>
      <c r="D730" s="2">
        <v>-1.64691095068244</v>
      </c>
      <c r="E730" s="11">
        <v>0.0995858806831086</v>
      </c>
      <c r="F730">
        <v>32971</v>
      </c>
      <c r="G730" s="2">
        <v>-0.00894469948709587</v>
      </c>
      <c r="H730" s="2">
        <v>-0.0195900427805146</v>
      </c>
      <c r="I730" s="2">
        <v>0.00170064380632285</v>
      </c>
    </row>
    <row r="731" spans="1:9">
      <c r="A731" s="26" t="s">
        <v>865</v>
      </c>
      <c r="B731" s="26" t="s">
        <v>323</v>
      </c>
      <c r="C731" t="s">
        <v>300</v>
      </c>
      <c r="D731" s="2">
        <v>-2.91971196173367</v>
      </c>
      <c r="E731" s="11">
        <v>0.00350592126168688</v>
      </c>
      <c r="F731">
        <v>32971</v>
      </c>
      <c r="G731" s="2">
        <v>-0.0159886875313939</v>
      </c>
      <c r="H731" s="2">
        <v>-0.0267220758120458</v>
      </c>
      <c r="I731" s="2">
        <v>-0.00525529925074194</v>
      </c>
    </row>
    <row r="732" spans="1:9">
      <c r="A732" s="26" t="s">
        <v>865</v>
      </c>
      <c r="B732" s="26" t="s">
        <v>324</v>
      </c>
      <c r="C732" t="s">
        <v>300</v>
      </c>
      <c r="D732" s="2">
        <v>1.19211030848579</v>
      </c>
      <c r="E732" s="2">
        <v>0.23322657548174</v>
      </c>
      <c r="F732">
        <v>32971</v>
      </c>
      <c r="G732" s="2">
        <v>0.00654990589016597</v>
      </c>
      <c r="H732" s="2">
        <v>-0.00421927447825135</v>
      </c>
      <c r="I732" s="2">
        <v>0.0173190862585833</v>
      </c>
    </row>
    <row r="733" spans="1:9">
      <c r="A733" s="26" t="s">
        <v>865</v>
      </c>
      <c r="B733" s="26" t="s">
        <v>325</v>
      </c>
      <c r="C733" t="s">
        <v>300</v>
      </c>
      <c r="D733">
        <v>-1.36352606161782</v>
      </c>
      <c r="E733" s="2">
        <v>0.172726086290425</v>
      </c>
      <c r="F733">
        <v>32971</v>
      </c>
      <c r="G733">
        <v>-0.00747399860976463</v>
      </c>
      <c r="H733">
        <v>-0.0182176919526182</v>
      </c>
      <c r="I733" s="2">
        <v>0.00326969473308893</v>
      </c>
    </row>
    <row r="734" spans="1:9">
      <c r="A734" s="26" t="s">
        <v>865</v>
      </c>
      <c r="B734" s="26" t="s">
        <v>326</v>
      </c>
      <c r="C734" t="s">
        <v>300</v>
      </c>
      <c r="D734" s="2">
        <v>-5.23840551871049</v>
      </c>
      <c r="E734" s="11">
        <v>1.6296358835264e-7</v>
      </c>
      <c r="F734">
        <v>32971</v>
      </c>
      <c r="G734" s="2">
        <v>-0.0288094437435193</v>
      </c>
      <c r="H734">
        <v>-0.0395889729096593</v>
      </c>
      <c r="I734" s="2">
        <v>-0.0180299145773792</v>
      </c>
    </row>
    <row r="735" spans="1:9">
      <c r="A735" s="26" t="s">
        <v>865</v>
      </c>
      <c r="B735" s="26" t="s">
        <v>327</v>
      </c>
      <c r="C735" t="s">
        <v>300</v>
      </c>
      <c r="D735" s="2">
        <v>-6.60830814740192</v>
      </c>
      <c r="E735" s="11">
        <v>3.94652592948971e-11</v>
      </c>
      <c r="F735">
        <v>32970</v>
      </c>
      <c r="G735" s="2">
        <v>-0.0358994380156789</v>
      </c>
      <c r="H735" s="2">
        <v>-0.0465472751248215</v>
      </c>
      <c r="I735" s="2">
        <v>-0.0252516009065363</v>
      </c>
    </row>
    <row r="736" spans="1:9">
      <c r="A736" s="26" t="s">
        <v>865</v>
      </c>
      <c r="B736" s="26" t="s">
        <v>328</v>
      </c>
      <c r="C736" t="s">
        <v>300</v>
      </c>
      <c r="D736" s="2">
        <v>-1.69059506258897</v>
      </c>
      <c r="E736" s="2">
        <v>0.0909236204969092</v>
      </c>
      <c r="F736">
        <v>32971</v>
      </c>
      <c r="G736" s="2">
        <v>-0.00926664807004971</v>
      </c>
      <c r="H736" s="2">
        <v>-0.0200101807102469</v>
      </c>
      <c r="I736" s="2">
        <v>0.00147688457014749</v>
      </c>
    </row>
    <row r="737" spans="1:9">
      <c r="A737" s="26" t="s">
        <v>865</v>
      </c>
      <c r="B737" s="26" t="s">
        <v>329</v>
      </c>
      <c r="C737" t="s">
        <v>300</v>
      </c>
      <c r="D737">
        <v>-5.45788242425187</v>
      </c>
      <c r="E737" s="11">
        <v>4.85313705110759e-8</v>
      </c>
      <c r="F737">
        <v>32971</v>
      </c>
      <c r="G737">
        <v>-0.0300113550400896</v>
      </c>
      <c r="H737">
        <v>-0.0407890394670097</v>
      </c>
      <c r="I737">
        <v>-0.0192336706131695</v>
      </c>
    </row>
    <row r="738" spans="1:9">
      <c r="A738" s="26" t="s">
        <v>865</v>
      </c>
      <c r="B738" s="26" t="s">
        <v>330</v>
      </c>
      <c r="C738" t="s">
        <v>300</v>
      </c>
      <c r="D738" s="2">
        <v>-1.2825051310154</v>
      </c>
      <c r="E738" s="2">
        <v>0.1996745225729</v>
      </c>
      <c r="F738">
        <v>32971</v>
      </c>
      <c r="G738" s="2">
        <v>-0.00705865642745577</v>
      </c>
      <c r="H738" s="2">
        <v>-0.0178463093832181</v>
      </c>
      <c r="I738" s="2">
        <v>0.00372899652830652</v>
      </c>
    </row>
    <row r="739" spans="1:9">
      <c r="A739" s="26" t="s">
        <v>865</v>
      </c>
      <c r="B739" s="26" t="s">
        <v>331</v>
      </c>
      <c r="C739" t="s">
        <v>300</v>
      </c>
      <c r="D739">
        <v>-1.93794646110107</v>
      </c>
      <c r="E739" s="2">
        <v>0.0526382813774934</v>
      </c>
      <c r="F739">
        <v>32971</v>
      </c>
      <c r="G739">
        <v>-0.010662314416724</v>
      </c>
      <c r="H739">
        <v>-0.0214461620883826</v>
      </c>
      <c r="I739" s="2">
        <v>0.000121533254934587</v>
      </c>
    </row>
    <row r="740" spans="1:9">
      <c r="A740" s="26" t="s">
        <v>865</v>
      </c>
      <c r="B740" s="26" t="s">
        <v>332</v>
      </c>
      <c r="C740" t="s">
        <v>300</v>
      </c>
      <c r="D740" s="2">
        <v>-2.49925709937393</v>
      </c>
      <c r="E740" s="2">
        <v>0.0124502217014165</v>
      </c>
      <c r="F740">
        <v>32971</v>
      </c>
      <c r="G740" s="2">
        <v>-0.0137070544897874</v>
      </c>
      <c r="H740" s="2">
        <v>-0.0244567766381155</v>
      </c>
      <c r="I740" s="2">
        <v>-0.00295733234145929</v>
      </c>
    </row>
    <row r="741" spans="1:9">
      <c r="A741" s="26" t="s">
        <v>865</v>
      </c>
      <c r="B741" s="26" t="s">
        <v>333</v>
      </c>
      <c r="C741" t="s">
        <v>300</v>
      </c>
      <c r="D741">
        <v>-0.358081135277023</v>
      </c>
      <c r="E741" s="11">
        <v>0.720284888519662</v>
      </c>
      <c r="F741">
        <v>32971</v>
      </c>
      <c r="G741">
        <v>-0.00197084016888129</v>
      </c>
      <c r="H741">
        <v>-0.0127586677790572</v>
      </c>
      <c r="I741" s="2">
        <v>0.00881698744129458</v>
      </c>
    </row>
    <row r="742" spans="1:9">
      <c r="A742" s="26" t="s">
        <v>865</v>
      </c>
      <c r="B742" s="26" t="s">
        <v>334</v>
      </c>
      <c r="C742" t="s">
        <v>300</v>
      </c>
      <c r="D742">
        <v>-0.745942991630031</v>
      </c>
      <c r="E742" s="11">
        <v>0.455707171443328</v>
      </c>
      <c r="F742">
        <v>32971</v>
      </c>
      <c r="G742">
        <v>-0.00410153980948479</v>
      </c>
      <c r="H742">
        <v>-0.0148787245479417</v>
      </c>
      <c r="I742" s="2">
        <v>0.00667564492897216</v>
      </c>
    </row>
    <row r="743" spans="1:9">
      <c r="A743" s="26" t="s">
        <v>865</v>
      </c>
      <c r="B743" s="26" t="s">
        <v>335</v>
      </c>
      <c r="C743" t="s">
        <v>300</v>
      </c>
      <c r="D743">
        <v>-0.745725914768945</v>
      </c>
      <c r="E743" s="2">
        <v>0.455838317540609</v>
      </c>
      <c r="F743">
        <v>32971</v>
      </c>
      <c r="G743">
        <v>-0.0041044492242869</v>
      </c>
      <c r="H743">
        <v>-0.0148924181326969</v>
      </c>
      <c r="I743" s="2">
        <v>0.00668351968412305</v>
      </c>
    </row>
    <row r="744" spans="1:9">
      <c r="A744" s="26" t="s">
        <v>865</v>
      </c>
      <c r="B744" s="26" t="s">
        <v>336</v>
      </c>
      <c r="C744" t="s">
        <v>300</v>
      </c>
      <c r="D744">
        <v>-0.374873088143722</v>
      </c>
      <c r="E744" s="2">
        <v>0.70775726574331</v>
      </c>
      <c r="F744">
        <v>32970</v>
      </c>
      <c r="G744">
        <v>-0.00206533976556153</v>
      </c>
      <c r="H744">
        <v>-0.0128640348331055</v>
      </c>
      <c r="I744" s="2">
        <v>0.00873335530198242</v>
      </c>
    </row>
    <row r="745" spans="1:9">
      <c r="A745" s="26" t="s">
        <v>865</v>
      </c>
      <c r="B745" s="26" t="s">
        <v>337</v>
      </c>
      <c r="C745" t="s">
        <v>300</v>
      </c>
      <c r="D745" s="2">
        <v>0.483941156415587</v>
      </c>
      <c r="E745" s="11">
        <v>0.628430845200899</v>
      </c>
      <c r="F745">
        <v>32968</v>
      </c>
      <c r="G745" s="2">
        <v>0.002612404579643</v>
      </c>
      <c r="H745" s="2">
        <v>-0.00796823483959446</v>
      </c>
      <c r="I745" s="2">
        <v>0.0131930439988805</v>
      </c>
    </row>
    <row r="746" spans="1:9">
      <c r="A746" s="26" t="s">
        <v>865</v>
      </c>
      <c r="B746" s="26" t="s">
        <v>338</v>
      </c>
      <c r="C746" t="s">
        <v>300</v>
      </c>
      <c r="D746" s="2">
        <v>-3.42030178808657</v>
      </c>
      <c r="E746" s="11">
        <v>0.000626274605636176</v>
      </c>
      <c r="F746">
        <v>32971</v>
      </c>
      <c r="G746" s="2">
        <v>-0.0187041969187334</v>
      </c>
      <c r="H746" s="2">
        <v>-0.0294228119450754</v>
      </c>
      <c r="I746" s="2">
        <v>-0.00798558189239138</v>
      </c>
    </row>
    <row r="747" spans="1:9">
      <c r="A747" s="26" t="s">
        <v>865</v>
      </c>
      <c r="B747" s="26" t="s">
        <v>339</v>
      </c>
      <c r="C747" t="s">
        <v>300</v>
      </c>
      <c r="D747" s="2">
        <v>-2.9648849131798</v>
      </c>
      <c r="E747" s="2">
        <v>0.00303012853978833</v>
      </c>
      <c r="F747">
        <v>32971</v>
      </c>
      <c r="G747" s="2">
        <v>-0.0162246198430262</v>
      </c>
      <c r="H747" s="2">
        <v>-0.0269504452607934</v>
      </c>
      <c r="I747" s="2">
        <v>-0.0054987944252591</v>
      </c>
    </row>
    <row r="748" spans="1:9">
      <c r="A748" s="26" t="s">
        <v>865</v>
      </c>
      <c r="B748" s="26" t="s">
        <v>340</v>
      </c>
      <c r="C748" t="s">
        <v>300</v>
      </c>
      <c r="D748">
        <v>-3.50324570692823</v>
      </c>
      <c r="E748" s="2">
        <v>0.000460233953725094</v>
      </c>
      <c r="F748">
        <v>32970</v>
      </c>
      <c r="G748">
        <v>-0.0191905297639154</v>
      </c>
      <c r="H748">
        <v>-0.0299274666456148</v>
      </c>
      <c r="I748">
        <v>-0.00845359288221598</v>
      </c>
    </row>
    <row r="749" spans="1:9">
      <c r="A749" s="26" t="s">
        <v>865</v>
      </c>
      <c r="B749" s="26" t="s">
        <v>341</v>
      </c>
      <c r="C749" t="s">
        <v>300</v>
      </c>
      <c r="D749" s="2">
        <v>-4.5192035015251</v>
      </c>
      <c r="E749" s="11">
        <v>6.22882010669439e-6</v>
      </c>
      <c r="F749">
        <v>32971</v>
      </c>
      <c r="G749" s="2">
        <v>-0.0248635236963767</v>
      </c>
      <c r="H749" s="2">
        <v>-0.035647149607041</v>
      </c>
      <c r="I749" s="2">
        <v>-0.0140798977857125</v>
      </c>
    </row>
    <row r="750" spans="1:9">
      <c r="A750" s="26" t="s">
        <v>865</v>
      </c>
      <c r="B750" s="26" t="s">
        <v>342</v>
      </c>
      <c r="C750" t="s">
        <v>300</v>
      </c>
      <c r="D750" s="2">
        <v>-4.04164929196109</v>
      </c>
      <c r="E750" s="11">
        <v>5.31969403369938e-5</v>
      </c>
      <c r="F750">
        <v>32970</v>
      </c>
      <c r="G750" s="2">
        <v>-0.0220577460975718</v>
      </c>
      <c r="H750" s="2">
        <v>-0.0327548580866827</v>
      </c>
      <c r="I750" s="2">
        <v>-0.0113606341084609</v>
      </c>
    </row>
    <row r="751" spans="1:9">
      <c r="A751" s="26" t="s">
        <v>865</v>
      </c>
      <c r="B751" s="26" t="s">
        <v>343</v>
      </c>
      <c r="C751" t="s">
        <v>300</v>
      </c>
      <c r="D751">
        <v>-5.94910148591096</v>
      </c>
      <c r="E751" s="11">
        <v>2.72333879289565e-9</v>
      </c>
      <c r="F751">
        <v>32971</v>
      </c>
      <c r="G751">
        <v>-0.0321568992389497</v>
      </c>
      <c r="H751">
        <v>-0.0427515542960329</v>
      </c>
      <c r="I751">
        <v>-0.0215622441818666</v>
      </c>
    </row>
    <row r="752" spans="1:9">
      <c r="A752" s="26" t="s">
        <v>865</v>
      </c>
      <c r="B752" s="26" t="s">
        <v>344</v>
      </c>
      <c r="C752" t="s">
        <v>300</v>
      </c>
      <c r="D752">
        <v>-0.832905019815759</v>
      </c>
      <c r="E752" s="11">
        <v>0.404904331516103</v>
      </c>
      <c r="F752">
        <v>32971</v>
      </c>
      <c r="G752">
        <v>-0.00453806529233466</v>
      </c>
      <c r="H752">
        <v>-0.0152172794254014</v>
      </c>
      <c r="I752" s="2">
        <v>0.0061411488407321</v>
      </c>
    </row>
    <row r="753" spans="1:9">
      <c r="A753" s="26" t="s">
        <v>865</v>
      </c>
      <c r="B753" s="26" t="s">
        <v>345</v>
      </c>
      <c r="C753" t="s">
        <v>300</v>
      </c>
      <c r="D753" s="2">
        <v>2.10597757791097</v>
      </c>
      <c r="E753" s="11">
        <v>0.0352138398223828</v>
      </c>
      <c r="F753">
        <v>32970</v>
      </c>
      <c r="G753" s="2">
        <v>0.0115312472857628</v>
      </c>
      <c r="H753" s="2">
        <v>0.000799101157972481</v>
      </c>
      <c r="I753" s="2">
        <v>0.0222633934135532</v>
      </c>
    </row>
    <row r="754" spans="1:9">
      <c r="A754" s="26" t="s">
        <v>865</v>
      </c>
      <c r="B754" s="26" t="s">
        <v>346</v>
      </c>
      <c r="C754" t="s">
        <v>300</v>
      </c>
      <c r="D754">
        <v>-3.21920998147109</v>
      </c>
      <c r="E754" s="11">
        <v>0.00128668699948901</v>
      </c>
      <c r="F754">
        <v>32971</v>
      </c>
      <c r="G754">
        <v>-0.0174346794910617</v>
      </c>
      <c r="H754">
        <v>-0.0280498920915881</v>
      </c>
      <c r="I754">
        <v>-0.00681946689053541</v>
      </c>
    </row>
    <row r="755" spans="1:9">
      <c r="A755" s="26" t="s">
        <v>865</v>
      </c>
      <c r="B755" s="26" t="s">
        <v>347</v>
      </c>
      <c r="C755" t="s">
        <v>300</v>
      </c>
      <c r="D755">
        <v>-0.262565792985203</v>
      </c>
      <c r="E755" s="11">
        <v>0.792886908925475</v>
      </c>
      <c r="F755">
        <v>32970</v>
      </c>
      <c r="G755">
        <v>-0.00143302734751088</v>
      </c>
      <c r="H755">
        <v>-0.0121304798661819</v>
      </c>
      <c r="I755" s="2">
        <v>0.00926442517116013</v>
      </c>
    </row>
    <row r="756" spans="1:9">
      <c r="A756" s="26" t="s">
        <v>865</v>
      </c>
      <c r="B756" s="26" t="s">
        <v>348</v>
      </c>
      <c r="C756" t="s">
        <v>300</v>
      </c>
      <c r="D756">
        <v>-2.41175164469669</v>
      </c>
      <c r="E756" s="11">
        <v>0.0158815195968999</v>
      </c>
      <c r="F756">
        <v>32971</v>
      </c>
      <c r="G756">
        <v>-0.0130957332517009</v>
      </c>
      <c r="H756">
        <v>-0.0237386648553843</v>
      </c>
      <c r="I756">
        <v>-0.00245280164801757</v>
      </c>
    </row>
    <row r="757" spans="1:9">
      <c r="A757" s="26" t="s">
        <v>865</v>
      </c>
      <c r="B757" s="26" t="s">
        <v>349</v>
      </c>
      <c r="C757" t="s">
        <v>300</v>
      </c>
      <c r="D757" s="2">
        <v>0.607131155335021</v>
      </c>
      <c r="E757" s="11">
        <v>0.543768056688651</v>
      </c>
      <c r="F757">
        <v>32970</v>
      </c>
      <c r="G757" s="2">
        <v>0.00331247211493839</v>
      </c>
      <c r="H757" s="2">
        <v>-0.00738136946607906</v>
      </c>
      <c r="I757" s="2">
        <v>0.0140063136959558</v>
      </c>
    </row>
    <row r="758" spans="1:9">
      <c r="A758" s="26" t="s">
        <v>865</v>
      </c>
      <c r="B758" s="26" t="s">
        <v>350</v>
      </c>
      <c r="C758" t="s">
        <v>300</v>
      </c>
      <c r="D758" s="2">
        <v>-2.51257617454727</v>
      </c>
      <c r="E758" s="2">
        <v>0.0119900557278609</v>
      </c>
      <c r="F758">
        <v>32971</v>
      </c>
      <c r="G758" s="2">
        <v>-0.0137751867669522</v>
      </c>
      <c r="H758" s="2">
        <v>-0.0245210743467026</v>
      </c>
      <c r="I758" s="2">
        <v>-0.00302929918720183</v>
      </c>
    </row>
    <row r="759" spans="1:9">
      <c r="A759" s="26" t="s">
        <v>865</v>
      </c>
      <c r="B759" s="26" t="s">
        <v>351</v>
      </c>
      <c r="C759" t="s">
        <v>300</v>
      </c>
      <c r="D759">
        <v>-1.34810859008954</v>
      </c>
      <c r="E759" s="11">
        <v>0.177632720368793</v>
      </c>
      <c r="F759">
        <v>32971</v>
      </c>
      <c r="G759">
        <v>-0.00742031557363191</v>
      </c>
      <c r="H759">
        <v>-0.0182088271949378</v>
      </c>
      <c r="I759" s="2">
        <v>0.00336819604767398</v>
      </c>
    </row>
    <row r="760" spans="1:9">
      <c r="A760" s="26" t="s">
        <v>865</v>
      </c>
      <c r="B760" s="26" t="s">
        <v>352</v>
      </c>
      <c r="C760" t="s">
        <v>300</v>
      </c>
      <c r="D760" s="2">
        <v>-2.78652215581552</v>
      </c>
      <c r="E760" s="11">
        <v>0.00533074223175808</v>
      </c>
      <c r="F760">
        <v>32970</v>
      </c>
      <c r="G760" s="2">
        <v>-0.0152026796736329</v>
      </c>
      <c r="H760" s="2">
        <v>-0.0258962241249747</v>
      </c>
      <c r="I760" s="2">
        <v>-0.00450913522229118</v>
      </c>
    </row>
    <row r="761" spans="1:9">
      <c r="A761" s="26" t="s">
        <v>865</v>
      </c>
      <c r="B761" s="26" t="s">
        <v>353</v>
      </c>
      <c r="C761" t="s">
        <v>300</v>
      </c>
      <c r="D761" s="2">
        <v>-2.45562694663545</v>
      </c>
      <c r="E761" s="11">
        <v>0.0140690294503169</v>
      </c>
      <c r="F761">
        <v>32971</v>
      </c>
      <c r="G761" s="2">
        <v>-0.0134827218548039</v>
      </c>
      <c r="H761" s="2">
        <v>-0.0242443806667098</v>
      </c>
      <c r="I761" s="2">
        <v>-0.00272106304289794</v>
      </c>
    </row>
    <row r="762" spans="1:9">
      <c r="A762" s="26" t="s">
        <v>865</v>
      </c>
      <c r="B762" s="26" t="s">
        <v>354</v>
      </c>
      <c r="C762" t="s">
        <v>300</v>
      </c>
      <c r="D762">
        <v>-2.06885402578397</v>
      </c>
      <c r="E762" s="2">
        <v>0.03856756203384</v>
      </c>
      <c r="F762">
        <v>32971</v>
      </c>
      <c r="G762">
        <v>-0.0113936371909565</v>
      </c>
      <c r="H762">
        <v>-0.0221879890753027</v>
      </c>
      <c r="I762" s="2">
        <v>-0.000599285306610282</v>
      </c>
    </row>
    <row r="763" spans="1:9">
      <c r="A763" s="26" t="s">
        <v>865</v>
      </c>
      <c r="B763" s="26" t="s">
        <v>355</v>
      </c>
      <c r="C763" t="s">
        <v>300</v>
      </c>
      <c r="D763" s="2">
        <v>-3.54941727974695</v>
      </c>
      <c r="E763" s="11">
        <v>0.000386621652924001</v>
      </c>
      <c r="F763">
        <v>32970</v>
      </c>
      <c r="G763" s="2">
        <v>-0.0193809485232221</v>
      </c>
      <c r="H763" s="2">
        <v>-0.0300833688514648</v>
      </c>
      <c r="I763" s="2">
        <v>-0.00867852819497946</v>
      </c>
    </row>
    <row r="764" spans="1:9">
      <c r="A764" s="26" t="s">
        <v>865</v>
      </c>
      <c r="B764" s="26" t="s">
        <v>356</v>
      </c>
      <c r="C764" t="s">
        <v>300</v>
      </c>
      <c r="D764" s="2">
        <v>-2.55605556542479</v>
      </c>
      <c r="E764" s="2">
        <v>0.0105910637619813</v>
      </c>
      <c r="F764">
        <v>32971</v>
      </c>
      <c r="G764" s="2">
        <v>-0.0140597392993329</v>
      </c>
      <c r="H764" s="2">
        <v>-0.0248410363374514</v>
      </c>
      <c r="I764" s="2">
        <v>-0.00327844226121434</v>
      </c>
    </row>
    <row r="765" spans="1:9">
      <c r="A765" s="26" t="s">
        <v>865</v>
      </c>
      <c r="B765" s="26" t="s">
        <v>357</v>
      </c>
      <c r="C765" t="s">
        <v>300</v>
      </c>
      <c r="D765" s="2">
        <v>-6.73754662772141</v>
      </c>
      <c r="E765" s="11">
        <v>1.63729117212177e-11</v>
      </c>
      <c r="F765">
        <v>32971</v>
      </c>
      <c r="G765" s="2">
        <v>-0.0367783346417496</v>
      </c>
      <c r="H765" s="2">
        <v>-0.0474776086650182</v>
      </c>
      <c r="I765" s="2">
        <v>-0.026079060618481</v>
      </c>
    </row>
    <row r="766" spans="1:9">
      <c r="A766" s="26" t="s">
        <v>865</v>
      </c>
      <c r="B766" s="26" t="s">
        <v>358</v>
      </c>
      <c r="C766" t="s">
        <v>300</v>
      </c>
      <c r="D766" s="2">
        <v>-4.62849307834632</v>
      </c>
      <c r="E766" s="11">
        <v>3.69737694765614e-6</v>
      </c>
      <c r="F766">
        <v>32970</v>
      </c>
      <c r="G766" s="2">
        <v>-0.025280230003072</v>
      </c>
      <c r="H766" s="2">
        <v>-0.0359856925645369</v>
      </c>
      <c r="I766" s="2">
        <v>-0.014574767441607</v>
      </c>
    </row>
    <row r="767" spans="1:9">
      <c r="A767" s="26" t="s">
        <v>865</v>
      </c>
      <c r="B767" s="26" t="s">
        <v>359</v>
      </c>
      <c r="C767" t="s">
        <v>300</v>
      </c>
      <c r="D767" s="2">
        <v>-2.33814555138841</v>
      </c>
      <c r="E767" s="11">
        <v>0.0193856449027941</v>
      </c>
      <c r="F767">
        <v>32970</v>
      </c>
      <c r="G767" s="2">
        <v>-0.0127501668532243</v>
      </c>
      <c r="H767" s="2">
        <v>-0.0234384600832168</v>
      </c>
      <c r="I767" s="2">
        <v>-0.00206187362323184</v>
      </c>
    </row>
    <row r="768" spans="1:9">
      <c r="A768" s="26" t="s">
        <v>865</v>
      </c>
      <c r="B768" s="26" t="s">
        <v>360</v>
      </c>
      <c r="C768" t="s">
        <v>300</v>
      </c>
      <c r="D768" s="2">
        <v>-1.78179834003885</v>
      </c>
      <c r="E768" s="11">
        <v>0.0747913245255174</v>
      </c>
      <c r="F768">
        <v>32970</v>
      </c>
      <c r="G768" s="2">
        <v>-0.00980051228687928</v>
      </c>
      <c r="H768" s="2">
        <v>-0.0205813935329098</v>
      </c>
      <c r="I768" s="2">
        <v>0.000980368959151243</v>
      </c>
    </row>
    <row r="769" spans="1:9">
      <c r="A769" s="26" t="s">
        <v>865</v>
      </c>
      <c r="B769" s="26" t="s">
        <v>361</v>
      </c>
      <c r="C769" t="s">
        <v>300</v>
      </c>
      <c r="D769" s="2">
        <v>-0.595182243510859</v>
      </c>
      <c r="E769" s="2">
        <v>0.551725743056728</v>
      </c>
      <c r="F769">
        <v>32970</v>
      </c>
      <c r="G769" s="2">
        <v>-0.00327977829018162</v>
      </c>
      <c r="H769">
        <v>-0.0140806437269724</v>
      </c>
      <c r="I769" s="2">
        <v>0.00752108714660916</v>
      </c>
    </row>
    <row r="770" spans="1:9">
      <c r="A770" s="26" t="s">
        <v>865</v>
      </c>
      <c r="B770" s="26" t="s">
        <v>362</v>
      </c>
      <c r="C770" t="s">
        <v>300</v>
      </c>
      <c r="D770" s="2">
        <v>-0.2382806292803</v>
      </c>
      <c r="E770" s="11">
        <v>0.8116649251333</v>
      </c>
      <c r="F770">
        <v>32970</v>
      </c>
      <c r="G770" s="2">
        <v>-0.00130472282278452</v>
      </c>
      <c r="H770" s="2">
        <v>-0.0120370413983199</v>
      </c>
      <c r="I770" s="2">
        <v>0.00942759575275085</v>
      </c>
    </row>
    <row r="771" spans="1:9">
      <c r="A771" s="26" t="s">
        <v>865</v>
      </c>
      <c r="B771" s="26" t="s">
        <v>363</v>
      </c>
      <c r="C771" t="s">
        <v>300</v>
      </c>
      <c r="D771" s="2">
        <v>-1.86447993592385</v>
      </c>
      <c r="E771" s="11">
        <v>0.0622632155387099</v>
      </c>
      <c r="F771">
        <v>32971</v>
      </c>
      <c r="G771" s="2">
        <v>-0.0102444051894704</v>
      </c>
      <c r="H771" s="2">
        <v>-0.0210138438632193</v>
      </c>
      <c r="I771" s="2">
        <v>0.000525033484278521</v>
      </c>
    </row>
    <row r="772" spans="1:9">
      <c r="A772" s="26" t="s">
        <v>865</v>
      </c>
      <c r="B772" s="26" t="s">
        <v>364</v>
      </c>
      <c r="C772" t="s">
        <v>300</v>
      </c>
      <c r="D772" s="2">
        <v>-4.3643514303846</v>
      </c>
      <c r="E772" s="11">
        <v>1.27887812330569e-5</v>
      </c>
      <c r="F772">
        <v>32971</v>
      </c>
      <c r="G772" s="2">
        <v>-0.0238098839311175</v>
      </c>
      <c r="H772" s="2">
        <v>-0.0345029339556306</v>
      </c>
      <c r="I772" s="2">
        <v>-0.0131168339066043</v>
      </c>
    </row>
    <row r="773" spans="1:9">
      <c r="A773" s="26" t="s">
        <v>865</v>
      </c>
      <c r="B773" s="26" t="s">
        <v>365</v>
      </c>
      <c r="C773" t="s">
        <v>300</v>
      </c>
      <c r="D773" s="2">
        <v>-7.03260069973436</v>
      </c>
      <c r="E773" s="11">
        <v>2.0666344447164e-12</v>
      </c>
      <c r="F773">
        <v>32971</v>
      </c>
      <c r="G773" s="2">
        <v>-0.0383969846571518</v>
      </c>
      <c r="H773" s="2">
        <v>-0.0490984979419314</v>
      </c>
      <c r="I773" s="2">
        <v>-0.0276954713723722</v>
      </c>
    </row>
    <row r="774" spans="1:9">
      <c r="A774" s="26" t="s">
        <v>865</v>
      </c>
      <c r="B774" s="26" t="s">
        <v>366</v>
      </c>
      <c r="C774" t="s">
        <v>300</v>
      </c>
      <c r="D774" s="2">
        <v>-4.5407222065527</v>
      </c>
      <c r="E774" s="11">
        <v>5.6260058604708e-6</v>
      </c>
      <c r="F774">
        <v>32971</v>
      </c>
      <c r="G774" s="2">
        <v>-0.0247512076621086</v>
      </c>
      <c r="H774" s="2">
        <v>-0.0354352474038688</v>
      </c>
      <c r="I774" s="2">
        <v>-0.0140671679203484</v>
      </c>
    </row>
    <row r="775" spans="1:9">
      <c r="A775" s="26" t="s">
        <v>865</v>
      </c>
      <c r="B775" s="26" t="s">
        <v>367</v>
      </c>
      <c r="C775" t="s">
        <v>300</v>
      </c>
      <c r="D775" s="2">
        <v>-4.69156245329123</v>
      </c>
      <c r="E775" s="11">
        <v>2.72213157607921e-6</v>
      </c>
      <c r="F775">
        <v>32971</v>
      </c>
      <c r="G775" s="2">
        <v>-0.0256581949199195</v>
      </c>
      <c r="H775" s="2">
        <v>-0.0363776481152767</v>
      </c>
      <c r="I775" s="2">
        <v>-0.0149387417245623</v>
      </c>
    </row>
    <row r="776" spans="1:9">
      <c r="A776" s="26" t="s">
        <v>865</v>
      </c>
      <c r="B776" s="26" t="s">
        <v>368</v>
      </c>
      <c r="C776" t="s">
        <v>300</v>
      </c>
      <c r="D776" s="2">
        <v>-4.50603674343629</v>
      </c>
      <c r="E776" s="11">
        <v>6.62764102203854e-6</v>
      </c>
      <c r="F776">
        <v>32970</v>
      </c>
      <c r="G776" s="2">
        <v>-0.0247153608591965</v>
      </c>
      <c r="H776" s="2">
        <v>-0.0354660489474947</v>
      </c>
      <c r="I776" s="2">
        <v>-0.0139646727708983</v>
      </c>
    </row>
    <row r="777" spans="1:9">
      <c r="A777" s="26" t="s">
        <v>865</v>
      </c>
      <c r="B777" s="26" t="s">
        <v>369</v>
      </c>
      <c r="C777" t="s">
        <v>300</v>
      </c>
      <c r="D777" s="2">
        <v>-0.856554773704035</v>
      </c>
      <c r="E777" s="11">
        <v>0.391697214665841</v>
      </c>
      <c r="F777">
        <v>32971</v>
      </c>
      <c r="G777" s="2">
        <v>-0.00467454947436737</v>
      </c>
      <c r="H777" s="2">
        <v>-0.0153712208864767</v>
      </c>
      <c r="I777" s="2">
        <v>0.00602212193774195</v>
      </c>
    </row>
    <row r="778" spans="1:9">
      <c r="A778" s="26" t="s">
        <v>865</v>
      </c>
      <c r="B778" s="26" t="s">
        <v>370</v>
      </c>
      <c r="C778" t="s">
        <v>300</v>
      </c>
      <c r="D778" s="2">
        <v>1.98568392041997</v>
      </c>
      <c r="E778" s="11">
        <v>0.0470767007496637</v>
      </c>
      <c r="F778">
        <v>32970</v>
      </c>
      <c r="G778" s="2">
        <v>0.0109469759946523</v>
      </c>
      <c r="H778" s="2">
        <v>0.000141396033856874</v>
      </c>
      <c r="I778" s="2">
        <v>0.0217525559554476</v>
      </c>
    </row>
    <row r="779" spans="1:9">
      <c r="A779" s="26" t="s">
        <v>865</v>
      </c>
      <c r="B779" s="26" t="s">
        <v>371</v>
      </c>
      <c r="C779" t="s">
        <v>300</v>
      </c>
      <c r="D779" s="2">
        <v>0.765622477184399</v>
      </c>
      <c r="E779" s="11">
        <v>0.4439064468261</v>
      </c>
      <c r="F779">
        <v>32971</v>
      </c>
      <c r="G779" s="2">
        <v>0.00421195924555017</v>
      </c>
      <c r="H779">
        <v>-0.00657088965719735</v>
      </c>
      <c r="I779" s="2">
        <v>0.0149948081482977</v>
      </c>
    </row>
    <row r="780" spans="1:9">
      <c r="A780" s="26" t="s">
        <v>865</v>
      </c>
      <c r="B780" s="26" t="s">
        <v>372</v>
      </c>
      <c r="C780" t="s">
        <v>300</v>
      </c>
      <c r="D780" s="2">
        <v>3.73297746651821</v>
      </c>
      <c r="E780" s="11">
        <v>0.000189547425103749</v>
      </c>
      <c r="F780">
        <v>32971</v>
      </c>
      <c r="G780" s="2">
        <v>0.0205690219189352</v>
      </c>
      <c r="H780" s="2">
        <v>0.00976905794398023</v>
      </c>
      <c r="I780" s="2">
        <v>0.0313689858938902</v>
      </c>
    </row>
    <row r="781" spans="1:9">
      <c r="A781" s="26" t="s">
        <v>865</v>
      </c>
      <c r="B781" s="26" t="s">
        <v>373</v>
      </c>
      <c r="C781" t="s">
        <v>300</v>
      </c>
      <c r="D781">
        <v>-1.32638708314988</v>
      </c>
      <c r="E781" s="2">
        <v>0.184720702373167</v>
      </c>
      <c r="F781">
        <v>32971</v>
      </c>
      <c r="G781">
        <v>-0.00729529230942913</v>
      </c>
      <c r="H781">
        <v>-0.0180757313545389</v>
      </c>
      <c r="I781" s="2">
        <v>0.00348514673568065</v>
      </c>
    </row>
    <row r="782" spans="1:9">
      <c r="A782" s="26" t="s">
        <v>865</v>
      </c>
      <c r="B782" s="26" t="s">
        <v>374</v>
      </c>
      <c r="C782" t="s">
        <v>300</v>
      </c>
      <c r="D782" s="2">
        <v>2.29713204197431</v>
      </c>
      <c r="E782" s="11">
        <v>0.0216174735387987</v>
      </c>
      <c r="F782">
        <v>32971</v>
      </c>
      <c r="G782" s="2">
        <v>0.0123853195907434</v>
      </c>
      <c r="H782" s="2">
        <v>0.00181750239516052</v>
      </c>
      <c r="I782" s="2">
        <v>0.0229531367863263</v>
      </c>
    </row>
    <row r="783" spans="1:9">
      <c r="A783" s="26" t="s">
        <v>865</v>
      </c>
      <c r="B783" s="26" t="s">
        <v>375</v>
      </c>
      <c r="C783" t="s">
        <v>300</v>
      </c>
      <c r="D783" s="2">
        <v>0.965465026060232</v>
      </c>
      <c r="E783" s="2">
        <v>0.334319026739031</v>
      </c>
      <c r="F783">
        <v>32970</v>
      </c>
      <c r="G783" s="2">
        <v>0.00523675405049147</v>
      </c>
      <c r="H783">
        <v>-0.00539462654695839</v>
      </c>
      <c r="I783" s="2">
        <v>0.0158681346479413</v>
      </c>
    </row>
    <row r="784" spans="1:9">
      <c r="A784" s="26" t="s">
        <v>865</v>
      </c>
      <c r="B784" s="26" t="s">
        <v>376</v>
      </c>
      <c r="C784" t="s">
        <v>300</v>
      </c>
      <c r="D784" s="2">
        <v>0.406171696723965</v>
      </c>
      <c r="E784" s="2">
        <v>0.684619084702929</v>
      </c>
      <c r="F784">
        <v>32971</v>
      </c>
      <c r="G784" s="2">
        <v>0.00222198229746072</v>
      </c>
      <c r="H784">
        <v>-0.00850049095795243</v>
      </c>
      <c r="I784" s="2">
        <v>0.0129444555528739</v>
      </c>
    </row>
    <row r="785" spans="1:9">
      <c r="A785" s="26" t="s">
        <v>865</v>
      </c>
      <c r="B785" s="26" t="s">
        <v>377</v>
      </c>
      <c r="C785" t="s">
        <v>300</v>
      </c>
      <c r="D785" s="2">
        <v>2.17951826363539</v>
      </c>
      <c r="E785" s="2">
        <v>0.0293002411697051</v>
      </c>
      <c r="F785">
        <v>32971</v>
      </c>
      <c r="G785" s="2">
        <v>0.0118953179073505</v>
      </c>
      <c r="H785" s="2">
        <v>0.00119788491314925</v>
      </c>
      <c r="I785" s="2">
        <v>0.0225927509015517</v>
      </c>
    </row>
    <row r="786" spans="1:9">
      <c r="A786" s="26" t="s">
        <v>865</v>
      </c>
      <c r="B786" s="26" t="s">
        <v>378</v>
      </c>
      <c r="C786" t="s">
        <v>300</v>
      </c>
      <c r="D786">
        <v>-0.834393854031839</v>
      </c>
      <c r="E786" s="11">
        <v>0.404065124719968</v>
      </c>
      <c r="F786">
        <v>32971</v>
      </c>
      <c r="G786">
        <v>-0.00454184379725979</v>
      </c>
      <c r="H786">
        <v>-0.015210878596049</v>
      </c>
      <c r="I786" s="2">
        <v>0.00612719100152939</v>
      </c>
    </row>
    <row r="787" spans="1:9">
      <c r="A787" s="26" t="s">
        <v>865</v>
      </c>
      <c r="B787" s="26" t="s">
        <v>379</v>
      </c>
      <c r="C787" t="s">
        <v>300</v>
      </c>
      <c r="D787" s="2">
        <v>1.79247176744866</v>
      </c>
      <c r="E787" s="2">
        <v>0.0730665920813433</v>
      </c>
      <c r="F787">
        <v>32971</v>
      </c>
      <c r="G787" s="2">
        <v>0.0098600266974276</v>
      </c>
      <c r="H787">
        <v>-0.00092173679886344</v>
      </c>
      <c r="I787" s="2">
        <v>0.0206417901937186</v>
      </c>
    </row>
    <row r="788" spans="1:9">
      <c r="A788" s="26" t="s">
        <v>865</v>
      </c>
      <c r="B788" s="26" t="s">
        <v>380</v>
      </c>
      <c r="C788" t="s">
        <v>300</v>
      </c>
      <c r="D788" s="2">
        <v>-4.398875343047</v>
      </c>
      <c r="E788" s="11">
        <v>1.09153983429609e-5</v>
      </c>
      <c r="F788">
        <v>32971</v>
      </c>
      <c r="G788" s="2">
        <v>-0.024025754101462</v>
      </c>
      <c r="H788" s="2">
        <v>-0.0347310680257982</v>
      </c>
      <c r="I788" s="2">
        <v>-0.0133204401771259</v>
      </c>
    </row>
    <row r="789" spans="1:9">
      <c r="A789" s="26" t="s">
        <v>865</v>
      </c>
      <c r="B789" s="26" t="s">
        <v>381</v>
      </c>
      <c r="C789" t="s">
        <v>300</v>
      </c>
      <c r="D789" s="2">
        <v>-1.56932744523889</v>
      </c>
      <c r="E789" s="11">
        <v>0.116581256638637</v>
      </c>
      <c r="F789">
        <v>32971</v>
      </c>
      <c r="G789" s="2">
        <v>-0.0085762434159155</v>
      </c>
      <c r="H789" s="2">
        <v>-0.0192876761088483</v>
      </c>
      <c r="I789" s="2">
        <v>0.00213518927701733</v>
      </c>
    </row>
    <row r="790" spans="1:9">
      <c r="A790" s="26" t="s">
        <v>865</v>
      </c>
      <c r="B790" s="26" t="s">
        <v>382</v>
      </c>
      <c r="C790" t="s">
        <v>300</v>
      </c>
      <c r="D790" s="2">
        <v>0.677593749395853</v>
      </c>
      <c r="E790" s="2">
        <v>0.49803406494316</v>
      </c>
      <c r="F790">
        <v>32971</v>
      </c>
      <c r="G790" s="2">
        <v>0.00368489948290612</v>
      </c>
      <c r="H790">
        <v>-0.00697419443367879</v>
      </c>
      <c r="I790" s="2">
        <v>0.014343993399491</v>
      </c>
    </row>
    <row r="791" spans="1:9">
      <c r="A791" s="26" t="s">
        <v>865</v>
      </c>
      <c r="B791" s="26" t="s">
        <v>383</v>
      </c>
      <c r="C791" t="s">
        <v>300</v>
      </c>
      <c r="D791" s="2">
        <v>-1.3490527484515</v>
      </c>
      <c r="E791" s="2">
        <v>0.177329288588574</v>
      </c>
      <c r="F791">
        <v>32970</v>
      </c>
      <c r="G791" s="2">
        <v>-0.00736985524172913</v>
      </c>
      <c r="H791">
        <v>-0.0180775026333432</v>
      </c>
      <c r="I791" s="2">
        <v>0.00333779214988489</v>
      </c>
    </row>
    <row r="792" spans="1:9">
      <c r="A792" s="26" t="s">
        <v>865</v>
      </c>
      <c r="B792" s="26" t="s">
        <v>384</v>
      </c>
      <c r="C792" t="s">
        <v>300</v>
      </c>
      <c r="D792" s="2">
        <v>-1.07858309870842</v>
      </c>
      <c r="E792" s="11">
        <v>0.280781509803053</v>
      </c>
      <c r="F792">
        <v>32970</v>
      </c>
      <c r="G792" s="2">
        <v>-0.00586176371069724</v>
      </c>
      <c r="H792" s="2">
        <v>-0.0165139494865579</v>
      </c>
      <c r="I792" s="2">
        <v>0.00479042206516339</v>
      </c>
    </row>
    <row r="793" spans="1:9">
      <c r="A793" s="26" t="s">
        <v>865</v>
      </c>
      <c r="B793" s="26" t="s">
        <v>385</v>
      </c>
      <c r="C793" t="s">
        <v>300</v>
      </c>
      <c r="D793" s="2">
        <v>1.18403285681492</v>
      </c>
      <c r="E793" s="11">
        <v>0.236408592718857</v>
      </c>
      <c r="F793">
        <v>32970</v>
      </c>
      <c r="G793" s="2">
        <v>0.00642535132275549</v>
      </c>
      <c r="H793">
        <v>-0.00421110985683169</v>
      </c>
      <c r="I793" s="2">
        <v>0.0170618125023427</v>
      </c>
    </row>
    <row r="794" spans="1:9">
      <c r="A794" s="26" t="s">
        <v>865</v>
      </c>
      <c r="B794" s="26" t="s">
        <v>386</v>
      </c>
      <c r="C794" t="s">
        <v>300</v>
      </c>
      <c r="D794" s="2">
        <v>-3.17906532569513</v>
      </c>
      <c r="E794" s="2">
        <v>0.00147887293510848</v>
      </c>
      <c r="F794">
        <v>32971</v>
      </c>
      <c r="G794" s="2">
        <v>-0.017364446420434</v>
      </c>
      <c r="H794" s="2">
        <v>-0.0280704041563568</v>
      </c>
      <c r="I794" s="2">
        <v>-0.00665848868451121</v>
      </c>
    </row>
    <row r="795" spans="1:9">
      <c r="A795" s="26" t="s">
        <v>865</v>
      </c>
      <c r="B795" s="26" t="s">
        <v>387</v>
      </c>
      <c r="C795" t="s">
        <v>300</v>
      </c>
      <c r="D795" s="2">
        <v>-2.31712032594404</v>
      </c>
      <c r="E795" s="11">
        <v>0.0205032722802882</v>
      </c>
      <c r="F795">
        <v>32971</v>
      </c>
      <c r="G795" s="2">
        <v>-0.0126344467263606</v>
      </c>
      <c r="H795" s="2">
        <v>-0.0233218371718246</v>
      </c>
      <c r="I795" s="2">
        <v>-0.00194705628089653</v>
      </c>
    </row>
    <row r="796" spans="1:9">
      <c r="A796" s="26" t="s">
        <v>865</v>
      </c>
      <c r="B796" s="26" t="s">
        <v>388</v>
      </c>
      <c r="C796" t="s">
        <v>300</v>
      </c>
      <c r="D796" s="2">
        <v>-0.585002557952837</v>
      </c>
      <c r="E796" s="11">
        <v>0.558550000096951</v>
      </c>
      <c r="F796">
        <v>32971</v>
      </c>
      <c r="G796" s="2">
        <v>-0.00319412526041396</v>
      </c>
      <c r="H796" s="2">
        <v>-0.013895959318694</v>
      </c>
      <c r="I796" s="2">
        <v>0.00750770879786609</v>
      </c>
    </row>
    <row r="797" spans="1:9">
      <c r="A797" s="26" t="s">
        <v>865</v>
      </c>
      <c r="B797" s="26" t="s">
        <v>389</v>
      </c>
      <c r="C797" t="s">
        <v>300</v>
      </c>
      <c r="D797" s="2">
        <v>3.18192734593164</v>
      </c>
      <c r="E797" s="11">
        <v>0.00146434125551753</v>
      </c>
      <c r="F797">
        <v>32971</v>
      </c>
      <c r="G797" s="2">
        <v>0.0174094609124126</v>
      </c>
      <c r="H797" s="2">
        <v>0.00668540428609155</v>
      </c>
      <c r="I797" s="2">
        <v>0.0281335175387336</v>
      </c>
    </row>
    <row r="798" spans="1:9">
      <c r="A798" s="26" t="s">
        <v>865</v>
      </c>
      <c r="B798" s="26" t="s">
        <v>390</v>
      </c>
      <c r="C798" t="s">
        <v>300</v>
      </c>
      <c r="D798" s="2">
        <v>1.4398035089955</v>
      </c>
      <c r="E798" s="2">
        <v>0.149932492463847</v>
      </c>
      <c r="F798">
        <v>32971</v>
      </c>
      <c r="G798" s="2">
        <v>0.00790422715169771</v>
      </c>
      <c r="H798">
        <v>-0.00285596976245723</v>
      </c>
      <c r="I798" s="2">
        <v>0.0186644240658526</v>
      </c>
    </row>
    <row r="799" spans="1:9">
      <c r="A799" s="26" t="s">
        <v>865</v>
      </c>
      <c r="B799" s="26" t="s">
        <v>391</v>
      </c>
      <c r="C799" t="s">
        <v>300</v>
      </c>
      <c r="D799" s="2">
        <v>-3.72725495956432</v>
      </c>
      <c r="E799" s="11">
        <v>0.000193899940770222</v>
      </c>
      <c r="F799">
        <v>32971</v>
      </c>
      <c r="G799" s="2">
        <v>-0.0204123888882763</v>
      </c>
      <c r="H799" s="2">
        <v>-0.0311465662447191</v>
      </c>
      <c r="I799" s="2">
        <v>-0.00967821153183353</v>
      </c>
    </row>
    <row r="800" spans="1:9">
      <c r="A800" s="26" t="s">
        <v>865</v>
      </c>
      <c r="B800" s="26" t="s">
        <v>392</v>
      </c>
      <c r="C800" t="s">
        <v>300</v>
      </c>
      <c r="D800" s="2">
        <v>-1.13948433063962</v>
      </c>
      <c r="E800" s="2">
        <v>0.254509478350878</v>
      </c>
      <c r="F800">
        <v>32971</v>
      </c>
      <c r="G800" s="2">
        <v>-0.00624424981000093</v>
      </c>
      <c r="H800">
        <v>-0.0169850328997193</v>
      </c>
      <c r="I800" s="2">
        <v>0.00449653327971747</v>
      </c>
    </row>
    <row r="801" spans="1:9">
      <c r="A801" s="26" t="s">
        <v>865</v>
      </c>
      <c r="B801" s="26" t="s">
        <v>393</v>
      </c>
      <c r="C801" t="s">
        <v>300</v>
      </c>
      <c r="D801" s="2">
        <v>0.144912057512286</v>
      </c>
      <c r="E801" s="2">
        <v>0.884781192173806</v>
      </c>
      <c r="F801">
        <v>32971</v>
      </c>
      <c r="G801" s="2">
        <v>0.000797364965297318</v>
      </c>
      <c r="H801" s="2">
        <v>-0.00998754840916089</v>
      </c>
      <c r="I801" s="2">
        <v>0.0115822783397555</v>
      </c>
    </row>
    <row r="802" spans="1:9">
      <c r="A802" s="26" t="s">
        <v>865</v>
      </c>
      <c r="B802" s="26" t="s">
        <v>394</v>
      </c>
      <c r="C802" t="s">
        <v>300</v>
      </c>
      <c r="D802" s="2">
        <v>0.778693389286366</v>
      </c>
      <c r="E802" s="2">
        <v>0.436165939597777</v>
      </c>
      <c r="F802">
        <v>32971</v>
      </c>
      <c r="G802" s="2">
        <v>0.00428322536653383</v>
      </c>
      <c r="H802">
        <v>-0.0064980086361917</v>
      </c>
      <c r="I802" s="2">
        <v>0.0150644593692594</v>
      </c>
    </row>
    <row r="803" spans="1:9">
      <c r="A803" s="26" t="s">
        <v>865</v>
      </c>
      <c r="B803" s="26" t="s">
        <v>395</v>
      </c>
      <c r="C803" t="s">
        <v>300</v>
      </c>
      <c r="D803" s="2">
        <v>1.0988489272706</v>
      </c>
      <c r="E803" s="11">
        <v>0.271841990625484</v>
      </c>
      <c r="F803">
        <v>32971</v>
      </c>
      <c r="G803" s="2">
        <v>0.0060491246024231</v>
      </c>
      <c r="H803">
        <v>-0.00474080412767395</v>
      </c>
      <c r="I803" s="2">
        <v>0.0168390533325202</v>
      </c>
    </row>
    <row r="804" spans="1:9">
      <c r="A804" s="26" t="s">
        <v>865</v>
      </c>
      <c r="B804" s="26" t="s">
        <v>396</v>
      </c>
      <c r="C804" t="s">
        <v>300</v>
      </c>
      <c r="D804" s="2">
        <v>-0.454114695486465</v>
      </c>
      <c r="E804" s="11">
        <v>0.649749265936155</v>
      </c>
      <c r="F804">
        <v>32971</v>
      </c>
      <c r="G804" s="2">
        <v>-0.00248412259335876</v>
      </c>
      <c r="H804" s="2">
        <v>-0.0132060164325491</v>
      </c>
      <c r="I804" s="2">
        <v>0.00823777124583153</v>
      </c>
    </row>
    <row r="805" spans="1:9">
      <c r="A805" s="26" t="s">
        <v>865</v>
      </c>
      <c r="B805" s="26" t="s">
        <v>397</v>
      </c>
      <c r="C805" t="s">
        <v>300</v>
      </c>
      <c r="D805" s="2">
        <v>-0.792930048281542</v>
      </c>
      <c r="E805" s="11">
        <v>0.427824284992583</v>
      </c>
      <c r="F805">
        <v>32971</v>
      </c>
      <c r="G805" s="2">
        <v>-0.0043058948646336</v>
      </c>
      <c r="H805" s="2">
        <v>-0.0149495937577708</v>
      </c>
      <c r="I805" s="2">
        <v>0.00633780402850363</v>
      </c>
    </row>
    <row r="806" spans="1:9">
      <c r="A806" s="26" t="s">
        <v>865</v>
      </c>
      <c r="B806" s="26" t="s">
        <v>398</v>
      </c>
      <c r="C806" t="s">
        <v>300</v>
      </c>
      <c r="D806" s="2">
        <v>2.65368226204643</v>
      </c>
      <c r="E806" s="11">
        <v>0.00796569404050046</v>
      </c>
      <c r="F806">
        <v>32971</v>
      </c>
      <c r="G806" s="2">
        <v>0.0145524877062282</v>
      </c>
      <c r="H806" s="2">
        <v>0.00380387650649011</v>
      </c>
      <c r="I806" s="2">
        <v>0.0253010989059662</v>
      </c>
    </row>
    <row r="807" spans="1:9">
      <c r="A807" s="26" t="s">
        <v>865</v>
      </c>
      <c r="B807" s="26" t="s">
        <v>399</v>
      </c>
      <c r="C807" t="s">
        <v>300</v>
      </c>
      <c r="D807" s="2">
        <v>-0.145584947418504</v>
      </c>
      <c r="E807" s="11">
        <v>0.884249941549289</v>
      </c>
      <c r="F807">
        <v>32971</v>
      </c>
      <c r="G807" s="2">
        <v>-0.000786720043474681</v>
      </c>
      <c r="H807" s="2">
        <v>-0.0113784713557098</v>
      </c>
      <c r="I807" s="2">
        <v>0.00980503126876041</v>
      </c>
    </row>
    <row r="808" spans="1:9">
      <c r="A808" s="26" t="s">
        <v>865</v>
      </c>
      <c r="B808" s="26" t="s">
        <v>400</v>
      </c>
      <c r="C808" t="s">
        <v>300</v>
      </c>
      <c r="D808" s="2">
        <v>-0.419768530342453</v>
      </c>
      <c r="E808" s="11">
        <v>0.674657291565383</v>
      </c>
      <c r="F808">
        <v>32970</v>
      </c>
      <c r="G808" s="2">
        <v>-0.00230027959734597</v>
      </c>
      <c r="H808" s="2">
        <v>-0.0130410339796358</v>
      </c>
      <c r="I808" s="2">
        <v>0.00844047478494386</v>
      </c>
    </row>
    <row r="809" spans="1:9">
      <c r="A809" s="26" t="s">
        <v>865</v>
      </c>
      <c r="B809" s="26" t="s">
        <v>401</v>
      </c>
      <c r="C809" t="s">
        <v>300</v>
      </c>
      <c r="D809">
        <v>-0.411075419100354</v>
      </c>
      <c r="E809" s="11">
        <v>0.681019905253177</v>
      </c>
      <c r="F809">
        <v>32971</v>
      </c>
      <c r="G809">
        <v>-0.00223479826757185</v>
      </c>
      <c r="H809">
        <v>-0.0128904704719691</v>
      </c>
      <c r="I809" s="2">
        <v>0.00842087393682542</v>
      </c>
    </row>
    <row r="810" spans="1:9">
      <c r="A810" s="26" t="s">
        <v>865</v>
      </c>
      <c r="B810" s="26" t="s">
        <v>402</v>
      </c>
      <c r="C810" t="s">
        <v>300</v>
      </c>
      <c r="D810" s="2">
        <v>1.84191285032129</v>
      </c>
      <c r="E810" s="11">
        <v>0.0654968737875498</v>
      </c>
      <c r="F810">
        <v>32971</v>
      </c>
      <c r="G810" s="2">
        <v>0.0101281470289218</v>
      </c>
      <c r="H810" s="2">
        <v>-0.0006495247551783</v>
      </c>
      <c r="I810" s="2">
        <v>0.0209058188130219</v>
      </c>
    </row>
    <row r="811" spans="1:9">
      <c r="A811" s="26" t="s">
        <v>865</v>
      </c>
      <c r="B811" s="26" t="s">
        <v>403</v>
      </c>
      <c r="C811" t="s">
        <v>300</v>
      </c>
      <c r="D811" s="2">
        <v>2.92470450291519</v>
      </c>
      <c r="E811" s="11">
        <v>0.00345018215136301</v>
      </c>
      <c r="F811">
        <v>32971</v>
      </c>
      <c r="G811" s="2">
        <v>0.015973698575164</v>
      </c>
      <c r="H811" s="2">
        <v>0.00526867752812488</v>
      </c>
      <c r="I811" s="2">
        <v>0.026678719622203</v>
      </c>
    </row>
    <row r="812" spans="1:9">
      <c r="A812" s="26" t="s">
        <v>865</v>
      </c>
      <c r="B812" s="26" t="s">
        <v>404</v>
      </c>
      <c r="C812" t="s">
        <v>300</v>
      </c>
      <c r="D812" s="2">
        <v>0.9714942723487</v>
      </c>
      <c r="E812" s="2">
        <v>0.331309330755654</v>
      </c>
      <c r="F812">
        <v>32971</v>
      </c>
      <c r="G812" s="2">
        <v>0.005355703101781</v>
      </c>
      <c r="H812" s="2">
        <v>-0.00544968283632592</v>
      </c>
      <c r="I812" s="2">
        <v>0.0161610890398879</v>
      </c>
    </row>
    <row r="813" spans="1:9">
      <c r="A813" s="26" t="s">
        <v>865</v>
      </c>
      <c r="B813" s="26" t="s">
        <v>405</v>
      </c>
      <c r="C813" t="s">
        <v>300</v>
      </c>
      <c r="D813" s="2">
        <v>0.2768826406545</v>
      </c>
      <c r="E813" s="2">
        <v>0.781871958144399</v>
      </c>
      <c r="F813">
        <v>32971</v>
      </c>
      <c r="G813" s="2">
        <v>0.00152954826173132</v>
      </c>
      <c r="H813">
        <v>-0.00929803397257686</v>
      </c>
      <c r="I813" s="2">
        <v>0.0123571304960395</v>
      </c>
    </row>
    <row r="814" spans="1:9">
      <c r="A814" s="26" t="s">
        <v>865</v>
      </c>
      <c r="B814" s="26" t="s">
        <v>406</v>
      </c>
      <c r="C814" t="s">
        <v>300</v>
      </c>
      <c r="D814" s="2">
        <v>0.177732475281708</v>
      </c>
      <c r="E814" s="11">
        <v>0.858934171539365</v>
      </c>
      <c r="F814">
        <v>32971</v>
      </c>
      <c r="G814" s="2">
        <v>0.000974862528865731</v>
      </c>
      <c r="H814">
        <v>-0.00977593350627683</v>
      </c>
      <c r="I814" s="2">
        <v>0.0117256585640083</v>
      </c>
    </row>
    <row r="815" spans="1:9">
      <c r="A815" s="26" t="s">
        <v>865</v>
      </c>
      <c r="B815" s="26" t="s">
        <v>407</v>
      </c>
      <c r="C815" t="s">
        <v>300</v>
      </c>
      <c r="D815" s="2">
        <v>2.0745953710968</v>
      </c>
      <c r="E815" s="11">
        <v>0.038031790732132</v>
      </c>
      <c r="F815">
        <v>32971</v>
      </c>
      <c r="G815" s="2">
        <v>0.011391180531203</v>
      </c>
      <c r="H815" s="2">
        <v>0.000629022511708436</v>
      </c>
      <c r="I815" s="2">
        <v>0.0221533385506976</v>
      </c>
    </row>
    <row r="816" spans="1:9">
      <c r="A816" s="26" t="s">
        <v>865</v>
      </c>
      <c r="B816" s="26" t="s">
        <v>408</v>
      </c>
      <c r="C816" t="s">
        <v>300</v>
      </c>
      <c r="D816" s="2">
        <v>-3.21276535244508</v>
      </c>
      <c r="E816" s="2">
        <v>0.00131589924418191</v>
      </c>
      <c r="F816">
        <v>32969</v>
      </c>
      <c r="G816" s="2">
        <v>-0.0177045066369173</v>
      </c>
      <c r="H816">
        <v>-0.0285056282665062</v>
      </c>
      <c r="I816" s="2">
        <v>-0.00690338500732841</v>
      </c>
    </row>
    <row r="817" spans="1:9">
      <c r="A817" s="26" t="s">
        <v>865</v>
      </c>
      <c r="B817" s="26" t="s">
        <v>409</v>
      </c>
      <c r="C817" t="s">
        <v>300</v>
      </c>
      <c r="D817" s="2">
        <v>-7.41814998996614</v>
      </c>
      <c r="E817" s="11">
        <v>1.21623589678139e-13</v>
      </c>
      <c r="F817">
        <v>32971</v>
      </c>
      <c r="G817" s="2">
        <v>-0.0405146666448482</v>
      </c>
      <c r="H817" s="2">
        <v>-0.0512195192997527</v>
      </c>
      <c r="I817" s="2">
        <v>-0.0298098139899437</v>
      </c>
    </row>
    <row r="818" spans="1:9">
      <c r="A818" s="26" t="s">
        <v>865</v>
      </c>
      <c r="B818" s="26" t="s">
        <v>410</v>
      </c>
      <c r="C818" t="s">
        <v>300</v>
      </c>
      <c r="D818" s="2">
        <v>-4.94300476048876</v>
      </c>
      <c r="E818" s="11">
        <v>7.73046297054128e-7</v>
      </c>
      <c r="F818">
        <v>32971</v>
      </c>
      <c r="G818" s="2">
        <v>-0.0269091978019528</v>
      </c>
      <c r="H818" s="2">
        <v>-0.0375794272055912</v>
      </c>
      <c r="I818" s="2">
        <v>-0.0162389683983143</v>
      </c>
    </row>
    <row r="819" spans="1:9">
      <c r="A819" s="26" t="s">
        <v>865</v>
      </c>
      <c r="B819" s="26" t="s">
        <v>411</v>
      </c>
      <c r="C819" t="s">
        <v>300</v>
      </c>
      <c r="D819" s="2">
        <v>-3.81715585000252</v>
      </c>
      <c r="E819" s="11">
        <v>0.000135245552748276</v>
      </c>
      <c r="F819">
        <v>32971</v>
      </c>
      <c r="G819" s="2">
        <v>-0.0208731431514166</v>
      </c>
      <c r="H819" s="2">
        <v>-0.0315910997427541</v>
      </c>
      <c r="I819" s="2">
        <v>-0.0101551865600791</v>
      </c>
    </row>
    <row r="820" spans="1:9">
      <c r="A820" s="26" t="s">
        <v>865</v>
      </c>
      <c r="B820" s="26" t="s">
        <v>412</v>
      </c>
      <c r="C820" t="s">
        <v>300</v>
      </c>
      <c r="D820" s="2">
        <v>-2.28966602917555</v>
      </c>
      <c r="E820" s="11">
        <v>0.0220469718224482</v>
      </c>
      <c r="F820">
        <v>32971</v>
      </c>
      <c r="G820" s="2">
        <v>-0.0125327336953419</v>
      </c>
      <c r="H820" s="2">
        <v>-0.0232612015694249</v>
      </c>
      <c r="I820" s="2">
        <v>-0.00180426582125885</v>
      </c>
    </row>
    <row r="821" spans="1:9">
      <c r="A821" s="26" t="s">
        <v>865</v>
      </c>
      <c r="B821" s="26" t="s">
        <v>413</v>
      </c>
      <c r="C821" t="s">
        <v>300</v>
      </c>
      <c r="D821" s="2">
        <v>-3.4207504404706</v>
      </c>
      <c r="E821" s="11">
        <v>0.000625242799901359</v>
      </c>
      <c r="F821">
        <v>32971</v>
      </c>
      <c r="G821" s="2">
        <v>-0.0186131252812914</v>
      </c>
      <c r="H821" s="2">
        <v>-0.0292781518867191</v>
      </c>
      <c r="I821" s="2">
        <v>-0.00794809867586369</v>
      </c>
    </row>
    <row r="822" spans="1:9">
      <c r="A822" s="26" t="s">
        <v>865</v>
      </c>
      <c r="B822" s="26" t="s">
        <v>414</v>
      </c>
      <c r="C822" t="s">
        <v>300</v>
      </c>
      <c r="D822" s="2">
        <v>-1.25492548007531</v>
      </c>
      <c r="E822" s="11">
        <v>0.209514708196259</v>
      </c>
      <c r="F822">
        <v>32971</v>
      </c>
      <c r="G822" s="2">
        <v>-0.0068372045247361</v>
      </c>
      <c r="H822" s="2">
        <v>-0.0175160590004969</v>
      </c>
      <c r="I822" s="2">
        <v>0.00384164995102473</v>
      </c>
    </row>
    <row r="823" spans="1:9">
      <c r="A823" s="26" t="s">
        <v>865</v>
      </c>
      <c r="B823" s="26" t="s">
        <v>415</v>
      </c>
      <c r="C823" t="s">
        <v>300</v>
      </c>
      <c r="D823" s="2">
        <v>-0.628798127796882</v>
      </c>
      <c r="E823" s="11">
        <v>0.529485581964752</v>
      </c>
      <c r="F823">
        <v>32971</v>
      </c>
      <c r="G823" s="2">
        <v>-0.00343962253033306</v>
      </c>
      <c r="H823" s="2">
        <v>-0.0141613207549605</v>
      </c>
      <c r="I823" s="2">
        <v>0.00728207569429438</v>
      </c>
    </row>
    <row r="824" spans="1:9">
      <c r="A824" s="26" t="s">
        <v>865</v>
      </c>
      <c r="B824" s="26" t="s">
        <v>416</v>
      </c>
      <c r="C824" t="s">
        <v>300</v>
      </c>
      <c r="D824" s="2">
        <v>-0.142187819098286</v>
      </c>
      <c r="E824" s="11">
        <v>0.886932521771039</v>
      </c>
      <c r="F824">
        <v>32971</v>
      </c>
      <c r="G824" s="2">
        <v>-0.000776090458678273</v>
      </c>
      <c r="H824" s="2">
        <v>-0.0114743710800993</v>
      </c>
      <c r="I824" s="2">
        <v>0.00992219016274278</v>
      </c>
    </row>
    <row r="825" spans="1:9">
      <c r="A825" s="26" t="s">
        <v>865</v>
      </c>
      <c r="B825" s="26" t="s">
        <v>417</v>
      </c>
      <c r="C825" t="s">
        <v>300</v>
      </c>
      <c r="D825" s="2">
        <v>-2.57328808038488</v>
      </c>
      <c r="E825" s="11">
        <v>0.0100780612080807</v>
      </c>
      <c r="F825">
        <v>32971</v>
      </c>
      <c r="G825" s="2">
        <v>-0.0140410618626704</v>
      </c>
      <c r="H825" s="2">
        <v>-0.0247359335560052</v>
      </c>
      <c r="I825" s="2">
        <v>-0.00334619016933553</v>
      </c>
    </row>
    <row r="826" spans="1:9">
      <c r="A826" s="26" t="s">
        <v>865</v>
      </c>
      <c r="B826" s="26" t="s">
        <v>418</v>
      </c>
      <c r="C826" t="s">
        <v>300</v>
      </c>
      <c r="D826" s="2">
        <v>-5.04890606546136</v>
      </c>
      <c r="E826" s="11">
        <v>4.46710803434214e-7</v>
      </c>
      <c r="F826">
        <v>32971</v>
      </c>
      <c r="G826" s="2">
        <v>-0.0275136713303357</v>
      </c>
      <c r="H826" s="2">
        <v>-0.0381947542970843</v>
      </c>
      <c r="I826" s="2">
        <v>-0.0168325883635871</v>
      </c>
    </row>
    <row r="827" spans="1:9">
      <c r="A827" s="26" t="s">
        <v>865</v>
      </c>
      <c r="B827" s="26" t="s">
        <v>419</v>
      </c>
      <c r="C827" t="s">
        <v>300</v>
      </c>
      <c r="D827" s="2">
        <v>-4.41366422190142</v>
      </c>
      <c r="E827" s="11">
        <v>1.01957873660042e-5</v>
      </c>
      <c r="F827">
        <v>32971</v>
      </c>
      <c r="G827" s="2">
        <v>-0.0239209414786816</v>
      </c>
      <c r="H827" s="2">
        <v>-0.0345438395055283</v>
      </c>
      <c r="I827" s="2">
        <v>-0.013298043451835</v>
      </c>
    </row>
    <row r="828" spans="1:9">
      <c r="A828" s="26" t="s">
        <v>865</v>
      </c>
      <c r="B828" s="26" t="s">
        <v>420</v>
      </c>
      <c r="C828" t="s">
        <v>300</v>
      </c>
      <c r="D828" s="2">
        <v>2.2908744643706</v>
      </c>
      <c r="E828" s="2">
        <v>0.0219769544734429</v>
      </c>
      <c r="F828">
        <v>32971</v>
      </c>
      <c r="G828" s="2">
        <v>0.0126090630716253</v>
      </c>
      <c r="H828" s="2">
        <v>0.00182094825287115</v>
      </c>
      <c r="I828" s="2">
        <v>0.0233971778903795</v>
      </c>
    </row>
    <row r="829" spans="1:9">
      <c r="A829" s="26" t="s">
        <v>865</v>
      </c>
      <c r="B829" s="26" t="s">
        <v>421</v>
      </c>
      <c r="C829" t="s">
        <v>300</v>
      </c>
      <c r="D829" s="2">
        <v>-4.11194590985013</v>
      </c>
      <c r="E829" s="11">
        <v>3.93288131026935e-5</v>
      </c>
      <c r="F829">
        <v>32971</v>
      </c>
      <c r="G829" s="2">
        <v>-0.0223469983438496</v>
      </c>
      <c r="H829" s="2">
        <v>-0.0329991131349085</v>
      </c>
      <c r="I829" s="2">
        <v>-0.0116948835527907</v>
      </c>
    </row>
    <row r="830" spans="1:9">
      <c r="A830" s="26" t="s">
        <v>865</v>
      </c>
      <c r="B830" s="26" t="s">
        <v>422</v>
      </c>
      <c r="C830" t="s">
        <v>300</v>
      </c>
      <c r="D830" s="2">
        <v>-4.90252833027276</v>
      </c>
      <c r="E830" s="11">
        <v>9.50601722050489e-7</v>
      </c>
      <c r="F830">
        <v>32971</v>
      </c>
      <c r="G830" s="2">
        <v>-0.026636089191215</v>
      </c>
      <c r="H830" s="2">
        <v>-0.0372852254182229</v>
      </c>
      <c r="I830" s="2">
        <v>-0.0159869529642071</v>
      </c>
    </row>
    <row r="831" spans="1:9">
      <c r="A831" s="26" t="s">
        <v>865</v>
      </c>
      <c r="B831" s="26" t="s">
        <v>423</v>
      </c>
      <c r="C831" t="s">
        <v>300</v>
      </c>
      <c r="D831">
        <v>-1.50685293330398</v>
      </c>
      <c r="E831" s="2">
        <v>0.131857938539207</v>
      </c>
      <c r="F831">
        <v>32971</v>
      </c>
      <c r="G831">
        <v>-0.00828612865470571</v>
      </c>
      <c r="H831">
        <v>-0.0190642939195165</v>
      </c>
      <c r="I831" s="2">
        <v>0.00249203661010505</v>
      </c>
    </row>
    <row r="832" spans="1:9">
      <c r="A832" s="26" t="s">
        <v>865</v>
      </c>
      <c r="B832" s="26" t="s">
        <v>424</v>
      </c>
      <c r="C832" t="s">
        <v>300</v>
      </c>
      <c r="D832" s="2">
        <v>-3.7142580770816</v>
      </c>
      <c r="E832" s="11">
        <v>0.000204136694795058</v>
      </c>
      <c r="F832">
        <v>32971</v>
      </c>
      <c r="G832" s="2">
        <v>-0.0201397486940368</v>
      </c>
      <c r="H832" s="2">
        <v>-0.0307676130994578</v>
      </c>
      <c r="I832" s="2">
        <v>-0.00951188428861589</v>
      </c>
    </row>
    <row r="833" spans="1:9">
      <c r="A833" s="26" t="s">
        <v>865</v>
      </c>
      <c r="B833" s="26" t="s">
        <v>425</v>
      </c>
      <c r="C833" t="s">
        <v>300</v>
      </c>
      <c r="D833" s="2">
        <v>-2.71251982005235</v>
      </c>
      <c r="E833" s="11">
        <v>0.00668084253040638</v>
      </c>
      <c r="F833">
        <v>32971</v>
      </c>
      <c r="G833" s="2">
        <v>-0.0149019033343548</v>
      </c>
      <c r="H833" s="2">
        <v>-0.0256698490115305</v>
      </c>
      <c r="I833" s="2">
        <v>-0.004133957657179</v>
      </c>
    </row>
    <row r="834" spans="1:9">
      <c r="A834" s="26" t="s">
        <v>865</v>
      </c>
      <c r="B834" s="26" t="s">
        <v>426</v>
      </c>
      <c r="C834" t="s">
        <v>300</v>
      </c>
      <c r="D834" s="2">
        <v>-4.64030965603847</v>
      </c>
      <c r="E834" s="11">
        <v>3.49224186738894e-6</v>
      </c>
      <c r="F834">
        <v>32971</v>
      </c>
      <c r="G834" s="2">
        <v>-0.0252927245448449</v>
      </c>
      <c r="H834" s="2">
        <v>-0.0359762031780967</v>
      </c>
      <c r="I834" s="2">
        <v>-0.014609245911593</v>
      </c>
    </row>
    <row r="835" spans="1:9">
      <c r="A835" s="26" t="s">
        <v>865</v>
      </c>
      <c r="B835" s="26" t="s">
        <v>427</v>
      </c>
      <c r="C835" t="s">
        <v>300</v>
      </c>
      <c r="D835" s="2">
        <v>-3.6318008603054</v>
      </c>
      <c r="E835" s="11">
        <v>0.000281876760945007</v>
      </c>
      <c r="F835">
        <v>32971</v>
      </c>
      <c r="G835" s="2">
        <v>-0.019905591474262</v>
      </c>
      <c r="H835" s="2">
        <v>-0.0306483816615324</v>
      </c>
      <c r="I835" s="2">
        <v>-0.00916280128699165</v>
      </c>
    </row>
    <row r="836" spans="1:9">
      <c r="A836" s="26" t="s">
        <v>865</v>
      </c>
      <c r="B836" s="26" t="s">
        <v>428</v>
      </c>
      <c r="C836" t="s">
        <v>300</v>
      </c>
      <c r="D836" s="2">
        <v>-1.94364498717327</v>
      </c>
      <c r="E836" s="11">
        <v>0.0519467738229068</v>
      </c>
      <c r="F836">
        <v>32971</v>
      </c>
      <c r="G836" s="2">
        <v>-0.0106452733814204</v>
      </c>
      <c r="H836" s="2">
        <v>-0.021380319404966</v>
      </c>
      <c r="I836" s="11">
        <v>8.97726421251778e-5</v>
      </c>
    </row>
    <row r="837" spans="1:9">
      <c r="A837" s="26" t="s">
        <v>865</v>
      </c>
      <c r="B837" s="26" t="s">
        <v>429</v>
      </c>
      <c r="C837" t="s">
        <v>300</v>
      </c>
      <c r="D837" s="2">
        <v>-6.59369166402019</v>
      </c>
      <c r="E837" s="11">
        <v>4.35494092549496e-11</v>
      </c>
      <c r="F837">
        <v>32971</v>
      </c>
      <c r="G837" s="2">
        <v>-0.0362275318918547</v>
      </c>
      <c r="H837" s="2">
        <v>-0.0469965013930839</v>
      </c>
      <c r="I837" s="2">
        <v>-0.0254585623906254</v>
      </c>
    </row>
    <row r="838" spans="1:9">
      <c r="A838" s="26" t="s">
        <v>865</v>
      </c>
      <c r="B838" s="26" t="s">
        <v>430</v>
      </c>
      <c r="C838" t="s">
        <v>300</v>
      </c>
      <c r="D838" s="2">
        <v>-5.07544309458963</v>
      </c>
      <c r="E838" s="11">
        <v>3.88692619324853e-7</v>
      </c>
      <c r="F838">
        <v>32971</v>
      </c>
      <c r="G838" s="2">
        <v>-0.0279472571533431</v>
      </c>
      <c r="H838" s="2">
        <v>-0.0387399362063178</v>
      </c>
      <c r="I838" s="2">
        <v>-0.0171545781003683</v>
      </c>
    </row>
    <row r="839" spans="1:9">
      <c r="A839" s="26" t="s">
        <v>865</v>
      </c>
      <c r="B839" s="26" t="s">
        <v>431</v>
      </c>
      <c r="C839" t="s">
        <v>300</v>
      </c>
      <c r="D839" s="2">
        <v>2.71078292450477</v>
      </c>
      <c r="E839" s="11">
        <v>0.00671592944708263</v>
      </c>
      <c r="F839">
        <v>32971</v>
      </c>
      <c r="G839" s="2">
        <v>0.0149382416008201</v>
      </c>
      <c r="H839" s="2">
        <v>0.00413712207402909</v>
      </c>
      <c r="I839" s="2">
        <v>0.0257393611276112</v>
      </c>
    </row>
    <row r="840" spans="1:9">
      <c r="A840" s="26" t="s">
        <v>865</v>
      </c>
      <c r="B840" s="26" t="s">
        <v>432</v>
      </c>
      <c r="C840" t="s">
        <v>300</v>
      </c>
      <c r="D840">
        <v>-3.21448275700295</v>
      </c>
      <c r="E840" s="11">
        <v>0.00130805532405178</v>
      </c>
      <c r="F840">
        <v>32970</v>
      </c>
      <c r="G840">
        <v>-0.0175619582455811</v>
      </c>
      <c r="H840">
        <v>-0.0282703900314763</v>
      </c>
      <c r="I840">
        <v>-0.00685352645968598</v>
      </c>
    </row>
    <row r="841" spans="1:9">
      <c r="A841" s="26" t="s">
        <v>865</v>
      </c>
      <c r="B841" s="26" t="s">
        <v>433</v>
      </c>
      <c r="C841" t="s">
        <v>300</v>
      </c>
      <c r="D841" s="2">
        <v>1.63631773095203</v>
      </c>
      <c r="E841" s="11">
        <v>0.101782651592835</v>
      </c>
      <c r="F841">
        <v>32971</v>
      </c>
      <c r="G841" s="2">
        <v>0.00892222102978489</v>
      </c>
      <c r="H841">
        <v>-0.00176511281055938</v>
      </c>
      <c r="I841" s="2">
        <v>0.0196095548701292</v>
      </c>
    </row>
    <row r="842" spans="1:9">
      <c r="A842" s="26" t="s">
        <v>865</v>
      </c>
      <c r="B842" s="26" t="s">
        <v>434</v>
      </c>
      <c r="C842" t="s">
        <v>300</v>
      </c>
      <c r="D842">
        <v>-1.593838068225</v>
      </c>
      <c r="E842" s="11">
        <v>0.110981894330392</v>
      </c>
      <c r="F842">
        <v>32970</v>
      </c>
      <c r="G842">
        <v>-0.00870068654648634</v>
      </c>
      <c r="H842">
        <v>-0.0194004299331576</v>
      </c>
      <c r="I842" s="2">
        <v>0.00199905684018494</v>
      </c>
    </row>
    <row r="843" spans="1:9">
      <c r="A843" s="26" t="s">
        <v>865</v>
      </c>
      <c r="B843" s="26" t="s">
        <v>435</v>
      </c>
      <c r="C843" t="s">
        <v>300</v>
      </c>
      <c r="D843" s="2">
        <v>2.12771398077081</v>
      </c>
      <c r="E843" s="2">
        <v>0.0333682030109637</v>
      </c>
      <c r="F843">
        <v>32971</v>
      </c>
      <c r="G843" s="2">
        <v>0.0117416550218124</v>
      </c>
      <c r="H843" s="2">
        <v>0.00092532067660819</v>
      </c>
      <c r="I843" s="2">
        <v>0.0225579893670166</v>
      </c>
    </row>
    <row r="844" spans="1:9">
      <c r="A844" s="26" t="s">
        <v>865</v>
      </c>
      <c r="B844" s="26" t="s">
        <v>436</v>
      </c>
      <c r="C844" t="s">
        <v>300</v>
      </c>
      <c r="D844">
        <v>-1.73548640498291</v>
      </c>
      <c r="E844" s="2">
        <v>0.0826640305636138</v>
      </c>
      <c r="F844">
        <v>32971</v>
      </c>
      <c r="G844">
        <v>-0.00955302804861141</v>
      </c>
      <c r="H844">
        <v>-0.0203420945790347</v>
      </c>
      <c r="I844" s="2">
        <v>0.00123603848181187</v>
      </c>
    </row>
    <row r="845" spans="1:9">
      <c r="A845" s="26" t="s">
        <v>865</v>
      </c>
      <c r="B845" s="26" t="s">
        <v>437</v>
      </c>
      <c r="C845" t="s">
        <v>300</v>
      </c>
      <c r="D845" s="2">
        <v>-1.42307514239932</v>
      </c>
      <c r="E845" s="2">
        <v>0.154723835057275</v>
      </c>
      <c r="F845">
        <v>32971</v>
      </c>
      <c r="G845" s="2">
        <v>-0.00768987388543279</v>
      </c>
      <c r="H845" s="2">
        <v>-0.0182813238519456</v>
      </c>
      <c r="I845" s="2">
        <v>0.00290157608108002</v>
      </c>
    </row>
    <row r="846" spans="1:9">
      <c r="A846" s="26" t="s">
        <v>865</v>
      </c>
      <c r="B846" s="26" t="s">
        <v>438</v>
      </c>
      <c r="C846" t="s">
        <v>300</v>
      </c>
      <c r="D846">
        <v>-4.22770162907768</v>
      </c>
      <c r="E846" s="11">
        <v>2.36725854450319e-5</v>
      </c>
      <c r="F846">
        <v>32971</v>
      </c>
      <c r="G846">
        <v>-0.0232677757797223</v>
      </c>
      <c r="H846">
        <v>-0.0340551209408164</v>
      </c>
      <c r="I846" s="2">
        <v>-0.0124804306186282</v>
      </c>
    </row>
    <row r="847" spans="1:9">
      <c r="A847" s="26" t="s">
        <v>865</v>
      </c>
      <c r="B847" s="26" t="s">
        <v>439</v>
      </c>
      <c r="C847" t="s">
        <v>300</v>
      </c>
      <c r="D847" s="2">
        <v>1.08013645091281</v>
      </c>
      <c r="E847" s="11">
        <v>0.280089323030127</v>
      </c>
      <c r="F847">
        <v>32971</v>
      </c>
      <c r="G847" s="2">
        <v>0.00590826418671842</v>
      </c>
      <c r="H847">
        <v>-0.00481298322945057</v>
      </c>
      <c r="I847" s="2">
        <v>0.0166295116028874</v>
      </c>
    </row>
    <row r="848" spans="1:9">
      <c r="A848" s="26" t="s">
        <v>865</v>
      </c>
      <c r="B848" s="26" t="s">
        <v>440</v>
      </c>
      <c r="C848" t="s">
        <v>300</v>
      </c>
      <c r="D848" s="2">
        <v>1.66720869880927</v>
      </c>
      <c r="E848" s="2">
        <v>0.0954824110041587</v>
      </c>
      <c r="F848">
        <v>32971</v>
      </c>
      <c r="G848" s="2">
        <v>0.00920071219863863</v>
      </c>
      <c r="H848" s="2">
        <v>-0.00161600593127093</v>
      </c>
      <c r="I848" s="2">
        <v>0.0200174303285482</v>
      </c>
    </row>
    <row r="849" spans="1:9">
      <c r="A849" s="26" t="s">
        <v>865</v>
      </c>
      <c r="B849" s="26" t="s">
        <v>441</v>
      </c>
      <c r="C849" t="s">
        <v>300</v>
      </c>
      <c r="D849">
        <v>-5.83685794982346</v>
      </c>
      <c r="E849" s="11">
        <v>5.36916960733281e-9</v>
      </c>
      <c r="F849">
        <v>32971</v>
      </c>
      <c r="G849">
        <v>-0.0318567607422254</v>
      </c>
      <c r="H849">
        <v>-0.0425543649052541</v>
      </c>
      <c r="I849">
        <v>-0.0211591565791967</v>
      </c>
    </row>
    <row r="850" spans="1:9">
      <c r="A850" s="26" t="s">
        <v>865</v>
      </c>
      <c r="B850" s="26" t="s">
        <v>442</v>
      </c>
      <c r="C850" t="s">
        <v>300</v>
      </c>
      <c r="D850">
        <v>-5.59506706522964</v>
      </c>
      <c r="E850" s="11">
        <v>2.22284413292982e-8</v>
      </c>
      <c r="F850">
        <v>32971</v>
      </c>
      <c r="G850">
        <v>-0.0308342407291303</v>
      </c>
      <c r="H850">
        <v>-0.0416359378716486</v>
      </c>
      <c r="I850">
        <v>-0.0200325435866119</v>
      </c>
    </row>
    <row r="851" spans="1:9">
      <c r="A851" s="26" t="s">
        <v>865</v>
      </c>
      <c r="B851" s="26" t="s">
        <v>443</v>
      </c>
      <c r="C851" t="s">
        <v>300</v>
      </c>
      <c r="D851">
        <v>-6.35572785289986</v>
      </c>
      <c r="E851" s="11">
        <v>2.10149765520319e-10</v>
      </c>
      <c r="F851">
        <v>32971</v>
      </c>
      <c r="G851">
        <v>-0.034978326799492</v>
      </c>
      <c r="H851">
        <v>-0.0457652546137285</v>
      </c>
      <c r="I851">
        <v>-0.0241913989852554</v>
      </c>
    </row>
    <row r="852" spans="1:9">
      <c r="A852" s="26" t="s">
        <v>865</v>
      </c>
      <c r="B852" s="26" t="s">
        <v>444</v>
      </c>
      <c r="C852" t="s">
        <v>300</v>
      </c>
      <c r="D852">
        <v>-1.15401539026543</v>
      </c>
      <c r="E852" s="11">
        <v>0.248502224058291</v>
      </c>
      <c r="F852">
        <v>32971</v>
      </c>
      <c r="G852">
        <v>-0.00631160810480249</v>
      </c>
      <c r="H852">
        <v>-0.0170315506743543</v>
      </c>
      <c r="I852" s="2">
        <v>0.00440833446474932</v>
      </c>
    </row>
    <row r="853" spans="1:9">
      <c r="A853" s="26" t="s">
        <v>865</v>
      </c>
      <c r="B853" s="26" t="s">
        <v>445</v>
      </c>
      <c r="C853" t="s">
        <v>300</v>
      </c>
      <c r="D853">
        <v>-1.6577846058263</v>
      </c>
      <c r="E853" s="11">
        <v>0.0973704628601726</v>
      </c>
      <c r="F853">
        <v>32971</v>
      </c>
      <c r="G853">
        <v>-0.00904057334923358</v>
      </c>
      <c r="H853">
        <v>-0.0197294460753243</v>
      </c>
      <c r="I853" s="2">
        <v>0.00164829937685715</v>
      </c>
    </row>
    <row r="854" spans="1:9">
      <c r="A854" s="26" t="s">
        <v>865</v>
      </c>
      <c r="B854" s="26" t="s">
        <v>446</v>
      </c>
      <c r="C854" t="s">
        <v>300</v>
      </c>
      <c r="D854" s="2">
        <v>-5.8638410567418</v>
      </c>
      <c r="E854" s="11">
        <v>4.56585486834402e-9</v>
      </c>
      <c r="F854">
        <v>32971</v>
      </c>
      <c r="G854" s="2">
        <v>-0.0322271686925837</v>
      </c>
      <c r="H854" s="2">
        <v>-0.042999358488657</v>
      </c>
      <c r="I854" s="2">
        <v>-0.0214549788965104</v>
      </c>
    </row>
    <row r="855" spans="1:9">
      <c r="A855" s="26" t="s">
        <v>865</v>
      </c>
      <c r="B855" s="26" t="s">
        <v>447</v>
      </c>
      <c r="C855" t="s">
        <v>300</v>
      </c>
      <c r="D855">
        <v>-3.62992708693693</v>
      </c>
      <c r="E855" s="11">
        <v>0.000283930050837221</v>
      </c>
      <c r="F855">
        <v>32971</v>
      </c>
      <c r="G855">
        <v>-0.0199368620867533</v>
      </c>
      <c r="H855">
        <v>-0.0307020827737203</v>
      </c>
      <c r="I855">
        <v>-0.00917164139978625</v>
      </c>
    </row>
    <row r="856" spans="1:9">
      <c r="A856" s="26" t="s">
        <v>865</v>
      </c>
      <c r="B856" s="26" t="s">
        <v>448</v>
      </c>
      <c r="C856" t="s">
        <v>300</v>
      </c>
      <c r="D856">
        <v>-0.796708003152646</v>
      </c>
      <c r="E856" s="2">
        <v>0.425626371552781</v>
      </c>
      <c r="F856">
        <v>32971</v>
      </c>
      <c r="G856">
        <v>-0.00439936268511194</v>
      </c>
      <c r="H856">
        <v>-0.0152225362069459</v>
      </c>
      <c r="I856" s="2">
        <v>0.00642381083672201</v>
      </c>
    </row>
    <row r="857" spans="1:9">
      <c r="A857" s="26" t="s">
        <v>865</v>
      </c>
      <c r="B857" s="26" t="s">
        <v>449</v>
      </c>
      <c r="C857" t="s">
        <v>300</v>
      </c>
      <c r="D857">
        <v>-2.6788402277508</v>
      </c>
      <c r="E857" s="2">
        <v>0.00739142799111342</v>
      </c>
      <c r="F857">
        <v>32971</v>
      </c>
      <c r="G857">
        <v>-0.0147998930356583</v>
      </c>
      <c r="H857">
        <v>-0.025628579987069</v>
      </c>
      <c r="I857" s="2">
        <v>-0.00397120608424766</v>
      </c>
    </row>
    <row r="858" spans="1:9">
      <c r="A858" s="26" t="s">
        <v>865</v>
      </c>
      <c r="B858" s="26" t="s">
        <v>450</v>
      </c>
      <c r="C858" t="s">
        <v>300</v>
      </c>
      <c r="D858" s="2">
        <v>-6.19733196766162</v>
      </c>
      <c r="E858" s="11">
        <v>5.81071686221089e-10</v>
      </c>
      <c r="F858">
        <v>32971</v>
      </c>
      <c r="G858" s="2">
        <v>-0.0340938305303983</v>
      </c>
      <c r="H858" s="2">
        <v>-0.0448767179779271</v>
      </c>
      <c r="I858" s="2">
        <v>-0.0233109430828694</v>
      </c>
    </row>
    <row r="859" spans="1:9">
      <c r="A859" s="26" t="s">
        <v>865</v>
      </c>
      <c r="B859" s="26" t="s">
        <v>451</v>
      </c>
      <c r="C859" t="s">
        <v>300</v>
      </c>
      <c r="D859" s="2">
        <v>-4.1032492501869</v>
      </c>
      <c r="E859" s="11">
        <v>4.08366383524024e-5</v>
      </c>
      <c r="F859">
        <v>32971</v>
      </c>
      <c r="G859" s="2">
        <v>-0.0226031852948371</v>
      </c>
      <c r="H859">
        <v>-0.0334002519061213</v>
      </c>
      <c r="I859" s="2">
        <v>-0.0118061186835528</v>
      </c>
    </row>
    <row r="860" spans="1:9">
      <c r="A860" s="26" t="s">
        <v>865</v>
      </c>
      <c r="B860" s="26" t="s">
        <v>452</v>
      </c>
      <c r="C860" t="s">
        <v>300</v>
      </c>
      <c r="D860" s="2">
        <v>-6.07368136649729</v>
      </c>
      <c r="E860" s="11">
        <v>1.26376141027803e-9</v>
      </c>
      <c r="F860">
        <v>32971</v>
      </c>
      <c r="G860" s="2">
        <v>-0.033460601847786</v>
      </c>
      <c r="H860" s="2">
        <v>-0.044258662883641</v>
      </c>
      <c r="I860" s="2">
        <v>-0.0226625408119311</v>
      </c>
    </row>
    <row r="861" spans="1:9">
      <c r="A861" s="26" t="s">
        <v>865</v>
      </c>
      <c r="B861" s="26" t="s">
        <v>453</v>
      </c>
      <c r="C861" t="s">
        <v>300</v>
      </c>
      <c r="D861" s="2">
        <v>-5.19300023108867</v>
      </c>
      <c r="E861" s="11">
        <v>2.08159377719775e-7</v>
      </c>
      <c r="F861">
        <v>32971</v>
      </c>
      <c r="G861" s="2">
        <v>-0.0283994994831743</v>
      </c>
      <c r="H861" s="2">
        <v>-0.0391185514980716</v>
      </c>
      <c r="I861" s="2">
        <v>-0.0176804474682771</v>
      </c>
    </row>
    <row r="862" spans="1:9">
      <c r="A862" s="26" t="s">
        <v>865</v>
      </c>
      <c r="B862" s="26" t="s">
        <v>454</v>
      </c>
      <c r="C862" t="s">
        <v>300</v>
      </c>
      <c r="D862" s="2">
        <v>-1.79501937961093</v>
      </c>
      <c r="E862" s="2">
        <v>0.0726597677122609</v>
      </c>
      <c r="F862">
        <v>32971</v>
      </c>
      <c r="G862" s="2">
        <v>-0.0098923788411498</v>
      </c>
      <c r="H862" s="2">
        <v>-0.0206941664179277</v>
      </c>
      <c r="I862" s="2">
        <v>0.000909408735628045</v>
      </c>
    </row>
    <row r="863" spans="1:9">
      <c r="A863" s="26" t="s">
        <v>865</v>
      </c>
      <c r="B863" s="26" t="s">
        <v>455</v>
      </c>
      <c r="C863" t="s">
        <v>300</v>
      </c>
      <c r="D863" s="2">
        <v>-2.02325665513553</v>
      </c>
      <c r="E863" s="2">
        <v>0.0430547455612071</v>
      </c>
      <c r="F863">
        <v>32971</v>
      </c>
      <c r="G863" s="2">
        <v>-0.0111335217464652</v>
      </c>
      <c r="H863">
        <v>-0.0219191542450411</v>
      </c>
      <c r="I863" s="2">
        <v>-0.000347889247889225</v>
      </c>
    </row>
    <row r="864" spans="1:9">
      <c r="A864" s="26" t="s">
        <v>865</v>
      </c>
      <c r="B864" s="26" t="s">
        <v>456</v>
      </c>
      <c r="C864" t="s">
        <v>300</v>
      </c>
      <c r="D864" s="2">
        <v>-5.78369933951749</v>
      </c>
      <c r="E864" s="11">
        <v>7.37346574680146e-9</v>
      </c>
      <c r="F864">
        <v>32971</v>
      </c>
      <c r="G864" s="2">
        <v>-0.0318695799156379</v>
      </c>
      <c r="H864" s="2">
        <v>-0.0426698512085828</v>
      </c>
      <c r="I864" s="2">
        <v>-0.0210693086226931</v>
      </c>
    </row>
    <row r="865" spans="1:9">
      <c r="A865" s="26" t="s">
        <v>865</v>
      </c>
      <c r="B865" s="26" t="s">
        <v>457</v>
      </c>
      <c r="C865" t="s">
        <v>300</v>
      </c>
      <c r="D865" s="2">
        <v>-4.63328259274837</v>
      </c>
      <c r="E865" s="11">
        <v>3.61287584157682e-6</v>
      </c>
      <c r="F865">
        <v>32971</v>
      </c>
      <c r="G865" s="2">
        <v>-0.0254386686551319</v>
      </c>
      <c r="H865" s="2">
        <v>-0.0362000896919164</v>
      </c>
      <c r="I865" s="2">
        <v>-0.0146772476183475</v>
      </c>
    </row>
    <row r="866" spans="1:9">
      <c r="A866" s="26" t="s">
        <v>865</v>
      </c>
      <c r="B866" s="26" t="s">
        <v>458</v>
      </c>
      <c r="C866" t="s">
        <v>300</v>
      </c>
      <c r="D866" s="2">
        <v>-4.13299900474165</v>
      </c>
      <c r="E866" s="11">
        <v>3.58944173716909e-5</v>
      </c>
      <c r="F866">
        <v>32971</v>
      </c>
      <c r="G866" s="2">
        <v>-0.0226413558036618</v>
      </c>
      <c r="H866" s="2">
        <v>-0.0333788060171996</v>
      </c>
      <c r="I866" s="2">
        <v>-0.0119039055901241</v>
      </c>
    </row>
    <row r="867" spans="1:9">
      <c r="A867" s="26" t="s">
        <v>865</v>
      </c>
      <c r="B867" s="26" t="s">
        <v>459</v>
      </c>
      <c r="C867" t="s">
        <v>300</v>
      </c>
      <c r="D867" s="2">
        <v>-1.92798048186186</v>
      </c>
      <c r="E867" s="11">
        <v>0.0538661316570126</v>
      </c>
      <c r="F867">
        <v>32971</v>
      </c>
      <c r="G867" s="2">
        <v>-0.0105907082403941</v>
      </c>
      <c r="H867" s="2">
        <v>-0.0213575022762721</v>
      </c>
      <c r="I867" s="2">
        <v>0.000176085795483835</v>
      </c>
    </row>
    <row r="868" spans="1:9">
      <c r="A868" s="26" t="s">
        <v>865</v>
      </c>
      <c r="B868" s="26" t="s">
        <v>460</v>
      </c>
      <c r="C868" t="s">
        <v>300</v>
      </c>
      <c r="D868" s="2">
        <v>-5.24399846807034</v>
      </c>
      <c r="E868" s="11">
        <v>1.58101559242086e-7</v>
      </c>
      <c r="F868">
        <v>32971</v>
      </c>
      <c r="G868" s="2">
        <v>-0.0288158389102025</v>
      </c>
      <c r="H868" s="2">
        <v>-0.0395862615511375</v>
      </c>
      <c r="I868" s="2">
        <v>-0.0180454162692675</v>
      </c>
    </row>
    <row r="869" spans="1:9">
      <c r="A869" s="26" t="s">
        <v>865</v>
      </c>
      <c r="B869" s="26" t="s">
        <v>461</v>
      </c>
      <c r="C869" t="s">
        <v>300</v>
      </c>
      <c r="D869" s="2">
        <v>-8.00757916196891</v>
      </c>
      <c r="E869" s="11">
        <v>1.2080466844821e-15</v>
      </c>
      <c r="F869">
        <v>32971</v>
      </c>
      <c r="G869" s="2">
        <v>-0.0438334832765764</v>
      </c>
      <c r="H869" s="2">
        <v>-0.054562718760173</v>
      </c>
      <c r="I869" s="2">
        <v>-0.0331042477929798</v>
      </c>
    </row>
    <row r="870" spans="1:9">
      <c r="A870" s="26" t="s">
        <v>865</v>
      </c>
      <c r="B870" s="26" t="s">
        <v>462</v>
      </c>
      <c r="C870" t="s">
        <v>300</v>
      </c>
      <c r="D870" s="2">
        <v>-5.12957518854656</v>
      </c>
      <c r="E870" s="11">
        <v>2.92039221730841e-7</v>
      </c>
      <c r="F870">
        <v>32971</v>
      </c>
      <c r="G870" s="2">
        <v>-0.0281918047209127</v>
      </c>
      <c r="H870" s="2">
        <v>-0.0389640321201242</v>
      </c>
      <c r="I870" s="2">
        <v>-0.0174195773217013</v>
      </c>
    </row>
    <row r="871" spans="1:9">
      <c r="A871" s="26" t="s">
        <v>865</v>
      </c>
      <c r="B871" s="26" t="s">
        <v>463</v>
      </c>
      <c r="C871" t="s">
        <v>300</v>
      </c>
      <c r="D871">
        <v>-5.20566658986214</v>
      </c>
      <c r="E871" s="11">
        <v>1.94458919178627e-7</v>
      </c>
      <c r="F871">
        <v>32971</v>
      </c>
      <c r="G871">
        <v>-0.0286514392173741</v>
      </c>
      <c r="H871">
        <v>-0.0394392700463523</v>
      </c>
      <c r="I871">
        <v>-0.0178636083883959</v>
      </c>
    </row>
    <row r="872" spans="1:9">
      <c r="A872" s="26" t="s">
        <v>865</v>
      </c>
      <c r="B872" s="26" t="s">
        <v>464</v>
      </c>
      <c r="C872" t="s">
        <v>300</v>
      </c>
      <c r="D872" s="2">
        <v>-3.64960869815935</v>
      </c>
      <c r="E872" s="11">
        <v>0.000263045430261263</v>
      </c>
      <c r="F872">
        <v>32971</v>
      </c>
      <c r="G872" s="2">
        <v>-0.0200528436999285</v>
      </c>
      <c r="H872" s="2">
        <v>-0.0308222980576508</v>
      </c>
      <c r="I872" s="2">
        <v>-0.00928338934220622</v>
      </c>
    </row>
    <row r="873" spans="1:9">
      <c r="A873" s="26" t="s">
        <v>865</v>
      </c>
      <c r="B873" s="26" t="s">
        <v>465</v>
      </c>
      <c r="C873" t="s">
        <v>300</v>
      </c>
      <c r="D873" s="2">
        <v>-2.23084518031997</v>
      </c>
      <c r="E873" s="2">
        <v>0.0256980854183328</v>
      </c>
      <c r="F873">
        <v>32970</v>
      </c>
      <c r="G873" s="2">
        <v>-0.0122684939390724</v>
      </c>
      <c r="H873">
        <v>-0.0230476772086819</v>
      </c>
      <c r="I873" s="2">
        <v>-0.00148931066946298</v>
      </c>
    </row>
    <row r="874" spans="1:9">
      <c r="A874" s="26" t="s">
        <v>865</v>
      </c>
      <c r="B874" s="26" t="s">
        <v>466</v>
      </c>
      <c r="C874" t="s">
        <v>300</v>
      </c>
      <c r="D874">
        <v>-0.713267846287407</v>
      </c>
      <c r="E874" s="11">
        <v>0.475685078406899</v>
      </c>
      <c r="F874">
        <v>32971</v>
      </c>
      <c r="G874">
        <v>-0.0038977692878826</v>
      </c>
      <c r="H874">
        <v>-0.0146087075694861</v>
      </c>
      <c r="I874" s="2">
        <v>0.00681316899372089</v>
      </c>
    </row>
    <row r="875" spans="1:9">
      <c r="A875" s="26" t="s">
        <v>865</v>
      </c>
      <c r="B875" s="26" t="s">
        <v>467</v>
      </c>
      <c r="C875" t="s">
        <v>300</v>
      </c>
      <c r="D875">
        <v>-1.23661880257518</v>
      </c>
      <c r="E875" s="11">
        <v>0.216237444571237</v>
      </c>
      <c r="F875">
        <v>32971</v>
      </c>
      <c r="G875">
        <v>-0.00679338179445518</v>
      </c>
      <c r="H875">
        <v>-0.0175608652143223</v>
      </c>
      <c r="I875" s="2">
        <v>0.00397410162541191</v>
      </c>
    </row>
    <row r="876" spans="1:9">
      <c r="A876" s="26" t="s">
        <v>865</v>
      </c>
      <c r="B876" s="26" t="s">
        <v>468</v>
      </c>
      <c r="C876" t="s">
        <v>300</v>
      </c>
      <c r="D876" s="2">
        <v>2.30064993305946</v>
      </c>
      <c r="E876" s="2">
        <v>0.0214176365515202</v>
      </c>
      <c r="F876">
        <v>32971</v>
      </c>
      <c r="G876" s="2">
        <v>0.0126909453882277</v>
      </c>
      <c r="H876" s="2">
        <v>0.00187890976180845</v>
      </c>
      <c r="I876" s="2">
        <v>0.0235029810146469</v>
      </c>
    </row>
    <row r="877" spans="1:9">
      <c r="A877" s="26" t="s">
        <v>865</v>
      </c>
      <c r="B877" s="26" t="s">
        <v>469</v>
      </c>
      <c r="C877" t="s">
        <v>300</v>
      </c>
      <c r="D877">
        <v>-1.06906578767766</v>
      </c>
      <c r="E877" s="11">
        <v>0.285047853049702</v>
      </c>
      <c r="F877">
        <v>32971</v>
      </c>
      <c r="G877">
        <v>-0.00588031281525831</v>
      </c>
      <c r="H877">
        <v>-0.0166613373076195</v>
      </c>
      <c r="I877" s="2">
        <v>0.00490071167710287</v>
      </c>
    </row>
    <row r="878" spans="1:9">
      <c r="A878" s="26" t="s">
        <v>865</v>
      </c>
      <c r="B878" s="26" t="s">
        <v>470</v>
      </c>
      <c r="C878" t="s">
        <v>300</v>
      </c>
      <c r="D878">
        <v>-1.51082866753554</v>
      </c>
      <c r="E878" s="2">
        <v>0.130841692135937</v>
      </c>
      <c r="F878">
        <v>32971</v>
      </c>
      <c r="G878">
        <v>-0.00833208320438004</v>
      </c>
      <c r="H878">
        <v>-0.0191415037989746</v>
      </c>
      <c r="I878" s="2">
        <v>0.00247733739021456</v>
      </c>
    </row>
    <row r="879" spans="1:9">
      <c r="A879" s="26" t="s">
        <v>865</v>
      </c>
      <c r="B879" s="26" t="s">
        <v>471</v>
      </c>
      <c r="C879" t="s">
        <v>300</v>
      </c>
      <c r="D879" s="2">
        <v>-2.74832676580059</v>
      </c>
      <c r="E879" s="2">
        <v>0.00599328496129564</v>
      </c>
      <c r="F879">
        <v>32971</v>
      </c>
      <c r="G879" s="2">
        <v>-0.01512912585957</v>
      </c>
      <c r="H879">
        <v>-0.0259188291637004</v>
      </c>
      <c r="I879" s="2">
        <v>-0.00433942255543962</v>
      </c>
    </row>
    <row r="880" spans="1:9">
      <c r="A880" s="26" t="s">
        <v>865</v>
      </c>
      <c r="B880" s="26" t="s">
        <v>472</v>
      </c>
      <c r="C880" t="s">
        <v>300</v>
      </c>
      <c r="D880">
        <v>-1.38887083725671</v>
      </c>
      <c r="E880" s="2">
        <v>0.164881410955872</v>
      </c>
      <c r="F880">
        <v>32971</v>
      </c>
      <c r="G880">
        <v>-0.00766051158450798</v>
      </c>
      <c r="H880">
        <v>-0.0184713642581455</v>
      </c>
      <c r="I880" s="2">
        <v>0.00315034108912952</v>
      </c>
    </row>
    <row r="881" spans="1:9">
      <c r="A881" s="26" t="s">
        <v>865</v>
      </c>
      <c r="B881" s="26" t="s">
        <v>473</v>
      </c>
      <c r="C881" t="s">
        <v>300</v>
      </c>
      <c r="D881">
        <v>-1.68865239880791</v>
      </c>
      <c r="E881" s="11">
        <v>0.0912955190374157</v>
      </c>
      <c r="F881">
        <v>32971</v>
      </c>
      <c r="G881">
        <v>-0.00928452889183431</v>
      </c>
      <c r="H881">
        <v>-0.0200611755850289</v>
      </c>
      <c r="I881" s="2">
        <v>0.00149211780136027</v>
      </c>
    </row>
    <row r="882" spans="1:9">
      <c r="A882" s="26" t="s">
        <v>865</v>
      </c>
      <c r="B882" s="26" t="s">
        <v>474</v>
      </c>
      <c r="C882" t="s">
        <v>300</v>
      </c>
      <c r="D882">
        <v>-3.22907609918307</v>
      </c>
      <c r="E882" s="11">
        <v>0.0012431237782783</v>
      </c>
      <c r="F882">
        <v>32971</v>
      </c>
      <c r="G882">
        <v>-0.0175505473579708</v>
      </c>
      <c r="H882">
        <v>-0.0282036575621196</v>
      </c>
      <c r="I882">
        <v>-0.00689743715382188</v>
      </c>
    </row>
    <row r="883" spans="1:9">
      <c r="A883" s="26" t="s">
        <v>865</v>
      </c>
      <c r="B883" s="26" t="s">
        <v>475</v>
      </c>
      <c r="C883" t="s">
        <v>300</v>
      </c>
      <c r="D883">
        <v>-1.26228560999577</v>
      </c>
      <c r="E883" s="11">
        <v>0.206854961174755</v>
      </c>
      <c r="F883">
        <v>32971</v>
      </c>
      <c r="G883">
        <v>-0.0069114365818406</v>
      </c>
      <c r="H883">
        <v>-0.0176432899532213</v>
      </c>
      <c r="I883" s="2">
        <v>0.00382041678954011</v>
      </c>
    </row>
    <row r="884" spans="1:9">
      <c r="A884" s="26" t="s">
        <v>865</v>
      </c>
      <c r="B884" s="26" t="s">
        <v>476</v>
      </c>
      <c r="C884" t="s">
        <v>300</v>
      </c>
      <c r="D884" s="2">
        <v>0.510861867946367</v>
      </c>
      <c r="E884" s="2">
        <v>0.609451204359228</v>
      </c>
      <c r="F884">
        <v>32971</v>
      </c>
      <c r="G884" s="2">
        <v>0.00281186764778088</v>
      </c>
      <c r="H884">
        <v>-0.00797649215472485</v>
      </c>
      <c r="I884" s="2">
        <v>0.0136002274502866</v>
      </c>
    </row>
    <row r="885" spans="1:9">
      <c r="A885" s="26" t="s">
        <v>865</v>
      </c>
      <c r="B885" s="26" t="s">
        <v>477</v>
      </c>
      <c r="C885" t="s">
        <v>300</v>
      </c>
      <c r="D885" s="2">
        <v>0.0218907916230606</v>
      </c>
      <c r="E885" s="11">
        <v>0.982535202705623</v>
      </c>
      <c r="F885">
        <v>32971</v>
      </c>
      <c r="G885" s="2">
        <v>0.000120701934951989</v>
      </c>
      <c r="H885">
        <v>-0.0106865879196128</v>
      </c>
      <c r="I885" s="2">
        <v>0.0109279917895168</v>
      </c>
    </row>
    <row r="886" spans="1:9">
      <c r="A886" s="26" t="s">
        <v>865</v>
      </c>
      <c r="B886" s="26" t="s">
        <v>478</v>
      </c>
      <c r="C886" t="s">
        <v>300</v>
      </c>
      <c r="D886">
        <v>-0.756038775892609</v>
      </c>
      <c r="E886" s="11">
        <v>0.449631349036483</v>
      </c>
      <c r="F886">
        <v>32971</v>
      </c>
      <c r="G886">
        <v>-0.00411165517860746</v>
      </c>
      <c r="H886">
        <v>-0.0147711506557271</v>
      </c>
      <c r="I886" s="2">
        <v>0.00654784029851215</v>
      </c>
    </row>
    <row r="887" spans="1:9">
      <c r="A887" s="26" t="s">
        <v>865</v>
      </c>
      <c r="B887" s="26" t="s">
        <v>479</v>
      </c>
      <c r="C887" t="s">
        <v>300</v>
      </c>
      <c r="D887">
        <v>-0.668244351304537</v>
      </c>
      <c r="E887" s="2">
        <v>0.50398230687186</v>
      </c>
      <c r="F887">
        <v>32971</v>
      </c>
      <c r="G887">
        <v>-0.00367973801366255</v>
      </c>
      <c r="H887">
        <v>-0.0144728240050582</v>
      </c>
      <c r="I887" s="2">
        <v>0.00711334797773306</v>
      </c>
    </row>
    <row r="888" spans="1:9">
      <c r="A888" s="26" t="s">
        <v>865</v>
      </c>
      <c r="B888" s="26" t="s">
        <v>480</v>
      </c>
      <c r="C888" t="s">
        <v>300</v>
      </c>
      <c r="D888" s="2">
        <v>-2.53782246061413</v>
      </c>
      <c r="E888" s="11">
        <v>0.0111590190542869</v>
      </c>
      <c r="F888">
        <v>32971</v>
      </c>
      <c r="G888" s="2">
        <v>-0.0138702047079635</v>
      </c>
      <c r="H888" s="2">
        <v>-0.0245825772668157</v>
      </c>
      <c r="I888" s="2">
        <v>-0.0031578321491113</v>
      </c>
    </row>
    <row r="889" spans="1:9">
      <c r="A889" s="26" t="s">
        <v>865</v>
      </c>
      <c r="B889" s="26" t="s">
        <v>481</v>
      </c>
      <c r="C889" t="s">
        <v>300</v>
      </c>
      <c r="D889" s="2">
        <v>-2.57123899787229</v>
      </c>
      <c r="E889" s="11">
        <v>0.0101378794810221</v>
      </c>
      <c r="F889">
        <v>32971</v>
      </c>
      <c r="G889" s="2">
        <v>-0.0140363401249941</v>
      </c>
      <c r="H889" s="2">
        <v>-0.0247361354753828</v>
      </c>
      <c r="I889" s="2">
        <v>-0.00333654477460549</v>
      </c>
    </row>
    <row r="890" spans="1:9">
      <c r="A890" s="26" t="s">
        <v>865</v>
      </c>
      <c r="B890" s="26" t="s">
        <v>482</v>
      </c>
      <c r="C890" t="s">
        <v>300</v>
      </c>
      <c r="D890" s="2">
        <v>-3.94242426277312</v>
      </c>
      <c r="E890" s="11">
        <v>8.08286115893333e-5</v>
      </c>
      <c r="F890">
        <v>32971</v>
      </c>
      <c r="G890" s="2">
        <v>-0.0214090761947188</v>
      </c>
      <c r="H890" s="2">
        <v>-0.0320529227040435</v>
      </c>
      <c r="I890" s="2">
        <v>-0.0107652296853941</v>
      </c>
    </row>
    <row r="891" spans="1:9">
      <c r="A891" s="26" t="s">
        <v>865</v>
      </c>
      <c r="B891" s="26" t="s">
        <v>483</v>
      </c>
      <c r="C891" t="s">
        <v>300</v>
      </c>
      <c r="D891" s="2">
        <v>0.558195159915914</v>
      </c>
      <c r="E891" s="11">
        <v>0.57671491585201</v>
      </c>
      <c r="F891">
        <v>32971</v>
      </c>
      <c r="G891" s="2">
        <v>0.00305642660660326</v>
      </c>
      <c r="H891">
        <v>-0.00767585202832126</v>
      </c>
      <c r="I891" s="2">
        <v>0.0137887052415278</v>
      </c>
    </row>
    <row r="892" spans="1:9">
      <c r="A892" s="26" t="s">
        <v>865</v>
      </c>
      <c r="B892" s="26" t="s">
        <v>484</v>
      </c>
      <c r="C892" t="s">
        <v>300</v>
      </c>
      <c r="D892" s="2">
        <v>1.4167346893973</v>
      </c>
      <c r="E892" s="2">
        <v>0.156569958945418</v>
      </c>
      <c r="F892">
        <v>32971</v>
      </c>
      <c r="G892" s="2">
        <v>0.0077789706981208</v>
      </c>
      <c r="H892">
        <v>-0.00298314463525237</v>
      </c>
      <c r="I892" s="2">
        <v>0.018541086031494</v>
      </c>
    </row>
    <row r="893" spans="1:9">
      <c r="A893" s="26" t="s">
        <v>865</v>
      </c>
      <c r="B893" s="26" t="s">
        <v>485</v>
      </c>
      <c r="C893" t="s">
        <v>300</v>
      </c>
      <c r="D893">
        <v>-0.145791342147908</v>
      </c>
      <c r="E893" s="2">
        <v>0.884087002088701</v>
      </c>
      <c r="F893">
        <v>32971</v>
      </c>
      <c r="G893">
        <v>-0.000803859387252963</v>
      </c>
      <c r="H893">
        <v>-0.011611039459795</v>
      </c>
      <c r="I893" s="2">
        <v>0.0100033206852891</v>
      </c>
    </row>
    <row r="894" spans="1:9">
      <c r="A894" s="26" t="s">
        <v>865</v>
      </c>
      <c r="B894" s="26" t="s">
        <v>486</v>
      </c>
      <c r="C894" t="s">
        <v>300</v>
      </c>
      <c r="D894" s="2">
        <v>-0.101090415417116</v>
      </c>
      <c r="E894" s="11">
        <v>0.919479301146639</v>
      </c>
      <c r="F894">
        <v>32971</v>
      </c>
      <c r="G894" s="2">
        <v>-0.000549208678667101</v>
      </c>
      <c r="H894" s="2">
        <v>-0.0111977824614801</v>
      </c>
      <c r="I894" s="2">
        <v>0.0100993651041459</v>
      </c>
    </row>
    <row r="895" spans="1:9">
      <c r="A895" s="26" t="s">
        <v>865</v>
      </c>
      <c r="B895" s="26" t="s">
        <v>487</v>
      </c>
      <c r="C895" t="s">
        <v>300</v>
      </c>
      <c r="D895" s="2">
        <v>-0.886728418090543</v>
      </c>
      <c r="E895" s="11">
        <v>0.3752316022024</v>
      </c>
      <c r="F895">
        <v>32971</v>
      </c>
      <c r="G895" s="2">
        <v>-0.00479136021443126</v>
      </c>
      <c r="H895" s="2">
        <v>-0.0153822446584021</v>
      </c>
      <c r="I895" s="2">
        <v>0.00579952422953959</v>
      </c>
    </row>
    <row r="896" spans="1:9">
      <c r="A896" s="26" t="s">
        <v>865</v>
      </c>
      <c r="B896" s="26" t="s">
        <v>488</v>
      </c>
      <c r="C896" t="s">
        <v>300</v>
      </c>
      <c r="D896" s="2">
        <v>-0.288144122732382</v>
      </c>
      <c r="E896" s="11">
        <v>0.773238230326527</v>
      </c>
      <c r="F896">
        <v>32971</v>
      </c>
      <c r="G896" s="2">
        <v>-0.0015706013480373</v>
      </c>
      <c r="H896" s="2">
        <v>-0.0122542656763149</v>
      </c>
      <c r="I896" s="2">
        <v>0.00911306298024026</v>
      </c>
    </row>
    <row r="897" spans="1:9">
      <c r="A897" s="26" t="s">
        <v>865</v>
      </c>
      <c r="B897" s="26" t="s">
        <v>489</v>
      </c>
      <c r="C897" t="s">
        <v>300</v>
      </c>
      <c r="D897">
        <v>-4.69621373794525</v>
      </c>
      <c r="E897" s="11">
        <v>2.66094508654342e-6</v>
      </c>
      <c r="F897">
        <v>32971</v>
      </c>
      <c r="G897">
        <v>-0.025825721787562</v>
      </c>
      <c r="H897">
        <v>-0.0366044779594122</v>
      </c>
      <c r="I897">
        <v>-0.0150469656157118</v>
      </c>
    </row>
    <row r="898" spans="1:9">
      <c r="A898" s="26" t="s">
        <v>865</v>
      </c>
      <c r="B898" s="26" t="s">
        <v>490</v>
      </c>
      <c r="C898" t="s">
        <v>300</v>
      </c>
      <c r="D898">
        <v>-2.84437732220434</v>
      </c>
      <c r="E898" s="2">
        <v>0.00445257057863512</v>
      </c>
      <c r="F898">
        <v>32971</v>
      </c>
      <c r="G898">
        <v>-0.0156908095381471</v>
      </c>
      <c r="H898">
        <v>-0.0265032113742723</v>
      </c>
      <c r="I898">
        <v>-0.00487840770202183</v>
      </c>
    </row>
    <row r="899" spans="1:9">
      <c r="A899" s="26" t="s">
        <v>865</v>
      </c>
      <c r="B899" s="26" t="s">
        <v>491</v>
      </c>
      <c r="C899" t="s">
        <v>300</v>
      </c>
      <c r="D899" s="2">
        <v>1.01723528327047</v>
      </c>
      <c r="E899" s="2">
        <v>0.309048979203605</v>
      </c>
      <c r="F899">
        <v>32971</v>
      </c>
      <c r="G899" s="2">
        <v>0.00561645790249761</v>
      </c>
      <c r="H899" s="2">
        <v>-0.00520548222352931</v>
      </c>
      <c r="I899" s="2">
        <v>0.0164383980285245</v>
      </c>
    </row>
    <row r="900" spans="1:9">
      <c r="A900" s="26" t="s">
        <v>865</v>
      </c>
      <c r="B900" s="26" t="s">
        <v>492</v>
      </c>
      <c r="C900" t="s">
        <v>300</v>
      </c>
      <c r="D900" s="2">
        <v>1.17391028799667</v>
      </c>
      <c r="E900" s="11">
        <v>0.240439440533756</v>
      </c>
      <c r="F900">
        <v>32971</v>
      </c>
      <c r="G900" s="2">
        <v>0.00643206649580865</v>
      </c>
      <c r="H900">
        <v>-0.00430732442039924</v>
      </c>
      <c r="I900" s="2">
        <v>0.0171714574120165</v>
      </c>
    </row>
    <row r="901" spans="1:9">
      <c r="A901" s="26" t="s">
        <v>865</v>
      </c>
      <c r="B901" s="26" t="s">
        <v>493</v>
      </c>
      <c r="C901" t="s">
        <v>300</v>
      </c>
      <c r="D901" s="2">
        <v>4.1039418597989</v>
      </c>
      <c r="E901" s="11">
        <v>4.07145714795637e-5</v>
      </c>
      <c r="F901">
        <v>32971</v>
      </c>
      <c r="G901" s="2">
        <v>0.0224280738539208</v>
      </c>
      <c r="H901" s="2">
        <v>0.0117164623687905</v>
      </c>
      <c r="I901" s="2">
        <v>0.0331396853390511</v>
      </c>
    </row>
    <row r="902" spans="1:9">
      <c r="A902" s="26" t="s">
        <v>865</v>
      </c>
      <c r="B902" s="26" t="s">
        <v>494</v>
      </c>
      <c r="C902" t="s">
        <v>300</v>
      </c>
      <c r="D902" s="2">
        <v>-1.86621615468259</v>
      </c>
      <c r="E902" s="11">
        <v>0.0620200010695726</v>
      </c>
      <c r="F902">
        <v>32971</v>
      </c>
      <c r="G902" s="2">
        <v>-0.010249632238587</v>
      </c>
      <c r="H902" s="2">
        <v>-0.0210145414813211</v>
      </c>
      <c r="I902" s="2">
        <v>0.000515277004147028</v>
      </c>
    </row>
    <row r="903" spans="1:9">
      <c r="A903" s="26" t="s">
        <v>865</v>
      </c>
      <c r="B903" s="26" t="s">
        <v>495</v>
      </c>
      <c r="C903" t="s">
        <v>300</v>
      </c>
      <c r="D903">
        <v>-1.08142638964017</v>
      </c>
      <c r="E903" s="2">
        <v>0.27951539760455</v>
      </c>
      <c r="F903">
        <v>32971</v>
      </c>
      <c r="G903">
        <v>-0.00596869820506351</v>
      </c>
      <c r="H903">
        <v>-0.0167866910831065</v>
      </c>
      <c r="I903" s="2">
        <v>0.00484929467297953</v>
      </c>
    </row>
    <row r="904" spans="1:9">
      <c r="A904" s="26" t="s">
        <v>865</v>
      </c>
      <c r="B904" s="26" t="s">
        <v>496</v>
      </c>
      <c r="C904" t="s">
        <v>300</v>
      </c>
      <c r="D904">
        <v>-1.85489116315932</v>
      </c>
      <c r="E904" s="11">
        <v>0.0636206906822795</v>
      </c>
      <c r="F904">
        <v>32971</v>
      </c>
      <c r="G904">
        <v>-0.01017020606662</v>
      </c>
      <c r="H904">
        <v>-0.0209169117369983</v>
      </c>
      <c r="I904" s="2">
        <v>0.000576499603758319</v>
      </c>
    </row>
    <row r="905" spans="1:9">
      <c r="A905" s="26" t="s">
        <v>865</v>
      </c>
      <c r="B905" s="26" t="s">
        <v>497</v>
      </c>
      <c r="C905" t="s">
        <v>300</v>
      </c>
      <c r="D905" s="2">
        <v>-3.29966995207355</v>
      </c>
      <c r="E905" s="2">
        <v>0.000969012084558689</v>
      </c>
      <c r="F905">
        <v>32971</v>
      </c>
      <c r="G905" s="2">
        <v>-0.0181549024046592</v>
      </c>
      <c r="H905">
        <v>-0.0289390904202699</v>
      </c>
      <c r="I905" s="2">
        <v>-0.00737071438904853</v>
      </c>
    </row>
    <row r="906" spans="1:9">
      <c r="A906" s="26" t="s">
        <v>865</v>
      </c>
      <c r="B906" s="26" t="s">
        <v>498</v>
      </c>
      <c r="C906" t="s">
        <v>300</v>
      </c>
      <c r="D906" s="2">
        <v>-4.7999978625974</v>
      </c>
      <c r="E906" s="11">
        <v>1.59361716595991e-6</v>
      </c>
      <c r="F906">
        <v>32971</v>
      </c>
      <c r="G906" s="2">
        <v>-0.0263488095571522</v>
      </c>
      <c r="H906" s="2">
        <v>-0.0371081088563098</v>
      </c>
      <c r="I906" s="2">
        <v>-0.0155895102579947</v>
      </c>
    </row>
    <row r="907" spans="1:9">
      <c r="A907" s="26" t="s">
        <v>865</v>
      </c>
      <c r="B907" s="26" t="s">
        <v>499</v>
      </c>
      <c r="C907" t="s">
        <v>300</v>
      </c>
      <c r="D907" s="2">
        <v>-3.88480215140977</v>
      </c>
      <c r="E907" s="11">
        <v>0.000102613191856507</v>
      </c>
      <c r="F907">
        <v>32971</v>
      </c>
      <c r="G907" s="2">
        <v>-0.0213381781113882</v>
      </c>
      <c r="H907" s="2">
        <v>-0.0321041307407129</v>
      </c>
      <c r="I907" s="2">
        <v>-0.0105722254820636</v>
      </c>
    </row>
    <row r="908" spans="1:9">
      <c r="A908" s="26" t="s">
        <v>865</v>
      </c>
      <c r="B908" s="26" t="s">
        <v>500</v>
      </c>
      <c r="C908" t="s">
        <v>300</v>
      </c>
      <c r="D908" s="2">
        <v>0.965670778777836</v>
      </c>
      <c r="E908" s="2">
        <v>0.334216028733509</v>
      </c>
      <c r="F908">
        <v>32971</v>
      </c>
      <c r="G908" s="2">
        <v>0.00531274203695728</v>
      </c>
      <c r="H908">
        <v>-0.00547060726517735</v>
      </c>
      <c r="I908" s="2">
        <v>0.0160960913390919</v>
      </c>
    </row>
    <row r="909" spans="1:9">
      <c r="A909" s="26" t="s">
        <v>865</v>
      </c>
      <c r="B909" s="26" t="s">
        <v>501</v>
      </c>
      <c r="C909" t="s">
        <v>300</v>
      </c>
      <c r="D909" s="2">
        <v>-4.62707296595261</v>
      </c>
      <c r="E909" s="11">
        <v>3.72279339085767e-6</v>
      </c>
      <c r="F909">
        <v>32971</v>
      </c>
      <c r="G909" s="2">
        <v>-0.0253519461206446</v>
      </c>
      <c r="H909" s="2">
        <v>-0.036091073392774</v>
      </c>
      <c r="I909" s="2">
        <v>-0.0146128188485152</v>
      </c>
    </row>
    <row r="910" spans="1:9">
      <c r="A910" s="26" t="s">
        <v>865</v>
      </c>
      <c r="B910" s="26" t="s">
        <v>502</v>
      </c>
      <c r="C910" t="s">
        <v>300</v>
      </c>
      <c r="D910" s="2">
        <v>-3.57288759885796</v>
      </c>
      <c r="E910" s="11">
        <v>0.000353569559942262</v>
      </c>
      <c r="F910">
        <v>32971</v>
      </c>
      <c r="G910" s="2">
        <v>-0.0194156750224166</v>
      </c>
      <c r="H910" s="2">
        <v>-0.0300668415479031</v>
      </c>
      <c r="I910" s="2">
        <v>-0.00876450849693006</v>
      </c>
    </row>
    <row r="911" spans="1:9">
      <c r="A911" s="26" t="s">
        <v>865</v>
      </c>
      <c r="B911" s="26" t="s">
        <v>503</v>
      </c>
      <c r="C911" t="s">
        <v>300</v>
      </c>
      <c r="D911" s="2">
        <v>-3.30006673290232</v>
      </c>
      <c r="E911" s="2">
        <v>0.000967643532322142</v>
      </c>
      <c r="F911">
        <v>32971</v>
      </c>
      <c r="G911" s="2">
        <v>-0.0180915535070291</v>
      </c>
      <c r="H911" s="2">
        <v>-0.0288368195597213</v>
      </c>
      <c r="I911" s="2">
        <v>-0.00734628745433684</v>
      </c>
    </row>
    <row r="912" spans="1:9">
      <c r="A912" s="26" t="s">
        <v>865</v>
      </c>
      <c r="B912" s="26" t="s">
        <v>504</v>
      </c>
      <c r="C912" t="s">
        <v>300</v>
      </c>
      <c r="D912" s="2">
        <v>0.247270012507216</v>
      </c>
      <c r="E912" s="2">
        <v>0.804700804529716</v>
      </c>
      <c r="F912">
        <v>32970</v>
      </c>
      <c r="G912" s="2">
        <v>0.00135920549602072</v>
      </c>
      <c r="H912">
        <v>-0.00941481272975774</v>
      </c>
      <c r="I912" s="2">
        <v>0.0121332237217992</v>
      </c>
    </row>
    <row r="913" spans="1:9">
      <c r="A913" s="26" t="s">
        <v>865</v>
      </c>
      <c r="B913" s="26" t="s">
        <v>505</v>
      </c>
      <c r="C913" t="s">
        <v>300</v>
      </c>
      <c r="D913" s="2">
        <v>1.5120895937397</v>
      </c>
      <c r="E913" s="2">
        <v>0.130520656048595</v>
      </c>
      <c r="F913">
        <v>32971</v>
      </c>
      <c r="G913" s="2">
        <v>0.00832064819070547</v>
      </c>
      <c r="H913">
        <v>-0.00246493590665029</v>
      </c>
      <c r="I913" s="2">
        <v>0.0191062322880612</v>
      </c>
    </row>
    <row r="914" spans="1:9">
      <c r="A914" s="26" t="s">
        <v>865</v>
      </c>
      <c r="B914" s="26" t="s">
        <v>506</v>
      </c>
      <c r="C914" t="s">
        <v>300</v>
      </c>
      <c r="D914">
        <v>-4.10261932494895</v>
      </c>
      <c r="E914" s="11">
        <v>4.09479591011939e-5</v>
      </c>
      <c r="F914">
        <v>32971</v>
      </c>
      <c r="G914">
        <v>-0.0225189936490878</v>
      </c>
      <c r="H914">
        <v>-0.0332774953110045</v>
      </c>
      <c r="I914" s="2">
        <v>-0.0117604919871711</v>
      </c>
    </row>
    <row r="915" spans="1:9">
      <c r="A915" s="26" t="s">
        <v>865</v>
      </c>
      <c r="B915" s="26" t="s">
        <v>507</v>
      </c>
      <c r="C915" t="s">
        <v>300</v>
      </c>
      <c r="D915">
        <v>-4.10689396278853</v>
      </c>
      <c r="E915" s="11">
        <v>4.01981595548188e-5</v>
      </c>
      <c r="F915">
        <v>32971</v>
      </c>
      <c r="G915">
        <v>-0.0222305317751328</v>
      </c>
      <c r="H915">
        <v>-0.0328401656203114</v>
      </c>
      <c r="I915" s="2">
        <v>-0.0116208979299541</v>
      </c>
    </row>
    <row r="916" spans="1:9">
      <c r="A916" s="26" t="s">
        <v>865</v>
      </c>
      <c r="B916" s="26" t="s">
        <v>508</v>
      </c>
      <c r="C916" t="s">
        <v>300</v>
      </c>
      <c r="D916">
        <v>-1.43073818095126</v>
      </c>
      <c r="E916" s="11">
        <v>0.152514743372506</v>
      </c>
      <c r="F916">
        <v>32971</v>
      </c>
      <c r="G916">
        <v>-0.00780359599513756</v>
      </c>
      <c r="H916">
        <v>-0.0184941114191659</v>
      </c>
      <c r="I916" s="2">
        <v>0.00288691942889074</v>
      </c>
    </row>
    <row r="917" spans="1:9">
      <c r="A917" s="26" t="s">
        <v>865</v>
      </c>
      <c r="B917" s="26" t="s">
        <v>509</v>
      </c>
      <c r="C917" t="s">
        <v>300</v>
      </c>
      <c r="D917">
        <v>-3.37922486531853</v>
      </c>
      <c r="E917" s="11">
        <v>0.000727747012606343</v>
      </c>
      <c r="F917">
        <v>32970</v>
      </c>
      <c r="G917">
        <v>-0.018574226848444</v>
      </c>
      <c r="H917">
        <v>-0.0293477484764476</v>
      </c>
      <c r="I917">
        <v>-0.00780070522044047</v>
      </c>
    </row>
    <row r="918" spans="1:9">
      <c r="A918" s="26" t="s">
        <v>865</v>
      </c>
      <c r="B918" s="26" t="s">
        <v>510</v>
      </c>
      <c r="C918" t="s">
        <v>300</v>
      </c>
      <c r="D918" s="2">
        <v>-0.921003810647435</v>
      </c>
      <c r="E918" s="2">
        <v>0.357055176175238</v>
      </c>
      <c r="F918">
        <v>32971</v>
      </c>
      <c r="G918" s="2">
        <v>-0.00504967615655888</v>
      </c>
      <c r="H918" s="11">
        <v>-0.0157961536678634</v>
      </c>
      <c r="I918" s="2">
        <v>0.00569680135474559</v>
      </c>
    </row>
    <row r="919" spans="1:9">
      <c r="A919" s="26" t="s">
        <v>865</v>
      </c>
      <c r="B919" s="26" t="s">
        <v>511</v>
      </c>
      <c r="C919" t="s">
        <v>300</v>
      </c>
      <c r="D919">
        <v>-2.73390863125164</v>
      </c>
      <c r="E919" s="11">
        <v>0.00626208035167879</v>
      </c>
      <c r="F919">
        <v>32971</v>
      </c>
      <c r="G919">
        <v>-0.0150085857896261</v>
      </c>
      <c r="H919">
        <v>-0.0257687725714854</v>
      </c>
      <c r="I919">
        <v>-0.00424839900776671</v>
      </c>
    </row>
    <row r="920" spans="1:9">
      <c r="A920" s="26" t="s">
        <v>865</v>
      </c>
      <c r="B920" s="26" t="s">
        <v>512</v>
      </c>
      <c r="C920" t="s">
        <v>300</v>
      </c>
      <c r="D920" s="2">
        <v>-0.730024007577396</v>
      </c>
      <c r="E920" s="2">
        <v>0.465380696580282</v>
      </c>
      <c r="F920">
        <v>32971</v>
      </c>
      <c r="G920" s="2">
        <v>-0.00400803673734754</v>
      </c>
      <c r="H920">
        <v>-0.0147691842639616</v>
      </c>
      <c r="I920" s="2">
        <v>0.00675311078926649</v>
      </c>
    </row>
    <row r="921" spans="1:9">
      <c r="A921" s="26" t="s">
        <v>865</v>
      </c>
      <c r="B921" s="26" t="s">
        <v>513</v>
      </c>
      <c r="C921" t="s">
        <v>300</v>
      </c>
      <c r="D921">
        <v>-2.01240594791082</v>
      </c>
      <c r="E921" s="2">
        <v>0.0441852780623213</v>
      </c>
      <c r="F921">
        <v>32971</v>
      </c>
      <c r="G921">
        <v>-0.0110616218022623</v>
      </c>
      <c r="H921">
        <v>-0.0218353805861525</v>
      </c>
      <c r="I921">
        <v>-0.000287863018372091</v>
      </c>
    </row>
    <row r="922" spans="1:9">
      <c r="A922" s="26" t="s">
        <v>865</v>
      </c>
      <c r="B922" s="26" t="s">
        <v>514</v>
      </c>
      <c r="C922" t="s">
        <v>300</v>
      </c>
      <c r="D922" s="2">
        <v>-1.66651991868871</v>
      </c>
      <c r="E922" s="2">
        <v>0.0956194030733102</v>
      </c>
      <c r="F922">
        <v>32970</v>
      </c>
      <c r="G922" s="2">
        <v>-0.00917482614209165</v>
      </c>
      <c r="H922">
        <v>-0.0199655696405658</v>
      </c>
      <c r="I922" s="2">
        <v>0.00161591735638249</v>
      </c>
    </row>
    <row r="923" spans="1:9">
      <c r="A923" s="26" t="s">
        <v>865</v>
      </c>
      <c r="B923" s="26" t="s">
        <v>515</v>
      </c>
      <c r="C923" t="s">
        <v>300</v>
      </c>
      <c r="D923" s="2">
        <v>-1.04118092612123</v>
      </c>
      <c r="E923" s="2">
        <v>0.297799221082976</v>
      </c>
      <c r="F923">
        <v>32970</v>
      </c>
      <c r="G923" s="2">
        <v>-0.00571959229102574</v>
      </c>
      <c r="H923" s="2">
        <v>-0.0164867953474391</v>
      </c>
      <c r="I923" s="2">
        <v>0.00504761076538762</v>
      </c>
    </row>
    <row r="924" spans="1:9">
      <c r="A924" s="26" t="s">
        <v>865</v>
      </c>
      <c r="B924" s="26" t="s">
        <v>516</v>
      </c>
      <c r="C924" t="s">
        <v>300</v>
      </c>
      <c r="D924">
        <v>-1.96842081669706</v>
      </c>
      <c r="E924" s="11">
        <v>0.0490280031950707</v>
      </c>
      <c r="F924">
        <v>32971</v>
      </c>
      <c r="G924">
        <v>-0.0108563239115252</v>
      </c>
      <c r="H924">
        <v>-0.0216664031556834</v>
      </c>
      <c r="I924" s="11">
        <v>-4.6244667367067e-5</v>
      </c>
    </row>
    <row r="925" spans="1:9">
      <c r="A925" s="26" t="s">
        <v>865</v>
      </c>
      <c r="B925" s="26" t="s">
        <v>517</v>
      </c>
      <c r="C925" t="s">
        <v>300</v>
      </c>
      <c r="D925" s="2">
        <v>-1.24474074948047</v>
      </c>
      <c r="E925" s="2">
        <v>0.213235909822427</v>
      </c>
      <c r="F925">
        <v>32969</v>
      </c>
      <c r="G925" s="2">
        <v>-0.00670840418138912</v>
      </c>
      <c r="H925" s="2">
        <v>-0.0172718193445168</v>
      </c>
      <c r="I925" s="2">
        <v>0.0038550109817386</v>
      </c>
    </row>
    <row r="926" spans="1:9">
      <c r="A926" s="26" t="s">
        <v>865</v>
      </c>
      <c r="B926" s="26" t="s">
        <v>519</v>
      </c>
      <c r="C926" t="s">
        <v>300</v>
      </c>
      <c r="D926" s="2">
        <v>1.04164253881256</v>
      </c>
      <c r="E926" s="11">
        <v>0.297585076489431</v>
      </c>
      <c r="F926">
        <v>32971</v>
      </c>
      <c r="G926" s="2">
        <v>0.00573534894525732</v>
      </c>
      <c r="H926" s="2">
        <v>-0.00505673147312756</v>
      </c>
      <c r="I926" s="2">
        <v>0.0165274293636422</v>
      </c>
    </row>
    <row r="927" spans="1:9">
      <c r="A927" s="26" t="s">
        <v>865</v>
      </c>
      <c r="B927" s="26" t="s">
        <v>520</v>
      </c>
      <c r="C927" t="s">
        <v>300</v>
      </c>
      <c r="D927" s="2">
        <v>3.3547132053359</v>
      </c>
      <c r="E927" s="2">
        <v>0.000795368486098038</v>
      </c>
      <c r="F927">
        <v>32971</v>
      </c>
      <c r="G927" s="2">
        <v>0.0184063906708735</v>
      </c>
      <c r="H927" s="2">
        <v>0.00765221140605692</v>
      </c>
      <c r="I927" s="2">
        <v>0.0291605699356901</v>
      </c>
    </row>
    <row r="928" spans="1:9">
      <c r="A928" s="26" t="s">
        <v>865</v>
      </c>
      <c r="B928" s="26" t="s">
        <v>521</v>
      </c>
      <c r="C928" t="s">
        <v>300</v>
      </c>
      <c r="D928">
        <v>-3.78576255406432</v>
      </c>
      <c r="E928" s="11">
        <v>0.00015350935112366</v>
      </c>
      <c r="F928">
        <v>32970</v>
      </c>
      <c r="G928">
        <v>-0.0207118195096963</v>
      </c>
      <c r="H928">
        <v>-0.0314351308724222</v>
      </c>
      <c r="I928">
        <v>-0.0099885081469705</v>
      </c>
    </row>
    <row r="929" spans="1:9">
      <c r="A929" s="26" t="s">
        <v>865</v>
      </c>
      <c r="B929" s="26" t="s">
        <v>522</v>
      </c>
      <c r="C929" t="s">
        <v>300</v>
      </c>
      <c r="D929" s="2">
        <v>-1.44115980370355</v>
      </c>
      <c r="E929" s="11">
        <v>0.149549038179697</v>
      </c>
      <c r="F929">
        <v>32971</v>
      </c>
      <c r="G929" s="2">
        <v>-0.00792887888941112</v>
      </c>
      <c r="H929" s="2">
        <v>-0.0187124766045169</v>
      </c>
      <c r="I929" s="2">
        <v>0.0028547188256946</v>
      </c>
    </row>
    <row r="930" spans="1:9">
      <c r="A930" s="26" t="s">
        <v>865</v>
      </c>
      <c r="B930" s="26" t="s">
        <v>523</v>
      </c>
      <c r="C930" t="s">
        <v>300</v>
      </c>
      <c r="D930">
        <v>-3.18949682055048</v>
      </c>
      <c r="E930" s="11">
        <v>0.00142653982470401</v>
      </c>
      <c r="F930">
        <v>32970</v>
      </c>
      <c r="G930">
        <v>-0.017358675553267</v>
      </c>
      <c r="H930">
        <v>-0.0280260722812577</v>
      </c>
      <c r="I930">
        <v>-0.00669127882527626</v>
      </c>
    </row>
    <row r="931" spans="1:9">
      <c r="A931" s="26" t="s">
        <v>865</v>
      </c>
      <c r="B931" s="26" t="s">
        <v>524</v>
      </c>
      <c r="C931" t="s">
        <v>300</v>
      </c>
      <c r="D931">
        <v>-5.44983432935138</v>
      </c>
      <c r="E931" s="11">
        <v>5.07774639111484e-8</v>
      </c>
      <c r="F931">
        <v>32971</v>
      </c>
      <c r="G931">
        <v>-0.029640516870577</v>
      </c>
      <c r="H931">
        <v>-0.0403007451926994</v>
      </c>
      <c r="I931">
        <v>-0.0189802885484546</v>
      </c>
    </row>
    <row r="932" spans="1:9">
      <c r="A932" s="26" t="s">
        <v>865</v>
      </c>
      <c r="B932" s="26" t="s">
        <v>525</v>
      </c>
      <c r="C932" t="s">
        <v>300</v>
      </c>
      <c r="D932">
        <v>-1.66096621618565</v>
      </c>
      <c r="E932" s="11">
        <v>0.0967297400640611</v>
      </c>
      <c r="F932">
        <v>32971</v>
      </c>
      <c r="G932">
        <v>-0.00906441051789712</v>
      </c>
      <c r="H932">
        <v>-0.0197609377518922</v>
      </c>
      <c r="I932" s="2">
        <v>0.00163211671609795</v>
      </c>
    </row>
    <row r="933" spans="1:9">
      <c r="A933" s="26" t="s">
        <v>865</v>
      </c>
      <c r="B933" s="26" t="s">
        <v>526</v>
      </c>
      <c r="C933" t="s">
        <v>300</v>
      </c>
      <c r="D933" s="2">
        <v>0.924879080561555</v>
      </c>
      <c r="E933" s="11">
        <v>0.355035578479469</v>
      </c>
      <c r="F933">
        <v>32970</v>
      </c>
      <c r="G933" s="2">
        <v>0.00502686187952225</v>
      </c>
      <c r="H933">
        <v>-0.00562623878425316</v>
      </c>
      <c r="I933" s="2">
        <v>0.0156799625432977</v>
      </c>
    </row>
    <row r="934" spans="1:9">
      <c r="A934" s="26" t="s">
        <v>865</v>
      </c>
      <c r="B934" s="26" t="s">
        <v>527</v>
      </c>
      <c r="C934" t="s">
        <v>300</v>
      </c>
      <c r="D934">
        <v>-1.0170669968599</v>
      </c>
      <c r="E934" s="11">
        <v>0.3091290220942</v>
      </c>
      <c r="F934">
        <v>32971</v>
      </c>
      <c r="G934">
        <v>-0.00553816987032764</v>
      </c>
      <c r="H934">
        <v>-0.0162110282037802</v>
      </c>
      <c r="I934" s="2">
        <v>0.00513468846312488</v>
      </c>
    </row>
    <row r="935" spans="1:9">
      <c r="A935" s="26" t="s">
        <v>865</v>
      </c>
      <c r="B935" s="26" t="s">
        <v>528</v>
      </c>
      <c r="C935" t="s">
        <v>300</v>
      </c>
      <c r="D935">
        <v>-0.894649028064697</v>
      </c>
      <c r="E935" s="11">
        <v>0.370981265318668</v>
      </c>
      <c r="F935">
        <v>32970</v>
      </c>
      <c r="G935">
        <v>-0.00487946062786437</v>
      </c>
      <c r="H935">
        <v>-0.0155695948550776</v>
      </c>
      <c r="I935" s="2">
        <v>0.00581067359934886</v>
      </c>
    </row>
    <row r="936" spans="1:9">
      <c r="A936" s="26" t="s">
        <v>865</v>
      </c>
      <c r="B936" s="26" t="s">
        <v>529</v>
      </c>
      <c r="C936" t="s">
        <v>300</v>
      </c>
      <c r="D936">
        <v>-2.19578498330005</v>
      </c>
      <c r="E936" s="11">
        <v>0.0281142778814226</v>
      </c>
      <c r="F936">
        <v>32971</v>
      </c>
      <c r="G936">
        <v>-0.0120178592130263</v>
      </c>
      <c r="H936">
        <v>-0.0227454286822431</v>
      </c>
      <c r="I936">
        <v>-0.00129028974380937</v>
      </c>
    </row>
    <row r="937" spans="1:9">
      <c r="A937" s="26" t="s">
        <v>865</v>
      </c>
      <c r="B937" s="26" t="s">
        <v>530</v>
      </c>
      <c r="C937" t="s">
        <v>300</v>
      </c>
      <c r="D937" s="2">
        <v>-0.452995178964925</v>
      </c>
      <c r="E937" s="11">
        <v>0.650555193983714</v>
      </c>
      <c r="F937">
        <v>32970</v>
      </c>
      <c r="G937" s="2">
        <v>-0.00247629062348387</v>
      </c>
      <c r="H937" s="2">
        <v>-0.0131907945391803</v>
      </c>
      <c r="I937" s="2">
        <v>0.00823821329221254</v>
      </c>
    </row>
    <row r="938" spans="1:9">
      <c r="A938" s="26" t="s">
        <v>865</v>
      </c>
      <c r="B938" s="26" t="s">
        <v>531</v>
      </c>
      <c r="C938" t="s">
        <v>300</v>
      </c>
      <c r="D938">
        <v>-5.24044026012008</v>
      </c>
      <c r="E938" s="11">
        <v>1.61178257882539e-7</v>
      </c>
      <c r="F938">
        <v>32971</v>
      </c>
      <c r="G938">
        <v>-0.0287214211335617</v>
      </c>
      <c r="H938">
        <v>-0.0394638425332669</v>
      </c>
      <c r="I938">
        <v>-0.0179789997338565</v>
      </c>
    </row>
    <row r="939" spans="1:9">
      <c r="A939" s="26" t="s">
        <v>865</v>
      </c>
      <c r="B939" s="26" t="s">
        <v>532</v>
      </c>
      <c r="C939" t="s">
        <v>300</v>
      </c>
      <c r="D939">
        <v>-4.37592472924412</v>
      </c>
      <c r="E939" s="11">
        <v>1.21289825838574e-5</v>
      </c>
      <c r="F939">
        <v>32971</v>
      </c>
      <c r="G939">
        <v>-0.0239538172016404</v>
      </c>
      <c r="H939">
        <v>-0.0346830562670884</v>
      </c>
      <c r="I939">
        <v>-0.0132245781361923</v>
      </c>
    </row>
    <row r="940" spans="1:9">
      <c r="A940" s="26" t="s">
        <v>865</v>
      </c>
      <c r="B940" s="26" t="s">
        <v>533</v>
      </c>
      <c r="C940" t="s">
        <v>300</v>
      </c>
      <c r="D940" s="2">
        <v>-3.85317477172422</v>
      </c>
      <c r="E940" s="11">
        <v>0.000116816818695874</v>
      </c>
      <c r="F940">
        <v>32970</v>
      </c>
      <c r="G940" s="2">
        <v>-0.021093108337634</v>
      </c>
      <c r="H940" s="2">
        <v>-0.0318227670912618</v>
      </c>
      <c r="I940" s="2">
        <v>-0.0103634495840062</v>
      </c>
    </row>
    <row r="941" spans="1:9">
      <c r="A941" s="26" t="s">
        <v>865</v>
      </c>
      <c r="B941" s="26" t="s">
        <v>534</v>
      </c>
      <c r="C941" t="s">
        <v>300</v>
      </c>
      <c r="D941" s="2">
        <v>-3.09024044440229</v>
      </c>
      <c r="E941" s="11">
        <v>0.00200161022851904</v>
      </c>
      <c r="F941">
        <v>32970</v>
      </c>
      <c r="G941" s="2">
        <v>-0.0169971570945369</v>
      </c>
      <c r="H941" s="2">
        <v>-0.0277778841528151</v>
      </c>
      <c r="I941" s="2">
        <v>-0.00621643003625867</v>
      </c>
    </row>
    <row r="942" spans="1:9">
      <c r="A942" s="26" t="s">
        <v>865</v>
      </c>
      <c r="B942" s="26" t="s">
        <v>535</v>
      </c>
      <c r="C942" t="s">
        <v>300</v>
      </c>
      <c r="D942">
        <v>-3.58289007435599</v>
      </c>
      <c r="E942" s="2">
        <v>0.000340303060810676</v>
      </c>
      <c r="F942">
        <v>32971</v>
      </c>
      <c r="G942">
        <v>-0.0197312668689012</v>
      </c>
      <c r="H942">
        <v>-0.0305253440943615</v>
      </c>
      <c r="I942" s="2">
        <v>-0.008937189643441</v>
      </c>
    </row>
    <row r="943" spans="1:9">
      <c r="A943" s="26" t="s">
        <v>865</v>
      </c>
      <c r="B943" s="26" t="s">
        <v>536</v>
      </c>
      <c r="C943" t="s">
        <v>300</v>
      </c>
      <c r="D943" s="2">
        <v>-7.94738218253609</v>
      </c>
      <c r="E943" s="11">
        <v>1.96523484866592e-15</v>
      </c>
      <c r="F943">
        <v>32970</v>
      </c>
      <c r="G943" s="2">
        <v>-0.0433981943322378</v>
      </c>
      <c r="H943" s="2">
        <v>-0.0541013439542472</v>
      </c>
      <c r="I943" s="2">
        <v>-0.0326950447102284</v>
      </c>
    </row>
    <row r="944" spans="1:9">
      <c r="A944" s="26" t="s">
        <v>865</v>
      </c>
      <c r="B944" s="26" t="s">
        <v>537</v>
      </c>
      <c r="C944" t="s">
        <v>300</v>
      </c>
      <c r="D944" s="2">
        <v>-1.88591592306955</v>
      </c>
      <c r="E944" s="11">
        <v>0.0593150675359444</v>
      </c>
      <c r="F944">
        <v>32971</v>
      </c>
      <c r="G944" s="2">
        <v>-0.0103523093058162</v>
      </c>
      <c r="H944" s="2">
        <v>-0.0211114836815061</v>
      </c>
      <c r="I944" s="2">
        <v>0.000406865069873625</v>
      </c>
    </row>
    <row r="945" spans="1:9">
      <c r="A945" s="26" t="s">
        <v>865</v>
      </c>
      <c r="B945" s="26" t="s">
        <v>538</v>
      </c>
      <c r="C945" t="s">
        <v>300</v>
      </c>
      <c r="D945" s="2">
        <v>-6.32448518149832</v>
      </c>
      <c r="E945" s="11">
        <v>2.57331118603066e-10</v>
      </c>
      <c r="F945">
        <v>32971</v>
      </c>
      <c r="G945" s="2">
        <v>-0.0345153590512322</v>
      </c>
      <c r="H945" s="2">
        <v>-0.0452120943886218</v>
      </c>
      <c r="I945" s="2">
        <v>-0.0238186237138427</v>
      </c>
    </row>
    <row r="946" spans="1:9">
      <c r="A946" s="26" t="s">
        <v>865</v>
      </c>
      <c r="B946" s="26" t="s">
        <v>539</v>
      </c>
      <c r="C946" t="s">
        <v>300</v>
      </c>
      <c r="D946" s="2">
        <v>-7.05273759775821</v>
      </c>
      <c r="E946" s="11">
        <v>1.78884053414312e-12</v>
      </c>
      <c r="F946">
        <v>32970</v>
      </c>
      <c r="G946" s="2">
        <v>-0.0384834517990391</v>
      </c>
      <c r="H946">
        <v>-0.0491784404553904</v>
      </c>
      <c r="I946" s="2">
        <v>-0.0277884631426877</v>
      </c>
    </row>
    <row r="947" spans="1:9">
      <c r="A947" s="26" t="s">
        <v>865</v>
      </c>
      <c r="B947" s="26" t="s">
        <v>540</v>
      </c>
      <c r="C947" t="s">
        <v>300</v>
      </c>
      <c r="D947" s="2">
        <v>-2.41339143634108</v>
      </c>
      <c r="E947" s="11">
        <v>0.0158102518446478</v>
      </c>
      <c r="F947">
        <v>32971</v>
      </c>
      <c r="G947" s="2">
        <v>-0.0132051140869676</v>
      </c>
      <c r="H947" s="2">
        <v>-0.0239296479432742</v>
      </c>
      <c r="I947" s="2">
        <v>-0.00248058023066106</v>
      </c>
    </row>
    <row r="948" spans="1:9">
      <c r="A948" s="26" t="s">
        <v>865</v>
      </c>
      <c r="B948" s="26" t="s">
        <v>541</v>
      </c>
      <c r="C948" t="s">
        <v>300</v>
      </c>
      <c r="D948" s="2">
        <v>-4.27966735450573</v>
      </c>
      <c r="E948" s="11">
        <v>1.87700519532519e-5</v>
      </c>
      <c r="F948">
        <v>32970</v>
      </c>
      <c r="G948" s="2">
        <v>-0.0234936290555718</v>
      </c>
      <c r="H948" s="2">
        <v>-0.0342534273027444</v>
      </c>
      <c r="I948" s="2">
        <v>-0.0127338308083991</v>
      </c>
    </row>
    <row r="949" spans="1:9">
      <c r="A949" s="26" t="s">
        <v>865</v>
      </c>
      <c r="B949" s="26" t="s">
        <v>542</v>
      </c>
      <c r="C949" t="s">
        <v>300</v>
      </c>
      <c r="D949" s="2">
        <v>-0.811412843660413</v>
      </c>
      <c r="E949" s="2">
        <v>0.417134483409037</v>
      </c>
      <c r="F949">
        <v>32970</v>
      </c>
      <c r="G949" s="2">
        <v>-0.00446405253398964</v>
      </c>
      <c r="H949" s="2">
        <v>-0.0152473467239234</v>
      </c>
      <c r="I949" s="2">
        <v>0.00631924165594416</v>
      </c>
    </row>
    <row r="950" spans="1:9">
      <c r="A950" s="26" t="s">
        <v>865</v>
      </c>
      <c r="B950" s="26" t="s">
        <v>543</v>
      </c>
      <c r="C950" t="s">
        <v>300</v>
      </c>
      <c r="D950" s="2">
        <v>-3.49904387872443</v>
      </c>
      <c r="E950" s="2">
        <v>0.000467545319727403</v>
      </c>
      <c r="F950">
        <v>32970</v>
      </c>
      <c r="G950" s="2">
        <v>-0.0192002181341835</v>
      </c>
      <c r="H950" s="2">
        <v>-0.0299554755401047</v>
      </c>
      <c r="I950" s="2">
        <v>-0.00844496072826233</v>
      </c>
    </row>
    <row r="951" spans="1:9">
      <c r="A951" s="26" t="s">
        <v>865</v>
      </c>
      <c r="B951" s="26" t="s">
        <v>544</v>
      </c>
      <c r="C951" t="s">
        <v>300</v>
      </c>
      <c r="D951" s="2">
        <v>-1.15104793421511</v>
      </c>
      <c r="E951" s="11">
        <v>0.249720863276381</v>
      </c>
      <c r="F951">
        <v>32971</v>
      </c>
      <c r="G951" s="2">
        <v>-0.00634222797223765</v>
      </c>
      <c r="H951" s="2">
        <v>-0.0171419474097009</v>
      </c>
      <c r="I951" s="2">
        <v>0.00445749146522563</v>
      </c>
    </row>
    <row r="952" spans="1:9">
      <c r="A952" s="26" t="s">
        <v>865</v>
      </c>
      <c r="B952" s="26" t="s">
        <v>545</v>
      </c>
      <c r="C952" t="s">
        <v>300</v>
      </c>
      <c r="D952" s="2">
        <v>-5.24354318119039</v>
      </c>
      <c r="E952" s="11">
        <v>1.58492042992012e-7</v>
      </c>
      <c r="F952">
        <v>32971</v>
      </c>
      <c r="G952" s="2">
        <v>-0.028586680244592</v>
      </c>
      <c r="H952" s="2">
        <v>-0.0392723785736475</v>
      </c>
      <c r="I952" s="2">
        <v>-0.0179009819155365</v>
      </c>
    </row>
    <row r="953" spans="1:9">
      <c r="A953" s="26" t="s">
        <v>865</v>
      </c>
      <c r="B953" s="26" t="s">
        <v>546</v>
      </c>
      <c r="C953" t="s">
        <v>300</v>
      </c>
      <c r="D953" s="2">
        <v>-6.42480876576</v>
      </c>
      <c r="E953" s="11">
        <v>1.338337179262e-10</v>
      </c>
      <c r="F953">
        <v>32971</v>
      </c>
      <c r="G953" s="2">
        <v>-0.0350238671449851</v>
      </c>
      <c r="H953" s="2">
        <v>-0.0457087047444759</v>
      </c>
      <c r="I953" s="2">
        <v>-0.0243390295454944</v>
      </c>
    </row>
    <row r="954" spans="1:9">
      <c r="A954" s="26" t="s">
        <v>865</v>
      </c>
      <c r="B954" s="26" t="s">
        <v>547</v>
      </c>
      <c r="C954" t="s">
        <v>300</v>
      </c>
      <c r="D954" s="2">
        <v>-2.89768660277126</v>
      </c>
      <c r="E954" s="11">
        <v>0.00376173514497866</v>
      </c>
      <c r="F954">
        <v>32971</v>
      </c>
      <c r="G954" s="2">
        <v>-0.0157258793395933</v>
      </c>
      <c r="H954" s="2">
        <v>-0.0263630851101925</v>
      </c>
      <c r="I954" s="2">
        <v>-0.0050886735689941</v>
      </c>
    </row>
    <row r="955" spans="1:9">
      <c r="A955" s="26" t="s">
        <v>865</v>
      </c>
      <c r="B955" s="26" t="s">
        <v>548</v>
      </c>
      <c r="C955" t="s">
        <v>300</v>
      </c>
      <c r="D955" s="2">
        <v>-3.32627247420327</v>
      </c>
      <c r="E955" s="11">
        <v>0.000881119682947268</v>
      </c>
      <c r="F955">
        <v>32969</v>
      </c>
      <c r="G955" s="2">
        <v>-0.0182572509454861</v>
      </c>
      <c r="H955" s="2">
        <v>-0.029015500105169</v>
      </c>
      <c r="I955" s="2">
        <v>-0.00749900178580307</v>
      </c>
    </row>
    <row r="956" spans="1:9">
      <c r="A956" s="26" t="s">
        <v>865</v>
      </c>
      <c r="B956" s="26" t="s">
        <v>549</v>
      </c>
      <c r="C956" t="s">
        <v>300</v>
      </c>
      <c r="D956" s="2">
        <v>-4.62441294844771</v>
      </c>
      <c r="E956" s="11">
        <v>3.77085367463763e-6</v>
      </c>
      <c r="F956">
        <v>32970</v>
      </c>
      <c r="G956" s="2">
        <v>-0.0253435119949292</v>
      </c>
      <c r="H956" s="2">
        <v>-0.036085241788173</v>
      </c>
      <c r="I956" s="2">
        <v>-0.0146017822016855</v>
      </c>
    </row>
    <row r="957" spans="1:9">
      <c r="A957" s="26" t="s">
        <v>865</v>
      </c>
      <c r="B957" s="26" t="s">
        <v>550</v>
      </c>
      <c r="C957" t="s">
        <v>300</v>
      </c>
      <c r="D957" s="2">
        <v>-0.83173304457271</v>
      </c>
      <c r="E957" s="11">
        <v>0.405565668004823</v>
      </c>
      <c r="F957">
        <v>32970</v>
      </c>
      <c r="G957" s="2">
        <v>-0.0045385406576813</v>
      </c>
      <c r="H957" s="2">
        <v>-0.0152339228602204</v>
      </c>
      <c r="I957" s="2">
        <v>0.00615684154485784</v>
      </c>
    </row>
    <row r="958" spans="1:9">
      <c r="A958" s="26" t="s">
        <v>865</v>
      </c>
      <c r="B958" s="26" t="s">
        <v>551</v>
      </c>
      <c r="C958" t="s">
        <v>300</v>
      </c>
      <c r="D958" s="2">
        <v>1.1477223328589</v>
      </c>
      <c r="E958" s="2">
        <v>0.251091536718376</v>
      </c>
      <c r="F958">
        <v>32969</v>
      </c>
      <c r="G958" s="2">
        <v>0.00633679410649239</v>
      </c>
      <c r="H958">
        <v>-0.00448493850994747</v>
      </c>
      <c r="I958" s="2">
        <v>0.0171585267229323</v>
      </c>
    </row>
    <row r="959" spans="1:9">
      <c r="A959" s="26" t="s">
        <v>865</v>
      </c>
      <c r="B959" s="26" t="s">
        <v>552</v>
      </c>
      <c r="C959" t="s">
        <v>300</v>
      </c>
      <c r="D959" s="2">
        <v>0.874028308966797</v>
      </c>
      <c r="E959" s="11">
        <v>0.382109203431273</v>
      </c>
      <c r="F959">
        <v>32970</v>
      </c>
      <c r="G959" s="2">
        <v>0.00481296720590996</v>
      </c>
      <c r="H959">
        <v>-0.00598026294773853</v>
      </c>
      <c r="I959" s="2">
        <v>0.0156061973595585</v>
      </c>
    </row>
    <row r="960" spans="1:9">
      <c r="A960" s="26" t="s">
        <v>865</v>
      </c>
      <c r="B960" s="26" t="s">
        <v>553</v>
      </c>
      <c r="C960" t="s">
        <v>300</v>
      </c>
      <c r="D960" s="2">
        <v>4.57934971232246</v>
      </c>
      <c r="E960" s="11">
        <v>4.68127229717597e-6</v>
      </c>
      <c r="F960">
        <v>32971</v>
      </c>
      <c r="G960" s="2">
        <v>0.025237391483536</v>
      </c>
      <c r="H960" s="2">
        <v>0.0144353786693232</v>
      </c>
      <c r="I960" s="2">
        <v>0.0360394042977487</v>
      </c>
    </row>
    <row r="961" spans="1:9">
      <c r="A961" s="26" t="s">
        <v>865</v>
      </c>
      <c r="B961" s="26" t="s">
        <v>554</v>
      </c>
      <c r="C961" t="s">
        <v>300</v>
      </c>
      <c r="D961">
        <v>-2.31419939955648</v>
      </c>
      <c r="E961" s="2">
        <v>0.0206629017166523</v>
      </c>
      <c r="F961">
        <v>32971</v>
      </c>
      <c r="G961">
        <v>-0.012756641942413</v>
      </c>
      <c r="H961">
        <v>-0.0235610162984493</v>
      </c>
      <c r="I961" s="2">
        <v>-0.0019522675863767</v>
      </c>
    </row>
    <row r="962" spans="1:9">
      <c r="A962" s="26" t="s">
        <v>865</v>
      </c>
      <c r="B962" s="26" t="s">
        <v>555</v>
      </c>
      <c r="C962" t="s">
        <v>300</v>
      </c>
      <c r="D962">
        <v>-0.117457176969632</v>
      </c>
      <c r="E962" s="11">
        <v>0.906498492367558</v>
      </c>
      <c r="F962">
        <v>32971</v>
      </c>
      <c r="G962">
        <v>-0.000628580460577372</v>
      </c>
      <c r="H962">
        <v>-0.0111178525855182</v>
      </c>
      <c r="I962" s="2">
        <v>0.00986069166436342</v>
      </c>
    </row>
    <row r="963" spans="1:9">
      <c r="A963" s="26" t="s">
        <v>865</v>
      </c>
      <c r="B963" s="26" t="s">
        <v>556</v>
      </c>
      <c r="C963" t="s">
        <v>300</v>
      </c>
      <c r="D963" s="2">
        <v>0.715467994543086</v>
      </c>
      <c r="E963" s="11">
        <v>0.474324977101705</v>
      </c>
      <c r="F963">
        <v>32971</v>
      </c>
      <c r="G963" s="2">
        <v>0.00388010592269222</v>
      </c>
      <c r="H963">
        <v>-0.00674950589403958</v>
      </c>
      <c r="I963" s="2">
        <v>0.014509717739424</v>
      </c>
    </row>
    <row r="964" spans="1:9">
      <c r="A964" s="26" t="s">
        <v>865</v>
      </c>
      <c r="B964" s="26" t="s">
        <v>557</v>
      </c>
      <c r="C964" t="s">
        <v>300</v>
      </c>
      <c r="D964" s="2">
        <v>3.50456199175737</v>
      </c>
      <c r="E964" s="2">
        <v>0.000457965596618771</v>
      </c>
      <c r="F964">
        <v>32970</v>
      </c>
      <c r="G964" s="2">
        <v>0.0191661121717459</v>
      </c>
      <c r="H964" s="2">
        <v>0.00844686429811201</v>
      </c>
      <c r="I964" s="2">
        <v>0.0298853600453798</v>
      </c>
    </row>
    <row r="965" spans="1:9">
      <c r="A965" s="26" t="s">
        <v>865</v>
      </c>
      <c r="B965" s="26" t="s">
        <v>558</v>
      </c>
      <c r="C965" t="s">
        <v>300</v>
      </c>
      <c r="D965" s="2">
        <v>0.893958180299034</v>
      </c>
      <c r="E965" s="2">
        <v>0.371350792151421</v>
      </c>
      <c r="F965">
        <v>32971</v>
      </c>
      <c r="G965" s="2">
        <v>0.00486355074890309</v>
      </c>
      <c r="H965">
        <v>-0.00579996177457555</v>
      </c>
      <c r="I965" s="2">
        <v>0.0155270632723817</v>
      </c>
    </row>
    <row r="966" spans="1:9">
      <c r="A966" s="26" t="s">
        <v>865</v>
      </c>
      <c r="B966" s="26" t="s">
        <v>559</v>
      </c>
      <c r="C966" t="s">
        <v>300</v>
      </c>
      <c r="D966">
        <v>-2.18723273948098</v>
      </c>
      <c r="E966" s="11">
        <v>0.0287325372882818</v>
      </c>
      <c r="F966">
        <v>32971</v>
      </c>
      <c r="G966">
        <v>-0.0118855984787537</v>
      </c>
      <c r="H966">
        <v>-0.022536591276651</v>
      </c>
      <c r="I966">
        <v>-0.00123460568085645</v>
      </c>
    </row>
    <row r="967" spans="1:9">
      <c r="A967" s="26" t="s">
        <v>865</v>
      </c>
      <c r="B967" s="26" t="s">
        <v>560</v>
      </c>
      <c r="C967" t="s">
        <v>300</v>
      </c>
      <c r="D967" s="2">
        <v>-1.65778259479416</v>
      </c>
      <c r="E967" s="11">
        <v>0.0973708689184913</v>
      </c>
      <c r="F967">
        <v>32971</v>
      </c>
      <c r="G967" s="2">
        <v>-0.00913524708167047</v>
      </c>
      <c r="H967" s="2">
        <v>-0.0199360677882448</v>
      </c>
      <c r="I967" s="2">
        <v>0.00166557362490383</v>
      </c>
    </row>
    <row r="968" spans="1:9">
      <c r="A968" s="26" t="s">
        <v>865</v>
      </c>
      <c r="B968" s="26" t="s">
        <v>561</v>
      </c>
      <c r="C968" t="s">
        <v>300</v>
      </c>
      <c r="D968" s="2">
        <v>-0.0978827066998445</v>
      </c>
      <c r="E968" s="11">
        <v>0.922026027089323</v>
      </c>
      <c r="F968">
        <v>32971</v>
      </c>
      <c r="G968" s="2">
        <v>-0.000536254281426154</v>
      </c>
      <c r="H968" s="2">
        <v>-0.0112743887139795</v>
      </c>
      <c r="I968" s="2">
        <v>0.0102018801511272</v>
      </c>
    </row>
    <row r="969" spans="1:9">
      <c r="A969" s="26" t="s">
        <v>865</v>
      </c>
      <c r="B969" s="26" t="s">
        <v>562</v>
      </c>
      <c r="C969" t="s">
        <v>300</v>
      </c>
      <c r="D969" s="2">
        <v>0.66196182908139</v>
      </c>
      <c r="E969" s="11">
        <v>0.508000311389499</v>
      </c>
      <c r="F969">
        <v>32971</v>
      </c>
      <c r="G969" s="2">
        <v>0.00362229993394631</v>
      </c>
      <c r="H969" s="2">
        <v>-0.00710314938135524</v>
      </c>
      <c r="I969" s="2">
        <v>0.0143477492492479</v>
      </c>
    </row>
    <row r="970" spans="1:9">
      <c r="A970" s="26" t="s">
        <v>865</v>
      </c>
      <c r="B970" s="26" t="s">
        <v>563</v>
      </c>
      <c r="C970" t="s">
        <v>300</v>
      </c>
      <c r="D970" s="2">
        <v>2.75139148829288</v>
      </c>
      <c r="E970" s="2">
        <v>0.00593750737211908</v>
      </c>
      <c r="F970">
        <v>32971</v>
      </c>
      <c r="G970" s="2">
        <v>0.0150081949268083</v>
      </c>
      <c r="H970" s="2">
        <v>0.00431665883069009</v>
      </c>
      <c r="I970" s="2">
        <v>0.0256997310229265</v>
      </c>
    </row>
    <row r="971" spans="1:9">
      <c r="A971" s="26" t="s">
        <v>865</v>
      </c>
      <c r="B971" s="26" t="s">
        <v>564</v>
      </c>
      <c r="C971" t="s">
        <v>300</v>
      </c>
      <c r="D971" s="2">
        <v>3.29619076296543</v>
      </c>
      <c r="E971" s="11">
        <v>0.000981089293356072</v>
      </c>
      <c r="F971">
        <v>32971</v>
      </c>
      <c r="G971" s="2">
        <v>0.0180870825905729</v>
      </c>
      <c r="H971" s="2">
        <v>0.00733183981819974</v>
      </c>
      <c r="I971" s="2">
        <v>0.0288423253629461</v>
      </c>
    </row>
    <row r="972" spans="1:9">
      <c r="A972" s="26" t="s">
        <v>865</v>
      </c>
      <c r="B972" s="26" t="s">
        <v>565</v>
      </c>
      <c r="C972" t="s">
        <v>300</v>
      </c>
      <c r="D972" s="2">
        <v>1.51307739938082</v>
      </c>
      <c r="E972" s="11">
        <v>0.130269584820327</v>
      </c>
      <c r="F972">
        <v>32970</v>
      </c>
      <c r="G972" s="2">
        <v>0.00826470552139778</v>
      </c>
      <c r="H972" s="2">
        <v>-0.00244136930227402</v>
      </c>
      <c r="I972" s="2">
        <v>0.0189707803450696</v>
      </c>
    </row>
    <row r="973" spans="1:9">
      <c r="A973" s="26" t="s">
        <v>865</v>
      </c>
      <c r="B973" s="26" t="s">
        <v>566</v>
      </c>
      <c r="C973" t="s">
        <v>300</v>
      </c>
      <c r="D973" s="2">
        <v>1.1789885257798</v>
      </c>
      <c r="E973" s="11">
        <v>0.238411252666129</v>
      </c>
      <c r="F973">
        <v>32971</v>
      </c>
      <c r="G973" s="2">
        <v>0.00640156807913633</v>
      </c>
      <c r="H973">
        <v>-0.00424086245880707</v>
      </c>
      <c r="I973" s="2">
        <v>0.0170439986170797</v>
      </c>
    </row>
    <row r="974" spans="1:9">
      <c r="A974" s="26" t="s">
        <v>865</v>
      </c>
      <c r="B974" s="26" t="s">
        <v>567</v>
      </c>
      <c r="C974" t="s">
        <v>300</v>
      </c>
      <c r="D974" s="2">
        <v>-1.66659014458709</v>
      </c>
      <c r="E974" s="2">
        <v>0.0956054286079017</v>
      </c>
      <c r="F974">
        <v>32970</v>
      </c>
      <c r="G974" s="2">
        <v>-0.00912606904982849</v>
      </c>
      <c r="H974" s="2">
        <v>-0.0198590158289873</v>
      </c>
      <c r="I974" s="2">
        <v>0.00160687772933029</v>
      </c>
    </row>
    <row r="975" spans="1:9">
      <c r="A975" s="26" t="s">
        <v>865</v>
      </c>
      <c r="B975" s="26" t="s">
        <v>568</v>
      </c>
      <c r="C975" t="s">
        <v>300</v>
      </c>
      <c r="D975" s="2">
        <v>0.470500927519267</v>
      </c>
      <c r="E975" s="2">
        <v>0.638000284045897</v>
      </c>
      <c r="F975">
        <v>32971</v>
      </c>
      <c r="G975" s="2">
        <v>0.0025829041815195</v>
      </c>
      <c r="H975">
        <v>-0.00817708527325279</v>
      </c>
      <c r="I975" s="2">
        <v>0.0133428936362918</v>
      </c>
    </row>
    <row r="976" spans="1:9">
      <c r="A976" s="26" t="s">
        <v>865</v>
      </c>
      <c r="B976" s="26" t="s">
        <v>569</v>
      </c>
      <c r="C976" t="s">
        <v>300</v>
      </c>
      <c r="D976" s="2">
        <v>3.3879382788213</v>
      </c>
      <c r="E976" s="2">
        <v>0.000705024367356201</v>
      </c>
      <c r="F976">
        <v>32971</v>
      </c>
      <c r="G976" s="2">
        <v>0.0186307946536428</v>
      </c>
      <c r="H976" s="2">
        <v>0.00785225500573289</v>
      </c>
      <c r="I976" s="2">
        <v>0.0294093343015528</v>
      </c>
    </row>
    <row r="977" spans="1:9">
      <c r="A977" s="26" t="s">
        <v>865</v>
      </c>
      <c r="B977" s="26" t="s">
        <v>570</v>
      </c>
      <c r="C977" t="s">
        <v>300</v>
      </c>
      <c r="D977" s="2">
        <v>3.92919955272711</v>
      </c>
      <c r="E977" s="11">
        <v>8.54027815735131e-5</v>
      </c>
      <c r="F977">
        <v>32971</v>
      </c>
      <c r="G977" s="2">
        <v>0.0214699977044671</v>
      </c>
      <c r="H977" s="2">
        <v>0.0107599366573378</v>
      </c>
      <c r="I977" s="2">
        <v>0.0321800587515963</v>
      </c>
    </row>
    <row r="978" spans="1:9">
      <c r="A978" s="26" t="s">
        <v>865</v>
      </c>
      <c r="B978" s="26" t="s">
        <v>571</v>
      </c>
      <c r="C978" t="s">
        <v>300</v>
      </c>
      <c r="D978" s="2">
        <v>2.21771922037969</v>
      </c>
      <c r="E978" s="2">
        <v>0.0265807729708148</v>
      </c>
      <c r="F978">
        <v>32971</v>
      </c>
      <c r="G978" s="2">
        <v>0.0121694423161473</v>
      </c>
      <c r="H978" s="2">
        <v>0.00141400309812655</v>
      </c>
      <c r="I978" s="2">
        <v>0.0229248815341681</v>
      </c>
    </row>
    <row r="979" spans="1:9">
      <c r="A979" s="26" t="s">
        <v>865</v>
      </c>
      <c r="B979" s="26" t="s">
        <v>572</v>
      </c>
      <c r="C979" t="s">
        <v>300</v>
      </c>
      <c r="D979" s="2">
        <v>-2.89194288017569</v>
      </c>
      <c r="E979" s="11">
        <v>0.00383117792722823</v>
      </c>
      <c r="F979">
        <v>32971</v>
      </c>
      <c r="G979" s="2">
        <v>-0.0157708891013409</v>
      </c>
      <c r="H979" s="2">
        <v>-0.0264597272574618</v>
      </c>
      <c r="I979" s="2">
        <v>-0.00508205094521995</v>
      </c>
    </row>
    <row r="980" spans="1:9">
      <c r="A980" s="26" t="s">
        <v>865</v>
      </c>
      <c r="B980" s="26" t="s">
        <v>573</v>
      </c>
      <c r="C980" t="s">
        <v>300</v>
      </c>
      <c r="D980" s="2">
        <v>0.178166260087651</v>
      </c>
      <c r="E980" s="2">
        <v>0.858593500891588</v>
      </c>
      <c r="F980">
        <v>32971</v>
      </c>
      <c r="G980" s="2">
        <v>0.00097566834517447</v>
      </c>
      <c r="H980">
        <v>-0.00975781743691414</v>
      </c>
      <c r="I980" s="2">
        <v>0.0117091541272631</v>
      </c>
    </row>
    <row r="981" spans="1:9">
      <c r="A981" s="26" t="s">
        <v>865</v>
      </c>
      <c r="B981" s="26" t="s">
        <v>574</v>
      </c>
      <c r="C981" t="s">
        <v>300</v>
      </c>
      <c r="D981" s="2">
        <v>-1.29607591798432</v>
      </c>
      <c r="E981" s="2">
        <v>0.194958403277854</v>
      </c>
      <c r="F981">
        <v>32970</v>
      </c>
      <c r="G981" s="2">
        <v>-0.00709360843739002</v>
      </c>
      <c r="H981" s="2">
        <v>-0.0178211648139007</v>
      </c>
      <c r="I981" s="2">
        <v>0.00363394793912061</v>
      </c>
    </row>
    <row r="982" spans="1:9">
      <c r="A982" s="26" t="s">
        <v>865</v>
      </c>
      <c r="B982" s="26" t="s">
        <v>575</v>
      </c>
      <c r="C982" t="s">
        <v>300</v>
      </c>
      <c r="D982" s="2">
        <v>2.29870765731155</v>
      </c>
      <c r="E982" s="2">
        <v>0.0215277694651237</v>
      </c>
      <c r="F982">
        <v>32971</v>
      </c>
      <c r="G982" s="2">
        <v>0.012651154433892</v>
      </c>
      <c r="H982" s="2">
        <v>0.00186391175829289</v>
      </c>
      <c r="I982" s="2">
        <v>0.023438397109491</v>
      </c>
    </row>
    <row r="983" spans="1:9">
      <c r="A983" s="26" t="s">
        <v>865</v>
      </c>
      <c r="B983" s="26" t="s">
        <v>576</v>
      </c>
      <c r="C983" t="s">
        <v>300</v>
      </c>
      <c r="D983" s="2">
        <v>1.96375496914165</v>
      </c>
      <c r="E983" s="2">
        <v>0.0495669044293321</v>
      </c>
      <c r="F983">
        <v>32971</v>
      </c>
      <c r="G983" s="2">
        <v>0.0107782882683585</v>
      </c>
      <c r="H983" s="11">
        <v>2.04123208430388e-5</v>
      </c>
      <c r="I983" s="2">
        <v>0.021536164215874</v>
      </c>
    </row>
    <row r="984" spans="1:9">
      <c r="A984" s="26" t="s">
        <v>865</v>
      </c>
      <c r="B984" s="26" t="s">
        <v>577</v>
      </c>
      <c r="C984" t="s">
        <v>300</v>
      </c>
      <c r="D984" s="2">
        <v>-0.771334003605</v>
      </c>
      <c r="E984" s="11">
        <v>0.440514509956343</v>
      </c>
      <c r="F984">
        <v>32971</v>
      </c>
      <c r="G984" s="2">
        <v>-0.00421913385534338</v>
      </c>
      <c r="H984" s="2">
        <v>-0.0149403699766707</v>
      </c>
      <c r="I984" s="2">
        <v>0.00650210226598396</v>
      </c>
    </row>
    <row r="985" spans="1:9">
      <c r="A985" s="26" t="s">
        <v>865</v>
      </c>
      <c r="B985" s="26" t="s">
        <v>578</v>
      </c>
      <c r="C985" t="s">
        <v>300</v>
      </c>
      <c r="D985" s="2">
        <v>-2.95209437782793</v>
      </c>
      <c r="E985" s="11">
        <v>0.00315848769200434</v>
      </c>
      <c r="F985">
        <v>32971</v>
      </c>
      <c r="G985" s="2">
        <v>-0.0161016225116247</v>
      </c>
      <c r="H985" s="2">
        <v>-0.0267922559174615</v>
      </c>
      <c r="I985" s="2">
        <v>-0.00541098910578791</v>
      </c>
    </row>
    <row r="986" spans="1:9">
      <c r="A986" s="26" t="s">
        <v>865</v>
      </c>
      <c r="B986" s="26" t="s">
        <v>579</v>
      </c>
      <c r="C986" t="s">
        <v>300</v>
      </c>
      <c r="D986" s="2">
        <v>0.523529746376657</v>
      </c>
      <c r="E986" s="2">
        <v>0.600609174842014</v>
      </c>
      <c r="F986">
        <v>32971</v>
      </c>
      <c r="G986" s="2">
        <v>0.00287544100237732</v>
      </c>
      <c r="H986" s="2">
        <v>-0.00788988367966868</v>
      </c>
      <c r="I986" s="2">
        <v>0.0136407656844233</v>
      </c>
    </row>
    <row r="987" spans="1:9">
      <c r="A987" s="26" t="s">
        <v>865</v>
      </c>
      <c r="B987" s="26" t="s">
        <v>580</v>
      </c>
      <c r="C987" t="s">
        <v>300</v>
      </c>
      <c r="D987" s="2">
        <v>-1.08848808635358</v>
      </c>
      <c r="E987" s="11">
        <v>0.276387649360525</v>
      </c>
      <c r="F987">
        <v>32971</v>
      </c>
      <c r="G987" s="2">
        <v>-0.00588557664865157</v>
      </c>
      <c r="H987" s="2">
        <v>-0.0164837098649393</v>
      </c>
      <c r="I987" s="2">
        <v>0.00471255656763619</v>
      </c>
    </row>
    <row r="988" spans="1:9">
      <c r="A988" s="26" t="s">
        <v>865</v>
      </c>
      <c r="B988" s="26" t="s">
        <v>581</v>
      </c>
      <c r="C988" t="s">
        <v>300</v>
      </c>
      <c r="D988" s="2">
        <v>1.72160832425201</v>
      </c>
      <c r="E988" s="11">
        <v>0.0851498744118361</v>
      </c>
      <c r="F988">
        <v>32970</v>
      </c>
      <c r="G988" s="2">
        <v>0.0094194797966663</v>
      </c>
      <c r="H988" s="2">
        <v>-0.0013045151290663</v>
      </c>
      <c r="I988" s="2">
        <v>0.0201434747223989</v>
      </c>
    </row>
    <row r="989" spans="1:9">
      <c r="A989" s="26" t="s">
        <v>865</v>
      </c>
      <c r="B989" s="26" t="s">
        <v>582</v>
      </c>
      <c r="C989" t="s">
        <v>300</v>
      </c>
      <c r="D989">
        <v>-1.41289750870068</v>
      </c>
      <c r="E989" s="11">
        <v>0.157695301307618</v>
      </c>
      <c r="F989">
        <v>32971</v>
      </c>
      <c r="G989">
        <v>-0.00770804550088671</v>
      </c>
      <c r="H989">
        <v>-0.018400998171271</v>
      </c>
      <c r="I989" s="2">
        <v>0.00298490716949757</v>
      </c>
    </row>
    <row r="990" spans="1:9">
      <c r="A990" s="26" t="s">
        <v>865</v>
      </c>
      <c r="B990" s="26" t="s">
        <v>583</v>
      </c>
      <c r="C990" t="s">
        <v>300</v>
      </c>
      <c r="D990" s="2">
        <v>2.95472554018714</v>
      </c>
      <c r="E990" s="2">
        <v>0.00313168469715551</v>
      </c>
      <c r="F990">
        <v>32971</v>
      </c>
      <c r="G990" s="2">
        <v>0.0161918229232251</v>
      </c>
      <c r="H990" s="2">
        <v>0.00545087443598158</v>
      </c>
      <c r="I990" s="2">
        <v>0.0269327714104686</v>
      </c>
    </row>
    <row r="991" spans="1:9">
      <c r="A991" s="26" t="s">
        <v>865</v>
      </c>
      <c r="B991" s="26" t="s">
        <v>584</v>
      </c>
      <c r="C991" t="s">
        <v>300</v>
      </c>
      <c r="D991" s="2">
        <v>1.05720116158324</v>
      </c>
      <c r="E991" s="11">
        <v>0.290427535999027</v>
      </c>
      <c r="F991">
        <v>32969</v>
      </c>
      <c r="G991" s="2">
        <v>0.00579495201126881</v>
      </c>
      <c r="H991">
        <v>-0.00494880673159997</v>
      </c>
      <c r="I991" s="2">
        <v>0.0165387107541376</v>
      </c>
    </row>
    <row r="992" spans="1:9">
      <c r="A992" s="26" t="s">
        <v>865</v>
      </c>
      <c r="B992" s="26" t="s">
        <v>585</v>
      </c>
      <c r="C992" t="s">
        <v>300</v>
      </c>
      <c r="D992" s="2">
        <v>2.00932440640913</v>
      </c>
      <c r="E992" s="2">
        <v>0.0445108751784569</v>
      </c>
      <c r="F992">
        <v>32971</v>
      </c>
      <c r="G992" s="2">
        <v>0.0110352393085109</v>
      </c>
      <c r="H992" s="2">
        <v>0.000270692999714044</v>
      </c>
      <c r="I992" s="2">
        <v>0.0217997856173078</v>
      </c>
    </row>
    <row r="993" spans="1:9">
      <c r="A993" s="26" t="s">
        <v>865</v>
      </c>
      <c r="B993" s="26" t="s">
        <v>586</v>
      </c>
      <c r="C993" t="s">
        <v>300</v>
      </c>
      <c r="D993" s="2">
        <v>0.328859522282717</v>
      </c>
      <c r="E993" s="2">
        <v>0.742263959303138</v>
      </c>
      <c r="F993">
        <v>32971</v>
      </c>
      <c r="G993" s="2">
        <v>0.0018099115284383</v>
      </c>
      <c r="H993">
        <v>-0.00897734381566602</v>
      </c>
      <c r="I993" s="2">
        <v>0.0125971668725426</v>
      </c>
    </row>
    <row r="994" spans="1:9">
      <c r="A994" s="26" t="s">
        <v>865</v>
      </c>
      <c r="B994" s="26" t="s">
        <v>587</v>
      </c>
      <c r="C994" t="s">
        <v>300</v>
      </c>
      <c r="D994">
        <v>-0.132012281184913</v>
      </c>
      <c r="E994" s="11">
        <v>0.894975383316769</v>
      </c>
      <c r="F994">
        <v>32971</v>
      </c>
      <c r="G994">
        <v>-0.000723820245004339</v>
      </c>
      <c r="H994">
        <v>-0.0114706513706557</v>
      </c>
      <c r="I994" s="2">
        <v>0.010023010880647</v>
      </c>
    </row>
    <row r="995" spans="1:9">
      <c r="A995" s="26" t="s">
        <v>865</v>
      </c>
      <c r="B995" s="26" t="s">
        <v>588</v>
      </c>
      <c r="C995" t="s">
        <v>300</v>
      </c>
      <c r="D995" s="2">
        <v>3.22176305401504</v>
      </c>
      <c r="E995" s="11">
        <v>0.00127528090362358</v>
      </c>
      <c r="F995">
        <v>32971</v>
      </c>
      <c r="G995" s="2">
        <v>0.0176196540893036</v>
      </c>
      <c r="H995" s="2">
        <v>0.00690031978690396</v>
      </c>
      <c r="I995" s="2">
        <v>0.0283389883917032</v>
      </c>
    </row>
    <row r="996" spans="1:9">
      <c r="A996" s="26" t="s">
        <v>865</v>
      </c>
      <c r="B996" s="26" t="s">
        <v>589</v>
      </c>
      <c r="C996" t="s">
        <v>300</v>
      </c>
      <c r="D996" s="2">
        <v>-1.47113766724032</v>
      </c>
      <c r="E996" s="2">
        <v>0.141263433720626</v>
      </c>
      <c r="F996">
        <v>32971</v>
      </c>
      <c r="G996" s="2">
        <v>-0.00813094355011884</v>
      </c>
      <c r="H996">
        <v>-0.0189640164282511</v>
      </c>
      <c r="I996" s="2">
        <v>0.00270212932801346</v>
      </c>
    </row>
    <row r="997" spans="1:9">
      <c r="A997" s="26" t="s">
        <v>865</v>
      </c>
      <c r="B997" s="26" t="s">
        <v>590</v>
      </c>
      <c r="C997" t="s">
        <v>300</v>
      </c>
      <c r="D997" s="2">
        <v>-6.80180030132798</v>
      </c>
      <c r="E997" s="11">
        <v>1.0508163483505e-11</v>
      </c>
      <c r="F997">
        <v>32971</v>
      </c>
      <c r="G997" s="2">
        <v>-0.0371795364283424</v>
      </c>
      <c r="H997" s="2">
        <v>-0.0478933510518286</v>
      </c>
      <c r="I997" s="2">
        <v>-0.0264657218048562</v>
      </c>
    </row>
    <row r="998" spans="1:9">
      <c r="A998" s="26" t="s">
        <v>865</v>
      </c>
      <c r="B998" s="26" t="s">
        <v>591</v>
      </c>
      <c r="C998" t="s">
        <v>300</v>
      </c>
      <c r="D998" s="2">
        <v>-2.68564078742816</v>
      </c>
      <c r="E998" s="11">
        <v>0.00724271035683554</v>
      </c>
      <c r="F998">
        <v>32971</v>
      </c>
      <c r="G998" s="2">
        <v>-0.014636524090837</v>
      </c>
      <c r="H998" s="2">
        <v>-0.025318560702193</v>
      </c>
      <c r="I998" s="2">
        <v>-0.00395448747948093</v>
      </c>
    </row>
    <row r="999" spans="1:9">
      <c r="A999" s="26" t="s">
        <v>865</v>
      </c>
      <c r="B999" s="26" t="s">
        <v>592</v>
      </c>
      <c r="C999" t="s">
        <v>300</v>
      </c>
      <c r="D999" s="2">
        <v>-1.77154959472135</v>
      </c>
      <c r="E999" s="11">
        <v>0.0764785882366876</v>
      </c>
      <c r="F999">
        <v>32971</v>
      </c>
      <c r="G999" s="2">
        <v>-0.00972416164240483</v>
      </c>
      <c r="H999" s="2">
        <v>-0.0204829382167239</v>
      </c>
      <c r="I999" s="2">
        <v>0.00103461493191427</v>
      </c>
    </row>
    <row r="1000" spans="1:9">
      <c r="A1000" s="26" t="s">
        <v>865</v>
      </c>
      <c r="B1000" s="26" t="s">
        <v>593</v>
      </c>
      <c r="C1000" t="s">
        <v>300</v>
      </c>
      <c r="D1000" s="2">
        <v>-1.53738446879672</v>
      </c>
      <c r="E1000" s="11">
        <v>0.124208783392341</v>
      </c>
      <c r="F1000">
        <v>32971</v>
      </c>
      <c r="G1000" s="2">
        <v>-0.00839216537804675</v>
      </c>
      <c r="H1000" s="2">
        <v>-0.0190914706378553</v>
      </c>
      <c r="I1000" s="2">
        <v>0.00230713988176184</v>
      </c>
    </row>
    <row r="1001" spans="1:9">
      <c r="A1001" s="26" t="s">
        <v>865</v>
      </c>
      <c r="B1001" s="26" t="s">
        <v>594</v>
      </c>
      <c r="C1001" t="s">
        <v>300</v>
      </c>
      <c r="D1001" s="2">
        <v>-2.25908938381644</v>
      </c>
      <c r="E1001" s="11">
        <v>0.023884327704915</v>
      </c>
      <c r="F1001">
        <v>32971</v>
      </c>
      <c r="G1001" s="2">
        <v>-0.012279010038001</v>
      </c>
      <c r="H1001" s="2">
        <v>-0.0229325508506185</v>
      </c>
      <c r="I1001" s="2">
        <v>-0.00162546922538345</v>
      </c>
    </row>
    <row r="1002" spans="1:9">
      <c r="A1002" s="26" t="s">
        <v>865</v>
      </c>
      <c r="B1002" s="26" t="s">
        <v>595</v>
      </c>
      <c r="C1002" t="s">
        <v>300</v>
      </c>
      <c r="D1002" s="2">
        <v>-2.90482246136989</v>
      </c>
      <c r="E1002" s="11">
        <v>0.00367705550273618</v>
      </c>
      <c r="F1002">
        <v>32971</v>
      </c>
      <c r="G1002" s="2">
        <v>-0.0158681870330873</v>
      </c>
      <c r="H1002" s="2">
        <v>-0.0265752843718802</v>
      </c>
      <c r="I1002" s="2">
        <v>-0.00516108969429446</v>
      </c>
    </row>
    <row r="1003" spans="1:9">
      <c r="A1003" s="26" t="s">
        <v>865</v>
      </c>
      <c r="B1003" s="26" t="s">
        <v>596</v>
      </c>
      <c r="C1003" t="s">
        <v>300</v>
      </c>
      <c r="D1003" s="2">
        <v>-0.555137432506454</v>
      </c>
      <c r="E1003" s="11">
        <v>0.57880442693212</v>
      </c>
      <c r="F1003">
        <v>32971</v>
      </c>
      <c r="G1003" s="2">
        <v>-0.00301938427779879</v>
      </c>
      <c r="H1003" s="2">
        <v>-0.0136799907270933</v>
      </c>
      <c r="I1003" s="2">
        <v>0.00764122217149573</v>
      </c>
    </row>
    <row r="1004" spans="1:9">
      <c r="A1004" s="26" t="s">
        <v>865</v>
      </c>
      <c r="B1004" s="26" t="s">
        <v>597</v>
      </c>
      <c r="C1004" t="s">
        <v>300</v>
      </c>
      <c r="D1004" s="2">
        <v>0.369977276057631</v>
      </c>
      <c r="E1004" s="11">
        <v>0.711401798378989</v>
      </c>
      <c r="F1004">
        <v>32971</v>
      </c>
      <c r="G1004" s="2">
        <v>0.00200815765002362</v>
      </c>
      <c r="H1004" s="2">
        <v>-0.00863049887476971</v>
      </c>
      <c r="I1004" s="2">
        <v>0.0126468141748169</v>
      </c>
    </row>
    <row r="1005" spans="1:9">
      <c r="A1005" s="26" t="s">
        <v>865</v>
      </c>
      <c r="B1005" s="26" t="s">
        <v>598</v>
      </c>
      <c r="C1005" t="s">
        <v>300</v>
      </c>
      <c r="D1005" s="2">
        <v>-1.43719162469617</v>
      </c>
      <c r="E1005" s="11">
        <v>0.150673041627561</v>
      </c>
      <c r="F1005">
        <v>32971</v>
      </c>
      <c r="G1005" s="2">
        <v>-0.00780373625954578</v>
      </c>
      <c r="H1005" s="2">
        <v>-0.0184464391891012</v>
      </c>
      <c r="I1005" s="2">
        <v>0.00283896667000964</v>
      </c>
    </row>
    <row r="1006" spans="1:9">
      <c r="A1006" s="26" t="s">
        <v>865</v>
      </c>
      <c r="B1006" s="26" t="s">
        <v>599</v>
      </c>
      <c r="C1006" t="s">
        <v>300</v>
      </c>
      <c r="D1006" s="2">
        <v>-5.44713140698549</v>
      </c>
      <c r="E1006" s="11">
        <v>5.15541641257657e-8</v>
      </c>
      <c r="F1006">
        <v>32971</v>
      </c>
      <c r="G1006" s="2">
        <v>-0.0296842765695599</v>
      </c>
      <c r="H1006" s="2">
        <v>-0.0403655406155544</v>
      </c>
      <c r="I1006" s="2">
        <v>-0.0190030125235654</v>
      </c>
    </row>
    <row r="1007" spans="1:9">
      <c r="A1007" s="26" t="s">
        <v>865</v>
      </c>
      <c r="B1007" s="26" t="s">
        <v>600</v>
      </c>
      <c r="C1007" t="s">
        <v>300</v>
      </c>
      <c r="D1007" s="2">
        <v>-3.48276466702177</v>
      </c>
      <c r="E1007" s="11">
        <v>0.000496907362240705</v>
      </c>
      <c r="F1007">
        <v>32971</v>
      </c>
      <c r="G1007" s="2">
        <v>-0.0188454433890492</v>
      </c>
      <c r="H1007" s="2">
        <v>-0.0294513125274432</v>
      </c>
      <c r="I1007" s="2">
        <v>-0.00823957425065524</v>
      </c>
    </row>
    <row r="1008" spans="1:9">
      <c r="A1008" s="26" t="s">
        <v>865</v>
      </c>
      <c r="B1008" s="26" t="s">
        <v>601</v>
      </c>
      <c r="C1008" t="s">
        <v>300</v>
      </c>
      <c r="D1008" s="2">
        <v>1.92552142319443</v>
      </c>
      <c r="E1008" s="2">
        <v>0.0541727488640339</v>
      </c>
      <c r="F1008">
        <v>32970</v>
      </c>
      <c r="G1008" s="2">
        <v>0.0105720128732111</v>
      </c>
      <c r="H1008" s="2">
        <v>-0.000189500831764639</v>
      </c>
      <c r="I1008" s="2">
        <v>0.0213335265781868</v>
      </c>
    </row>
    <row r="1009" spans="1:9">
      <c r="A1009" s="26" t="s">
        <v>865</v>
      </c>
      <c r="B1009" s="26" t="s">
        <v>602</v>
      </c>
      <c r="C1009" t="s">
        <v>300</v>
      </c>
      <c r="D1009" s="2">
        <v>-0.93373555534007</v>
      </c>
      <c r="E1009" s="11">
        <v>0.350447157394394</v>
      </c>
      <c r="F1009">
        <v>32971</v>
      </c>
      <c r="G1009" s="2">
        <v>-0.00509489721484336</v>
      </c>
      <c r="H1009" s="2">
        <v>-0.0157897685638036</v>
      </c>
      <c r="I1009" s="2">
        <v>0.00559997413411686</v>
      </c>
    </row>
    <row r="1010" spans="1:9">
      <c r="A1010" s="26" t="s">
        <v>865</v>
      </c>
      <c r="B1010" s="26" t="s">
        <v>603</v>
      </c>
      <c r="C1010" t="s">
        <v>300</v>
      </c>
      <c r="D1010" s="2">
        <v>-2.33930047144265</v>
      </c>
      <c r="E1010" s="11">
        <v>0.0193258259848985</v>
      </c>
      <c r="F1010">
        <v>32971</v>
      </c>
      <c r="G1010" s="2">
        <v>-0.0127216009426178</v>
      </c>
      <c r="H1010" s="2">
        <v>-0.0233806827206269</v>
      </c>
      <c r="I1010" s="2">
        <v>-0.00206251916460863</v>
      </c>
    </row>
    <row r="1011" spans="1:9">
      <c r="A1011" s="26" t="s">
        <v>865</v>
      </c>
      <c r="B1011" s="26" t="s">
        <v>604</v>
      </c>
      <c r="C1011" t="s">
        <v>300</v>
      </c>
      <c r="D1011" s="2">
        <v>-1.59269327794848</v>
      </c>
      <c r="E1011" s="2">
        <v>0.111238602405295</v>
      </c>
      <c r="F1011">
        <v>32971</v>
      </c>
      <c r="G1011" s="2">
        <v>-0.00878037893658206</v>
      </c>
      <c r="H1011">
        <v>-0.0195858858711106</v>
      </c>
      <c r="I1011" s="2">
        <v>0.00202512799794645</v>
      </c>
    </row>
    <row r="1012" spans="1:9">
      <c r="A1012" s="26" t="s">
        <v>865</v>
      </c>
      <c r="B1012" s="26" t="s">
        <v>605</v>
      </c>
      <c r="C1012" t="s">
        <v>300</v>
      </c>
      <c r="D1012" s="2">
        <v>0.861723590865569</v>
      </c>
      <c r="E1012" s="11">
        <v>0.388845907575634</v>
      </c>
      <c r="F1012">
        <v>32971</v>
      </c>
      <c r="G1012" s="2">
        <v>0.00472581602778051</v>
      </c>
      <c r="H1012" s="2">
        <v>-0.00602330276860359</v>
      </c>
      <c r="I1012" s="2">
        <v>0.0154749348241646</v>
      </c>
    </row>
    <row r="1013" spans="1:9">
      <c r="A1013" s="26" t="s">
        <v>865</v>
      </c>
      <c r="B1013" s="26" t="s">
        <v>606</v>
      </c>
      <c r="C1013" t="s">
        <v>300</v>
      </c>
      <c r="D1013" s="2">
        <v>-2.04203067216853</v>
      </c>
      <c r="E1013" s="2">
        <v>0.0411564288906452</v>
      </c>
      <c r="F1013">
        <v>32971</v>
      </c>
      <c r="G1013" s="2">
        <v>-0.0112547200880087</v>
      </c>
      <c r="H1013">
        <v>-0.0220575234632091</v>
      </c>
      <c r="I1013" s="2">
        <v>-0.000451916712808219</v>
      </c>
    </row>
    <row r="1014" spans="1:9">
      <c r="A1014" s="26" t="s">
        <v>865</v>
      </c>
      <c r="B1014" s="26" t="s">
        <v>607</v>
      </c>
      <c r="C1014" t="s">
        <v>300</v>
      </c>
      <c r="D1014" s="2">
        <v>-0.149015958657608</v>
      </c>
      <c r="E1014" s="11">
        <v>0.881541951751916</v>
      </c>
      <c r="F1014">
        <v>32971</v>
      </c>
      <c r="G1014" s="2">
        <v>-0.000813049193523895</v>
      </c>
      <c r="H1014" s="2">
        <v>-0.0115072436443354</v>
      </c>
      <c r="I1014" s="2">
        <v>0.00988114525728765</v>
      </c>
    </row>
    <row r="1015" spans="1:9">
      <c r="A1015" s="26" t="s">
        <v>865</v>
      </c>
      <c r="B1015" s="26" t="s">
        <v>608</v>
      </c>
      <c r="C1015" t="s">
        <v>300</v>
      </c>
      <c r="D1015" s="2">
        <v>-1.59852368204521</v>
      </c>
      <c r="E1015" s="11">
        <v>0.109936061507334</v>
      </c>
      <c r="F1015">
        <v>32971</v>
      </c>
      <c r="G1015" s="2">
        <v>-0.00873738082694995</v>
      </c>
      <c r="H1015" s="2">
        <v>-0.019450753804584</v>
      </c>
      <c r="I1015" s="2">
        <v>0.00197599215068409</v>
      </c>
    </row>
    <row r="1016" spans="1:9">
      <c r="A1016" s="26" t="s">
        <v>865</v>
      </c>
      <c r="B1016" s="26" t="s">
        <v>609</v>
      </c>
      <c r="C1016" t="s">
        <v>300</v>
      </c>
      <c r="D1016" s="2">
        <v>0.195735801255663</v>
      </c>
      <c r="E1016" s="11">
        <v>0.844818167260442</v>
      </c>
      <c r="F1016">
        <v>32971</v>
      </c>
      <c r="G1016" s="2">
        <v>0.0010632216942993</v>
      </c>
      <c r="H1016" s="2">
        <v>-0.00958354152863662</v>
      </c>
      <c r="I1016" s="2">
        <v>0.0117099849172352</v>
      </c>
    </row>
    <row r="1017" spans="1:9">
      <c r="A1017" s="26" t="s">
        <v>865</v>
      </c>
      <c r="B1017" s="26" t="s">
        <v>610</v>
      </c>
      <c r="C1017" t="s">
        <v>300</v>
      </c>
      <c r="D1017" s="2">
        <v>-5.91790102400205</v>
      </c>
      <c r="E1017" s="11">
        <v>3.29293258539459e-9</v>
      </c>
      <c r="F1017">
        <v>32971</v>
      </c>
      <c r="G1017" s="2">
        <v>-0.0324111076446891</v>
      </c>
      <c r="H1017" s="2">
        <v>-0.0431458150174524</v>
      </c>
      <c r="I1017" s="2">
        <v>-0.0216764002719257</v>
      </c>
    </row>
    <row r="1018" spans="1:9">
      <c r="A1018" s="26" t="s">
        <v>865</v>
      </c>
      <c r="B1018" s="26" t="s">
        <v>611</v>
      </c>
      <c r="C1018" t="s">
        <v>300</v>
      </c>
      <c r="D1018" s="2">
        <v>-5.92488195028657</v>
      </c>
      <c r="E1018" s="11">
        <v>3.15619511771298e-9</v>
      </c>
      <c r="F1018">
        <v>32971</v>
      </c>
      <c r="G1018" s="2">
        <v>-0.0325262321844407</v>
      </c>
      <c r="H1018" s="2">
        <v>-0.0432863763567211</v>
      </c>
      <c r="I1018" s="2">
        <v>-0.0217660880121603</v>
      </c>
    </row>
    <row r="1019" spans="1:9">
      <c r="A1019" s="26" t="s">
        <v>865</v>
      </c>
      <c r="B1019" s="26" t="s">
        <v>612</v>
      </c>
      <c r="C1019" t="s">
        <v>300</v>
      </c>
      <c r="D1019" s="2">
        <v>0.756007342795857</v>
      </c>
      <c r="E1019" s="11">
        <v>0.449650194473484</v>
      </c>
      <c r="F1019">
        <v>32971</v>
      </c>
      <c r="G1019" s="2">
        <v>0.0041610510427246</v>
      </c>
      <c r="H1019">
        <v>-0.00662695208806479</v>
      </c>
      <c r="I1019" s="2">
        <v>0.014949054173514</v>
      </c>
    </row>
    <row r="1020" spans="1:9">
      <c r="A1020" s="26" t="s">
        <v>865</v>
      </c>
      <c r="B1020" s="26" t="s">
        <v>613</v>
      </c>
      <c r="C1020" t="s">
        <v>300</v>
      </c>
      <c r="D1020">
        <v>-2.72076339216809</v>
      </c>
      <c r="E1020" s="2">
        <v>0.006516551673579</v>
      </c>
      <c r="F1020">
        <v>32971</v>
      </c>
      <c r="G1020">
        <v>-0.0148759562811401</v>
      </c>
      <c r="H1020">
        <v>-0.025592584194375</v>
      </c>
      <c r="I1020">
        <v>-0.00415932836790506</v>
      </c>
    </row>
    <row r="1021" spans="1:9">
      <c r="A1021" s="26" t="s">
        <v>865</v>
      </c>
      <c r="B1021" s="26" t="s">
        <v>614</v>
      </c>
      <c r="C1021" t="s">
        <v>300</v>
      </c>
      <c r="D1021" s="2">
        <v>0.0206364890453971</v>
      </c>
      <c r="E1021" s="11">
        <v>0.98353575748388</v>
      </c>
      <c r="F1021">
        <v>32971</v>
      </c>
      <c r="G1021" s="2">
        <v>0.00011248184862306</v>
      </c>
      <c r="H1021">
        <v>-0.010570947155133</v>
      </c>
      <c r="I1021" s="2">
        <v>0.0107959108523791</v>
      </c>
    </row>
    <row r="1022" spans="1:9">
      <c r="A1022" s="26" t="s">
        <v>865</v>
      </c>
      <c r="B1022" s="26" t="s">
        <v>615</v>
      </c>
      <c r="C1022" t="s">
        <v>300</v>
      </c>
      <c r="D1022">
        <v>-1.82215489642893</v>
      </c>
      <c r="E1022" s="11">
        <v>0.0684405404996568</v>
      </c>
      <c r="F1022">
        <v>32971</v>
      </c>
      <c r="G1022">
        <v>-0.00998360114258554</v>
      </c>
      <c r="H1022">
        <v>-0.02072265360306</v>
      </c>
      <c r="I1022" s="2">
        <v>0.000755451317888923</v>
      </c>
    </row>
    <row r="1023" spans="1:9">
      <c r="A1023" s="26" t="s">
        <v>865</v>
      </c>
      <c r="B1023" s="26" t="s">
        <v>616</v>
      </c>
      <c r="C1023" t="s">
        <v>300</v>
      </c>
      <c r="D1023" s="2">
        <v>2.46489280492143</v>
      </c>
      <c r="E1023" s="2">
        <v>0.013710483235715</v>
      </c>
      <c r="F1023">
        <v>32971</v>
      </c>
      <c r="G1023" s="2">
        <v>0.0135972892384345</v>
      </c>
      <c r="H1023" s="2">
        <v>0.00278498311909019</v>
      </c>
      <c r="I1023" s="2">
        <v>0.0244095953577788</v>
      </c>
    </row>
    <row r="1024" spans="1:9">
      <c r="A1024" s="26" t="s">
        <v>865</v>
      </c>
      <c r="B1024" s="26" t="s">
        <v>617</v>
      </c>
      <c r="C1024" t="s">
        <v>300</v>
      </c>
      <c r="D1024" s="2">
        <v>2.06951913053892</v>
      </c>
      <c r="E1024" s="11">
        <v>0.038505169735498</v>
      </c>
      <c r="F1024">
        <v>32968</v>
      </c>
      <c r="G1024" s="2">
        <v>0.0113919540345491</v>
      </c>
      <c r="H1024" s="2">
        <v>0.000602665329888091</v>
      </c>
      <c r="I1024" s="2">
        <v>0.0221812427392102</v>
      </c>
    </row>
    <row r="1025" spans="1:9">
      <c r="A1025" s="26" t="s">
        <v>865</v>
      </c>
      <c r="B1025" s="26" t="s">
        <v>618</v>
      </c>
      <c r="C1025" t="s">
        <v>300</v>
      </c>
      <c r="D1025" s="2">
        <v>-2.37812713751517</v>
      </c>
      <c r="E1025" s="11">
        <v>0.0174064892044451</v>
      </c>
      <c r="F1025">
        <v>32970</v>
      </c>
      <c r="G1025" s="2">
        <v>-0.0127934406328561</v>
      </c>
      <c r="H1025" s="2">
        <v>-0.0233377059227098</v>
      </c>
      <c r="I1025" s="2">
        <v>-0.00224917534300234</v>
      </c>
    </row>
    <row r="1026" spans="1:9">
      <c r="A1026" s="26" t="s">
        <v>865</v>
      </c>
      <c r="B1026" s="26" t="s">
        <v>619</v>
      </c>
      <c r="C1026" t="s">
        <v>300</v>
      </c>
      <c r="D1026" s="2">
        <v>-0.495750965630126</v>
      </c>
      <c r="E1026" s="2">
        <v>0.62007342848976</v>
      </c>
      <c r="F1026">
        <v>32971</v>
      </c>
      <c r="G1026" s="2">
        <v>-0.00272965188385893</v>
      </c>
      <c r="H1026" s="2">
        <v>-0.0135217958428315</v>
      </c>
      <c r="I1026" s="2">
        <v>0.00806249207511368</v>
      </c>
    </row>
    <row r="1027" spans="1:9">
      <c r="A1027" s="26" t="s">
        <v>865</v>
      </c>
      <c r="B1027" s="26" t="s">
        <v>620</v>
      </c>
      <c r="C1027" t="s">
        <v>300</v>
      </c>
      <c r="D1027" s="2">
        <v>0.0830313836366081</v>
      </c>
      <c r="E1027" s="11">
        <v>0.933827089286677</v>
      </c>
      <c r="F1027">
        <v>32971</v>
      </c>
      <c r="G1027" s="2">
        <v>0.00045553311693045</v>
      </c>
      <c r="H1027">
        <v>-0.0102977657050505</v>
      </c>
      <c r="I1027" s="2">
        <v>0.0112088319389114</v>
      </c>
    </row>
    <row r="1028" spans="1:9">
      <c r="A1028" s="26" t="s">
        <v>865</v>
      </c>
      <c r="B1028" s="26" t="s">
        <v>621</v>
      </c>
      <c r="C1028" t="s">
        <v>300</v>
      </c>
      <c r="D1028" s="2">
        <v>-0.510737866413479</v>
      </c>
      <c r="E1028" s="2">
        <v>0.609538041402744</v>
      </c>
      <c r="F1028">
        <v>32971</v>
      </c>
      <c r="G1028" s="2">
        <v>-0.00282073740595024</v>
      </c>
      <c r="H1028" s="2">
        <v>-0.013645755578927</v>
      </c>
      <c r="I1028" s="2">
        <v>0.00800428076702656</v>
      </c>
    </row>
    <row r="1029" spans="1:9">
      <c r="A1029" s="26" t="s">
        <v>865</v>
      </c>
      <c r="B1029" s="26" t="s">
        <v>622</v>
      </c>
      <c r="C1029" t="s">
        <v>300</v>
      </c>
      <c r="D1029" s="2">
        <v>1.25936830240787</v>
      </c>
      <c r="E1029" s="2">
        <v>0.207906248201617</v>
      </c>
      <c r="F1029">
        <v>32971</v>
      </c>
      <c r="G1029" s="2">
        <v>0.00693168700534412</v>
      </c>
      <c r="H1029">
        <v>-0.00385654357908114</v>
      </c>
      <c r="I1029" s="2">
        <v>0.0177199175897694</v>
      </c>
    </row>
    <row r="1030" spans="1:9">
      <c r="A1030" s="26" t="s">
        <v>865</v>
      </c>
      <c r="B1030" s="26" t="s">
        <v>623</v>
      </c>
      <c r="C1030" t="s">
        <v>300</v>
      </c>
      <c r="D1030" s="2">
        <v>3.05173475632005</v>
      </c>
      <c r="E1030" s="2">
        <v>0.00227703967437216</v>
      </c>
      <c r="F1030">
        <v>32971</v>
      </c>
      <c r="G1030" s="2">
        <v>0.0168373191788658</v>
      </c>
      <c r="H1030" s="2">
        <v>0.00602322381515753</v>
      </c>
      <c r="I1030" s="2">
        <v>0.027651414542574</v>
      </c>
    </row>
    <row r="1031" spans="1:9">
      <c r="A1031" s="26" t="s">
        <v>865</v>
      </c>
      <c r="B1031" s="26" t="s">
        <v>624</v>
      </c>
      <c r="C1031" t="s">
        <v>300</v>
      </c>
      <c r="D1031" s="2">
        <v>0.882933324500174</v>
      </c>
      <c r="E1031" s="2">
        <v>0.377278734523853</v>
      </c>
      <c r="F1031">
        <v>32971</v>
      </c>
      <c r="G1031" s="2">
        <v>0.00487071545820563</v>
      </c>
      <c r="H1031">
        <v>-0.00594185336651637</v>
      </c>
      <c r="I1031" s="2">
        <v>0.0156832842829276</v>
      </c>
    </row>
    <row r="1032" spans="1:9">
      <c r="A1032" s="26" t="s">
        <v>865</v>
      </c>
      <c r="B1032" s="26" t="s">
        <v>625</v>
      </c>
      <c r="C1032" t="s">
        <v>300</v>
      </c>
      <c r="D1032" s="2">
        <v>0.894918421057495</v>
      </c>
      <c r="E1032" s="11">
        <v>0.370837231629335</v>
      </c>
      <c r="F1032">
        <v>32971</v>
      </c>
      <c r="G1032" s="2">
        <v>0.00490066254303623</v>
      </c>
      <c r="H1032">
        <v>-0.0058326897662567</v>
      </c>
      <c r="I1032" s="2">
        <v>0.0156340148523292</v>
      </c>
    </row>
    <row r="1033" spans="1:9">
      <c r="A1033" s="26" t="s">
        <v>865</v>
      </c>
      <c r="B1033" s="26" t="s">
        <v>626</v>
      </c>
      <c r="C1033" t="s">
        <v>300</v>
      </c>
      <c r="D1033" s="2">
        <v>0.26266203305235</v>
      </c>
      <c r="E1033" s="2">
        <v>0.792812723825966</v>
      </c>
      <c r="F1033">
        <v>32971</v>
      </c>
      <c r="G1033" s="2">
        <v>0.00144826514335783</v>
      </c>
      <c r="H1033">
        <v>-0.00935897522875755</v>
      </c>
      <c r="I1033" s="2">
        <v>0.0122555055154732</v>
      </c>
    </row>
    <row r="1034" spans="1:9">
      <c r="A1034" s="26" t="s">
        <v>865</v>
      </c>
      <c r="B1034" s="26" t="s">
        <v>627</v>
      </c>
      <c r="C1034" t="s">
        <v>300</v>
      </c>
      <c r="D1034" s="2">
        <v>-3.8115436530326</v>
      </c>
      <c r="E1034" s="11">
        <v>0.000138352586060377</v>
      </c>
      <c r="F1034">
        <v>32971</v>
      </c>
      <c r="G1034" s="2">
        <v>-0.0210031388934023</v>
      </c>
      <c r="H1034" s="2">
        <v>-0.0318037254211049</v>
      </c>
      <c r="I1034" s="2">
        <v>-0.0102025523656997</v>
      </c>
    </row>
    <row r="1035" spans="1:9">
      <c r="A1035" s="26" t="s">
        <v>865</v>
      </c>
      <c r="B1035" s="26" t="s">
        <v>628</v>
      </c>
      <c r="C1035" t="s">
        <v>300</v>
      </c>
      <c r="D1035">
        <v>-2.44069456530803</v>
      </c>
      <c r="E1035" s="2">
        <v>0.014664273053337</v>
      </c>
      <c r="F1035">
        <v>32971</v>
      </c>
      <c r="G1035">
        <v>-0.0134576676132189</v>
      </c>
      <c r="H1035">
        <v>-0.0242650470084338</v>
      </c>
      <c r="I1035">
        <v>-0.00265028821800408</v>
      </c>
    </row>
    <row r="1036" spans="1:9">
      <c r="A1036" s="26" t="s">
        <v>865</v>
      </c>
      <c r="B1036" s="26" t="s">
        <v>629</v>
      </c>
      <c r="C1036" t="s">
        <v>300</v>
      </c>
      <c r="D1036" s="2">
        <v>0.0763612708928526</v>
      </c>
      <c r="E1036" s="2">
        <v>0.939132144275299</v>
      </c>
      <c r="F1036">
        <v>32971</v>
      </c>
      <c r="G1036" s="2">
        <v>0.000421838175082549</v>
      </c>
      <c r="H1036">
        <v>-0.0104058755762717</v>
      </c>
      <c r="I1036" s="2">
        <v>0.0112495519264368</v>
      </c>
    </row>
    <row r="1037" spans="1:9">
      <c r="A1037" s="26" t="s">
        <v>865</v>
      </c>
      <c r="B1037" s="26" t="s">
        <v>630</v>
      </c>
      <c r="C1037" t="s">
        <v>300</v>
      </c>
      <c r="D1037">
        <v>-3.10442848097929</v>
      </c>
      <c r="E1037" s="11">
        <v>0.00190808418818333</v>
      </c>
      <c r="F1037">
        <v>32971</v>
      </c>
      <c r="G1037">
        <v>-0.0171339491024857</v>
      </c>
      <c r="H1037">
        <v>-0.0279517715119068</v>
      </c>
      <c r="I1037">
        <v>-0.00631612669306456</v>
      </c>
    </row>
    <row r="1038" spans="1:9">
      <c r="A1038" s="26" t="s">
        <v>865</v>
      </c>
      <c r="B1038" s="26" t="s">
        <v>631</v>
      </c>
      <c r="C1038" t="s">
        <v>300</v>
      </c>
      <c r="D1038" s="2">
        <v>-5.92620760255493</v>
      </c>
      <c r="E1038" s="11">
        <v>3.13086123354357e-9</v>
      </c>
      <c r="F1038">
        <v>32971</v>
      </c>
      <c r="G1038" s="2">
        <v>-0.0325295729956887</v>
      </c>
      <c r="H1038" s="2">
        <v>-0.0432884151380807</v>
      </c>
      <c r="I1038" s="2">
        <v>-0.0217707308532968</v>
      </c>
    </row>
    <row r="1039" spans="1:9">
      <c r="A1039" s="26" t="s">
        <v>865</v>
      </c>
      <c r="B1039" s="26" t="s">
        <v>632</v>
      </c>
      <c r="C1039" t="s">
        <v>300</v>
      </c>
      <c r="D1039">
        <v>-5.0921962874368</v>
      </c>
      <c r="E1039" s="11">
        <v>3.55885363612353e-7</v>
      </c>
      <c r="F1039">
        <v>32971</v>
      </c>
      <c r="G1039">
        <v>-0.0280349078253417</v>
      </c>
      <c r="H1039">
        <v>-0.0388258168431586</v>
      </c>
      <c r="I1039" s="2">
        <v>-0.0172439988075249</v>
      </c>
    </row>
    <row r="1040" spans="1:9">
      <c r="A1040" s="26" t="s">
        <v>865</v>
      </c>
      <c r="B1040" s="26" t="s">
        <v>633</v>
      </c>
      <c r="C1040" t="s">
        <v>300</v>
      </c>
      <c r="D1040" s="2">
        <v>-0.380681330974449</v>
      </c>
      <c r="E1040" s="11">
        <v>0.703442175924797</v>
      </c>
      <c r="F1040">
        <v>32971</v>
      </c>
      <c r="G1040" s="2">
        <v>-0.00209070693632704</v>
      </c>
      <c r="H1040" s="2">
        <v>-0.0128552503911517</v>
      </c>
      <c r="I1040" s="2">
        <v>0.00867383651849759</v>
      </c>
    </row>
    <row r="1041" spans="1:9">
      <c r="A1041" s="26" t="s">
        <v>865</v>
      </c>
      <c r="B1041" s="26" t="s">
        <v>634</v>
      </c>
      <c r="C1041" t="s">
        <v>300</v>
      </c>
      <c r="D1041" s="2">
        <v>-2.35625254693865</v>
      </c>
      <c r="E1041" s="11">
        <v>0.0184661804553315</v>
      </c>
      <c r="F1041">
        <v>32971</v>
      </c>
      <c r="G1041" s="2">
        <v>-0.0129194171363358</v>
      </c>
      <c r="H1041" s="2">
        <v>-0.0236663644064933</v>
      </c>
      <c r="I1041" s="2">
        <v>-0.00217246986617825</v>
      </c>
    </row>
    <row r="1042" spans="1:9">
      <c r="A1042" s="26" t="s">
        <v>865</v>
      </c>
      <c r="B1042" s="26" t="s">
        <v>635</v>
      </c>
      <c r="C1042" t="s">
        <v>300</v>
      </c>
      <c r="D1042" s="2">
        <v>-0.545664321283033</v>
      </c>
      <c r="E1042" s="11">
        <v>0.585300393131298</v>
      </c>
      <c r="F1042">
        <v>32970</v>
      </c>
      <c r="G1042" s="2">
        <v>-0.00300251266496225</v>
      </c>
      <c r="H1042" s="2">
        <v>-0.0137875915179415</v>
      </c>
      <c r="I1042" s="2">
        <v>0.00778256618801696</v>
      </c>
    </row>
    <row r="1043" spans="1:9">
      <c r="A1043" s="26" t="s">
        <v>865</v>
      </c>
      <c r="B1043" s="26" t="s">
        <v>636</v>
      </c>
      <c r="C1043" t="s">
        <v>300</v>
      </c>
      <c r="D1043">
        <v>-0.9610377135275</v>
      </c>
      <c r="E1043" s="11">
        <v>0.336540253258744</v>
      </c>
      <c r="F1043">
        <v>32971</v>
      </c>
      <c r="G1043">
        <v>-0.0052914977499955</v>
      </c>
      <c r="H1043">
        <v>-0.0160835047717054</v>
      </c>
      <c r="I1043" s="2">
        <v>0.00550050927171443</v>
      </c>
    </row>
    <row r="1044" spans="1:9">
      <c r="A1044" s="26" t="s">
        <v>865</v>
      </c>
      <c r="B1044" s="26" t="s">
        <v>637</v>
      </c>
      <c r="C1044" t="s">
        <v>300</v>
      </c>
      <c r="D1044" s="2">
        <v>-4.44027295597706</v>
      </c>
      <c r="E1044" s="11">
        <v>9.01364020919477e-6</v>
      </c>
      <c r="F1044">
        <v>32971</v>
      </c>
      <c r="G1044" s="2">
        <v>-0.0244507988523844</v>
      </c>
      <c r="H1044" s="2">
        <v>-0.0352439291223665</v>
      </c>
      <c r="I1044" s="2">
        <v>-0.0136576685824022</v>
      </c>
    </row>
    <row r="1045" spans="1:9">
      <c r="A1045" s="26" t="s">
        <v>865</v>
      </c>
      <c r="B1045" s="26" t="s">
        <v>638</v>
      </c>
      <c r="C1045" t="s">
        <v>300</v>
      </c>
      <c r="D1045" s="2">
        <v>-3.34728086180784</v>
      </c>
      <c r="E1045" s="2">
        <v>0.000816997078520369</v>
      </c>
      <c r="F1045">
        <v>32971</v>
      </c>
      <c r="G1045" s="2">
        <v>-0.0184348980651614</v>
      </c>
      <c r="H1045">
        <v>-0.0292296488498325</v>
      </c>
      <c r="I1045" s="2">
        <v>-0.00764014728049024</v>
      </c>
    </row>
    <row r="1046" spans="1:9">
      <c r="A1046" s="26" t="s">
        <v>865</v>
      </c>
      <c r="B1046" s="26" t="s">
        <v>639</v>
      </c>
      <c r="C1046" t="s">
        <v>300</v>
      </c>
      <c r="D1046" s="2">
        <v>-3.08150137029513</v>
      </c>
      <c r="E1046" s="11">
        <v>0.00206129221696531</v>
      </c>
      <c r="F1046">
        <v>32971</v>
      </c>
      <c r="G1046" s="2">
        <v>-0.016939924830575</v>
      </c>
      <c r="H1046" s="2">
        <v>-0.0277148223413736</v>
      </c>
      <c r="I1046" s="2">
        <v>-0.0061650273197764</v>
      </c>
    </row>
    <row r="1047" spans="1:9">
      <c r="A1047" s="26" t="s">
        <v>865</v>
      </c>
      <c r="B1047" s="26" t="s">
        <v>640</v>
      </c>
      <c r="C1047" t="s">
        <v>300</v>
      </c>
      <c r="D1047" s="2">
        <v>-1.84329839272361</v>
      </c>
      <c r="E1047" s="11">
        <v>0.0652944251119461</v>
      </c>
      <c r="F1047">
        <v>32971</v>
      </c>
      <c r="G1047" s="2">
        <v>-0.0101387994431237</v>
      </c>
      <c r="H1047" s="2">
        <v>-0.0209196970714083</v>
      </c>
      <c r="I1047" s="2">
        <v>0.000642098185160788</v>
      </c>
    </row>
    <row r="1048" spans="1:9">
      <c r="A1048" s="26" t="s">
        <v>865</v>
      </c>
      <c r="B1048" s="26" t="s">
        <v>641</v>
      </c>
      <c r="C1048" t="s">
        <v>300</v>
      </c>
      <c r="D1048" s="2">
        <v>-6.22431611098621</v>
      </c>
      <c r="E1048" s="11">
        <v>4.89476852340493e-10</v>
      </c>
      <c r="F1048">
        <v>32971</v>
      </c>
      <c r="G1048" s="2">
        <v>-0.0340913969165197</v>
      </c>
      <c r="H1048" s="2">
        <v>-0.044826771200237</v>
      </c>
      <c r="I1048" s="2">
        <v>-0.0233560226328025</v>
      </c>
    </row>
    <row r="1049" spans="1:9">
      <c r="A1049" s="26" t="s">
        <v>865</v>
      </c>
      <c r="B1049" s="26" t="s">
        <v>642</v>
      </c>
      <c r="C1049" t="s">
        <v>300</v>
      </c>
      <c r="D1049" s="2">
        <v>-5.64722644486777</v>
      </c>
      <c r="E1049" s="11">
        <v>1.64396939239052e-8</v>
      </c>
      <c r="F1049">
        <v>32971</v>
      </c>
      <c r="G1049" s="2">
        <v>-0.0309278886028025</v>
      </c>
      <c r="H1049" s="2">
        <v>-0.041662321464732</v>
      </c>
      <c r="I1049" s="2">
        <v>-0.020193455740873</v>
      </c>
    </row>
    <row r="1050" spans="1:9">
      <c r="A1050" s="26" t="s">
        <v>865</v>
      </c>
      <c r="B1050" s="26" t="s">
        <v>643</v>
      </c>
      <c r="C1050" t="s">
        <v>300</v>
      </c>
      <c r="D1050" s="2">
        <v>-3.53452755254059</v>
      </c>
      <c r="E1050" s="2">
        <v>0.000409064059355225</v>
      </c>
      <c r="F1050">
        <v>32971</v>
      </c>
      <c r="G1050" s="2">
        <v>-0.0194555312686308</v>
      </c>
      <c r="H1050">
        <v>-0.0302443962301673</v>
      </c>
      <c r="I1050" s="2">
        <v>-0.00866666630709431</v>
      </c>
    </row>
    <row r="1051" spans="1:9">
      <c r="A1051" s="26" t="s">
        <v>865</v>
      </c>
      <c r="B1051" s="26" t="s">
        <v>644</v>
      </c>
      <c r="C1051" t="s">
        <v>300</v>
      </c>
      <c r="D1051" s="2">
        <v>-1.46774033147302</v>
      </c>
      <c r="E1051" s="2">
        <v>0.142184309865647</v>
      </c>
      <c r="F1051">
        <v>32971</v>
      </c>
      <c r="G1051" s="11">
        <v>-0.00810104756699686</v>
      </c>
      <c r="H1051">
        <v>-0.0189192720316352</v>
      </c>
      <c r="I1051" s="2">
        <v>0.00271717689764147</v>
      </c>
    </row>
    <row r="1052" spans="1:9">
      <c r="A1052" s="26" t="s">
        <v>865</v>
      </c>
      <c r="B1052" s="26" t="s">
        <v>645</v>
      </c>
      <c r="C1052" t="s">
        <v>300</v>
      </c>
      <c r="D1052" s="2">
        <v>-2.10420864496828</v>
      </c>
      <c r="E1052" s="11">
        <v>0.0353678016942725</v>
      </c>
      <c r="F1052">
        <v>32971</v>
      </c>
      <c r="G1052" s="2">
        <v>-0.0115806352031905</v>
      </c>
      <c r="H1052" s="2">
        <v>-0.0223678074877129</v>
      </c>
      <c r="I1052" s="2">
        <v>-0.000793462918668065</v>
      </c>
    </row>
    <row r="1053" spans="1:9">
      <c r="A1053" s="26" t="s">
        <v>865</v>
      </c>
      <c r="B1053" s="26" t="s">
        <v>646</v>
      </c>
      <c r="C1053" t="s">
        <v>300</v>
      </c>
      <c r="D1053">
        <v>-1.32921889285785</v>
      </c>
      <c r="E1053" s="2">
        <v>0.183784961333219</v>
      </c>
      <c r="F1053">
        <v>32970</v>
      </c>
      <c r="G1053">
        <v>-0.00730457011355271</v>
      </c>
      <c r="H1053">
        <v>-0.0180757230233491</v>
      </c>
      <c r="I1053" s="2">
        <v>0.00346658279624368</v>
      </c>
    </row>
    <row r="1054" spans="1:9">
      <c r="A1054" s="26" t="s">
        <v>865</v>
      </c>
      <c r="B1054" s="26" t="s">
        <v>647</v>
      </c>
      <c r="C1054" t="s">
        <v>300</v>
      </c>
      <c r="D1054">
        <v>-1.10703435227744</v>
      </c>
      <c r="E1054" s="11">
        <v>0.268287152789012</v>
      </c>
      <c r="F1054">
        <v>32971</v>
      </c>
      <c r="G1054">
        <v>-0.0060736312994094</v>
      </c>
      <c r="H1054">
        <v>-0.0168271689766298</v>
      </c>
      <c r="I1054" s="2">
        <v>0.00467990637781103</v>
      </c>
    </row>
    <row r="1055" spans="1:9">
      <c r="A1055" s="26" t="s">
        <v>865</v>
      </c>
      <c r="B1055" s="26" t="s">
        <v>648</v>
      </c>
      <c r="C1055" t="s">
        <v>300</v>
      </c>
      <c r="D1055" s="2">
        <v>0.398216106029003</v>
      </c>
      <c r="E1055" s="11">
        <v>0.69047347323653</v>
      </c>
      <c r="F1055">
        <v>32970</v>
      </c>
      <c r="G1055" s="2">
        <v>0.00218549649886856</v>
      </c>
      <c r="H1055">
        <v>-0.00857160653814894</v>
      </c>
      <c r="I1055" s="2">
        <v>0.0129425995358861</v>
      </c>
    </row>
    <row r="1056" spans="1:9">
      <c r="A1056" s="26" t="s">
        <v>865</v>
      </c>
      <c r="B1056" s="26" t="s">
        <v>649</v>
      </c>
      <c r="C1056" t="s">
        <v>300</v>
      </c>
      <c r="D1056" s="2">
        <v>1.72022396366141</v>
      </c>
      <c r="E1056" s="2">
        <v>0.0854011221175466</v>
      </c>
      <c r="F1056">
        <v>32971</v>
      </c>
      <c r="G1056" s="2">
        <v>0.00946249954473501</v>
      </c>
      <c r="H1056" s="2">
        <v>-0.00131914258840641</v>
      </c>
      <c r="I1056" s="2">
        <v>0.0202441416778764</v>
      </c>
    </row>
    <row r="1057" spans="1:9">
      <c r="A1057" s="26" t="s">
        <v>865</v>
      </c>
      <c r="B1057" s="26" t="s">
        <v>650</v>
      </c>
      <c r="C1057" t="s">
        <v>300</v>
      </c>
      <c r="D1057">
        <v>-2.29585880225979</v>
      </c>
      <c r="E1057" s="11">
        <v>0.0216902000898866</v>
      </c>
      <c r="F1057">
        <v>32971</v>
      </c>
      <c r="G1057">
        <v>-0.0126538927215461</v>
      </c>
      <c r="H1057">
        <v>-0.0234568586781084</v>
      </c>
      <c r="I1057">
        <v>-0.00185092676498377</v>
      </c>
    </row>
    <row r="1058" spans="1:9">
      <c r="A1058" s="26" t="s">
        <v>865</v>
      </c>
      <c r="B1058" s="26" t="s">
        <v>651</v>
      </c>
      <c r="C1058" t="s">
        <v>300</v>
      </c>
      <c r="D1058">
        <v>-2.88655771255932</v>
      </c>
      <c r="E1058" s="2">
        <v>0.00389734161139411</v>
      </c>
      <c r="F1058">
        <v>32971</v>
      </c>
      <c r="G1058">
        <v>-0.0159251640482113</v>
      </c>
      <c r="H1058">
        <v>-0.026738699390753</v>
      </c>
      <c r="I1058" s="2">
        <v>-0.00511162870566964</v>
      </c>
    </row>
    <row r="1059" spans="1:9">
      <c r="A1059" s="26" t="s">
        <v>865</v>
      </c>
      <c r="B1059" s="26" t="s">
        <v>652</v>
      </c>
      <c r="C1059" t="s">
        <v>300</v>
      </c>
      <c r="D1059">
        <v>-2.58770759399341</v>
      </c>
      <c r="E1059" s="2">
        <v>0.00966593151053192</v>
      </c>
      <c r="F1059">
        <v>32970</v>
      </c>
      <c r="G1059">
        <v>-0.0142200286123103</v>
      </c>
      <c r="H1059">
        <v>-0.0249908619191042</v>
      </c>
      <c r="I1059" s="2">
        <v>-0.0034491953055164</v>
      </c>
    </row>
    <row r="1060" spans="1:9">
      <c r="A1060" s="26" t="s">
        <v>865</v>
      </c>
      <c r="B1060" s="26" t="s">
        <v>653</v>
      </c>
      <c r="C1060" t="s">
        <v>300</v>
      </c>
      <c r="D1060">
        <v>-1.50273995420506</v>
      </c>
      <c r="E1060" s="2">
        <v>0.132915692689567</v>
      </c>
      <c r="F1060">
        <v>32971</v>
      </c>
      <c r="G1060">
        <v>-0.00830409587388522</v>
      </c>
      <c r="H1060">
        <v>-0.0191351956224853</v>
      </c>
      <c r="I1060" s="2">
        <v>0.00252700387471481</v>
      </c>
    </row>
    <row r="1061" spans="1:9">
      <c r="A1061" s="26" t="s">
        <v>865</v>
      </c>
      <c r="B1061" s="26" t="s">
        <v>654</v>
      </c>
      <c r="C1061" t="s">
        <v>300</v>
      </c>
      <c r="D1061" s="2">
        <v>0.514949096813485</v>
      </c>
      <c r="E1061" s="11">
        <v>0.60659204322479</v>
      </c>
      <c r="F1061">
        <v>32971</v>
      </c>
      <c r="G1061" s="2">
        <v>0.00282829589013787</v>
      </c>
      <c r="H1061">
        <v>-0.00793696541529369</v>
      </c>
      <c r="I1061" s="2">
        <v>0.0135935571955694</v>
      </c>
    </row>
    <row r="1062" spans="1:9">
      <c r="A1062" s="26" t="s">
        <v>865</v>
      </c>
      <c r="B1062" s="26" t="s">
        <v>655</v>
      </c>
      <c r="C1062" t="s">
        <v>300</v>
      </c>
      <c r="D1062">
        <v>-1.52662463506825</v>
      </c>
      <c r="E1062" s="11">
        <v>0.126863969810825</v>
      </c>
      <c r="F1062">
        <v>32971</v>
      </c>
      <c r="G1062">
        <v>-0.00838014828872853</v>
      </c>
      <c r="H1062">
        <v>-0.0191394347754713</v>
      </c>
      <c r="I1062" s="2">
        <v>0.00237913819801426</v>
      </c>
    </row>
    <row r="1063" spans="1:9">
      <c r="A1063" s="26" t="s">
        <v>865</v>
      </c>
      <c r="B1063" s="26" t="s">
        <v>656</v>
      </c>
      <c r="C1063" t="s">
        <v>300</v>
      </c>
      <c r="D1063" s="2">
        <v>1.20690858530487</v>
      </c>
      <c r="E1063" s="11">
        <v>0.227476009777064</v>
      </c>
      <c r="F1063">
        <v>32971</v>
      </c>
      <c r="G1063" s="2">
        <v>0.00662076595739535</v>
      </c>
      <c r="H1063">
        <v>-0.00413144789494805</v>
      </c>
      <c r="I1063" s="2">
        <v>0.0173729798097387</v>
      </c>
    </row>
    <row r="1064" spans="1:9">
      <c r="A1064" s="26" t="s">
        <v>865</v>
      </c>
      <c r="B1064" s="26" t="s">
        <v>657</v>
      </c>
      <c r="C1064" t="s">
        <v>300</v>
      </c>
      <c r="D1064">
        <v>-0.192734917695677</v>
      </c>
      <c r="E1064" s="11">
        <v>0.847167762841906</v>
      </c>
      <c r="F1064">
        <v>32971</v>
      </c>
      <c r="G1064">
        <v>-0.00105744826022196</v>
      </c>
      <c r="H1064">
        <v>-0.0118112681529914</v>
      </c>
      <c r="I1064" s="2">
        <v>0.00969637163254746</v>
      </c>
    </row>
    <row r="1065" spans="1:9">
      <c r="A1065" s="26" t="s">
        <v>865</v>
      </c>
      <c r="B1065" s="26" t="s">
        <v>658</v>
      </c>
      <c r="C1065" t="s">
        <v>300</v>
      </c>
      <c r="D1065">
        <v>-1.04379033794689</v>
      </c>
      <c r="E1065" s="11">
        <v>0.296590055621227</v>
      </c>
      <c r="F1065">
        <v>32971</v>
      </c>
      <c r="G1065">
        <v>-0.00574149319673291</v>
      </c>
      <c r="H1065">
        <v>-0.0165229045498132</v>
      </c>
      <c r="I1065" s="2">
        <v>0.0050399181563474</v>
      </c>
    </row>
    <row r="1066" spans="1:9">
      <c r="A1066" s="26" t="s">
        <v>865</v>
      </c>
      <c r="B1066" s="26" t="s">
        <v>659</v>
      </c>
      <c r="C1066" t="s">
        <v>300</v>
      </c>
      <c r="D1066">
        <v>-1.32130219698396</v>
      </c>
      <c r="E1066" s="11">
        <v>0.186409790671603</v>
      </c>
      <c r="F1066">
        <v>32971</v>
      </c>
      <c r="G1066">
        <v>-0.00718204748061142</v>
      </c>
      <c r="H1066">
        <v>-0.0178359850870475</v>
      </c>
      <c r="I1066" s="2">
        <v>0.00347189012582461</v>
      </c>
    </row>
    <row r="1067" spans="1:9">
      <c r="A1067" s="26" t="s">
        <v>865</v>
      </c>
      <c r="B1067" s="26" t="s">
        <v>660</v>
      </c>
      <c r="C1067" t="s">
        <v>300</v>
      </c>
      <c r="D1067">
        <v>-1.07878428068637</v>
      </c>
      <c r="E1067" s="2">
        <v>0.280691795829032</v>
      </c>
      <c r="F1067">
        <v>32971</v>
      </c>
      <c r="G1067">
        <v>-0.00594429095258726</v>
      </c>
      <c r="H1067">
        <v>-0.0167444333887157</v>
      </c>
      <c r="I1067" s="2">
        <v>0.00485585148354115</v>
      </c>
    </row>
    <row r="1068" spans="1:9">
      <c r="A1068" s="26" t="s">
        <v>865</v>
      </c>
      <c r="B1068" s="26" t="s">
        <v>661</v>
      </c>
      <c r="C1068" t="s">
        <v>300</v>
      </c>
      <c r="D1068" s="2">
        <v>-0.982222794506732</v>
      </c>
      <c r="E1068" s="11">
        <v>0.325997307450806</v>
      </c>
      <c r="F1068">
        <v>32971</v>
      </c>
      <c r="G1068" s="2">
        <v>-0.00537246778816211</v>
      </c>
      <c r="H1068" s="2">
        <v>-0.0160932838759847</v>
      </c>
      <c r="I1068" s="2">
        <v>0.00534834829966046</v>
      </c>
    </row>
    <row r="1069" spans="1:9">
      <c r="A1069" s="26" t="s">
        <v>865</v>
      </c>
      <c r="B1069" s="26" t="s">
        <v>662</v>
      </c>
      <c r="C1069" t="s">
        <v>300</v>
      </c>
      <c r="D1069" s="2">
        <v>-1.02461822740199</v>
      </c>
      <c r="E1069" s="11">
        <v>0.305550877799679</v>
      </c>
      <c r="F1069">
        <v>32971</v>
      </c>
      <c r="G1069" s="2">
        <v>-0.0055612641728557</v>
      </c>
      <c r="H1069" s="2">
        <v>-0.0161996437609857</v>
      </c>
      <c r="I1069" s="2">
        <v>0.00507711541527432</v>
      </c>
    </row>
    <row r="1070" spans="1:9">
      <c r="A1070" s="26" t="s">
        <v>865</v>
      </c>
      <c r="B1070" s="26" t="s">
        <v>663</v>
      </c>
      <c r="C1070" t="s">
        <v>300</v>
      </c>
      <c r="D1070" s="2">
        <v>1.24826619543407</v>
      </c>
      <c r="E1070" s="11">
        <v>0.211942453479429</v>
      </c>
      <c r="F1070">
        <v>32971</v>
      </c>
      <c r="G1070" s="2">
        <v>0.00688517314440349</v>
      </c>
      <c r="H1070" s="2">
        <v>-0.00392597182405416</v>
      </c>
      <c r="I1070" s="2">
        <v>0.0176963181128611</v>
      </c>
    </row>
    <row r="1071" spans="1:9">
      <c r="A1071" s="26" t="s">
        <v>865</v>
      </c>
      <c r="B1071" s="26" t="s">
        <v>664</v>
      </c>
      <c r="C1071" t="s">
        <v>300</v>
      </c>
      <c r="D1071" s="2">
        <v>1.16805720841394</v>
      </c>
      <c r="E1071" s="11">
        <v>0.242792135880871</v>
      </c>
      <c r="F1071">
        <v>32970</v>
      </c>
      <c r="G1071" s="2">
        <v>0.00636161674743398</v>
      </c>
      <c r="H1071">
        <v>-0.00431337191649998</v>
      </c>
      <c r="I1071" s="2">
        <v>0.0170366054113679</v>
      </c>
    </row>
    <row r="1072" spans="1:9">
      <c r="A1072" s="26" t="s">
        <v>865</v>
      </c>
      <c r="B1072" s="26" t="s">
        <v>665</v>
      </c>
      <c r="C1072" t="s">
        <v>300</v>
      </c>
      <c r="D1072" s="2">
        <v>0.414609531560369</v>
      </c>
      <c r="E1072" s="11">
        <v>0.678430466875129</v>
      </c>
      <c r="F1072">
        <v>32971</v>
      </c>
      <c r="G1072" s="2">
        <v>0.00227474186477911</v>
      </c>
      <c r="H1072">
        <v>-0.00847893228842492</v>
      </c>
      <c r="I1072" s="2">
        <v>0.0130284160179832</v>
      </c>
    </row>
    <row r="1073" spans="1:9">
      <c r="A1073" s="26" t="s">
        <v>865</v>
      </c>
      <c r="B1073" s="26" t="s">
        <v>666</v>
      </c>
      <c r="C1073" t="s">
        <v>300</v>
      </c>
      <c r="D1073" s="2">
        <v>2.65526431807119</v>
      </c>
      <c r="E1073" s="11">
        <v>0.00792843712427182</v>
      </c>
      <c r="F1073">
        <v>32971</v>
      </c>
      <c r="G1073" s="2">
        <v>0.0146000550071705</v>
      </c>
      <c r="H1073" s="2">
        <v>0.00382273528539731</v>
      </c>
      <c r="I1073" s="2">
        <v>0.0253773747289437</v>
      </c>
    </row>
    <row r="1074" spans="1:9">
      <c r="A1074" s="26" t="s">
        <v>865</v>
      </c>
      <c r="B1074" s="26" t="s">
        <v>667</v>
      </c>
      <c r="C1074" t="s">
        <v>300</v>
      </c>
      <c r="D1074" s="2">
        <v>1.88899681802306</v>
      </c>
      <c r="E1074" s="11">
        <v>0.0589010231176525</v>
      </c>
      <c r="F1074">
        <v>32970</v>
      </c>
      <c r="G1074" s="2">
        <v>0.0102396694767898</v>
      </c>
      <c r="H1074" s="2">
        <v>-0.000385081180374478</v>
      </c>
      <c r="I1074" s="2">
        <v>0.0208644201339542</v>
      </c>
    </row>
    <row r="1075" spans="1:9">
      <c r="A1075" s="26" t="s">
        <v>865</v>
      </c>
      <c r="B1075" s="26" t="s">
        <v>668</v>
      </c>
      <c r="C1075" t="s">
        <v>300</v>
      </c>
      <c r="D1075" s="2">
        <v>-2.51705015189323</v>
      </c>
      <c r="E1075" s="11">
        <v>0.0118389011066561</v>
      </c>
      <c r="F1075">
        <v>32971</v>
      </c>
      <c r="G1075" s="2">
        <v>-0.0136028503550274</v>
      </c>
      <c r="H1075" s="2">
        <v>-0.024195438479066</v>
      </c>
      <c r="I1075" s="2">
        <v>-0.00301026223098881</v>
      </c>
    </row>
    <row r="1076" spans="1:9">
      <c r="A1076" s="26" t="s">
        <v>865</v>
      </c>
      <c r="B1076" s="26" t="s">
        <v>669</v>
      </c>
      <c r="C1076" t="s">
        <v>300</v>
      </c>
      <c r="D1076" s="2">
        <v>-1.63641379142884</v>
      </c>
      <c r="E1076" s="11">
        <v>0.101762559098453</v>
      </c>
      <c r="F1076">
        <v>32971</v>
      </c>
      <c r="G1076" s="2">
        <v>-0.00887526940929556</v>
      </c>
      <c r="H1076" s="2">
        <v>-0.0195057389685216</v>
      </c>
      <c r="I1076" s="2">
        <v>0.0017552001499305</v>
      </c>
    </row>
    <row r="1077" spans="1:9">
      <c r="A1077" s="26" t="s">
        <v>865</v>
      </c>
      <c r="B1077" s="26" t="s">
        <v>670</v>
      </c>
      <c r="C1077" t="s">
        <v>300</v>
      </c>
      <c r="D1077" s="2">
        <v>0.523475141201929</v>
      </c>
      <c r="E1077" s="2">
        <v>0.600647163921159</v>
      </c>
      <c r="F1077">
        <v>32971</v>
      </c>
      <c r="G1077" s="2">
        <v>0.00288634662355491</v>
      </c>
      <c r="H1077">
        <v>-0.00792093468667461</v>
      </c>
      <c r="I1077" s="11">
        <v>0.0136936279337844</v>
      </c>
    </row>
    <row r="1078" spans="1:9">
      <c r="A1078" s="26" t="s">
        <v>865</v>
      </c>
      <c r="B1078" s="26" t="s">
        <v>671</v>
      </c>
      <c r="C1078" t="s">
        <v>300</v>
      </c>
      <c r="D1078" s="2">
        <v>-0.171955550066605</v>
      </c>
      <c r="E1078" s="2">
        <v>0.863473529652909</v>
      </c>
      <c r="F1078">
        <v>32971</v>
      </c>
      <c r="G1078" s="2">
        <v>-0.000948899477685028</v>
      </c>
      <c r="H1078">
        <v>-0.0117649334847074</v>
      </c>
      <c r="I1078" s="2">
        <v>0.00986713452933733</v>
      </c>
    </row>
    <row r="1079" spans="1:9">
      <c r="A1079" s="26" t="s">
        <v>865</v>
      </c>
      <c r="B1079" s="26" t="s">
        <v>672</v>
      </c>
      <c r="C1079" t="s">
        <v>300</v>
      </c>
      <c r="D1079" s="2">
        <v>-0.543662647318401</v>
      </c>
      <c r="E1079" s="11">
        <v>0.586677316693375</v>
      </c>
      <c r="F1079">
        <v>32971</v>
      </c>
      <c r="G1079" s="2">
        <v>-0.00299053031259729</v>
      </c>
      <c r="H1079" s="2">
        <v>-0.0137721186990799</v>
      </c>
      <c r="I1079" s="2">
        <v>0.00779105807388534</v>
      </c>
    </row>
    <row r="1080" spans="1:9">
      <c r="A1080" s="26" t="s">
        <v>865</v>
      </c>
      <c r="B1080" s="26" t="s">
        <v>673</v>
      </c>
      <c r="C1080" t="s">
        <v>300</v>
      </c>
      <c r="D1080" s="2">
        <v>1.69241769591611</v>
      </c>
      <c r="E1080" s="11">
        <v>0.0905758089830967</v>
      </c>
      <c r="F1080">
        <v>32971</v>
      </c>
      <c r="G1080" s="2">
        <v>0.00926067115993505</v>
      </c>
      <c r="H1080">
        <v>-0.00146436930818436</v>
      </c>
      <c r="I1080" s="2">
        <v>0.0199857116280545</v>
      </c>
    </row>
    <row r="1081" spans="1:9">
      <c r="A1081" s="26" t="s">
        <v>865</v>
      </c>
      <c r="B1081" s="26" t="s">
        <v>674</v>
      </c>
      <c r="C1081" t="s">
        <v>300</v>
      </c>
      <c r="D1081" s="2">
        <v>2.8900345819014</v>
      </c>
      <c r="E1081" s="11">
        <v>0.00385450615838135</v>
      </c>
      <c r="F1081">
        <v>32971</v>
      </c>
      <c r="G1081" s="2">
        <v>0.0156769722086558</v>
      </c>
      <c r="H1081" s="2">
        <v>0.00504477108878579</v>
      </c>
      <c r="I1081" s="2">
        <v>0.0263091733285258</v>
      </c>
    </row>
    <row r="1082" spans="1:9">
      <c r="A1082" s="26" t="s">
        <v>865</v>
      </c>
      <c r="B1082" s="26" t="s">
        <v>317</v>
      </c>
      <c r="C1082" t="s">
        <v>307</v>
      </c>
      <c r="D1082">
        <v>-2.40157719160533</v>
      </c>
      <c r="E1082" s="2">
        <v>0.0163300635567375</v>
      </c>
      <c r="F1082">
        <v>32971</v>
      </c>
      <c r="G1082">
        <v>-0.0131925055234385</v>
      </c>
      <c r="H1082">
        <v>-0.0239595069008291</v>
      </c>
      <c r="I1082">
        <v>-0.00242550414604788</v>
      </c>
    </row>
    <row r="1083" spans="1:9">
      <c r="A1083" s="26" t="s">
        <v>865</v>
      </c>
      <c r="B1083" s="26" t="s">
        <v>315</v>
      </c>
      <c r="C1083" t="s">
        <v>307</v>
      </c>
      <c r="D1083" s="2">
        <v>-4.01378571777041</v>
      </c>
      <c r="E1083" s="11">
        <v>5.98845913034381e-5</v>
      </c>
      <c r="F1083">
        <v>32971</v>
      </c>
      <c r="G1083" s="2">
        <v>-0.0220465079231656</v>
      </c>
      <c r="H1083" s="2">
        <v>-0.0328123910224197</v>
      </c>
      <c r="I1083" s="2">
        <v>-0.0112806248239115</v>
      </c>
    </row>
    <row r="1084" spans="1:9">
      <c r="A1084" s="26" t="s">
        <v>865</v>
      </c>
      <c r="B1084" s="26" t="s">
        <v>316</v>
      </c>
      <c r="C1084" t="s">
        <v>307</v>
      </c>
      <c r="D1084" s="2">
        <v>-3.16142233970816</v>
      </c>
      <c r="E1084" s="2">
        <v>0.00157142786987861</v>
      </c>
      <c r="F1084">
        <v>32971</v>
      </c>
      <c r="G1084" s="2">
        <v>-0.0173865042382315</v>
      </c>
      <c r="H1084" s="2">
        <v>-0.0281658843622293</v>
      </c>
      <c r="I1084" s="2">
        <v>-0.0066071241142337</v>
      </c>
    </row>
    <row r="1085" spans="1:9">
      <c r="A1085" s="26" t="s">
        <v>865</v>
      </c>
      <c r="B1085" s="26" t="s">
        <v>317</v>
      </c>
      <c r="C1085" t="s">
        <v>307</v>
      </c>
      <c r="D1085" s="2">
        <v>-3.00873480849908</v>
      </c>
      <c r="E1085" s="2">
        <v>0.00262536042081548</v>
      </c>
      <c r="F1085">
        <v>32971</v>
      </c>
      <c r="G1085" s="2">
        <v>-0.0165846110647927</v>
      </c>
      <c r="H1085">
        <v>-0.0273886319451026</v>
      </c>
      <c r="I1085" s="2">
        <v>-0.00578059018448286</v>
      </c>
    </row>
    <row r="1086" spans="1:9">
      <c r="A1086" s="26" t="s">
        <v>865</v>
      </c>
      <c r="B1086" s="26" t="s">
        <v>318</v>
      </c>
      <c r="C1086" t="s">
        <v>307</v>
      </c>
      <c r="D1086" s="2">
        <v>-3.05811987331651</v>
      </c>
      <c r="E1086" s="2">
        <v>0.00222908920306114</v>
      </c>
      <c r="F1086">
        <v>32971</v>
      </c>
      <c r="G1086" s="11">
        <v>-0.0168843471448366</v>
      </c>
      <c r="H1086">
        <v>-0.027706005076467</v>
      </c>
      <c r="I1086" s="2">
        <v>-0.00606268921320615</v>
      </c>
    </row>
    <row r="1087" spans="1:9">
      <c r="A1087" s="26" t="s">
        <v>865</v>
      </c>
      <c r="B1087" s="26" t="s">
        <v>319</v>
      </c>
      <c r="C1087" t="s">
        <v>307</v>
      </c>
      <c r="D1087">
        <v>-2.08912355229076</v>
      </c>
      <c r="E1087" s="2">
        <v>0.0367042502536492</v>
      </c>
      <c r="F1087">
        <v>32971</v>
      </c>
      <c r="G1087" s="11">
        <v>-0.0115150198017171</v>
      </c>
      <c r="H1087">
        <v>-0.0223185228334899</v>
      </c>
      <c r="I1087" s="2">
        <v>-0.000711516769944241</v>
      </c>
    </row>
    <row r="1088" spans="1:9">
      <c r="A1088" s="26" t="s">
        <v>865</v>
      </c>
      <c r="B1088" s="26" t="s">
        <v>320</v>
      </c>
      <c r="C1088" t="s">
        <v>307</v>
      </c>
      <c r="D1088" s="2">
        <v>-2.60670783948489</v>
      </c>
      <c r="E1088" s="2">
        <v>0.00914584581073072</v>
      </c>
      <c r="F1088">
        <v>32971</v>
      </c>
      <c r="G1088" s="2">
        <v>-0.0143711547003666</v>
      </c>
      <c r="H1088">
        <v>-0.0251771143279037</v>
      </c>
      <c r="I1088" s="2">
        <v>-0.00356519507282954</v>
      </c>
    </row>
    <row r="1089" spans="1:9">
      <c r="A1089" s="26" t="s">
        <v>865</v>
      </c>
      <c r="B1089" s="26" t="s">
        <v>675</v>
      </c>
      <c r="C1089" t="s">
        <v>307</v>
      </c>
      <c r="D1089" s="2">
        <v>-5.30859394583994</v>
      </c>
      <c r="E1089" s="11">
        <v>1.11187850791498e-7</v>
      </c>
      <c r="F1089">
        <v>32971</v>
      </c>
      <c r="G1089" s="2">
        <v>-0.0290818211258698</v>
      </c>
      <c r="H1089" s="2">
        <v>-0.0398193940335908</v>
      </c>
      <c r="I1089" s="2">
        <v>-0.0183442482181487</v>
      </c>
    </row>
    <row r="1090" spans="1:9">
      <c r="A1090" s="26" t="s">
        <v>865</v>
      </c>
      <c r="B1090" s="26" t="s">
        <v>676</v>
      </c>
      <c r="C1090" t="s">
        <v>307</v>
      </c>
      <c r="D1090" s="2">
        <v>-5.04941833583611</v>
      </c>
      <c r="E1090" s="11">
        <v>4.45515585106041e-7</v>
      </c>
      <c r="F1090">
        <v>32971</v>
      </c>
      <c r="G1090" s="11">
        <v>-0.027755608596864</v>
      </c>
      <c r="H1090">
        <v>-0.0385295208963071</v>
      </c>
      <c r="I1090" s="2">
        <v>-0.0169816962974209</v>
      </c>
    </row>
    <row r="1091" spans="1:9">
      <c r="A1091" s="26" t="s">
        <v>865</v>
      </c>
      <c r="B1091" s="26" t="s">
        <v>323</v>
      </c>
      <c r="C1091" t="s">
        <v>307</v>
      </c>
      <c r="D1091" s="2">
        <v>-5.05772721171914</v>
      </c>
      <c r="E1091" s="11">
        <v>4.26554982905387e-7</v>
      </c>
      <c r="F1091">
        <v>32971</v>
      </c>
      <c r="G1091" s="2">
        <v>-0.0277194394747512</v>
      </c>
      <c r="H1091" s="2">
        <v>-0.0384616355758862</v>
      </c>
      <c r="I1091" s="2">
        <v>-0.0169772433736162</v>
      </c>
    </row>
    <row r="1092" spans="1:9">
      <c r="A1092" s="26" t="s">
        <v>865</v>
      </c>
      <c r="B1092" s="26" t="s">
        <v>324</v>
      </c>
      <c r="C1092" t="s">
        <v>307</v>
      </c>
      <c r="D1092" s="2">
        <v>-3.09270233884847</v>
      </c>
      <c r="E1092" s="11">
        <v>0.00198508575426382</v>
      </c>
      <c r="F1092">
        <v>32971</v>
      </c>
      <c r="G1092" s="2">
        <v>-0.0169498316958523</v>
      </c>
      <c r="H1092" s="2">
        <v>-0.0276919839033148</v>
      </c>
      <c r="I1092" s="2">
        <v>-0.00620767948838972</v>
      </c>
    </row>
    <row r="1093" spans="1:9">
      <c r="A1093" s="26" t="s">
        <v>865</v>
      </c>
      <c r="B1093" s="26" t="s">
        <v>677</v>
      </c>
      <c r="C1093" t="s">
        <v>307</v>
      </c>
      <c r="D1093" s="2">
        <v>-3.34030868103442</v>
      </c>
      <c r="E1093" s="11">
        <v>0.000837781452168316</v>
      </c>
      <c r="F1093">
        <v>32971</v>
      </c>
      <c r="G1093" s="2">
        <v>-0.0183374295722703</v>
      </c>
      <c r="H1093" s="2">
        <v>-0.0290975192504364</v>
      </c>
      <c r="I1093" s="2">
        <v>-0.00757733989410432</v>
      </c>
    </row>
    <row r="1094" spans="1:9">
      <c r="A1094" s="26" t="s">
        <v>865</v>
      </c>
      <c r="B1094" s="26" t="s">
        <v>678</v>
      </c>
      <c r="C1094" t="s">
        <v>307</v>
      </c>
      <c r="D1094" s="2">
        <v>-1.74851940453817</v>
      </c>
      <c r="E1094" s="2">
        <v>0.0803834346494251</v>
      </c>
      <c r="F1094">
        <v>32971</v>
      </c>
      <c r="G1094" s="11">
        <v>-0.00964631895221897</v>
      </c>
      <c r="H1094">
        <v>-0.0204595428493254</v>
      </c>
      <c r="I1094" s="2">
        <v>0.00116690494488749</v>
      </c>
    </row>
    <row r="1095" spans="1:9">
      <c r="A1095" s="26" t="s">
        <v>865</v>
      </c>
      <c r="B1095" s="26" t="s">
        <v>327</v>
      </c>
      <c r="C1095" t="s">
        <v>307</v>
      </c>
      <c r="D1095" s="2">
        <v>-0.366132969570881</v>
      </c>
      <c r="E1095" s="11">
        <v>0.714268206067879</v>
      </c>
      <c r="F1095">
        <v>32970</v>
      </c>
      <c r="G1095" s="2">
        <v>-0.00201226071044496</v>
      </c>
      <c r="H1095" s="2">
        <v>-0.0127845856306757</v>
      </c>
      <c r="I1095" s="2">
        <v>0.00876006420978576</v>
      </c>
    </row>
    <row r="1096" spans="1:9">
      <c r="A1096" s="26" t="s">
        <v>865</v>
      </c>
      <c r="B1096" s="26" t="s">
        <v>679</v>
      </c>
      <c r="C1096" t="s">
        <v>307</v>
      </c>
      <c r="D1096">
        <v>-1.29232332881302</v>
      </c>
      <c r="E1096" s="2">
        <v>0.196254253300234</v>
      </c>
      <c r="F1096">
        <v>32971</v>
      </c>
      <c r="G1096">
        <v>-0.00713272465223619</v>
      </c>
      <c r="H1096">
        <v>-0.0179507578317551</v>
      </c>
      <c r="I1096" s="2">
        <v>0.00368530852728276</v>
      </c>
    </row>
    <row r="1097" spans="1:9">
      <c r="A1097" s="26" t="s">
        <v>865</v>
      </c>
      <c r="B1097" s="26" t="s">
        <v>320</v>
      </c>
      <c r="C1097" t="s">
        <v>307</v>
      </c>
      <c r="D1097" s="2">
        <v>-1.05370877260723</v>
      </c>
      <c r="E1097" s="2">
        <v>0.292023992987262</v>
      </c>
      <c r="F1097">
        <v>32971</v>
      </c>
      <c r="G1097" s="2">
        <v>-0.00581647959279553</v>
      </c>
      <c r="H1097" s="2">
        <v>-0.0166358913005146</v>
      </c>
      <c r="I1097" s="2">
        <v>0.00500293211492354</v>
      </c>
    </row>
    <row r="1098" spans="1:9">
      <c r="A1098" s="26" t="s">
        <v>865</v>
      </c>
      <c r="B1098" s="26" t="s">
        <v>680</v>
      </c>
      <c r="C1098" t="s">
        <v>307</v>
      </c>
      <c r="D1098">
        <v>-0.69493349880179</v>
      </c>
      <c r="E1098" s="2">
        <v>0.487101875294851</v>
      </c>
      <c r="F1098">
        <v>32971</v>
      </c>
      <c r="G1098">
        <v>-0.00383084905848928</v>
      </c>
      <c r="H1098">
        <v>-0.0146356265490476</v>
      </c>
      <c r="I1098" s="11">
        <v>0.00697392843206907</v>
      </c>
    </row>
    <row r="1099" spans="1:9">
      <c r="A1099" s="26" t="s">
        <v>865</v>
      </c>
      <c r="B1099" s="26" t="s">
        <v>331</v>
      </c>
      <c r="C1099" t="s">
        <v>307</v>
      </c>
      <c r="D1099" s="2">
        <v>-1.05561133850413</v>
      </c>
      <c r="E1099" s="2">
        <v>0.291153553358109</v>
      </c>
      <c r="F1099">
        <v>32971</v>
      </c>
      <c r="G1099" s="11">
        <v>-0.00582567084374483</v>
      </c>
      <c r="H1099">
        <v>-0.0166426484533486</v>
      </c>
      <c r="I1099" s="2">
        <v>0.00499130676585889</v>
      </c>
    </row>
    <row r="1100" spans="1:9">
      <c r="A1100" s="26" t="s">
        <v>865</v>
      </c>
      <c r="B1100" s="26" t="s">
        <v>681</v>
      </c>
      <c r="C1100" t="s">
        <v>307</v>
      </c>
      <c r="D1100">
        <v>-0.728949784431118</v>
      </c>
      <c r="E1100" s="2">
        <v>0.466037557679003</v>
      </c>
      <c r="F1100">
        <v>32971</v>
      </c>
      <c r="G1100">
        <v>-0.00401554336532179</v>
      </c>
      <c r="H1100">
        <v>-0.0148127333394579</v>
      </c>
      <c r="I1100" s="2">
        <v>0.00678164660881435</v>
      </c>
    </row>
    <row r="1101" spans="1:9">
      <c r="A1101" s="26" t="s">
        <v>865</v>
      </c>
      <c r="B1101" s="26" t="s">
        <v>472</v>
      </c>
      <c r="C1101" t="s">
        <v>307</v>
      </c>
      <c r="D1101" s="2">
        <v>-0.992796407517742</v>
      </c>
      <c r="E1101" s="2">
        <v>0.320816466831716</v>
      </c>
      <c r="F1101">
        <v>32971</v>
      </c>
      <c r="G1101" s="2">
        <v>-0.0054635602797148</v>
      </c>
      <c r="H1101">
        <v>-0.0162500361504492</v>
      </c>
      <c r="I1101" s="2">
        <v>0.00532291559101956</v>
      </c>
    </row>
    <row r="1102" spans="1:9">
      <c r="A1102" s="26" t="s">
        <v>865</v>
      </c>
      <c r="B1102" s="26" t="s">
        <v>682</v>
      </c>
      <c r="C1102" t="s">
        <v>307</v>
      </c>
      <c r="D1102" s="2">
        <v>-1.74709259967578</v>
      </c>
      <c r="E1102" s="2">
        <v>0.0806305871658361</v>
      </c>
      <c r="F1102">
        <v>32971</v>
      </c>
      <c r="G1102" s="2">
        <v>-0.00964926409066188</v>
      </c>
      <c r="H1102">
        <v>-0.0204746229699823</v>
      </c>
      <c r="I1102" s="2">
        <v>0.00117609478865851</v>
      </c>
    </row>
    <row r="1103" spans="1:9">
      <c r="A1103" s="26" t="s">
        <v>865</v>
      </c>
      <c r="B1103" s="26" t="s">
        <v>335</v>
      </c>
      <c r="C1103" t="s">
        <v>307</v>
      </c>
      <c r="D1103">
        <v>-2.94692383465291</v>
      </c>
      <c r="E1103" s="2">
        <v>0.00321176883766179</v>
      </c>
      <c r="F1103">
        <v>32971</v>
      </c>
      <c r="G1103" s="11">
        <v>-0.0162781096502097</v>
      </c>
      <c r="H1103">
        <v>-0.0271048841775055</v>
      </c>
      <c r="I1103" s="2">
        <v>-0.00545133512291393</v>
      </c>
    </row>
    <row r="1104" spans="1:9">
      <c r="A1104" s="26" t="s">
        <v>865</v>
      </c>
      <c r="B1104" s="26" t="s">
        <v>336</v>
      </c>
      <c r="C1104" t="s">
        <v>307</v>
      </c>
      <c r="D1104" s="2">
        <v>-3.07069302535748</v>
      </c>
      <c r="E1104" s="11">
        <v>0.00213736305894878</v>
      </c>
      <c r="F1104">
        <v>32970</v>
      </c>
      <c r="G1104" s="2">
        <v>-0.0168980475680009</v>
      </c>
      <c r="H1104" s="2">
        <v>-0.027684140566579</v>
      </c>
      <c r="I1104" s="2">
        <v>-0.00611195456942288</v>
      </c>
    </row>
    <row r="1105" spans="1:9">
      <c r="A1105" s="26" t="s">
        <v>865</v>
      </c>
      <c r="B1105" s="26" t="s">
        <v>683</v>
      </c>
      <c r="C1105" t="s">
        <v>307</v>
      </c>
      <c r="D1105" s="2">
        <v>-4.3366185951564</v>
      </c>
      <c r="E1105" s="11">
        <v>1.45120411216425e-5</v>
      </c>
      <c r="F1105">
        <v>32968</v>
      </c>
      <c r="G1105" s="2">
        <v>-0.023575685551662</v>
      </c>
      <c r="H1105" s="2">
        <v>-0.0342312666386015</v>
      </c>
      <c r="I1105" s="2">
        <v>-0.0129201044647225</v>
      </c>
    </row>
    <row r="1106" spans="1:9">
      <c r="A1106" s="26" t="s">
        <v>865</v>
      </c>
      <c r="B1106" s="26" t="s">
        <v>338</v>
      </c>
      <c r="C1106" t="s">
        <v>307</v>
      </c>
      <c r="D1106">
        <v>-4.87306311743299</v>
      </c>
      <c r="E1106" s="11">
        <v>1.10390814607344e-6</v>
      </c>
      <c r="F1106">
        <v>32971</v>
      </c>
      <c r="G1106" s="11">
        <v>-0.0267517429369533</v>
      </c>
      <c r="H1106">
        <v>-0.0375117877548009</v>
      </c>
      <c r="I1106" s="2">
        <v>-0.0159916981191057</v>
      </c>
    </row>
    <row r="1107" spans="1:9">
      <c r="A1107" s="26" t="s">
        <v>865</v>
      </c>
      <c r="B1107" s="26" t="s">
        <v>339</v>
      </c>
      <c r="C1107" t="s">
        <v>307</v>
      </c>
      <c r="D1107" s="2">
        <v>-1.45457030750189</v>
      </c>
      <c r="E1107" s="11">
        <v>0.145797775618205</v>
      </c>
      <c r="F1107">
        <v>32971</v>
      </c>
      <c r="G1107" s="2">
        <v>-0.00794192498655275</v>
      </c>
      <c r="H1107" s="2">
        <v>-0.0186436822720387</v>
      </c>
      <c r="I1107" s="2">
        <v>0.00275983229893321</v>
      </c>
    </row>
    <row r="1108" spans="1:9">
      <c r="A1108" s="26" t="s">
        <v>865</v>
      </c>
      <c r="B1108" s="26" t="s">
        <v>340</v>
      </c>
      <c r="C1108" t="s">
        <v>307</v>
      </c>
      <c r="D1108" s="2">
        <v>-4.5059502188477</v>
      </c>
      <c r="E1108" s="11">
        <v>6.63034091792625e-6</v>
      </c>
      <c r="F1108">
        <v>32970</v>
      </c>
      <c r="G1108" s="2">
        <v>-0.0248227416929056</v>
      </c>
      <c r="H1108" s="2">
        <v>-0.0356203456328856</v>
      </c>
      <c r="I1108" s="2">
        <v>-0.0140251377529256</v>
      </c>
    </row>
    <row r="1109" spans="1:9">
      <c r="A1109" s="26" t="s">
        <v>865</v>
      </c>
      <c r="B1109" s="26" t="s">
        <v>341</v>
      </c>
      <c r="C1109" t="s">
        <v>307</v>
      </c>
      <c r="D1109" s="2">
        <v>-3.00103413442346</v>
      </c>
      <c r="E1109" s="2">
        <v>0.00269265635767803</v>
      </c>
      <c r="F1109">
        <v>32971</v>
      </c>
      <c r="G1109" s="2">
        <v>-0.0164593662590634</v>
      </c>
      <c r="H1109" s="2">
        <v>-0.0272093104213407</v>
      </c>
      <c r="I1109" s="2">
        <v>-0.00570942209678611</v>
      </c>
    </row>
    <row r="1110" spans="1:9">
      <c r="A1110" s="26" t="s">
        <v>865</v>
      </c>
      <c r="B1110" s="26" t="s">
        <v>684</v>
      </c>
      <c r="C1110" t="s">
        <v>307</v>
      </c>
      <c r="D1110">
        <v>-1.43931205665335</v>
      </c>
      <c r="E1110" s="2">
        <v>0.150071622029615</v>
      </c>
      <c r="F1110">
        <v>32970</v>
      </c>
      <c r="G1110">
        <v>-0.0079257467587435</v>
      </c>
      <c r="H1110">
        <v>-0.0187189228619641</v>
      </c>
      <c r="I1110" s="2">
        <v>0.00286742934447713</v>
      </c>
    </row>
    <row r="1111" spans="1:9">
      <c r="A1111" s="26" t="s">
        <v>865</v>
      </c>
      <c r="B1111" s="26" t="s">
        <v>685</v>
      </c>
      <c r="C1111" t="s">
        <v>307</v>
      </c>
      <c r="D1111" s="2">
        <v>1.03184303661875</v>
      </c>
      <c r="E1111" s="11">
        <v>0.302153223290109</v>
      </c>
      <c r="F1111">
        <v>32971</v>
      </c>
      <c r="G1111" s="2">
        <v>0.00567205408169137</v>
      </c>
      <c r="H1111" s="2">
        <v>-0.00510228798807351</v>
      </c>
      <c r="I1111" s="2">
        <v>0.0164463961514563</v>
      </c>
    </row>
    <row r="1112" spans="1:9">
      <c r="A1112" s="26" t="s">
        <v>865</v>
      </c>
      <c r="B1112" s="26" t="s">
        <v>328</v>
      </c>
      <c r="C1112" t="s">
        <v>307</v>
      </c>
      <c r="D1112" s="2">
        <v>0.900989226717945</v>
      </c>
      <c r="E1112" s="11">
        <v>0.367600628835729</v>
      </c>
      <c r="F1112">
        <v>32971</v>
      </c>
      <c r="G1112" s="2">
        <v>0.00497524737258605</v>
      </c>
      <c r="H1112" s="2">
        <v>-0.0058480381433899</v>
      </c>
      <c r="I1112" s="2">
        <v>0.015798532888562</v>
      </c>
    </row>
    <row r="1113" spans="1:9">
      <c r="A1113" s="26" t="s">
        <v>865</v>
      </c>
      <c r="B1113" s="26" t="s">
        <v>686</v>
      </c>
      <c r="C1113" t="s">
        <v>307</v>
      </c>
      <c r="D1113" s="2">
        <v>-0.738564616184871</v>
      </c>
      <c r="E1113" s="2">
        <v>0.460176674156717</v>
      </c>
      <c r="F1113">
        <v>32970</v>
      </c>
      <c r="G1113" s="2">
        <v>-0.00406007815764255</v>
      </c>
      <c r="H1113" s="2">
        <v>-0.0148348958675522</v>
      </c>
      <c r="I1113" s="2">
        <v>0.00671473955226714</v>
      </c>
    </row>
    <row r="1114" spans="1:9">
      <c r="A1114" s="26" t="s">
        <v>865</v>
      </c>
      <c r="B1114" s="26" t="s">
        <v>687</v>
      </c>
      <c r="C1114" t="s">
        <v>307</v>
      </c>
      <c r="D1114" s="2">
        <v>-0.0123310362315326</v>
      </c>
      <c r="E1114" s="11">
        <v>0.990161580511175</v>
      </c>
      <c r="F1114">
        <v>32971</v>
      </c>
      <c r="G1114" s="11">
        <v>-6.72446672746553e-5</v>
      </c>
      <c r="H1114" s="2">
        <v>-0.0107558812084551</v>
      </c>
      <c r="I1114" s="2">
        <v>0.0106213918739058</v>
      </c>
    </row>
    <row r="1115" spans="1:9">
      <c r="A1115" s="26" t="s">
        <v>865</v>
      </c>
      <c r="B1115" s="26" t="s">
        <v>688</v>
      </c>
      <c r="C1115" t="s">
        <v>307</v>
      </c>
      <c r="D1115" s="2">
        <v>-1.37005954874187</v>
      </c>
      <c r="E1115" s="11">
        <v>0.170677642958486</v>
      </c>
      <c r="F1115">
        <v>32970</v>
      </c>
      <c r="G1115" s="2">
        <v>-0.0075131319620186</v>
      </c>
      <c r="H1115" s="2">
        <v>-0.0182615762013207</v>
      </c>
      <c r="I1115" s="2">
        <v>0.00323531227728346</v>
      </c>
    </row>
    <row r="1116" spans="1:9">
      <c r="A1116" s="26" t="s">
        <v>865</v>
      </c>
      <c r="B1116" s="26" t="s">
        <v>689</v>
      </c>
      <c r="C1116" t="s">
        <v>307</v>
      </c>
      <c r="D1116" s="2">
        <v>-0.800154024041265</v>
      </c>
      <c r="E1116" s="11">
        <v>0.423627328769449</v>
      </c>
      <c r="F1116">
        <v>32971</v>
      </c>
      <c r="G1116" s="2">
        <v>-0.00438085998731424</v>
      </c>
      <c r="H1116" s="2">
        <v>-0.0151120976662367</v>
      </c>
      <c r="I1116" s="2">
        <v>0.00635037769160826</v>
      </c>
    </row>
    <row r="1117" spans="1:9">
      <c r="A1117" s="26" t="s">
        <v>865</v>
      </c>
      <c r="B1117" s="26" t="s">
        <v>690</v>
      </c>
      <c r="C1117" t="s">
        <v>307</v>
      </c>
      <c r="D1117" s="2">
        <v>-5.57362328465052</v>
      </c>
      <c r="E1117" s="11">
        <v>2.51443064827018e-8</v>
      </c>
      <c r="F1117">
        <v>32970</v>
      </c>
      <c r="G1117" s="2">
        <v>-0.0306702783370012</v>
      </c>
      <c r="H1117">
        <v>-0.0414558741238979</v>
      </c>
      <c r="I1117" s="2">
        <v>-0.0198846825501046</v>
      </c>
    </row>
    <row r="1118" spans="1:9">
      <c r="A1118" s="26" t="s">
        <v>865</v>
      </c>
      <c r="B1118" s="26" t="s">
        <v>691</v>
      </c>
      <c r="C1118" t="s">
        <v>307</v>
      </c>
      <c r="D1118" s="2">
        <v>-5.00924430178653</v>
      </c>
      <c r="E1118" s="11">
        <v>5.49261183561676e-7</v>
      </c>
      <c r="F1118">
        <v>32971</v>
      </c>
      <c r="G1118" s="2">
        <v>-0.0275294218097181</v>
      </c>
      <c r="H1118" s="2">
        <v>-0.0383012374432438</v>
      </c>
      <c r="I1118" s="2">
        <v>-0.0167576061761925</v>
      </c>
    </row>
    <row r="1119" spans="1:9">
      <c r="A1119" s="26" t="s">
        <v>865</v>
      </c>
      <c r="B1119" s="26" t="s">
        <v>692</v>
      </c>
      <c r="C1119" t="s">
        <v>307</v>
      </c>
      <c r="D1119" s="2">
        <v>-2.79324565378907</v>
      </c>
      <c r="E1119" s="11">
        <v>0.00522121275823848</v>
      </c>
      <c r="F1119">
        <v>32971</v>
      </c>
      <c r="G1119" s="2">
        <v>-0.0152972857744505</v>
      </c>
      <c r="H1119" s="2">
        <v>-0.0260314758810411</v>
      </c>
      <c r="I1119" s="2">
        <v>-0.00456309566785986</v>
      </c>
    </row>
    <row r="1120" spans="1:9">
      <c r="A1120" s="26" t="s">
        <v>865</v>
      </c>
      <c r="B1120" s="26" t="s">
        <v>693</v>
      </c>
      <c r="C1120" t="s">
        <v>307</v>
      </c>
      <c r="D1120" s="2">
        <v>-5.29685474236785</v>
      </c>
      <c r="E1120" s="11">
        <v>1.18568982584402e-7</v>
      </c>
      <c r="F1120">
        <v>32970</v>
      </c>
      <c r="G1120" s="2">
        <v>-0.0290768630011706</v>
      </c>
      <c r="H1120" s="2">
        <v>-0.0398363984734106</v>
      </c>
      <c r="I1120" s="2">
        <v>-0.0183173275289306</v>
      </c>
    </row>
    <row r="1121" spans="1:9">
      <c r="A1121" s="26" t="s">
        <v>865</v>
      </c>
      <c r="B1121" s="26" t="s">
        <v>694</v>
      </c>
      <c r="C1121" t="s">
        <v>307</v>
      </c>
      <c r="D1121">
        <v>-2.50834443165445</v>
      </c>
      <c r="E1121" s="2">
        <v>0.0121345983380683</v>
      </c>
      <c r="F1121">
        <v>32971</v>
      </c>
      <c r="G1121">
        <v>-0.013794926889423</v>
      </c>
      <c r="H1121">
        <v>-0.0245743685464291</v>
      </c>
      <c r="I1121">
        <v>-0.00301548523241694</v>
      </c>
    </row>
    <row r="1122" spans="1:9">
      <c r="A1122" s="26" t="s">
        <v>865</v>
      </c>
      <c r="B1122" s="26" t="s">
        <v>695</v>
      </c>
      <c r="C1122" t="s">
        <v>307</v>
      </c>
      <c r="D1122" s="2">
        <v>-0.579394437525246</v>
      </c>
      <c r="E1122" s="2">
        <v>0.562327015069949</v>
      </c>
      <c r="F1122">
        <v>32971</v>
      </c>
      <c r="G1122" s="2">
        <v>-0.00317701897761008</v>
      </c>
      <c r="H1122" s="2">
        <v>-0.0139245701560917</v>
      </c>
      <c r="I1122" s="2">
        <v>0.00757053220087155</v>
      </c>
    </row>
    <row r="1123" spans="1:9">
      <c r="A1123" s="26" t="s">
        <v>865</v>
      </c>
      <c r="B1123" s="26" t="s">
        <v>696</v>
      </c>
      <c r="C1123" t="s">
        <v>307</v>
      </c>
      <c r="D1123" s="2">
        <v>-4.86330467391975</v>
      </c>
      <c r="E1123" s="11">
        <v>1.15973346619988e-6</v>
      </c>
      <c r="F1123">
        <v>32970</v>
      </c>
      <c r="G1123" s="2">
        <v>-0.0266411436704309</v>
      </c>
      <c r="H1123" s="2">
        <v>-0.0373782046949882</v>
      </c>
      <c r="I1123" s="2">
        <v>-0.0159040826458736</v>
      </c>
    </row>
    <row r="1124" spans="1:9">
      <c r="A1124" s="26" t="s">
        <v>865</v>
      </c>
      <c r="B1124" s="26" t="s">
        <v>356</v>
      </c>
      <c r="C1124" t="s">
        <v>307</v>
      </c>
      <c r="D1124" s="2">
        <v>-1.93566590787052</v>
      </c>
      <c r="E1124" s="11">
        <v>0.0529171708941861</v>
      </c>
      <c r="F1124">
        <v>32971</v>
      </c>
      <c r="G1124" s="2">
        <v>-0.0105892588949556</v>
      </c>
      <c r="H1124" s="2">
        <v>-0.0213118365359947</v>
      </c>
      <c r="I1124" s="2">
        <v>0.000133318746083595</v>
      </c>
    </row>
    <row r="1125" spans="1:9">
      <c r="A1125" s="26" t="s">
        <v>865</v>
      </c>
      <c r="B1125" s="26" t="s">
        <v>697</v>
      </c>
      <c r="C1125" t="s">
        <v>307</v>
      </c>
      <c r="D1125">
        <v>-1.57993607180335</v>
      </c>
      <c r="E1125" s="2">
        <v>0.114131100077443</v>
      </c>
      <c r="F1125">
        <v>32971</v>
      </c>
      <c r="G1125">
        <v>-0.00866622504879713</v>
      </c>
      <c r="H1125">
        <v>-0.019417364186732</v>
      </c>
      <c r="I1125" s="2">
        <v>0.00208491408913773</v>
      </c>
    </row>
    <row r="1126" spans="1:9">
      <c r="A1126" s="26" t="s">
        <v>865</v>
      </c>
      <c r="B1126" s="26" t="s">
        <v>698</v>
      </c>
      <c r="C1126" t="s">
        <v>307</v>
      </c>
      <c r="D1126" s="2">
        <v>-3.02110216864671</v>
      </c>
      <c r="E1126" s="11">
        <v>0.00252049373661333</v>
      </c>
      <c r="F1126">
        <v>32970</v>
      </c>
      <c r="G1126" s="2">
        <v>-0.0165776011308352</v>
      </c>
      <c r="H1126" s="2">
        <v>-0.0273328461355411</v>
      </c>
      <c r="I1126" s="2">
        <v>-0.00582235612612934</v>
      </c>
    </row>
    <row r="1127" spans="1:9">
      <c r="A1127" s="26" t="s">
        <v>865</v>
      </c>
      <c r="B1127" s="26" t="s">
        <v>699</v>
      </c>
      <c r="C1127" t="s">
        <v>307</v>
      </c>
      <c r="D1127" s="2">
        <v>0.186450124170613</v>
      </c>
      <c r="E1127" s="2">
        <v>0.852092935226247</v>
      </c>
      <c r="F1127">
        <v>32970</v>
      </c>
      <c r="G1127" s="2">
        <v>0.00102658807697183</v>
      </c>
      <c r="H1127">
        <v>-0.00976530350762235</v>
      </c>
      <c r="I1127" s="2">
        <v>0.011818479661566</v>
      </c>
    </row>
    <row r="1128" spans="1:9">
      <c r="A1128" s="26" t="s">
        <v>865</v>
      </c>
      <c r="B1128" s="26" t="s">
        <v>700</v>
      </c>
      <c r="C1128" t="s">
        <v>307</v>
      </c>
      <c r="D1128" s="2">
        <v>-3.29894785883034</v>
      </c>
      <c r="E1128" s="11">
        <v>0.00097150731644219</v>
      </c>
      <c r="F1128">
        <v>32970</v>
      </c>
      <c r="G1128" s="2">
        <v>-0.0180991874967453</v>
      </c>
      <c r="H1128" s="2">
        <v>-0.0288526335918109</v>
      </c>
      <c r="I1128" s="2">
        <v>-0.0073457414016797</v>
      </c>
    </row>
    <row r="1129" spans="1:9">
      <c r="A1129" s="26" t="s">
        <v>865</v>
      </c>
      <c r="B1129" s="26" t="s">
        <v>361</v>
      </c>
      <c r="C1129" t="s">
        <v>307</v>
      </c>
      <c r="D1129" s="2">
        <v>-2.3429632004336</v>
      </c>
      <c r="E1129" s="11">
        <v>0.0191371819372388</v>
      </c>
      <c r="F1129">
        <v>32970</v>
      </c>
      <c r="G1129" s="2">
        <v>-0.0128592537412559</v>
      </c>
      <c r="H1129" s="2">
        <v>-0.0236168275196462</v>
      </c>
      <c r="I1129" s="2">
        <v>-0.00210167996286563</v>
      </c>
    </row>
    <row r="1130" spans="1:9">
      <c r="A1130" s="26" t="s">
        <v>865</v>
      </c>
      <c r="B1130" s="26" t="s">
        <v>362</v>
      </c>
      <c r="C1130" t="s">
        <v>307</v>
      </c>
      <c r="D1130" s="2">
        <v>-3.19194635301697</v>
      </c>
      <c r="E1130" s="11">
        <v>0.0014145010209681</v>
      </c>
      <c r="F1130">
        <v>32970</v>
      </c>
      <c r="G1130" s="2">
        <v>-0.0175030048621393</v>
      </c>
      <c r="H1130" s="2">
        <v>-0.0282508416945384</v>
      </c>
      <c r="I1130" s="2">
        <v>-0.00675516802974018</v>
      </c>
    </row>
    <row r="1131" spans="1:9">
      <c r="A1131" s="26" t="s">
        <v>865</v>
      </c>
      <c r="B1131" s="26" t="s">
        <v>363</v>
      </c>
      <c r="C1131" t="s">
        <v>307</v>
      </c>
      <c r="D1131" s="2">
        <v>-0.592528209003378</v>
      </c>
      <c r="E1131" s="2">
        <v>0.553501000296684</v>
      </c>
      <c r="F1131">
        <v>32971</v>
      </c>
      <c r="G1131" s="2">
        <v>-0.00325448283747242</v>
      </c>
      <c r="H1131" s="2">
        <v>-0.0140200518383764</v>
      </c>
      <c r="I1131" s="2">
        <v>0.00751108616343156</v>
      </c>
    </row>
    <row r="1132" spans="1:9">
      <c r="A1132" s="26" t="s">
        <v>865</v>
      </c>
      <c r="B1132" s="26" t="s">
        <v>701</v>
      </c>
      <c r="C1132" t="s">
        <v>307</v>
      </c>
      <c r="D1132" s="2">
        <v>-5.03219884236766</v>
      </c>
      <c r="E1132" s="11">
        <v>4.87432403320501e-7</v>
      </c>
      <c r="F1132">
        <v>32971</v>
      </c>
      <c r="G1132" s="2">
        <v>-0.0276610749921465</v>
      </c>
      <c r="H1132" s="2">
        <v>-0.0384350334046193</v>
      </c>
      <c r="I1132" s="2">
        <v>-0.0168871165796738</v>
      </c>
    </row>
    <row r="1133" spans="1:9">
      <c r="A1133" s="26" t="s">
        <v>865</v>
      </c>
      <c r="B1133" s="26" t="s">
        <v>321</v>
      </c>
      <c r="C1133" t="s">
        <v>307</v>
      </c>
      <c r="D1133" s="2">
        <v>-3.51434443580931</v>
      </c>
      <c r="E1133" s="2">
        <v>0.000441431509591357</v>
      </c>
      <c r="F1133">
        <v>32971</v>
      </c>
      <c r="G1133" s="2">
        <v>-0.0193553457157025</v>
      </c>
      <c r="H1133" s="11">
        <v>-0.0301502959193552</v>
      </c>
      <c r="I1133" s="2">
        <v>-0.0085603955120498</v>
      </c>
    </row>
    <row r="1134" spans="1:9">
      <c r="A1134" s="26" t="s">
        <v>865</v>
      </c>
      <c r="B1134" s="26" t="s">
        <v>702</v>
      </c>
      <c r="C1134" t="s">
        <v>307</v>
      </c>
      <c r="D1134" s="2">
        <v>-4.86591985752544</v>
      </c>
      <c r="E1134" s="11">
        <v>1.14451176411733e-6</v>
      </c>
      <c r="F1134">
        <v>32971</v>
      </c>
      <c r="G1134" s="2">
        <v>-0.026757574996375</v>
      </c>
      <c r="H1134">
        <v>-0.0375357649636273</v>
      </c>
      <c r="I1134" s="2">
        <v>-0.0159793850291227</v>
      </c>
    </row>
    <row r="1135" spans="1:9">
      <c r="A1135" s="26" t="s">
        <v>865</v>
      </c>
      <c r="B1135" s="26" t="s">
        <v>703</v>
      </c>
      <c r="C1135" t="s">
        <v>307</v>
      </c>
      <c r="D1135" s="2">
        <v>-3.90734529057025</v>
      </c>
      <c r="E1135" s="11">
        <v>9.35019567077389e-5</v>
      </c>
      <c r="F1135">
        <v>32971</v>
      </c>
      <c r="G1135" s="2">
        <v>-0.0214565927779016</v>
      </c>
      <c r="H1135">
        <v>-0.0322198322181806</v>
      </c>
      <c r="I1135" s="2">
        <v>-0.0106933533376226</v>
      </c>
    </row>
    <row r="1136" spans="1:9">
      <c r="A1136" s="26" t="s">
        <v>865</v>
      </c>
      <c r="B1136" s="26" t="s">
        <v>704</v>
      </c>
      <c r="C1136" t="s">
        <v>307</v>
      </c>
      <c r="D1136" s="2">
        <v>-2.00292470012326</v>
      </c>
      <c r="E1136" s="11">
        <v>0.04519354265226</v>
      </c>
      <c r="F1136">
        <v>32970</v>
      </c>
      <c r="G1136" s="2">
        <v>-0.011016134593272</v>
      </c>
      <c r="H1136" s="2">
        <v>-0.0217963799596898</v>
      </c>
      <c r="I1136" s="2">
        <v>-0.000235889226854188</v>
      </c>
    </row>
    <row r="1137" spans="1:9">
      <c r="A1137" s="26" t="s">
        <v>865</v>
      </c>
      <c r="B1137" s="26" t="s">
        <v>705</v>
      </c>
      <c r="C1137" t="s">
        <v>307</v>
      </c>
      <c r="D1137">
        <v>-4.18868680873762</v>
      </c>
      <c r="E1137" s="11">
        <v>2.81302080507499e-5</v>
      </c>
      <c r="F1137">
        <v>32971</v>
      </c>
      <c r="G1137">
        <v>-0.0230415280627403</v>
      </c>
      <c r="H1137">
        <v>-0.0338234807646561</v>
      </c>
      <c r="I1137">
        <v>-0.0122595753608245</v>
      </c>
    </row>
    <row r="1138" spans="1:9">
      <c r="A1138" s="26" t="s">
        <v>865</v>
      </c>
      <c r="B1138" s="26" t="s">
        <v>706</v>
      </c>
      <c r="C1138" t="s">
        <v>307</v>
      </c>
      <c r="D1138" s="2">
        <v>-0.551174515618395</v>
      </c>
      <c r="E1138" s="11">
        <v>0.581517783054916</v>
      </c>
      <c r="F1138">
        <v>32970</v>
      </c>
      <c r="G1138" s="2">
        <v>-0.00302744041293581</v>
      </c>
      <c r="H1138" s="2">
        <v>-0.0137933445795275</v>
      </c>
      <c r="I1138" s="2">
        <v>0.00773846375365587</v>
      </c>
    </row>
    <row r="1139" spans="1:9">
      <c r="A1139" s="26" t="s">
        <v>865</v>
      </c>
      <c r="B1139" s="26" t="s">
        <v>707</v>
      </c>
      <c r="C1139" t="s">
        <v>307</v>
      </c>
      <c r="D1139" s="2">
        <v>1.48012860946544</v>
      </c>
      <c r="E1139" s="11">
        <v>0.138848482634716</v>
      </c>
      <c r="F1139">
        <v>32971</v>
      </c>
      <c r="G1139" s="2">
        <v>0.00808400305330762</v>
      </c>
      <c r="H1139" s="2">
        <v>-0.00262110486838466</v>
      </c>
      <c r="I1139" s="2">
        <v>0.0187891109749999</v>
      </c>
    </row>
    <row r="1140" spans="1:9">
      <c r="A1140" s="26" t="s">
        <v>865</v>
      </c>
      <c r="B1140" s="26" t="s">
        <v>708</v>
      </c>
      <c r="C1140" t="s">
        <v>307</v>
      </c>
      <c r="D1140" s="2">
        <v>-0.0828346144493144</v>
      </c>
      <c r="E1140" s="11">
        <v>0.93398354819704</v>
      </c>
      <c r="F1140">
        <v>32971</v>
      </c>
      <c r="G1140" s="2">
        <v>-0.00045210929802421</v>
      </c>
      <c r="H1140" s="2">
        <v>-0.0111499374661015</v>
      </c>
      <c r="I1140" s="2">
        <v>0.0102457188700531</v>
      </c>
    </row>
    <row r="1141" spans="1:9">
      <c r="A1141" s="26" t="s">
        <v>865</v>
      </c>
      <c r="B1141" s="26" t="s">
        <v>709</v>
      </c>
      <c r="C1141" t="s">
        <v>307</v>
      </c>
      <c r="D1141" s="2">
        <v>-1.01355712838215</v>
      </c>
      <c r="E1141" s="11">
        <v>0.310801561007743</v>
      </c>
      <c r="F1141">
        <v>32971</v>
      </c>
      <c r="G1141" s="2">
        <v>-0.00552174512104033</v>
      </c>
      <c r="H1141" s="2">
        <v>-0.0161998002312893</v>
      </c>
      <c r="I1141" s="2">
        <v>0.00515630998920862</v>
      </c>
    </row>
    <row r="1142" spans="1:9">
      <c r="A1142" s="26" t="s">
        <v>865</v>
      </c>
      <c r="B1142" s="26" t="s">
        <v>710</v>
      </c>
      <c r="C1142" t="s">
        <v>307</v>
      </c>
      <c r="D1142" s="2">
        <v>-2.68732758521698</v>
      </c>
      <c r="E1142" s="11">
        <v>0.00720624087377335</v>
      </c>
      <c r="F1142">
        <v>32971</v>
      </c>
      <c r="G1142" s="2">
        <v>-0.0146838983942738</v>
      </c>
      <c r="H1142" s="2">
        <v>-0.025393783081138</v>
      </c>
      <c r="I1142" s="2">
        <v>-0.00397401370740971</v>
      </c>
    </row>
    <row r="1143" spans="1:9">
      <c r="A1143" s="26" t="s">
        <v>865</v>
      </c>
      <c r="B1143" s="26" t="s">
        <v>711</v>
      </c>
      <c r="C1143" t="s">
        <v>307</v>
      </c>
      <c r="D1143" s="2">
        <v>-2.39483058993617</v>
      </c>
      <c r="E1143" s="11">
        <v>0.0166335926468492</v>
      </c>
      <c r="F1143">
        <v>32970</v>
      </c>
      <c r="G1143" s="2">
        <v>-0.0129729560808082</v>
      </c>
      <c r="H1143" s="2">
        <v>-0.0235906007140053</v>
      </c>
      <c r="I1143" s="2">
        <v>-0.00235531144761117</v>
      </c>
    </row>
    <row r="1144" spans="1:9">
      <c r="A1144" s="26" t="s">
        <v>865</v>
      </c>
      <c r="B1144" s="26" t="s">
        <v>712</v>
      </c>
      <c r="C1144" t="s">
        <v>307</v>
      </c>
      <c r="D1144" s="2">
        <v>-0.783197878196592</v>
      </c>
      <c r="E1144" s="11">
        <v>0.433516546218005</v>
      </c>
      <c r="F1144">
        <v>32971</v>
      </c>
      <c r="G1144" s="2">
        <v>-0.00426264146880536</v>
      </c>
      <c r="H1144" s="2">
        <v>-0.0149303548265471</v>
      </c>
      <c r="I1144" s="2">
        <v>0.00640507188893635</v>
      </c>
    </row>
    <row r="1145" spans="1:9">
      <c r="A1145" s="26" t="s">
        <v>865</v>
      </c>
      <c r="B1145" s="26" t="s">
        <v>713</v>
      </c>
      <c r="C1145" t="s">
        <v>307</v>
      </c>
      <c r="D1145" s="2">
        <v>-2.86848636106095</v>
      </c>
      <c r="E1145" s="11">
        <v>0.00412702710132043</v>
      </c>
      <c r="F1145">
        <v>32971</v>
      </c>
      <c r="G1145" s="2">
        <v>-0.015532394216128</v>
      </c>
      <c r="H1145" s="2">
        <v>-0.0261456748892798</v>
      </c>
      <c r="I1145" s="2">
        <v>-0.0049191135429763</v>
      </c>
    </row>
    <row r="1146" spans="1:9">
      <c r="A1146" s="26" t="s">
        <v>865</v>
      </c>
      <c r="B1146" s="26" t="s">
        <v>714</v>
      </c>
      <c r="C1146" t="s">
        <v>307</v>
      </c>
      <c r="D1146" s="2">
        <v>-2.95010954470289</v>
      </c>
      <c r="E1146" s="11">
        <v>0.00317884487873702</v>
      </c>
      <c r="F1146">
        <v>32971</v>
      </c>
      <c r="G1146" s="2">
        <v>-0.0159930821263496</v>
      </c>
      <c r="H1146" s="2">
        <v>-0.0266187945760044</v>
      </c>
      <c r="I1146" s="2">
        <v>-0.00536736967669487</v>
      </c>
    </row>
    <row r="1147" spans="1:9">
      <c r="A1147" s="26" t="s">
        <v>865</v>
      </c>
      <c r="B1147" s="26" t="s">
        <v>715</v>
      </c>
      <c r="C1147" t="s">
        <v>307</v>
      </c>
      <c r="D1147" s="2">
        <v>0.37905358325788</v>
      </c>
      <c r="E1147" s="2">
        <v>0.704650514802259</v>
      </c>
      <c r="F1147">
        <v>32971</v>
      </c>
      <c r="G1147" s="2">
        <v>0.00208220111927518</v>
      </c>
      <c r="H1147" s="11">
        <v>-0.00868458543248267</v>
      </c>
      <c r="I1147" s="2">
        <v>0.012848987671033</v>
      </c>
    </row>
    <row r="1148" spans="1:9">
      <c r="A1148" s="26" t="s">
        <v>865</v>
      </c>
      <c r="B1148" s="26" t="s">
        <v>716</v>
      </c>
      <c r="C1148" t="s">
        <v>307</v>
      </c>
      <c r="D1148" s="2">
        <v>-4.13349786061874</v>
      </c>
      <c r="E1148" s="11">
        <v>3.58166007051934e-5</v>
      </c>
      <c r="F1148">
        <v>32971</v>
      </c>
      <c r="G1148" s="11">
        <v>-0.0226270635822643</v>
      </c>
      <c r="H1148">
        <v>-0.0333564408007665</v>
      </c>
      <c r="I1148" s="2">
        <v>-0.0118976863637621</v>
      </c>
    </row>
    <row r="1149" spans="1:9">
      <c r="A1149" s="26" t="s">
        <v>865</v>
      </c>
      <c r="B1149" s="26" t="s">
        <v>717</v>
      </c>
      <c r="C1149" t="s">
        <v>307</v>
      </c>
      <c r="D1149" s="2">
        <v>-2.4208417716751</v>
      </c>
      <c r="E1149" s="11">
        <v>0.0154899799062664</v>
      </c>
      <c r="F1149">
        <v>32971</v>
      </c>
      <c r="G1149" s="2">
        <v>-0.0131921190379823</v>
      </c>
      <c r="H1149" s="2">
        <v>-0.023873125829537</v>
      </c>
      <c r="I1149" s="2">
        <v>-0.00251111224642758</v>
      </c>
    </row>
    <row r="1150" spans="1:9">
      <c r="A1150" s="26" t="s">
        <v>865</v>
      </c>
      <c r="B1150" s="26" t="s">
        <v>718</v>
      </c>
      <c r="C1150" t="s">
        <v>307</v>
      </c>
      <c r="D1150" s="2">
        <v>1.54482832926614</v>
      </c>
      <c r="E1150" s="11">
        <v>0.122397390469402</v>
      </c>
      <c r="F1150">
        <v>32971</v>
      </c>
      <c r="G1150" s="2">
        <v>0.00833719484339866</v>
      </c>
      <c r="H1150" s="2">
        <v>-0.00224080997458699</v>
      </c>
      <c r="I1150" s="2">
        <v>0.0189151996613843</v>
      </c>
    </row>
    <row r="1151" spans="1:9">
      <c r="A1151" s="26" t="s">
        <v>865</v>
      </c>
      <c r="B1151" s="26" t="s">
        <v>719</v>
      </c>
      <c r="C1151" t="s">
        <v>307</v>
      </c>
      <c r="D1151" s="2">
        <v>-1.2142285300016</v>
      </c>
      <c r="E1151" s="11">
        <v>0.224669165717616</v>
      </c>
      <c r="F1151">
        <v>32970</v>
      </c>
      <c r="G1151" s="2">
        <v>-0.0066047546200824</v>
      </c>
      <c r="H1151" s="2">
        <v>-0.0172663031732908</v>
      </c>
      <c r="I1151" s="2">
        <v>0.00405679393312606</v>
      </c>
    </row>
    <row r="1152" spans="1:9">
      <c r="A1152" s="26" t="s">
        <v>865</v>
      </c>
      <c r="B1152" s="26" t="s">
        <v>720</v>
      </c>
      <c r="C1152" t="s">
        <v>307</v>
      </c>
      <c r="D1152" s="2">
        <v>-0.124255240647875</v>
      </c>
      <c r="E1152" s="11">
        <v>0.901113942855476</v>
      </c>
      <c r="F1152">
        <v>32970</v>
      </c>
      <c r="G1152" s="2">
        <v>-0.000676858707596198</v>
      </c>
      <c r="H1152" s="2">
        <v>-0.0113538119368679</v>
      </c>
      <c r="I1152" s="2">
        <v>0.0100000945216755</v>
      </c>
    </row>
    <row r="1153" spans="1:9">
      <c r="A1153" s="26" t="s">
        <v>865</v>
      </c>
      <c r="B1153" s="26" t="s">
        <v>721</v>
      </c>
      <c r="C1153" t="s">
        <v>307</v>
      </c>
      <c r="D1153" s="2">
        <v>0.47775921867978</v>
      </c>
      <c r="E1153" s="11">
        <v>0.632824757493526</v>
      </c>
      <c r="F1153">
        <v>32970</v>
      </c>
      <c r="G1153" s="2">
        <v>0.00257310445770087</v>
      </c>
      <c r="H1153" s="2">
        <v>-0.00798321139374283</v>
      </c>
      <c r="I1153" s="2">
        <v>0.0131294203091446</v>
      </c>
    </row>
    <row r="1154" spans="1:9">
      <c r="A1154" s="26" t="s">
        <v>865</v>
      </c>
      <c r="B1154" s="26" t="s">
        <v>722</v>
      </c>
      <c r="C1154" t="s">
        <v>307</v>
      </c>
      <c r="D1154" s="2">
        <v>-3.35638211724228</v>
      </c>
      <c r="E1154" s="2">
        <v>0.000790585477769673</v>
      </c>
      <c r="F1154">
        <v>32971</v>
      </c>
      <c r="G1154" s="2">
        <v>-0.0183731985267049</v>
      </c>
      <c r="H1154">
        <v>-0.029102647123103</v>
      </c>
      <c r="I1154" s="2">
        <v>-0.00764374993030681</v>
      </c>
    </row>
    <row r="1155" spans="1:9">
      <c r="A1155" s="26" t="s">
        <v>865</v>
      </c>
      <c r="B1155" s="26" t="s">
        <v>397</v>
      </c>
      <c r="C1155" t="s">
        <v>307</v>
      </c>
      <c r="D1155" s="2">
        <v>0.822083677760911</v>
      </c>
      <c r="E1155" s="2">
        <v>0.411035219203866</v>
      </c>
      <c r="F1155">
        <v>32971</v>
      </c>
      <c r="G1155" s="2">
        <v>0.00452378383840039</v>
      </c>
      <c r="H1155" s="2">
        <v>-0.00626195383774451</v>
      </c>
      <c r="I1155" s="2">
        <v>0.0153095215145453</v>
      </c>
    </row>
    <row r="1156" spans="1:9">
      <c r="A1156" s="26" t="s">
        <v>865</v>
      </c>
      <c r="B1156" s="26" t="s">
        <v>723</v>
      </c>
      <c r="C1156" t="s">
        <v>307</v>
      </c>
      <c r="D1156" s="2">
        <v>2.68839840095844</v>
      </c>
      <c r="E1156" s="11">
        <v>0.00718317487086615</v>
      </c>
      <c r="F1156">
        <v>32971</v>
      </c>
      <c r="G1156" s="2">
        <v>0.0146660669062714</v>
      </c>
      <c r="H1156" s="2">
        <v>0.00397344851089032</v>
      </c>
      <c r="I1156" s="2">
        <v>0.0253586853016524</v>
      </c>
    </row>
    <row r="1157" spans="1:9">
      <c r="A1157" s="26" t="s">
        <v>865</v>
      </c>
      <c r="B1157" s="26" t="s">
        <v>724</v>
      </c>
      <c r="C1157" t="s">
        <v>307</v>
      </c>
      <c r="D1157" s="2">
        <v>0.513124022717326</v>
      </c>
      <c r="E1157" s="11">
        <v>0.607868006342124</v>
      </c>
      <c r="F1157">
        <v>32971</v>
      </c>
      <c r="G1157" s="2">
        <v>0.00282082910877707</v>
      </c>
      <c r="H1157" s="2">
        <v>-0.00795420028296765</v>
      </c>
      <c r="I1157" s="2">
        <v>0.0135958585005218</v>
      </c>
    </row>
    <row r="1158" spans="1:9">
      <c r="A1158" s="26" t="s">
        <v>865</v>
      </c>
      <c r="B1158" s="26" t="s">
        <v>725</v>
      </c>
      <c r="C1158" t="s">
        <v>307</v>
      </c>
      <c r="D1158" s="2">
        <v>4.3499105816923</v>
      </c>
      <c r="E1158" s="11">
        <v>1.36601604613729e-5</v>
      </c>
      <c r="F1158">
        <v>32971</v>
      </c>
      <c r="G1158" s="2">
        <v>0.0235536648097143</v>
      </c>
      <c r="H1158" s="2">
        <v>0.0129405663064561</v>
      </c>
      <c r="I1158" s="2">
        <v>0.0341667633129725</v>
      </c>
    </row>
    <row r="1159" spans="1:9">
      <c r="A1159" s="26" t="s">
        <v>865</v>
      </c>
      <c r="B1159" s="26" t="s">
        <v>726</v>
      </c>
      <c r="C1159" t="s">
        <v>307</v>
      </c>
      <c r="D1159" s="2">
        <v>-1.05796190950685</v>
      </c>
      <c r="E1159" s="2">
        <v>0.290080559320293</v>
      </c>
      <c r="F1159">
        <v>32971</v>
      </c>
      <c r="G1159" s="11">
        <v>-0.0058099420721426</v>
      </c>
      <c r="H1159">
        <v>-0.0165737466601169</v>
      </c>
      <c r="I1159" s="2">
        <v>0.00495386251583164</v>
      </c>
    </row>
    <row r="1160" spans="1:9">
      <c r="A1160" s="26" t="s">
        <v>865</v>
      </c>
      <c r="B1160" s="26" t="s">
        <v>392</v>
      </c>
      <c r="C1160" t="s">
        <v>307</v>
      </c>
      <c r="D1160" s="2">
        <v>-0.703834682825048</v>
      </c>
      <c r="E1160" s="2">
        <v>0.481540702468922</v>
      </c>
      <c r="F1160">
        <v>32971</v>
      </c>
      <c r="G1160" s="2">
        <v>-0.00385387711977816</v>
      </c>
      <c r="H1160" s="2">
        <v>-0.0145861383130794</v>
      </c>
      <c r="I1160" s="2">
        <v>0.00687838407352309</v>
      </c>
    </row>
    <row r="1161" spans="1:9">
      <c r="A1161" s="26" t="s">
        <v>865</v>
      </c>
      <c r="B1161" s="26" t="s">
        <v>393</v>
      </c>
      <c r="C1161" t="s">
        <v>307</v>
      </c>
      <c r="D1161" s="2">
        <v>-1.2373422981257</v>
      </c>
      <c r="E1161" s="11">
        <v>0.215968842880137</v>
      </c>
      <c r="F1161">
        <v>32971</v>
      </c>
      <c r="G1161" s="2">
        <v>-0.00677888377790172</v>
      </c>
      <c r="H1161" s="2">
        <v>-0.0175171054002332</v>
      </c>
      <c r="I1161" s="2">
        <v>0.00395933784442976</v>
      </c>
    </row>
    <row r="1162" spans="1:9">
      <c r="A1162" s="26" t="s">
        <v>865</v>
      </c>
      <c r="B1162" s="26" t="s">
        <v>394</v>
      </c>
      <c r="C1162" t="s">
        <v>307</v>
      </c>
      <c r="D1162" s="2">
        <v>-2.00693831593764</v>
      </c>
      <c r="E1162" s="11">
        <v>0.0447643791945965</v>
      </c>
      <c r="F1162">
        <v>32971</v>
      </c>
      <c r="G1162" s="2">
        <v>-0.0109413943192939</v>
      </c>
      <c r="H1162" s="2">
        <v>-0.0216270869987721</v>
      </c>
      <c r="I1162" s="2">
        <v>-0.000255701639815671</v>
      </c>
    </row>
    <row r="1163" spans="1:9">
      <c r="A1163" s="26" t="s">
        <v>865</v>
      </c>
      <c r="B1163" s="26" t="s">
        <v>395</v>
      </c>
      <c r="C1163" t="s">
        <v>307</v>
      </c>
      <c r="D1163" s="2">
        <v>2.86052208491304</v>
      </c>
      <c r="E1163" s="11">
        <v>0.00423209798729057</v>
      </c>
      <c r="F1163">
        <v>32971</v>
      </c>
      <c r="G1163" s="2">
        <v>0.0154671504581348</v>
      </c>
      <c r="H1163" s="2">
        <v>0.00486902541425382</v>
      </c>
      <c r="I1163" s="2">
        <v>0.0260652755020157</v>
      </c>
    </row>
    <row r="1164" spans="1:9">
      <c r="A1164" s="26" t="s">
        <v>865</v>
      </c>
      <c r="B1164" s="26" t="s">
        <v>727</v>
      </c>
      <c r="C1164" t="s">
        <v>307</v>
      </c>
      <c r="D1164">
        <v>-2.58132685697828</v>
      </c>
      <c r="E1164" s="2">
        <v>0.00984641173521491</v>
      </c>
      <c r="F1164">
        <v>32971</v>
      </c>
      <c r="G1164">
        <v>-0.0140995809028422</v>
      </c>
      <c r="H1164">
        <v>-0.0248055808798509</v>
      </c>
      <c r="I1164" s="2">
        <v>-0.00339358092583347</v>
      </c>
    </row>
    <row r="1165" spans="1:9">
      <c r="A1165" s="26" t="s">
        <v>865</v>
      </c>
      <c r="B1165" s="26" t="s">
        <v>723</v>
      </c>
      <c r="C1165" t="s">
        <v>307</v>
      </c>
      <c r="D1165">
        <v>-2.09739407278136</v>
      </c>
      <c r="E1165" s="2">
        <v>0.0359663000710433</v>
      </c>
      <c r="F1165">
        <v>32971</v>
      </c>
      <c r="G1165">
        <v>-0.0114132616087108</v>
      </c>
      <c r="H1165">
        <v>-0.0220790698161506</v>
      </c>
      <c r="I1165">
        <v>-0.000747453401271052</v>
      </c>
    </row>
    <row r="1166" spans="1:9">
      <c r="A1166" s="26" t="s">
        <v>865</v>
      </c>
      <c r="B1166" s="26" t="s">
        <v>728</v>
      </c>
      <c r="C1166" t="s">
        <v>307</v>
      </c>
      <c r="D1166" s="2">
        <v>-3.34002416325055</v>
      </c>
      <c r="E1166" s="11">
        <v>0.000838639938450633</v>
      </c>
      <c r="F1166">
        <v>32971</v>
      </c>
      <c r="G1166" s="2">
        <v>-0.0181862497403712</v>
      </c>
      <c r="H1166" s="2">
        <v>-0.028858538716409</v>
      </c>
      <c r="I1166" s="2">
        <v>-0.00751396076433343</v>
      </c>
    </row>
    <row r="1167" spans="1:9">
      <c r="A1167" s="26" t="s">
        <v>865</v>
      </c>
      <c r="B1167" s="26" t="s">
        <v>729</v>
      </c>
      <c r="C1167" t="s">
        <v>307</v>
      </c>
      <c r="D1167" s="2">
        <v>-0.870235692501326</v>
      </c>
      <c r="E1167" s="11">
        <v>0.384177949632299</v>
      </c>
      <c r="F1167">
        <v>32971</v>
      </c>
      <c r="G1167" s="2">
        <v>-0.00474966091492629</v>
      </c>
      <c r="H1167" s="2">
        <v>-0.0154473445008875</v>
      </c>
      <c r="I1167" s="2">
        <v>0.00594802267103491</v>
      </c>
    </row>
    <row r="1168" spans="1:9">
      <c r="A1168" s="26" t="s">
        <v>865</v>
      </c>
      <c r="B1168" s="26" t="s">
        <v>730</v>
      </c>
      <c r="C1168" t="s">
        <v>307</v>
      </c>
      <c r="D1168" s="2">
        <v>2.80477546914225</v>
      </c>
      <c r="E1168" s="11">
        <v>0.00503811018860373</v>
      </c>
      <c r="F1168">
        <v>32970</v>
      </c>
      <c r="G1168" s="2">
        <v>0.0152766706632804</v>
      </c>
      <c r="H1168" s="2">
        <v>0.0046010127126883</v>
      </c>
      <c r="I1168" s="2">
        <v>0.0259523286138726</v>
      </c>
    </row>
    <row r="1169" spans="1:9">
      <c r="A1169" s="26" t="s">
        <v>865</v>
      </c>
      <c r="B1169" s="26" t="s">
        <v>731</v>
      </c>
      <c r="C1169" t="s">
        <v>307</v>
      </c>
      <c r="D1169" s="2">
        <v>-1.82504578351024</v>
      </c>
      <c r="E1169" s="11">
        <v>0.0680031637819279</v>
      </c>
      <c r="F1169">
        <v>32971</v>
      </c>
      <c r="G1169" s="2">
        <v>-0.00983800236571563</v>
      </c>
      <c r="H1169" s="2">
        <v>-0.0204036760397591</v>
      </c>
      <c r="I1169" s="2">
        <v>0.000727671308327859</v>
      </c>
    </row>
    <row r="1170" spans="1:9">
      <c r="A1170" s="26" t="s">
        <v>865</v>
      </c>
      <c r="B1170" s="26" t="s">
        <v>732</v>
      </c>
      <c r="C1170" t="s">
        <v>307</v>
      </c>
      <c r="D1170" s="2">
        <v>1.7654976015502</v>
      </c>
      <c r="E1170" s="11">
        <v>0.0774894274212073</v>
      </c>
      <c r="F1170">
        <v>32971</v>
      </c>
      <c r="G1170" s="2">
        <v>0.00960751406620476</v>
      </c>
      <c r="H1170" s="2">
        <v>-0.00105864193538842</v>
      </c>
      <c r="I1170" s="2">
        <v>0.0202736700677979</v>
      </c>
    </row>
    <row r="1171" spans="1:9">
      <c r="A1171" s="26" t="s">
        <v>865</v>
      </c>
      <c r="B1171" s="26" t="s">
        <v>733</v>
      </c>
      <c r="C1171" t="s">
        <v>307</v>
      </c>
      <c r="D1171" s="2">
        <v>0.809463214639172</v>
      </c>
      <c r="E1171" s="11">
        <v>0.418254595094312</v>
      </c>
      <c r="F1171">
        <v>32971</v>
      </c>
      <c r="G1171" s="2">
        <v>0.00438263542873249</v>
      </c>
      <c r="H1171" s="2">
        <v>-0.00622948725376236</v>
      </c>
      <c r="I1171" s="2">
        <v>0.0149947581112273</v>
      </c>
    </row>
    <row r="1172" spans="1:9">
      <c r="A1172" s="26" t="s">
        <v>865</v>
      </c>
      <c r="B1172" s="26" t="s">
        <v>734</v>
      </c>
      <c r="C1172" t="s">
        <v>307</v>
      </c>
      <c r="D1172" s="2">
        <v>-0.669985172756243</v>
      </c>
      <c r="E1172" s="11">
        <v>0.502871934372896</v>
      </c>
      <c r="F1172">
        <v>32971</v>
      </c>
      <c r="G1172" s="2">
        <v>-0.00366967812697114</v>
      </c>
      <c r="H1172" s="2">
        <v>-0.0144052903463629</v>
      </c>
      <c r="I1172" s="2">
        <v>0.00706593409242058</v>
      </c>
    </row>
    <row r="1173" spans="1:9">
      <c r="A1173" s="26" t="s">
        <v>865</v>
      </c>
      <c r="B1173" s="26" t="s">
        <v>735</v>
      </c>
      <c r="C1173" t="s">
        <v>307</v>
      </c>
      <c r="D1173" s="2">
        <v>-0.441546863922959</v>
      </c>
      <c r="E1173" s="11">
        <v>0.658820037810128</v>
      </c>
      <c r="F1173">
        <v>32971</v>
      </c>
      <c r="G1173" s="2">
        <v>-0.00242225300226721</v>
      </c>
      <c r="H1173" s="2">
        <v>-0.0131746856923576</v>
      </c>
      <c r="I1173" s="2">
        <v>0.00833017968782321</v>
      </c>
    </row>
    <row r="1174" spans="1:9">
      <c r="A1174" s="26" t="s">
        <v>865</v>
      </c>
      <c r="B1174" s="26" t="s">
        <v>406</v>
      </c>
      <c r="C1174" t="s">
        <v>307</v>
      </c>
      <c r="D1174" s="2">
        <v>-2.61140981876159</v>
      </c>
      <c r="E1174" s="11">
        <v>0.00902105992771761</v>
      </c>
      <c r="F1174">
        <v>32971</v>
      </c>
      <c r="G1174" s="2">
        <v>-0.0141120405948025</v>
      </c>
      <c r="H1174" s="2">
        <v>-0.0247040612407957</v>
      </c>
      <c r="I1174" s="2">
        <v>-0.00352001994880925</v>
      </c>
    </row>
    <row r="1175" spans="1:9">
      <c r="A1175" s="26" t="s">
        <v>865</v>
      </c>
      <c r="B1175" s="26" t="s">
        <v>736</v>
      </c>
      <c r="C1175" t="s">
        <v>307</v>
      </c>
      <c r="D1175" s="2">
        <v>-0.151104417174843</v>
      </c>
      <c r="E1175" s="11">
        <v>0.879894272536167</v>
      </c>
      <c r="F1175">
        <v>32971</v>
      </c>
      <c r="G1175" s="2">
        <v>-0.000829448595294253</v>
      </c>
      <c r="H1175" s="2">
        <v>-0.0115885586555826</v>
      </c>
      <c r="I1175" s="2">
        <v>0.00992966146499413</v>
      </c>
    </row>
    <row r="1176" spans="1:9">
      <c r="A1176" s="26" t="s">
        <v>865</v>
      </c>
      <c r="B1176" s="26" t="s">
        <v>408</v>
      </c>
      <c r="C1176" t="s">
        <v>307</v>
      </c>
      <c r="D1176" s="2">
        <v>-0.470984550529497</v>
      </c>
      <c r="E1176" s="11">
        <v>0.637654883792117</v>
      </c>
      <c r="F1176">
        <v>32969</v>
      </c>
      <c r="G1176" s="2">
        <v>-0.00257901253327408</v>
      </c>
      <c r="H1176" s="2">
        <v>-0.0133117579146794</v>
      </c>
      <c r="I1176" s="2">
        <v>0.00815373284813128</v>
      </c>
    </row>
    <row r="1177" spans="1:9">
      <c r="A1177" s="26" t="s">
        <v>865</v>
      </c>
      <c r="B1177" s="26" t="s">
        <v>737</v>
      </c>
      <c r="C1177" t="s">
        <v>307</v>
      </c>
      <c r="D1177">
        <v>-3.13689462467631</v>
      </c>
      <c r="E1177" s="11">
        <v>0.00170897671493403</v>
      </c>
      <c r="F1177">
        <v>32971</v>
      </c>
      <c r="G1177">
        <v>-0.0171945476830649</v>
      </c>
      <c r="H1177">
        <v>-0.027938272104203</v>
      </c>
      <c r="I1177">
        <v>-0.0064508232619267</v>
      </c>
    </row>
    <row r="1178" spans="1:9">
      <c r="A1178" s="26" t="s">
        <v>865</v>
      </c>
      <c r="B1178" s="26" t="s">
        <v>738</v>
      </c>
      <c r="C1178" t="s">
        <v>307</v>
      </c>
      <c r="D1178">
        <v>-4.82560022421017</v>
      </c>
      <c r="E1178" s="11">
        <v>1.40205766869349e-6</v>
      </c>
      <c r="F1178">
        <v>32971</v>
      </c>
      <c r="G1178">
        <v>-0.0263005205494571</v>
      </c>
      <c r="H1178">
        <v>-0.0369831223095266</v>
      </c>
      <c r="I1178">
        <v>-0.0156179187893876</v>
      </c>
    </row>
    <row r="1179" spans="1:9">
      <c r="A1179" s="26" t="s">
        <v>865</v>
      </c>
      <c r="B1179" s="26" t="s">
        <v>739</v>
      </c>
      <c r="C1179" t="s">
        <v>307</v>
      </c>
      <c r="D1179" s="2">
        <v>-0.811796438641062</v>
      </c>
      <c r="E1179" s="11">
        <v>0.416914306524692</v>
      </c>
      <c r="F1179">
        <v>32971</v>
      </c>
      <c r="G1179" s="2">
        <v>-0.00444436094018493</v>
      </c>
      <c r="H1179" s="2">
        <v>-0.0151750155067402</v>
      </c>
      <c r="I1179" s="2">
        <v>0.00628629362637037</v>
      </c>
    </row>
    <row r="1180" spans="1:9">
      <c r="A1180" s="26" t="s">
        <v>865</v>
      </c>
      <c r="B1180" s="26" t="s">
        <v>387</v>
      </c>
      <c r="C1180" t="s">
        <v>307</v>
      </c>
      <c r="D1180" s="2">
        <v>-3.54296891866344</v>
      </c>
      <c r="E1180" s="2">
        <v>0.000396195796317053</v>
      </c>
      <c r="F1180">
        <v>32971</v>
      </c>
      <c r="G1180" s="2">
        <v>-0.0194887964868514</v>
      </c>
      <c r="H1180" s="2">
        <v>-0.0302703591726392</v>
      </c>
      <c r="I1180" s="2">
        <v>-0.00870723380106369</v>
      </c>
    </row>
    <row r="1181" spans="1:9">
      <c r="A1181" s="26" t="s">
        <v>865</v>
      </c>
      <c r="B1181" s="26" t="s">
        <v>740</v>
      </c>
      <c r="C1181" t="s">
        <v>307</v>
      </c>
      <c r="D1181">
        <v>-4.71961006580569</v>
      </c>
      <c r="E1181" s="11">
        <v>2.37266203982099e-6</v>
      </c>
      <c r="F1181">
        <v>32971</v>
      </c>
      <c r="G1181" s="11">
        <v>-0.0260026687264762</v>
      </c>
      <c r="H1181">
        <v>-0.0368014772002403</v>
      </c>
      <c r="I1181" s="2">
        <v>-0.0152038602527121</v>
      </c>
    </row>
    <row r="1182" spans="1:9">
      <c r="A1182" s="26" t="s">
        <v>865</v>
      </c>
      <c r="B1182" s="26" t="s">
        <v>741</v>
      </c>
      <c r="C1182" t="s">
        <v>307</v>
      </c>
      <c r="D1182" s="2">
        <v>-2.9318182614456</v>
      </c>
      <c r="E1182" s="11">
        <v>0.00337215373545319</v>
      </c>
      <c r="F1182">
        <v>32971</v>
      </c>
      <c r="G1182" s="2">
        <v>-0.0161033269944085</v>
      </c>
      <c r="H1182" s="2">
        <v>-0.0268690350996368</v>
      </c>
      <c r="I1182" s="2">
        <v>-0.00533761888918025</v>
      </c>
    </row>
    <row r="1183" spans="1:9">
      <c r="A1183" s="26" t="s">
        <v>865</v>
      </c>
      <c r="B1183" s="26" t="s">
        <v>742</v>
      </c>
      <c r="C1183" t="s">
        <v>307</v>
      </c>
      <c r="D1183" s="2">
        <v>-4.81988980030488</v>
      </c>
      <c r="E1183" s="11">
        <v>1.44276253859609e-6</v>
      </c>
      <c r="F1183">
        <v>32971</v>
      </c>
      <c r="G1183" s="2">
        <v>-0.0264326678134752</v>
      </c>
      <c r="H1183" s="2">
        <v>-0.0371816643635131</v>
      </c>
      <c r="I1183" s="2">
        <v>-0.0156836712634372</v>
      </c>
    </row>
    <row r="1184" spans="1:9">
      <c r="A1184" s="26" t="s">
        <v>865</v>
      </c>
      <c r="B1184" s="26" t="s">
        <v>743</v>
      </c>
      <c r="C1184" t="s">
        <v>307</v>
      </c>
      <c r="D1184" s="2">
        <v>-1.07320984136099</v>
      </c>
      <c r="E1184" s="11">
        <v>0.283184830672148</v>
      </c>
      <c r="F1184">
        <v>32971</v>
      </c>
      <c r="G1184" s="2">
        <v>-0.00586236276384847</v>
      </c>
      <c r="H1184" s="2">
        <v>-0.0165689750704275</v>
      </c>
      <c r="I1184" s="2">
        <v>0.00484424954273055</v>
      </c>
    </row>
    <row r="1185" spans="1:9">
      <c r="A1185" s="26" t="s">
        <v>865</v>
      </c>
      <c r="B1185" s="26" t="s">
        <v>417</v>
      </c>
      <c r="C1185" t="s">
        <v>307</v>
      </c>
      <c r="D1185" s="2">
        <v>-4.19618219468332</v>
      </c>
      <c r="E1185" s="11">
        <v>2.72161814770723e-5</v>
      </c>
      <c r="F1185">
        <v>32971</v>
      </c>
      <c r="G1185" s="2">
        <v>-0.0230360702658429</v>
      </c>
      <c r="H1185" s="11">
        <v>-0.0337962144831502</v>
      </c>
      <c r="I1185" s="2">
        <v>-0.0122759260485355</v>
      </c>
    </row>
    <row r="1186" spans="1:9">
      <c r="A1186" s="26" t="s">
        <v>865</v>
      </c>
      <c r="B1186" s="26" t="s">
        <v>418</v>
      </c>
      <c r="C1186" t="s">
        <v>307</v>
      </c>
      <c r="D1186">
        <v>-2.24700382599389</v>
      </c>
      <c r="E1186" s="2">
        <v>0.024646369348761</v>
      </c>
      <c r="F1186">
        <v>32971</v>
      </c>
      <c r="G1186" s="11">
        <v>-0.012351286353083</v>
      </c>
      <c r="H1186">
        <v>-0.023125173270749</v>
      </c>
      <c r="I1186" s="2">
        <v>-0.00157739943541701</v>
      </c>
    </row>
    <row r="1187" spans="1:9">
      <c r="A1187" s="26" t="s">
        <v>865</v>
      </c>
      <c r="B1187" s="26" t="s">
        <v>744</v>
      </c>
      <c r="C1187" t="s">
        <v>307</v>
      </c>
      <c r="D1187" s="2">
        <v>-2.52175494785243</v>
      </c>
      <c r="E1187" s="2">
        <v>0.0116817734964216</v>
      </c>
      <c r="F1187">
        <v>32971</v>
      </c>
      <c r="G1187" s="11">
        <v>-0.0138502838104622</v>
      </c>
      <c r="H1187">
        <v>-0.0246154273603671</v>
      </c>
      <c r="I1187" s="2">
        <v>-0.00308514026055732</v>
      </c>
    </row>
    <row r="1188" spans="1:9">
      <c r="A1188" s="26" t="s">
        <v>865</v>
      </c>
      <c r="B1188" s="26" t="s">
        <v>745</v>
      </c>
      <c r="C1188" t="s">
        <v>307</v>
      </c>
      <c r="D1188" s="2">
        <v>-5.30813451169905</v>
      </c>
      <c r="E1188" s="11">
        <v>1.11468170916287e-7</v>
      </c>
      <c r="F1188">
        <v>32971</v>
      </c>
      <c r="G1188" s="2">
        <v>-0.028968939200053</v>
      </c>
      <c r="H1188" s="2">
        <v>-0.0396657596695645</v>
      </c>
      <c r="I1188" s="2">
        <v>-0.0182721187305416</v>
      </c>
    </row>
    <row r="1189" spans="1:9">
      <c r="A1189" s="26" t="s">
        <v>865</v>
      </c>
      <c r="B1189" s="26" t="s">
        <v>482</v>
      </c>
      <c r="C1189" t="s">
        <v>307</v>
      </c>
      <c r="D1189" s="2">
        <v>2.31948473167053</v>
      </c>
      <c r="E1189" s="11">
        <v>0.0203748455861033</v>
      </c>
      <c r="F1189">
        <v>32971</v>
      </c>
      <c r="G1189" s="2">
        <v>0.0126826481970338</v>
      </c>
      <c r="H1189" s="2">
        <v>0.00196542039733402</v>
      </c>
      <c r="I1189" s="2">
        <v>0.0233998759967336</v>
      </c>
    </row>
    <row r="1190" spans="1:9">
      <c r="A1190" s="26" t="s">
        <v>865</v>
      </c>
      <c r="B1190" s="26" t="s">
        <v>422</v>
      </c>
      <c r="C1190" t="s">
        <v>307</v>
      </c>
      <c r="D1190" s="2">
        <v>-1.21095834248782</v>
      </c>
      <c r="E1190" s="2">
        <v>0.225920050463369</v>
      </c>
      <c r="F1190">
        <v>32971</v>
      </c>
      <c r="G1190" s="2">
        <v>-0.00660805705290353</v>
      </c>
      <c r="H1190" s="2">
        <v>-0.0173037423175921</v>
      </c>
      <c r="I1190" s="2">
        <v>0.00408762821178504</v>
      </c>
    </row>
    <row r="1191" spans="1:9">
      <c r="A1191" s="26" t="s">
        <v>865</v>
      </c>
      <c r="B1191" s="26" t="s">
        <v>423</v>
      </c>
      <c r="C1191" t="s">
        <v>307</v>
      </c>
      <c r="D1191" s="2">
        <v>1.79606981670072</v>
      </c>
      <c r="E1191" s="11">
        <v>0.0724925657368839</v>
      </c>
      <c r="F1191">
        <v>32971</v>
      </c>
      <c r="G1191" s="2">
        <v>0.00987264225447737</v>
      </c>
      <c r="H1191" s="2">
        <v>-0.000901289491196049</v>
      </c>
      <c r="I1191" s="2">
        <v>0.0206465740001508</v>
      </c>
    </row>
    <row r="1192" spans="1:9">
      <c r="A1192" s="26" t="s">
        <v>865</v>
      </c>
      <c r="B1192" s="26" t="s">
        <v>424</v>
      </c>
      <c r="C1192" t="s">
        <v>307</v>
      </c>
      <c r="D1192" s="2">
        <v>-0.937762605487478</v>
      </c>
      <c r="E1192" s="11">
        <v>0.348373291432952</v>
      </c>
      <c r="F1192">
        <v>32971</v>
      </c>
      <c r="G1192" s="2">
        <v>-0.00513624027244546</v>
      </c>
      <c r="H1192" s="2">
        <v>-0.015871596382897</v>
      </c>
      <c r="I1192" s="2">
        <v>0.00559911583800609</v>
      </c>
    </row>
    <row r="1193" spans="1:9">
      <c r="A1193" s="26" t="s">
        <v>865</v>
      </c>
      <c r="B1193" s="26" t="s">
        <v>425</v>
      </c>
      <c r="C1193" t="s">
        <v>307</v>
      </c>
      <c r="D1193" s="2">
        <v>-0.104306326041479</v>
      </c>
      <c r="E1193" s="2">
        <v>0.916926892293058</v>
      </c>
      <c r="F1193">
        <v>32971</v>
      </c>
      <c r="G1193" s="2">
        <v>-0.000571207947058839</v>
      </c>
      <c r="H1193" s="2">
        <v>-0.0113048628118929</v>
      </c>
      <c r="I1193" s="2">
        <v>0.0101624469177752</v>
      </c>
    </row>
    <row r="1194" spans="1:9">
      <c r="A1194" s="26" t="s">
        <v>865</v>
      </c>
      <c r="B1194" s="26" t="s">
        <v>426</v>
      </c>
      <c r="C1194" t="s">
        <v>307</v>
      </c>
      <c r="D1194" s="2">
        <v>-0.248550767596602</v>
      </c>
      <c r="E1194" s="2">
        <v>0.803709843261556</v>
      </c>
      <c r="F1194">
        <v>32971</v>
      </c>
      <c r="G1194" s="2">
        <v>-0.00136299840756994</v>
      </c>
      <c r="H1194" s="2">
        <v>-0.0121114096365968</v>
      </c>
      <c r="I1194" s="2">
        <v>0.00938541282145691</v>
      </c>
    </row>
    <row r="1195" spans="1:9">
      <c r="A1195" s="26" t="s">
        <v>865</v>
      </c>
      <c r="B1195" s="26" t="s">
        <v>427</v>
      </c>
      <c r="C1195" t="s">
        <v>307</v>
      </c>
      <c r="D1195" s="2">
        <v>-0.658570494156444</v>
      </c>
      <c r="E1195" s="11">
        <v>0.510176213951574</v>
      </c>
      <c r="F1195">
        <v>32971</v>
      </c>
      <c r="G1195" s="2">
        <v>-0.00359969691059386</v>
      </c>
      <c r="H1195" s="2">
        <v>-0.0143131062889627</v>
      </c>
      <c r="I1195" s="2">
        <v>0.00711371246777502</v>
      </c>
    </row>
    <row r="1196" spans="1:9">
      <c r="A1196" s="26" t="s">
        <v>865</v>
      </c>
      <c r="B1196" s="26" t="s">
        <v>428</v>
      </c>
      <c r="C1196" t="s">
        <v>307</v>
      </c>
      <c r="D1196" s="2">
        <v>-2.08062592410298</v>
      </c>
      <c r="E1196" s="2">
        <v>0.0374758604519793</v>
      </c>
      <c r="F1196">
        <v>32971</v>
      </c>
      <c r="G1196" s="2">
        <v>-0.0114139319860083</v>
      </c>
      <c r="H1196" s="2">
        <v>-0.0221663294353224</v>
      </c>
      <c r="I1196" s="2">
        <v>-0.000661534536694227</v>
      </c>
    </row>
    <row r="1197" spans="1:9">
      <c r="A1197" s="26" t="s">
        <v>865</v>
      </c>
      <c r="B1197" s="26" t="s">
        <v>429</v>
      </c>
      <c r="C1197" t="s">
        <v>307</v>
      </c>
      <c r="D1197" s="2">
        <v>-4.87708239583891</v>
      </c>
      <c r="E1197" s="11">
        <v>1.08167503594213e-6</v>
      </c>
      <c r="F1197">
        <v>32971</v>
      </c>
      <c r="G1197" s="2">
        <v>-0.0267752528062312</v>
      </c>
      <c r="H1197" s="2">
        <v>-0.0375358784165803</v>
      </c>
      <c r="I1197" s="2">
        <v>-0.0160146271958821</v>
      </c>
    </row>
    <row r="1198" spans="1:9">
      <c r="A1198" s="26" t="s">
        <v>865</v>
      </c>
      <c r="B1198" s="26" t="s">
        <v>430</v>
      </c>
      <c r="C1198" t="s">
        <v>307</v>
      </c>
      <c r="D1198" s="2">
        <v>-0.549344862030861</v>
      </c>
      <c r="E1198" s="11">
        <v>0.5827725260769</v>
      </c>
      <c r="F1198">
        <v>32971</v>
      </c>
      <c r="G1198" s="2">
        <v>-0.00301643517825307</v>
      </c>
      <c r="H1198" s="2">
        <v>-0.0137789302169315</v>
      </c>
      <c r="I1198" s="2">
        <v>0.00774605986042531</v>
      </c>
    </row>
    <row r="1199" spans="1:9">
      <c r="A1199" s="26" t="s">
        <v>865</v>
      </c>
      <c r="B1199" s="26" t="s">
        <v>431</v>
      </c>
      <c r="C1199" t="s">
        <v>307</v>
      </c>
      <c r="D1199" s="2">
        <v>1.70098206070609</v>
      </c>
      <c r="E1199" s="2">
        <v>0.0889557853877073</v>
      </c>
      <c r="F1199">
        <v>32971</v>
      </c>
      <c r="G1199" s="2">
        <v>0.00930558847602385</v>
      </c>
      <c r="H1199">
        <v>-0.001417209990078</v>
      </c>
      <c r="I1199" s="2">
        <v>0.0200283869421257</v>
      </c>
    </row>
    <row r="1200" spans="1:9">
      <c r="A1200" s="26" t="s">
        <v>865</v>
      </c>
      <c r="B1200" s="26" t="s">
        <v>432</v>
      </c>
      <c r="C1200" t="s">
        <v>307</v>
      </c>
      <c r="D1200">
        <v>-0.765114032663544</v>
      </c>
      <c r="E1200" s="11">
        <v>0.444209121048852</v>
      </c>
      <c r="F1200">
        <v>32970</v>
      </c>
      <c r="G1200">
        <v>-0.00414362031055608</v>
      </c>
      <c r="H1200">
        <v>-0.0147585670790611</v>
      </c>
      <c r="I1200" s="2">
        <v>0.00647132645794892</v>
      </c>
    </row>
    <row r="1201" spans="1:9">
      <c r="A1201" s="26" t="s">
        <v>865</v>
      </c>
      <c r="B1201" s="26" t="s">
        <v>433</v>
      </c>
      <c r="C1201" t="s">
        <v>307</v>
      </c>
      <c r="D1201" s="2">
        <v>1.64069217021265</v>
      </c>
      <c r="E1201" s="11">
        <v>0.100870869772018</v>
      </c>
      <c r="F1201">
        <v>32971</v>
      </c>
      <c r="G1201" s="2">
        <v>0.00896674993006892</v>
      </c>
      <c r="H1201" s="2">
        <v>-0.00174528516307683</v>
      </c>
      <c r="I1201" s="2">
        <v>0.0196787850232147</v>
      </c>
    </row>
    <row r="1202" spans="1:9">
      <c r="A1202" s="26" t="s">
        <v>865</v>
      </c>
      <c r="B1202" s="26" t="s">
        <v>434</v>
      </c>
      <c r="C1202" t="s">
        <v>307</v>
      </c>
      <c r="D1202" s="2">
        <v>-2.13174702578313</v>
      </c>
      <c r="E1202" s="2">
        <v>0.033035020329738</v>
      </c>
      <c r="F1202">
        <v>32970</v>
      </c>
      <c r="G1202" s="2">
        <v>-0.0117134738502879</v>
      </c>
      <c r="H1202" s="2">
        <v>-0.0224834336278402</v>
      </c>
      <c r="I1202" s="2">
        <v>-0.000943514072735515</v>
      </c>
    </row>
    <row r="1203" spans="1:9">
      <c r="A1203" s="26" t="s">
        <v>865</v>
      </c>
      <c r="B1203" s="26" t="s">
        <v>435</v>
      </c>
      <c r="C1203" t="s">
        <v>307</v>
      </c>
      <c r="D1203">
        <v>-0.947586440508674</v>
      </c>
      <c r="E1203" s="11">
        <v>0.343346976596783</v>
      </c>
      <c r="F1203">
        <v>32971</v>
      </c>
      <c r="G1203">
        <v>-0.0051930518259932</v>
      </c>
      <c r="H1203">
        <v>-0.0159346240651659</v>
      </c>
      <c r="I1203" s="2">
        <v>0.00554852041317954</v>
      </c>
    </row>
    <row r="1204" spans="1:9">
      <c r="A1204" s="26" t="s">
        <v>865</v>
      </c>
      <c r="B1204" s="26" t="s">
        <v>436</v>
      </c>
      <c r="C1204" t="s">
        <v>307</v>
      </c>
      <c r="D1204" s="2">
        <v>-3.82779449485447</v>
      </c>
      <c r="E1204" s="11">
        <v>0.000129535363653984</v>
      </c>
      <c r="F1204">
        <v>32971</v>
      </c>
      <c r="G1204" s="2">
        <v>-0.0210335437507181</v>
      </c>
      <c r="H1204" s="2">
        <v>-0.0318038454733218</v>
      </c>
      <c r="I1204" s="2">
        <v>-0.0102632420281144</v>
      </c>
    </row>
    <row r="1205" spans="1:9">
      <c r="A1205" s="26" t="s">
        <v>865</v>
      </c>
      <c r="B1205" s="26" t="s">
        <v>437</v>
      </c>
      <c r="C1205" t="s">
        <v>307</v>
      </c>
      <c r="D1205" s="2">
        <v>-2.98972465311351</v>
      </c>
      <c r="E1205" s="11">
        <v>0.00279435008555305</v>
      </c>
      <c r="F1205">
        <v>32971</v>
      </c>
      <c r="G1205" s="2">
        <v>-0.0162605916630869</v>
      </c>
      <c r="H1205" s="2">
        <v>-0.0269208857438139</v>
      </c>
      <c r="I1205" s="2">
        <v>-0.00560029758235981</v>
      </c>
    </row>
    <row r="1206" spans="1:9">
      <c r="A1206" s="26" t="s">
        <v>865</v>
      </c>
      <c r="B1206" s="26" t="s">
        <v>746</v>
      </c>
      <c r="C1206" t="s">
        <v>307</v>
      </c>
      <c r="D1206" s="2">
        <v>-5.90630079793851</v>
      </c>
      <c r="E1206" s="11">
        <v>3.53300486903035e-9</v>
      </c>
      <c r="F1206">
        <v>32971</v>
      </c>
      <c r="G1206" s="2">
        <v>-0.0321343633799911</v>
      </c>
      <c r="H1206" s="2">
        <v>-0.0427983151840294</v>
      </c>
      <c r="I1206" s="2">
        <v>-0.0214704115759529</v>
      </c>
    </row>
    <row r="1207" spans="1:9">
      <c r="A1207" s="26" t="s">
        <v>865</v>
      </c>
      <c r="B1207" s="26" t="s">
        <v>747</v>
      </c>
      <c r="C1207" t="s">
        <v>307</v>
      </c>
      <c r="D1207">
        <v>-1.43772060263181</v>
      </c>
      <c r="E1207" s="11">
        <v>0.150522835460503</v>
      </c>
      <c r="F1207">
        <v>32971</v>
      </c>
      <c r="G1207">
        <v>-0.00786832783060973</v>
      </c>
      <c r="H1207">
        <v>-0.0185951723140178</v>
      </c>
      <c r="I1207" s="2">
        <v>0.00285851665279833</v>
      </c>
    </row>
    <row r="1208" spans="1:9">
      <c r="A1208" s="26" t="s">
        <v>865</v>
      </c>
      <c r="B1208" s="26" t="s">
        <v>748</v>
      </c>
      <c r="C1208" t="s">
        <v>307</v>
      </c>
      <c r="D1208" s="2">
        <v>0.0104055403756957</v>
      </c>
      <c r="E1208" s="2">
        <v>0.991697792765366</v>
      </c>
      <c r="F1208">
        <v>32971</v>
      </c>
      <c r="G1208" s="11">
        <v>5.7193833354169e-5</v>
      </c>
      <c r="H1208">
        <v>-0.0107161023841207</v>
      </c>
      <c r="I1208" s="2">
        <v>0.010830490050829</v>
      </c>
    </row>
    <row r="1209" spans="1:9">
      <c r="A1209" s="26" t="s">
        <v>865</v>
      </c>
      <c r="B1209" s="26" t="s">
        <v>441</v>
      </c>
      <c r="C1209" t="s">
        <v>307</v>
      </c>
      <c r="D1209" s="2">
        <v>-4.39168119561486</v>
      </c>
      <c r="E1209" s="11">
        <v>1.12827498571507e-5</v>
      </c>
      <c r="F1209">
        <v>32971</v>
      </c>
      <c r="G1209" s="2">
        <v>-0.0240678730146919</v>
      </c>
      <c r="H1209" s="2">
        <v>-0.0348095215870011</v>
      </c>
      <c r="I1209" s="2">
        <v>-0.0133262244423826</v>
      </c>
    </row>
    <row r="1210" spans="1:9">
      <c r="A1210" s="26" t="s">
        <v>865</v>
      </c>
      <c r="B1210" s="26" t="s">
        <v>442</v>
      </c>
      <c r="C1210" t="s">
        <v>307</v>
      </c>
      <c r="D1210" s="2">
        <v>-6.77309710008386</v>
      </c>
      <c r="E1210" s="11">
        <v>1.28168247845866e-11</v>
      </c>
      <c r="F1210">
        <v>32971</v>
      </c>
      <c r="G1210" s="2">
        <v>-0.0370098450083107</v>
      </c>
      <c r="H1210" s="2">
        <v>-0.0477199566722903</v>
      </c>
      <c r="I1210" s="2">
        <v>-0.0262997333443311</v>
      </c>
    </row>
    <row r="1211" spans="1:9">
      <c r="A1211" s="26" t="s">
        <v>865</v>
      </c>
      <c r="B1211" s="26" t="s">
        <v>443</v>
      </c>
      <c r="C1211" t="s">
        <v>307</v>
      </c>
      <c r="D1211" s="2">
        <v>-5.96755606372594</v>
      </c>
      <c r="E1211" s="11">
        <v>2.43288668316562e-9</v>
      </c>
      <c r="F1211">
        <v>32971</v>
      </c>
      <c r="G1211" s="2">
        <v>-0.0326168543787021</v>
      </c>
      <c r="H1211" s="2">
        <v>-0.0433298172840535</v>
      </c>
      <c r="I1211" s="2">
        <v>-0.0219038914733506</v>
      </c>
    </row>
    <row r="1212" spans="1:9">
      <c r="A1212" s="26" t="s">
        <v>865</v>
      </c>
      <c r="B1212" s="26" t="s">
        <v>444</v>
      </c>
      <c r="C1212" t="s">
        <v>307</v>
      </c>
      <c r="D1212" s="2">
        <v>0.159463999160698</v>
      </c>
      <c r="E1212" s="11">
        <v>0.873304296622684</v>
      </c>
      <c r="F1212">
        <v>32971</v>
      </c>
      <c r="G1212" s="2">
        <v>0.000878269870321561</v>
      </c>
      <c r="H1212" s="2">
        <v>-0.00991689717429123</v>
      </c>
      <c r="I1212" s="2">
        <v>0.0116734369149344</v>
      </c>
    </row>
    <row r="1213" spans="1:9">
      <c r="A1213" s="26" t="s">
        <v>865</v>
      </c>
      <c r="B1213" s="26" t="s">
        <v>447</v>
      </c>
      <c r="C1213" t="s">
        <v>307</v>
      </c>
      <c r="D1213" s="2">
        <v>-6.34865211518694</v>
      </c>
      <c r="E1213" s="11">
        <v>2.20032462188405e-10</v>
      </c>
      <c r="F1213">
        <v>32971</v>
      </c>
      <c r="G1213" s="2">
        <v>-0.0347137419057143</v>
      </c>
      <c r="H1213" s="2">
        <v>-0.0454310060464144</v>
      </c>
      <c r="I1213" s="2">
        <v>-0.0239964777650141</v>
      </c>
    </row>
    <row r="1214" spans="1:9">
      <c r="A1214" s="26" t="s">
        <v>865</v>
      </c>
      <c r="B1214" s="26" t="s">
        <v>449</v>
      </c>
      <c r="C1214" t="s">
        <v>307</v>
      </c>
      <c r="D1214" s="2">
        <v>-4.9630948184289</v>
      </c>
      <c r="E1214" s="11">
        <v>6.97240854907341e-7</v>
      </c>
      <c r="F1214">
        <v>32971</v>
      </c>
      <c r="G1214" s="2">
        <v>-0.0271277279466558</v>
      </c>
      <c r="H1214" s="2">
        <v>-0.0378410678323404</v>
      </c>
      <c r="I1214" s="2">
        <v>-0.0164143880609711</v>
      </c>
    </row>
    <row r="1215" spans="1:9">
      <c r="A1215" s="26" t="s">
        <v>865</v>
      </c>
      <c r="B1215" s="26" t="s">
        <v>749</v>
      </c>
      <c r="C1215" t="s">
        <v>307</v>
      </c>
      <c r="D1215" s="2">
        <v>-5.29225527446323</v>
      </c>
      <c r="E1215" s="11">
        <v>1.21588334200448e-7</v>
      </c>
      <c r="F1215">
        <v>32971</v>
      </c>
      <c r="G1215" s="2">
        <v>-0.0290361289291429</v>
      </c>
      <c r="H1215" s="2">
        <v>-0.0397899291960949</v>
      </c>
      <c r="I1215" s="2">
        <v>-0.0182823286621908</v>
      </c>
    </row>
    <row r="1216" spans="1:9">
      <c r="A1216" s="26" t="s">
        <v>865</v>
      </c>
      <c r="B1216" s="26" t="s">
        <v>448</v>
      </c>
      <c r="C1216" t="s">
        <v>307</v>
      </c>
      <c r="D1216" s="2">
        <v>-4.37206078614451</v>
      </c>
      <c r="E1216" s="11">
        <v>1.23455688668624e-5</v>
      </c>
      <c r="F1216">
        <v>32971</v>
      </c>
      <c r="G1216" s="2">
        <v>-0.0240524315620555</v>
      </c>
      <c r="H1216" s="11">
        <v>-0.0348353626668159</v>
      </c>
      <c r="I1216" s="2">
        <v>-0.013269500457295</v>
      </c>
    </row>
    <row r="1217" spans="1:9">
      <c r="A1217" s="26" t="s">
        <v>865</v>
      </c>
      <c r="B1217" s="26" t="s">
        <v>750</v>
      </c>
      <c r="C1217" t="s">
        <v>307</v>
      </c>
      <c r="D1217" s="2">
        <v>-4.65914575003705</v>
      </c>
      <c r="E1217" s="11">
        <v>3.18763499003923e-6</v>
      </c>
      <c r="F1217">
        <v>32971</v>
      </c>
      <c r="G1217" s="2">
        <v>-0.0256918290653279</v>
      </c>
      <c r="H1217" s="2">
        <v>-0.036500013862825</v>
      </c>
      <c r="I1217" s="2">
        <v>-0.0148836442678308</v>
      </c>
    </row>
    <row r="1218" spans="1:9">
      <c r="A1218" s="26" t="s">
        <v>865</v>
      </c>
      <c r="B1218" s="26" t="s">
        <v>450</v>
      </c>
      <c r="C1218" t="s">
        <v>307</v>
      </c>
      <c r="D1218" s="2">
        <v>-2.57547987544754</v>
      </c>
      <c r="E1218" s="11">
        <v>0.0100144248857532</v>
      </c>
      <c r="F1218">
        <v>32971</v>
      </c>
      <c r="G1218" s="2">
        <v>-0.0141293068205924</v>
      </c>
      <c r="H1218" s="2">
        <v>-0.0248822346157324</v>
      </c>
      <c r="I1218" s="2">
        <v>-0.00337637902545251</v>
      </c>
    </row>
    <row r="1219" spans="1:9">
      <c r="A1219" s="26" t="s">
        <v>865</v>
      </c>
      <c r="B1219" s="26" t="s">
        <v>451</v>
      </c>
      <c r="C1219" t="s">
        <v>307</v>
      </c>
      <c r="D1219" s="2">
        <v>-4.44243031238754</v>
      </c>
      <c r="E1219" s="11">
        <v>8.92376278733969e-6</v>
      </c>
      <c r="F1219">
        <v>32971</v>
      </c>
      <c r="G1219" s="2">
        <v>-0.0244924562332111</v>
      </c>
      <c r="H1219" s="2">
        <v>-0.0352987246574458</v>
      </c>
      <c r="I1219" s="2">
        <v>-0.0136861878089764</v>
      </c>
    </row>
    <row r="1220" spans="1:9">
      <c r="A1220" s="26" t="s">
        <v>865</v>
      </c>
      <c r="B1220" s="26" t="s">
        <v>751</v>
      </c>
      <c r="C1220" t="s">
        <v>307</v>
      </c>
      <c r="D1220" s="2">
        <v>-2.99857156257086</v>
      </c>
      <c r="E1220" s="11">
        <v>0.0027145070701298</v>
      </c>
      <c r="F1220">
        <v>32971</v>
      </c>
      <c r="G1220" s="2">
        <v>-0.016391033014391</v>
      </c>
      <c r="H1220" s="2">
        <v>-0.0271051390773861</v>
      </c>
      <c r="I1220" s="2">
        <v>-0.00567692695139586</v>
      </c>
    </row>
    <row r="1221" spans="1:9">
      <c r="A1221" s="26" t="s">
        <v>865</v>
      </c>
      <c r="B1221" s="26" t="s">
        <v>752</v>
      </c>
      <c r="C1221" t="s">
        <v>307</v>
      </c>
      <c r="D1221" s="2">
        <v>-2.83579957357223</v>
      </c>
      <c r="E1221" s="11">
        <v>0.00457389513332626</v>
      </c>
      <c r="F1221">
        <v>32971</v>
      </c>
      <c r="G1221" s="2">
        <v>-0.0155470209415828</v>
      </c>
      <c r="H1221" s="2">
        <v>-0.0262927450218635</v>
      </c>
      <c r="I1221" s="2">
        <v>-0.00480129686130206</v>
      </c>
    </row>
    <row r="1222" spans="1:9">
      <c r="A1222" s="26" t="s">
        <v>865</v>
      </c>
      <c r="B1222" s="26" t="s">
        <v>753</v>
      </c>
      <c r="C1222" t="s">
        <v>307</v>
      </c>
      <c r="D1222" s="2">
        <v>-1.42194760985504</v>
      </c>
      <c r="E1222" s="11">
        <v>0.155050919740475</v>
      </c>
      <c r="F1222">
        <v>32971</v>
      </c>
      <c r="G1222" s="2">
        <v>-0.0078088411537522</v>
      </c>
      <c r="H1222" s="2">
        <v>-0.0185726760408532</v>
      </c>
      <c r="I1222" s="2">
        <v>0.00295499373334875</v>
      </c>
    </row>
    <row r="1223" spans="1:9">
      <c r="A1223" s="26" t="s">
        <v>865</v>
      </c>
      <c r="B1223" s="26" t="s">
        <v>455</v>
      </c>
      <c r="C1223" t="s">
        <v>307</v>
      </c>
      <c r="D1223" s="2">
        <v>0.114783459678763</v>
      </c>
      <c r="E1223" s="2">
        <v>0.908617458617238</v>
      </c>
      <c r="F1223">
        <v>32971</v>
      </c>
      <c r="G1223" s="2">
        <v>0.000632433270499453</v>
      </c>
      <c r="H1223">
        <v>-0.0101669618831064</v>
      </c>
      <c r="I1223" s="2">
        <v>0.0114318284241053</v>
      </c>
    </row>
    <row r="1224" spans="1:9">
      <c r="A1224" s="26" t="s">
        <v>865</v>
      </c>
      <c r="B1224" s="26" t="s">
        <v>456</v>
      </c>
      <c r="C1224" t="s">
        <v>307</v>
      </c>
      <c r="D1224" s="2">
        <v>-1.2895113196424</v>
      </c>
      <c r="E1224" s="11">
        <v>0.197229429151624</v>
      </c>
      <c r="F1224">
        <v>32971</v>
      </c>
      <c r="G1224" s="2">
        <v>-0.00707985281362025</v>
      </c>
      <c r="H1224" s="2">
        <v>-0.0178411123191604</v>
      </c>
      <c r="I1224" s="2">
        <v>0.00368140669191994</v>
      </c>
    </row>
    <row r="1225" spans="1:9">
      <c r="A1225" s="26" t="s">
        <v>865</v>
      </c>
      <c r="B1225" s="26" t="s">
        <v>458</v>
      </c>
      <c r="C1225" t="s">
        <v>307</v>
      </c>
      <c r="D1225" s="2">
        <v>-5.79441482905077</v>
      </c>
      <c r="E1225" s="11">
        <v>6.91827168510845e-9</v>
      </c>
      <c r="F1225">
        <v>32971</v>
      </c>
      <c r="G1225" s="2">
        <v>-0.0318507644160988</v>
      </c>
      <c r="H1225" s="2">
        <v>-0.0426246984077329</v>
      </c>
      <c r="I1225" s="2">
        <v>-0.0210768304244648</v>
      </c>
    </row>
    <row r="1226" spans="1:9">
      <c r="A1226" s="26" t="s">
        <v>865</v>
      </c>
      <c r="B1226" s="26" t="s">
        <v>457</v>
      </c>
      <c r="C1226" t="s">
        <v>307</v>
      </c>
      <c r="D1226" s="2">
        <v>-1.91041619931751</v>
      </c>
      <c r="E1226" s="11">
        <v>0.0560883120314211</v>
      </c>
      <c r="F1226">
        <v>32971</v>
      </c>
      <c r="G1226" s="2">
        <v>-0.0105000311291767</v>
      </c>
      <c r="H1226" s="2">
        <v>-0.0212727823045846</v>
      </c>
      <c r="I1226" s="2">
        <v>0.000272720046231264</v>
      </c>
    </row>
    <row r="1227" spans="1:9">
      <c r="A1227" s="26" t="s">
        <v>865</v>
      </c>
      <c r="B1227" s="26" t="s">
        <v>754</v>
      </c>
      <c r="C1227" t="s">
        <v>307</v>
      </c>
      <c r="D1227" s="2">
        <v>-1.14667446739531</v>
      </c>
      <c r="E1227" s="11">
        <v>0.25152450806692</v>
      </c>
      <c r="F1227">
        <v>32971</v>
      </c>
      <c r="G1227" s="2">
        <v>-0.00629555225588642</v>
      </c>
      <c r="H1227" s="2">
        <v>-0.0170566784673849</v>
      </c>
      <c r="I1227" s="2">
        <v>0.00446557395561209</v>
      </c>
    </row>
    <row r="1228" spans="1:9">
      <c r="A1228" s="26" t="s">
        <v>865</v>
      </c>
      <c r="B1228" s="26" t="s">
        <v>460</v>
      </c>
      <c r="C1228" t="s">
        <v>307</v>
      </c>
      <c r="D1228" s="2">
        <v>-4.58043105514632</v>
      </c>
      <c r="E1228" s="11">
        <v>4.65714762953094e-6</v>
      </c>
      <c r="F1228">
        <v>32971</v>
      </c>
      <c r="G1228" s="2">
        <v>-0.0251984931407051</v>
      </c>
      <c r="H1228" s="11">
        <v>-0.0359813106373083</v>
      </c>
      <c r="I1228" s="2">
        <v>-0.014415675644102</v>
      </c>
    </row>
    <row r="1229" spans="1:9">
      <c r="A1229" s="26" t="s">
        <v>865</v>
      </c>
      <c r="B1229" s="26" t="s">
        <v>461</v>
      </c>
      <c r="C1229" t="s">
        <v>307</v>
      </c>
      <c r="D1229" s="2">
        <v>-5.32789915690931</v>
      </c>
      <c r="E1229" s="11">
        <v>1.00006246443592e-7</v>
      </c>
      <c r="F1229">
        <v>32971</v>
      </c>
      <c r="G1229" s="11">
        <v>-0.0291888442767602</v>
      </c>
      <c r="H1229">
        <v>-0.0399268823041179</v>
      </c>
      <c r="I1229" s="2">
        <v>-0.0184508062494025</v>
      </c>
    </row>
    <row r="1230" spans="1:9">
      <c r="A1230" s="26" t="s">
        <v>865</v>
      </c>
      <c r="B1230" s="26" t="s">
        <v>462</v>
      </c>
      <c r="C1230" t="s">
        <v>307</v>
      </c>
      <c r="D1230">
        <v>-4.52735044980782</v>
      </c>
      <c r="E1230" s="11">
        <v>5.99366293592111e-6</v>
      </c>
      <c r="F1230">
        <v>32971</v>
      </c>
      <c r="G1230">
        <v>-0.0247558107990176</v>
      </c>
      <c r="H1230">
        <v>-0.0354733992346397</v>
      </c>
      <c r="I1230" s="2">
        <v>-0.0140382223633956</v>
      </c>
    </row>
    <row r="1231" spans="1:9">
      <c r="A1231" s="26" t="s">
        <v>865</v>
      </c>
      <c r="B1231" s="26" t="s">
        <v>463</v>
      </c>
      <c r="C1231" t="s">
        <v>307</v>
      </c>
      <c r="D1231" s="2">
        <v>-3.57865475159771</v>
      </c>
      <c r="E1231" s="11">
        <v>0.000345862576570511</v>
      </c>
      <c r="F1231">
        <v>32971</v>
      </c>
      <c r="G1231" s="2">
        <v>-0.019611324292311</v>
      </c>
      <c r="H1231" s="2">
        <v>-0.0303524834877418</v>
      </c>
      <c r="I1231" s="2">
        <v>-0.00887016509688029</v>
      </c>
    </row>
    <row r="1232" spans="1:9">
      <c r="A1232" s="26" t="s">
        <v>865</v>
      </c>
      <c r="B1232" s="26" t="s">
        <v>464</v>
      </c>
      <c r="C1232" t="s">
        <v>307</v>
      </c>
      <c r="D1232" s="2">
        <v>-4.91143647323855</v>
      </c>
      <c r="E1232" s="11">
        <v>9.08438665138372e-7</v>
      </c>
      <c r="F1232">
        <v>32971</v>
      </c>
      <c r="G1232" s="2">
        <v>-0.0269088938251208</v>
      </c>
      <c r="H1232" s="2">
        <v>-0.0376475848821182</v>
      </c>
      <c r="I1232" s="2">
        <v>-0.0161702027681235</v>
      </c>
    </row>
    <row r="1233" spans="1:9">
      <c r="A1233" s="26" t="s">
        <v>865</v>
      </c>
      <c r="B1233" s="26" t="s">
        <v>755</v>
      </c>
      <c r="C1233" t="s">
        <v>307</v>
      </c>
      <c r="D1233">
        <v>-2.37559834449052</v>
      </c>
      <c r="E1233" s="2">
        <v>0.0175262046664251</v>
      </c>
      <c r="F1233">
        <v>32970</v>
      </c>
      <c r="G1233">
        <v>-0.0130934791280155</v>
      </c>
      <c r="H1233">
        <v>-0.0238965215380432</v>
      </c>
      <c r="I1233">
        <v>-0.00229043671798774</v>
      </c>
    </row>
    <row r="1234" spans="1:9">
      <c r="A1234" s="26" t="s">
        <v>865</v>
      </c>
      <c r="B1234" s="26" t="s">
        <v>756</v>
      </c>
      <c r="C1234" t="s">
        <v>307</v>
      </c>
      <c r="D1234" s="2">
        <v>-1.80523057712066</v>
      </c>
      <c r="E1234" s="11">
        <v>0.0710477264872116</v>
      </c>
      <c r="F1234">
        <v>32971</v>
      </c>
      <c r="G1234" s="2">
        <v>-0.00978245006115887</v>
      </c>
      <c r="H1234" s="2">
        <v>-0.0204037822712556</v>
      </c>
      <c r="I1234" s="2">
        <v>0.000838882148937821</v>
      </c>
    </row>
    <row r="1235" spans="1:9">
      <c r="A1235" s="26" t="s">
        <v>865</v>
      </c>
      <c r="B1235" s="26" t="s">
        <v>757</v>
      </c>
      <c r="C1235" t="s">
        <v>307</v>
      </c>
      <c r="D1235" s="2">
        <v>-0.594994253208669</v>
      </c>
      <c r="E1235" s="2">
        <v>0.551851395688791</v>
      </c>
      <c r="F1235">
        <v>32971</v>
      </c>
      <c r="G1235" s="2">
        <v>-0.00326414219061889</v>
      </c>
      <c r="H1235">
        <v>-0.0140169115893227</v>
      </c>
      <c r="I1235" s="2">
        <v>0.00748862720808489</v>
      </c>
    </row>
    <row r="1236" spans="1:9">
      <c r="A1236" s="26" t="s">
        <v>865</v>
      </c>
      <c r="B1236" s="26" t="s">
        <v>440</v>
      </c>
      <c r="C1236" t="s">
        <v>307</v>
      </c>
      <c r="D1236" s="2">
        <v>-0.892165659079178</v>
      </c>
      <c r="E1236" s="11">
        <v>0.372310656893178</v>
      </c>
      <c r="F1236">
        <v>32971</v>
      </c>
      <c r="G1236" s="2">
        <v>-0.00487127194024104</v>
      </c>
      <c r="H1236" s="2">
        <v>-0.015573172384875</v>
      </c>
      <c r="I1236" s="2">
        <v>0.00583062850439296</v>
      </c>
    </row>
    <row r="1237" spans="1:9">
      <c r="A1237" s="26" t="s">
        <v>865</v>
      </c>
      <c r="B1237" s="26" t="s">
        <v>758</v>
      </c>
      <c r="C1237" t="s">
        <v>307</v>
      </c>
      <c r="D1237" s="2">
        <v>-1.99302300928984</v>
      </c>
      <c r="E1237" s="11">
        <v>0.0462671551300096</v>
      </c>
      <c r="F1237">
        <v>32971</v>
      </c>
      <c r="G1237" s="2">
        <v>-0.010963868740668</v>
      </c>
      <c r="H1237" s="2">
        <v>-0.0217462714746942</v>
      </c>
      <c r="I1237" s="2">
        <v>-0.000181466006641698</v>
      </c>
    </row>
    <row r="1238" spans="1:9">
      <c r="A1238" s="26" t="s">
        <v>865</v>
      </c>
      <c r="B1238" s="26" t="s">
        <v>470</v>
      </c>
      <c r="C1238" t="s">
        <v>307</v>
      </c>
      <c r="D1238" s="2">
        <v>-4.6717637279762</v>
      </c>
      <c r="E1238" s="11">
        <v>2.99801942042094e-6</v>
      </c>
      <c r="F1238">
        <v>32971</v>
      </c>
      <c r="G1238" s="2">
        <v>-0.0257491981914018</v>
      </c>
      <c r="H1238" s="2">
        <v>-0.0365522603221868</v>
      </c>
      <c r="I1238" s="2">
        <v>-0.0149461360606169</v>
      </c>
    </row>
    <row r="1239" spans="1:9">
      <c r="A1239" s="26" t="s">
        <v>865</v>
      </c>
      <c r="B1239" s="26" t="s">
        <v>759</v>
      </c>
      <c r="C1239" t="s">
        <v>307</v>
      </c>
      <c r="D1239" s="2">
        <v>-2.95637094960291</v>
      </c>
      <c r="E1239" s="2">
        <v>0.00311502887620013</v>
      </c>
      <c r="F1239">
        <v>32971</v>
      </c>
      <c r="G1239" s="11">
        <v>-0.0162851381888844</v>
      </c>
      <c r="H1239">
        <v>-0.0270819754733184</v>
      </c>
      <c r="I1239" s="2">
        <v>-0.00548830090445028</v>
      </c>
    </row>
    <row r="1240" spans="1:9">
      <c r="A1240" s="26" t="s">
        <v>865</v>
      </c>
      <c r="B1240" s="26" t="s">
        <v>682</v>
      </c>
      <c r="C1240" t="s">
        <v>307</v>
      </c>
      <c r="D1240" s="2">
        <v>-0.937881168804373</v>
      </c>
      <c r="E1240" s="2">
        <v>0.348312351676061</v>
      </c>
      <c r="F1240">
        <v>32971</v>
      </c>
      <c r="G1240" s="2">
        <v>-0.00516619438474383</v>
      </c>
      <c r="H1240" s="2">
        <v>-0.0159627931334516</v>
      </c>
      <c r="I1240" s="2">
        <v>0.00563040436396392</v>
      </c>
    </row>
    <row r="1241" spans="1:9">
      <c r="A1241" s="26" t="s">
        <v>865</v>
      </c>
      <c r="B1241" s="26" t="s">
        <v>467</v>
      </c>
      <c r="C1241" t="s">
        <v>307</v>
      </c>
      <c r="D1241" s="2">
        <v>-1.03399919929901</v>
      </c>
      <c r="E1241" s="11">
        <v>0.301144121502081</v>
      </c>
      <c r="F1241">
        <v>32971</v>
      </c>
      <c r="G1241" s="2">
        <v>-0.00566637216204568</v>
      </c>
      <c r="H1241" s="2">
        <v>-0.016407476294105</v>
      </c>
      <c r="I1241" s="2">
        <v>0.00507473197001363</v>
      </c>
    </row>
    <row r="1242" spans="1:9">
      <c r="A1242" s="26" t="s">
        <v>865</v>
      </c>
      <c r="B1242" s="26" t="s">
        <v>760</v>
      </c>
      <c r="C1242" t="s">
        <v>307</v>
      </c>
      <c r="D1242" s="2">
        <v>-0.266769082404213</v>
      </c>
      <c r="E1242" s="11">
        <v>0.78964862882815</v>
      </c>
      <c r="F1242">
        <v>32971</v>
      </c>
      <c r="G1242" s="2">
        <v>-0.00146472532986371</v>
      </c>
      <c r="H1242" s="2">
        <v>-0.0122265207337351</v>
      </c>
      <c r="I1242" s="2">
        <v>0.00929707007400765</v>
      </c>
    </row>
    <row r="1243" spans="1:9">
      <c r="A1243" s="26" t="s">
        <v>865</v>
      </c>
      <c r="B1243" s="26" t="s">
        <v>761</v>
      </c>
      <c r="C1243" t="s">
        <v>307</v>
      </c>
      <c r="D1243" s="2">
        <v>-2.82319411752169</v>
      </c>
      <c r="E1243" s="11">
        <v>0.00475762577590302</v>
      </c>
      <c r="F1243">
        <v>32971</v>
      </c>
      <c r="G1243" s="2">
        <v>-0.0154688765733172</v>
      </c>
      <c r="H1243" s="2">
        <v>-0.026208327256608</v>
      </c>
      <c r="I1243" s="2">
        <v>-0.00472942589002632</v>
      </c>
    </row>
    <row r="1244" spans="1:9">
      <c r="A1244" s="26" t="s">
        <v>865</v>
      </c>
      <c r="B1244" s="26" t="s">
        <v>476</v>
      </c>
      <c r="C1244" t="s">
        <v>307</v>
      </c>
      <c r="D1244">
        <v>-3.41042730055191</v>
      </c>
      <c r="E1244" s="2">
        <v>0.000649388898722184</v>
      </c>
      <c r="F1244">
        <v>32971</v>
      </c>
      <c r="G1244">
        <v>-0.0188483577538411</v>
      </c>
      <c r="H1244">
        <v>-0.0296808591685475</v>
      </c>
      <c r="I1244">
        <v>-0.00801585633913469</v>
      </c>
    </row>
    <row r="1245" spans="1:9">
      <c r="A1245" s="26" t="s">
        <v>865</v>
      </c>
      <c r="B1245" s="26" t="s">
        <v>762</v>
      </c>
      <c r="C1245" t="s">
        <v>307</v>
      </c>
      <c r="D1245" s="2">
        <v>-1.53509022758669</v>
      </c>
      <c r="E1245" s="2">
        <v>0.124771261745675</v>
      </c>
      <c r="F1245">
        <v>32971</v>
      </c>
      <c r="G1245" s="2">
        <v>-0.00825628113021861</v>
      </c>
      <c r="H1245">
        <v>-0.0187980769370484</v>
      </c>
      <c r="I1245" s="2">
        <v>0.00228551467661121</v>
      </c>
    </row>
    <row r="1246" spans="1:9">
      <c r="A1246" s="26" t="s">
        <v>865</v>
      </c>
      <c r="B1246" s="26" t="s">
        <v>763</v>
      </c>
      <c r="C1246" t="s">
        <v>307</v>
      </c>
      <c r="D1246" s="2">
        <v>-2.31960623640628</v>
      </c>
      <c r="E1246" s="11">
        <v>0.0203682648502977</v>
      </c>
      <c r="F1246">
        <v>32971</v>
      </c>
      <c r="G1246" s="2">
        <v>-0.0125880382914864</v>
      </c>
      <c r="H1246" s="2">
        <v>-0.0232247606131852</v>
      </c>
      <c r="I1246" s="2">
        <v>-0.00195131596978767</v>
      </c>
    </row>
    <row r="1247" spans="1:9">
      <c r="A1247" s="26" t="s">
        <v>865</v>
      </c>
      <c r="B1247" s="26" t="s">
        <v>479</v>
      </c>
      <c r="C1247" t="s">
        <v>307</v>
      </c>
      <c r="D1247" s="2">
        <v>0.0294827710333044</v>
      </c>
      <c r="E1247" s="11">
        <v>0.976479738137799</v>
      </c>
      <c r="F1247">
        <v>32971</v>
      </c>
      <c r="G1247" s="2">
        <v>0.000157441723350064</v>
      </c>
      <c r="H1247" s="2">
        <v>-0.0103093978915352</v>
      </c>
      <c r="I1247" s="2">
        <v>0.0106242813382353</v>
      </c>
    </row>
    <row r="1248" spans="1:9">
      <c r="A1248" s="26" t="s">
        <v>865</v>
      </c>
      <c r="B1248" s="26" t="s">
        <v>419</v>
      </c>
      <c r="C1248" t="s">
        <v>307</v>
      </c>
      <c r="D1248" s="2">
        <v>1.88374168072195</v>
      </c>
      <c r="E1248" s="11">
        <v>0.0596087176929171</v>
      </c>
      <c r="F1248">
        <v>32971</v>
      </c>
      <c r="G1248" s="2">
        <v>0.0102942322119493</v>
      </c>
      <c r="H1248" s="2">
        <v>-0.000416931261030292</v>
      </c>
      <c r="I1248" s="2">
        <v>0.0210053956849289</v>
      </c>
    </row>
    <row r="1249" spans="1:9">
      <c r="A1249" s="26" t="s">
        <v>865</v>
      </c>
      <c r="B1249" s="26" t="s">
        <v>481</v>
      </c>
      <c r="C1249" t="s">
        <v>307</v>
      </c>
      <c r="D1249" s="2">
        <v>-2.03210487044381</v>
      </c>
      <c r="E1249" s="2">
        <v>0.0421510401342164</v>
      </c>
      <c r="F1249">
        <v>32971</v>
      </c>
      <c r="G1249" s="2">
        <v>-0.0111332013775715</v>
      </c>
      <c r="H1249" s="2">
        <v>-0.0218715619392876</v>
      </c>
      <c r="I1249" s="2">
        <v>-0.000394840815855384</v>
      </c>
    </row>
    <row r="1250" spans="1:9">
      <c r="A1250" s="26" t="s">
        <v>865</v>
      </c>
      <c r="B1250" s="26" t="s">
        <v>764</v>
      </c>
      <c r="C1250" t="s">
        <v>307</v>
      </c>
      <c r="D1250" s="2">
        <v>2.50856844158746</v>
      </c>
      <c r="E1250" s="11">
        <v>0.0121269083487988</v>
      </c>
      <c r="F1250">
        <v>32971</v>
      </c>
      <c r="G1250" s="2">
        <v>0.0138120936041377</v>
      </c>
      <c r="H1250" s="2">
        <v>0.0030202015490296</v>
      </c>
      <c r="I1250" s="2">
        <v>0.0246039856592457</v>
      </c>
    </row>
    <row r="1251" spans="1:9">
      <c r="A1251" s="26" t="s">
        <v>865</v>
      </c>
      <c r="B1251" s="26" t="s">
        <v>765</v>
      </c>
      <c r="C1251" t="s">
        <v>307</v>
      </c>
      <c r="D1251" s="2">
        <v>0.711369623445995</v>
      </c>
      <c r="E1251" s="11">
        <v>0.476860250219394</v>
      </c>
      <c r="F1251">
        <v>32971</v>
      </c>
      <c r="G1251" s="2">
        <v>0.00386817130548187</v>
      </c>
      <c r="H1251" s="2">
        <v>-0.00678979681793927</v>
      </c>
      <c r="I1251" s="2">
        <v>0.014526139428903</v>
      </c>
    </row>
    <row r="1252" spans="1:9">
      <c r="A1252" s="26" t="s">
        <v>865</v>
      </c>
      <c r="B1252" s="26" t="s">
        <v>766</v>
      </c>
      <c r="C1252" t="s">
        <v>307</v>
      </c>
      <c r="D1252" s="2">
        <v>4.52369418763002</v>
      </c>
      <c r="E1252" s="11">
        <v>6.09812837614334e-6</v>
      </c>
      <c r="F1252">
        <v>32971</v>
      </c>
      <c r="G1252" s="2">
        <v>0.0244327117842917</v>
      </c>
      <c r="H1252" s="2">
        <v>0.0138464539254763</v>
      </c>
      <c r="I1252" s="2">
        <v>0.0350189696431071</v>
      </c>
    </row>
    <row r="1253" spans="1:9">
      <c r="A1253" s="26" t="s">
        <v>865</v>
      </c>
      <c r="B1253" s="26" t="s">
        <v>485</v>
      </c>
      <c r="C1253" t="s">
        <v>307</v>
      </c>
      <c r="D1253" s="2">
        <v>-3.31250643581771</v>
      </c>
      <c r="E1253" s="2">
        <v>0.00092563435095537</v>
      </c>
      <c r="F1253">
        <v>32971</v>
      </c>
      <c r="G1253" s="2">
        <v>-0.018214978877927</v>
      </c>
      <c r="H1253">
        <v>-0.0289929241864029</v>
      </c>
      <c r="I1253" s="2">
        <v>-0.00743703356945111</v>
      </c>
    </row>
    <row r="1254" spans="1:9">
      <c r="A1254" s="26" t="s">
        <v>865</v>
      </c>
      <c r="B1254" s="26" t="s">
        <v>486</v>
      </c>
      <c r="C1254" t="s">
        <v>307</v>
      </c>
      <c r="D1254" s="2">
        <v>-2.39810255678808</v>
      </c>
      <c r="E1254" s="2">
        <v>0.0164857737511674</v>
      </c>
      <c r="F1254">
        <v>32971</v>
      </c>
      <c r="G1254" s="2">
        <v>-0.012993210743473</v>
      </c>
      <c r="H1254">
        <v>-0.0236129233687624</v>
      </c>
      <c r="I1254" s="2">
        <v>-0.00237349811818353</v>
      </c>
    </row>
    <row r="1255" spans="1:9">
      <c r="A1255" s="26" t="s">
        <v>865</v>
      </c>
      <c r="B1255" s="26" t="s">
        <v>487</v>
      </c>
      <c r="C1255" t="s">
        <v>307</v>
      </c>
      <c r="D1255" s="2">
        <v>-4.24772506752799</v>
      </c>
      <c r="E1255" s="11">
        <v>2.1654381855706e-5</v>
      </c>
      <c r="F1255">
        <v>32971</v>
      </c>
      <c r="G1255" s="2">
        <v>-0.0230451136939444</v>
      </c>
      <c r="H1255">
        <v>-0.0336788647731432</v>
      </c>
      <c r="I1255" s="2">
        <v>-0.0124113626147455</v>
      </c>
    </row>
    <row r="1256" spans="1:9">
      <c r="A1256" s="26" t="s">
        <v>865</v>
      </c>
      <c r="B1256" s="26" t="s">
        <v>438</v>
      </c>
      <c r="C1256" t="s">
        <v>307</v>
      </c>
      <c r="D1256" s="2">
        <v>-3.80112287345871</v>
      </c>
      <c r="E1256" s="11">
        <v>0.000144300878502273</v>
      </c>
      <c r="F1256">
        <v>32971</v>
      </c>
      <c r="G1256" s="2">
        <v>-0.0207554582742225</v>
      </c>
      <c r="H1256" s="2">
        <v>-0.0314579389538577</v>
      </c>
      <c r="I1256" s="2">
        <v>-0.0100529775945873</v>
      </c>
    </row>
    <row r="1257" spans="1:9">
      <c r="A1257" s="26" t="s">
        <v>865</v>
      </c>
      <c r="B1257" s="26" t="s">
        <v>489</v>
      </c>
      <c r="C1257" t="s">
        <v>307</v>
      </c>
      <c r="D1257" s="2">
        <v>-6.96759622082006</v>
      </c>
      <c r="E1257" s="11">
        <v>3.28448915882902e-12</v>
      </c>
      <c r="F1257">
        <v>32971</v>
      </c>
      <c r="G1257" s="2">
        <v>-0.0381099981812579</v>
      </c>
      <c r="H1257" s="2">
        <v>-0.0488306202783395</v>
      </c>
      <c r="I1257" s="2">
        <v>-0.0273893760841763</v>
      </c>
    </row>
    <row r="1258" spans="1:9">
      <c r="A1258" s="26" t="s">
        <v>865</v>
      </c>
      <c r="B1258" s="26" t="s">
        <v>767</v>
      </c>
      <c r="C1258" t="s">
        <v>307</v>
      </c>
      <c r="D1258" s="2">
        <v>-6.53809759103691</v>
      </c>
      <c r="E1258" s="11">
        <v>6.3215321361263e-11</v>
      </c>
      <c r="F1258">
        <v>32971</v>
      </c>
      <c r="G1258" s="2">
        <v>-0.0357722254393656</v>
      </c>
      <c r="H1258" s="2">
        <v>-0.0464962696195974</v>
      </c>
      <c r="I1258" s="2">
        <v>-0.0250481812591338</v>
      </c>
    </row>
    <row r="1259" spans="1:9">
      <c r="A1259" s="26" t="s">
        <v>865</v>
      </c>
      <c r="B1259" s="26" t="s">
        <v>491</v>
      </c>
      <c r="C1259" t="s">
        <v>307</v>
      </c>
      <c r="D1259" s="2">
        <v>-3.46327527421997</v>
      </c>
      <c r="E1259" s="11">
        <v>0.000534319223453694</v>
      </c>
      <c r="F1259">
        <v>32971</v>
      </c>
      <c r="G1259" s="2">
        <v>-0.0189744963507928</v>
      </c>
      <c r="H1259" s="2">
        <v>-0.0297130867879833</v>
      </c>
      <c r="I1259" s="2">
        <v>-0.00823590591360226</v>
      </c>
    </row>
    <row r="1260" spans="1:9">
      <c r="A1260" s="26" t="s">
        <v>865</v>
      </c>
      <c r="B1260" s="26" t="s">
        <v>768</v>
      </c>
      <c r="C1260" t="s">
        <v>307</v>
      </c>
      <c r="D1260" s="2">
        <v>-0.860401938514331</v>
      </c>
      <c r="E1260" s="11">
        <v>0.389573773922815</v>
      </c>
      <c r="F1260">
        <v>32971</v>
      </c>
      <c r="G1260" s="2">
        <v>-0.00463817872480345</v>
      </c>
      <c r="H1260" s="2">
        <v>-0.0152041672211437</v>
      </c>
      <c r="I1260" s="2">
        <v>0.00592780977153678</v>
      </c>
    </row>
    <row r="1261" spans="1:9">
      <c r="A1261" s="26" t="s">
        <v>865</v>
      </c>
      <c r="B1261" s="26" t="s">
        <v>769</v>
      </c>
      <c r="C1261" t="s">
        <v>307</v>
      </c>
      <c r="D1261" s="2">
        <v>0.710009028839886</v>
      </c>
      <c r="E1261" s="11">
        <v>0.47770355862668</v>
      </c>
      <c r="F1261">
        <v>32971</v>
      </c>
      <c r="G1261" s="2">
        <v>0.00385745828088807</v>
      </c>
      <c r="H1261" s="2">
        <v>-0.00679135962190614</v>
      </c>
      <c r="I1261" s="2">
        <v>0.0145062761836823</v>
      </c>
    </row>
    <row r="1262" spans="1:9">
      <c r="A1262" s="26" t="s">
        <v>865</v>
      </c>
      <c r="B1262" s="26" t="s">
        <v>497</v>
      </c>
      <c r="C1262" t="s">
        <v>307</v>
      </c>
      <c r="D1262">
        <v>-4.00010400465134</v>
      </c>
      <c r="E1262" s="11">
        <v>6.3452718258332e-5</v>
      </c>
      <c r="F1262">
        <v>32971</v>
      </c>
      <c r="G1262">
        <v>-0.0219998897569702</v>
      </c>
      <c r="H1262">
        <v>-0.0327797531034616</v>
      </c>
      <c r="I1262">
        <v>-0.0112200264104788</v>
      </c>
    </row>
    <row r="1263" spans="1:9">
      <c r="A1263" s="26" t="s">
        <v>865</v>
      </c>
      <c r="B1263" s="26" t="s">
        <v>495</v>
      </c>
      <c r="C1263" t="s">
        <v>307</v>
      </c>
      <c r="D1263" s="2">
        <v>-2.27376316765642</v>
      </c>
      <c r="E1263" s="11">
        <v>0.0229866293888943</v>
      </c>
      <c r="F1263">
        <v>32971</v>
      </c>
      <c r="G1263" s="2">
        <v>-0.0125098529968449</v>
      </c>
      <c r="H1263" s="2">
        <v>-0.0232936328530097</v>
      </c>
      <c r="I1263" s="2">
        <v>-0.00172607314068004</v>
      </c>
    </row>
    <row r="1264" spans="1:9">
      <c r="A1264" s="26" t="s">
        <v>865</v>
      </c>
      <c r="B1264" s="26" t="s">
        <v>496</v>
      </c>
      <c r="C1264" t="s">
        <v>307</v>
      </c>
      <c r="D1264" s="2">
        <v>-3.66535426642682</v>
      </c>
      <c r="E1264" s="2">
        <v>0.000247383838502069</v>
      </c>
      <c r="F1264">
        <v>32971</v>
      </c>
      <c r="G1264" s="2">
        <v>-0.0201485976149394</v>
      </c>
      <c r="H1264">
        <v>-0.0309229928145166</v>
      </c>
      <c r="I1264" s="2">
        <v>-0.00937420241536223</v>
      </c>
    </row>
    <row r="1265" spans="1:9">
      <c r="A1265" s="26" t="s">
        <v>865</v>
      </c>
      <c r="B1265" s="26" t="s">
        <v>497</v>
      </c>
      <c r="C1265" t="s">
        <v>307</v>
      </c>
      <c r="D1265" s="2">
        <v>-5.52382002086461</v>
      </c>
      <c r="E1265" s="11">
        <v>3.34208270870634e-8</v>
      </c>
      <c r="F1265">
        <v>32971</v>
      </c>
      <c r="G1265" s="2">
        <v>-0.0304637002263592</v>
      </c>
      <c r="H1265">
        <v>-0.0412732390968274</v>
      </c>
      <c r="I1265" s="2">
        <v>-0.019654161355891</v>
      </c>
    </row>
    <row r="1266" spans="1:9">
      <c r="A1266" s="26" t="s">
        <v>865</v>
      </c>
      <c r="B1266" s="26" t="s">
        <v>498</v>
      </c>
      <c r="C1266" t="s">
        <v>307</v>
      </c>
      <c r="D1266">
        <v>-4.38211551454387</v>
      </c>
      <c r="E1266" s="11">
        <v>1.17895109808498e-5</v>
      </c>
      <c r="F1266">
        <v>32971</v>
      </c>
      <c r="G1266">
        <v>-0.0242106187360277</v>
      </c>
      <c r="H1266">
        <v>-0.0350395625717489</v>
      </c>
      <c r="I1266" s="11">
        <v>-0.0133816749003065</v>
      </c>
    </row>
    <row r="1267" spans="1:9">
      <c r="A1267" s="26" t="s">
        <v>865</v>
      </c>
      <c r="B1267" s="26" t="s">
        <v>499</v>
      </c>
      <c r="C1267" t="s">
        <v>307</v>
      </c>
      <c r="D1267">
        <v>-3.08444600503803</v>
      </c>
      <c r="E1267" s="2">
        <v>0.00204100235065355</v>
      </c>
      <c r="F1267">
        <v>32971</v>
      </c>
      <c r="G1267">
        <v>-0.0170197705018004</v>
      </c>
      <c r="H1267">
        <v>-0.0278351200896593</v>
      </c>
      <c r="I1267">
        <v>-0.00620442091394155</v>
      </c>
    </row>
    <row r="1268" spans="1:9">
      <c r="A1268" s="26" t="s">
        <v>865</v>
      </c>
      <c r="B1268" s="26" t="s">
        <v>500</v>
      </c>
      <c r="C1268" t="s">
        <v>307</v>
      </c>
      <c r="D1268" s="2">
        <v>-2.97398477414265</v>
      </c>
      <c r="E1268" s="11">
        <v>0.0029417237177295</v>
      </c>
      <c r="F1268">
        <v>32971</v>
      </c>
      <c r="G1268" s="2">
        <v>-0.0163798920263111</v>
      </c>
      <c r="H1268" s="2">
        <v>-0.0271752321037015</v>
      </c>
      <c r="I1268" s="2">
        <v>-0.00558455194892076</v>
      </c>
    </row>
    <row r="1269" spans="1:9">
      <c r="A1269" s="26" t="s">
        <v>865</v>
      </c>
      <c r="B1269" s="26" t="s">
        <v>770</v>
      </c>
      <c r="C1269" t="s">
        <v>307</v>
      </c>
      <c r="D1269" s="2">
        <v>-3.50541936265723</v>
      </c>
      <c r="E1269" s="2">
        <v>0.000456493684212603</v>
      </c>
      <c r="F1269">
        <v>32971</v>
      </c>
      <c r="G1269" s="2">
        <v>-0.0192184312615166</v>
      </c>
      <c r="H1269">
        <v>-0.0299643112933828</v>
      </c>
      <c r="I1269" s="2">
        <v>-0.00847255122965045</v>
      </c>
    </row>
    <row r="1270" spans="1:9">
      <c r="A1270" s="26" t="s">
        <v>865</v>
      </c>
      <c r="B1270" s="26" t="s">
        <v>771</v>
      </c>
      <c r="C1270" t="s">
        <v>307</v>
      </c>
      <c r="D1270">
        <v>-3.96790715848726</v>
      </c>
      <c r="E1270" s="11">
        <v>7.26599137855737e-5</v>
      </c>
      <c r="F1270">
        <v>32971</v>
      </c>
      <c r="G1270">
        <v>-0.0217832554591429</v>
      </c>
      <c r="H1270">
        <v>-0.0325435786792969</v>
      </c>
      <c r="I1270">
        <v>-0.011022932238989</v>
      </c>
    </row>
    <row r="1271" spans="1:9">
      <c r="A1271" s="26" t="s">
        <v>865</v>
      </c>
      <c r="B1271" s="26" t="s">
        <v>503</v>
      </c>
      <c r="C1271" t="s">
        <v>307</v>
      </c>
      <c r="D1271" s="2">
        <v>-3.21522821434112</v>
      </c>
      <c r="E1271" s="11">
        <v>0.00130466401626082</v>
      </c>
      <c r="F1271">
        <v>32971</v>
      </c>
      <c r="G1271" s="2">
        <v>-0.0176555448027383</v>
      </c>
      <c r="H1271" s="2">
        <v>-0.0284185451250494</v>
      </c>
      <c r="I1271" s="2">
        <v>-0.00689254448042724</v>
      </c>
    </row>
    <row r="1272" spans="1:9">
      <c r="A1272" s="26" t="s">
        <v>865</v>
      </c>
      <c r="B1272" s="26" t="s">
        <v>504</v>
      </c>
      <c r="C1272" t="s">
        <v>307</v>
      </c>
      <c r="D1272" s="2">
        <v>-1.67913623406453</v>
      </c>
      <c r="E1272" s="11">
        <v>0.0931349714993549</v>
      </c>
      <c r="F1272">
        <v>32970</v>
      </c>
      <c r="G1272" s="2">
        <v>-0.00924068416951356</v>
      </c>
      <c r="H1272" s="2">
        <v>-0.0200272259109664</v>
      </c>
      <c r="I1272" s="2">
        <v>0.0015458575719393</v>
      </c>
    </row>
    <row r="1273" spans="1:9">
      <c r="A1273" s="26" t="s">
        <v>865</v>
      </c>
      <c r="B1273" s="26" t="s">
        <v>772</v>
      </c>
      <c r="C1273" t="s">
        <v>307</v>
      </c>
      <c r="D1273" s="2">
        <v>-3.46774513296208</v>
      </c>
      <c r="E1273" s="11">
        <v>0.00052551392962679</v>
      </c>
      <c r="F1273">
        <v>32971</v>
      </c>
      <c r="G1273" s="2">
        <v>-0.0190261778267911</v>
      </c>
      <c r="H1273" s="2">
        <v>-0.0297801377810211</v>
      </c>
      <c r="I1273" s="2">
        <v>-0.00827221787256112</v>
      </c>
    </row>
    <row r="1274" spans="1:9">
      <c r="A1274" s="26" t="s">
        <v>865</v>
      </c>
      <c r="B1274" s="26" t="s">
        <v>773</v>
      </c>
      <c r="C1274" t="s">
        <v>307</v>
      </c>
      <c r="D1274">
        <v>-4.41232784966985</v>
      </c>
      <c r="E1274" s="11">
        <v>1.02589039754979e-5</v>
      </c>
      <c r="F1274">
        <v>32971</v>
      </c>
      <c r="G1274">
        <v>-0.0243538382012912</v>
      </c>
      <c r="H1274">
        <v>-0.0351722541744055</v>
      </c>
      <c r="I1274" s="2">
        <v>-0.0135354222281768</v>
      </c>
    </row>
    <row r="1275" spans="1:9">
      <c r="A1275" s="26" t="s">
        <v>865</v>
      </c>
      <c r="B1275" s="26" t="s">
        <v>507</v>
      </c>
      <c r="C1275" t="s">
        <v>307</v>
      </c>
      <c r="D1275" s="2">
        <v>-0.43461192873662</v>
      </c>
      <c r="E1275" s="11">
        <v>0.663846979290673</v>
      </c>
      <c r="F1275">
        <v>32971</v>
      </c>
      <c r="G1275" s="2">
        <v>-0.00238484472153625</v>
      </c>
      <c r="H1275" s="2">
        <v>-0.0131401439901324</v>
      </c>
      <c r="I1275" s="2">
        <v>0.00837045454705987</v>
      </c>
    </row>
    <row r="1276" spans="1:9">
      <c r="A1276" s="26" t="s">
        <v>865</v>
      </c>
      <c r="B1276" s="26" t="s">
        <v>774</v>
      </c>
      <c r="C1276" t="s">
        <v>307</v>
      </c>
      <c r="D1276">
        <v>-2.34586825354636</v>
      </c>
      <c r="E1276" s="11">
        <v>0.0189887073295455</v>
      </c>
      <c r="F1276">
        <v>32971</v>
      </c>
      <c r="G1276">
        <v>-0.0129022356008194</v>
      </c>
      <c r="H1276">
        <v>-0.023682400007675</v>
      </c>
      <c r="I1276">
        <v>-0.00212207119396392</v>
      </c>
    </row>
    <row r="1277" spans="1:9">
      <c r="A1277" s="26" t="s">
        <v>865</v>
      </c>
      <c r="B1277" s="26" t="s">
        <v>500</v>
      </c>
      <c r="C1277" t="s">
        <v>307</v>
      </c>
      <c r="D1277" s="2">
        <v>-1.85909975409635</v>
      </c>
      <c r="E1277" s="2">
        <v>0.0630219028128254</v>
      </c>
      <c r="F1277">
        <v>32970</v>
      </c>
      <c r="G1277" s="2">
        <v>-0.0102648691056197</v>
      </c>
      <c r="H1277" s="2">
        <v>-0.02108704920516</v>
      </c>
      <c r="I1277" s="2">
        <v>0.000557310993920606</v>
      </c>
    </row>
    <row r="1278" spans="1:9">
      <c r="A1278" s="26" t="s">
        <v>865</v>
      </c>
      <c r="B1278" s="26" t="s">
        <v>775</v>
      </c>
      <c r="C1278" t="s">
        <v>307</v>
      </c>
      <c r="D1278">
        <v>-1.02342929763034</v>
      </c>
      <c r="E1278" s="11">
        <v>0.306112421725272</v>
      </c>
      <c r="F1278">
        <v>32971</v>
      </c>
      <c r="G1278">
        <v>-0.00563800017853238</v>
      </c>
      <c r="H1278">
        <v>-0.0164357006063224</v>
      </c>
      <c r="I1278" s="2">
        <v>0.00515970024925761</v>
      </c>
    </row>
    <row r="1279" spans="1:9">
      <c r="A1279" s="26" t="s">
        <v>865</v>
      </c>
      <c r="B1279" s="26" t="s">
        <v>511</v>
      </c>
      <c r="C1279" t="s">
        <v>307</v>
      </c>
      <c r="D1279" s="2">
        <v>-1.61271397780194</v>
      </c>
      <c r="E1279" s="2">
        <v>0.106816233040153</v>
      </c>
      <c r="F1279">
        <v>32971</v>
      </c>
      <c r="G1279" s="2">
        <v>-0.00889629455371401</v>
      </c>
      <c r="H1279" s="2">
        <v>-0.0197085385565201</v>
      </c>
      <c r="I1279" s="2">
        <v>0.0019159494490921</v>
      </c>
    </row>
    <row r="1280" spans="1:9">
      <c r="A1280" s="26" t="s">
        <v>865</v>
      </c>
      <c r="B1280" s="26" t="s">
        <v>776</v>
      </c>
      <c r="C1280" t="s">
        <v>307</v>
      </c>
      <c r="D1280">
        <v>-0.77637005337429</v>
      </c>
      <c r="E1280" s="2">
        <v>0.437536090438512</v>
      </c>
      <c r="F1280">
        <v>32971</v>
      </c>
      <c r="G1280">
        <v>-0.00427874536491051</v>
      </c>
      <c r="H1280">
        <v>-0.0150809326023508</v>
      </c>
      <c r="I1280" s="2">
        <v>0.00652344187252973</v>
      </c>
    </row>
    <row r="1281" spans="1:9">
      <c r="A1281" s="26" t="s">
        <v>865</v>
      </c>
      <c r="B1281" s="26" t="s">
        <v>653</v>
      </c>
      <c r="C1281" t="s">
        <v>307</v>
      </c>
      <c r="D1281" s="2">
        <v>-1.43228774064889</v>
      </c>
      <c r="E1281" s="2">
        <v>0.152070970288606</v>
      </c>
      <c r="F1281">
        <v>32971</v>
      </c>
      <c r="G1281" s="2">
        <v>-0.00790829655887791</v>
      </c>
      <c r="H1281">
        <v>-0.0187305252346449</v>
      </c>
      <c r="I1281" s="2">
        <v>0.00291393211688906</v>
      </c>
    </row>
    <row r="1282" spans="1:9">
      <c r="A1282" s="26" t="s">
        <v>865</v>
      </c>
      <c r="B1282" s="26" t="s">
        <v>777</v>
      </c>
      <c r="C1282" t="s">
        <v>307</v>
      </c>
      <c r="D1282" s="2">
        <v>-2.4881426632062</v>
      </c>
      <c r="E1282" s="2">
        <v>0.012846120146444</v>
      </c>
      <c r="F1282">
        <v>32970</v>
      </c>
      <c r="G1282" s="11">
        <v>-0.0137494368416857</v>
      </c>
      <c r="H1282">
        <v>-0.0245805643155492</v>
      </c>
      <c r="I1282" s="2">
        <v>-0.00291830936782213</v>
      </c>
    </row>
    <row r="1283" spans="1:9">
      <c r="A1283" s="26" t="s">
        <v>865</v>
      </c>
      <c r="B1283" s="26" t="s">
        <v>515</v>
      </c>
      <c r="C1283" t="s">
        <v>307</v>
      </c>
      <c r="D1283" s="2">
        <v>-2.49272269644773</v>
      </c>
      <c r="E1283" s="2">
        <v>0.0126816486499973</v>
      </c>
      <c r="F1283">
        <v>32970</v>
      </c>
      <c r="G1283" s="2">
        <v>-0.0137527256831389</v>
      </c>
      <c r="H1283" s="11">
        <v>-0.0245665384847819</v>
      </c>
      <c r="I1283" s="2">
        <v>-0.00293891288149591</v>
      </c>
    </row>
    <row r="1284" spans="1:9">
      <c r="A1284" s="26" t="s">
        <v>865</v>
      </c>
      <c r="B1284" s="26" t="s">
        <v>516</v>
      </c>
      <c r="C1284" t="s">
        <v>307</v>
      </c>
      <c r="D1284" s="2">
        <v>-2.04421994580269</v>
      </c>
      <c r="E1284" s="11">
        <v>0.0409397503027321</v>
      </c>
      <c r="F1284">
        <v>32971</v>
      </c>
      <c r="G1284" s="2">
        <v>-0.0112324471721697</v>
      </c>
      <c r="H1284" s="2">
        <v>-0.0220023255149063</v>
      </c>
      <c r="I1284" s="2">
        <v>-0.000462568829433083</v>
      </c>
    </row>
    <row r="1285" spans="1:9">
      <c r="A1285" s="26" t="s">
        <v>865</v>
      </c>
      <c r="B1285" s="26" t="s">
        <v>778</v>
      </c>
      <c r="C1285" t="s">
        <v>307</v>
      </c>
      <c r="D1285" s="2">
        <v>-0.172254414935601</v>
      </c>
      <c r="E1285" s="2">
        <v>0.863238577512582</v>
      </c>
      <c r="F1285">
        <v>32969</v>
      </c>
      <c r="G1285" s="2">
        <v>-0.000939389699317953</v>
      </c>
      <c r="H1285" s="2">
        <v>-0.011628448523439</v>
      </c>
      <c r="I1285" s="2">
        <v>0.00974966912480306</v>
      </c>
    </row>
    <row r="1286" spans="1:9">
      <c r="A1286" s="26" t="s">
        <v>865</v>
      </c>
      <c r="B1286" s="26" t="s">
        <v>519</v>
      </c>
      <c r="C1286" t="s">
        <v>307</v>
      </c>
      <c r="D1286" s="2">
        <v>0.417629597977024</v>
      </c>
      <c r="E1286" s="11">
        <v>0.676220672585762</v>
      </c>
      <c r="F1286">
        <v>32971</v>
      </c>
      <c r="G1286" s="2">
        <v>0.00229971897345014</v>
      </c>
      <c r="H1286" s="2">
        <v>-0.00849341411781993</v>
      </c>
      <c r="I1286" s="2">
        <v>0.0130928520647202</v>
      </c>
    </row>
    <row r="1287" spans="1:9">
      <c r="A1287" s="26" t="s">
        <v>865</v>
      </c>
      <c r="B1287" s="26" t="s">
        <v>520</v>
      </c>
      <c r="C1287" t="s">
        <v>307</v>
      </c>
      <c r="D1287" s="2">
        <v>-2.84620756933121</v>
      </c>
      <c r="E1287" s="11">
        <v>0.00442706396185405</v>
      </c>
      <c r="F1287">
        <v>32971</v>
      </c>
      <c r="G1287" s="2">
        <v>-0.0155039565271331</v>
      </c>
      <c r="H1287" s="2">
        <v>-0.0261807294695162</v>
      </c>
      <c r="I1287" s="2">
        <v>-0.00482718358474994</v>
      </c>
    </row>
    <row r="1288" spans="1:9">
      <c r="A1288" s="26" t="s">
        <v>865</v>
      </c>
      <c r="B1288" s="26" t="s">
        <v>521</v>
      </c>
      <c r="C1288" t="s">
        <v>307</v>
      </c>
      <c r="D1288" s="2">
        <v>-2.44399623146648</v>
      </c>
      <c r="E1288" s="11">
        <v>0.014530781468826</v>
      </c>
      <c r="F1288">
        <v>32970</v>
      </c>
      <c r="G1288" s="2">
        <v>-0.013424477299511</v>
      </c>
      <c r="H1288" s="2">
        <v>-0.0241906387354445</v>
      </c>
      <c r="I1288" s="2">
        <v>-0.00265831586357758</v>
      </c>
    </row>
    <row r="1289" spans="1:9">
      <c r="A1289" s="26" t="s">
        <v>865</v>
      </c>
      <c r="B1289" s="26" t="s">
        <v>522</v>
      </c>
      <c r="C1289" t="s">
        <v>307</v>
      </c>
      <c r="D1289" s="2">
        <v>0.934996670571869</v>
      </c>
      <c r="E1289" s="11">
        <v>0.349796862923196</v>
      </c>
      <c r="F1289">
        <v>32971</v>
      </c>
      <c r="G1289" s="2">
        <v>0.00515332576724564</v>
      </c>
      <c r="H1289" s="2">
        <v>-0.00564960435935175</v>
      </c>
      <c r="I1289" s="2">
        <v>0.015956255893843</v>
      </c>
    </row>
    <row r="1290" spans="1:9">
      <c r="A1290" s="26" t="s">
        <v>865</v>
      </c>
      <c r="B1290" s="26" t="s">
        <v>779</v>
      </c>
      <c r="C1290" t="s">
        <v>307</v>
      </c>
      <c r="D1290" s="2">
        <v>-2.66494011663963</v>
      </c>
      <c r="E1290" s="11">
        <v>0.00770395238790597</v>
      </c>
      <c r="F1290">
        <v>32970</v>
      </c>
      <c r="G1290" s="2">
        <v>-0.0146546064293912</v>
      </c>
      <c r="H1290" s="2">
        <v>-0.0254329181454004</v>
      </c>
      <c r="I1290" s="2">
        <v>-0.00387629471338208</v>
      </c>
    </row>
    <row r="1291" spans="1:9">
      <c r="A1291" s="26" t="s">
        <v>865</v>
      </c>
      <c r="B1291" s="26" t="s">
        <v>780</v>
      </c>
      <c r="C1291" t="s">
        <v>307</v>
      </c>
      <c r="D1291" s="2">
        <v>-0.146554724348189</v>
      </c>
      <c r="E1291" s="11">
        <v>0.88348438844585</v>
      </c>
      <c r="F1291">
        <v>32971</v>
      </c>
      <c r="G1291" s="2">
        <v>-0.000798763154486994</v>
      </c>
      <c r="H1291" s="2">
        <v>-0.0114814927301226</v>
      </c>
      <c r="I1291" s="2">
        <v>0.00988396642114857</v>
      </c>
    </row>
    <row r="1292" spans="1:9">
      <c r="A1292" s="26" t="s">
        <v>865</v>
      </c>
      <c r="B1292" s="26" t="s">
        <v>508</v>
      </c>
      <c r="C1292" t="s">
        <v>307</v>
      </c>
      <c r="D1292" s="2">
        <v>0.198650902993451</v>
      </c>
      <c r="E1292" s="11">
        <v>0.842537057052039</v>
      </c>
      <c r="F1292">
        <v>32971</v>
      </c>
      <c r="G1292" s="2">
        <v>0.00109749149895071</v>
      </c>
      <c r="H1292" s="2">
        <v>-0.00973116694905596</v>
      </c>
      <c r="I1292" s="2">
        <v>0.0119261499469574</v>
      </c>
    </row>
    <row r="1293" spans="1:9">
      <c r="A1293" s="26" t="s">
        <v>865</v>
      </c>
      <c r="B1293" s="26" t="s">
        <v>781</v>
      </c>
      <c r="C1293" t="s">
        <v>307</v>
      </c>
      <c r="D1293" s="2">
        <v>-1.8583981867222</v>
      </c>
      <c r="E1293" s="11">
        <v>0.0631213953161648</v>
      </c>
      <c r="F1293">
        <v>32970</v>
      </c>
      <c r="G1293" s="2">
        <v>-0.0102069019996972</v>
      </c>
      <c r="H1293" s="2">
        <v>-0.0209720302127244</v>
      </c>
      <c r="I1293" s="2">
        <v>0.000558226213329941</v>
      </c>
    </row>
    <row r="1294" spans="1:9">
      <c r="A1294" s="26" t="s">
        <v>865</v>
      </c>
      <c r="B1294" s="26" t="s">
        <v>782</v>
      </c>
      <c r="C1294" t="s">
        <v>307</v>
      </c>
      <c r="D1294" s="2">
        <v>-2.05782630236229</v>
      </c>
      <c r="E1294" s="11">
        <v>0.0396146537506579</v>
      </c>
      <c r="F1294">
        <v>32971</v>
      </c>
      <c r="G1294" s="2">
        <v>-0.0112730664919843</v>
      </c>
      <c r="H1294" s="2">
        <v>-0.0220104233929599</v>
      </c>
      <c r="I1294" s="2">
        <v>-0.000535709591008729</v>
      </c>
    </row>
    <row r="1295" spans="1:9">
      <c r="A1295" s="26" t="s">
        <v>865</v>
      </c>
      <c r="B1295" s="26" t="s">
        <v>783</v>
      </c>
      <c r="C1295" t="s">
        <v>307</v>
      </c>
      <c r="D1295" s="2">
        <v>-2.02906815514293</v>
      </c>
      <c r="E1295" s="11">
        <v>0.0424593669655741</v>
      </c>
      <c r="F1295">
        <v>32970</v>
      </c>
      <c r="G1295" s="2">
        <v>-0.0110999798062217</v>
      </c>
      <c r="H1295" s="2">
        <v>-0.021822320154122</v>
      </c>
      <c r="I1295" s="2">
        <v>-0.000377639458321441</v>
      </c>
    </row>
    <row r="1296" spans="1:9">
      <c r="A1296" s="26" t="s">
        <v>865</v>
      </c>
      <c r="B1296" s="26" t="s">
        <v>784</v>
      </c>
      <c r="C1296" t="s">
        <v>307</v>
      </c>
      <c r="D1296" s="2">
        <v>-1.64563542907334</v>
      </c>
      <c r="E1296" s="11">
        <v>0.0998483721424457</v>
      </c>
      <c r="F1296">
        <v>32971</v>
      </c>
      <c r="G1296" s="2">
        <v>-0.00895755620865374</v>
      </c>
      <c r="H1296" s="2">
        <v>-0.0196264636530455</v>
      </c>
      <c r="I1296" s="2">
        <v>0.00171135123573802</v>
      </c>
    </row>
    <row r="1297" spans="1:9">
      <c r="A1297" s="26" t="s">
        <v>865</v>
      </c>
      <c r="B1297" s="26" t="s">
        <v>785</v>
      </c>
      <c r="C1297" t="s">
        <v>307</v>
      </c>
      <c r="D1297">
        <v>-7.19549821031012</v>
      </c>
      <c r="E1297" s="11">
        <v>6.355911412978e-13</v>
      </c>
      <c r="F1297">
        <v>32970</v>
      </c>
      <c r="G1297">
        <v>-0.0395528656791647</v>
      </c>
      <c r="H1297">
        <v>-0.0503269685942999</v>
      </c>
      <c r="I1297" s="2">
        <v>-0.0287787627640296</v>
      </c>
    </row>
    <row r="1298" spans="1:9">
      <c r="A1298" s="26" t="s">
        <v>865</v>
      </c>
      <c r="B1298" s="26" t="s">
        <v>786</v>
      </c>
      <c r="C1298" t="s">
        <v>307</v>
      </c>
      <c r="D1298" s="2">
        <v>-3.32793648753303</v>
      </c>
      <c r="E1298" s="11">
        <v>0.000875875340068787</v>
      </c>
      <c r="F1298">
        <v>32971</v>
      </c>
      <c r="G1298" s="2">
        <v>-0.0183433032499845</v>
      </c>
      <c r="H1298" s="2">
        <v>-0.0291468548546437</v>
      </c>
      <c r="I1298" s="2">
        <v>-0.00753975164532537</v>
      </c>
    </row>
    <row r="1299" spans="1:9">
      <c r="A1299" s="26" t="s">
        <v>865</v>
      </c>
      <c r="B1299" s="26" t="s">
        <v>787</v>
      </c>
      <c r="C1299" t="s">
        <v>307</v>
      </c>
      <c r="D1299" s="2">
        <v>-0.196231387715969</v>
      </c>
      <c r="E1299" s="11">
        <v>0.844430271157169</v>
      </c>
      <c r="F1299">
        <v>32971</v>
      </c>
      <c r="G1299" s="2">
        <v>-0.00107621536562464</v>
      </c>
      <c r="H1299" s="2">
        <v>-0.0118258758431319</v>
      </c>
      <c r="I1299" s="2">
        <v>0.00967344511188266</v>
      </c>
    </row>
    <row r="1300" spans="1:9">
      <c r="A1300" s="26" t="s">
        <v>865</v>
      </c>
      <c r="B1300" s="26" t="s">
        <v>788</v>
      </c>
      <c r="C1300" t="s">
        <v>307</v>
      </c>
      <c r="D1300" s="2">
        <v>-6.89695792481417</v>
      </c>
      <c r="E1300" s="11">
        <v>5.40850424982489e-12</v>
      </c>
      <c r="F1300">
        <v>32970</v>
      </c>
      <c r="G1300" s="2">
        <v>-0.0378503493152953</v>
      </c>
      <c r="H1300" s="2">
        <v>-0.0486069822818051</v>
      </c>
      <c r="I1300" s="2">
        <v>-0.0270937163487854</v>
      </c>
    </row>
    <row r="1301" spans="1:9">
      <c r="A1301" s="26" t="s">
        <v>865</v>
      </c>
      <c r="B1301" s="26" t="s">
        <v>789</v>
      </c>
      <c r="C1301" t="s">
        <v>307</v>
      </c>
      <c r="D1301">
        <v>-2.49843515064197</v>
      </c>
      <c r="E1301" s="2">
        <v>0.0124791253914114</v>
      </c>
      <c r="F1301">
        <v>32970</v>
      </c>
      <c r="G1301">
        <v>-0.013743498763191</v>
      </c>
      <c r="H1301">
        <v>-0.0245253481556643</v>
      </c>
      <c r="I1301" s="11">
        <v>-0.00296164937071765</v>
      </c>
    </row>
    <row r="1302" spans="1:9">
      <c r="A1302" s="26" t="s">
        <v>865</v>
      </c>
      <c r="B1302" s="26" t="s">
        <v>790</v>
      </c>
      <c r="C1302" t="s">
        <v>307</v>
      </c>
      <c r="D1302" s="2">
        <v>-0.0613369615670899</v>
      </c>
      <c r="E1302" s="11">
        <v>0.951091226909315</v>
      </c>
      <c r="F1302">
        <v>32971</v>
      </c>
      <c r="G1302" s="2">
        <v>-0.00033567110656834</v>
      </c>
      <c r="H1302" s="2">
        <v>-0.011062114269096</v>
      </c>
      <c r="I1302" s="2">
        <v>0.0103907720559594</v>
      </c>
    </row>
    <row r="1303" spans="1:9">
      <c r="A1303" s="26" t="s">
        <v>865</v>
      </c>
      <c r="B1303" s="26" t="s">
        <v>791</v>
      </c>
      <c r="C1303" t="s">
        <v>307</v>
      </c>
      <c r="D1303" s="2">
        <v>-2.54182395370741</v>
      </c>
      <c r="E1303" s="11">
        <v>0.0110321071531035</v>
      </c>
      <c r="F1303">
        <v>32970</v>
      </c>
      <c r="G1303" s="2">
        <v>-0.0139371173691043</v>
      </c>
      <c r="H1303" s="2">
        <v>-0.0246842231619331</v>
      </c>
      <c r="I1303" s="2">
        <v>-0.00319001157627554</v>
      </c>
    </row>
    <row r="1304" spans="1:9">
      <c r="A1304" s="26" t="s">
        <v>865</v>
      </c>
      <c r="B1304" s="26" t="s">
        <v>537</v>
      </c>
      <c r="C1304" t="s">
        <v>307</v>
      </c>
      <c r="D1304" s="2">
        <v>-1.06667055671456</v>
      </c>
      <c r="E1304" s="11">
        <v>0.286128437562849</v>
      </c>
      <c r="F1304">
        <v>32971</v>
      </c>
      <c r="G1304" s="2">
        <v>-0.00584903821648894</v>
      </c>
      <c r="H1304" s="2">
        <v>-0.0165968038046707</v>
      </c>
      <c r="I1304" s="2">
        <v>0.00489872737169283</v>
      </c>
    </row>
    <row r="1305" spans="1:9">
      <c r="A1305" s="26" t="s">
        <v>865</v>
      </c>
      <c r="B1305" s="26" t="s">
        <v>792</v>
      </c>
      <c r="C1305" t="s">
        <v>307</v>
      </c>
      <c r="D1305" s="2">
        <v>0.372167111544129</v>
      </c>
      <c r="E1305" s="2">
        <v>0.709770823237212</v>
      </c>
      <c r="F1305">
        <v>32971</v>
      </c>
      <c r="G1305" s="2">
        <v>0.0020436573057575</v>
      </c>
      <c r="H1305" s="2">
        <v>-0.00871936188295864</v>
      </c>
      <c r="I1305" s="2">
        <v>0.0128066764944736</v>
      </c>
    </row>
    <row r="1306" spans="1:9">
      <c r="A1306" s="26" t="s">
        <v>865</v>
      </c>
      <c r="B1306" s="26" t="s">
        <v>793</v>
      </c>
      <c r="C1306" t="s">
        <v>307</v>
      </c>
      <c r="D1306" s="2">
        <v>-2.60225549112564</v>
      </c>
      <c r="E1306" s="11">
        <v>0.00926542483791091</v>
      </c>
      <c r="F1306">
        <v>32970</v>
      </c>
      <c r="G1306" s="2">
        <v>-0.0142651937731174</v>
      </c>
      <c r="H1306" s="2">
        <v>-0.0250098314827416</v>
      </c>
      <c r="I1306" s="2">
        <v>-0.0035205560634931</v>
      </c>
    </row>
    <row r="1307" spans="1:9">
      <c r="A1307" s="26" t="s">
        <v>865</v>
      </c>
      <c r="B1307" s="26" t="s">
        <v>794</v>
      </c>
      <c r="C1307" t="s">
        <v>307</v>
      </c>
      <c r="D1307" s="2">
        <v>1.78275349152286</v>
      </c>
      <c r="E1307" s="2">
        <v>0.0746356375337367</v>
      </c>
      <c r="F1307">
        <v>32971</v>
      </c>
      <c r="G1307" s="2">
        <v>0.00981605485675119</v>
      </c>
      <c r="H1307">
        <v>-0.000976138440829777</v>
      </c>
      <c r="I1307" s="11">
        <v>0.0206082481543322</v>
      </c>
    </row>
    <row r="1308" spans="1:9">
      <c r="A1308" s="26" t="s">
        <v>865</v>
      </c>
      <c r="B1308" s="26" t="s">
        <v>795</v>
      </c>
      <c r="C1308" t="s">
        <v>307</v>
      </c>
      <c r="D1308" s="2">
        <v>-3.22161523568313</v>
      </c>
      <c r="E1308" s="11">
        <v>0.00127593877955368</v>
      </c>
      <c r="F1308">
        <v>32970</v>
      </c>
      <c r="G1308" s="2">
        <v>-0.0176840879802472</v>
      </c>
      <c r="H1308" s="2">
        <v>-0.0284431158168493</v>
      </c>
      <c r="I1308" s="2">
        <v>-0.00692506014364516</v>
      </c>
    </row>
    <row r="1309" spans="1:9">
      <c r="A1309" s="26" t="s">
        <v>865</v>
      </c>
      <c r="B1309" s="26" t="s">
        <v>542</v>
      </c>
      <c r="C1309" t="s">
        <v>307</v>
      </c>
      <c r="D1309" s="2">
        <v>-1.20500095444581</v>
      </c>
      <c r="E1309" s="11">
        <v>0.228211582439054</v>
      </c>
      <c r="F1309">
        <v>32970</v>
      </c>
      <c r="G1309" s="2">
        <v>-0.00662951652493183</v>
      </c>
      <c r="H1309" s="2">
        <v>-0.0174129857021125</v>
      </c>
      <c r="I1309" s="2">
        <v>0.00415395265224888</v>
      </c>
    </row>
    <row r="1310" spans="1:9">
      <c r="A1310" s="26" t="s">
        <v>865</v>
      </c>
      <c r="B1310" s="26" t="s">
        <v>543</v>
      </c>
      <c r="C1310" t="s">
        <v>307</v>
      </c>
      <c r="D1310" s="2">
        <v>-1.07320733776429</v>
      </c>
      <c r="E1310" s="11">
        <v>0.283185953906507</v>
      </c>
      <c r="F1310">
        <v>32970</v>
      </c>
      <c r="G1310" s="2">
        <v>-0.00590262142260953</v>
      </c>
      <c r="H1310" s="2">
        <v>-0.0166827845083399</v>
      </c>
      <c r="I1310" s="2">
        <v>0.00487754166312085</v>
      </c>
    </row>
    <row r="1311" spans="1:9">
      <c r="A1311" s="26" t="s">
        <v>865</v>
      </c>
      <c r="B1311" s="26" t="s">
        <v>544</v>
      </c>
      <c r="C1311" t="s">
        <v>307</v>
      </c>
      <c r="D1311" s="2">
        <v>0.77152799967011</v>
      </c>
      <c r="E1311" s="2">
        <v>0.440399561973178</v>
      </c>
      <c r="F1311">
        <v>32971</v>
      </c>
      <c r="G1311" s="2">
        <v>0.00425241286996891</v>
      </c>
      <c r="H1311">
        <v>-0.00655067146300173</v>
      </c>
      <c r="I1311" s="2">
        <v>0.0150554972029396</v>
      </c>
    </row>
    <row r="1312" spans="1:9">
      <c r="A1312" s="26" t="s">
        <v>865</v>
      </c>
      <c r="B1312" s="26" t="s">
        <v>796</v>
      </c>
      <c r="C1312" t="s">
        <v>307</v>
      </c>
      <c r="D1312" s="2">
        <v>-2.32321088077156</v>
      </c>
      <c r="E1312" s="2">
        <v>0.0201738777670191</v>
      </c>
      <c r="F1312">
        <v>32971</v>
      </c>
      <c r="G1312" s="11">
        <v>-0.0127621403734966</v>
      </c>
      <c r="H1312">
        <v>-0.0235292446328992</v>
      </c>
      <c r="I1312" s="2">
        <v>-0.00199503611409409</v>
      </c>
    </row>
    <row r="1313" spans="1:9">
      <c r="A1313" s="26" t="s">
        <v>865</v>
      </c>
      <c r="B1313" s="26" t="s">
        <v>501</v>
      </c>
      <c r="C1313" t="s">
        <v>307</v>
      </c>
      <c r="D1313" s="2">
        <v>-1.49073162563129</v>
      </c>
      <c r="E1313" s="11">
        <v>0.136041535795732</v>
      </c>
      <c r="F1313">
        <v>32971</v>
      </c>
      <c r="G1313" s="2">
        <v>-0.00820162768953417</v>
      </c>
      <c r="H1313" s="2">
        <v>-0.018985248792111</v>
      </c>
      <c r="I1313" s="2">
        <v>0.00258199341304266</v>
      </c>
    </row>
    <row r="1314" spans="1:9">
      <c r="A1314" s="26" t="s">
        <v>865</v>
      </c>
      <c r="B1314" s="26" t="s">
        <v>797</v>
      </c>
      <c r="C1314" t="s">
        <v>307</v>
      </c>
      <c r="D1314">
        <v>-3.62722952490766</v>
      </c>
      <c r="E1314" s="2">
        <v>0.000286910674861481</v>
      </c>
      <c r="F1314">
        <v>32971</v>
      </c>
      <c r="G1314">
        <v>-0.0199253389034118</v>
      </c>
      <c r="H1314">
        <v>-0.0306923389090173</v>
      </c>
      <c r="I1314" s="2">
        <v>-0.00915833889780629</v>
      </c>
    </row>
    <row r="1315" spans="1:9">
      <c r="A1315" s="26" t="s">
        <v>865</v>
      </c>
      <c r="B1315" s="26" t="s">
        <v>798</v>
      </c>
      <c r="C1315" t="s">
        <v>307</v>
      </c>
      <c r="D1315" s="2">
        <v>-2.38761467250911</v>
      </c>
      <c r="E1315" s="2">
        <v>0.0169637088663868</v>
      </c>
      <c r="F1315">
        <v>32969</v>
      </c>
      <c r="G1315" s="2">
        <v>-0.0131257570028352</v>
      </c>
      <c r="H1315" s="2">
        <v>-0.0239009276299422</v>
      </c>
      <c r="I1315" s="2">
        <v>-0.00235058637572817</v>
      </c>
    </row>
    <row r="1316" spans="1:9">
      <c r="A1316" s="26" t="s">
        <v>865</v>
      </c>
      <c r="B1316" s="26" t="s">
        <v>799</v>
      </c>
      <c r="C1316" t="s">
        <v>307</v>
      </c>
      <c r="D1316" s="2">
        <v>-1.73689408596504</v>
      </c>
      <c r="E1316" s="11">
        <v>0.0824152070384915</v>
      </c>
      <c r="F1316">
        <v>32970</v>
      </c>
      <c r="G1316" s="2">
        <v>-0.00956420117700576</v>
      </c>
      <c r="H1316" s="2">
        <v>-0.0203571321861809</v>
      </c>
      <c r="I1316" s="2">
        <v>0.00122872983216936</v>
      </c>
    </row>
    <row r="1317" spans="1:9">
      <c r="A1317" s="26" t="s">
        <v>865</v>
      </c>
      <c r="B1317" s="26" t="s">
        <v>800</v>
      </c>
      <c r="C1317" t="s">
        <v>307</v>
      </c>
      <c r="D1317">
        <v>-1.28015088132637</v>
      </c>
      <c r="E1317" s="2">
        <v>0.200501083520452</v>
      </c>
      <c r="F1317">
        <v>32970</v>
      </c>
      <c r="G1317">
        <v>-0.00704915719700071</v>
      </c>
      <c r="H1317">
        <v>-0.0178421048496855</v>
      </c>
      <c r="I1317" s="2">
        <v>0.00374379045568406</v>
      </c>
    </row>
    <row r="1318" spans="1:9">
      <c r="A1318" s="26" t="s">
        <v>865</v>
      </c>
      <c r="B1318" s="26" t="s">
        <v>801</v>
      </c>
      <c r="C1318" t="s">
        <v>307</v>
      </c>
      <c r="D1318" s="2">
        <v>0.00897913360724919</v>
      </c>
      <c r="E1318" s="11">
        <v>0.992835838522555</v>
      </c>
      <c r="F1318">
        <v>32969</v>
      </c>
      <c r="G1318" s="11">
        <v>4.92334078805226e-5</v>
      </c>
      <c r="H1318" s="2">
        <v>-0.0106978222882437</v>
      </c>
      <c r="I1318" s="2">
        <v>0.0107962891040047</v>
      </c>
    </row>
    <row r="1319" spans="1:9">
      <c r="A1319" s="26" t="s">
        <v>865</v>
      </c>
      <c r="B1319" s="26" t="s">
        <v>802</v>
      </c>
      <c r="C1319" t="s">
        <v>307</v>
      </c>
      <c r="D1319" s="2">
        <v>1.45311862357397</v>
      </c>
      <c r="E1319" s="11">
        <v>0.146200338461051</v>
      </c>
      <c r="F1319">
        <v>32970</v>
      </c>
      <c r="G1319" s="2">
        <v>0.00793119171987755</v>
      </c>
      <c r="H1319" s="2">
        <v>-0.00276677922500397</v>
      </c>
      <c r="I1319" s="2">
        <v>0.0186291626647591</v>
      </c>
    </row>
    <row r="1320" spans="1:9">
      <c r="A1320" s="26" t="s">
        <v>865</v>
      </c>
      <c r="B1320" s="26" t="s">
        <v>803</v>
      </c>
      <c r="C1320" t="s">
        <v>307</v>
      </c>
      <c r="D1320" s="2">
        <v>0.107352581951509</v>
      </c>
      <c r="E1320" s="11">
        <v>0.914509924339029</v>
      </c>
      <c r="F1320">
        <v>32971</v>
      </c>
      <c r="G1320" s="2">
        <v>0.000585744150011139</v>
      </c>
      <c r="H1320" s="2">
        <v>-0.0101087315976343</v>
      </c>
      <c r="I1320" s="2">
        <v>0.0112802198976565</v>
      </c>
    </row>
    <row r="1321" spans="1:9">
      <c r="A1321" s="26" t="s">
        <v>865</v>
      </c>
      <c r="B1321" s="26" t="s">
        <v>804</v>
      </c>
      <c r="C1321" t="s">
        <v>307</v>
      </c>
      <c r="D1321" s="2">
        <v>1.24584838593686</v>
      </c>
      <c r="E1321" s="11">
        <v>0.212828914588374</v>
      </c>
      <c r="F1321">
        <v>32971</v>
      </c>
      <c r="G1321" s="2">
        <v>0.00677405711155942</v>
      </c>
      <c r="H1321" s="2">
        <v>-0.00388325523105415</v>
      </c>
      <c r="I1321" s="2">
        <v>0.017431369454173</v>
      </c>
    </row>
    <row r="1322" spans="1:9">
      <c r="A1322" s="26" t="s">
        <v>865</v>
      </c>
      <c r="B1322" s="26" t="s">
        <v>805</v>
      </c>
      <c r="C1322" t="s">
        <v>307</v>
      </c>
      <c r="D1322" s="2">
        <v>-0.804195503441111</v>
      </c>
      <c r="E1322" s="11">
        <v>0.421289873511739</v>
      </c>
      <c r="F1322">
        <v>32971</v>
      </c>
      <c r="G1322" s="2">
        <v>-0.0044159949628118</v>
      </c>
      <c r="H1322" s="2">
        <v>-0.0151789360503092</v>
      </c>
      <c r="I1322" s="2">
        <v>0.00634694612468563</v>
      </c>
    </row>
    <row r="1323" spans="1:9">
      <c r="A1323" s="26" t="s">
        <v>865</v>
      </c>
      <c r="B1323" s="26" t="s">
        <v>806</v>
      </c>
      <c r="C1323" t="s">
        <v>307</v>
      </c>
      <c r="D1323" s="2">
        <v>-2.36767073273934</v>
      </c>
      <c r="E1323" s="11">
        <v>0.0179061962836577</v>
      </c>
      <c r="F1323">
        <v>32971</v>
      </c>
      <c r="G1323" s="2">
        <v>-0.0128979541332408</v>
      </c>
      <c r="H1323" s="2">
        <v>-0.0235753060429318</v>
      </c>
      <c r="I1323" s="2">
        <v>-0.00222060222354978</v>
      </c>
    </row>
    <row r="1324" spans="1:9">
      <c r="A1324" s="26" t="s">
        <v>865</v>
      </c>
      <c r="B1324" s="26" t="s">
        <v>807</v>
      </c>
      <c r="C1324" t="s">
        <v>307</v>
      </c>
      <c r="D1324" s="2">
        <v>-1.87107476575248</v>
      </c>
      <c r="E1324" s="11">
        <v>0.0613435686342927</v>
      </c>
      <c r="F1324">
        <v>32970</v>
      </c>
      <c r="G1324" s="2">
        <v>-0.0101871434071311</v>
      </c>
      <c r="H1324" s="2">
        <v>-0.0208586395786628</v>
      </c>
      <c r="I1324" s="2">
        <v>0.000484352764400561</v>
      </c>
    </row>
    <row r="1325" spans="1:9">
      <c r="A1325" s="26" t="s">
        <v>865</v>
      </c>
      <c r="B1325" s="26" t="s">
        <v>808</v>
      </c>
      <c r="C1325" t="s">
        <v>307</v>
      </c>
      <c r="D1325" s="2">
        <v>-2.59341683452679</v>
      </c>
      <c r="E1325" s="11">
        <v>0.00950695057194739</v>
      </c>
      <c r="F1325">
        <v>32971</v>
      </c>
      <c r="G1325" s="2">
        <v>-0.014080117114218</v>
      </c>
      <c r="H1325" s="2">
        <v>-0.0247214976971107</v>
      </c>
      <c r="I1325" s="2">
        <v>-0.00343873653132522</v>
      </c>
    </row>
    <row r="1326" spans="1:9">
      <c r="A1326" s="26" t="s">
        <v>865</v>
      </c>
      <c r="B1326" s="26" t="s">
        <v>809</v>
      </c>
      <c r="C1326" t="s">
        <v>307</v>
      </c>
      <c r="D1326" s="2">
        <v>-1.08809533234846</v>
      </c>
      <c r="E1326" s="11">
        <v>0.276560977714234</v>
      </c>
      <c r="F1326">
        <v>32971</v>
      </c>
      <c r="G1326" s="2">
        <v>-0.00591822995677996</v>
      </c>
      <c r="H1326" s="2">
        <v>-0.0165790085265094</v>
      </c>
      <c r="I1326" s="2">
        <v>0.00474254861294949</v>
      </c>
    </row>
    <row r="1327" spans="1:9">
      <c r="A1327" s="26" t="s">
        <v>865</v>
      </c>
      <c r="B1327" s="26" t="s">
        <v>810</v>
      </c>
      <c r="C1327" t="s">
        <v>307</v>
      </c>
      <c r="D1327" s="2">
        <v>3.22990750983445</v>
      </c>
      <c r="E1327" s="11">
        <v>0.00123951567222158</v>
      </c>
      <c r="F1327">
        <v>32971</v>
      </c>
      <c r="G1327" s="2">
        <v>0.0177002865354039</v>
      </c>
      <c r="H1327" s="2">
        <v>0.00695905087910482</v>
      </c>
      <c r="I1327" s="2">
        <v>0.028441522191703</v>
      </c>
    </row>
    <row r="1328" spans="1:9">
      <c r="A1328" s="26" t="s">
        <v>865</v>
      </c>
      <c r="B1328" s="26" t="s">
        <v>811</v>
      </c>
      <c r="C1328" t="s">
        <v>307</v>
      </c>
      <c r="D1328" s="2">
        <v>-3.47011627910168</v>
      </c>
      <c r="E1328" s="2">
        <v>0.000520898026710436</v>
      </c>
      <c r="F1328">
        <v>32971</v>
      </c>
      <c r="G1328" s="2">
        <v>-0.0189602357078676</v>
      </c>
      <c r="H1328" s="2">
        <v>-0.0296696011525593</v>
      </c>
      <c r="I1328" s="2">
        <v>-0.00825087026317593</v>
      </c>
    </row>
    <row r="1329" spans="1:9">
      <c r="A1329" s="26" t="s">
        <v>865</v>
      </c>
      <c r="B1329" s="26" t="s">
        <v>812</v>
      </c>
      <c r="C1329" t="s">
        <v>307</v>
      </c>
      <c r="D1329" s="2">
        <v>-0.553789744949989</v>
      </c>
      <c r="E1329" s="11">
        <v>0.579726502898291</v>
      </c>
      <c r="F1329">
        <v>32971</v>
      </c>
      <c r="G1329" s="2">
        <v>-0.00301463313312449</v>
      </c>
      <c r="H1329" s="2">
        <v>-0.013684367148245</v>
      </c>
      <c r="I1329" s="2">
        <v>0.00765510088199604</v>
      </c>
    </row>
    <row r="1330" spans="1:9">
      <c r="A1330" s="26" t="s">
        <v>865</v>
      </c>
      <c r="B1330" s="26" t="s">
        <v>813</v>
      </c>
      <c r="C1330" t="s">
        <v>307</v>
      </c>
      <c r="D1330" s="2">
        <v>0.821385413080468</v>
      </c>
      <c r="E1330" s="11">
        <v>0.411432708765325</v>
      </c>
      <c r="F1330">
        <v>32971</v>
      </c>
      <c r="G1330" s="2">
        <v>0.00445234924754575</v>
      </c>
      <c r="H1330" s="2">
        <v>-0.00617209622220609</v>
      </c>
      <c r="I1330" s="2">
        <v>0.0150767947172976</v>
      </c>
    </row>
    <row r="1331" spans="1:9">
      <c r="A1331" s="26" t="s">
        <v>865</v>
      </c>
      <c r="B1331" s="26" t="s">
        <v>814</v>
      </c>
      <c r="C1331" t="s">
        <v>307</v>
      </c>
      <c r="D1331" s="2">
        <v>-0.636579925710259</v>
      </c>
      <c r="E1331" s="11">
        <v>0.524402923727161</v>
      </c>
      <c r="F1331">
        <v>32971</v>
      </c>
      <c r="G1331" s="2">
        <v>-0.00345540272750992</v>
      </c>
      <c r="H1331" s="2">
        <v>-0.0140946221726688</v>
      </c>
      <c r="I1331" s="2">
        <v>0.00718381671764892</v>
      </c>
    </row>
    <row r="1332" spans="1:9">
      <c r="A1332" s="26" t="s">
        <v>865</v>
      </c>
      <c r="B1332" s="26" t="s">
        <v>815</v>
      </c>
      <c r="C1332" t="s">
        <v>307</v>
      </c>
      <c r="D1332" s="2">
        <v>1.07750776042082</v>
      </c>
      <c r="E1332" s="11">
        <v>0.281261369274154</v>
      </c>
      <c r="F1332">
        <v>32970</v>
      </c>
      <c r="G1332" s="2">
        <v>0.00586501442966013</v>
      </c>
      <c r="H1332" s="2">
        <v>-0.00480371529127713</v>
      </c>
      <c r="I1332" s="2">
        <v>0.0165337441505974</v>
      </c>
    </row>
    <row r="1333" spans="1:9">
      <c r="A1333" s="26" t="s">
        <v>865</v>
      </c>
      <c r="B1333" s="26" t="s">
        <v>816</v>
      </c>
      <c r="C1333" t="s">
        <v>307</v>
      </c>
      <c r="D1333" s="2">
        <v>1.53637259708694</v>
      </c>
      <c r="E1333" s="11">
        <v>0.124456619300319</v>
      </c>
      <c r="F1333">
        <v>32971</v>
      </c>
      <c r="G1333" s="2">
        <v>0.00834860330464116</v>
      </c>
      <c r="H1333" s="2">
        <v>-0.0023021740751362</v>
      </c>
      <c r="I1333" s="2">
        <v>0.0189993806844185</v>
      </c>
    </row>
    <row r="1334" spans="1:9">
      <c r="A1334" s="26" t="s">
        <v>865</v>
      </c>
      <c r="B1334" s="26" t="s">
        <v>817</v>
      </c>
      <c r="C1334" t="s">
        <v>307</v>
      </c>
      <c r="D1334">
        <v>-0.301940893948467</v>
      </c>
      <c r="E1334" s="2">
        <v>0.762699025350547</v>
      </c>
      <c r="F1334">
        <v>32970</v>
      </c>
      <c r="G1334" s="11">
        <v>-0.00165798257091459</v>
      </c>
      <c r="H1334">
        <v>-0.0124207029949421</v>
      </c>
      <c r="I1334" s="2">
        <v>0.00910473785311294</v>
      </c>
    </row>
    <row r="1335" spans="1:9">
      <c r="A1335" s="26" t="s">
        <v>865</v>
      </c>
      <c r="B1335" s="26" t="s">
        <v>578</v>
      </c>
      <c r="C1335" t="s">
        <v>307</v>
      </c>
      <c r="D1335" s="2">
        <v>1.32534138892294</v>
      </c>
      <c r="E1335" s="11">
        <v>0.185067130774089</v>
      </c>
      <c r="F1335">
        <v>32971</v>
      </c>
      <c r="G1335" s="2">
        <v>0.00728621087631061</v>
      </c>
      <c r="H1335" s="2">
        <v>-0.00348930348112519</v>
      </c>
      <c r="I1335" s="2">
        <v>0.0180617252337464</v>
      </c>
    </row>
    <row r="1336" spans="1:9">
      <c r="A1336" s="26" t="s">
        <v>865</v>
      </c>
      <c r="B1336" s="26" t="s">
        <v>818</v>
      </c>
      <c r="C1336" t="s">
        <v>307</v>
      </c>
      <c r="D1336" s="2">
        <v>5.0854120419302</v>
      </c>
      <c r="E1336" s="11">
        <v>3.68835263011833e-7</v>
      </c>
      <c r="F1336">
        <v>32971</v>
      </c>
      <c r="G1336" s="2">
        <v>0.027515401099208</v>
      </c>
      <c r="H1336" s="2">
        <v>0.0169103263204107</v>
      </c>
      <c r="I1336" s="2">
        <v>0.0381204758780052</v>
      </c>
    </row>
    <row r="1337" spans="1:9">
      <c r="A1337" s="26" t="s">
        <v>865</v>
      </c>
      <c r="B1337" s="26" t="s">
        <v>819</v>
      </c>
      <c r="C1337" t="s">
        <v>307</v>
      </c>
      <c r="D1337" s="2">
        <v>7.58230399517709</v>
      </c>
      <c r="E1337" s="11">
        <v>3.48377888559866e-14</v>
      </c>
      <c r="F1337">
        <v>32971</v>
      </c>
      <c r="G1337" s="2">
        <v>0.0410557307783699</v>
      </c>
      <c r="H1337" s="2">
        <v>0.0304427683052377</v>
      </c>
      <c r="I1337" s="2">
        <v>0.0516686932515022</v>
      </c>
    </row>
    <row r="1338" spans="1:9">
      <c r="A1338" s="26" t="s">
        <v>865</v>
      </c>
      <c r="B1338" s="26" t="s">
        <v>820</v>
      </c>
      <c r="C1338" t="s">
        <v>307</v>
      </c>
      <c r="D1338" s="2">
        <v>4.09239659134566</v>
      </c>
      <c r="E1338" s="11">
        <v>4.27952782112444e-5</v>
      </c>
      <c r="F1338">
        <v>32971</v>
      </c>
      <c r="G1338" s="2">
        <v>0.0221086104900606</v>
      </c>
      <c r="H1338" s="2">
        <v>0.0115197855512635</v>
      </c>
      <c r="I1338" s="2">
        <v>0.0326974354288576</v>
      </c>
    </row>
    <row r="1339" spans="1:9">
      <c r="A1339" s="26" t="s">
        <v>865</v>
      </c>
      <c r="B1339" s="26" t="s">
        <v>821</v>
      </c>
      <c r="C1339" t="s">
        <v>307</v>
      </c>
      <c r="D1339" s="2">
        <v>0.857904637365385</v>
      </c>
      <c r="E1339" s="2">
        <v>0.390951359460808</v>
      </c>
      <c r="F1339">
        <v>32971</v>
      </c>
      <c r="G1339" s="2">
        <v>0.0047304899513452</v>
      </c>
      <c r="H1339" s="2">
        <v>-0.0060771568454946</v>
      </c>
      <c r="I1339" s="2">
        <v>0.015538136748185</v>
      </c>
    </row>
    <row r="1340" spans="1:9">
      <c r="A1340" s="26" t="s">
        <v>865</v>
      </c>
      <c r="B1340" s="26" t="s">
        <v>573</v>
      </c>
      <c r="C1340" t="s">
        <v>307</v>
      </c>
      <c r="D1340" s="2">
        <v>0.674860269681462</v>
      </c>
      <c r="E1340" s="2">
        <v>0.499769276743189</v>
      </c>
      <c r="F1340">
        <v>32971</v>
      </c>
      <c r="G1340" s="2">
        <v>0.00370975274634617</v>
      </c>
      <c r="H1340" s="11">
        <v>-0.00706469794851669</v>
      </c>
      <c r="I1340" s="2">
        <v>0.014484203441209</v>
      </c>
    </row>
    <row r="1341" spans="1:9">
      <c r="A1341" s="26" t="s">
        <v>865</v>
      </c>
      <c r="B1341" s="26" t="s">
        <v>574</v>
      </c>
      <c r="C1341" t="s">
        <v>307</v>
      </c>
      <c r="D1341" s="2">
        <v>1.51190318234804</v>
      </c>
      <c r="E1341" s="11">
        <v>0.13056807873215</v>
      </c>
      <c r="F1341">
        <v>32970</v>
      </c>
      <c r="G1341" s="2">
        <v>0.00829996837293619</v>
      </c>
      <c r="H1341" s="2">
        <v>-0.00246013617480285</v>
      </c>
      <c r="I1341" s="2">
        <v>0.0190600729206752</v>
      </c>
    </row>
    <row r="1342" spans="1:9">
      <c r="A1342" s="26" t="s">
        <v>865</v>
      </c>
      <c r="B1342" s="26" t="s">
        <v>575</v>
      </c>
      <c r="C1342" t="s">
        <v>307</v>
      </c>
      <c r="D1342" s="2">
        <v>0.918166403667056</v>
      </c>
      <c r="E1342" s="11">
        <v>0.358538470971066</v>
      </c>
      <c r="F1342">
        <v>32971</v>
      </c>
      <c r="G1342" s="2">
        <v>0.005033030852397</v>
      </c>
      <c r="H1342" s="2">
        <v>-0.00571112326302608</v>
      </c>
      <c r="I1342" s="2">
        <v>0.0157771849678201</v>
      </c>
    </row>
    <row r="1343" spans="1:9">
      <c r="A1343" s="26" t="s">
        <v>865</v>
      </c>
      <c r="B1343" s="26" t="s">
        <v>576</v>
      </c>
      <c r="C1343" t="s">
        <v>307</v>
      </c>
      <c r="D1343" s="2">
        <v>1.90037002753332</v>
      </c>
      <c r="E1343" s="11">
        <v>0.0573932913503671</v>
      </c>
      <c r="F1343">
        <v>32971</v>
      </c>
      <c r="G1343" s="2">
        <v>0.0103944190546973</v>
      </c>
      <c r="H1343" s="2">
        <v>-0.000326353531766186</v>
      </c>
      <c r="I1343" s="2">
        <v>0.0211151916411608</v>
      </c>
    </row>
    <row r="1344" spans="1:9">
      <c r="A1344" s="26" t="s">
        <v>865</v>
      </c>
      <c r="B1344" s="26" t="s">
        <v>822</v>
      </c>
      <c r="C1344" t="s">
        <v>307</v>
      </c>
      <c r="D1344" s="2">
        <v>0.509095856193957</v>
      </c>
      <c r="E1344" s="2">
        <v>0.610688443100107</v>
      </c>
      <c r="F1344">
        <v>32971</v>
      </c>
      <c r="G1344" s="2">
        <v>0.00279023959429784</v>
      </c>
      <c r="H1344">
        <v>-0.00795227541965231</v>
      </c>
      <c r="I1344" s="2">
        <v>0.013532754608248</v>
      </c>
    </row>
    <row r="1345" spans="1:9">
      <c r="A1345" s="26" t="s">
        <v>865</v>
      </c>
      <c r="B1345" s="26" t="s">
        <v>818</v>
      </c>
      <c r="C1345" t="s">
        <v>307</v>
      </c>
      <c r="D1345" s="2">
        <v>1.54161540932392</v>
      </c>
      <c r="E1345" s="2">
        <v>0.123176675694167</v>
      </c>
      <c r="F1345">
        <v>32971</v>
      </c>
      <c r="G1345" s="2">
        <v>0.00842462720284864</v>
      </c>
      <c r="H1345">
        <v>-0.00228658648681658</v>
      </c>
      <c r="I1345" s="2">
        <v>0.0191358408925139</v>
      </c>
    </row>
    <row r="1346" spans="1:9">
      <c r="A1346" s="26" t="s">
        <v>865</v>
      </c>
      <c r="B1346" s="26" t="s">
        <v>823</v>
      </c>
      <c r="C1346" t="s">
        <v>307</v>
      </c>
      <c r="D1346" s="2">
        <v>0.140141237505234</v>
      </c>
      <c r="E1346" s="11">
        <v>0.888549255291606</v>
      </c>
      <c r="F1346">
        <v>32971</v>
      </c>
      <c r="G1346" s="2">
        <v>0.000767612766899994</v>
      </c>
      <c r="H1346" s="2">
        <v>-0.00996833216903459</v>
      </c>
      <c r="I1346" s="2">
        <v>0.0115035577028346</v>
      </c>
    </row>
    <row r="1347" spans="1:9">
      <c r="A1347" s="26" t="s">
        <v>865</v>
      </c>
      <c r="B1347" s="26" t="s">
        <v>824</v>
      </c>
      <c r="C1347" t="s">
        <v>307</v>
      </c>
      <c r="D1347" s="2">
        <v>0.420910680206587</v>
      </c>
      <c r="E1347" s="2">
        <v>0.673823049525694</v>
      </c>
      <c r="F1347">
        <v>32971</v>
      </c>
      <c r="G1347" s="2">
        <v>0.00230018573611125</v>
      </c>
      <c r="H1347" s="2">
        <v>-0.00841098629496396</v>
      </c>
      <c r="I1347" s="2">
        <v>0.0130113577671865</v>
      </c>
    </row>
    <row r="1348" spans="1:9">
      <c r="A1348" s="26" t="s">
        <v>865</v>
      </c>
      <c r="B1348" s="26" t="s">
        <v>825</v>
      </c>
      <c r="C1348" t="s">
        <v>307</v>
      </c>
      <c r="D1348" s="2">
        <v>1.29274934292592</v>
      </c>
      <c r="E1348" s="11">
        <v>0.196106824889806</v>
      </c>
      <c r="F1348">
        <v>32970</v>
      </c>
      <c r="G1348" s="2">
        <v>0.00707660582944807</v>
      </c>
      <c r="H1348" s="2">
        <v>-0.00365277634481697</v>
      </c>
      <c r="I1348" s="2">
        <v>0.0178059880037131</v>
      </c>
    </row>
    <row r="1349" spans="1:9">
      <c r="A1349" s="26" t="s">
        <v>865</v>
      </c>
      <c r="B1349" s="26" t="s">
        <v>826</v>
      </c>
      <c r="C1349" t="s">
        <v>307</v>
      </c>
      <c r="D1349" s="2">
        <v>-0.700732027899981</v>
      </c>
      <c r="E1349" s="11">
        <v>0.483475209333292</v>
      </c>
      <c r="F1349">
        <v>32971</v>
      </c>
      <c r="G1349" s="2">
        <v>-0.00379544228833943</v>
      </c>
      <c r="H1349" s="2">
        <v>-0.0144117734779713</v>
      </c>
      <c r="I1349" s="2">
        <v>0.00682088890129243</v>
      </c>
    </row>
    <row r="1350" spans="1:9">
      <c r="A1350" s="26" t="s">
        <v>865</v>
      </c>
      <c r="B1350" s="26" t="s">
        <v>827</v>
      </c>
      <c r="C1350" t="s">
        <v>307</v>
      </c>
      <c r="D1350" s="2">
        <v>-0.963781581310626</v>
      </c>
      <c r="E1350" s="11">
        <v>0.335162511350387</v>
      </c>
      <c r="F1350">
        <v>32971</v>
      </c>
      <c r="G1350" s="2">
        <v>-0.00524099123601143</v>
      </c>
      <c r="H1350" s="2">
        <v>-0.0158995588712917</v>
      </c>
      <c r="I1350" s="2">
        <v>0.00541757639926881</v>
      </c>
    </row>
    <row r="1351" spans="1:9">
      <c r="A1351" s="26" t="s">
        <v>865</v>
      </c>
      <c r="B1351" s="26" t="s">
        <v>828</v>
      </c>
      <c r="C1351" t="s">
        <v>307</v>
      </c>
      <c r="D1351" s="2">
        <v>0.41092885176994</v>
      </c>
      <c r="E1351" s="11">
        <v>0.681127376532538</v>
      </c>
      <c r="F1351">
        <v>32969</v>
      </c>
      <c r="G1351" s="2">
        <v>0.00222967877419392</v>
      </c>
      <c r="H1351" s="2">
        <v>-0.00840537524337123</v>
      </c>
      <c r="I1351" s="2">
        <v>0.0128647327917591</v>
      </c>
    </row>
    <row r="1352" spans="1:9">
      <c r="A1352" s="26" t="s">
        <v>865</v>
      </c>
      <c r="B1352" s="26" t="s">
        <v>829</v>
      </c>
      <c r="C1352" t="s">
        <v>307</v>
      </c>
      <c r="D1352" s="2">
        <v>1.1664359097205</v>
      </c>
      <c r="E1352" s="11">
        <v>0.243446683731285</v>
      </c>
      <c r="F1352">
        <v>32971</v>
      </c>
      <c r="G1352" s="2">
        <v>0.00639075530045453</v>
      </c>
      <c r="H1352" s="2">
        <v>-0.00434803450484743</v>
      </c>
      <c r="I1352" s="2">
        <v>0.0171295451057565</v>
      </c>
    </row>
    <row r="1353" spans="1:9">
      <c r="A1353" s="26" t="s">
        <v>865</v>
      </c>
      <c r="B1353" s="26" t="s">
        <v>830</v>
      </c>
      <c r="C1353" t="s">
        <v>307</v>
      </c>
      <c r="D1353" s="2">
        <v>-0.108025800209758</v>
      </c>
      <c r="E1353" s="11">
        <v>0.913975883681382</v>
      </c>
      <c r="F1353">
        <v>32971</v>
      </c>
      <c r="G1353" s="2">
        <v>-0.000590634849945429</v>
      </c>
      <c r="H1353" s="2">
        <v>-0.0113072000548295</v>
      </c>
      <c r="I1353" s="2">
        <v>0.0101259303549386</v>
      </c>
    </row>
    <row r="1354" spans="1:9">
      <c r="A1354" s="26" t="s">
        <v>865</v>
      </c>
      <c r="B1354" s="26" t="s">
        <v>587</v>
      </c>
      <c r="C1354" t="s">
        <v>307</v>
      </c>
      <c r="D1354" s="2">
        <v>-2.24906807279582</v>
      </c>
      <c r="E1354" s="11">
        <v>0.0245147378077845</v>
      </c>
      <c r="F1354">
        <v>32971</v>
      </c>
      <c r="G1354" s="2">
        <v>-0.0121750265177786</v>
      </c>
      <c r="H1354" s="2">
        <v>-0.022785416573089</v>
      </c>
      <c r="I1354" s="2">
        <v>-0.00156463646246811</v>
      </c>
    </row>
    <row r="1355" spans="1:9">
      <c r="A1355" s="26" t="s">
        <v>865</v>
      </c>
      <c r="B1355" s="26" t="s">
        <v>831</v>
      </c>
      <c r="C1355" t="s">
        <v>307</v>
      </c>
      <c r="D1355" s="2">
        <v>2.08570309367863</v>
      </c>
      <c r="E1355" s="11">
        <v>0.0370131952646288</v>
      </c>
      <c r="F1355">
        <v>32971</v>
      </c>
      <c r="G1355" s="2">
        <v>0.0114450479561115</v>
      </c>
      <c r="H1355" s="2">
        <v>0.000689583591639249</v>
      </c>
      <c r="I1355" s="2">
        <v>0.0222005123205838</v>
      </c>
    </row>
    <row r="1356" spans="1:9">
      <c r="A1356" s="26" t="s">
        <v>865</v>
      </c>
      <c r="B1356" s="26" t="s">
        <v>589</v>
      </c>
      <c r="C1356" t="s">
        <v>307</v>
      </c>
      <c r="D1356" s="2">
        <v>-1.53963176478574</v>
      </c>
      <c r="E1356" s="11">
        <v>0.12365973459817</v>
      </c>
      <c r="F1356">
        <v>32971</v>
      </c>
      <c r="G1356" s="2">
        <v>-0.00846333160586633</v>
      </c>
      <c r="H1356" s="2">
        <v>-0.0192376183391015</v>
      </c>
      <c r="I1356" s="2">
        <v>0.00231095512736879</v>
      </c>
    </row>
    <row r="1357" spans="1:9">
      <c r="A1357" s="26" t="s">
        <v>865</v>
      </c>
      <c r="B1357" s="26" t="s">
        <v>832</v>
      </c>
      <c r="C1357" t="s">
        <v>307</v>
      </c>
      <c r="D1357" s="2">
        <v>-0.155875867467713</v>
      </c>
      <c r="E1357" s="2">
        <v>0.876131822024422</v>
      </c>
      <c r="F1357">
        <v>32971</v>
      </c>
      <c r="G1357" s="2">
        <v>-0.000856895390085569</v>
      </c>
      <c r="H1357" s="2">
        <v>-0.0116317881712559</v>
      </c>
      <c r="I1357" s="2">
        <v>0.0099179973910848</v>
      </c>
    </row>
    <row r="1358" spans="1:9">
      <c r="A1358" s="26" t="s">
        <v>865</v>
      </c>
      <c r="B1358" s="26" t="s">
        <v>833</v>
      </c>
      <c r="C1358" t="s">
        <v>307</v>
      </c>
      <c r="D1358" s="2">
        <v>-2.33091850599561</v>
      </c>
      <c r="E1358" s="2">
        <v>0.0197636540885547</v>
      </c>
      <c r="F1358">
        <v>32971</v>
      </c>
      <c r="G1358" s="2">
        <v>-0.0127538249308407</v>
      </c>
      <c r="H1358">
        <v>-0.0234783333763763</v>
      </c>
      <c r="I1358" s="2">
        <v>-0.00202931648530518</v>
      </c>
    </row>
    <row r="1359" spans="1:9">
      <c r="A1359" s="26" t="s">
        <v>865</v>
      </c>
      <c r="B1359" s="26" t="s">
        <v>834</v>
      </c>
      <c r="C1359" t="s">
        <v>307</v>
      </c>
      <c r="D1359" s="2">
        <v>1.0083822505796</v>
      </c>
      <c r="E1359" s="11">
        <v>0.313278390669645</v>
      </c>
      <c r="F1359">
        <v>32971</v>
      </c>
      <c r="G1359" s="2">
        <v>0.0055065686847145</v>
      </c>
      <c r="H1359" s="2">
        <v>-0.0051967856310191</v>
      </c>
      <c r="I1359" s="2">
        <v>0.0162099230004481</v>
      </c>
    </row>
    <row r="1360" spans="1:9">
      <c r="A1360" s="26" t="s">
        <v>865</v>
      </c>
      <c r="B1360" s="26" t="s">
        <v>568</v>
      </c>
      <c r="C1360" t="s">
        <v>307</v>
      </c>
      <c r="D1360" s="2">
        <v>-1.60766599787695</v>
      </c>
      <c r="E1360" s="2">
        <v>0.107917924464005</v>
      </c>
      <c r="F1360">
        <v>32971</v>
      </c>
      <c r="G1360" s="2">
        <v>-0.00886321248286476</v>
      </c>
      <c r="H1360" s="2">
        <v>-0.0196690732835066</v>
      </c>
      <c r="I1360" s="2">
        <v>0.0019426483177771</v>
      </c>
    </row>
    <row r="1361" spans="1:9">
      <c r="A1361" s="26" t="s">
        <v>865</v>
      </c>
      <c r="B1361" s="26" t="s">
        <v>835</v>
      </c>
      <c r="C1361" t="s">
        <v>307</v>
      </c>
      <c r="D1361" s="2">
        <v>-0.650551758521503</v>
      </c>
      <c r="E1361" s="2">
        <v>0.515340413178085</v>
      </c>
      <c r="F1361">
        <v>32971</v>
      </c>
      <c r="G1361" s="2">
        <v>-0.00358766921851102</v>
      </c>
      <c r="H1361" s="2">
        <v>-0.0143968946299803</v>
      </c>
      <c r="I1361" s="2">
        <v>0.00722155619295828</v>
      </c>
    </row>
    <row r="1362" spans="1:9">
      <c r="A1362" s="26" t="s">
        <v>865</v>
      </c>
      <c r="B1362" s="26" t="s">
        <v>836</v>
      </c>
      <c r="C1362" t="s">
        <v>307</v>
      </c>
      <c r="D1362" s="2">
        <v>-0.632802125186886</v>
      </c>
      <c r="E1362" s="2">
        <v>0.526867257387561</v>
      </c>
      <c r="F1362">
        <v>32971</v>
      </c>
      <c r="G1362" s="2">
        <v>-0.00348236908040703</v>
      </c>
      <c r="H1362" s="2">
        <v>-0.0142686295449666</v>
      </c>
      <c r="I1362" s="2">
        <v>0.0073038913841525</v>
      </c>
    </row>
    <row r="1363" spans="1:9">
      <c r="A1363" s="26" t="s">
        <v>865</v>
      </c>
      <c r="B1363" s="26" t="s">
        <v>837</v>
      </c>
      <c r="C1363" t="s">
        <v>307</v>
      </c>
      <c r="D1363" s="2">
        <v>-0.036334555658423</v>
      </c>
      <c r="E1363" s="2">
        <v>0.971015816656838</v>
      </c>
      <c r="F1363">
        <v>32971</v>
      </c>
      <c r="G1363" s="2">
        <v>-0.000200268584946486</v>
      </c>
      <c r="H1363" s="2">
        <v>-0.0110035828544813</v>
      </c>
      <c r="I1363" s="2">
        <v>0.0106030456845883</v>
      </c>
    </row>
    <row r="1364" spans="1:9">
      <c r="A1364" s="26" t="s">
        <v>865</v>
      </c>
      <c r="B1364" s="26" t="s">
        <v>838</v>
      </c>
      <c r="C1364" t="s">
        <v>307</v>
      </c>
      <c r="D1364" s="2">
        <v>2.89132356853252</v>
      </c>
      <c r="E1364" s="2">
        <v>0.00383873468091548</v>
      </c>
      <c r="F1364">
        <v>32971</v>
      </c>
      <c r="G1364" s="2">
        <v>0.0157931335319701</v>
      </c>
      <c r="H1364" s="2">
        <v>0.00508692630449782</v>
      </c>
      <c r="I1364" s="2">
        <v>0.0264993407594424</v>
      </c>
    </row>
    <row r="1365" spans="1:9">
      <c r="A1365" s="26" t="s">
        <v>865</v>
      </c>
      <c r="B1365" s="26" t="s">
        <v>598</v>
      </c>
      <c r="C1365" t="s">
        <v>307</v>
      </c>
      <c r="D1365" s="2">
        <v>2.24780128051658</v>
      </c>
      <c r="E1365" s="2">
        <v>0.0245954453812697</v>
      </c>
      <c r="F1365">
        <v>32971</v>
      </c>
      <c r="G1365" s="2">
        <v>0.0123762853937836</v>
      </c>
      <c r="H1365" s="11">
        <v>0.00158442209463147</v>
      </c>
      <c r="I1365" s="2">
        <v>0.0231681486929358</v>
      </c>
    </row>
    <row r="1366" spans="1:9">
      <c r="A1366" s="26" t="s">
        <v>865</v>
      </c>
      <c r="B1366" s="26" t="s">
        <v>599</v>
      </c>
      <c r="C1366" t="s">
        <v>307</v>
      </c>
      <c r="D1366" s="2">
        <v>0.783966211616797</v>
      </c>
      <c r="E1366" s="2">
        <v>0.433065568482172</v>
      </c>
      <c r="F1366">
        <v>32971</v>
      </c>
      <c r="G1366" s="11">
        <v>0.00431994899328365</v>
      </c>
      <c r="H1366">
        <v>-0.00648058698516084</v>
      </c>
      <c r="I1366" s="2">
        <v>0.0151204849717281</v>
      </c>
    </row>
    <row r="1367" spans="1:9">
      <c r="A1367" s="26" t="s">
        <v>865</v>
      </c>
      <c r="B1367" s="26" t="s">
        <v>839</v>
      </c>
      <c r="C1367" t="s">
        <v>307</v>
      </c>
      <c r="D1367" s="2">
        <v>0.537223946085106</v>
      </c>
      <c r="E1367" s="2">
        <v>0.591116557751897</v>
      </c>
      <c r="F1367">
        <v>32971</v>
      </c>
      <c r="G1367" s="2">
        <v>0.00295328979801968</v>
      </c>
      <c r="H1367">
        <v>-0.00782164713429102</v>
      </c>
      <c r="I1367" s="2">
        <v>0.0137282267303304</v>
      </c>
    </row>
    <row r="1368" spans="1:9">
      <c r="A1368" s="26" t="s">
        <v>865</v>
      </c>
      <c r="B1368" s="26" t="s">
        <v>840</v>
      </c>
      <c r="C1368" t="s">
        <v>307</v>
      </c>
      <c r="D1368" s="2">
        <v>-2.45925784880976</v>
      </c>
      <c r="E1368" s="2">
        <v>0.0139275559366003</v>
      </c>
      <c r="F1368">
        <v>32970</v>
      </c>
      <c r="G1368" s="2">
        <v>-0.0134433057544841</v>
      </c>
      <c r="H1368" s="2">
        <v>-0.0241576610783748</v>
      </c>
      <c r="I1368" s="2">
        <v>-0.00272895043059353</v>
      </c>
    </row>
    <row r="1369" spans="1:9">
      <c r="A1369" s="26" t="s">
        <v>865</v>
      </c>
      <c r="B1369" s="26" t="s">
        <v>663</v>
      </c>
      <c r="C1369" t="s">
        <v>307</v>
      </c>
      <c r="D1369" s="2">
        <v>4.38135394108296</v>
      </c>
      <c r="E1369" s="11">
        <v>1.18307773026886e-5</v>
      </c>
      <c r="F1369">
        <v>32971</v>
      </c>
      <c r="G1369" s="2">
        <v>0.0241114053407832</v>
      </c>
      <c r="H1369" s="2">
        <v>0.0133249631578426</v>
      </c>
      <c r="I1369" s="2">
        <v>0.0348978475237237</v>
      </c>
    </row>
    <row r="1370" spans="1:9">
      <c r="A1370" s="26" t="s">
        <v>865</v>
      </c>
      <c r="B1370" s="26" t="s">
        <v>603</v>
      </c>
      <c r="C1370" t="s">
        <v>307</v>
      </c>
      <c r="D1370" s="2">
        <v>0.0759600535510161</v>
      </c>
      <c r="E1370" s="2">
        <v>0.93945133985817</v>
      </c>
      <c r="F1370">
        <v>32971</v>
      </c>
      <c r="G1370" s="2">
        <v>0.000415329986808645</v>
      </c>
      <c r="H1370" s="2">
        <v>-0.0103016411309993</v>
      </c>
      <c r="I1370" s="2">
        <v>0.0111323011046166</v>
      </c>
    </row>
    <row r="1371" spans="1:9">
      <c r="A1371" s="26" t="s">
        <v>865</v>
      </c>
      <c r="B1371" s="26" t="s">
        <v>604</v>
      </c>
      <c r="C1371" t="s">
        <v>307</v>
      </c>
      <c r="D1371" s="2">
        <v>2.28501330374306</v>
      </c>
      <c r="E1371" s="11">
        <v>0.0223183681306911</v>
      </c>
      <c r="F1371">
        <v>32971</v>
      </c>
      <c r="G1371" s="2">
        <v>0.0124739991637464</v>
      </c>
      <c r="H1371" s="2">
        <v>0.00177406730617395</v>
      </c>
      <c r="I1371" s="2">
        <v>0.0231739310213189</v>
      </c>
    </row>
    <row r="1372" spans="1:9">
      <c r="A1372" s="26" t="s">
        <v>865</v>
      </c>
      <c r="B1372" s="26" t="s">
        <v>605</v>
      </c>
      <c r="C1372" t="s">
        <v>307</v>
      </c>
      <c r="D1372" s="2">
        <v>4.71818837437085</v>
      </c>
      <c r="E1372" s="11">
        <v>2.38928818361423e-6</v>
      </c>
      <c r="F1372">
        <v>32971</v>
      </c>
      <c r="G1372" s="2">
        <v>0.0258887750678742</v>
      </c>
      <c r="H1372" s="2">
        <v>0.0151340265327751</v>
      </c>
      <c r="I1372" s="2">
        <v>0.0366435236029732</v>
      </c>
    </row>
    <row r="1373" spans="1:9">
      <c r="A1373" s="26" t="s">
        <v>865</v>
      </c>
      <c r="B1373" s="26" t="s">
        <v>606</v>
      </c>
      <c r="C1373" t="s">
        <v>307</v>
      </c>
      <c r="D1373" s="2">
        <v>-1.05693590940129</v>
      </c>
      <c r="E1373" s="11">
        <v>0.290548582406516</v>
      </c>
      <c r="F1373">
        <v>32971</v>
      </c>
      <c r="G1373" s="2">
        <v>-0.00579845189392011</v>
      </c>
      <c r="H1373" s="2">
        <v>-0.0165513972637552</v>
      </c>
      <c r="I1373" s="2">
        <v>0.00495449347591494</v>
      </c>
    </row>
    <row r="1374" spans="1:9">
      <c r="A1374" s="26" t="s">
        <v>865</v>
      </c>
      <c r="B1374" s="26" t="s">
        <v>607</v>
      </c>
      <c r="C1374" t="s">
        <v>307</v>
      </c>
      <c r="D1374" s="2">
        <v>0.636713043471311</v>
      </c>
      <c r="E1374" s="2">
        <v>0.52431619623331</v>
      </c>
      <c r="F1374">
        <v>32971</v>
      </c>
      <c r="G1374" s="2">
        <v>0.00349802971012708</v>
      </c>
      <c r="H1374" s="2">
        <v>-0.00727018685485157</v>
      </c>
      <c r="I1374" s="2">
        <v>0.0142662462751057</v>
      </c>
    </row>
    <row r="1375" spans="1:9">
      <c r="A1375" s="26" t="s">
        <v>865</v>
      </c>
      <c r="B1375" s="26" t="s">
        <v>608</v>
      </c>
      <c r="C1375" t="s">
        <v>307</v>
      </c>
      <c r="D1375" s="2">
        <v>2.97757478668163</v>
      </c>
      <c r="E1375" s="11">
        <v>0.00290749914767484</v>
      </c>
      <c r="F1375">
        <v>32971</v>
      </c>
      <c r="G1375" s="2">
        <v>0.0163486085422547</v>
      </c>
      <c r="H1375" s="2">
        <v>0.00558687707805008</v>
      </c>
      <c r="I1375" s="2">
        <v>0.0271103400064593</v>
      </c>
    </row>
    <row r="1376" spans="1:9">
      <c r="A1376" s="26" t="s">
        <v>865</v>
      </c>
      <c r="B1376" s="26" t="s">
        <v>609</v>
      </c>
      <c r="C1376" t="s">
        <v>307</v>
      </c>
      <c r="D1376" s="2">
        <v>0.230466342529912</v>
      </c>
      <c r="E1376" s="2">
        <v>0.817730844229436</v>
      </c>
      <c r="F1376">
        <v>32971</v>
      </c>
      <c r="G1376" s="2">
        <v>0.00126753420351878</v>
      </c>
      <c r="H1376" s="2">
        <v>-0.00951240252595473</v>
      </c>
      <c r="I1376" s="2">
        <v>0.0120474709329923</v>
      </c>
    </row>
    <row r="1377" spans="1:9">
      <c r="A1377" s="26" t="s">
        <v>865</v>
      </c>
      <c r="B1377" s="26" t="s">
        <v>610</v>
      </c>
      <c r="C1377" t="s">
        <v>307</v>
      </c>
      <c r="D1377" s="2">
        <v>-0.902246791862255</v>
      </c>
      <c r="E1377" s="11">
        <v>0.366932374446309</v>
      </c>
      <c r="F1377">
        <v>32971</v>
      </c>
      <c r="G1377" s="2">
        <v>-0.0049484409440696</v>
      </c>
      <c r="H1377" s="2">
        <v>-0.0156984066650035</v>
      </c>
      <c r="I1377" s="2">
        <v>0.00580152477686434</v>
      </c>
    </row>
    <row r="1378" spans="1:9">
      <c r="A1378" s="26" t="s">
        <v>865</v>
      </c>
      <c r="B1378" s="26" t="s">
        <v>611</v>
      </c>
      <c r="C1378" t="s">
        <v>307</v>
      </c>
      <c r="D1378" s="2">
        <v>0.769269451170853</v>
      </c>
      <c r="E1378" s="11">
        <v>0.441738879131722</v>
      </c>
      <c r="F1378">
        <v>32971</v>
      </c>
      <c r="G1378" s="2">
        <v>0.00422622764710942</v>
      </c>
      <c r="H1378" s="2">
        <v>-0.00654185635160362</v>
      </c>
      <c r="I1378" s="2">
        <v>0.0149943116458225</v>
      </c>
    </row>
    <row r="1379" spans="1:9">
      <c r="A1379" s="26" t="s">
        <v>865</v>
      </c>
      <c r="B1379" s="26" t="s">
        <v>612</v>
      </c>
      <c r="C1379" t="s">
        <v>307</v>
      </c>
      <c r="D1379">
        <v>-0.657929038355001</v>
      </c>
      <c r="E1379" s="2">
        <v>0.51058832374942</v>
      </c>
      <c r="F1379">
        <v>32971</v>
      </c>
      <c r="G1379">
        <v>-0.00359781777816884</v>
      </c>
      <c r="H1379">
        <v>-0.0143160742013237</v>
      </c>
      <c r="I1379" s="2">
        <v>0.00712043864498597</v>
      </c>
    </row>
    <row r="1380" spans="1:9">
      <c r="A1380" s="26" t="s">
        <v>865</v>
      </c>
      <c r="B1380" s="26" t="s">
        <v>613</v>
      </c>
      <c r="C1380" t="s">
        <v>307</v>
      </c>
      <c r="D1380" s="2">
        <v>1.69053972963812</v>
      </c>
      <c r="E1380" s="11">
        <v>0.0909341964112552</v>
      </c>
      <c r="F1380">
        <v>32971</v>
      </c>
      <c r="G1380" s="2">
        <v>0.00920674326685014</v>
      </c>
      <c r="H1380">
        <v>-0.00146768653377412</v>
      </c>
      <c r="I1380" s="2">
        <v>0.0198811730674744</v>
      </c>
    </row>
    <row r="1381" spans="1:9">
      <c r="A1381" s="26" t="s">
        <v>865</v>
      </c>
      <c r="B1381" s="26" t="s">
        <v>614</v>
      </c>
      <c r="C1381" t="s">
        <v>307</v>
      </c>
      <c r="D1381" s="2">
        <v>1.7697742228834</v>
      </c>
      <c r="E1381" s="2">
        <v>0.0767740004456</v>
      </c>
      <c r="F1381">
        <v>32971</v>
      </c>
      <c r="G1381" s="2">
        <v>0.00972029790292394</v>
      </c>
      <c r="H1381">
        <v>-0.00104499236142216</v>
      </c>
      <c r="I1381" s="2">
        <v>0.02048558816727</v>
      </c>
    </row>
    <row r="1382" spans="1:9">
      <c r="A1382" s="26" t="s">
        <v>865</v>
      </c>
      <c r="B1382" s="26" t="s">
        <v>615</v>
      </c>
      <c r="C1382" t="s">
        <v>307</v>
      </c>
      <c r="D1382" s="2">
        <v>-2.38181065789495</v>
      </c>
      <c r="E1382" s="2">
        <v>0.0172333907946918</v>
      </c>
      <c r="F1382">
        <v>32971</v>
      </c>
      <c r="G1382" s="2">
        <v>-0.0130959631746729</v>
      </c>
      <c r="H1382" s="2">
        <v>-0.0238728729058401</v>
      </c>
      <c r="I1382" s="2">
        <v>-0.00231905344350582</v>
      </c>
    </row>
    <row r="1383" spans="1:9">
      <c r="A1383" s="26" t="s">
        <v>865</v>
      </c>
      <c r="B1383" s="26" t="s">
        <v>616</v>
      </c>
      <c r="C1383" t="s">
        <v>307</v>
      </c>
      <c r="D1383">
        <v>-1.14810234481944</v>
      </c>
      <c r="E1383" s="11">
        <v>0.250934646136369</v>
      </c>
      <c r="F1383">
        <v>32971</v>
      </c>
      <c r="G1383">
        <v>-0.00630236923563086</v>
      </c>
      <c r="H1383">
        <v>-0.0170617499199112</v>
      </c>
      <c r="I1383" s="2">
        <v>0.00445701144864952</v>
      </c>
    </row>
    <row r="1384" spans="1:9">
      <c r="A1384" s="26" t="s">
        <v>865</v>
      </c>
      <c r="B1384" s="26" t="s">
        <v>617</v>
      </c>
      <c r="C1384" t="s">
        <v>307</v>
      </c>
      <c r="D1384" s="2">
        <v>-1.42807125835498</v>
      </c>
      <c r="E1384" s="2">
        <v>0.153280821927225</v>
      </c>
      <c r="F1384">
        <v>32968</v>
      </c>
      <c r="G1384" s="2">
        <v>-0.00785854864132589</v>
      </c>
      <c r="H1384" s="2">
        <v>-0.0186444514552984</v>
      </c>
      <c r="I1384" s="2">
        <v>0.00292735417264666</v>
      </c>
    </row>
    <row r="1385" spans="1:9">
      <c r="A1385" s="26" t="s">
        <v>865</v>
      </c>
      <c r="B1385" s="26" t="s">
        <v>618</v>
      </c>
      <c r="C1385" t="s">
        <v>307</v>
      </c>
      <c r="D1385" s="2">
        <v>1.11940233009219</v>
      </c>
      <c r="E1385" s="2">
        <v>0.262976692244271</v>
      </c>
      <c r="F1385">
        <v>32970</v>
      </c>
      <c r="G1385" s="2">
        <v>0.00612735749302051</v>
      </c>
      <c r="H1385" s="11">
        <v>-0.00460143998932204</v>
      </c>
      <c r="I1385" s="2">
        <v>0.0168561549753631</v>
      </c>
    </row>
    <row r="1386" spans="1:9">
      <c r="A1386" s="26" t="s">
        <v>865</v>
      </c>
      <c r="B1386" s="26" t="s">
        <v>841</v>
      </c>
      <c r="C1386" t="s">
        <v>307</v>
      </c>
      <c r="D1386">
        <v>-2.31526432276074</v>
      </c>
      <c r="E1386" s="2">
        <v>0.0206045782896042</v>
      </c>
      <c r="F1386">
        <v>32971</v>
      </c>
      <c r="G1386">
        <v>-0.0126306084526858</v>
      </c>
      <c r="H1386">
        <v>-0.023323316941635</v>
      </c>
      <c r="I1386" s="2">
        <v>-0.00193789996373664</v>
      </c>
    </row>
    <row r="1387" spans="1:9">
      <c r="A1387" s="26" t="s">
        <v>865</v>
      </c>
      <c r="B1387" s="26" t="s">
        <v>842</v>
      </c>
      <c r="C1387" t="s">
        <v>307</v>
      </c>
      <c r="D1387">
        <v>-0.443814968545333</v>
      </c>
      <c r="E1387" s="2">
        <v>0.657179277841925</v>
      </c>
      <c r="F1387">
        <v>32971</v>
      </c>
      <c r="G1387">
        <v>-0.0024329469825918</v>
      </c>
      <c r="H1387">
        <v>-0.01317765785891</v>
      </c>
      <c r="I1387" s="2">
        <v>0.00831176389372645</v>
      </c>
    </row>
    <row r="1388" spans="1:9">
      <c r="A1388" s="26" t="s">
        <v>865</v>
      </c>
      <c r="B1388" s="26" t="s">
        <v>843</v>
      </c>
      <c r="C1388" t="s">
        <v>307</v>
      </c>
      <c r="D1388">
        <v>-1.70938935004183</v>
      </c>
      <c r="E1388" s="11">
        <v>0.0873882624057969</v>
      </c>
      <c r="F1388">
        <v>32971</v>
      </c>
      <c r="G1388">
        <v>-0.00940038644143615</v>
      </c>
      <c r="H1388">
        <v>-0.0201791450957785</v>
      </c>
      <c r="I1388" s="2">
        <v>0.00137837221290617</v>
      </c>
    </row>
    <row r="1389" spans="1:9">
      <c r="A1389" s="26" t="s">
        <v>865</v>
      </c>
      <c r="B1389" s="26" t="s">
        <v>622</v>
      </c>
      <c r="C1389" t="s">
        <v>307</v>
      </c>
      <c r="D1389">
        <v>-3.54211440714284</v>
      </c>
      <c r="E1389" s="2">
        <v>0.000397481021932186</v>
      </c>
      <c r="F1389">
        <v>32971</v>
      </c>
      <c r="G1389">
        <v>-0.0194003017800569</v>
      </c>
      <c r="H1389">
        <v>-0.0301354967269234</v>
      </c>
      <c r="I1389" s="2">
        <v>-0.00866510683319036</v>
      </c>
    </row>
    <row r="1390" spans="1:9">
      <c r="A1390" s="26" t="s">
        <v>865</v>
      </c>
      <c r="B1390" s="26" t="s">
        <v>623</v>
      </c>
      <c r="C1390" t="s">
        <v>307</v>
      </c>
      <c r="D1390">
        <v>-1.28919002984128</v>
      </c>
      <c r="E1390" s="2">
        <v>0.197341074549064</v>
      </c>
      <c r="F1390">
        <v>32971</v>
      </c>
      <c r="G1390" s="11">
        <v>-0.00705653424711787</v>
      </c>
      <c r="H1390">
        <v>-0.0177850229861702</v>
      </c>
      <c r="I1390" s="2">
        <v>0.00367195449193451</v>
      </c>
    </row>
    <row r="1391" spans="1:9">
      <c r="A1391" s="26" t="s">
        <v>865</v>
      </c>
      <c r="B1391" s="26" t="s">
        <v>624</v>
      </c>
      <c r="C1391" t="s">
        <v>307</v>
      </c>
      <c r="D1391" s="2">
        <v>-1.59390148196748</v>
      </c>
      <c r="E1391" s="2">
        <v>0.110967687841513</v>
      </c>
      <c r="F1391">
        <v>32971</v>
      </c>
      <c r="G1391" s="2">
        <v>-0.00873151134537854</v>
      </c>
      <c r="H1391" s="11">
        <v>-0.019468734579146</v>
      </c>
      <c r="I1391" s="2">
        <v>0.0020057118883889</v>
      </c>
    </row>
    <row r="1392" spans="1:9">
      <c r="A1392" s="26" t="s">
        <v>865</v>
      </c>
      <c r="B1392" s="26" t="s">
        <v>625</v>
      </c>
      <c r="C1392" t="s">
        <v>307</v>
      </c>
      <c r="D1392" s="2">
        <v>2.73322691119975</v>
      </c>
      <c r="E1392" s="2">
        <v>0.00627505417725983</v>
      </c>
      <c r="F1392">
        <v>32971</v>
      </c>
      <c r="G1392" s="2">
        <v>0.0150434120508889</v>
      </c>
      <c r="H1392" s="2">
        <v>0.00425556706091626</v>
      </c>
      <c r="I1392" s="2">
        <v>0.0258312570408616</v>
      </c>
    </row>
    <row r="1393" spans="1:9">
      <c r="A1393" s="26" t="s">
        <v>865</v>
      </c>
      <c r="B1393" s="26" t="s">
        <v>628</v>
      </c>
      <c r="C1393" t="s">
        <v>307</v>
      </c>
      <c r="D1393" s="2">
        <v>-3.12975657538445</v>
      </c>
      <c r="E1393" s="2">
        <v>0.00175103817034201</v>
      </c>
      <c r="F1393">
        <v>32971</v>
      </c>
      <c r="G1393" s="2">
        <v>-0.0172051858738767</v>
      </c>
      <c r="H1393" s="2">
        <v>-0.027980075808513</v>
      </c>
      <c r="I1393" s="2">
        <v>-0.00643029593924038</v>
      </c>
    </row>
    <row r="1394" spans="1:9">
      <c r="A1394" s="26" t="s">
        <v>865</v>
      </c>
      <c r="B1394" s="26" t="s">
        <v>630</v>
      </c>
      <c r="C1394" t="s">
        <v>307</v>
      </c>
      <c r="D1394">
        <v>-0.875975693004038</v>
      </c>
      <c r="E1394" s="2">
        <v>0.381049629669867</v>
      </c>
      <c r="F1394">
        <v>32971</v>
      </c>
      <c r="G1394">
        <v>-0.00480214497840641</v>
      </c>
      <c r="H1394">
        <v>-0.0155471654273996</v>
      </c>
      <c r="I1394" s="11">
        <v>0.0059428754705868</v>
      </c>
    </row>
    <row r="1395" spans="1:9">
      <c r="A1395" s="26" t="s">
        <v>865</v>
      </c>
      <c r="B1395" s="26" t="s">
        <v>844</v>
      </c>
      <c r="C1395" t="s">
        <v>307</v>
      </c>
      <c r="D1395" s="2">
        <v>-1.42037471180326</v>
      </c>
      <c r="E1395" s="2">
        <v>0.155508076814406</v>
      </c>
      <c r="F1395">
        <v>32971</v>
      </c>
      <c r="G1395" s="2">
        <v>-0.00780026540981889</v>
      </c>
      <c r="H1395">
        <v>-0.0185641859423651</v>
      </c>
      <c r="I1395" s="2">
        <v>0.00296365512272732</v>
      </c>
    </row>
    <row r="1396" spans="1:9">
      <c r="A1396" s="26" t="s">
        <v>865</v>
      </c>
      <c r="B1396" s="26" t="s">
        <v>629</v>
      </c>
      <c r="C1396" t="s">
        <v>307</v>
      </c>
      <c r="D1396">
        <v>-3.57876074191366</v>
      </c>
      <c r="E1396" s="11">
        <v>0.000345722417401268</v>
      </c>
      <c r="F1396">
        <v>32971</v>
      </c>
      <c r="G1396">
        <v>-0.019652888296692</v>
      </c>
      <c r="H1396">
        <v>-0.0304164933858899</v>
      </c>
      <c r="I1396">
        <v>-0.00888928320749411</v>
      </c>
    </row>
    <row r="1397" spans="1:9">
      <c r="A1397" s="26" t="s">
        <v>865</v>
      </c>
      <c r="B1397" s="26" t="s">
        <v>845</v>
      </c>
      <c r="C1397" t="s">
        <v>307</v>
      </c>
      <c r="D1397">
        <v>-2.58353630581348</v>
      </c>
      <c r="E1397" s="2">
        <v>0.00978358000478105</v>
      </c>
      <c r="F1397">
        <v>32971</v>
      </c>
      <c r="G1397" s="11">
        <v>-0.0142194779021732</v>
      </c>
      <c r="H1397">
        <v>-0.0250072836071748</v>
      </c>
      <c r="I1397" s="2">
        <v>-0.0034316721971716</v>
      </c>
    </row>
    <row r="1398" spans="1:9">
      <c r="A1398" s="26" t="s">
        <v>865</v>
      </c>
      <c r="B1398" s="26" t="s">
        <v>631</v>
      </c>
      <c r="C1398" t="s">
        <v>307</v>
      </c>
      <c r="D1398" s="2">
        <v>0.440941859104761</v>
      </c>
      <c r="E1398" s="2">
        <v>0.659257979825311</v>
      </c>
      <c r="F1398">
        <v>32971</v>
      </c>
      <c r="G1398" s="2">
        <v>0.00242388052450916</v>
      </c>
      <c r="H1398">
        <v>-0.00835053981648752</v>
      </c>
      <c r="I1398" s="2">
        <v>0.0131983008655058</v>
      </c>
    </row>
    <row r="1399" spans="1:9">
      <c r="A1399" s="26" t="s">
        <v>865</v>
      </c>
      <c r="B1399" s="26" t="s">
        <v>632</v>
      </c>
      <c r="C1399" t="s">
        <v>307</v>
      </c>
      <c r="D1399" s="2">
        <v>-1.59056876648334</v>
      </c>
      <c r="E1399" s="2">
        <v>0.111716245646556</v>
      </c>
      <c r="F1399">
        <v>32971</v>
      </c>
      <c r="G1399" s="11">
        <v>-0.00876096176276397</v>
      </c>
      <c r="H1399">
        <v>-0.019556974021278</v>
      </c>
      <c r="I1399" s="2">
        <v>0.00203505049575001</v>
      </c>
    </row>
    <row r="1400" spans="1:9">
      <c r="A1400" s="26" t="s">
        <v>865</v>
      </c>
      <c r="B1400" s="26" t="s">
        <v>846</v>
      </c>
      <c r="C1400" t="s">
        <v>307</v>
      </c>
      <c r="D1400" s="2">
        <v>1.07985170089444</v>
      </c>
      <c r="E1400" s="2">
        <v>0.2802161231209</v>
      </c>
      <c r="F1400">
        <v>32971</v>
      </c>
      <c r="G1400" s="2">
        <v>0.00594244796099885</v>
      </c>
      <c r="H1400" s="11">
        <v>-0.00484367345722557</v>
      </c>
      <c r="I1400" s="2">
        <v>0.0167285693792233</v>
      </c>
    </row>
    <row r="1401" spans="1:9">
      <c r="A1401" s="26" t="s">
        <v>865</v>
      </c>
      <c r="B1401" s="26" t="s">
        <v>847</v>
      </c>
      <c r="C1401" t="s">
        <v>307</v>
      </c>
      <c r="D1401" s="2">
        <v>-1.44193344623936</v>
      </c>
      <c r="E1401" s="2">
        <v>0.149330647861519</v>
      </c>
      <c r="F1401">
        <v>32971</v>
      </c>
      <c r="G1401" s="2">
        <v>-0.00792131778813756</v>
      </c>
      <c r="H1401" s="2">
        <v>-0.018688851876892</v>
      </c>
      <c r="I1401" s="2">
        <v>0.00284621630061691</v>
      </c>
    </row>
    <row r="1402" spans="1:9">
      <c r="A1402" s="26" t="s">
        <v>865</v>
      </c>
      <c r="B1402" s="26" t="s">
        <v>848</v>
      </c>
      <c r="C1402" t="s">
        <v>307</v>
      </c>
      <c r="D1402" s="2">
        <v>-1.81887303181061</v>
      </c>
      <c r="E1402" s="11">
        <v>0.0689398704799739</v>
      </c>
      <c r="F1402">
        <v>32970</v>
      </c>
      <c r="G1402" s="2">
        <v>-0.0099920588610867</v>
      </c>
      <c r="H1402" s="2">
        <v>-0.0207596023538738</v>
      </c>
      <c r="I1402" s="2">
        <v>0.000775484631700399</v>
      </c>
    </row>
    <row r="1403" spans="1:9">
      <c r="A1403" s="26" t="s">
        <v>865</v>
      </c>
      <c r="B1403" s="26" t="s">
        <v>636</v>
      </c>
      <c r="C1403" t="s">
        <v>307</v>
      </c>
      <c r="D1403" s="2">
        <v>-1.15972458414875</v>
      </c>
      <c r="E1403" s="2">
        <v>0.246169355703746</v>
      </c>
      <c r="F1403">
        <v>32971</v>
      </c>
      <c r="G1403" s="2">
        <v>-0.006388504898696</v>
      </c>
      <c r="H1403">
        <v>-0.01718563669936</v>
      </c>
      <c r="I1403" s="2">
        <v>0.00440862690196802</v>
      </c>
    </row>
    <row r="1404" spans="1:9">
      <c r="A1404" s="26" t="s">
        <v>865</v>
      </c>
      <c r="B1404" s="26" t="s">
        <v>637</v>
      </c>
      <c r="C1404" t="s">
        <v>307</v>
      </c>
      <c r="D1404">
        <v>-2.28017380699361</v>
      </c>
      <c r="E1404" s="2">
        <v>0.0226037366309633</v>
      </c>
      <c r="F1404">
        <v>32971</v>
      </c>
      <c r="G1404" s="11">
        <v>-0.0125762315515993</v>
      </c>
      <c r="H1404">
        <v>-0.0233867521015011</v>
      </c>
      <c r="I1404" s="2">
        <v>-0.00176571100169741</v>
      </c>
    </row>
    <row r="1405" spans="1:9">
      <c r="A1405" s="26" t="s">
        <v>865</v>
      </c>
      <c r="B1405" s="26" t="s">
        <v>639</v>
      </c>
      <c r="C1405" t="s">
        <v>307</v>
      </c>
      <c r="D1405" s="2">
        <v>-3.87492510641936</v>
      </c>
      <c r="E1405" s="11">
        <v>0.000106863728976264</v>
      </c>
      <c r="F1405">
        <v>32971</v>
      </c>
      <c r="G1405" s="2">
        <v>-0.021225361544197</v>
      </c>
      <c r="H1405" s="2">
        <v>-0.0319616907035477</v>
      </c>
      <c r="I1405" s="2">
        <v>-0.0104890323848464</v>
      </c>
    </row>
    <row r="1406" spans="1:9">
      <c r="A1406" s="26" t="s">
        <v>865</v>
      </c>
      <c r="B1406" s="26" t="s">
        <v>638</v>
      </c>
      <c r="C1406" t="s">
        <v>307</v>
      </c>
      <c r="D1406" s="2">
        <v>-2.94204304409644</v>
      </c>
      <c r="E1406" s="11">
        <v>0.00326281437870294</v>
      </c>
      <c r="F1406">
        <v>32971</v>
      </c>
      <c r="G1406" s="2">
        <v>-0.0161844035361761</v>
      </c>
      <c r="H1406" s="2">
        <v>-0.0269667109600928</v>
      </c>
      <c r="I1406" s="2">
        <v>-0.00540209611225941</v>
      </c>
    </row>
    <row r="1407" spans="1:9">
      <c r="A1407" s="26" t="s">
        <v>865</v>
      </c>
      <c r="B1407" s="26" t="s">
        <v>849</v>
      </c>
      <c r="C1407" t="s">
        <v>307</v>
      </c>
      <c r="D1407" s="2">
        <v>0.199016434909561</v>
      </c>
      <c r="E1407" s="2">
        <v>0.842251115720567</v>
      </c>
      <c r="F1407">
        <v>32971</v>
      </c>
      <c r="G1407" s="2">
        <v>0.00109447331505411</v>
      </c>
      <c r="H1407">
        <v>-0.00968457129488533</v>
      </c>
      <c r="I1407" s="2">
        <v>0.0118735179249936</v>
      </c>
    </row>
    <row r="1408" spans="1:9">
      <c r="A1408" s="26" t="s">
        <v>865</v>
      </c>
      <c r="B1408" s="26" t="s">
        <v>641</v>
      </c>
      <c r="C1408" t="s">
        <v>307</v>
      </c>
      <c r="D1408" s="2">
        <v>-0.954119856462249</v>
      </c>
      <c r="E1408" s="11">
        <v>0.340029970990002</v>
      </c>
      <c r="F1408">
        <v>32971</v>
      </c>
      <c r="G1408" s="2">
        <v>-0.00525226956596598</v>
      </c>
      <c r="H1408" s="2">
        <v>-0.0160419382143392</v>
      </c>
      <c r="I1408" s="2">
        <v>0.00553739908240728</v>
      </c>
    </row>
    <row r="1409" spans="1:9">
      <c r="A1409" s="26" t="s">
        <v>865</v>
      </c>
      <c r="B1409" s="26" t="s">
        <v>642</v>
      </c>
      <c r="C1409" t="s">
        <v>307</v>
      </c>
      <c r="D1409" s="2">
        <v>0.111338101526332</v>
      </c>
      <c r="E1409" s="2">
        <v>0.911348920286685</v>
      </c>
      <c r="F1409">
        <v>32971</v>
      </c>
      <c r="G1409" s="2">
        <v>0.000612651538145809</v>
      </c>
      <c r="H1409" s="2">
        <v>-0.0101726862338326</v>
      </c>
      <c r="I1409" s="2">
        <v>0.0113979893101242</v>
      </c>
    </row>
    <row r="1410" spans="1:9">
      <c r="A1410" s="26" t="s">
        <v>865</v>
      </c>
      <c r="B1410" s="26" t="s">
        <v>643</v>
      </c>
      <c r="C1410" t="s">
        <v>307</v>
      </c>
      <c r="D1410" s="2">
        <v>-4.5920497147771</v>
      </c>
      <c r="E1410" s="11">
        <v>4.40533874844807e-6</v>
      </c>
      <c r="F1410">
        <v>32971</v>
      </c>
      <c r="G1410" s="2">
        <v>-0.0251437731762795</v>
      </c>
      <c r="H1410" s="2">
        <v>-0.0358759520697396</v>
      </c>
      <c r="I1410" s="2">
        <v>-0.0144115942828194</v>
      </c>
    </row>
    <row r="1411" spans="1:9">
      <c r="A1411" s="26" t="s">
        <v>865</v>
      </c>
      <c r="B1411" s="26" t="s">
        <v>644</v>
      </c>
      <c r="C1411" t="s">
        <v>307</v>
      </c>
      <c r="D1411" s="2">
        <v>-2.77260452042717</v>
      </c>
      <c r="E1411" s="11">
        <v>0.00556408679729634</v>
      </c>
      <c r="F1411">
        <v>32971</v>
      </c>
      <c r="G1411" s="2">
        <v>-0.0152162765617004</v>
      </c>
      <c r="H1411" s="2">
        <v>-0.0259731113984757</v>
      </c>
      <c r="I1411" s="2">
        <v>-0.00445944172492521</v>
      </c>
    </row>
    <row r="1412" spans="1:9">
      <c r="A1412" s="26" t="s">
        <v>865</v>
      </c>
      <c r="B1412" s="26" t="s">
        <v>645</v>
      </c>
      <c r="C1412" t="s">
        <v>307</v>
      </c>
      <c r="D1412" s="2">
        <v>-3.92873933900401</v>
      </c>
      <c r="E1412" s="11">
        <v>8.55662825987871e-5</v>
      </c>
      <c r="F1412">
        <v>32971</v>
      </c>
      <c r="G1412" s="2">
        <v>-0.0215184490959621</v>
      </c>
      <c r="H1412" s="2">
        <v>-0.0322539369726657</v>
      </c>
      <c r="I1412" s="2">
        <v>-0.0107829612192584</v>
      </c>
    </row>
    <row r="1413" spans="1:9">
      <c r="A1413" s="26" t="s">
        <v>865</v>
      </c>
      <c r="B1413" s="26" t="s">
        <v>850</v>
      </c>
      <c r="C1413" t="s">
        <v>307</v>
      </c>
      <c r="D1413">
        <v>-3.45342577388483</v>
      </c>
      <c r="E1413" s="2">
        <v>0.000554209505341494</v>
      </c>
      <c r="F1413">
        <v>32970</v>
      </c>
      <c r="G1413">
        <v>-0.0190816377418544</v>
      </c>
      <c r="H1413">
        <v>-0.0299116651431759</v>
      </c>
      <c r="I1413" s="11">
        <v>-0.00825161034053292</v>
      </c>
    </row>
    <row r="1414" spans="1:9">
      <c r="A1414" s="26" t="s">
        <v>865</v>
      </c>
      <c r="B1414" s="26" t="s">
        <v>851</v>
      </c>
      <c r="C1414" t="s">
        <v>307</v>
      </c>
      <c r="D1414" s="2">
        <v>-1.40305861722938</v>
      </c>
      <c r="E1414" s="11">
        <v>0.160608776809734</v>
      </c>
      <c r="F1414">
        <v>32971</v>
      </c>
      <c r="G1414" s="2">
        <v>-0.00762079484906066</v>
      </c>
      <c r="H1414" s="2">
        <v>-0.0182668445522428</v>
      </c>
      <c r="I1414" s="2">
        <v>0.00302525485412148</v>
      </c>
    </row>
    <row r="1415" spans="1:9">
      <c r="A1415" s="26" t="s">
        <v>865</v>
      </c>
      <c r="B1415" s="26" t="s">
        <v>852</v>
      </c>
      <c r="C1415" t="s">
        <v>307</v>
      </c>
      <c r="D1415" s="2">
        <v>-1.25004370244362</v>
      </c>
      <c r="E1415" s="2">
        <v>0.211292455893495</v>
      </c>
      <c r="F1415">
        <v>32970</v>
      </c>
      <c r="G1415" s="2">
        <v>-0.00688228509034346</v>
      </c>
      <c r="H1415">
        <v>-0.01767352870604</v>
      </c>
      <c r="I1415" s="2">
        <v>0.00390895852535304</v>
      </c>
    </row>
    <row r="1416" spans="1:9">
      <c r="A1416" s="26" t="s">
        <v>865</v>
      </c>
      <c r="B1416" s="26" t="s">
        <v>621</v>
      </c>
      <c r="C1416" t="s">
        <v>307</v>
      </c>
      <c r="D1416" s="2">
        <v>-0.48006360085499</v>
      </c>
      <c r="E1416" s="11">
        <v>0.631185354091336</v>
      </c>
      <c r="F1416">
        <v>32971</v>
      </c>
      <c r="G1416" s="2">
        <v>-0.00263118171021347</v>
      </c>
      <c r="H1416" s="2">
        <v>-0.0133739472533428</v>
      </c>
      <c r="I1416" s="2">
        <v>0.0081115838329159</v>
      </c>
    </row>
    <row r="1417" spans="1:9">
      <c r="A1417" s="26" t="s">
        <v>865</v>
      </c>
      <c r="B1417" s="26" t="s">
        <v>853</v>
      </c>
      <c r="C1417" t="s">
        <v>307</v>
      </c>
      <c r="D1417" s="2">
        <v>-2.31304730024275</v>
      </c>
      <c r="E1417" s="11">
        <v>0.0207261616344208</v>
      </c>
      <c r="F1417">
        <v>32971</v>
      </c>
      <c r="G1417" s="2">
        <v>-0.0128000495406136</v>
      </c>
      <c r="H1417" s="2">
        <v>-0.0236465882590903</v>
      </c>
      <c r="I1417" s="2">
        <v>-0.00195351082213697</v>
      </c>
    </row>
    <row r="1418" spans="1:9">
      <c r="A1418" s="26" t="s">
        <v>865</v>
      </c>
      <c r="B1418" s="26" t="s">
        <v>651</v>
      </c>
      <c r="C1418" t="s">
        <v>307</v>
      </c>
      <c r="D1418" s="2">
        <v>-2.76229346378761</v>
      </c>
      <c r="E1418" s="11">
        <v>0.00574286468946416</v>
      </c>
      <c r="F1418">
        <v>32971</v>
      </c>
      <c r="G1418" s="2">
        <v>-0.0152060397575449</v>
      </c>
      <c r="H1418" s="2">
        <v>-0.0259957638692747</v>
      </c>
      <c r="I1418" s="2">
        <v>-0.00441631564581511</v>
      </c>
    </row>
    <row r="1419" spans="1:9">
      <c r="A1419" s="26" t="s">
        <v>865</v>
      </c>
      <c r="B1419" s="26" t="s">
        <v>854</v>
      </c>
      <c r="C1419" t="s">
        <v>307</v>
      </c>
      <c r="D1419">
        <v>-2.62615164070978</v>
      </c>
      <c r="E1419" s="2">
        <v>0.00863962362881499</v>
      </c>
      <c r="F1419">
        <v>32970</v>
      </c>
      <c r="G1419">
        <v>-0.0145012593444814</v>
      </c>
      <c r="H1419">
        <v>-0.0253243165676007</v>
      </c>
      <c r="I1419">
        <v>-0.00367820212136218</v>
      </c>
    </row>
    <row r="1420" spans="1:9">
      <c r="A1420" s="26" t="s">
        <v>865</v>
      </c>
      <c r="B1420" s="26" t="s">
        <v>777</v>
      </c>
      <c r="C1420" t="s">
        <v>307</v>
      </c>
      <c r="D1420" s="2">
        <v>-2.51870478556575</v>
      </c>
      <c r="E1420" s="2">
        <v>0.0117834283683316</v>
      </c>
      <c r="F1420">
        <v>32971</v>
      </c>
      <c r="G1420" s="2">
        <v>-0.0139145264431843</v>
      </c>
      <c r="H1420" s="2">
        <v>-0.0247426997314782</v>
      </c>
      <c r="I1420" s="2">
        <v>-0.00308635315489044</v>
      </c>
    </row>
    <row r="1421" spans="1:9">
      <c r="A1421" s="26" t="s">
        <v>865</v>
      </c>
      <c r="B1421" s="26" t="s">
        <v>648</v>
      </c>
      <c r="C1421" t="s">
        <v>307</v>
      </c>
      <c r="D1421" s="2">
        <v>-0.456800207451996</v>
      </c>
      <c r="E1421" s="11">
        <v>0.647817665988105</v>
      </c>
      <c r="F1421">
        <v>32971</v>
      </c>
      <c r="G1421" s="2">
        <v>-0.00250846652223268</v>
      </c>
      <c r="H1421" s="2">
        <v>-0.0132717815362446</v>
      </c>
      <c r="I1421" s="2">
        <v>0.00825484849177926</v>
      </c>
    </row>
    <row r="1422" spans="1:9">
      <c r="A1422" s="26" t="s">
        <v>865</v>
      </c>
      <c r="B1422" s="26" t="s">
        <v>855</v>
      </c>
      <c r="C1422" t="s">
        <v>307</v>
      </c>
      <c r="D1422" s="2">
        <v>-1.09570118825588</v>
      </c>
      <c r="E1422" s="11">
        <v>0.27321756590428</v>
      </c>
      <c r="F1422">
        <v>32971</v>
      </c>
      <c r="G1422" s="2">
        <v>-0.00596114388488775</v>
      </c>
      <c r="H1422" s="2">
        <v>-0.0166246864341358</v>
      </c>
      <c r="I1422" s="2">
        <v>0.00470239866436034</v>
      </c>
    </row>
    <row r="1423" spans="1:9">
      <c r="A1423" s="26" t="s">
        <v>865</v>
      </c>
      <c r="B1423" s="26" t="s">
        <v>856</v>
      </c>
      <c r="C1423" t="s">
        <v>307</v>
      </c>
      <c r="D1423" s="2">
        <v>-3.38907684881453</v>
      </c>
      <c r="E1423" s="11">
        <v>0.000702104425951205</v>
      </c>
      <c r="F1423">
        <v>32971</v>
      </c>
      <c r="G1423" s="2">
        <v>-0.0185083981438508</v>
      </c>
      <c r="H1423" s="2">
        <v>-0.0292125300132226</v>
      </c>
      <c r="I1423" s="2">
        <v>-0.00780426627447898</v>
      </c>
    </row>
    <row r="1424" spans="1:9">
      <c r="A1424" s="26" t="s">
        <v>865</v>
      </c>
      <c r="B1424" s="26" t="s">
        <v>657</v>
      </c>
      <c r="C1424" t="s">
        <v>307</v>
      </c>
      <c r="D1424">
        <v>-2.46798395504997</v>
      </c>
      <c r="E1424" s="2">
        <v>0.01359267822811</v>
      </c>
      <c r="F1424">
        <v>32971</v>
      </c>
      <c r="G1424">
        <v>-0.0136105211832594</v>
      </c>
      <c r="H1424">
        <v>-0.0244197935008413</v>
      </c>
      <c r="I1424" s="11">
        <v>-0.00280124886567748</v>
      </c>
    </row>
    <row r="1425" spans="1:9">
      <c r="A1425" s="26" t="s">
        <v>865</v>
      </c>
      <c r="B1425" s="26" t="s">
        <v>857</v>
      </c>
      <c r="C1425" t="s">
        <v>307</v>
      </c>
      <c r="D1425" s="2">
        <v>-2.37517401837697</v>
      </c>
      <c r="E1425" s="2">
        <v>0.0175463630621179</v>
      </c>
      <c r="F1425">
        <v>32971</v>
      </c>
      <c r="G1425" s="2">
        <v>-0.0128428476646864</v>
      </c>
      <c r="H1425">
        <v>-0.0234409944809718</v>
      </c>
      <c r="I1425" s="2">
        <v>-0.00224470084840102</v>
      </c>
    </row>
    <row r="1426" spans="1:9">
      <c r="A1426" s="26" t="s">
        <v>865</v>
      </c>
      <c r="B1426" s="26" t="s">
        <v>858</v>
      </c>
      <c r="C1426" t="s">
        <v>307</v>
      </c>
      <c r="D1426" s="2">
        <v>-2.57773436913379</v>
      </c>
      <c r="E1426" s="11">
        <v>0.0099493418252677</v>
      </c>
      <c r="F1426">
        <v>32971</v>
      </c>
      <c r="G1426" s="2">
        <v>-0.0140119674354944</v>
      </c>
      <c r="H1426" s="2">
        <v>-0.0246662691570837</v>
      </c>
      <c r="I1426" s="2">
        <v>-0.00335766571390509</v>
      </c>
    </row>
    <row r="1427" spans="1:9">
      <c r="A1427" s="26" t="s">
        <v>865</v>
      </c>
      <c r="B1427" s="26" t="s">
        <v>660</v>
      </c>
      <c r="C1427" t="s">
        <v>307</v>
      </c>
      <c r="D1427" s="2">
        <v>0.703069351266062</v>
      </c>
      <c r="E1427" s="2">
        <v>0.482017495350141</v>
      </c>
      <c r="F1427">
        <v>32971</v>
      </c>
      <c r="G1427" s="2">
        <v>0.00374554962878277</v>
      </c>
      <c r="H1427" s="11">
        <v>-0.00669639591244479</v>
      </c>
      <c r="I1427" s="2">
        <v>0.0141874951700103</v>
      </c>
    </row>
    <row r="1428" spans="1:9">
      <c r="A1428" s="26" t="s">
        <v>865</v>
      </c>
      <c r="B1428" s="26" t="s">
        <v>600</v>
      </c>
      <c r="C1428" t="s">
        <v>307</v>
      </c>
      <c r="D1428" s="2">
        <v>4.21363974242481</v>
      </c>
      <c r="E1428" s="11">
        <v>2.51955633231117e-5</v>
      </c>
      <c r="F1428">
        <v>32971</v>
      </c>
      <c r="G1428" s="2">
        <v>0.023175564024037</v>
      </c>
      <c r="H1428" s="11">
        <v>0.012395112648797</v>
      </c>
      <c r="I1428" s="2">
        <v>0.033956015399277</v>
      </c>
    </row>
    <row r="1429" spans="1:9">
      <c r="A1429" s="26" t="s">
        <v>865</v>
      </c>
      <c r="B1429" s="26" t="s">
        <v>662</v>
      </c>
      <c r="C1429" t="s">
        <v>307</v>
      </c>
      <c r="D1429" s="2">
        <v>-0.916975714543706</v>
      </c>
      <c r="E1429" s="2">
        <v>0.359162073287721</v>
      </c>
      <c r="F1429">
        <v>32971</v>
      </c>
      <c r="G1429" s="2">
        <v>-0.00503815975383991</v>
      </c>
      <c r="H1429" s="2">
        <v>-0.0158072281371436</v>
      </c>
      <c r="I1429" s="2">
        <v>0.00573090862946379</v>
      </c>
    </row>
    <row r="1430" spans="1:9">
      <c r="A1430" s="26" t="s">
        <v>865</v>
      </c>
      <c r="B1430" s="26" t="s">
        <v>859</v>
      </c>
      <c r="C1430" t="s">
        <v>307</v>
      </c>
      <c r="D1430" s="2">
        <v>8.15811116580718</v>
      </c>
      <c r="E1430" s="11">
        <v>3.5226476361905e-16</v>
      </c>
      <c r="F1430">
        <v>32971</v>
      </c>
      <c r="G1430" s="2">
        <v>0.0447354398379911</v>
      </c>
      <c r="H1430" s="2">
        <v>0.0339874777209596</v>
      </c>
      <c r="I1430" s="2">
        <v>0.0554834019550226</v>
      </c>
    </row>
    <row r="1431" spans="1:9">
      <c r="A1431" s="26" t="s">
        <v>865</v>
      </c>
      <c r="B1431" s="26" t="s">
        <v>860</v>
      </c>
      <c r="C1431" t="s">
        <v>307</v>
      </c>
      <c r="D1431" s="2">
        <v>0.527744254322222</v>
      </c>
      <c r="E1431" s="11">
        <v>0.597680404646903</v>
      </c>
      <c r="F1431">
        <v>32970</v>
      </c>
      <c r="G1431" s="2">
        <v>0.00286408387113194</v>
      </c>
      <c r="H1431" s="2">
        <v>-0.00777308986471076</v>
      </c>
      <c r="I1431" s="2">
        <v>0.0135012576069746</v>
      </c>
    </row>
    <row r="1432" spans="1:9">
      <c r="A1432" s="26" t="s">
        <v>865</v>
      </c>
      <c r="B1432" s="26" t="s">
        <v>861</v>
      </c>
      <c r="C1432" t="s">
        <v>307</v>
      </c>
      <c r="D1432" s="2">
        <v>4.62440555067872</v>
      </c>
      <c r="E1432" s="11">
        <v>3.77098772659479e-6</v>
      </c>
      <c r="F1432">
        <v>32971</v>
      </c>
      <c r="G1432" s="2">
        <v>0.0250075509057718</v>
      </c>
      <c r="H1432" s="2">
        <v>0.0144081997148299</v>
      </c>
      <c r="I1432" s="2">
        <v>0.0356069020967137</v>
      </c>
    </row>
    <row r="1433" spans="1:9">
      <c r="A1433" s="26" t="s">
        <v>865</v>
      </c>
      <c r="B1433" s="26" t="s">
        <v>666</v>
      </c>
      <c r="C1433" t="s">
        <v>307</v>
      </c>
      <c r="D1433" s="2">
        <v>-1.98843577806787</v>
      </c>
      <c r="E1433" s="2">
        <v>0.0467717686277167</v>
      </c>
      <c r="F1433">
        <v>32971</v>
      </c>
      <c r="G1433" s="2">
        <v>-0.010893669553899</v>
      </c>
      <c r="H1433" s="2">
        <v>-0.0216317502357152</v>
      </c>
      <c r="I1433" s="2">
        <v>-0.000155588872082887</v>
      </c>
    </row>
    <row r="1434" spans="1:9">
      <c r="A1434" s="26" t="s">
        <v>865</v>
      </c>
      <c r="B1434" s="26" t="s">
        <v>667</v>
      </c>
      <c r="C1434" t="s">
        <v>307</v>
      </c>
      <c r="D1434" s="2">
        <v>-0.833663476996321</v>
      </c>
      <c r="E1434" s="2">
        <v>0.404476684189221</v>
      </c>
      <c r="F1434">
        <v>32970</v>
      </c>
      <c r="G1434" s="2">
        <v>-0.00452605364726671</v>
      </c>
      <c r="H1434" s="2">
        <v>-0.0151673112503458</v>
      </c>
      <c r="I1434" s="2">
        <v>0.0061152039558124</v>
      </c>
    </row>
    <row r="1435" spans="1:9">
      <c r="A1435" s="26" t="s">
        <v>865</v>
      </c>
      <c r="B1435" s="26" t="s">
        <v>668</v>
      </c>
      <c r="C1435" t="s">
        <v>307</v>
      </c>
      <c r="D1435" s="2">
        <v>0.972725420236953</v>
      </c>
      <c r="E1435" s="2">
        <v>0.330696923824926</v>
      </c>
      <c r="F1435">
        <v>32971</v>
      </c>
      <c r="G1435" s="2">
        <v>0.00530063368279158</v>
      </c>
      <c r="H1435">
        <v>-0.00538011166730705</v>
      </c>
      <c r="I1435" s="11">
        <v>0.0159813790328902</v>
      </c>
    </row>
    <row r="1436" spans="1:9">
      <c r="A1436" s="26" t="s">
        <v>865</v>
      </c>
      <c r="B1436" s="26" t="s">
        <v>619</v>
      </c>
      <c r="C1436" t="s">
        <v>307</v>
      </c>
      <c r="D1436" s="2">
        <v>0.650352916835656</v>
      </c>
      <c r="E1436" s="2">
        <v>0.515468814520095</v>
      </c>
      <c r="F1436">
        <v>32971</v>
      </c>
      <c r="G1436" s="2">
        <v>0.00356666121935982</v>
      </c>
      <c r="H1436" s="11">
        <v>-0.00718255506830172</v>
      </c>
      <c r="I1436" s="2">
        <v>0.0143158775070214</v>
      </c>
    </row>
    <row r="1437" spans="1:9">
      <c r="A1437" s="26" t="s">
        <v>865</v>
      </c>
      <c r="B1437" s="26" t="s">
        <v>670</v>
      </c>
      <c r="C1437" t="s">
        <v>307</v>
      </c>
      <c r="D1437" s="2">
        <v>-3.95307498153048</v>
      </c>
      <c r="E1437" s="11">
        <v>7.73141236309003e-5</v>
      </c>
      <c r="F1437">
        <v>32971</v>
      </c>
      <c r="G1437" s="11">
        <v>-0.0216356580446223</v>
      </c>
      <c r="H1437">
        <v>-0.0323631720670716</v>
      </c>
      <c r="I1437" s="2">
        <v>-0.010908144022173</v>
      </c>
    </row>
    <row r="1438" spans="1:9">
      <c r="A1438" s="26" t="s">
        <v>865</v>
      </c>
      <c r="B1438" s="26" t="s">
        <v>862</v>
      </c>
      <c r="C1438" t="s">
        <v>307</v>
      </c>
      <c r="D1438" s="2">
        <v>-1.75403604167156</v>
      </c>
      <c r="E1438" s="2">
        <v>0.0794336213836916</v>
      </c>
      <c r="F1438">
        <v>32971</v>
      </c>
      <c r="G1438" s="2">
        <v>-0.00963350121964635</v>
      </c>
      <c r="H1438" s="11">
        <v>-0.0203983932427512</v>
      </c>
      <c r="I1438" s="2">
        <v>0.00113139080345848</v>
      </c>
    </row>
    <row r="1439" spans="1:9">
      <c r="A1439" s="26" t="s">
        <v>865</v>
      </c>
      <c r="B1439" s="26" t="s">
        <v>672</v>
      </c>
      <c r="C1439" t="s">
        <v>307</v>
      </c>
      <c r="D1439" s="2">
        <v>-0.12222610521154</v>
      </c>
      <c r="E1439" s="2">
        <v>0.902720697399682</v>
      </c>
      <c r="F1439">
        <v>32971</v>
      </c>
      <c r="G1439" s="2">
        <v>-0.000671147603265387</v>
      </c>
      <c r="H1439">
        <v>-0.0114337700349042</v>
      </c>
      <c r="I1439" s="2">
        <v>0.0100914748283735</v>
      </c>
    </row>
    <row r="1440" spans="1:9">
      <c r="A1440" s="26" t="s">
        <v>865</v>
      </c>
      <c r="B1440" s="26" t="s">
        <v>863</v>
      </c>
      <c r="C1440" t="s">
        <v>307</v>
      </c>
      <c r="D1440" s="2">
        <v>0.0184252783935877</v>
      </c>
      <c r="E1440" s="11">
        <v>0.985299698112083</v>
      </c>
      <c r="F1440">
        <v>32971</v>
      </c>
      <c r="G1440" s="2">
        <v>0.000100075714572695</v>
      </c>
      <c r="H1440" s="2">
        <v>-0.0105457334195231</v>
      </c>
      <c r="I1440" s="2">
        <v>0.0107458848486685</v>
      </c>
    </row>
    <row r="1441" spans="1:9">
      <c r="A1441" s="26" t="s">
        <v>865</v>
      </c>
      <c r="B1441" s="26" t="s">
        <v>864</v>
      </c>
      <c r="C1441" t="s">
        <v>307</v>
      </c>
      <c r="D1441" s="2">
        <v>-1.43610008967856</v>
      </c>
      <c r="E1441" s="11">
        <v>0.15098335005071</v>
      </c>
      <c r="F1441">
        <v>32971</v>
      </c>
      <c r="G1441" s="2">
        <v>-0.00784100347279257</v>
      </c>
      <c r="H1441" s="2">
        <v>-0.0185426590901081</v>
      </c>
      <c r="I1441" s="2">
        <v>0.00286065214452299</v>
      </c>
    </row>
    <row r="1442" spans="1:9">
      <c r="A1442" s="26" t="s">
        <v>866</v>
      </c>
      <c r="B1442" s="26" t="s">
        <v>317</v>
      </c>
      <c r="C1442" t="s">
        <v>300</v>
      </c>
      <c r="D1442" s="2">
        <v>11.7563107932801</v>
      </c>
      <c r="E1442" s="11">
        <v>7.58773333447441e-32</v>
      </c>
      <c r="F1442">
        <v>32971</v>
      </c>
      <c r="G1442" s="2">
        <v>0.167934503909298</v>
      </c>
      <c r="H1442" s="2">
        <v>0.139936123416058</v>
      </c>
      <c r="I1442" s="2">
        <v>0.195932884402538</v>
      </c>
    </row>
    <row r="1443" spans="1:9">
      <c r="A1443" s="26" t="s">
        <v>866</v>
      </c>
      <c r="B1443" s="26" t="s">
        <v>315</v>
      </c>
      <c r="C1443" t="s">
        <v>300</v>
      </c>
      <c r="D1443" s="2">
        <v>-4.99458627833578</v>
      </c>
      <c r="E1443" s="11">
        <v>5.9262825899341e-7</v>
      </c>
      <c r="F1443">
        <v>32971</v>
      </c>
      <c r="G1443" s="11">
        <v>-0.0716272303666254</v>
      </c>
      <c r="H1443">
        <v>-0.0997360541588981</v>
      </c>
      <c r="I1443" s="2">
        <v>-0.0435184065743527</v>
      </c>
    </row>
    <row r="1444" spans="1:9">
      <c r="A1444" s="26" t="s">
        <v>866</v>
      </c>
      <c r="B1444" s="26" t="s">
        <v>316</v>
      </c>
      <c r="C1444" t="s">
        <v>300</v>
      </c>
      <c r="D1444">
        <v>-8.10569350265416</v>
      </c>
      <c r="E1444" s="11">
        <v>5.42417806138034e-16</v>
      </c>
      <c r="F1444">
        <v>32971</v>
      </c>
      <c r="G1444">
        <v>-0.115479242685116</v>
      </c>
      <c r="H1444">
        <v>-0.143403252593617</v>
      </c>
      <c r="I1444">
        <v>-0.0875552327766151</v>
      </c>
    </row>
    <row r="1445" spans="1:9">
      <c r="A1445" s="26" t="s">
        <v>866</v>
      </c>
      <c r="B1445" s="26" t="s">
        <v>317</v>
      </c>
      <c r="C1445" t="s">
        <v>300</v>
      </c>
      <c r="D1445" s="2">
        <v>1.71004881901823</v>
      </c>
      <c r="E1445" s="11">
        <v>0.0872662543815921</v>
      </c>
      <c r="F1445">
        <v>32971</v>
      </c>
      <c r="G1445" s="2">
        <v>0.0245072574510879</v>
      </c>
      <c r="H1445">
        <v>-0.00358264547820378</v>
      </c>
      <c r="I1445" s="2">
        <v>0.0525971603803796</v>
      </c>
    </row>
    <row r="1446" spans="1:9">
      <c r="A1446" s="26" t="s">
        <v>866</v>
      </c>
      <c r="B1446" s="26" t="s">
        <v>318</v>
      </c>
      <c r="C1446" t="s">
        <v>300</v>
      </c>
      <c r="D1446" s="2">
        <v>2.93184591387238</v>
      </c>
      <c r="E1446" s="11">
        <v>0.00337185358617886</v>
      </c>
      <c r="F1446">
        <v>32971</v>
      </c>
      <c r="G1446" s="2">
        <v>0.0420013405642534</v>
      </c>
      <c r="H1446" s="2">
        <v>0.0139220555874301</v>
      </c>
      <c r="I1446" s="2">
        <v>0.0700806255410766</v>
      </c>
    </row>
    <row r="1447" spans="1:9">
      <c r="A1447" s="26" t="s">
        <v>866</v>
      </c>
      <c r="B1447" s="26" t="s">
        <v>319</v>
      </c>
      <c r="C1447" t="s">
        <v>300</v>
      </c>
      <c r="D1447" s="2">
        <v>1.74807007173777</v>
      </c>
      <c r="E1447" s="11">
        <v>0.0804612020354582</v>
      </c>
      <c r="F1447">
        <v>32971</v>
      </c>
      <c r="G1447" s="2">
        <v>0.0250598958216312</v>
      </c>
      <c r="H1447">
        <v>-0.00303868969352436</v>
      </c>
      <c r="I1447" s="2">
        <v>0.0531584813367868</v>
      </c>
    </row>
    <row r="1448" spans="1:9">
      <c r="A1448" s="26" t="s">
        <v>866</v>
      </c>
      <c r="B1448" s="26" t="s">
        <v>320</v>
      </c>
      <c r="C1448" t="s">
        <v>300</v>
      </c>
      <c r="D1448">
        <v>-4.45108274371681</v>
      </c>
      <c r="E1448" s="11">
        <v>8.57182570592101e-6</v>
      </c>
      <c r="F1448">
        <v>32971</v>
      </c>
      <c r="G1448">
        <v>-0.0637908212999207</v>
      </c>
      <c r="H1448">
        <v>-0.0918811331232288</v>
      </c>
      <c r="I1448">
        <v>-0.0357005094766127</v>
      </c>
    </row>
    <row r="1449" spans="1:9">
      <c r="A1449" s="26" t="s">
        <v>866</v>
      </c>
      <c r="B1449" s="26" t="s">
        <v>675</v>
      </c>
      <c r="C1449" t="s">
        <v>300</v>
      </c>
      <c r="D1449" s="2">
        <v>16.497765652524</v>
      </c>
      <c r="E1449" s="11">
        <v>6.68344634227299e-61</v>
      </c>
      <c r="F1449">
        <v>32971</v>
      </c>
      <c r="G1449" s="2">
        <v>0.23470239273479</v>
      </c>
      <c r="H1449" s="2">
        <v>0.206818306244743</v>
      </c>
      <c r="I1449" s="2">
        <v>0.262586479224837</v>
      </c>
    </row>
    <row r="1450" spans="1:9">
      <c r="A1450" s="26" t="s">
        <v>866</v>
      </c>
      <c r="B1450" s="26" t="s">
        <v>676</v>
      </c>
      <c r="C1450" t="s">
        <v>300</v>
      </c>
      <c r="D1450" s="2">
        <v>20.2431787253757</v>
      </c>
      <c r="E1450" s="11">
        <v>1.45131999133954e-90</v>
      </c>
      <c r="F1450">
        <v>32971</v>
      </c>
      <c r="G1450" s="11">
        <v>0.284916709681097</v>
      </c>
      <c r="H1450" s="2">
        <v>0.257329787799464</v>
      </c>
      <c r="I1450" s="2">
        <v>0.31250363156273</v>
      </c>
    </row>
    <row r="1451" spans="1:9">
      <c r="A1451" s="26" t="s">
        <v>866</v>
      </c>
      <c r="B1451" s="26" t="s">
        <v>323</v>
      </c>
      <c r="C1451" t="s">
        <v>300</v>
      </c>
      <c r="D1451" s="2">
        <v>5.78702767605278</v>
      </c>
      <c r="E1451" s="11">
        <v>7.22904652419993e-9</v>
      </c>
      <c r="F1451">
        <v>32971</v>
      </c>
      <c r="G1451" s="2">
        <v>0.0826406738590562</v>
      </c>
      <c r="H1451" s="2">
        <v>0.0546507108383658</v>
      </c>
      <c r="I1451" s="2">
        <v>0.110630636879747</v>
      </c>
    </row>
    <row r="1452" spans="1:9">
      <c r="A1452" s="26" t="s">
        <v>866</v>
      </c>
      <c r="B1452" s="26" t="s">
        <v>324</v>
      </c>
      <c r="C1452" t="s">
        <v>300</v>
      </c>
      <c r="D1452" s="2">
        <v>3.40015081530778</v>
      </c>
      <c r="E1452" s="2">
        <v>0.000674284919476006</v>
      </c>
      <c r="F1452">
        <v>32971</v>
      </c>
      <c r="G1452" s="2">
        <v>0.0487076009225488</v>
      </c>
      <c r="H1452" s="2">
        <v>0.020629832194884</v>
      </c>
      <c r="I1452" s="2">
        <v>0.0767853696502137</v>
      </c>
    </row>
    <row r="1453" spans="1:9">
      <c r="A1453" s="26" t="s">
        <v>866</v>
      </c>
      <c r="B1453" s="26" t="s">
        <v>677</v>
      </c>
      <c r="C1453" t="s">
        <v>300</v>
      </c>
      <c r="D1453" s="2">
        <v>-0.695840220632652</v>
      </c>
      <c r="E1453" s="11">
        <v>0.486533802394366</v>
      </c>
      <c r="F1453">
        <v>32971</v>
      </c>
      <c r="G1453" s="2">
        <v>-0.00994474239844501</v>
      </c>
      <c r="H1453" s="2">
        <v>-0.0379569956584565</v>
      </c>
      <c r="I1453" s="2">
        <v>0.0180675108615664</v>
      </c>
    </row>
    <row r="1454" spans="1:9">
      <c r="A1454" s="26" t="s">
        <v>866</v>
      </c>
      <c r="B1454" s="26" t="s">
        <v>678</v>
      </c>
      <c r="C1454" t="s">
        <v>300</v>
      </c>
      <c r="D1454" s="2">
        <v>0.609103495115969</v>
      </c>
      <c r="E1454" s="11">
        <v>0.542460037826215</v>
      </c>
      <c r="F1454">
        <v>32971</v>
      </c>
      <c r="G1454" s="2">
        <v>0.0087333331770975</v>
      </c>
      <c r="H1454">
        <v>-0.0193696854681977</v>
      </c>
      <c r="I1454" s="2">
        <v>0.0368363518223927</v>
      </c>
    </row>
    <row r="1455" spans="1:9">
      <c r="A1455" s="26" t="s">
        <v>866</v>
      </c>
      <c r="B1455" s="26" t="s">
        <v>327</v>
      </c>
      <c r="C1455" t="s">
        <v>300</v>
      </c>
      <c r="D1455" s="2">
        <v>2.83759453122124</v>
      </c>
      <c r="E1455" s="11">
        <v>0.00454826216820511</v>
      </c>
      <c r="F1455">
        <v>32970</v>
      </c>
      <c r="G1455" s="2">
        <v>0.0402090723284728</v>
      </c>
      <c r="H1455" s="2">
        <v>0.0124351159041728</v>
      </c>
      <c r="I1455" s="2">
        <v>0.0679830287527729</v>
      </c>
    </row>
    <row r="1456" spans="1:9">
      <c r="A1456" s="26" t="s">
        <v>866</v>
      </c>
      <c r="B1456" s="26" t="s">
        <v>679</v>
      </c>
      <c r="C1456" t="s">
        <v>300</v>
      </c>
      <c r="D1456" s="2">
        <v>0.582625376994853</v>
      </c>
      <c r="E1456" s="11">
        <v>0.560149502466293</v>
      </c>
      <c r="F1456">
        <v>32971</v>
      </c>
      <c r="G1456" s="2">
        <v>0.00831572533720431</v>
      </c>
      <c r="H1456" s="2">
        <v>-0.0196595760310767</v>
      </c>
      <c r="I1456" s="2">
        <v>0.0362910267054854</v>
      </c>
    </row>
    <row r="1457" spans="1:9">
      <c r="A1457" s="26" t="s">
        <v>866</v>
      </c>
      <c r="B1457" s="26" t="s">
        <v>320</v>
      </c>
      <c r="C1457" t="s">
        <v>300</v>
      </c>
      <c r="D1457">
        <v>-3.77678794138274</v>
      </c>
      <c r="E1457" s="2">
        <v>0.000159142738227606</v>
      </c>
      <c r="F1457">
        <v>32971</v>
      </c>
      <c r="G1457">
        <v>-0.0541070520254257</v>
      </c>
      <c r="H1457">
        <v>-0.0821869357999672</v>
      </c>
      <c r="I1457" s="11">
        <v>-0.0260271682508842</v>
      </c>
    </row>
    <row r="1458" spans="1:9">
      <c r="A1458" s="26" t="s">
        <v>866</v>
      </c>
      <c r="B1458" s="26" t="s">
        <v>680</v>
      </c>
      <c r="C1458" t="s">
        <v>300</v>
      </c>
      <c r="D1458" s="2">
        <v>3.96165883594474</v>
      </c>
      <c r="E1458" s="11">
        <v>7.45873214290129e-5</v>
      </c>
      <c r="F1458">
        <v>32971</v>
      </c>
      <c r="G1458" s="2">
        <v>0.056772735582856</v>
      </c>
      <c r="H1458" s="2">
        <v>0.0286843497290026</v>
      </c>
      <c r="I1458" s="2">
        <v>0.0848611214367093</v>
      </c>
    </row>
    <row r="1459" spans="1:9">
      <c r="A1459" s="26" t="s">
        <v>866</v>
      </c>
      <c r="B1459" s="26" t="s">
        <v>331</v>
      </c>
      <c r="C1459" t="s">
        <v>300</v>
      </c>
      <c r="D1459">
        <v>-6.13499807868514</v>
      </c>
      <c r="E1459" s="11">
        <v>8.61277810481774e-10</v>
      </c>
      <c r="F1459">
        <v>32971</v>
      </c>
      <c r="G1459">
        <v>-0.0880057136863195</v>
      </c>
      <c r="H1459">
        <v>-0.11612216283707</v>
      </c>
      <c r="I1459">
        <v>-0.0598892645355695</v>
      </c>
    </row>
    <row r="1460" spans="1:9">
      <c r="A1460" s="26" t="s">
        <v>866</v>
      </c>
      <c r="B1460" s="26" t="s">
        <v>681</v>
      </c>
      <c r="C1460" t="s">
        <v>300</v>
      </c>
      <c r="D1460" s="2">
        <v>2.91564943198189</v>
      </c>
      <c r="E1460" s="2">
        <v>0.00355188061442091</v>
      </c>
      <c r="F1460">
        <v>32971</v>
      </c>
      <c r="G1460" s="2">
        <v>0.0416482477640478</v>
      </c>
      <c r="H1460" s="2">
        <v>0.0136503473818204</v>
      </c>
      <c r="I1460" s="11">
        <v>0.0696461481462753</v>
      </c>
    </row>
    <row r="1461" spans="1:9">
      <c r="A1461" s="26" t="s">
        <v>866</v>
      </c>
      <c r="B1461" s="26" t="s">
        <v>472</v>
      </c>
      <c r="C1461" t="s">
        <v>300</v>
      </c>
      <c r="D1461">
        <v>-5.2679497080716</v>
      </c>
      <c r="E1461" s="11">
        <v>1.38820951773297e-7</v>
      </c>
      <c r="F1461">
        <v>32971</v>
      </c>
      <c r="G1461">
        <v>-0.0754993862099183</v>
      </c>
      <c r="H1461">
        <v>-0.103590297934885</v>
      </c>
      <c r="I1461">
        <v>-0.0474084744849513</v>
      </c>
    </row>
    <row r="1462" spans="1:9">
      <c r="A1462" s="26" t="s">
        <v>866</v>
      </c>
      <c r="B1462" s="26" t="s">
        <v>682</v>
      </c>
      <c r="C1462" t="s">
        <v>300</v>
      </c>
      <c r="D1462">
        <v>-5.97441204909153</v>
      </c>
      <c r="E1462" s="11">
        <v>2.33286148262738e-9</v>
      </c>
      <c r="F1462">
        <v>32971</v>
      </c>
      <c r="G1462">
        <v>-0.0856278469863224</v>
      </c>
      <c r="H1462">
        <v>-0.113719926333033</v>
      </c>
      <c r="I1462">
        <v>-0.0575357676396116</v>
      </c>
    </row>
    <row r="1463" spans="1:9">
      <c r="A1463" s="26" t="s">
        <v>866</v>
      </c>
      <c r="B1463" s="26" t="s">
        <v>335</v>
      </c>
      <c r="C1463" t="s">
        <v>300</v>
      </c>
      <c r="D1463">
        <v>-2.73537672916694</v>
      </c>
      <c r="E1463" s="2">
        <v>0.006234222918134</v>
      </c>
      <c r="F1463">
        <v>32971</v>
      </c>
      <c r="G1463">
        <v>-0.0392465691087769</v>
      </c>
      <c r="H1463">
        <v>-0.067368723198756</v>
      </c>
      <c r="I1463">
        <v>-0.0111244150187979</v>
      </c>
    </row>
    <row r="1464" spans="1:9">
      <c r="A1464" s="26" t="s">
        <v>866</v>
      </c>
      <c r="B1464" s="26" t="s">
        <v>336</v>
      </c>
      <c r="C1464" t="s">
        <v>300</v>
      </c>
      <c r="D1464" s="2">
        <v>-3.42654937242266</v>
      </c>
      <c r="E1464" s="2">
        <v>0.000612048065515253</v>
      </c>
      <c r="F1464">
        <v>32970</v>
      </c>
      <c r="G1464" s="2">
        <v>-0.0491881300288386</v>
      </c>
      <c r="H1464" s="11">
        <v>-0.0773244538279207</v>
      </c>
      <c r="I1464" s="2">
        <v>-0.0210518062297566</v>
      </c>
    </row>
    <row r="1465" spans="1:9">
      <c r="A1465" s="26" t="s">
        <v>866</v>
      </c>
      <c r="B1465" s="26" t="s">
        <v>683</v>
      </c>
      <c r="C1465" t="s">
        <v>300</v>
      </c>
      <c r="D1465" s="2">
        <v>8.59582813850187</v>
      </c>
      <c r="E1465" s="11">
        <v>8.6251231414511e-18</v>
      </c>
      <c r="F1465">
        <v>32968</v>
      </c>
      <c r="G1465" s="11">
        <v>0.120976668158047</v>
      </c>
      <c r="H1465" s="2">
        <v>0.0933913541958704</v>
      </c>
      <c r="I1465" s="2">
        <v>0.148561982120223</v>
      </c>
    </row>
    <row r="1466" spans="1:9">
      <c r="A1466" s="26" t="s">
        <v>866</v>
      </c>
      <c r="B1466" s="26" t="s">
        <v>338</v>
      </c>
      <c r="C1466" t="s">
        <v>300</v>
      </c>
      <c r="D1466" s="2">
        <v>15.2538594729988</v>
      </c>
      <c r="E1466" s="11">
        <v>2.34324000234472e-52</v>
      </c>
      <c r="F1466">
        <v>32971</v>
      </c>
      <c r="G1466" s="2">
        <v>0.217286473059991</v>
      </c>
      <c r="H1466" s="2">
        <v>0.189366372140195</v>
      </c>
      <c r="I1466" s="2">
        <v>0.245206573979786</v>
      </c>
    </row>
    <row r="1467" spans="1:9">
      <c r="A1467" s="26" t="s">
        <v>866</v>
      </c>
      <c r="B1467" s="26" t="s">
        <v>339</v>
      </c>
      <c r="C1467" t="s">
        <v>300</v>
      </c>
      <c r="D1467" s="2">
        <v>5.4716560352727</v>
      </c>
      <c r="E1467" s="11">
        <v>4.49089295963819e-8</v>
      </c>
      <c r="F1467">
        <v>32971</v>
      </c>
      <c r="G1467" s="2">
        <v>0.0780809809561992</v>
      </c>
      <c r="H1467" s="2">
        <v>0.0501111071715763</v>
      </c>
      <c r="I1467" s="2">
        <v>0.106050854740822</v>
      </c>
    </row>
    <row r="1468" spans="1:9">
      <c r="A1468" s="26" t="s">
        <v>866</v>
      </c>
      <c r="B1468" s="26" t="s">
        <v>340</v>
      </c>
      <c r="C1468" t="s">
        <v>300</v>
      </c>
      <c r="D1468" s="2">
        <v>-7.8949084216996</v>
      </c>
      <c r="E1468" s="11">
        <v>2.99483882884126e-15</v>
      </c>
      <c r="F1468">
        <v>32970</v>
      </c>
      <c r="G1468" s="2">
        <v>-0.112784708038011</v>
      </c>
      <c r="H1468" s="2">
        <v>-0.140785296439912</v>
      </c>
      <c r="I1468" s="2">
        <v>-0.0847841196361102</v>
      </c>
    </row>
    <row r="1469" spans="1:9">
      <c r="A1469" s="26" t="s">
        <v>866</v>
      </c>
      <c r="B1469" s="26" t="s">
        <v>341</v>
      </c>
      <c r="C1469" t="s">
        <v>300</v>
      </c>
      <c r="D1469" s="2">
        <v>7.00738481966152</v>
      </c>
      <c r="E1469" s="11">
        <v>2.47471768864211e-12</v>
      </c>
      <c r="F1469">
        <v>32971</v>
      </c>
      <c r="G1469" s="2">
        <v>0.100551859812783</v>
      </c>
      <c r="H1469" s="2">
        <v>0.0724264943769204</v>
      </c>
      <c r="I1469" s="2">
        <v>0.128677225248645</v>
      </c>
    </row>
    <row r="1470" spans="1:9">
      <c r="A1470" s="26" t="s">
        <v>866</v>
      </c>
      <c r="B1470" s="26" t="s">
        <v>684</v>
      </c>
      <c r="C1470" t="s">
        <v>300</v>
      </c>
      <c r="D1470" s="2">
        <v>0.0785347678203483</v>
      </c>
      <c r="E1470" s="11">
        <v>0.93740315149324</v>
      </c>
      <c r="F1470">
        <v>32970</v>
      </c>
      <c r="G1470" s="2">
        <v>0.00111757545476969</v>
      </c>
      <c r="H1470" s="2">
        <v>-0.0267743775910952</v>
      </c>
      <c r="I1470" s="2">
        <v>0.0290095285006346</v>
      </c>
    </row>
    <row r="1471" spans="1:9">
      <c r="A1471" s="26" t="s">
        <v>866</v>
      </c>
      <c r="B1471" s="26" t="s">
        <v>685</v>
      </c>
      <c r="C1471" t="s">
        <v>300</v>
      </c>
      <c r="D1471" s="2">
        <v>-16.3384619832572</v>
      </c>
      <c r="E1471" s="11">
        <v>9.03276245768499e-60</v>
      </c>
      <c r="F1471">
        <v>32971</v>
      </c>
      <c r="G1471" s="2">
        <v>-0.230407274182343</v>
      </c>
      <c r="H1471" s="2">
        <v>-0.258047974885519</v>
      </c>
      <c r="I1471" s="2">
        <v>-0.202766573479168</v>
      </c>
    </row>
    <row r="1472" spans="1:9">
      <c r="A1472" s="26" t="s">
        <v>866</v>
      </c>
      <c r="B1472" s="26" t="s">
        <v>328</v>
      </c>
      <c r="C1472" t="s">
        <v>300</v>
      </c>
      <c r="D1472" s="2">
        <v>-18.0956924305134</v>
      </c>
      <c r="E1472" s="11">
        <v>7.76633132202678e-73</v>
      </c>
      <c r="F1472">
        <v>32971</v>
      </c>
      <c r="G1472" s="2">
        <v>-0.257074696577714</v>
      </c>
      <c r="H1472" s="11">
        <v>-0.284919756711019</v>
      </c>
      <c r="I1472" s="2">
        <v>-0.229229636444408</v>
      </c>
    </row>
    <row r="1473" spans="1:9">
      <c r="A1473" s="26" t="s">
        <v>866</v>
      </c>
      <c r="B1473" s="26" t="s">
        <v>686</v>
      </c>
      <c r="C1473" t="s">
        <v>300</v>
      </c>
      <c r="D1473" s="2">
        <v>-8.44885176939147</v>
      </c>
      <c r="E1473" s="11">
        <v>3.06082355758369e-17</v>
      </c>
      <c r="F1473">
        <v>32970</v>
      </c>
      <c r="G1473" s="2">
        <v>-0.12059057027775</v>
      </c>
      <c r="H1473" s="2">
        <v>-0.148566188523546</v>
      </c>
      <c r="I1473" s="2">
        <v>-0.0926149520319539</v>
      </c>
    </row>
    <row r="1474" spans="1:9">
      <c r="A1474" s="26" t="s">
        <v>866</v>
      </c>
      <c r="B1474" s="26" t="s">
        <v>687</v>
      </c>
      <c r="C1474" t="s">
        <v>300</v>
      </c>
      <c r="D1474" s="2">
        <v>-17.7916169238836</v>
      </c>
      <c r="E1474" s="11">
        <v>1.75448765321855e-70</v>
      </c>
      <c r="F1474">
        <v>32971</v>
      </c>
      <c r="G1474" s="2">
        <v>-0.251288902692461</v>
      </c>
      <c r="H1474" s="2">
        <v>-0.278972461867959</v>
      </c>
      <c r="I1474" s="2">
        <v>-0.223605343516963</v>
      </c>
    </row>
    <row r="1475" spans="1:9">
      <c r="A1475" s="26" t="s">
        <v>866</v>
      </c>
      <c r="B1475" s="26" t="s">
        <v>688</v>
      </c>
      <c r="C1475" t="s">
        <v>300</v>
      </c>
      <c r="D1475" s="2">
        <v>-10.2953932003995</v>
      </c>
      <c r="E1475" s="11">
        <v>8.06040472406952e-25</v>
      </c>
      <c r="F1475">
        <v>32970</v>
      </c>
      <c r="G1475" s="2">
        <v>-0.146461434514331</v>
      </c>
      <c r="H1475" s="2">
        <v>-0.174344747936078</v>
      </c>
      <c r="I1475" s="2">
        <v>-0.118578121092584</v>
      </c>
    </row>
    <row r="1476" spans="1:9">
      <c r="A1476" s="26" t="s">
        <v>866</v>
      </c>
      <c r="B1476" s="26" t="s">
        <v>689</v>
      </c>
      <c r="C1476" t="s">
        <v>300</v>
      </c>
      <c r="D1476" s="2">
        <v>-10.999404819833</v>
      </c>
      <c r="E1476" s="11">
        <v>4.30483774643923e-28</v>
      </c>
      <c r="F1476">
        <v>32971</v>
      </c>
      <c r="G1476" s="2">
        <v>-0.155670384605266</v>
      </c>
      <c r="H1476" s="2">
        <v>-0.183410026268491</v>
      </c>
      <c r="I1476" s="2">
        <v>-0.127930742942041</v>
      </c>
    </row>
    <row r="1477" spans="1:9">
      <c r="A1477" s="26" t="s">
        <v>866</v>
      </c>
      <c r="B1477" s="26" t="s">
        <v>690</v>
      </c>
      <c r="C1477" t="s">
        <v>300</v>
      </c>
      <c r="D1477" s="2">
        <v>14.2568824010849</v>
      </c>
      <c r="E1477" s="11">
        <v>5.56629134069296e-46</v>
      </c>
      <c r="F1477">
        <v>32970</v>
      </c>
      <c r="G1477" s="2">
        <v>0.202737856166586</v>
      </c>
      <c r="H1477" s="2">
        <v>0.174865459297787</v>
      </c>
      <c r="I1477" s="2">
        <v>0.230610253035384</v>
      </c>
    </row>
    <row r="1478" spans="1:9">
      <c r="A1478" s="26" t="s">
        <v>866</v>
      </c>
      <c r="B1478" s="26" t="s">
        <v>691</v>
      </c>
      <c r="C1478" t="s">
        <v>300</v>
      </c>
      <c r="D1478" s="2">
        <v>1.53274236802811</v>
      </c>
      <c r="E1478" s="11">
        <v>0.125348940215018</v>
      </c>
      <c r="F1478">
        <v>32971</v>
      </c>
      <c r="G1478" s="2">
        <v>0.0218919834395893</v>
      </c>
      <c r="H1478" s="2">
        <v>-0.00610298504109623</v>
      </c>
      <c r="I1478" s="2">
        <v>0.0498869519202748</v>
      </c>
    </row>
    <row r="1479" spans="1:9">
      <c r="A1479" s="26" t="s">
        <v>866</v>
      </c>
      <c r="B1479" s="26" t="s">
        <v>692</v>
      </c>
      <c r="C1479" t="s">
        <v>300</v>
      </c>
      <c r="D1479" s="2">
        <v>-7.7375597946824</v>
      </c>
      <c r="E1479" s="11">
        <v>1.04225518786616e-14</v>
      </c>
      <c r="F1479">
        <v>32971</v>
      </c>
      <c r="G1479" s="2">
        <v>-0.111052101453034</v>
      </c>
      <c r="H1479" s="2">
        <v>-0.13918320680724</v>
      </c>
      <c r="I1479" s="2">
        <v>-0.0829209960988274</v>
      </c>
    </row>
    <row r="1480" spans="1:9">
      <c r="A1480" s="26" t="s">
        <v>866</v>
      </c>
      <c r="B1480" s="26" t="s">
        <v>693</v>
      </c>
      <c r="C1480" t="s">
        <v>300</v>
      </c>
      <c r="D1480" s="2">
        <v>13.365829390741</v>
      </c>
      <c r="E1480" s="11">
        <v>1.22202580278293e-40</v>
      </c>
      <c r="F1480">
        <v>32970</v>
      </c>
      <c r="G1480" s="2">
        <v>0.189898889357491</v>
      </c>
      <c r="H1480" s="2">
        <v>0.162051111479966</v>
      </c>
      <c r="I1480" s="2">
        <v>0.217746667235015</v>
      </c>
    </row>
    <row r="1481" spans="1:9">
      <c r="A1481" s="26" t="s">
        <v>866</v>
      </c>
      <c r="B1481" s="26" t="s">
        <v>694</v>
      </c>
      <c r="C1481" t="s">
        <v>300</v>
      </c>
      <c r="D1481" s="2">
        <v>7.15660768481936</v>
      </c>
      <c r="E1481" s="11">
        <v>8.44224659397854e-13</v>
      </c>
      <c r="F1481">
        <v>32971</v>
      </c>
      <c r="G1481" s="2">
        <v>0.102297488409208</v>
      </c>
      <c r="H1481" s="2">
        <v>0.0742804777785558</v>
      </c>
      <c r="I1481" s="2">
        <v>0.130314499039861</v>
      </c>
    </row>
    <row r="1482" spans="1:9">
      <c r="A1482" s="26" t="s">
        <v>866</v>
      </c>
      <c r="B1482" s="26" t="s">
        <v>695</v>
      </c>
      <c r="C1482" t="s">
        <v>300</v>
      </c>
      <c r="D1482" s="2">
        <v>-2.66888078215593</v>
      </c>
      <c r="E1482" s="2">
        <v>0.00761417068658582</v>
      </c>
      <c r="F1482">
        <v>32971</v>
      </c>
      <c r="G1482" s="2">
        <v>-0.0382377818683704</v>
      </c>
      <c r="H1482" s="11">
        <v>-0.066319750582939</v>
      </c>
      <c r="I1482" s="2">
        <v>-0.0101558131538019</v>
      </c>
    </row>
    <row r="1483" spans="1:9">
      <c r="A1483" s="26" t="s">
        <v>866</v>
      </c>
      <c r="B1483" s="26" t="s">
        <v>696</v>
      </c>
      <c r="C1483" t="s">
        <v>300</v>
      </c>
      <c r="D1483" s="2">
        <v>8.43866662818705</v>
      </c>
      <c r="E1483" s="11">
        <v>3.33899970299749e-17</v>
      </c>
      <c r="F1483">
        <v>32970</v>
      </c>
      <c r="G1483" s="2">
        <v>0.119978906675053</v>
      </c>
      <c r="H1483" s="2">
        <v>0.0921115931013525</v>
      </c>
      <c r="I1483" s="2">
        <v>0.147846220248754</v>
      </c>
    </row>
    <row r="1484" spans="1:9">
      <c r="A1484" s="26" t="s">
        <v>866</v>
      </c>
      <c r="B1484" s="26" t="s">
        <v>356</v>
      </c>
      <c r="C1484" t="s">
        <v>300</v>
      </c>
      <c r="D1484" s="2">
        <v>1.83083662058693</v>
      </c>
      <c r="E1484" s="11">
        <v>0.0671339527580851</v>
      </c>
      <c r="F1484">
        <v>32971</v>
      </c>
      <c r="G1484" s="2">
        <v>0.026221406630395</v>
      </c>
      <c r="H1484" s="2">
        <v>-0.00185040422706707</v>
      </c>
      <c r="I1484" s="2">
        <v>0.0542932174878571</v>
      </c>
    </row>
    <row r="1485" spans="1:9">
      <c r="A1485" s="26" t="s">
        <v>866</v>
      </c>
      <c r="B1485" s="26" t="s">
        <v>697</v>
      </c>
      <c r="C1485" t="s">
        <v>300</v>
      </c>
      <c r="D1485" s="2">
        <v>5.80033631058993</v>
      </c>
      <c r="E1485" s="11">
        <v>6.67857621016098e-9</v>
      </c>
      <c r="F1485">
        <v>32971</v>
      </c>
      <c r="G1485" s="2">
        <v>0.0824920035775471</v>
      </c>
      <c r="H1485" s="2">
        <v>0.0546165006928863</v>
      </c>
      <c r="I1485" s="2">
        <v>0.110367506462208</v>
      </c>
    </row>
    <row r="1486" spans="1:9">
      <c r="A1486" s="26" t="s">
        <v>866</v>
      </c>
      <c r="B1486" s="26" t="s">
        <v>698</v>
      </c>
      <c r="C1486" t="s">
        <v>300</v>
      </c>
      <c r="D1486" s="2">
        <v>8.22919730676487</v>
      </c>
      <c r="E1486" s="11">
        <v>1.95330966443323e-16</v>
      </c>
      <c r="F1486">
        <v>32970</v>
      </c>
      <c r="G1486" s="2">
        <v>0.117219210032078</v>
      </c>
      <c r="H1486" s="2">
        <v>0.0892998570375594</v>
      </c>
      <c r="I1486" s="2">
        <v>0.145138563026597</v>
      </c>
    </row>
    <row r="1487" spans="1:9">
      <c r="A1487" s="26" t="s">
        <v>866</v>
      </c>
      <c r="B1487" s="26" t="s">
        <v>699</v>
      </c>
      <c r="C1487" t="s">
        <v>300</v>
      </c>
      <c r="D1487" s="2">
        <v>11.6503947775256</v>
      </c>
      <c r="E1487" s="11">
        <v>2.63078283316357e-31</v>
      </c>
      <c r="F1487">
        <v>32970</v>
      </c>
      <c r="G1487" s="2">
        <v>0.16558718119404</v>
      </c>
      <c r="H1487" s="2">
        <v>0.137729170159426</v>
      </c>
      <c r="I1487" s="2">
        <v>0.193445192228654</v>
      </c>
    </row>
    <row r="1488" spans="1:9">
      <c r="A1488" s="26" t="s">
        <v>866</v>
      </c>
      <c r="B1488" s="26" t="s">
        <v>700</v>
      </c>
      <c r="C1488" t="s">
        <v>300</v>
      </c>
      <c r="D1488" s="2">
        <v>6.3772861496294</v>
      </c>
      <c r="E1488" s="11">
        <v>1.82637954788487e-10</v>
      </c>
      <c r="F1488">
        <v>32970</v>
      </c>
      <c r="G1488" s="2">
        <v>0.091382699720432</v>
      </c>
      <c r="H1488" s="2">
        <v>0.0632965559434255</v>
      </c>
      <c r="I1488" s="2">
        <v>0.119468843497439</v>
      </c>
    </row>
    <row r="1489" spans="1:9">
      <c r="A1489" s="26" t="s">
        <v>866</v>
      </c>
      <c r="B1489" s="26" t="s">
        <v>361</v>
      </c>
      <c r="C1489" t="s">
        <v>300</v>
      </c>
      <c r="D1489" s="2">
        <v>1.84582904844903</v>
      </c>
      <c r="E1489" s="11">
        <v>0.0649259905176366</v>
      </c>
      <c r="F1489">
        <v>32970</v>
      </c>
      <c r="G1489" s="2">
        <v>0.0265220719658108</v>
      </c>
      <c r="H1489" s="2">
        <v>-0.00164099887118347</v>
      </c>
      <c r="I1489" s="2">
        <v>0.0546851428028051</v>
      </c>
    </row>
    <row r="1490" spans="1:9">
      <c r="A1490" s="26" t="s">
        <v>866</v>
      </c>
      <c r="B1490" s="26" t="s">
        <v>362</v>
      </c>
      <c r="C1490" t="s">
        <v>300</v>
      </c>
      <c r="D1490" s="2">
        <v>9.22053971913191</v>
      </c>
      <c r="E1490" s="11">
        <v>3.12633300172545e-20</v>
      </c>
      <c r="F1490">
        <v>32970</v>
      </c>
      <c r="G1490" s="2">
        <v>0.131619667565648</v>
      </c>
      <c r="H1490" s="2">
        <v>0.103640906382541</v>
      </c>
      <c r="I1490" s="2">
        <v>0.159598428748755</v>
      </c>
    </row>
    <row r="1491" spans="1:9">
      <c r="A1491" s="26" t="s">
        <v>866</v>
      </c>
      <c r="B1491" s="26" t="s">
        <v>363</v>
      </c>
      <c r="C1491" t="s">
        <v>300</v>
      </c>
      <c r="D1491" s="2">
        <v>13.2588951503431</v>
      </c>
      <c r="E1491" s="11">
        <v>5.07507237316693e-40</v>
      </c>
      <c r="F1491">
        <v>32971</v>
      </c>
      <c r="G1491" s="2">
        <v>0.189685389988553</v>
      </c>
      <c r="H1491" s="2">
        <v>0.161644578370667</v>
      </c>
      <c r="I1491" s="2">
        <v>0.217726201606439</v>
      </c>
    </row>
    <row r="1492" spans="1:9">
      <c r="A1492" s="26" t="s">
        <v>866</v>
      </c>
      <c r="B1492" s="26" t="s">
        <v>701</v>
      </c>
      <c r="C1492" t="s">
        <v>300</v>
      </c>
      <c r="D1492" s="2">
        <v>17.5566931444172</v>
      </c>
      <c r="E1492" s="11">
        <v>1.08675832242881e-68</v>
      </c>
      <c r="F1492">
        <v>32971</v>
      </c>
      <c r="G1492" s="2">
        <v>0.248746096255478</v>
      </c>
      <c r="H1492" s="11">
        <v>0.220975986934129</v>
      </c>
      <c r="I1492" s="2">
        <v>0.276516205576828</v>
      </c>
    </row>
    <row r="1493" spans="1:9">
      <c r="A1493" s="26" t="s">
        <v>866</v>
      </c>
      <c r="B1493" s="26" t="s">
        <v>321</v>
      </c>
      <c r="C1493" t="s">
        <v>300</v>
      </c>
      <c r="D1493" s="2">
        <v>14.0027209749091</v>
      </c>
      <c r="E1493" s="11">
        <v>2.01151199919875e-44</v>
      </c>
      <c r="F1493">
        <v>32971</v>
      </c>
      <c r="G1493" s="2">
        <v>0.199077304938085</v>
      </c>
      <c r="H1493" s="2">
        <v>0.171211387114464</v>
      </c>
      <c r="I1493" s="2">
        <v>0.226943222761706</v>
      </c>
    </row>
    <row r="1494" spans="1:9">
      <c r="A1494" s="26" t="s">
        <v>866</v>
      </c>
      <c r="B1494" s="26" t="s">
        <v>702</v>
      </c>
      <c r="C1494" t="s">
        <v>300</v>
      </c>
      <c r="D1494" s="2">
        <v>18.9430995309643</v>
      </c>
      <c r="E1494" s="11">
        <v>1.33436629921778e-79</v>
      </c>
      <c r="F1494">
        <v>32971</v>
      </c>
      <c r="G1494" s="2">
        <v>0.268827088258464</v>
      </c>
      <c r="H1494" s="11">
        <v>0.241011642688719</v>
      </c>
      <c r="I1494" s="2">
        <v>0.296642533828208</v>
      </c>
    </row>
    <row r="1495" spans="1:9">
      <c r="A1495" s="26" t="s">
        <v>866</v>
      </c>
      <c r="B1495" s="26" t="s">
        <v>703</v>
      </c>
      <c r="C1495" t="s">
        <v>300</v>
      </c>
      <c r="D1495" s="2">
        <v>16.3041145705405</v>
      </c>
      <c r="E1495" s="11">
        <v>1.57845466308658e-59</v>
      </c>
      <c r="F1495">
        <v>32971</v>
      </c>
      <c r="G1495" s="11">
        <v>0.232253096949604</v>
      </c>
      <c r="H1495" s="2">
        <v>0.204332266620688</v>
      </c>
      <c r="I1495" s="2">
        <v>0.260173927278521</v>
      </c>
    </row>
    <row r="1496" spans="1:9">
      <c r="A1496" s="26" t="s">
        <v>866</v>
      </c>
      <c r="B1496" s="26" t="s">
        <v>704</v>
      </c>
      <c r="C1496" t="s">
        <v>300</v>
      </c>
      <c r="D1496" s="2">
        <v>5.72387132018162</v>
      </c>
      <c r="E1496" s="11">
        <v>1.05025506694769e-8</v>
      </c>
      <c r="F1496">
        <v>32970</v>
      </c>
      <c r="G1496" s="2">
        <v>0.0817912087909756</v>
      </c>
      <c r="H1496" s="2">
        <v>0.0537832925045439</v>
      </c>
      <c r="I1496" s="2">
        <v>0.109799125077407</v>
      </c>
    </row>
    <row r="1497" spans="1:9">
      <c r="A1497" s="26" t="s">
        <v>866</v>
      </c>
      <c r="B1497" s="26" t="s">
        <v>705</v>
      </c>
      <c r="C1497" t="s">
        <v>300</v>
      </c>
      <c r="D1497" s="2">
        <v>18.8960057230468</v>
      </c>
      <c r="E1497" s="11">
        <v>3.22950795806025e-79</v>
      </c>
      <c r="F1497">
        <v>32971</v>
      </c>
      <c r="G1497" s="2">
        <v>0.268610461012173</v>
      </c>
      <c r="H1497" s="2">
        <v>0.240748162256838</v>
      </c>
      <c r="I1497" s="2">
        <v>0.296472759767508</v>
      </c>
    </row>
    <row r="1498" spans="1:9">
      <c r="A1498" s="26" t="s">
        <v>866</v>
      </c>
      <c r="B1498" s="26" t="s">
        <v>706</v>
      </c>
      <c r="C1498" t="s">
        <v>300</v>
      </c>
      <c r="D1498" s="2">
        <v>-8.60278193410871</v>
      </c>
      <c r="E1498" s="11">
        <v>8.11915727198636e-18</v>
      </c>
      <c r="F1498">
        <v>32970</v>
      </c>
      <c r="G1498" s="2">
        <v>-0.123580288792903</v>
      </c>
      <c r="H1498" s="11">
        <v>-0.151736507247574</v>
      </c>
      <c r="I1498" s="2">
        <v>-0.0954240703382309</v>
      </c>
    </row>
    <row r="1499" spans="1:9">
      <c r="A1499" s="26" t="s">
        <v>866</v>
      </c>
      <c r="B1499" s="26" t="s">
        <v>707</v>
      </c>
      <c r="C1499" t="s">
        <v>300</v>
      </c>
      <c r="D1499" s="2">
        <v>-8.36574565770137</v>
      </c>
      <c r="E1499" s="11">
        <v>6.20582408192724e-17</v>
      </c>
      <c r="F1499">
        <v>32971</v>
      </c>
      <c r="G1499" s="2">
        <v>-0.119865273915232</v>
      </c>
      <c r="H1499" s="2">
        <v>-0.147948872691698</v>
      </c>
      <c r="I1499" s="2">
        <v>-0.0917816751387652</v>
      </c>
    </row>
    <row r="1500" spans="1:9">
      <c r="A1500" s="26" t="s">
        <v>866</v>
      </c>
      <c r="B1500" s="26" t="s">
        <v>708</v>
      </c>
      <c r="C1500" t="s">
        <v>300</v>
      </c>
      <c r="D1500" s="2">
        <v>-3.62273145173703</v>
      </c>
      <c r="E1500" s="2">
        <v>0.000291946027768972</v>
      </c>
      <c r="F1500">
        <v>32971</v>
      </c>
      <c r="G1500" s="2">
        <v>-0.0520611489485332</v>
      </c>
      <c r="H1500" s="11">
        <v>-0.0802282168748902</v>
      </c>
      <c r="I1500" s="2">
        <v>-0.0238940810221762</v>
      </c>
    </row>
    <row r="1501" spans="1:9">
      <c r="A1501" s="26" t="s">
        <v>866</v>
      </c>
      <c r="B1501" s="26" t="s">
        <v>709</v>
      </c>
      <c r="C1501" t="s">
        <v>300</v>
      </c>
      <c r="D1501" s="2">
        <v>-1.83968914316944</v>
      </c>
      <c r="E1501" s="11">
        <v>0.0658228727001156</v>
      </c>
      <c r="F1501">
        <v>32971</v>
      </c>
      <c r="G1501" s="2">
        <v>-0.0263792345253022</v>
      </c>
      <c r="H1501" s="2">
        <v>-0.054484117277881</v>
      </c>
      <c r="I1501" s="2">
        <v>0.00172564822727662</v>
      </c>
    </row>
    <row r="1502" spans="1:9">
      <c r="A1502" s="26" t="s">
        <v>866</v>
      </c>
      <c r="B1502" s="26" t="s">
        <v>710</v>
      </c>
      <c r="C1502" t="s">
        <v>300</v>
      </c>
      <c r="D1502" s="2">
        <v>-18.5705814915799</v>
      </c>
      <c r="E1502" s="11">
        <v>1.36851301304395e-76</v>
      </c>
      <c r="F1502">
        <v>32971</v>
      </c>
      <c r="G1502" s="2">
        <v>-0.260351793082274</v>
      </c>
      <c r="H1502" s="2">
        <v>-0.287830677953595</v>
      </c>
      <c r="I1502" s="2">
        <v>-0.232872908210952</v>
      </c>
    </row>
    <row r="1503" spans="1:9">
      <c r="A1503" s="26" t="s">
        <v>866</v>
      </c>
      <c r="B1503" s="26" t="s">
        <v>711</v>
      </c>
      <c r="C1503" t="s">
        <v>300</v>
      </c>
      <c r="D1503" s="2">
        <v>-5.23267044387521</v>
      </c>
      <c r="E1503" s="11">
        <v>1.68099226220298e-7</v>
      </c>
      <c r="F1503">
        <v>32970</v>
      </c>
      <c r="G1503" s="2">
        <v>-0.0736595905378253</v>
      </c>
      <c r="H1503" s="2">
        <v>-0.101250750022373</v>
      </c>
      <c r="I1503" s="2">
        <v>-0.0460684310532779</v>
      </c>
    </row>
    <row r="1504" spans="1:9">
      <c r="A1504" s="26" t="s">
        <v>866</v>
      </c>
      <c r="B1504" s="26" t="s">
        <v>712</v>
      </c>
      <c r="C1504" t="s">
        <v>300</v>
      </c>
      <c r="D1504" s="2">
        <v>-0.257591048427381</v>
      </c>
      <c r="E1504" s="11">
        <v>0.796724146530071</v>
      </c>
      <c r="F1504">
        <v>32971</v>
      </c>
      <c r="G1504" s="2">
        <v>-0.00366843716462714</v>
      </c>
      <c r="H1504" s="2">
        <v>-0.031581940838607</v>
      </c>
      <c r="I1504" s="2">
        <v>0.0242450665093527</v>
      </c>
    </row>
    <row r="1505" spans="1:9">
      <c r="A1505" s="26" t="s">
        <v>866</v>
      </c>
      <c r="B1505" s="26" t="s">
        <v>713</v>
      </c>
      <c r="C1505" t="s">
        <v>300</v>
      </c>
      <c r="D1505" s="2">
        <v>-4.78052967647687</v>
      </c>
      <c r="E1505" s="11">
        <v>1.75587208636e-6</v>
      </c>
      <c r="F1505">
        <v>32971</v>
      </c>
      <c r="G1505" s="2">
        <v>-0.0677845965601863</v>
      </c>
      <c r="H1505" s="2">
        <v>-0.0955765472956904</v>
      </c>
      <c r="I1505" s="2">
        <v>-0.0399926458246822</v>
      </c>
    </row>
    <row r="1506" spans="1:9">
      <c r="A1506" s="26" t="s">
        <v>866</v>
      </c>
      <c r="B1506" s="26" t="s">
        <v>714</v>
      </c>
      <c r="C1506" t="s">
        <v>300</v>
      </c>
      <c r="D1506" s="2">
        <v>-16.4439490459764</v>
      </c>
      <c r="E1506" s="11">
        <v>1.61516554089109e-60</v>
      </c>
      <c r="F1506">
        <v>32971</v>
      </c>
      <c r="G1506" s="2">
        <v>-0.232988196266475</v>
      </c>
      <c r="H1506" s="2">
        <v>-0.260759216256203</v>
      </c>
      <c r="I1506" s="2">
        <v>-0.205217176276746</v>
      </c>
    </row>
    <row r="1507" spans="1:9">
      <c r="A1507" s="26" t="s">
        <v>866</v>
      </c>
      <c r="B1507" s="26" t="s">
        <v>715</v>
      </c>
      <c r="C1507" t="s">
        <v>300</v>
      </c>
      <c r="D1507">
        <v>-4.40963348278491</v>
      </c>
      <c r="E1507" s="11">
        <v>1.03872948830585e-5</v>
      </c>
      <c r="F1507">
        <v>32971</v>
      </c>
      <c r="G1507">
        <v>-0.0632160892076363</v>
      </c>
      <c r="H1507">
        <v>-0.0913149793196688</v>
      </c>
      <c r="I1507" s="11">
        <v>-0.0351171990956039</v>
      </c>
    </row>
    <row r="1508" spans="1:9">
      <c r="A1508" s="26" t="s">
        <v>866</v>
      </c>
      <c r="B1508" s="26" t="s">
        <v>716</v>
      </c>
      <c r="C1508" t="s">
        <v>300</v>
      </c>
      <c r="D1508" s="2">
        <v>6.52677654480629</v>
      </c>
      <c r="E1508" s="11">
        <v>6.81739739138104e-11</v>
      </c>
      <c r="F1508">
        <v>32971</v>
      </c>
      <c r="G1508" s="2">
        <v>0.0929752667229672</v>
      </c>
      <c r="H1508" s="2">
        <v>0.0650541539327918</v>
      </c>
      <c r="I1508" s="2">
        <v>0.120896379513143</v>
      </c>
    </row>
    <row r="1509" spans="1:9">
      <c r="A1509" s="26" t="s">
        <v>866</v>
      </c>
      <c r="B1509" s="26" t="s">
        <v>717</v>
      </c>
      <c r="C1509" t="s">
        <v>300</v>
      </c>
      <c r="D1509" s="2">
        <v>15.2682100870548</v>
      </c>
      <c r="E1509" s="11">
        <v>1.88351493219817e-52</v>
      </c>
      <c r="F1509">
        <v>32971</v>
      </c>
      <c r="G1509" s="2">
        <v>0.217511573694991</v>
      </c>
      <c r="H1509" s="2">
        <v>0.189588817929527</v>
      </c>
      <c r="I1509" s="2">
        <v>0.245434329460455</v>
      </c>
    </row>
    <row r="1510" spans="1:9">
      <c r="A1510" s="26" t="s">
        <v>866</v>
      </c>
      <c r="B1510" s="26" t="s">
        <v>718</v>
      </c>
      <c r="C1510" t="s">
        <v>300</v>
      </c>
      <c r="D1510" s="2">
        <v>-5.59347940872189</v>
      </c>
      <c r="E1510" s="11">
        <v>2.24325658068635e-8</v>
      </c>
      <c r="F1510">
        <v>32971</v>
      </c>
      <c r="G1510" s="2">
        <v>-0.0791882447279858</v>
      </c>
      <c r="H1510" s="2">
        <v>-0.106936948914199</v>
      </c>
      <c r="I1510" s="2">
        <v>-0.0514395405417724</v>
      </c>
    </row>
    <row r="1511" spans="1:9">
      <c r="A1511" s="26" t="s">
        <v>866</v>
      </c>
      <c r="B1511" s="26" t="s">
        <v>719</v>
      </c>
      <c r="C1511" t="s">
        <v>300</v>
      </c>
      <c r="D1511" s="2">
        <v>2.99522608451305</v>
      </c>
      <c r="E1511" s="11">
        <v>0.00274445157407054</v>
      </c>
      <c r="F1511">
        <v>32970</v>
      </c>
      <c r="G1511" s="2">
        <v>0.0426676093108301</v>
      </c>
      <c r="H1511" s="2">
        <v>0.0147464957306137</v>
      </c>
      <c r="I1511" s="2">
        <v>0.0705887228910466</v>
      </c>
    </row>
    <row r="1512" spans="1:9">
      <c r="A1512" s="26" t="s">
        <v>866</v>
      </c>
      <c r="B1512" s="26" t="s">
        <v>720</v>
      </c>
      <c r="C1512" t="s">
        <v>300</v>
      </c>
      <c r="D1512" s="2">
        <v>10.6535490195907</v>
      </c>
      <c r="E1512" s="11">
        <v>1.85338924531891e-26</v>
      </c>
      <c r="F1512">
        <v>32970</v>
      </c>
      <c r="G1512" s="2">
        <v>0.150749102114249</v>
      </c>
      <c r="H1512" s="2">
        <v>0.123014339036121</v>
      </c>
      <c r="I1512" s="2">
        <v>0.178483865192376</v>
      </c>
    </row>
    <row r="1513" spans="1:9">
      <c r="A1513" s="26" t="s">
        <v>866</v>
      </c>
      <c r="B1513" s="26" t="s">
        <v>721</v>
      </c>
      <c r="C1513" t="s">
        <v>300</v>
      </c>
      <c r="D1513" s="2">
        <v>-16.25243887758</v>
      </c>
      <c r="E1513" s="11">
        <v>3.64761160668125e-59</v>
      </c>
      <c r="F1513">
        <v>32970</v>
      </c>
      <c r="G1513" s="2">
        <v>-0.229700619559229</v>
      </c>
      <c r="H1513" s="2">
        <v>-0.257402398539318</v>
      </c>
      <c r="I1513" s="2">
        <v>-0.20199884057914</v>
      </c>
    </row>
    <row r="1514" spans="1:9">
      <c r="A1514" s="26" t="s">
        <v>866</v>
      </c>
      <c r="B1514" s="26" t="s">
        <v>722</v>
      </c>
      <c r="C1514" t="s">
        <v>300</v>
      </c>
      <c r="D1514" s="2">
        <v>2.0549517750726</v>
      </c>
      <c r="E1514" s="11">
        <v>0.0398915240630686</v>
      </c>
      <c r="F1514">
        <v>32971</v>
      </c>
      <c r="G1514" s="2">
        <v>0.0292712283043599</v>
      </c>
      <c r="H1514" s="2">
        <v>0.00135200406584787</v>
      </c>
      <c r="I1514" s="2">
        <v>0.0571904525428718</v>
      </c>
    </row>
    <row r="1515" spans="1:9">
      <c r="A1515" s="26" t="s">
        <v>866</v>
      </c>
      <c r="B1515" s="26" t="s">
        <v>397</v>
      </c>
      <c r="C1515" t="s">
        <v>300</v>
      </c>
      <c r="D1515" s="2">
        <v>5.23280070000321</v>
      </c>
      <c r="E1515" s="11">
        <v>1.67980836423191e-7</v>
      </c>
      <c r="F1515">
        <v>32971</v>
      </c>
      <c r="G1515" s="2">
        <v>0.0743025578158327</v>
      </c>
      <c r="H1515" s="2">
        <v>0.0464712506617804</v>
      </c>
      <c r="I1515" s="2">
        <v>0.102133864969885</v>
      </c>
    </row>
    <row r="1516" spans="1:9">
      <c r="A1516" s="26" t="s">
        <v>866</v>
      </c>
      <c r="B1516" s="26" t="s">
        <v>723</v>
      </c>
      <c r="C1516" t="s">
        <v>300</v>
      </c>
      <c r="D1516" s="2">
        <v>10.6666049717176</v>
      </c>
      <c r="E1516" s="11">
        <v>1.61141663251066e-26</v>
      </c>
      <c r="F1516">
        <v>32971</v>
      </c>
      <c r="G1516" s="2">
        <v>0.151684454794694</v>
      </c>
      <c r="H1516" s="2">
        <v>0.123811763968826</v>
      </c>
      <c r="I1516" s="2">
        <v>0.179557145620563</v>
      </c>
    </row>
    <row r="1517" spans="1:9">
      <c r="A1517" s="26" t="s">
        <v>866</v>
      </c>
      <c r="B1517" s="26" t="s">
        <v>724</v>
      </c>
      <c r="C1517" t="s">
        <v>300</v>
      </c>
      <c r="D1517" s="2">
        <v>9.33213399889471</v>
      </c>
      <c r="E1517" s="11">
        <v>1.10035571075789e-20</v>
      </c>
      <c r="F1517">
        <v>32971</v>
      </c>
      <c r="G1517" s="11">
        <v>0.133131292216385</v>
      </c>
      <c r="H1517" s="11">
        <v>0.105169615159042</v>
      </c>
      <c r="I1517" s="2">
        <v>0.161092969273729</v>
      </c>
    </row>
    <row r="1518" spans="1:9">
      <c r="A1518" s="26" t="s">
        <v>866</v>
      </c>
      <c r="B1518" s="26" t="s">
        <v>725</v>
      </c>
      <c r="C1518" t="s">
        <v>300</v>
      </c>
      <c r="D1518" s="2">
        <v>-5.80735450678361</v>
      </c>
      <c r="E1518" s="11">
        <v>6.40493540319298e-9</v>
      </c>
      <c r="F1518">
        <v>32971</v>
      </c>
      <c r="G1518" s="2">
        <v>-0.0830515752923517</v>
      </c>
      <c r="H1518" s="2">
        <v>-0.111082251228917</v>
      </c>
      <c r="I1518" s="2">
        <v>-0.0550208993557859</v>
      </c>
    </row>
    <row r="1519" spans="1:9">
      <c r="A1519" s="26" t="s">
        <v>866</v>
      </c>
      <c r="B1519" s="26" t="s">
        <v>726</v>
      </c>
      <c r="C1519" t="s">
        <v>300</v>
      </c>
      <c r="D1519" s="2">
        <v>7.90672373828972</v>
      </c>
      <c r="E1519" s="11">
        <v>2.7244514295795e-15</v>
      </c>
      <c r="F1519">
        <v>32971</v>
      </c>
      <c r="G1519" s="2">
        <v>0.112760672762864</v>
      </c>
      <c r="H1519" s="2">
        <v>0.0848078849517497</v>
      </c>
      <c r="I1519" s="2">
        <v>0.140713460573978</v>
      </c>
    </row>
    <row r="1520" spans="1:9">
      <c r="A1520" s="26" t="s">
        <v>866</v>
      </c>
      <c r="B1520" s="26" t="s">
        <v>392</v>
      </c>
      <c r="C1520" t="s">
        <v>300</v>
      </c>
      <c r="D1520" s="2">
        <v>1.35356744631072</v>
      </c>
      <c r="E1520" s="2">
        <v>0.175883697496957</v>
      </c>
      <c r="F1520">
        <v>32971</v>
      </c>
      <c r="G1520" s="2">
        <v>0.019340702749207</v>
      </c>
      <c r="H1520" s="2">
        <v>-0.00866563897082167</v>
      </c>
      <c r="I1520" s="2">
        <v>0.0473470444692356</v>
      </c>
    </row>
    <row r="1521" spans="1:9">
      <c r="A1521" s="26" t="s">
        <v>866</v>
      </c>
      <c r="B1521" s="26" t="s">
        <v>393</v>
      </c>
      <c r="C1521" t="s">
        <v>300</v>
      </c>
      <c r="D1521" s="2">
        <v>1.79581461817376</v>
      </c>
      <c r="E1521" s="11">
        <v>0.0725331576390778</v>
      </c>
      <c r="F1521">
        <v>32971</v>
      </c>
      <c r="G1521" s="2">
        <v>0.0257633117145435</v>
      </c>
      <c r="H1521" s="2">
        <v>-0.00235596981663566</v>
      </c>
      <c r="I1521" s="2">
        <v>0.0538825932457227</v>
      </c>
    </row>
    <row r="1522" spans="1:9">
      <c r="A1522" s="26" t="s">
        <v>866</v>
      </c>
      <c r="B1522" s="26" t="s">
        <v>394</v>
      </c>
      <c r="C1522" t="s">
        <v>300</v>
      </c>
      <c r="D1522" s="2">
        <v>-1.44521668202882</v>
      </c>
      <c r="E1522" s="11">
        <v>0.148406535996291</v>
      </c>
      <c r="F1522">
        <v>32971</v>
      </c>
      <c r="G1522" s="2">
        <v>-0.0206984899381654</v>
      </c>
      <c r="H1522" s="2">
        <v>-0.0487702556689583</v>
      </c>
      <c r="I1522" s="2">
        <v>0.00737327579262752</v>
      </c>
    </row>
    <row r="1523" spans="1:9">
      <c r="A1523" s="26" t="s">
        <v>866</v>
      </c>
      <c r="B1523" s="26" t="s">
        <v>395</v>
      </c>
      <c r="C1523" t="s">
        <v>300</v>
      </c>
      <c r="D1523" s="2">
        <v>-4.14398555626728</v>
      </c>
      <c r="E1523" s="11">
        <v>3.42172372003421e-5</v>
      </c>
      <c r="F1523">
        <v>32971</v>
      </c>
      <c r="G1523" s="2">
        <v>-0.0594165802975458</v>
      </c>
      <c r="H1523" s="2">
        <v>-0.0875196301459792</v>
      </c>
      <c r="I1523" s="2">
        <v>-0.0313135304491123</v>
      </c>
    </row>
    <row r="1524" spans="1:9">
      <c r="A1524" s="26" t="s">
        <v>866</v>
      </c>
      <c r="B1524" s="26" t="s">
        <v>727</v>
      </c>
      <c r="C1524" t="s">
        <v>300</v>
      </c>
      <c r="D1524" s="2">
        <v>11.2714411067628</v>
      </c>
      <c r="E1524" s="11">
        <v>2.05541223601655e-29</v>
      </c>
      <c r="F1524">
        <v>32971</v>
      </c>
      <c r="G1524" s="2">
        <v>0.160762429315159</v>
      </c>
      <c r="H1524" s="2">
        <v>0.132806808037241</v>
      </c>
      <c r="I1524" s="2">
        <v>0.188718050593077</v>
      </c>
    </row>
    <row r="1525" spans="1:9">
      <c r="A1525" s="26" t="s">
        <v>866</v>
      </c>
      <c r="B1525" s="26" t="s">
        <v>723</v>
      </c>
      <c r="C1525" t="s">
        <v>300</v>
      </c>
      <c r="D1525" s="2">
        <v>16.1429946429584</v>
      </c>
      <c r="E1525" s="11">
        <v>2.13160611851204e-58</v>
      </c>
      <c r="F1525">
        <v>32971</v>
      </c>
      <c r="G1525" s="2">
        <v>0.228576286075351</v>
      </c>
      <c r="H1525" s="2">
        <v>0.200823211441566</v>
      </c>
      <c r="I1525" s="2">
        <v>0.256329360709137</v>
      </c>
    </row>
    <row r="1526" spans="1:9">
      <c r="A1526" s="26" t="s">
        <v>866</v>
      </c>
      <c r="B1526" s="26" t="s">
        <v>728</v>
      </c>
      <c r="C1526" t="s">
        <v>300</v>
      </c>
      <c r="D1526" s="2">
        <v>5.74909067909251</v>
      </c>
      <c r="E1526" s="11">
        <v>9.0515278116302e-9</v>
      </c>
      <c r="F1526">
        <v>32971</v>
      </c>
      <c r="G1526" s="2">
        <v>0.082212266058101</v>
      </c>
      <c r="H1526" s="2">
        <v>0.0541836603252476</v>
      </c>
      <c r="I1526" s="2">
        <v>0.110240871790954</v>
      </c>
    </row>
    <row r="1527" spans="1:9">
      <c r="A1527" s="26" t="s">
        <v>866</v>
      </c>
      <c r="B1527" s="26" t="s">
        <v>729</v>
      </c>
      <c r="C1527" t="s">
        <v>300</v>
      </c>
      <c r="D1527" s="2">
        <v>15.8949438288767</v>
      </c>
      <c r="E1527" s="11">
        <v>1.1160357391752e-56</v>
      </c>
      <c r="F1527">
        <v>32971</v>
      </c>
      <c r="G1527" s="2">
        <v>0.223722603839052</v>
      </c>
      <c r="H1527" s="2">
        <v>0.19613494148252</v>
      </c>
      <c r="I1527" s="2">
        <v>0.251310266195584</v>
      </c>
    </row>
    <row r="1528" spans="1:9">
      <c r="A1528" s="26" t="s">
        <v>866</v>
      </c>
      <c r="B1528" s="26" t="s">
        <v>730</v>
      </c>
      <c r="C1528" t="s">
        <v>300</v>
      </c>
      <c r="D1528" s="2">
        <v>8.25574310675029</v>
      </c>
      <c r="E1528" s="11">
        <v>1.56525175694505e-16</v>
      </c>
      <c r="F1528">
        <v>32970</v>
      </c>
      <c r="G1528" s="2">
        <v>0.11773849744491</v>
      </c>
      <c r="H1528" s="2">
        <v>0.0897856307583812</v>
      </c>
      <c r="I1528" s="2">
        <v>0.145691364131439</v>
      </c>
    </row>
    <row r="1529" spans="1:9">
      <c r="A1529" s="26" t="s">
        <v>866</v>
      </c>
      <c r="B1529" s="26" t="s">
        <v>731</v>
      </c>
      <c r="C1529" t="s">
        <v>300</v>
      </c>
      <c r="D1529" s="2">
        <v>-20.3549064524393</v>
      </c>
      <c r="E1529" s="11">
        <v>1.53676092325523e-91</v>
      </c>
      <c r="F1529">
        <v>32971</v>
      </c>
      <c r="G1529" s="2">
        <v>-0.288216700965625</v>
      </c>
      <c r="H1529" s="2">
        <v>-0.315969964925031</v>
      </c>
      <c r="I1529" s="2">
        <v>-0.260463437006219</v>
      </c>
    </row>
    <row r="1530" spans="1:9">
      <c r="A1530" s="26" t="s">
        <v>866</v>
      </c>
      <c r="B1530" s="26" t="s">
        <v>732</v>
      </c>
      <c r="C1530" t="s">
        <v>300</v>
      </c>
      <c r="D1530" s="2">
        <v>6.61042217187207</v>
      </c>
      <c r="E1530" s="11">
        <v>3.89064565805797e-11</v>
      </c>
      <c r="F1530">
        <v>32971</v>
      </c>
      <c r="G1530" s="2">
        <v>0.0947015195061037</v>
      </c>
      <c r="H1530" s="2">
        <v>0.0666218633616645</v>
      </c>
      <c r="I1530" s="2">
        <v>0.122781175650543</v>
      </c>
    </row>
    <row r="1531" spans="1:9">
      <c r="A1531" s="26" t="s">
        <v>866</v>
      </c>
      <c r="B1531" s="26" t="s">
        <v>733</v>
      </c>
      <c r="C1531" t="s">
        <v>300</v>
      </c>
      <c r="D1531" s="2">
        <v>-19.3168742805338</v>
      </c>
      <c r="E1531" s="11">
        <v>1.11091725918359e-82</v>
      </c>
      <c r="F1531">
        <v>32971</v>
      </c>
      <c r="G1531" s="2">
        <v>-0.274987651124326</v>
      </c>
      <c r="H1531" s="2">
        <v>-0.302889974797907</v>
      </c>
      <c r="I1531" s="2">
        <v>-0.247085327450745</v>
      </c>
    </row>
    <row r="1532" spans="1:9">
      <c r="A1532" s="26" t="s">
        <v>866</v>
      </c>
      <c r="B1532" s="26" t="s">
        <v>734</v>
      </c>
      <c r="C1532" t="s">
        <v>300</v>
      </c>
      <c r="D1532" s="2">
        <v>-0.440086501789827</v>
      </c>
      <c r="E1532" s="11">
        <v>0.659877342685835</v>
      </c>
      <c r="F1532">
        <v>32971</v>
      </c>
      <c r="G1532" s="2">
        <v>-0.00632125063544757</v>
      </c>
      <c r="H1532" s="2">
        <v>-0.0344745304207316</v>
      </c>
      <c r="I1532" s="2">
        <v>0.0218320291498365</v>
      </c>
    </row>
    <row r="1533" spans="1:9">
      <c r="A1533" s="26" t="s">
        <v>866</v>
      </c>
      <c r="B1533" s="26" t="s">
        <v>735</v>
      </c>
      <c r="C1533" t="s">
        <v>300</v>
      </c>
      <c r="D1533">
        <v>-3.92843459114846</v>
      </c>
      <c r="E1533" s="11">
        <v>8.567471369884e-5</v>
      </c>
      <c r="F1533">
        <v>32971</v>
      </c>
      <c r="G1533" s="11">
        <v>-0.0565601241952744</v>
      </c>
      <c r="H1533">
        <v>-0.0847799846696674</v>
      </c>
      <c r="I1533" s="11">
        <v>-0.0283402637208813</v>
      </c>
    </row>
    <row r="1534" spans="1:9">
      <c r="A1534" s="26" t="s">
        <v>866</v>
      </c>
      <c r="B1534" s="26" t="s">
        <v>406</v>
      </c>
      <c r="C1534" t="s">
        <v>300</v>
      </c>
      <c r="D1534" s="2">
        <v>-13.9967810689068</v>
      </c>
      <c r="E1534" s="11">
        <v>2.18577408925683e-44</v>
      </c>
      <c r="F1534">
        <v>32971</v>
      </c>
      <c r="G1534" s="2">
        <v>-0.200008863080575</v>
      </c>
      <c r="H1534" s="11">
        <v>-0.228017057071821</v>
      </c>
      <c r="I1534" s="2">
        <v>-0.172000669089329</v>
      </c>
    </row>
    <row r="1535" spans="1:9">
      <c r="A1535" s="26" t="s">
        <v>866</v>
      </c>
      <c r="B1535" s="26" t="s">
        <v>736</v>
      </c>
      <c r="C1535" t="s">
        <v>300</v>
      </c>
      <c r="D1535" s="2">
        <v>1.35753153083495</v>
      </c>
      <c r="E1535" s="11">
        <v>0.174621673119512</v>
      </c>
      <c r="F1535">
        <v>32971</v>
      </c>
      <c r="G1535" s="2">
        <v>0.0194172597646161</v>
      </c>
      <c r="H1535">
        <v>-0.00861783634879543</v>
      </c>
      <c r="I1535" s="2">
        <v>0.0474523558780276</v>
      </c>
    </row>
    <row r="1536" spans="1:9">
      <c r="A1536" s="26" t="s">
        <v>866</v>
      </c>
      <c r="B1536" s="26" t="s">
        <v>408</v>
      </c>
      <c r="C1536" t="s">
        <v>300</v>
      </c>
      <c r="D1536" s="2">
        <v>2.00922366066481</v>
      </c>
      <c r="E1536" s="11">
        <v>0.0445215546001405</v>
      </c>
      <c r="F1536">
        <v>32969</v>
      </c>
      <c r="G1536" s="2">
        <v>0.0288736119031158</v>
      </c>
      <c r="H1536" s="2">
        <v>0.000706853664183941</v>
      </c>
      <c r="I1536" s="2">
        <v>0.0570403701420476</v>
      </c>
    </row>
    <row r="1537" spans="1:9">
      <c r="A1537" s="26" t="s">
        <v>866</v>
      </c>
      <c r="B1537" s="26" t="s">
        <v>737</v>
      </c>
      <c r="C1537" t="s">
        <v>300</v>
      </c>
      <c r="D1537" s="2">
        <v>13.7249036525978</v>
      </c>
      <c r="E1537" s="11">
        <v>9.44328507638024e-43</v>
      </c>
      <c r="F1537">
        <v>32971</v>
      </c>
      <c r="G1537" s="2">
        <v>0.19533087100577</v>
      </c>
      <c r="H1537" s="2">
        <v>0.167435919132857</v>
      </c>
      <c r="I1537" s="2">
        <v>0.223225822878683</v>
      </c>
    </row>
    <row r="1538" spans="1:9">
      <c r="A1538" s="26" t="s">
        <v>866</v>
      </c>
      <c r="B1538" s="26" t="s">
        <v>738</v>
      </c>
      <c r="C1538" t="s">
        <v>300</v>
      </c>
      <c r="D1538" s="2">
        <v>15.8527853795385</v>
      </c>
      <c r="E1538" s="11">
        <v>2.17393685801316e-56</v>
      </c>
      <c r="F1538">
        <v>32971</v>
      </c>
      <c r="G1538" s="2">
        <v>0.225109341588328</v>
      </c>
      <c r="H1538" s="11">
        <v>0.197276857341057</v>
      </c>
      <c r="I1538" s="2">
        <v>0.2529418258356</v>
      </c>
    </row>
    <row r="1539" spans="1:9">
      <c r="A1539" s="26" t="s">
        <v>866</v>
      </c>
      <c r="B1539" s="26" t="s">
        <v>739</v>
      </c>
      <c r="C1539" t="s">
        <v>300</v>
      </c>
      <c r="D1539" s="2">
        <v>12.6765183646339</v>
      </c>
      <c r="E1539" s="11">
        <v>9.72310975621891e-37</v>
      </c>
      <c r="F1539">
        <v>32971</v>
      </c>
      <c r="G1539" s="2">
        <v>0.180789358627346</v>
      </c>
      <c r="H1539" s="2">
        <v>0.152835812565935</v>
      </c>
      <c r="I1539" s="2">
        <v>0.208742904688757</v>
      </c>
    </row>
    <row r="1540" spans="1:9">
      <c r="A1540" s="26" t="s">
        <v>866</v>
      </c>
      <c r="B1540" s="26" t="s">
        <v>387</v>
      </c>
      <c r="C1540" t="s">
        <v>300</v>
      </c>
      <c r="D1540" s="2">
        <v>15.5342507573909</v>
      </c>
      <c r="E1540" s="11">
        <v>3.16836718772632e-54</v>
      </c>
      <c r="F1540">
        <v>32971</v>
      </c>
      <c r="G1540" s="2">
        <v>0.221354377079822</v>
      </c>
      <c r="H1540" s="2">
        <v>0.193424962217974</v>
      </c>
      <c r="I1540" s="2">
        <v>0.24928379194167</v>
      </c>
    </row>
    <row r="1541" spans="1:9">
      <c r="A1541" s="26" t="s">
        <v>866</v>
      </c>
      <c r="B1541" s="26" t="s">
        <v>740</v>
      </c>
      <c r="C1541" t="s">
        <v>300</v>
      </c>
      <c r="D1541" s="2">
        <v>20.5905207661485</v>
      </c>
      <c r="E1541" s="11">
        <v>1.29748006310775e-93</v>
      </c>
      <c r="F1541">
        <v>32971</v>
      </c>
      <c r="G1541" s="2">
        <v>0.291326441085531</v>
      </c>
      <c r="H1541" s="2">
        <v>0.263594733834434</v>
      </c>
      <c r="I1541" s="2">
        <v>0.319058148336628</v>
      </c>
    </row>
    <row r="1542" spans="1:9">
      <c r="A1542" s="26" t="s">
        <v>866</v>
      </c>
      <c r="B1542" s="26" t="s">
        <v>741</v>
      </c>
      <c r="C1542" t="s">
        <v>300</v>
      </c>
      <c r="D1542" s="2">
        <v>14.1438557611071</v>
      </c>
      <c r="E1542" s="11">
        <v>2.76552819336108e-45</v>
      </c>
      <c r="F1542">
        <v>32971</v>
      </c>
      <c r="G1542" s="2">
        <v>0.200461716849325</v>
      </c>
      <c r="H1542" s="2">
        <v>0.172682009835309</v>
      </c>
      <c r="I1542" s="2">
        <v>0.228241423863342</v>
      </c>
    </row>
    <row r="1543" spans="1:9">
      <c r="A1543" s="26" t="s">
        <v>866</v>
      </c>
      <c r="B1543" s="26" t="s">
        <v>742</v>
      </c>
      <c r="C1543" t="s">
        <v>300</v>
      </c>
      <c r="D1543" s="2">
        <v>11.3560335759034</v>
      </c>
      <c r="E1543" s="11">
        <v>7.8645879885467e-30</v>
      </c>
      <c r="F1543">
        <v>32971</v>
      </c>
      <c r="G1543" s="2">
        <v>0.161396835901573</v>
      </c>
      <c r="H1543" s="2">
        <v>0.133539961718271</v>
      </c>
      <c r="I1543" s="2">
        <v>0.189253710084875</v>
      </c>
    </row>
    <row r="1544" spans="1:9">
      <c r="A1544" s="26" t="s">
        <v>866</v>
      </c>
      <c r="B1544" s="26" t="s">
        <v>743</v>
      </c>
      <c r="C1544" t="s">
        <v>300</v>
      </c>
      <c r="D1544" s="2">
        <v>5.65880135336685</v>
      </c>
      <c r="E1544" s="11">
        <v>1.5369655360823e-8</v>
      </c>
      <c r="F1544">
        <v>32971</v>
      </c>
      <c r="G1544" s="11">
        <v>0.0803970921046957</v>
      </c>
      <c r="H1544" s="11">
        <v>0.052549995176352</v>
      </c>
      <c r="I1544" s="2">
        <v>0.108244189033039</v>
      </c>
    </row>
    <row r="1545" spans="1:9">
      <c r="A1545" s="26" t="s">
        <v>866</v>
      </c>
      <c r="B1545" s="26" t="s">
        <v>417</v>
      </c>
      <c r="C1545" t="s">
        <v>300</v>
      </c>
      <c r="D1545" s="2">
        <v>11.2744915484018</v>
      </c>
      <c r="E1545" s="11">
        <v>1.9856681857719e-29</v>
      </c>
      <c r="F1545">
        <v>32971</v>
      </c>
      <c r="G1545" s="2">
        <v>0.159965566612978</v>
      </c>
      <c r="H1545" s="2">
        <v>0.1321560411938</v>
      </c>
      <c r="I1545" s="2">
        <v>0.187775092032157</v>
      </c>
    </row>
    <row r="1546" spans="1:9">
      <c r="A1546" s="26" t="s">
        <v>866</v>
      </c>
      <c r="B1546" s="26" t="s">
        <v>418</v>
      </c>
      <c r="C1546" t="s">
        <v>300</v>
      </c>
      <c r="D1546" s="2">
        <v>13.0807086528532</v>
      </c>
      <c r="E1546" s="11">
        <v>5.30931882068228e-39</v>
      </c>
      <c r="F1546">
        <v>32971</v>
      </c>
      <c r="G1546" s="2">
        <v>0.185564718830977</v>
      </c>
      <c r="H1546" s="2">
        <v>0.157759381423832</v>
      </c>
      <c r="I1546" s="2">
        <v>0.213370056238121</v>
      </c>
    </row>
    <row r="1547" spans="1:9">
      <c r="A1547" s="26" t="s">
        <v>866</v>
      </c>
      <c r="B1547" s="26" t="s">
        <v>744</v>
      </c>
      <c r="C1547" t="s">
        <v>300</v>
      </c>
      <c r="D1547" s="2">
        <v>11.2126241011256</v>
      </c>
      <c r="E1547" s="11">
        <v>3.99205618804709e-29</v>
      </c>
      <c r="F1547">
        <v>32971</v>
      </c>
      <c r="G1547" s="2">
        <v>0.158222767532045</v>
      </c>
      <c r="H1547" s="2">
        <v>0.13056445064954</v>
      </c>
      <c r="I1547" s="2">
        <v>0.185881084414549</v>
      </c>
    </row>
    <row r="1548" spans="1:9">
      <c r="A1548" s="26" t="s">
        <v>866</v>
      </c>
      <c r="B1548" s="26" t="s">
        <v>745</v>
      </c>
      <c r="C1548" t="s">
        <v>300</v>
      </c>
      <c r="D1548">
        <v>-2.07790978680267</v>
      </c>
      <c r="E1548" s="2">
        <v>0.0377253873890909</v>
      </c>
      <c r="F1548">
        <v>32971</v>
      </c>
      <c r="G1548">
        <v>-0.0297926349289449</v>
      </c>
      <c r="H1548">
        <v>-0.0578952193147684</v>
      </c>
      <c r="I1548" s="11">
        <v>-0.00169005054312131</v>
      </c>
    </row>
    <row r="1549" spans="1:9">
      <c r="A1549" s="26" t="s">
        <v>866</v>
      </c>
      <c r="B1549" s="26" t="s">
        <v>482</v>
      </c>
      <c r="C1549" t="s">
        <v>300</v>
      </c>
      <c r="D1549" s="2">
        <v>22.2026329200195</v>
      </c>
      <c r="E1549" s="11">
        <v>2.02292253740307e-108</v>
      </c>
      <c r="F1549">
        <v>32971</v>
      </c>
      <c r="G1549" s="2">
        <v>0.314330869370279</v>
      </c>
      <c r="H1549" s="2">
        <v>0.286581917144177</v>
      </c>
      <c r="I1549" s="2">
        <v>0.34207982159638</v>
      </c>
    </row>
    <row r="1550" spans="1:9">
      <c r="A1550" s="26" t="s">
        <v>866</v>
      </c>
      <c r="B1550" s="26" t="s">
        <v>422</v>
      </c>
      <c r="C1550" t="s">
        <v>300</v>
      </c>
      <c r="D1550" s="2">
        <v>17.9619265266858</v>
      </c>
      <c r="E1550" s="11">
        <v>8.52166805752431e-72</v>
      </c>
      <c r="F1550">
        <v>32971</v>
      </c>
      <c r="G1550" s="2">
        <v>0.254231839634785</v>
      </c>
      <c r="H1550" s="2">
        <v>0.226489629389789</v>
      </c>
      <c r="I1550" s="2">
        <v>0.281974049879782</v>
      </c>
    </row>
    <row r="1551" spans="1:9">
      <c r="A1551" s="26" t="s">
        <v>866</v>
      </c>
      <c r="B1551" s="26" t="s">
        <v>423</v>
      </c>
      <c r="C1551" t="s">
        <v>300</v>
      </c>
      <c r="D1551" s="2">
        <v>-9.06999101467269</v>
      </c>
      <c r="E1551" s="11">
        <v>1.25438644580445e-19</v>
      </c>
      <c r="F1551">
        <v>32971</v>
      </c>
      <c r="G1551" s="2">
        <v>-0.129925746413596</v>
      </c>
      <c r="H1551" s="11">
        <v>-0.158002856054458</v>
      </c>
      <c r="I1551" s="2">
        <v>-0.101848636772735</v>
      </c>
    </row>
    <row r="1552" spans="1:9">
      <c r="A1552" s="26" t="s">
        <v>866</v>
      </c>
      <c r="B1552" s="26" t="s">
        <v>424</v>
      </c>
      <c r="C1552" t="s">
        <v>300</v>
      </c>
      <c r="D1552" s="2">
        <v>14.7961208823403</v>
      </c>
      <c r="E1552" s="11">
        <v>2.23560722358263e-49</v>
      </c>
      <c r="F1552">
        <v>32971</v>
      </c>
      <c r="G1552" s="2">
        <v>0.209242354240445</v>
      </c>
      <c r="H1552" s="2">
        <v>0.181524107194951</v>
      </c>
      <c r="I1552" s="2">
        <v>0.236960601285939</v>
      </c>
    </row>
    <row r="1553" spans="1:9">
      <c r="A1553" s="26" t="s">
        <v>866</v>
      </c>
      <c r="B1553" s="26" t="s">
        <v>425</v>
      </c>
      <c r="C1553" t="s">
        <v>300</v>
      </c>
      <c r="D1553" s="2">
        <v>3.40718850747801</v>
      </c>
      <c r="E1553" s="2">
        <v>0.000657141461379882</v>
      </c>
      <c r="F1553">
        <v>32971</v>
      </c>
      <c r="G1553" s="2">
        <v>0.0488105460395576</v>
      </c>
      <c r="H1553" s="11">
        <v>0.0207315524205277</v>
      </c>
      <c r="I1553" s="2">
        <v>0.0768895396585876</v>
      </c>
    </row>
    <row r="1554" spans="1:9">
      <c r="A1554" s="26" t="s">
        <v>866</v>
      </c>
      <c r="B1554" s="26" t="s">
        <v>426</v>
      </c>
      <c r="C1554" t="s">
        <v>300</v>
      </c>
      <c r="D1554" s="2">
        <v>13.6369904781446</v>
      </c>
      <c r="E1554" s="11">
        <v>3.14240349807292e-42</v>
      </c>
      <c r="F1554">
        <v>32971</v>
      </c>
      <c r="G1554" s="2">
        <v>0.193575073184459</v>
      </c>
      <c r="H1554" s="2">
        <v>0.165752651468383</v>
      </c>
      <c r="I1554" s="2">
        <v>0.221397494900535</v>
      </c>
    </row>
    <row r="1555" spans="1:9">
      <c r="A1555" s="26" t="s">
        <v>866</v>
      </c>
      <c r="B1555" s="26" t="s">
        <v>427</v>
      </c>
      <c r="C1555" t="s">
        <v>300</v>
      </c>
      <c r="D1555" s="2">
        <v>13.0507271763328</v>
      </c>
      <c r="E1555" s="11">
        <v>7.85721312728645e-39</v>
      </c>
      <c r="F1555">
        <v>32971</v>
      </c>
      <c r="G1555" s="2">
        <v>0.186245406261853</v>
      </c>
      <c r="H1555" s="2">
        <v>0.158273961873239</v>
      </c>
      <c r="I1555" s="2">
        <v>0.214216850650468</v>
      </c>
    </row>
    <row r="1556" spans="1:9">
      <c r="A1556" s="26" t="s">
        <v>866</v>
      </c>
      <c r="B1556" s="26" t="s">
        <v>428</v>
      </c>
      <c r="C1556" t="s">
        <v>300</v>
      </c>
      <c r="D1556" s="2">
        <v>19.6444047200961</v>
      </c>
      <c r="E1556" s="11">
        <v>1.99075287556261e-85</v>
      </c>
      <c r="F1556">
        <v>32971</v>
      </c>
      <c r="G1556" s="2">
        <v>0.279640040828962</v>
      </c>
      <c r="H1556" s="2">
        <v>0.251738735731518</v>
      </c>
      <c r="I1556" s="2">
        <v>0.307541345926406</v>
      </c>
    </row>
    <row r="1557" spans="1:9">
      <c r="A1557" s="26" t="s">
        <v>866</v>
      </c>
      <c r="B1557" s="26" t="s">
        <v>429</v>
      </c>
      <c r="C1557" t="s">
        <v>300</v>
      </c>
      <c r="D1557" s="2">
        <v>10.7074950414637</v>
      </c>
      <c r="E1557" s="11">
        <v>1.03860589235018e-26</v>
      </c>
      <c r="F1557">
        <v>32971</v>
      </c>
      <c r="G1557" s="2">
        <v>0.153432272992562</v>
      </c>
      <c r="H1557" s="2">
        <v>0.125346080297295</v>
      </c>
      <c r="I1557" s="2">
        <v>0.181518465687829</v>
      </c>
    </row>
    <row r="1558" spans="1:9">
      <c r="A1558" s="26" t="s">
        <v>866</v>
      </c>
      <c r="B1558" s="26" t="s">
        <v>430</v>
      </c>
      <c r="C1558" t="s">
        <v>300</v>
      </c>
      <c r="D1558" s="2">
        <v>4.22923610328927</v>
      </c>
      <c r="E1558" s="11">
        <v>2.35117987381215e-5</v>
      </c>
      <c r="F1558">
        <v>32971</v>
      </c>
      <c r="G1558" s="2">
        <v>0.0607436272759332</v>
      </c>
      <c r="H1558" s="2">
        <v>0.0325920439830093</v>
      </c>
      <c r="I1558" s="2">
        <v>0.0888952105688571</v>
      </c>
    </row>
    <row r="1559" spans="1:9">
      <c r="A1559" s="26" t="s">
        <v>866</v>
      </c>
      <c r="B1559" s="26" t="s">
        <v>431</v>
      </c>
      <c r="C1559" t="s">
        <v>300</v>
      </c>
      <c r="D1559">
        <v>-9.3069940569577</v>
      </c>
      <c r="E1559" s="11">
        <v>1.39367323435347e-20</v>
      </c>
      <c r="F1559">
        <v>32971</v>
      </c>
      <c r="G1559">
        <v>-0.133671417684941</v>
      </c>
      <c r="H1559">
        <v>-0.161822373929095</v>
      </c>
      <c r="I1559" s="11">
        <v>-0.105520461440788</v>
      </c>
    </row>
    <row r="1560" spans="1:9">
      <c r="A1560" s="26" t="s">
        <v>866</v>
      </c>
      <c r="B1560" s="26" t="s">
        <v>432</v>
      </c>
      <c r="C1560" t="s">
        <v>300</v>
      </c>
      <c r="D1560">
        <v>-6.24658756257701</v>
      </c>
      <c r="E1560" s="11">
        <v>4.2463277570144e-10</v>
      </c>
      <c r="F1560">
        <v>32970</v>
      </c>
      <c r="G1560">
        <v>-0.0889352532863525</v>
      </c>
      <c r="H1560">
        <v>-0.116841096434857</v>
      </c>
      <c r="I1560" s="11">
        <v>-0.0610294101378481</v>
      </c>
    </row>
    <row r="1561" spans="1:9">
      <c r="A1561" s="26" t="s">
        <v>866</v>
      </c>
      <c r="B1561" s="26" t="s">
        <v>433</v>
      </c>
      <c r="C1561" t="s">
        <v>300</v>
      </c>
      <c r="D1561">
        <v>-17.213797594319</v>
      </c>
      <c r="E1561" s="11">
        <v>4.07394685218555e-66</v>
      </c>
      <c r="F1561">
        <v>32971</v>
      </c>
      <c r="G1561">
        <v>-0.244569611038541</v>
      </c>
      <c r="H1561">
        <v>-0.272417343312502</v>
      </c>
      <c r="I1561">
        <v>-0.21672187876458</v>
      </c>
    </row>
    <row r="1562" spans="1:9">
      <c r="A1562" s="26" t="s">
        <v>866</v>
      </c>
      <c r="B1562" s="26" t="s">
        <v>434</v>
      </c>
      <c r="C1562" t="s">
        <v>300</v>
      </c>
      <c r="D1562">
        <v>-12.9764930023388</v>
      </c>
      <c r="E1562" s="11">
        <v>2.065931089312e-38</v>
      </c>
      <c r="F1562">
        <v>32970</v>
      </c>
      <c r="G1562">
        <v>-0.184711967448682</v>
      </c>
      <c r="H1562">
        <v>-0.212611808692388</v>
      </c>
      <c r="I1562">
        <v>-0.156812126204975</v>
      </c>
    </row>
    <row r="1563" spans="1:9">
      <c r="A1563" s="26" t="s">
        <v>866</v>
      </c>
      <c r="B1563" s="26" t="s">
        <v>435</v>
      </c>
      <c r="C1563" t="s">
        <v>300</v>
      </c>
      <c r="D1563">
        <v>-2.8769919958606</v>
      </c>
      <c r="E1563" s="11">
        <v>0.00401743305485677</v>
      </c>
      <c r="F1563">
        <v>32971</v>
      </c>
      <c r="G1563">
        <v>-0.041392394282144</v>
      </c>
      <c r="H1563">
        <v>-0.0695921878316652</v>
      </c>
      <c r="I1563">
        <v>-0.0131926007326228</v>
      </c>
    </row>
    <row r="1564" spans="1:9">
      <c r="A1564" s="26" t="s">
        <v>866</v>
      </c>
      <c r="B1564" s="26" t="s">
        <v>436</v>
      </c>
      <c r="C1564" t="s">
        <v>300</v>
      </c>
      <c r="D1564">
        <v>-5.00679078354433</v>
      </c>
      <c r="E1564" s="11">
        <v>5.56300476173608e-7</v>
      </c>
      <c r="F1564">
        <v>32971</v>
      </c>
      <c r="G1564">
        <v>-0.0718148913540246</v>
      </c>
      <c r="H1564">
        <v>-0.0999286620262524</v>
      </c>
      <c r="I1564" s="11">
        <v>-0.0437011206817968</v>
      </c>
    </row>
    <row r="1565" spans="1:9">
      <c r="A1565" s="26" t="s">
        <v>866</v>
      </c>
      <c r="B1565" s="26" t="s">
        <v>437</v>
      </c>
      <c r="C1565" t="s">
        <v>300</v>
      </c>
      <c r="D1565" s="2">
        <v>6.14060984489727</v>
      </c>
      <c r="E1565" s="11">
        <v>8.31426053449769e-10</v>
      </c>
      <c r="F1565">
        <v>32971</v>
      </c>
      <c r="G1565" s="11">
        <v>0.0864003012634167</v>
      </c>
      <c r="H1565" s="11">
        <v>0.0588219825371698</v>
      </c>
      <c r="I1565" s="2">
        <v>0.113978619989664</v>
      </c>
    </row>
    <row r="1566" spans="1:9">
      <c r="A1566" s="26" t="s">
        <v>866</v>
      </c>
      <c r="B1566" s="26" t="s">
        <v>746</v>
      </c>
      <c r="C1566" t="s">
        <v>300</v>
      </c>
      <c r="D1566" s="2">
        <v>-1.08671090586403</v>
      </c>
      <c r="E1566" s="2">
        <v>0.277172537194591</v>
      </c>
      <c r="F1566">
        <v>32971</v>
      </c>
      <c r="G1566" s="11">
        <v>-0.0155937139918875</v>
      </c>
      <c r="H1566" s="11">
        <v>-0.0437191700412188</v>
      </c>
      <c r="I1566" s="2">
        <v>0.0125317420574438</v>
      </c>
    </row>
    <row r="1567" spans="1:9">
      <c r="A1567" s="26" t="s">
        <v>866</v>
      </c>
      <c r="B1567" s="26" t="s">
        <v>747</v>
      </c>
      <c r="C1567" t="s">
        <v>300</v>
      </c>
      <c r="D1567">
        <v>-15.0742145800185</v>
      </c>
      <c r="E1567" s="11">
        <v>3.54623820788357e-51</v>
      </c>
      <c r="F1567">
        <v>32971</v>
      </c>
      <c r="G1567">
        <v>-0.21486569115473</v>
      </c>
      <c r="H1567">
        <v>-0.242803762099394</v>
      </c>
      <c r="I1567">
        <v>-0.186927620210065</v>
      </c>
    </row>
    <row r="1568" spans="1:9">
      <c r="A1568" s="26" t="s">
        <v>866</v>
      </c>
      <c r="B1568" s="26" t="s">
        <v>748</v>
      </c>
      <c r="C1568" t="s">
        <v>300</v>
      </c>
      <c r="D1568" s="2">
        <v>0.907265184784456</v>
      </c>
      <c r="E1568" s="11">
        <v>0.364273210971942</v>
      </c>
      <c r="F1568">
        <v>32971</v>
      </c>
      <c r="G1568" s="2">
        <v>0.0130464155455382</v>
      </c>
      <c r="H1568">
        <v>-0.0151387763388226</v>
      </c>
      <c r="I1568" s="2">
        <v>0.041231607429899</v>
      </c>
    </row>
    <row r="1569" spans="1:9">
      <c r="A1569" s="26" t="s">
        <v>866</v>
      </c>
      <c r="B1569" s="26" t="s">
        <v>441</v>
      </c>
      <c r="C1569" t="s">
        <v>300</v>
      </c>
      <c r="D1569">
        <v>-10.5152634072121</v>
      </c>
      <c r="E1569" s="11">
        <v>8.07299805588883e-26</v>
      </c>
      <c r="F1569">
        <v>32971</v>
      </c>
      <c r="G1569">
        <v>-0.14961365416548</v>
      </c>
      <c r="H1569">
        <v>-0.177501508946638</v>
      </c>
      <c r="I1569">
        <v>-0.121725799384322</v>
      </c>
    </row>
    <row r="1570" spans="1:9">
      <c r="A1570" s="26" t="s">
        <v>866</v>
      </c>
      <c r="B1570" s="26" t="s">
        <v>442</v>
      </c>
      <c r="C1570" t="s">
        <v>300</v>
      </c>
      <c r="D1570" s="2">
        <v>-1.09173599176595</v>
      </c>
      <c r="E1570" s="2">
        <v>0.274957137956476</v>
      </c>
      <c r="F1570">
        <v>32971</v>
      </c>
      <c r="G1570" s="2">
        <v>-0.0156942002180936</v>
      </c>
      <c r="H1570" s="11">
        <v>-0.0438706061145635</v>
      </c>
      <c r="I1570" s="2">
        <v>0.0124822056783763</v>
      </c>
    </row>
    <row r="1571" spans="1:9">
      <c r="A1571" s="26" t="s">
        <v>866</v>
      </c>
      <c r="B1571" s="26" t="s">
        <v>443</v>
      </c>
      <c r="C1571" t="s">
        <v>300</v>
      </c>
      <c r="D1571">
        <v>-0.517385030660397</v>
      </c>
      <c r="E1571" s="2">
        <v>0.604890878147978</v>
      </c>
      <c r="F1571">
        <v>32971</v>
      </c>
      <c r="G1571">
        <v>-0.00742921068922636</v>
      </c>
      <c r="H1571">
        <v>-0.0355736661223667</v>
      </c>
      <c r="I1571" s="11">
        <v>0.020715244743914</v>
      </c>
    </row>
    <row r="1572" spans="1:9">
      <c r="A1572" s="26" t="s">
        <v>866</v>
      </c>
      <c r="B1572" s="26" t="s">
        <v>444</v>
      </c>
      <c r="C1572" t="s">
        <v>300</v>
      </c>
      <c r="D1572">
        <v>-12.9998352267043</v>
      </c>
      <c r="E1572" s="11">
        <v>1.52527959095929e-38</v>
      </c>
      <c r="F1572">
        <v>32971</v>
      </c>
      <c r="G1572">
        <v>-0.185359552379417</v>
      </c>
      <c r="H1572">
        <v>-0.213306936147221</v>
      </c>
      <c r="I1572">
        <v>-0.157412168611612</v>
      </c>
    </row>
    <row r="1573" spans="1:9">
      <c r="A1573" s="26" t="s">
        <v>866</v>
      </c>
      <c r="B1573" s="26" t="s">
        <v>447</v>
      </c>
      <c r="C1573" t="s">
        <v>300</v>
      </c>
      <c r="D1573">
        <v>-13.1318283107012</v>
      </c>
      <c r="E1573" s="11">
        <v>2.71586907913529e-39</v>
      </c>
      <c r="F1573">
        <v>32971</v>
      </c>
      <c r="G1573">
        <v>-0.186741391574898</v>
      </c>
      <c r="H1573">
        <v>-0.214614116516289</v>
      </c>
      <c r="I1573">
        <v>-0.158868666633507</v>
      </c>
    </row>
    <row r="1574" spans="1:9">
      <c r="A1574" s="26" t="s">
        <v>866</v>
      </c>
      <c r="B1574" s="26" t="s">
        <v>449</v>
      </c>
      <c r="C1574" t="s">
        <v>300</v>
      </c>
      <c r="D1574" s="2">
        <v>5.6799973837776</v>
      </c>
      <c r="E1574" s="11">
        <v>1.35828952708763e-8</v>
      </c>
      <c r="F1574">
        <v>32971</v>
      </c>
      <c r="G1574" s="11">
        <v>0.081437947518409</v>
      </c>
      <c r="H1574" s="2">
        <v>0.0533355923557422</v>
      </c>
      <c r="I1574" s="2">
        <v>0.109540302681076</v>
      </c>
    </row>
    <row r="1575" spans="1:9">
      <c r="A1575" s="26" t="s">
        <v>866</v>
      </c>
      <c r="B1575" s="26" t="s">
        <v>749</v>
      </c>
      <c r="C1575" t="s">
        <v>300</v>
      </c>
      <c r="D1575">
        <v>-6.76842467479768</v>
      </c>
      <c r="E1575" s="11">
        <v>1.32369552805705e-11</v>
      </c>
      <c r="F1575">
        <v>32971</v>
      </c>
      <c r="G1575">
        <v>-0.0969425684745398</v>
      </c>
      <c r="H1575">
        <v>-0.125015706198714</v>
      </c>
      <c r="I1575">
        <v>-0.0688694307503661</v>
      </c>
    </row>
    <row r="1576" spans="1:9">
      <c r="A1576" s="26" t="s">
        <v>866</v>
      </c>
      <c r="B1576" s="26" t="s">
        <v>448</v>
      </c>
      <c r="C1576" t="s">
        <v>300</v>
      </c>
      <c r="D1576">
        <v>-0.77509302063467</v>
      </c>
      <c r="E1576" s="2">
        <v>0.438290254130729</v>
      </c>
      <c r="F1576">
        <v>32971</v>
      </c>
      <c r="G1576" s="11">
        <v>-0.0111551413199901</v>
      </c>
      <c r="H1576">
        <v>-0.0393639850220609</v>
      </c>
      <c r="I1576" s="11">
        <v>0.0170537023820807</v>
      </c>
    </row>
    <row r="1577" spans="1:9">
      <c r="A1577" s="26" t="s">
        <v>866</v>
      </c>
      <c r="B1577" s="26" t="s">
        <v>750</v>
      </c>
      <c r="C1577" t="s">
        <v>300</v>
      </c>
      <c r="D1577" s="2">
        <v>-1.85420420467863</v>
      </c>
      <c r="E1577" s="2">
        <v>0.0637188742575843</v>
      </c>
      <c r="F1577">
        <v>32971</v>
      </c>
      <c r="G1577" s="2">
        <v>-0.0267023108685186</v>
      </c>
      <c r="H1577" s="2">
        <v>-0.054928699731799</v>
      </c>
      <c r="I1577" s="2">
        <v>0.00152407799476174</v>
      </c>
    </row>
    <row r="1578" spans="1:9">
      <c r="A1578" s="26" t="s">
        <v>866</v>
      </c>
      <c r="B1578" s="26" t="s">
        <v>450</v>
      </c>
      <c r="C1578" t="s">
        <v>300</v>
      </c>
      <c r="D1578" s="2">
        <v>5.03316268896191</v>
      </c>
      <c r="E1578" s="11">
        <v>4.84988908582195e-7</v>
      </c>
      <c r="F1578">
        <v>32971</v>
      </c>
      <c r="G1578" s="2">
        <v>0.0722407398589406</v>
      </c>
      <c r="H1578" s="2">
        <v>0.0441084391533768</v>
      </c>
      <c r="I1578" s="2">
        <v>0.100373040564504</v>
      </c>
    </row>
    <row r="1579" spans="1:9">
      <c r="A1579" s="26" t="s">
        <v>866</v>
      </c>
      <c r="B1579" s="26" t="s">
        <v>451</v>
      </c>
      <c r="C1579" t="s">
        <v>300</v>
      </c>
      <c r="D1579" s="2">
        <v>-1.68712227143855</v>
      </c>
      <c r="E1579" s="2">
        <v>0.0915893028054227</v>
      </c>
      <c r="F1579">
        <v>32971</v>
      </c>
      <c r="G1579" s="2">
        <v>-0.0242397743460375</v>
      </c>
      <c r="H1579" s="11">
        <v>-0.052400643084687</v>
      </c>
      <c r="I1579" s="2">
        <v>0.00392109439261197</v>
      </c>
    </row>
    <row r="1580" spans="1:9">
      <c r="A1580" s="26" t="s">
        <v>866</v>
      </c>
      <c r="B1580" s="26" t="s">
        <v>751</v>
      </c>
      <c r="C1580" t="s">
        <v>300</v>
      </c>
      <c r="D1580" s="2">
        <v>2.05896348707873</v>
      </c>
      <c r="E1580" s="11">
        <v>0.0395055729096628</v>
      </c>
      <c r="F1580">
        <v>32971</v>
      </c>
      <c r="G1580" s="2">
        <v>0.0295838627223163</v>
      </c>
      <c r="H1580" s="2">
        <v>0.00142142348241291</v>
      </c>
      <c r="I1580" s="2">
        <v>0.0577463019622197</v>
      </c>
    </row>
    <row r="1581" spans="1:9">
      <c r="A1581" s="26" t="s">
        <v>866</v>
      </c>
      <c r="B1581" s="26" t="s">
        <v>752</v>
      </c>
      <c r="C1581" t="s">
        <v>300</v>
      </c>
      <c r="D1581" s="2">
        <v>8.63605315935548</v>
      </c>
      <c r="E1581" s="11">
        <v>6.0759443258355e-18</v>
      </c>
      <c r="F1581">
        <v>32971</v>
      </c>
      <c r="G1581" s="2">
        <v>0.12316339615249</v>
      </c>
      <c r="H1581" s="2">
        <v>0.0952102700920963</v>
      </c>
      <c r="I1581" s="2">
        <v>0.151116522212884</v>
      </c>
    </row>
    <row r="1582" spans="1:9">
      <c r="A1582" s="26" t="s">
        <v>866</v>
      </c>
      <c r="B1582" s="26" t="s">
        <v>753</v>
      </c>
      <c r="C1582" t="s">
        <v>300</v>
      </c>
      <c r="D1582" s="2">
        <v>-0.289012062027503</v>
      </c>
      <c r="E1582" s="2">
        <v>0.772573964145731</v>
      </c>
      <c r="F1582">
        <v>32971</v>
      </c>
      <c r="G1582" s="2">
        <v>-0.00415320751766356</v>
      </c>
      <c r="H1582" s="2">
        <v>-0.0323196305135713</v>
      </c>
      <c r="I1582" s="2">
        <v>0.0240132154782441</v>
      </c>
    </row>
    <row r="1583" spans="1:9">
      <c r="A1583" s="26" t="s">
        <v>866</v>
      </c>
      <c r="B1583" s="26" t="s">
        <v>455</v>
      </c>
      <c r="C1583" t="s">
        <v>300</v>
      </c>
      <c r="D1583">
        <v>-0.144776994293406</v>
      </c>
      <c r="E1583" s="2">
        <v>0.884887831647213</v>
      </c>
      <c r="F1583">
        <v>32971</v>
      </c>
      <c r="G1583" s="11">
        <v>-0.00207445037370915</v>
      </c>
      <c r="H1583">
        <v>-0.0301590041566503</v>
      </c>
      <c r="I1583" s="2">
        <v>0.026010103409232</v>
      </c>
    </row>
    <row r="1584" spans="1:9">
      <c r="A1584" s="26" t="s">
        <v>866</v>
      </c>
      <c r="B1584" s="26" t="s">
        <v>456</v>
      </c>
      <c r="C1584" t="s">
        <v>300</v>
      </c>
      <c r="D1584" s="2">
        <v>4.2698197861489</v>
      </c>
      <c r="E1584" s="11">
        <v>1.96177645451191e-5</v>
      </c>
      <c r="F1584">
        <v>32971</v>
      </c>
      <c r="G1584" s="11">
        <v>0.061263309278305</v>
      </c>
      <c r="H1584" s="11">
        <v>0.0331407434928891</v>
      </c>
      <c r="I1584" s="2">
        <v>0.089385875063721</v>
      </c>
    </row>
    <row r="1585" spans="1:9">
      <c r="A1585" s="26" t="s">
        <v>866</v>
      </c>
      <c r="B1585" s="26" t="s">
        <v>458</v>
      </c>
      <c r="C1585" t="s">
        <v>300</v>
      </c>
      <c r="D1585" s="2">
        <v>8.25221230796615</v>
      </c>
      <c r="E1585" s="11">
        <v>1.61210984730049e-16</v>
      </c>
      <c r="F1585">
        <v>32971</v>
      </c>
      <c r="G1585" s="2">
        <v>0.118162558297486</v>
      </c>
      <c r="H1585" s="2">
        <v>0.0900970102878488</v>
      </c>
      <c r="I1585" s="2">
        <v>0.146228106307124</v>
      </c>
    </row>
    <row r="1586" spans="1:9">
      <c r="A1586" s="26" t="s">
        <v>866</v>
      </c>
      <c r="B1586" s="26" t="s">
        <v>457</v>
      </c>
      <c r="C1586" t="s">
        <v>300</v>
      </c>
      <c r="D1586" s="2">
        <v>13.5404764428529</v>
      </c>
      <c r="E1586" s="11">
        <v>1.16601292549434e-41</v>
      </c>
      <c r="F1586">
        <v>32971</v>
      </c>
      <c r="G1586" s="2">
        <v>0.193160101401231</v>
      </c>
      <c r="H1586" s="2">
        <v>0.165199435319</v>
      </c>
      <c r="I1586" s="2">
        <v>0.221120767483463</v>
      </c>
    </row>
    <row r="1587" spans="1:9">
      <c r="A1587" s="26" t="s">
        <v>866</v>
      </c>
      <c r="B1587" s="26" t="s">
        <v>754</v>
      </c>
      <c r="C1587" t="s">
        <v>300</v>
      </c>
      <c r="D1587" s="2">
        <v>9.57228656586683</v>
      </c>
      <c r="E1587" s="11">
        <v>1.11581070177888e-21</v>
      </c>
      <c r="F1587">
        <v>32971</v>
      </c>
      <c r="G1587" s="2">
        <v>0.136908199606529</v>
      </c>
      <c r="H1587" s="11">
        <v>0.108874668693796</v>
      </c>
      <c r="I1587" s="2">
        <v>0.164941730519262</v>
      </c>
    </row>
    <row r="1588" spans="1:9">
      <c r="A1588" s="26" t="s">
        <v>866</v>
      </c>
      <c r="B1588" s="26" t="s">
        <v>460</v>
      </c>
      <c r="C1588" t="s">
        <v>300</v>
      </c>
      <c r="D1588" s="2">
        <v>12.6638046257406</v>
      </c>
      <c r="E1588" s="11">
        <v>1.1424915784082e-36</v>
      </c>
      <c r="F1588">
        <v>32971</v>
      </c>
      <c r="G1588" s="2">
        <v>0.181376291464868</v>
      </c>
      <c r="H1588" s="2">
        <v>0.1533038393097</v>
      </c>
      <c r="I1588" s="2">
        <v>0.209448743620035</v>
      </c>
    </row>
    <row r="1589" spans="1:9">
      <c r="A1589" s="26" t="s">
        <v>866</v>
      </c>
      <c r="B1589" s="26" t="s">
        <v>461</v>
      </c>
      <c r="C1589" t="s">
        <v>300</v>
      </c>
      <c r="D1589" s="2">
        <v>8.33651179696383</v>
      </c>
      <c r="E1589" s="11">
        <v>7.94472336418711e-17</v>
      </c>
      <c r="F1589">
        <v>32971</v>
      </c>
      <c r="G1589" s="2">
        <v>0.119034460615028</v>
      </c>
      <c r="H1589" s="2">
        <v>0.0910477167257941</v>
      </c>
      <c r="I1589" s="2">
        <v>0.147021204504262</v>
      </c>
    </row>
    <row r="1590" spans="1:9">
      <c r="A1590" s="26" t="s">
        <v>866</v>
      </c>
      <c r="B1590" s="26" t="s">
        <v>462</v>
      </c>
      <c r="C1590" t="s">
        <v>300</v>
      </c>
      <c r="D1590" s="2">
        <v>10.1957114242955</v>
      </c>
      <c r="E1590" s="11">
        <v>2.25229786234707e-24</v>
      </c>
      <c r="F1590">
        <v>32971</v>
      </c>
      <c r="G1590" s="2">
        <v>0.14612046581597</v>
      </c>
      <c r="H1590" s="2">
        <v>0.118030090140719</v>
      </c>
      <c r="I1590" s="2">
        <v>0.174210841491222</v>
      </c>
    </row>
    <row r="1591" spans="1:9">
      <c r="A1591" s="26" t="s">
        <v>866</v>
      </c>
      <c r="B1591" s="26" t="s">
        <v>463</v>
      </c>
      <c r="C1591" t="s">
        <v>300</v>
      </c>
      <c r="D1591">
        <v>-2.84192776701466</v>
      </c>
      <c r="E1591" s="2">
        <v>0.00448691635937111</v>
      </c>
      <c r="F1591">
        <v>32971</v>
      </c>
      <c r="G1591">
        <v>-0.0407977614844318</v>
      </c>
      <c r="H1591">
        <v>-0.0689353797595921</v>
      </c>
      <c r="I1591" s="11">
        <v>-0.0126601432092714</v>
      </c>
    </row>
    <row r="1592" spans="1:9">
      <c r="A1592" s="26" t="s">
        <v>866</v>
      </c>
      <c r="B1592" s="26" t="s">
        <v>464</v>
      </c>
      <c r="C1592" t="s">
        <v>300</v>
      </c>
      <c r="D1592" s="2">
        <v>12.9538460141903</v>
      </c>
      <c r="E1592" s="11">
        <v>2.77160016820569e-38</v>
      </c>
      <c r="F1592">
        <v>32971</v>
      </c>
      <c r="G1592" s="11">
        <v>0.185580064540133</v>
      </c>
      <c r="H1592" s="2">
        <v>0.157500095443688</v>
      </c>
      <c r="I1592" s="2">
        <v>0.213660033636578</v>
      </c>
    </row>
    <row r="1593" spans="1:9">
      <c r="A1593" s="26" t="s">
        <v>866</v>
      </c>
      <c r="B1593" s="26" t="s">
        <v>755</v>
      </c>
      <c r="C1593" t="s">
        <v>300</v>
      </c>
      <c r="D1593" s="2">
        <v>0.335588951293965</v>
      </c>
      <c r="E1593" s="2">
        <v>0.737182992186349</v>
      </c>
      <c r="F1593">
        <v>32970</v>
      </c>
      <c r="G1593" s="2">
        <v>0.00480652361644385</v>
      </c>
      <c r="H1593">
        <v>-0.0232663881889781</v>
      </c>
      <c r="I1593" s="11">
        <v>0.0328794354218658</v>
      </c>
    </row>
    <row r="1594" spans="1:9">
      <c r="A1594" s="26" t="s">
        <v>866</v>
      </c>
      <c r="B1594" s="26" t="s">
        <v>756</v>
      </c>
      <c r="C1594" t="s">
        <v>300</v>
      </c>
      <c r="D1594">
        <v>-9.68694699500801</v>
      </c>
      <c r="E1594" s="11">
        <v>3.66745231099822e-22</v>
      </c>
      <c r="F1594">
        <v>32971</v>
      </c>
      <c r="G1594">
        <v>-0.138001185308636</v>
      </c>
      <c r="H1594">
        <v>-0.165924047149866</v>
      </c>
      <c r="I1594">
        <v>-0.110078323467406</v>
      </c>
    </row>
    <row r="1595" spans="1:9">
      <c r="A1595" s="26" t="s">
        <v>866</v>
      </c>
      <c r="B1595" s="26" t="s">
        <v>757</v>
      </c>
      <c r="C1595" t="s">
        <v>300</v>
      </c>
      <c r="D1595">
        <v>-6.52323448033764</v>
      </c>
      <c r="E1595" s="11">
        <v>6.98021124711972e-11</v>
      </c>
      <c r="F1595">
        <v>32971</v>
      </c>
      <c r="G1595">
        <v>-0.0933867517400939</v>
      </c>
      <c r="H1595">
        <v>-0.121446664355038</v>
      </c>
      <c r="I1595">
        <v>-0.0653268391251494</v>
      </c>
    </row>
    <row r="1596" spans="1:9">
      <c r="A1596" s="26" t="s">
        <v>866</v>
      </c>
      <c r="B1596" s="26" t="s">
        <v>440</v>
      </c>
      <c r="C1596" t="s">
        <v>300</v>
      </c>
      <c r="D1596">
        <v>-5.17503291174706</v>
      </c>
      <c r="E1596" s="11">
        <v>2.2920442981636e-7</v>
      </c>
      <c r="F1596">
        <v>32971</v>
      </c>
      <c r="G1596">
        <v>-0.074305744368217</v>
      </c>
      <c r="H1596">
        <v>-0.102448933367908</v>
      </c>
      <c r="I1596">
        <v>-0.046162555368526</v>
      </c>
    </row>
    <row r="1597" spans="1:9">
      <c r="A1597" s="26" t="s">
        <v>866</v>
      </c>
      <c r="B1597" s="26" t="s">
        <v>758</v>
      </c>
      <c r="C1597" t="s">
        <v>300</v>
      </c>
      <c r="D1597">
        <v>-10.3655449984122</v>
      </c>
      <c r="E1597" s="11">
        <v>3.88821852470439e-25</v>
      </c>
      <c r="F1597">
        <v>32971</v>
      </c>
      <c r="G1597">
        <v>-0.148540468687417</v>
      </c>
      <c r="H1597">
        <v>-0.176628201346538</v>
      </c>
      <c r="I1597" s="11">
        <v>-0.120452736028296</v>
      </c>
    </row>
    <row r="1598" spans="1:9">
      <c r="A1598" s="26" t="s">
        <v>866</v>
      </c>
      <c r="B1598" s="26" t="s">
        <v>470</v>
      </c>
      <c r="C1598" t="s">
        <v>300</v>
      </c>
      <c r="D1598" s="2">
        <v>-3.88623615627957</v>
      </c>
      <c r="E1598" s="2">
        <v>0.00010200950643428</v>
      </c>
      <c r="F1598">
        <v>32971</v>
      </c>
      <c r="G1598" s="2">
        <v>-0.0558631795204426</v>
      </c>
      <c r="H1598" s="2">
        <v>-0.0840379571286002</v>
      </c>
      <c r="I1598" s="2">
        <v>-0.027688401912285</v>
      </c>
    </row>
    <row r="1599" spans="1:9">
      <c r="A1599" s="26" t="s">
        <v>866</v>
      </c>
      <c r="B1599" s="26" t="s">
        <v>759</v>
      </c>
      <c r="C1599" t="s">
        <v>300</v>
      </c>
      <c r="D1599" s="2">
        <v>0.274897364053877</v>
      </c>
      <c r="E1599" s="2">
        <v>0.783396814794886</v>
      </c>
      <c r="F1599">
        <v>32971</v>
      </c>
      <c r="G1599" s="2">
        <v>0.00394094536073891</v>
      </c>
      <c r="H1599">
        <v>-0.0241582492636073</v>
      </c>
      <c r="I1599" s="11">
        <v>0.0320401399850851</v>
      </c>
    </row>
    <row r="1600" spans="1:9">
      <c r="A1600" s="26" t="s">
        <v>866</v>
      </c>
      <c r="B1600" s="26" t="s">
        <v>682</v>
      </c>
      <c r="C1600" t="s">
        <v>300</v>
      </c>
      <c r="D1600">
        <v>-4.45490843454083</v>
      </c>
      <c r="E1600" s="11">
        <v>8.42048148373313e-6</v>
      </c>
      <c r="F1600">
        <v>32971</v>
      </c>
      <c r="G1600" s="11">
        <v>-0.0639917087833691</v>
      </c>
      <c r="H1600">
        <v>-0.0921462827218132</v>
      </c>
      <c r="I1600" s="2">
        <v>-0.035837134844925</v>
      </c>
    </row>
    <row r="1601" spans="1:9">
      <c r="A1601" s="26" t="s">
        <v>866</v>
      </c>
      <c r="B1601" s="26" t="s">
        <v>467</v>
      </c>
      <c r="C1601" t="s">
        <v>300</v>
      </c>
      <c r="D1601">
        <v>-7.3415399691906</v>
      </c>
      <c r="E1601" s="11">
        <v>2.16022445841413e-13</v>
      </c>
      <c r="F1601">
        <v>32971</v>
      </c>
      <c r="G1601">
        <v>-0.105185460662487</v>
      </c>
      <c r="H1601">
        <v>-0.133267754548068</v>
      </c>
      <c r="I1601">
        <v>-0.077103166776905</v>
      </c>
    </row>
    <row r="1602" spans="1:9">
      <c r="A1602" s="26" t="s">
        <v>866</v>
      </c>
      <c r="B1602" s="26" t="s">
        <v>760</v>
      </c>
      <c r="C1602" t="s">
        <v>300</v>
      </c>
      <c r="D1602" s="2">
        <v>-13.387058053338</v>
      </c>
      <c r="E1602" s="11">
        <v>9.19900399752812e-41</v>
      </c>
      <c r="F1602">
        <v>32971</v>
      </c>
      <c r="G1602" s="2">
        <v>-0.189755781205311</v>
      </c>
      <c r="H1602" s="2">
        <v>-0.21753844629907</v>
      </c>
      <c r="I1602" s="2">
        <v>-0.161973116111552</v>
      </c>
    </row>
    <row r="1603" spans="1:9">
      <c r="A1603" s="26" t="s">
        <v>866</v>
      </c>
      <c r="B1603" s="26" t="s">
        <v>761</v>
      </c>
      <c r="C1603" t="s">
        <v>300</v>
      </c>
      <c r="D1603" s="2">
        <v>-10.4006819230879</v>
      </c>
      <c r="E1603" s="11">
        <v>2.69391758887772e-25</v>
      </c>
      <c r="F1603">
        <v>32971</v>
      </c>
      <c r="G1603" s="2">
        <v>-0.148437383593397</v>
      </c>
      <c r="H1603" s="2">
        <v>-0.176410799994754</v>
      </c>
      <c r="I1603" s="2">
        <v>-0.12046396719204</v>
      </c>
    </row>
    <row r="1604" spans="1:9">
      <c r="A1604" s="26" t="s">
        <v>866</v>
      </c>
      <c r="B1604" s="26" t="s">
        <v>476</v>
      </c>
      <c r="C1604" t="s">
        <v>300</v>
      </c>
      <c r="D1604">
        <v>-3.236387060632</v>
      </c>
      <c r="E1604" s="11">
        <v>0.00121172575580893</v>
      </c>
      <c r="F1604">
        <v>32971</v>
      </c>
      <c r="G1604">
        <v>-0.046425470077682</v>
      </c>
      <c r="H1604">
        <v>-0.074541881389714</v>
      </c>
      <c r="I1604">
        <v>-0.01830905876565</v>
      </c>
    </row>
    <row r="1605" spans="1:9">
      <c r="A1605" s="26" t="s">
        <v>866</v>
      </c>
      <c r="B1605" s="26" t="s">
        <v>762</v>
      </c>
      <c r="C1605" t="s">
        <v>300</v>
      </c>
      <c r="D1605">
        <v>-5.24907881408186</v>
      </c>
      <c r="E1605" s="11">
        <v>1.53806951198992e-7</v>
      </c>
      <c r="F1605">
        <v>32971</v>
      </c>
      <c r="G1605">
        <v>-0.0754667980847997</v>
      </c>
      <c r="H1605">
        <v>-0.103646530484286</v>
      </c>
      <c r="I1605" s="11">
        <v>-0.0472870656853132</v>
      </c>
    </row>
    <row r="1606" spans="1:9">
      <c r="A1606" s="26" t="s">
        <v>866</v>
      </c>
      <c r="B1606" s="26" t="s">
        <v>763</v>
      </c>
      <c r="C1606" t="s">
        <v>300</v>
      </c>
      <c r="D1606" s="2">
        <v>-21.3324730283663</v>
      </c>
      <c r="E1606" s="11">
        <v>2.70718400799491e-100</v>
      </c>
      <c r="F1606">
        <v>32971</v>
      </c>
      <c r="G1606" s="11">
        <v>-0.302166082809869</v>
      </c>
      <c r="H1606">
        <v>-0.329929220284594</v>
      </c>
      <c r="I1606" s="2">
        <v>-0.274402945335143</v>
      </c>
    </row>
    <row r="1607" spans="1:9">
      <c r="A1607" s="26" t="s">
        <v>866</v>
      </c>
      <c r="B1607" s="26" t="s">
        <v>479</v>
      </c>
      <c r="C1607" t="s">
        <v>300</v>
      </c>
      <c r="D1607" s="2">
        <v>0.208307132189281</v>
      </c>
      <c r="E1607" s="2">
        <v>0.834990449812706</v>
      </c>
      <c r="F1607">
        <v>32971</v>
      </c>
      <c r="G1607" s="11">
        <v>0.00299040548805509</v>
      </c>
      <c r="H1607">
        <v>-0.0251473839496005</v>
      </c>
      <c r="I1607" s="2">
        <v>0.0311281949257107</v>
      </c>
    </row>
    <row r="1608" spans="1:9">
      <c r="A1608" s="26" t="s">
        <v>866</v>
      </c>
      <c r="B1608" s="26" t="s">
        <v>419</v>
      </c>
      <c r="C1608" t="s">
        <v>300</v>
      </c>
      <c r="D1608" s="2">
        <v>6.74009830960282</v>
      </c>
      <c r="E1608" s="11">
        <v>1.60883196300175e-11</v>
      </c>
      <c r="F1608">
        <v>32971</v>
      </c>
      <c r="G1608" s="2">
        <v>0.0959195151032604</v>
      </c>
      <c r="H1608" s="11">
        <v>0.0680259016777891</v>
      </c>
      <c r="I1608" s="2">
        <v>0.123813128528732</v>
      </c>
    </row>
    <row r="1609" spans="1:9">
      <c r="A1609" s="26" t="s">
        <v>866</v>
      </c>
      <c r="B1609" s="26" t="s">
        <v>481</v>
      </c>
      <c r="C1609" t="s">
        <v>300</v>
      </c>
      <c r="D1609" s="2">
        <v>8.67252246588786</v>
      </c>
      <c r="E1609" s="11">
        <v>4.4164582601547e-18</v>
      </c>
      <c r="F1609">
        <v>32971</v>
      </c>
      <c r="G1609" s="2">
        <v>0.12304047178536</v>
      </c>
      <c r="H1609" s="2">
        <v>0.0952326745269321</v>
      </c>
      <c r="I1609" s="2">
        <v>0.150848269043788</v>
      </c>
    </row>
    <row r="1610" spans="1:9">
      <c r="A1610" s="26" t="s">
        <v>866</v>
      </c>
      <c r="B1610" s="26" t="s">
        <v>764</v>
      </c>
      <c r="C1610" t="s">
        <v>300</v>
      </c>
      <c r="D1610" s="2">
        <v>18.4024163286082</v>
      </c>
      <c r="E1610" s="11">
        <v>2.99511452039382e-75</v>
      </c>
      <c r="F1610">
        <v>32971</v>
      </c>
      <c r="G1610" s="2">
        <v>0.2603128739294</v>
      </c>
      <c r="H1610" s="2">
        <v>0.232587026478098</v>
      </c>
      <c r="I1610" s="2">
        <v>0.288038721380701</v>
      </c>
    </row>
    <row r="1611" spans="1:9">
      <c r="A1611" s="26" t="s">
        <v>866</v>
      </c>
      <c r="B1611" s="26" t="s">
        <v>765</v>
      </c>
      <c r="C1611" t="s">
        <v>300</v>
      </c>
      <c r="D1611" s="2">
        <v>-7.40115893126471</v>
      </c>
      <c r="E1611" s="11">
        <v>1.38217980825695e-13</v>
      </c>
      <c r="F1611">
        <v>32971</v>
      </c>
      <c r="G1611" s="2">
        <v>-0.105507517026776</v>
      </c>
      <c r="H1611" s="2">
        <v>-0.133448887689935</v>
      </c>
      <c r="I1611" s="2">
        <v>-0.0775661463636164</v>
      </c>
    </row>
    <row r="1612" spans="1:9">
      <c r="A1612" s="26" t="s">
        <v>866</v>
      </c>
      <c r="B1612" s="26" t="s">
        <v>766</v>
      </c>
      <c r="C1612" t="s">
        <v>300</v>
      </c>
      <c r="D1612" s="2">
        <v>-0.73589500407779</v>
      </c>
      <c r="E1612" s="11">
        <v>0.461799832966675</v>
      </c>
      <c r="F1612">
        <v>32971</v>
      </c>
      <c r="G1612" s="2">
        <v>-0.0105187674823653</v>
      </c>
      <c r="H1612" s="2">
        <v>-0.0385352129916513</v>
      </c>
      <c r="I1612" s="2">
        <v>0.0174976780269206</v>
      </c>
    </row>
    <row r="1613" spans="1:9">
      <c r="A1613" s="26" t="s">
        <v>866</v>
      </c>
      <c r="B1613" s="26" t="s">
        <v>485</v>
      </c>
      <c r="C1613" t="s">
        <v>300</v>
      </c>
      <c r="D1613">
        <v>-2.42626446197172</v>
      </c>
      <c r="E1613" s="11">
        <v>0.0152604755505964</v>
      </c>
      <c r="F1613">
        <v>32971</v>
      </c>
      <c r="G1613">
        <v>-0.0348626349904029</v>
      </c>
      <c r="H1613">
        <v>-0.0630261013081507</v>
      </c>
      <c r="I1613">
        <v>-0.00669916867265501</v>
      </c>
    </row>
    <row r="1614" spans="1:9">
      <c r="A1614" s="26" t="s">
        <v>866</v>
      </c>
      <c r="B1614" s="26" t="s">
        <v>486</v>
      </c>
      <c r="C1614" t="s">
        <v>300</v>
      </c>
      <c r="D1614" s="2">
        <v>6.44517464239644</v>
      </c>
      <c r="E1614" s="11">
        <v>1.17059746363688e-10</v>
      </c>
      <c r="F1614">
        <v>32971</v>
      </c>
      <c r="G1614" s="11">
        <v>0.0911258260544332</v>
      </c>
      <c r="H1614" s="2">
        <v>0.0634136376655345</v>
      </c>
      <c r="I1614" s="2">
        <v>0.118838014443332</v>
      </c>
    </row>
    <row r="1615" spans="1:9">
      <c r="A1615" s="26" t="s">
        <v>866</v>
      </c>
      <c r="B1615" s="26" t="s">
        <v>487</v>
      </c>
      <c r="C1615" t="s">
        <v>300</v>
      </c>
      <c r="D1615" s="2">
        <v>8.37576618145492</v>
      </c>
      <c r="E1615" s="11">
        <v>5.70090052637417e-17</v>
      </c>
      <c r="F1615">
        <v>32971</v>
      </c>
      <c r="G1615" s="2">
        <v>0.117862098479923</v>
      </c>
      <c r="H1615" s="2">
        <v>0.0902808666654196</v>
      </c>
      <c r="I1615" s="2">
        <v>0.145443330294426</v>
      </c>
    </row>
    <row r="1616" spans="1:9">
      <c r="A1616" s="26" t="s">
        <v>866</v>
      </c>
      <c r="B1616" s="26" t="s">
        <v>438</v>
      </c>
      <c r="C1616" t="s">
        <v>300</v>
      </c>
      <c r="D1616" s="2">
        <v>8.38547100978847</v>
      </c>
      <c r="E1616" s="11">
        <v>5.25058693851596e-17</v>
      </c>
      <c r="F1616">
        <v>32971</v>
      </c>
      <c r="G1616" s="2">
        <v>0.119023362405589</v>
      </c>
      <c r="H1616" s="11">
        <v>0.0912026153742608</v>
      </c>
      <c r="I1616" s="2">
        <v>0.146844109436918</v>
      </c>
    </row>
    <row r="1617" spans="1:9">
      <c r="A1617" s="26" t="s">
        <v>866</v>
      </c>
      <c r="B1617" s="26" t="s">
        <v>489</v>
      </c>
      <c r="C1617" t="s">
        <v>300</v>
      </c>
      <c r="D1617">
        <v>-5.63829293664088</v>
      </c>
      <c r="E1617" s="11">
        <v>1.73146815208631e-8</v>
      </c>
      <c r="F1617">
        <v>32971</v>
      </c>
      <c r="G1617">
        <v>-0.0808758138452317</v>
      </c>
      <c r="H1617">
        <v>-0.108990617985817</v>
      </c>
      <c r="I1617">
        <v>-0.0527610097046468</v>
      </c>
    </row>
    <row r="1618" spans="1:9">
      <c r="A1618" s="26" t="s">
        <v>866</v>
      </c>
      <c r="B1618" s="26" t="s">
        <v>767</v>
      </c>
      <c r="C1618" t="s">
        <v>300</v>
      </c>
      <c r="D1618">
        <v>-1.15935411756069</v>
      </c>
      <c r="E1618" s="11">
        <v>0.246320266950087</v>
      </c>
      <c r="F1618">
        <v>32971</v>
      </c>
      <c r="G1618">
        <v>-0.0166783679784359</v>
      </c>
      <c r="H1618">
        <v>-0.0448752753075252</v>
      </c>
      <c r="I1618" s="2">
        <v>0.0115185393506534</v>
      </c>
    </row>
    <row r="1619" spans="1:9">
      <c r="A1619" s="26" t="s">
        <v>866</v>
      </c>
      <c r="B1619" s="26" t="s">
        <v>491</v>
      </c>
      <c r="C1619" t="s">
        <v>300</v>
      </c>
      <c r="D1619" s="2">
        <v>3.1771322763301</v>
      </c>
      <c r="E1619" s="2">
        <v>0.00148876290132689</v>
      </c>
      <c r="F1619">
        <v>32971</v>
      </c>
      <c r="G1619" s="2">
        <v>0.0456787025129603</v>
      </c>
      <c r="H1619" s="2">
        <v>0.0174986046413768</v>
      </c>
      <c r="I1619" s="11">
        <v>0.0738588003845438</v>
      </c>
    </row>
    <row r="1620" spans="1:9">
      <c r="A1620" s="26" t="s">
        <v>866</v>
      </c>
      <c r="B1620" s="26" t="s">
        <v>768</v>
      </c>
      <c r="C1620" t="s">
        <v>300</v>
      </c>
      <c r="D1620" s="2">
        <v>-4.75287810227957</v>
      </c>
      <c r="E1620" s="11">
        <v>2.01386202792141e-6</v>
      </c>
      <c r="F1620">
        <v>32971</v>
      </c>
      <c r="G1620" s="2">
        <v>-0.067825973688717</v>
      </c>
      <c r="H1620" s="2">
        <v>-0.0957966775562125</v>
      </c>
      <c r="I1620" s="2">
        <v>-0.0398552698212215</v>
      </c>
    </row>
    <row r="1621" spans="1:9">
      <c r="A1621" s="26" t="s">
        <v>866</v>
      </c>
      <c r="B1621" s="26" t="s">
        <v>769</v>
      </c>
      <c r="C1621" t="s">
        <v>300</v>
      </c>
      <c r="D1621" s="2">
        <v>-8.61694263241896</v>
      </c>
      <c r="E1621" s="11">
        <v>7.17768957163223e-18</v>
      </c>
      <c r="F1621">
        <v>32971</v>
      </c>
      <c r="G1621" s="2">
        <v>-0.122377474035629</v>
      </c>
      <c r="H1621" s="2">
        <v>-0.150213825891133</v>
      </c>
      <c r="I1621" s="2">
        <v>-0.0945411221801258</v>
      </c>
    </row>
    <row r="1622" spans="1:9">
      <c r="A1622" s="26" t="s">
        <v>866</v>
      </c>
      <c r="B1622" s="26" t="s">
        <v>497</v>
      </c>
      <c r="C1622" t="s">
        <v>300</v>
      </c>
      <c r="D1622" s="2">
        <v>8.5227946220855</v>
      </c>
      <c r="E1622" s="11">
        <v>1.62274028509214e-17</v>
      </c>
      <c r="F1622">
        <v>32971</v>
      </c>
      <c r="G1622" s="2">
        <v>0.121914207617184</v>
      </c>
      <c r="H1622" s="2">
        <v>0.0938768984009377</v>
      </c>
      <c r="I1622" s="2">
        <v>0.14995151683343</v>
      </c>
    </row>
    <row r="1623" spans="1:9">
      <c r="A1623" s="26" t="s">
        <v>866</v>
      </c>
      <c r="B1623" s="26" t="s">
        <v>495</v>
      </c>
      <c r="C1623" t="s">
        <v>300</v>
      </c>
      <c r="D1623" s="2">
        <v>-2.47525291437232</v>
      </c>
      <c r="E1623" s="2">
        <v>0.0133191726058722</v>
      </c>
      <c r="F1623">
        <v>32971</v>
      </c>
      <c r="G1623" s="2">
        <v>-0.0355764723890017</v>
      </c>
      <c r="H1623" s="11">
        <v>-0.0637478014691519</v>
      </c>
      <c r="I1623" s="2">
        <v>-0.00740514330885151</v>
      </c>
    </row>
    <row r="1624" spans="1:9">
      <c r="A1624" s="26" t="s">
        <v>866</v>
      </c>
      <c r="B1624" s="26" t="s">
        <v>496</v>
      </c>
      <c r="C1624" t="s">
        <v>300</v>
      </c>
      <c r="D1624">
        <v>-6.71664530639423</v>
      </c>
      <c r="E1624" s="11">
        <v>1.88973045692464e-11</v>
      </c>
      <c r="F1624">
        <v>32971</v>
      </c>
      <c r="G1624">
        <v>-0.0960299182940041</v>
      </c>
      <c r="H1624">
        <v>-0.124053147500406</v>
      </c>
      <c r="I1624">
        <v>-0.0680066890876018</v>
      </c>
    </row>
    <row r="1625" spans="1:9">
      <c r="A1625" s="26" t="s">
        <v>866</v>
      </c>
      <c r="B1625" s="26" t="s">
        <v>497</v>
      </c>
      <c r="C1625" t="s">
        <v>300</v>
      </c>
      <c r="D1625" s="2">
        <v>0.960076868880691</v>
      </c>
      <c r="E1625" s="11">
        <v>0.337023569463718</v>
      </c>
      <c r="F1625">
        <v>32971</v>
      </c>
      <c r="G1625" s="2">
        <v>0.0137598503914461</v>
      </c>
      <c r="H1625">
        <v>-0.0143314432687648</v>
      </c>
      <c r="I1625" s="2">
        <v>0.0418511440516571</v>
      </c>
    </row>
    <row r="1626" spans="1:9">
      <c r="A1626" s="26" t="s">
        <v>866</v>
      </c>
      <c r="B1626" s="26" t="s">
        <v>498</v>
      </c>
      <c r="C1626" t="s">
        <v>300</v>
      </c>
      <c r="D1626" s="2">
        <v>2.25619038479615</v>
      </c>
      <c r="E1626" s="11">
        <v>0.024065233068278</v>
      </c>
      <c r="F1626">
        <v>32971</v>
      </c>
      <c r="G1626" s="2">
        <v>0.0322599518663914</v>
      </c>
      <c r="H1626" s="2">
        <v>0.00423453990553561</v>
      </c>
      <c r="I1626" s="2">
        <v>0.0602853638272471</v>
      </c>
    </row>
    <row r="1627" spans="1:9">
      <c r="A1627" s="26" t="s">
        <v>866</v>
      </c>
      <c r="B1627" s="26" t="s">
        <v>499</v>
      </c>
      <c r="C1627" t="s">
        <v>300</v>
      </c>
      <c r="D1627" s="2">
        <v>2.23812630393986</v>
      </c>
      <c r="E1627" s="11">
        <v>0.0252194683625228</v>
      </c>
      <c r="F1627">
        <v>32971</v>
      </c>
      <c r="G1627" s="2">
        <v>0.03199338777638</v>
      </c>
      <c r="H1627" s="2">
        <v>0.00397522379268942</v>
      </c>
      <c r="I1627" s="2">
        <v>0.0600115517600706</v>
      </c>
    </row>
    <row r="1628" spans="1:9">
      <c r="A1628" s="26" t="s">
        <v>866</v>
      </c>
      <c r="B1628" s="26" t="s">
        <v>500</v>
      </c>
      <c r="C1628" t="s">
        <v>300</v>
      </c>
      <c r="D1628">
        <v>-2.91748792000649</v>
      </c>
      <c r="E1628" s="11">
        <v>0.00353101434266511</v>
      </c>
      <c r="F1628">
        <v>32971</v>
      </c>
      <c r="G1628">
        <v>-0.0418536633845686</v>
      </c>
      <c r="H1628">
        <v>-0.0699719235432132</v>
      </c>
      <c r="I1628">
        <v>-0.013735403225924</v>
      </c>
    </row>
    <row r="1629" spans="1:9">
      <c r="A1629" s="26" t="s">
        <v>866</v>
      </c>
      <c r="B1629" s="26" t="s">
        <v>770</v>
      </c>
      <c r="C1629" t="s">
        <v>300</v>
      </c>
      <c r="D1629" s="2">
        <v>14.7199251075121</v>
      </c>
      <c r="E1629" s="11">
        <v>6.86691643620361e-49</v>
      </c>
      <c r="F1629">
        <v>32971</v>
      </c>
      <c r="G1629" s="11">
        <v>0.209891980086876</v>
      </c>
      <c r="H1629" s="2">
        <v>0.18194375202649</v>
      </c>
      <c r="I1629" s="2">
        <v>0.237840208147262</v>
      </c>
    </row>
    <row r="1630" spans="1:9">
      <c r="A1630" s="26" t="s">
        <v>866</v>
      </c>
      <c r="B1630" s="26" t="s">
        <v>771</v>
      </c>
      <c r="C1630" t="s">
        <v>300</v>
      </c>
      <c r="D1630" s="2">
        <v>20.9855595910513</v>
      </c>
      <c r="E1630" s="11">
        <v>3.84302942949534e-97</v>
      </c>
      <c r="F1630">
        <v>32971</v>
      </c>
      <c r="G1630" s="11">
        <v>0.2961528677118</v>
      </c>
      <c r="H1630" s="2">
        <v>0.268492406185743</v>
      </c>
      <c r="I1630" s="2">
        <v>0.323813329237857</v>
      </c>
    </row>
    <row r="1631" spans="1:9">
      <c r="A1631" s="26" t="s">
        <v>866</v>
      </c>
      <c r="B1631" s="26" t="s">
        <v>503</v>
      </c>
      <c r="C1631" t="s">
        <v>300</v>
      </c>
      <c r="D1631" s="2">
        <v>4.63862936940596</v>
      </c>
      <c r="E1631" s="11">
        <v>3.52073106353179e-6</v>
      </c>
      <c r="F1631">
        <v>32971</v>
      </c>
      <c r="G1631" s="2">
        <v>0.0663182859360343</v>
      </c>
      <c r="H1631" s="11">
        <v>0.038295735870514</v>
      </c>
      <c r="I1631" s="2">
        <v>0.0943408360015546</v>
      </c>
    </row>
    <row r="1632" spans="1:9">
      <c r="A1632" s="26" t="s">
        <v>866</v>
      </c>
      <c r="B1632" s="26" t="s">
        <v>504</v>
      </c>
      <c r="C1632" t="s">
        <v>300</v>
      </c>
      <c r="D1632" s="2">
        <v>0.535176344370643</v>
      </c>
      <c r="E1632" s="2">
        <v>0.592531531791669</v>
      </c>
      <c r="F1632">
        <v>32970</v>
      </c>
      <c r="G1632" s="2">
        <v>0.00767034198104832</v>
      </c>
      <c r="H1632">
        <v>-0.0204216058594557</v>
      </c>
      <c r="I1632" s="11">
        <v>0.0357622898215524</v>
      </c>
    </row>
    <row r="1633" spans="1:9">
      <c r="A1633" s="26" t="s">
        <v>866</v>
      </c>
      <c r="B1633" s="26" t="s">
        <v>772</v>
      </c>
      <c r="C1633" t="s">
        <v>300</v>
      </c>
      <c r="D1633">
        <v>-0.0494511663595262</v>
      </c>
      <c r="E1633" s="2">
        <v>0.960560052689956</v>
      </c>
      <c r="F1633">
        <v>32971</v>
      </c>
      <c r="G1633" s="11">
        <v>-0.000709578670994971</v>
      </c>
      <c r="H1633">
        <v>-0.0288342883175093</v>
      </c>
      <c r="I1633" s="2">
        <v>0.0274151309755194</v>
      </c>
    </row>
    <row r="1634" spans="1:9">
      <c r="A1634" s="26" t="s">
        <v>866</v>
      </c>
      <c r="B1634" s="26" t="s">
        <v>773</v>
      </c>
      <c r="C1634" t="s">
        <v>300</v>
      </c>
      <c r="D1634">
        <v>-0.125329857676119</v>
      </c>
      <c r="E1634" s="11">
        <v>0.900263179647597</v>
      </c>
      <c r="F1634">
        <v>32971</v>
      </c>
      <c r="G1634">
        <v>-0.00179359210667153</v>
      </c>
      <c r="H1634">
        <v>-0.0298436118804806</v>
      </c>
      <c r="I1634" s="2">
        <v>0.0262564276671375</v>
      </c>
    </row>
    <row r="1635" spans="1:9">
      <c r="A1635" s="26" t="s">
        <v>866</v>
      </c>
      <c r="B1635" s="26" t="s">
        <v>507</v>
      </c>
      <c r="C1635" t="s">
        <v>300</v>
      </c>
      <c r="D1635" s="2">
        <v>-0.101341705969384</v>
      </c>
      <c r="E1635" s="11">
        <v>0.91927982624728</v>
      </c>
      <c r="F1635">
        <v>32971</v>
      </c>
      <c r="G1635" s="2">
        <v>-0.00142988548681859</v>
      </c>
      <c r="H1635" s="2">
        <v>-0.0290851031850335</v>
      </c>
      <c r="I1635" s="2">
        <v>0.0262253322113963</v>
      </c>
    </row>
    <row r="1636" spans="1:9">
      <c r="A1636" s="26" t="s">
        <v>866</v>
      </c>
      <c r="B1636" s="26" t="s">
        <v>774</v>
      </c>
      <c r="C1636" t="s">
        <v>300</v>
      </c>
      <c r="D1636" s="2">
        <v>-7.28785506845316</v>
      </c>
      <c r="E1636" s="11">
        <v>3.21986829670512e-13</v>
      </c>
      <c r="F1636">
        <v>32971</v>
      </c>
      <c r="G1636" s="2">
        <v>-0.103593125568363</v>
      </c>
      <c r="H1636" s="11">
        <v>-0.131454032113782</v>
      </c>
      <c r="I1636" s="2">
        <v>-0.075732219022944</v>
      </c>
    </row>
    <row r="1637" spans="1:9">
      <c r="A1637" s="26" t="s">
        <v>866</v>
      </c>
      <c r="B1637" s="26" t="s">
        <v>500</v>
      </c>
      <c r="C1637" t="s">
        <v>300</v>
      </c>
      <c r="D1637">
        <v>-4.04587520083103</v>
      </c>
      <c r="E1637" s="11">
        <v>5.22466859177784e-5</v>
      </c>
      <c r="F1637">
        <v>32970</v>
      </c>
      <c r="G1637">
        <v>-0.0579912523098352</v>
      </c>
      <c r="H1637">
        <v>-0.0860852821710945</v>
      </c>
      <c r="I1637" s="11">
        <v>-0.0298972224485759</v>
      </c>
    </row>
    <row r="1638" spans="1:9">
      <c r="A1638" s="26" t="s">
        <v>866</v>
      </c>
      <c r="B1638" s="26" t="s">
        <v>775</v>
      </c>
      <c r="C1638" t="s">
        <v>300</v>
      </c>
      <c r="D1638" s="2">
        <v>3.28454662033347</v>
      </c>
      <c r="E1638" s="2">
        <v>0.00102253053048259</v>
      </c>
      <c r="F1638">
        <v>32971</v>
      </c>
      <c r="G1638" s="11">
        <v>0.0469520635847244</v>
      </c>
      <c r="H1638" s="2">
        <v>0.0189336663453165</v>
      </c>
      <c r="I1638" s="2">
        <v>0.0749704608241322</v>
      </c>
    </row>
    <row r="1639" spans="1:9">
      <c r="A1639" s="26" t="s">
        <v>866</v>
      </c>
      <c r="B1639" s="26" t="s">
        <v>511</v>
      </c>
      <c r="C1639" t="s">
        <v>300</v>
      </c>
      <c r="D1639">
        <v>-7.40619782283658</v>
      </c>
      <c r="E1639" s="11">
        <v>1.33077406293873e-13</v>
      </c>
      <c r="F1639">
        <v>32971</v>
      </c>
      <c r="G1639">
        <v>-0.105899553280533</v>
      </c>
      <c r="H1639">
        <v>-0.13392566534866</v>
      </c>
      <c r="I1639">
        <v>-0.0778734412124058</v>
      </c>
    </row>
    <row r="1640" spans="1:9">
      <c r="A1640" s="26" t="s">
        <v>866</v>
      </c>
      <c r="B1640" s="26" t="s">
        <v>776</v>
      </c>
      <c r="C1640" t="s">
        <v>300</v>
      </c>
      <c r="D1640" s="2">
        <v>2.81955984840423</v>
      </c>
      <c r="E1640" s="11">
        <v>0.00481182376643298</v>
      </c>
      <c r="F1640">
        <v>32971</v>
      </c>
      <c r="G1640" s="2">
        <v>0.040354163383427</v>
      </c>
      <c r="H1640" s="2">
        <v>0.0123016960811694</v>
      </c>
      <c r="I1640" s="2">
        <v>0.0684066306856845</v>
      </c>
    </row>
    <row r="1641" spans="1:9">
      <c r="A1641" s="26" t="s">
        <v>866</v>
      </c>
      <c r="B1641" s="26" t="s">
        <v>653</v>
      </c>
      <c r="C1641" t="s">
        <v>300</v>
      </c>
      <c r="D1641">
        <v>-3.10286644243138</v>
      </c>
      <c r="E1641" s="11">
        <v>0.00191818072553594</v>
      </c>
      <c r="F1641">
        <v>32971</v>
      </c>
      <c r="G1641">
        <v>-0.0444752830879184</v>
      </c>
      <c r="H1641">
        <v>-0.0725696773502853</v>
      </c>
      <c r="I1641">
        <v>-0.0163808888255515</v>
      </c>
    </row>
    <row r="1642" spans="1:9">
      <c r="A1642" s="26" t="s">
        <v>866</v>
      </c>
      <c r="B1642" s="26" t="s">
        <v>777</v>
      </c>
      <c r="C1642" t="s">
        <v>300</v>
      </c>
      <c r="D1642" s="2">
        <v>0.0371854353889731</v>
      </c>
      <c r="E1642" s="11">
        <v>0.970337376586101</v>
      </c>
      <c r="F1642">
        <v>32970</v>
      </c>
      <c r="G1642" s="2">
        <v>0.000533824740330257</v>
      </c>
      <c r="H1642">
        <v>-0.0276039573113264</v>
      </c>
      <c r="I1642" s="2">
        <v>0.0286716067919869</v>
      </c>
    </row>
    <row r="1643" spans="1:9">
      <c r="A1643" s="26" t="s">
        <v>866</v>
      </c>
      <c r="B1643" s="26" t="s">
        <v>515</v>
      </c>
      <c r="C1643" t="s">
        <v>300</v>
      </c>
      <c r="D1643" s="2">
        <v>1.28195407714017</v>
      </c>
      <c r="E1643" s="11">
        <v>0.199867770514668</v>
      </c>
      <c r="F1643">
        <v>32970</v>
      </c>
      <c r="G1643" s="2">
        <v>0.0183400146553175</v>
      </c>
      <c r="H1643">
        <v>-0.00970083992551002</v>
      </c>
      <c r="I1643" s="2">
        <v>0.046380869236145</v>
      </c>
    </row>
    <row r="1644" spans="1:9">
      <c r="A1644" s="26" t="s">
        <v>866</v>
      </c>
      <c r="B1644" s="26" t="s">
        <v>516</v>
      </c>
      <c r="C1644" t="s">
        <v>300</v>
      </c>
      <c r="D1644" s="2">
        <v>-5.84479335384016</v>
      </c>
      <c r="E1644" s="11">
        <v>5.11964254668969e-9</v>
      </c>
      <c r="F1644">
        <v>32971</v>
      </c>
      <c r="G1644" s="2">
        <v>-0.0839405402032866</v>
      </c>
      <c r="H1644" s="11">
        <v>-0.112089777557042</v>
      </c>
      <c r="I1644" s="2">
        <v>-0.0557913028495307</v>
      </c>
    </row>
    <row r="1645" spans="1:9">
      <c r="A1645" s="26" t="s">
        <v>866</v>
      </c>
      <c r="B1645" s="26" t="s">
        <v>778</v>
      </c>
      <c r="C1645" t="s">
        <v>300</v>
      </c>
      <c r="D1645" s="2">
        <v>9.37562303159987</v>
      </c>
      <c r="E1645" s="11">
        <v>7.30070844250132e-21</v>
      </c>
      <c r="F1645">
        <v>32969</v>
      </c>
      <c r="G1645" s="11">
        <v>0.131664079392086</v>
      </c>
      <c r="H1645" s="2">
        <v>0.104138833659138</v>
      </c>
      <c r="I1645" s="2">
        <v>0.159189325125034</v>
      </c>
    </row>
    <row r="1646" spans="1:9">
      <c r="A1646" s="26" t="s">
        <v>866</v>
      </c>
      <c r="B1646" s="26" t="s">
        <v>519</v>
      </c>
      <c r="C1646" t="s">
        <v>300</v>
      </c>
      <c r="D1646" s="2">
        <v>9.01298282734355</v>
      </c>
      <c r="E1646" s="11">
        <v>2.11056256838512e-19</v>
      </c>
      <c r="F1646">
        <v>32971</v>
      </c>
      <c r="G1646" s="2">
        <v>0.129237319074744</v>
      </c>
      <c r="H1646" s="2">
        <v>0.101132329340637</v>
      </c>
      <c r="I1646" s="11">
        <v>0.157342308808852</v>
      </c>
    </row>
    <row r="1647" spans="1:9">
      <c r="A1647" s="26" t="s">
        <v>866</v>
      </c>
      <c r="B1647" s="26" t="s">
        <v>520</v>
      </c>
      <c r="C1647" t="s">
        <v>300</v>
      </c>
      <c r="D1647" s="2">
        <v>1.27137360569907</v>
      </c>
      <c r="E1647" s="11">
        <v>0.203604736581085</v>
      </c>
      <c r="F1647">
        <v>32971</v>
      </c>
      <c r="G1647" s="2">
        <v>0.0181852253868155</v>
      </c>
      <c r="H1647" s="2">
        <v>-0.00985035371251457</v>
      </c>
      <c r="I1647" s="2">
        <v>0.0462208044861455</v>
      </c>
    </row>
    <row r="1648" spans="1:9">
      <c r="A1648" s="26" t="s">
        <v>866</v>
      </c>
      <c r="B1648" s="26" t="s">
        <v>521</v>
      </c>
      <c r="C1648" t="s">
        <v>300</v>
      </c>
      <c r="D1648" s="2">
        <v>-10.1014940538502</v>
      </c>
      <c r="E1648" s="11">
        <v>5.89575886130822e-24</v>
      </c>
      <c r="F1648">
        <v>32970</v>
      </c>
      <c r="G1648" s="2">
        <v>-0.14409240966478</v>
      </c>
      <c r="H1648" s="2">
        <v>-0.172051273972817</v>
      </c>
      <c r="I1648" s="2">
        <v>-0.116133545356742</v>
      </c>
    </row>
    <row r="1649" spans="1:9">
      <c r="A1649" s="26" t="s">
        <v>866</v>
      </c>
      <c r="B1649" s="26" t="s">
        <v>522</v>
      </c>
      <c r="C1649" t="s">
        <v>300</v>
      </c>
      <c r="D1649" s="2">
        <v>8.00753701270669</v>
      </c>
      <c r="E1649" s="11">
        <v>1.20845985678896e-15</v>
      </c>
      <c r="F1649">
        <v>32971</v>
      </c>
      <c r="G1649" s="2">
        <v>0.114830547319972</v>
      </c>
      <c r="H1649" s="2">
        <v>0.0867230282291273</v>
      </c>
      <c r="I1649" s="11">
        <v>0.142938066410816</v>
      </c>
    </row>
    <row r="1650" spans="1:9">
      <c r="A1650" s="26" t="s">
        <v>866</v>
      </c>
      <c r="B1650" s="26" t="s">
        <v>779</v>
      </c>
      <c r="C1650" t="s">
        <v>300</v>
      </c>
      <c r="D1650" s="2">
        <v>-5.88565879257592</v>
      </c>
      <c r="E1650" s="11">
        <v>4.00300655412096e-9</v>
      </c>
      <c r="F1650">
        <v>32970</v>
      </c>
      <c r="G1650" s="2">
        <v>-0.0835224222030821</v>
      </c>
      <c r="H1650" s="2">
        <v>-0.11133697194953</v>
      </c>
      <c r="I1650" s="2">
        <v>-0.055707872456634</v>
      </c>
    </row>
    <row r="1651" spans="1:9">
      <c r="A1651" s="26" t="s">
        <v>866</v>
      </c>
      <c r="B1651" s="26" t="s">
        <v>780</v>
      </c>
      <c r="C1651" t="s">
        <v>300</v>
      </c>
      <c r="D1651" s="2">
        <v>-13.8043470554675</v>
      </c>
      <c r="E1651" s="11">
        <v>3.16566741831008e-43</v>
      </c>
      <c r="F1651">
        <v>32971</v>
      </c>
      <c r="G1651" s="2">
        <v>-0.195858197588225</v>
      </c>
      <c r="H1651" s="2">
        <v>-0.223667488702061</v>
      </c>
      <c r="I1651" s="2">
        <v>-0.168048906474388</v>
      </c>
    </row>
    <row r="1652" spans="1:9">
      <c r="A1652" s="26" t="s">
        <v>866</v>
      </c>
      <c r="B1652" s="26" t="s">
        <v>508</v>
      </c>
      <c r="C1652" t="s">
        <v>300</v>
      </c>
      <c r="D1652" s="2">
        <v>-15.738011518067</v>
      </c>
      <c r="E1652" s="11">
        <v>1.32364942212912e-55</v>
      </c>
      <c r="F1652">
        <v>32971</v>
      </c>
      <c r="G1652" s="11">
        <v>-0.223934849293107</v>
      </c>
      <c r="H1652" s="11">
        <v>-0.251824036674925</v>
      </c>
      <c r="I1652" s="2">
        <v>-0.196045661911289</v>
      </c>
    </row>
    <row r="1653" spans="1:9">
      <c r="A1653" s="26" t="s">
        <v>866</v>
      </c>
      <c r="B1653" s="26" t="s">
        <v>781</v>
      </c>
      <c r="C1653" t="s">
        <v>300</v>
      </c>
      <c r="D1653" s="2">
        <v>-14.0701073310161</v>
      </c>
      <c r="E1653" s="11">
        <v>7.81864888247044e-45</v>
      </c>
      <c r="F1653">
        <v>32970</v>
      </c>
      <c r="G1653" s="2">
        <v>-0.199204397736449</v>
      </c>
      <c r="H1653" s="2">
        <v>-0.226954561235212</v>
      </c>
      <c r="I1653" s="2">
        <v>-0.171454234237687</v>
      </c>
    </row>
    <row r="1654" spans="1:9">
      <c r="A1654" s="26" t="s">
        <v>866</v>
      </c>
      <c r="B1654" s="26" t="s">
        <v>782</v>
      </c>
      <c r="C1654" t="s">
        <v>300</v>
      </c>
      <c r="D1654" s="2">
        <v>-16.5173663365334</v>
      </c>
      <c r="E1654" s="11">
        <v>4.84311132796149e-61</v>
      </c>
      <c r="F1654">
        <v>32971</v>
      </c>
      <c r="G1654" s="2">
        <v>-0.234527433377498</v>
      </c>
      <c r="H1654" s="2">
        <v>-0.262357669043029</v>
      </c>
      <c r="I1654" s="2">
        <v>-0.206697197711968</v>
      </c>
    </row>
    <row r="1655" spans="1:9">
      <c r="A1655" s="26" t="s">
        <v>866</v>
      </c>
      <c r="B1655" s="26" t="s">
        <v>783</v>
      </c>
      <c r="C1655" t="s">
        <v>300</v>
      </c>
      <c r="D1655" s="2">
        <v>-11.8492616669249</v>
      </c>
      <c r="E1655" s="11">
        <v>2.52525233850113e-32</v>
      </c>
      <c r="F1655">
        <v>32970</v>
      </c>
      <c r="G1655" s="2">
        <v>-0.168340675427676</v>
      </c>
      <c r="H1655" s="2">
        <v>-0.196186610744322</v>
      </c>
      <c r="I1655" s="2">
        <v>-0.140494740111031</v>
      </c>
    </row>
    <row r="1656" spans="1:9">
      <c r="A1656" s="26" t="s">
        <v>866</v>
      </c>
      <c r="B1656" s="26" t="s">
        <v>784</v>
      </c>
      <c r="C1656" t="s">
        <v>300</v>
      </c>
      <c r="D1656" s="2">
        <v>-9.01692949009907</v>
      </c>
      <c r="E1656" s="11">
        <v>2.03610052844879e-19</v>
      </c>
      <c r="F1656">
        <v>32971</v>
      </c>
      <c r="G1656" s="2">
        <v>-0.128533359254565</v>
      </c>
      <c r="H1656" s="2">
        <v>-0.156473025808106</v>
      </c>
      <c r="I1656" s="2">
        <v>-0.100593692701025</v>
      </c>
    </row>
    <row r="1657" spans="1:9">
      <c r="A1657" s="26" t="s">
        <v>866</v>
      </c>
      <c r="B1657" s="26" t="s">
        <v>785</v>
      </c>
      <c r="C1657" t="s">
        <v>300</v>
      </c>
      <c r="D1657" s="2">
        <v>10.3256181126069</v>
      </c>
      <c r="E1657" s="11">
        <v>5.89121289471774e-25</v>
      </c>
      <c r="F1657">
        <v>32970</v>
      </c>
      <c r="G1657" s="2">
        <v>0.147171822295184</v>
      </c>
      <c r="H1657" s="2">
        <v>0.119235280594483</v>
      </c>
      <c r="I1657" s="2">
        <v>0.175108363995885</v>
      </c>
    </row>
    <row r="1658" spans="1:9">
      <c r="A1658" s="26" t="s">
        <v>866</v>
      </c>
      <c r="B1658" s="26" t="s">
        <v>786</v>
      </c>
      <c r="C1658" t="s">
        <v>300</v>
      </c>
      <c r="D1658" s="2">
        <v>-4.64995610922482</v>
      </c>
      <c r="E1658" s="11">
        <v>3.33291570729582e-6</v>
      </c>
      <c r="F1658">
        <v>32971</v>
      </c>
      <c r="G1658" s="2">
        <v>-0.0663470376930807</v>
      </c>
      <c r="H1658" s="2">
        <v>-0.0943134475176078</v>
      </c>
      <c r="I1658" s="2">
        <v>-0.0383806278685535</v>
      </c>
    </row>
    <row r="1659" spans="1:9">
      <c r="A1659" s="26" t="s">
        <v>866</v>
      </c>
      <c r="B1659" s="26" t="s">
        <v>787</v>
      </c>
      <c r="C1659" t="s">
        <v>300</v>
      </c>
      <c r="D1659" s="2">
        <v>-12.2207137388096</v>
      </c>
      <c r="E1659" s="11">
        <v>2.85857487967482e-34</v>
      </c>
      <c r="F1659">
        <v>32971</v>
      </c>
      <c r="G1659" s="2">
        <v>-0.174409411039338</v>
      </c>
      <c r="H1659" s="2">
        <v>-0.202382303683689</v>
      </c>
      <c r="I1659" s="2">
        <v>-0.146436518394986</v>
      </c>
    </row>
    <row r="1660" spans="1:9">
      <c r="A1660" s="26" t="s">
        <v>866</v>
      </c>
      <c r="B1660" s="26" t="s">
        <v>788</v>
      </c>
      <c r="C1660" t="s">
        <v>300</v>
      </c>
      <c r="D1660" s="2">
        <v>10.9233842239123</v>
      </c>
      <c r="E1660" s="11">
        <v>9.94239633946314e-28</v>
      </c>
      <c r="F1660">
        <v>32970</v>
      </c>
      <c r="G1660" s="2">
        <v>0.155718434009476</v>
      </c>
      <c r="H1660" s="2">
        <v>0.127777118309746</v>
      </c>
      <c r="I1660" s="2">
        <v>0.183659749709207</v>
      </c>
    </row>
    <row r="1661" spans="1:9">
      <c r="A1661" s="26" t="s">
        <v>866</v>
      </c>
      <c r="B1661" s="26" t="s">
        <v>789</v>
      </c>
      <c r="C1661" t="s">
        <v>300</v>
      </c>
      <c r="D1661" s="2">
        <v>5.96527477437905</v>
      </c>
      <c r="E1661" s="11">
        <v>2.46708727757552e-9</v>
      </c>
      <c r="F1661">
        <v>32970</v>
      </c>
      <c r="G1661" s="2">
        <v>0.0853747523648803</v>
      </c>
      <c r="H1661" s="2">
        <v>0.0573228034949832</v>
      </c>
      <c r="I1661" s="2">
        <v>0.113426701234777</v>
      </c>
    </row>
    <row r="1662" spans="1:9">
      <c r="A1662" s="26" t="s">
        <v>866</v>
      </c>
      <c r="B1662" s="26" t="s">
        <v>790</v>
      </c>
      <c r="C1662" t="s">
        <v>300</v>
      </c>
      <c r="D1662" s="2">
        <v>-1.86428761956706</v>
      </c>
      <c r="E1662" s="11">
        <v>0.062290204238028</v>
      </c>
      <c r="F1662">
        <v>32971</v>
      </c>
      <c r="G1662" s="2">
        <v>-0.0266746951979397</v>
      </c>
      <c r="H1662" s="2">
        <v>-0.0547193813599177</v>
      </c>
      <c r="I1662" s="2">
        <v>0.00136999096403827</v>
      </c>
    </row>
    <row r="1663" spans="1:9">
      <c r="A1663" s="26" t="s">
        <v>866</v>
      </c>
      <c r="B1663" s="26" t="s">
        <v>791</v>
      </c>
      <c r="C1663" t="s">
        <v>300</v>
      </c>
      <c r="D1663" s="2">
        <v>12.3073056709511</v>
      </c>
      <c r="E1663" s="11">
        <v>9.86343116362759e-35</v>
      </c>
      <c r="F1663">
        <v>32970</v>
      </c>
      <c r="G1663" s="2">
        <v>0.175323879066488</v>
      </c>
      <c r="H1663" s="2">
        <v>0.147402162224466</v>
      </c>
      <c r="I1663" s="2">
        <v>0.203245595908509</v>
      </c>
    </row>
    <row r="1664" spans="1:9">
      <c r="A1664" s="26" t="s">
        <v>866</v>
      </c>
      <c r="B1664" s="26" t="s">
        <v>537</v>
      </c>
      <c r="C1664" t="s">
        <v>300</v>
      </c>
      <c r="D1664" s="2">
        <v>4.24029140853495</v>
      </c>
      <c r="E1664" s="11">
        <v>2.23837305226356e-5</v>
      </c>
      <c r="F1664">
        <v>32971</v>
      </c>
      <c r="G1664" s="2">
        <v>0.0605490123844969</v>
      </c>
      <c r="H1664" s="2">
        <v>0.03256078496995</v>
      </c>
      <c r="I1664" s="2">
        <v>0.0885372397990439</v>
      </c>
    </row>
    <row r="1665" spans="1:9">
      <c r="A1665" s="26" t="s">
        <v>866</v>
      </c>
      <c r="B1665" s="26" t="s">
        <v>792</v>
      </c>
      <c r="C1665" t="s">
        <v>300</v>
      </c>
      <c r="D1665" s="2">
        <v>6.6299493887227</v>
      </c>
      <c r="E1665" s="11">
        <v>3.40978275467051e-11</v>
      </c>
      <c r="F1665">
        <v>32971</v>
      </c>
      <c r="G1665" s="2">
        <v>0.0942427303637027</v>
      </c>
      <c r="H1665" s="2">
        <v>0.0663814108394295</v>
      </c>
      <c r="I1665" s="2">
        <v>0.122104049887976</v>
      </c>
    </row>
    <row r="1666" spans="1:9">
      <c r="A1666" s="26" t="s">
        <v>866</v>
      </c>
      <c r="B1666" s="26" t="s">
        <v>793</v>
      </c>
      <c r="C1666" t="s">
        <v>300</v>
      </c>
      <c r="D1666" s="2">
        <v>2.75253362338671</v>
      </c>
      <c r="E1666" s="11">
        <v>0.00591684069973631</v>
      </c>
      <c r="F1666">
        <v>32970</v>
      </c>
      <c r="G1666" s="2">
        <v>0.0391785043370262</v>
      </c>
      <c r="H1666" s="2">
        <v>0.011280107054563</v>
      </c>
      <c r="I1666" s="2">
        <v>0.0670769016194894</v>
      </c>
    </row>
    <row r="1667" spans="1:9">
      <c r="A1667" s="26" t="s">
        <v>866</v>
      </c>
      <c r="B1667" s="26" t="s">
        <v>794</v>
      </c>
      <c r="C1667" t="s">
        <v>300</v>
      </c>
      <c r="D1667" s="2">
        <v>7.74090521526061</v>
      </c>
      <c r="E1667" s="11">
        <v>1.01523960613817e-14</v>
      </c>
      <c r="F1667">
        <v>32971</v>
      </c>
      <c r="G1667" s="2">
        <v>0.110315076799443</v>
      </c>
      <c r="H1667" s="2">
        <v>0.0823827473175303</v>
      </c>
      <c r="I1667" s="2">
        <v>0.138247406281355</v>
      </c>
    </row>
    <row r="1668" spans="1:9">
      <c r="A1668" s="26" t="s">
        <v>866</v>
      </c>
      <c r="B1668" s="26" t="s">
        <v>795</v>
      </c>
      <c r="C1668" t="s">
        <v>300</v>
      </c>
      <c r="D1668" s="2">
        <v>9.9747193127107</v>
      </c>
      <c r="E1668" s="11">
        <v>2.12272558464364e-23</v>
      </c>
      <c r="F1668">
        <v>32970</v>
      </c>
      <c r="G1668" s="2">
        <v>0.142788806406496</v>
      </c>
      <c r="H1668" s="2">
        <v>0.114730754490564</v>
      </c>
      <c r="I1668" s="2">
        <v>0.170846858322428</v>
      </c>
    </row>
    <row r="1669" spans="1:9">
      <c r="A1669" s="26" t="s">
        <v>866</v>
      </c>
      <c r="B1669" s="26" t="s">
        <v>542</v>
      </c>
      <c r="C1669" t="s">
        <v>300</v>
      </c>
      <c r="D1669" s="2">
        <v>4.46655491854777</v>
      </c>
      <c r="E1669" s="11">
        <v>7.97531133084575e-6</v>
      </c>
      <c r="F1669">
        <v>32970</v>
      </c>
      <c r="G1669" s="2">
        <v>0.0640677605984273</v>
      </c>
      <c r="H1669" s="2">
        <v>0.0359532258776613</v>
      </c>
      <c r="I1669" s="2">
        <v>0.0921822953191933</v>
      </c>
    </row>
    <row r="1670" spans="1:9">
      <c r="A1670" s="26" t="s">
        <v>866</v>
      </c>
      <c r="B1670" s="26" t="s">
        <v>543</v>
      </c>
      <c r="C1670" t="s">
        <v>300</v>
      </c>
      <c r="D1670" s="2">
        <v>5.40058126846826</v>
      </c>
      <c r="E1670" s="11">
        <v>6.68840748612553e-8</v>
      </c>
      <c r="F1670">
        <v>32970</v>
      </c>
      <c r="G1670" s="2">
        <v>0.0772880028916689</v>
      </c>
      <c r="H1670" s="2">
        <v>0.0492378253582675</v>
      </c>
      <c r="I1670" s="2">
        <v>0.10533818042507</v>
      </c>
    </row>
    <row r="1671" spans="1:9">
      <c r="A1671" s="26" t="s">
        <v>866</v>
      </c>
      <c r="B1671" s="26" t="s">
        <v>544</v>
      </c>
      <c r="C1671" t="s">
        <v>300</v>
      </c>
      <c r="D1671" s="2">
        <v>7.95710761503763</v>
      </c>
      <c r="E1671" s="11">
        <v>1.81708784252685e-15</v>
      </c>
      <c r="F1671">
        <v>32971</v>
      </c>
      <c r="G1671" s="2">
        <v>0.114317570791116</v>
      </c>
      <c r="H1671" s="11">
        <v>0.0861582749937009</v>
      </c>
      <c r="I1671" s="2">
        <v>0.142476866588532</v>
      </c>
    </row>
    <row r="1672" spans="1:9">
      <c r="A1672" s="26" t="s">
        <v>866</v>
      </c>
      <c r="B1672" s="26" t="s">
        <v>796</v>
      </c>
      <c r="C1672" t="s">
        <v>300</v>
      </c>
      <c r="D1672" s="2">
        <v>18.7999102792188</v>
      </c>
      <c r="E1672" s="11">
        <v>1.94771427523583e-78</v>
      </c>
      <c r="F1672">
        <v>32971</v>
      </c>
      <c r="G1672" s="2">
        <v>0.266617058613106</v>
      </c>
      <c r="H1672" s="2">
        <v>0.238820169764339</v>
      </c>
      <c r="I1672" s="11">
        <v>0.294413947461872</v>
      </c>
    </row>
    <row r="1673" spans="1:9">
      <c r="A1673" s="26" t="s">
        <v>866</v>
      </c>
      <c r="B1673" s="26" t="s">
        <v>501</v>
      </c>
      <c r="C1673" t="s">
        <v>300</v>
      </c>
      <c r="D1673" s="2">
        <v>12.7314798468146</v>
      </c>
      <c r="E1673" s="11">
        <v>4.83278463658857e-37</v>
      </c>
      <c r="F1673">
        <v>32971</v>
      </c>
      <c r="G1673" s="2">
        <v>0.180843109412189</v>
      </c>
      <c r="H1673" s="11">
        <v>0.153001963077361</v>
      </c>
      <c r="I1673" s="2">
        <v>0.208684255747017</v>
      </c>
    </row>
    <row r="1674" spans="1:9">
      <c r="A1674" s="26" t="s">
        <v>866</v>
      </c>
      <c r="B1674" s="26" t="s">
        <v>797</v>
      </c>
      <c r="C1674" t="s">
        <v>300</v>
      </c>
      <c r="D1674" s="2">
        <v>19.2642166663084</v>
      </c>
      <c r="E1674" s="11">
        <v>3.04143103626133e-82</v>
      </c>
      <c r="F1674">
        <v>32971</v>
      </c>
      <c r="G1674" s="2">
        <v>0.272319615517496</v>
      </c>
      <c r="H1674" s="2">
        <v>0.244612481502582</v>
      </c>
      <c r="I1674" s="11">
        <v>0.30002674953241</v>
      </c>
    </row>
    <row r="1675" spans="1:9">
      <c r="A1675" s="26" t="s">
        <v>866</v>
      </c>
      <c r="B1675" s="26" t="s">
        <v>798</v>
      </c>
      <c r="C1675" t="s">
        <v>300</v>
      </c>
      <c r="D1675" s="2">
        <v>11.4373921656273</v>
      </c>
      <c r="E1675" s="11">
        <v>3.10120613571223e-30</v>
      </c>
      <c r="F1675">
        <v>32969</v>
      </c>
      <c r="G1675" s="2">
        <v>0.163441206641343</v>
      </c>
      <c r="H1675" s="2">
        <v>0.135432143496623</v>
      </c>
      <c r="I1675" s="2">
        <v>0.191450269786063</v>
      </c>
    </row>
    <row r="1676" spans="1:9">
      <c r="A1676" s="26" t="s">
        <v>866</v>
      </c>
      <c r="B1676" s="26" t="s">
        <v>799</v>
      </c>
      <c r="C1676" t="s">
        <v>300</v>
      </c>
      <c r="D1676" s="2">
        <v>7.41984672449112</v>
      </c>
      <c r="E1676" s="11">
        <v>1.20078283882041e-13</v>
      </c>
      <c r="F1676">
        <v>32970</v>
      </c>
      <c r="G1676" s="2">
        <v>0.1059039170224</v>
      </c>
      <c r="H1676" s="11">
        <v>0.0779282065783562</v>
      </c>
      <c r="I1676" s="2">
        <v>0.133879627466443</v>
      </c>
    </row>
    <row r="1677" spans="1:9">
      <c r="A1677" s="26" t="s">
        <v>866</v>
      </c>
      <c r="B1677" s="26" t="s">
        <v>800</v>
      </c>
      <c r="C1677" t="s">
        <v>300</v>
      </c>
      <c r="D1677" s="2">
        <v>14.8470824271524</v>
      </c>
      <c r="E1677" s="11">
        <v>1.05211952139934e-49</v>
      </c>
      <c r="F1677">
        <v>32970</v>
      </c>
      <c r="G1677" s="2">
        <v>0.211158728589455</v>
      </c>
      <c r="H1677" s="2">
        <v>0.183282632459676</v>
      </c>
      <c r="I1677" s="2">
        <v>0.239034824719235</v>
      </c>
    </row>
    <row r="1678" spans="1:9">
      <c r="A1678" s="26" t="s">
        <v>866</v>
      </c>
      <c r="B1678" s="26" t="s">
        <v>801</v>
      </c>
      <c r="C1678" t="s">
        <v>300</v>
      </c>
      <c r="D1678" s="2">
        <v>-1.97748806090033</v>
      </c>
      <c r="E1678" s="2">
        <v>0.0479948038917908</v>
      </c>
      <c r="F1678">
        <v>32969</v>
      </c>
      <c r="G1678" s="2">
        <v>-0.0284651707276948</v>
      </c>
      <c r="H1678" s="11">
        <v>-0.056679124994794</v>
      </c>
      <c r="I1678" s="2">
        <v>-0.000251216460595644</v>
      </c>
    </row>
    <row r="1679" spans="1:9">
      <c r="A1679" s="26" t="s">
        <v>866</v>
      </c>
      <c r="B1679" s="26" t="s">
        <v>802</v>
      </c>
      <c r="C1679" t="s">
        <v>300</v>
      </c>
      <c r="D1679" s="2">
        <v>-5.65654538617123</v>
      </c>
      <c r="E1679" s="11">
        <v>1.55727589454544e-8</v>
      </c>
      <c r="F1679">
        <v>32970</v>
      </c>
      <c r="G1679" s="2">
        <v>-0.0811256232241815</v>
      </c>
      <c r="H1679" s="2">
        <v>-0.10923626784606</v>
      </c>
      <c r="I1679" s="2">
        <v>-0.0530149786023025</v>
      </c>
    </row>
    <row r="1680" spans="1:9">
      <c r="A1680" s="26" t="s">
        <v>866</v>
      </c>
      <c r="B1680" s="26" t="s">
        <v>803</v>
      </c>
      <c r="C1680" t="s">
        <v>300</v>
      </c>
      <c r="D1680" s="2">
        <v>-4.49803535858065</v>
      </c>
      <c r="E1680" s="11">
        <v>6.88181447878238e-6</v>
      </c>
      <c r="F1680">
        <v>32971</v>
      </c>
      <c r="G1680" s="2">
        <v>-0.0646416863846602</v>
      </c>
      <c r="H1680" s="2">
        <v>-0.0928095459646426</v>
      </c>
      <c r="I1680" s="2">
        <v>-0.0364738268046777</v>
      </c>
    </row>
    <row r="1681" spans="1:9">
      <c r="A1681" s="26" t="s">
        <v>866</v>
      </c>
      <c r="B1681" s="26" t="s">
        <v>804</v>
      </c>
      <c r="C1681" t="s">
        <v>300</v>
      </c>
      <c r="D1681" s="2">
        <v>-2.46904824142638</v>
      </c>
      <c r="E1681" s="11">
        <v>0.0135523252846665</v>
      </c>
      <c r="F1681">
        <v>32971</v>
      </c>
      <c r="G1681" s="2">
        <v>-0.0354854418384833</v>
      </c>
      <c r="H1681" s="2">
        <v>-0.0636553010133642</v>
      </c>
      <c r="I1681" s="2">
        <v>-0.00731558266360246</v>
      </c>
    </row>
    <row r="1682" spans="1:9">
      <c r="A1682" s="26" t="s">
        <v>866</v>
      </c>
      <c r="B1682" s="26" t="s">
        <v>805</v>
      </c>
      <c r="C1682" t="s">
        <v>300</v>
      </c>
      <c r="D1682" s="2">
        <v>-26.1013232240657</v>
      </c>
      <c r="E1682" s="11">
        <v>1.14523377510372e-148</v>
      </c>
      <c r="F1682">
        <v>32971</v>
      </c>
      <c r="G1682" s="2">
        <v>-0.363158637697971</v>
      </c>
      <c r="H1682" s="2">
        <v>-0.390429438290907</v>
      </c>
      <c r="I1682" s="2">
        <v>-0.335887837105036</v>
      </c>
    </row>
    <row r="1683" spans="1:9">
      <c r="A1683" s="26" t="s">
        <v>866</v>
      </c>
      <c r="B1683" s="26" t="s">
        <v>806</v>
      </c>
      <c r="C1683" t="s">
        <v>300</v>
      </c>
      <c r="D1683" s="2">
        <v>-9.29011313584851</v>
      </c>
      <c r="E1683" s="11">
        <v>1.63275930069334e-20</v>
      </c>
      <c r="F1683">
        <v>32971</v>
      </c>
      <c r="G1683" s="2">
        <v>-0.130815831480983</v>
      </c>
      <c r="H1683" s="2">
        <v>-0.158415466397223</v>
      </c>
      <c r="I1683" s="2">
        <v>-0.103216196564742</v>
      </c>
    </row>
    <row r="1684" spans="1:9">
      <c r="A1684" s="26" t="s">
        <v>866</v>
      </c>
      <c r="B1684" s="26" t="s">
        <v>807</v>
      </c>
      <c r="C1684" t="s">
        <v>300</v>
      </c>
      <c r="D1684" s="2">
        <v>-1.07927277390897</v>
      </c>
      <c r="E1684" s="11">
        <v>0.280474041590958</v>
      </c>
      <c r="F1684">
        <v>32970</v>
      </c>
      <c r="G1684" s="2">
        <v>-0.0153711456807725</v>
      </c>
      <c r="H1684" s="2">
        <v>-0.0432862369299749</v>
      </c>
      <c r="I1684" s="2">
        <v>0.0125439455684299</v>
      </c>
    </row>
    <row r="1685" spans="1:9">
      <c r="A1685" s="26" t="s">
        <v>866</v>
      </c>
      <c r="B1685" s="26" t="s">
        <v>808</v>
      </c>
      <c r="C1685" t="s">
        <v>300</v>
      </c>
      <c r="D1685" s="2">
        <v>-10.0493980627087</v>
      </c>
      <c r="E1685" s="11">
        <v>9.99982489008306e-24</v>
      </c>
      <c r="F1685">
        <v>32971</v>
      </c>
      <c r="G1685" s="2">
        <v>-0.142111984419225</v>
      </c>
      <c r="H1685" s="2">
        <v>-0.169829524798745</v>
      </c>
      <c r="I1685" s="2">
        <v>-0.114394444039705</v>
      </c>
    </row>
    <row r="1686" spans="1:9">
      <c r="A1686" s="26" t="s">
        <v>866</v>
      </c>
      <c r="B1686" s="26" t="s">
        <v>809</v>
      </c>
      <c r="C1686" t="s">
        <v>300</v>
      </c>
      <c r="D1686" s="2">
        <v>-17.7970898516686</v>
      </c>
      <c r="E1686" s="11">
        <v>1.59267231733792e-70</v>
      </c>
      <c r="F1686">
        <v>32971</v>
      </c>
      <c r="G1686" s="2">
        <v>-0.251781655321513</v>
      </c>
      <c r="H1686" s="2">
        <v>-0.279510969322534</v>
      </c>
      <c r="I1686" s="2">
        <v>-0.224052341320493</v>
      </c>
    </row>
    <row r="1687" spans="1:9">
      <c r="A1687" s="26" t="s">
        <v>866</v>
      </c>
      <c r="B1687" s="26" t="s">
        <v>810</v>
      </c>
      <c r="C1687" t="s">
        <v>300</v>
      </c>
      <c r="D1687" s="2">
        <v>0.784671105407999</v>
      </c>
      <c r="E1687" s="2">
        <v>0.432652065858617</v>
      </c>
      <c r="F1687">
        <v>32971</v>
      </c>
      <c r="G1687" s="2">
        <v>0.0112669124840971</v>
      </c>
      <c r="H1687" s="11">
        <v>-0.0168767941209504</v>
      </c>
      <c r="I1687" s="2">
        <v>0.0394106190891445</v>
      </c>
    </row>
    <row r="1688" spans="1:9">
      <c r="A1688" s="26" t="s">
        <v>866</v>
      </c>
      <c r="B1688" s="26" t="s">
        <v>811</v>
      </c>
      <c r="C1688" t="s">
        <v>300</v>
      </c>
      <c r="D1688" s="2">
        <v>9.38352351086968</v>
      </c>
      <c r="E1688" s="11">
        <v>6.775003774377e-21</v>
      </c>
      <c r="F1688">
        <v>32971</v>
      </c>
      <c r="G1688" s="2">
        <v>0.134000850859069</v>
      </c>
      <c r="H1688" s="2">
        <v>0.106010673926276</v>
      </c>
      <c r="I1688" s="2">
        <v>0.161991027791862</v>
      </c>
    </row>
    <row r="1689" spans="1:9">
      <c r="A1689" s="26" t="s">
        <v>866</v>
      </c>
      <c r="B1689" s="26" t="s">
        <v>812</v>
      </c>
      <c r="C1689" t="s">
        <v>300</v>
      </c>
      <c r="D1689" s="2">
        <v>16.1315205947812</v>
      </c>
      <c r="E1689" s="11">
        <v>2.56327194409403e-58</v>
      </c>
      <c r="F1689">
        <v>32971</v>
      </c>
      <c r="G1689" s="2">
        <v>0.229951578777394</v>
      </c>
      <c r="H1689" s="2">
        <v>0.202011661048556</v>
      </c>
      <c r="I1689" s="2">
        <v>0.257891496506231</v>
      </c>
    </row>
    <row r="1690" spans="1:9">
      <c r="A1690" s="26" t="s">
        <v>866</v>
      </c>
      <c r="B1690" s="26" t="s">
        <v>813</v>
      </c>
      <c r="C1690" t="s">
        <v>300</v>
      </c>
      <c r="D1690" s="2">
        <v>-8.90859235646887</v>
      </c>
      <c r="E1690" s="11">
        <v>5.42734838243634e-19</v>
      </c>
      <c r="F1690">
        <v>32971</v>
      </c>
      <c r="G1690" s="2">
        <v>-0.126705947413925</v>
      </c>
      <c r="H1690" s="2">
        <v>-0.154583326967585</v>
      </c>
      <c r="I1690" s="2">
        <v>-0.0988285678602645</v>
      </c>
    </row>
    <row r="1691" spans="1:9">
      <c r="A1691" s="26" t="s">
        <v>866</v>
      </c>
      <c r="B1691" s="26" t="s">
        <v>814</v>
      </c>
      <c r="C1691" t="s">
        <v>300</v>
      </c>
      <c r="D1691" s="2">
        <v>5.24157856166778</v>
      </c>
      <c r="E1691" s="11">
        <v>1.60187750640279e-7</v>
      </c>
      <c r="F1691">
        <v>32971</v>
      </c>
      <c r="G1691" s="2">
        <v>0.074974377737664</v>
      </c>
      <c r="H1691" s="2">
        <v>0.0469384582109321</v>
      </c>
      <c r="I1691" s="2">
        <v>0.103010297264396</v>
      </c>
    </row>
    <row r="1692" spans="1:9">
      <c r="A1692" s="26" t="s">
        <v>866</v>
      </c>
      <c r="B1692" s="26" t="s">
        <v>815</v>
      </c>
      <c r="C1692" t="s">
        <v>300</v>
      </c>
      <c r="D1692" s="2">
        <v>4.86793683195596</v>
      </c>
      <c r="E1692" s="11">
        <v>1.13290372570517e-6</v>
      </c>
      <c r="F1692">
        <v>32970</v>
      </c>
      <c r="G1692" s="2">
        <v>0.0693349651860639</v>
      </c>
      <c r="H1692" s="2">
        <v>0.0414177944577266</v>
      </c>
      <c r="I1692" s="2">
        <v>0.0972521359144011</v>
      </c>
    </row>
    <row r="1693" spans="1:9">
      <c r="A1693" s="26" t="s">
        <v>866</v>
      </c>
      <c r="B1693" s="26" t="s">
        <v>816</v>
      </c>
      <c r="C1693" t="s">
        <v>300</v>
      </c>
      <c r="D1693" s="2">
        <v>-16.0019388579825</v>
      </c>
      <c r="E1693" s="11">
        <v>2.03892278502209e-57</v>
      </c>
      <c r="F1693">
        <v>32971</v>
      </c>
      <c r="G1693" s="2">
        <v>-0.226160436081102</v>
      </c>
      <c r="H1693" s="2">
        <v>-0.253862240610224</v>
      </c>
      <c r="I1693" s="2">
        <v>-0.19845863155198</v>
      </c>
    </row>
    <row r="1694" spans="1:9">
      <c r="A1694" s="26" t="s">
        <v>866</v>
      </c>
      <c r="B1694" s="26" t="s">
        <v>817</v>
      </c>
      <c r="C1694" t="s">
        <v>300</v>
      </c>
      <c r="D1694" s="2">
        <v>0.11678706807797</v>
      </c>
      <c r="E1694" s="2">
        <v>0.907029503135448</v>
      </c>
      <c r="F1694">
        <v>32970</v>
      </c>
      <c r="G1694" s="2">
        <v>0.00166733134888958</v>
      </c>
      <c r="H1694" s="11">
        <v>-0.0263154703495688</v>
      </c>
      <c r="I1694" s="2">
        <v>0.0296501330473479</v>
      </c>
    </row>
    <row r="1695" spans="1:9">
      <c r="A1695" s="26" t="s">
        <v>866</v>
      </c>
      <c r="B1695" s="26" t="s">
        <v>578</v>
      </c>
      <c r="C1695" t="s">
        <v>300</v>
      </c>
      <c r="D1695" s="2">
        <v>-1.28155793360664</v>
      </c>
      <c r="E1695" s="2">
        <v>0.200006777242126</v>
      </c>
      <c r="F1695">
        <v>32971</v>
      </c>
      <c r="G1695" s="2">
        <v>-0.0183203939822937</v>
      </c>
      <c r="H1695" s="11">
        <v>-0.046339908083433</v>
      </c>
      <c r="I1695" s="2">
        <v>0.00969912011884562</v>
      </c>
    </row>
    <row r="1696" spans="1:9">
      <c r="A1696" s="26" t="s">
        <v>866</v>
      </c>
      <c r="B1696" s="26" t="s">
        <v>818</v>
      </c>
      <c r="C1696" t="s">
        <v>300</v>
      </c>
      <c r="D1696" s="2">
        <v>-2.10556585681991</v>
      </c>
      <c r="E1696" s="11">
        <v>0.035249623268141</v>
      </c>
      <c r="F1696">
        <v>32971</v>
      </c>
      <c r="G1696" s="2">
        <v>-0.0301799272239914</v>
      </c>
      <c r="H1696" s="2">
        <v>-0.0582739152389998</v>
      </c>
      <c r="I1696" s="2">
        <v>-0.00208593920898304</v>
      </c>
    </row>
    <row r="1697" spans="1:9">
      <c r="A1697" s="26" t="s">
        <v>866</v>
      </c>
      <c r="B1697" s="26" t="s">
        <v>819</v>
      </c>
      <c r="C1697" t="s">
        <v>300</v>
      </c>
      <c r="D1697" s="2">
        <v>2.64518232724017</v>
      </c>
      <c r="E1697" s="11">
        <v>0.00816856179880934</v>
      </c>
      <c r="F1697">
        <v>32971</v>
      </c>
      <c r="G1697" s="2">
        <v>0.0376530661136345</v>
      </c>
      <c r="H1697" s="2">
        <v>0.00975277282383855</v>
      </c>
      <c r="I1697" s="2">
        <v>0.0655533594034305</v>
      </c>
    </row>
    <row r="1698" spans="1:9">
      <c r="A1698" s="26" t="s">
        <v>866</v>
      </c>
      <c r="B1698" s="26" t="s">
        <v>820</v>
      </c>
      <c r="C1698" t="s">
        <v>300</v>
      </c>
      <c r="D1698" s="2">
        <v>-9.06019296967523</v>
      </c>
      <c r="E1698" s="11">
        <v>1.3720407857709e-19</v>
      </c>
      <c r="F1698">
        <v>32971</v>
      </c>
      <c r="G1698" s="2">
        <v>-0.129550532073435</v>
      </c>
      <c r="H1698" s="2">
        <v>-0.15757683343584</v>
      </c>
      <c r="I1698" s="2">
        <v>-0.10152423071103</v>
      </c>
    </row>
    <row r="1699" spans="1:9">
      <c r="A1699" s="26" t="s">
        <v>866</v>
      </c>
      <c r="B1699" s="26" t="s">
        <v>821</v>
      </c>
      <c r="C1699" t="s">
        <v>300</v>
      </c>
      <c r="D1699" s="2">
        <v>5.26885797365091</v>
      </c>
      <c r="E1699" s="11">
        <v>1.38136493741485e-7</v>
      </c>
      <c r="F1699">
        <v>32971</v>
      </c>
      <c r="G1699" s="2">
        <v>0.0749066584607137</v>
      </c>
      <c r="H1699" s="2">
        <v>0.0470410862122837</v>
      </c>
      <c r="I1699" s="2">
        <v>0.102772230709144</v>
      </c>
    </row>
    <row r="1700" spans="1:9">
      <c r="A1700" s="26" t="s">
        <v>866</v>
      </c>
      <c r="B1700" s="26" t="s">
        <v>573</v>
      </c>
      <c r="C1700" t="s">
        <v>300</v>
      </c>
      <c r="D1700">
        <v>-2.34208054662332</v>
      </c>
      <c r="E1700" s="2">
        <v>0.0191824938972311</v>
      </c>
      <c r="F1700">
        <v>32971</v>
      </c>
      <c r="G1700">
        <v>-0.0334219959947165</v>
      </c>
      <c r="H1700">
        <v>-0.0613921327787864</v>
      </c>
      <c r="I1700">
        <v>-0.00545185921064651</v>
      </c>
    </row>
    <row r="1701" spans="1:9">
      <c r="A1701" s="26" t="s">
        <v>866</v>
      </c>
      <c r="B1701" s="26" t="s">
        <v>574</v>
      </c>
      <c r="C1701" t="s">
        <v>300</v>
      </c>
      <c r="D1701" s="2">
        <v>1.18704861806056</v>
      </c>
      <c r="E1701" s="2">
        <v>0.235216996525828</v>
      </c>
      <c r="F1701">
        <v>32970</v>
      </c>
      <c r="G1701" s="2">
        <v>0.0169398012645848</v>
      </c>
      <c r="H1701">
        <v>-0.0110309311741184</v>
      </c>
      <c r="I1701" s="2">
        <v>0.0449105337032879</v>
      </c>
    </row>
    <row r="1702" spans="1:9">
      <c r="A1702" s="26" t="s">
        <v>866</v>
      </c>
      <c r="B1702" s="26" t="s">
        <v>575</v>
      </c>
      <c r="C1702" t="s">
        <v>300</v>
      </c>
      <c r="D1702">
        <v>-5.76421516403192</v>
      </c>
      <c r="E1702" s="11">
        <v>8.27690186937621e-9</v>
      </c>
      <c r="F1702">
        <v>32971</v>
      </c>
      <c r="G1702">
        <v>-0.082667006080113</v>
      </c>
      <c r="H1702">
        <v>-0.110776696322605</v>
      </c>
      <c r="I1702" s="11">
        <v>-0.0545573158376212</v>
      </c>
    </row>
    <row r="1703" spans="1:9">
      <c r="A1703" s="26" t="s">
        <v>866</v>
      </c>
      <c r="B1703" s="26" t="s">
        <v>576</v>
      </c>
      <c r="C1703" t="s">
        <v>300</v>
      </c>
      <c r="D1703">
        <v>-3.062992489871</v>
      </c>
      <c r="E1703" s="2">
        <v>0.00219312166711387</v>
      </c>
      <c r="F1703">
        <v>32971</v>
      </c>
      <c r="G1703" s="11">
        <v>-0.0438319395468492</v>
      </c>
      <c r="H1703">
        <v>-0.0718803846542614</v>
      </c>
      <c r="I1703" s="2">
        <v>-0.0157834944394369</v>
      </c>
    </row>
    <row r="1704" spans="1:9">
      <c r="A1704" s="26" t="s">
        <v>866</v>
      </c>
      <c r="B1704" s="26" t="s">
        <v>822</v>
      </c>
      <c r="C1704" t="s">
        <v>300</v>
      </c>
      <c r="D1704" s="2">
        <v>12.2476883522623</v>
      </c>
      <c r="E1704" s="11">
        <v>2.05368421418341e-34</v>
      </c>
      <c r="F1704">
        <v>32971</v>
      </c>
      <c r="G1704" s="2">
        <v>0.174612257526297</v>
      </c>
      <c r="H1704" s="11">
        <v>0.146668510917651</v>
      </c>
      <c r="I1704" s="2">
        <v>0.202556004134943</v>
      </c>
    </row>
    <row r="1705" spans="1:9">
      <c r="A1705" s="26" t="s">
        <v>866</v>
      </c>
      <c r="B1705" s="26" t="s">
        <v>818</v>
      </c>
      <c r="C1705" t="s">
        <v>300</v>
      </c>
      <c r="D1705" s="2">
        <v>12.4942028298483</v>
      </c>
      <c r="E1705" s="11">
        <v>9.67646335019305e-36</v>
      </c>
      <c r="F1705">
        <v>32971</v>
      </c>
      <c r="G1705" s="2">
        <v>0.177708420219568</v>
      </c>
      <c r="H1705" s="2">
        <v>0.149830299882676</v>
      </c>
      <c r="I1705" s="2">
        <v>0.20558654055646</v>
      </c>
    </row>
    <row r="1706" spans="1:9">
      <c r="A1706" s="26" t="s">
        <v>866</v>
      </c>
      <c r="B1706" s="26" t="s">
        <v>823</v>
      </c>
      <c r="C1706" t="s">
        <v>300</v>
      </c>
      <c r="D1706" s="2">
        <v>-0.0953533111075633</v>
      </c>
      <c r="E1706" s="11">
        <v>0.924034778856771</v>
      </c>
      <c r="F1706">
        <v>32971</v>
      </c>
      <c r="G1706" s="2">
        <v>-0.00136540996020343</v>
      </c>
      <c r="H1706" s="2">
        <v>-0.0294321080135737</v>
      </c>
      <c r="I1706" s="2">
        <v>0.0267012880931668</v>
      </c>
    </row>
    <row r="1707" spans="1:9">
      <c r="A1707" s="26" t="s">
        <v>866</v>
      </c>
      <c r="B1707" s="26" t="s">
        <v>824</v>
      </c>
      <c r="C1707" t="s">
        <v>300</v>
      </c>
      <c r="D1707" s="2">
        <v>15.1885572452226</v>
      </c>
      <c r="E1707" s="11">
        <v>6.31420278807859e-52</v>
      </c>
      <c r="F1707">
        <v>32971</v>
      </c>
      <c r="G1707" s="2">
        <v>0.214131774486716</v>
      </c>
      <c r="H1707" s="2">
        <v>0.186498736894596</v>
      </c>
      <c r="I1707" s="2">
        <v>0.241764812078836</v>
      </c>
    </row>
    <row r="1708" spans="1:9">
      <c r="A1708" s="26" t="s">
        <v>866</v>
      </c>
      <c r="B1708" s="26" t="s">
        <v>825</v>
      </c>
      <c r="C1708" t="s">
        <v>300</v>
      </c>
      <c r="D1708" s="2">
        <v>5.44681203644189</v>
      </c>
      <c r="E1708" s="11">
        <v>5.1646705383889e-8</v>
      </c>
      <c r="F1708">
        <v>32970</v>
      </c>
      <c r="G1708" s="2">
        <v>0.0776143104591822</v>
      </c>
      <c r="H1708" s="2">
        <v>0.0496847918883251</v>
      </c>
      <c r="I1708" s="2">
        <v>0.105543829030039</v>
      </c>
    </row>
    <row r="1709" spans="1:9">
      <c r="A1709" s="26" t="s">
        <v>866</v>
      </c>
      <c r="B1709" s="26" t="s">
        <v>826</v>
      </c>
      <c r="C1709" t="s">
        <v>300</v>
      </c>
      <c r="D1709" s="2">
        <v>-17.9154835063705</v>
      </c>
      <c r="E1709" s="11">
        <v>1.94965029109055e-71</v>
      </c>
      <c r="F1709">
        <v>32971</v>
      </c>
      <c r="G1709" s="2">
        <v>-0.254572778269812</v>
      </c>
      <c r="H1709" s="2">
        <v>-0.282424205997574</v>
      </c>
      <c r="I1709" s="2">
        <v>-0.22672135054205</v>
      </c>
    </row>
    <row r="1710" spans="1:9">
      <c r="A1710" s="26" t="s">
        <v>866</v>
      </c>
      <c r="B1710" s="26" t="s">
        <v>827</v>
      </c>
      <c r="C1710" t="s">
        <v>300</v>
      </c>
      <c r="D1710" s="2">
        <v>-1.12704088516335</v>
      </c>
      <c r="E1710" s="11">
        <v>0.259733397301662</v>
      </c>
      <c r="F1710">
        <v>32971</v>
      </c>
      <c r="G1710" s="2">
        <v>-0.016091173728008</v>
      </c>
      <c r="H1710" s="2">
        <v>-0.0440753215939733</v>
      </c>
      <c r="I1710" s="2">
        <v>0.0118929741379574</v>
      </c>
    </row>
    <row r="1711" spans="1:9">
      <c r="A1711" s="26" t="s">
        <v>866</v>
      </c>
      <c r="B1711" s="26" t="s">
        <v>828</v>
      </c>
      <c r="C1711" t="s">
        <v>300</v>
      </c>
      <c r="D1711" s="2">
        <v>-14.6747387039764</v>
      </c>
      <c r="E1711" s="11">
        <v>1.33239076709063e-48</v>
      </c>
      <c r="F1711">
        <v>32969</v>
      </c>
      <c r="G1711" s="2">
        <v>-0.209685573493829</v>
      </c>
      <c r="H1711" s="2">
        <v>-0.237692290942255</v>
      </c>
      <c r="I1711" s="2">
        <v>-0.181678856045403</v>
      </c>
    </row>
    <row r="1712" spans="1:9">
      <c r="A1712" s="26" t="s">
        <v>866</v>
      </c>
      <c r="B1712" s="26" t="s">
        <v>829</v>
      </c>
      <c r="C1712" t="s">
        <v>300</v>
      </c>
      <c r="D1712" s="2">
        <v>-5.63111416003928</v>
      </c>
      <c r="E1712" s="11">
        <v>1.80504217400349e-8</v>
      </c>
      <c r="F1712">
        <v>32971</v>
      </c>
      <c r="G1712" s="2">
        <v>-0.0806406550751117</v>
      </c>
      <c r="H1712" s="2">
        <v>-0.108709448828598</v>
      </c>
      <c r="I1712" s="2">
        <v>-0.0525718613216256</v>
      </c>
    </row>
    <row r="1713" spans="1:9">
      <c r="A1713" s="26" t="s">
        <v>866</v>
      </c>
      <c r="B1713" s="26" t="s">
        <v>830</v>
      </c>
      <c r="C1713" t="s">
        <v>300</v>
      </c>
      <c r="D1713" s="2">
        <v>-6.90635917798118</v>
      </c>
      <c r="E1713" s="11">
        <v>5.06256443174089e-12</v>
      </c>
      <c r="F1713">
        <v>32971</v>
      </c>
      <c r="G1713" s="2">
        <v>-0.0990287668274007</v>
      </c>
      <c r="H1713" s="2">
        <v>-0.127133291485518</v>
      </c>
      <c r="I1713" s="2">
        <v>-0.0709242421692835</v>
      </c>
    </row>
    <row r="1714" spans="1:9">
      <c r="A1714" s="26" t="s">
        <v>866</v>
      </c>
      <c r="B1714" s="26" t="s">
        <v>587</v>
      </c>
      <c r="C1714" t="s">
        <v>300</v>
      </c>
      <c r="D1714" s="2">
        <v>-16.6136636902889</v>
      </c>
      <c r="E1714" s="11">
        <v>9.89837965286399e-62</v>
      </c>
      <c r="F1714">
        <v>32971</v>
      </c>
      <c r="G1714" s="2">
        <v>-0.237389195517253</v>
      </c>
      <c r="H1714" s="2">
        <v>-0.265395742599926</v>
      </c>
      <c r="I1714" s="2">
        <v>-0.209382648434581</v>
      </c>
    </row>
    <row r="1715" spans="1:9">
      <c r="A1715" s="26" t="s">
        <v>866</v>
      </c>
      <c r="B1715" s="26" t="s">
        <v>831</v>
      </c>
      <c r="C1715" t="s">
        <v>300</v>
      </c>
      <c r="D1715" s="2">
        <v>2.41193936222994</v>
      </c>
      <c r="E1715" s="2">
        <v>0.0158733468228361</v>
      </c>
      <c r="F1715">
        <v>32971</v>
      </c>
      <c r="G1715" s="2">
        <v>0.0343418255908989</v>
      </c>
      <c r="H1715" s="2">
        <v>0.00643431955355477</v>
      </c>
      <c r="I1715" s="2">
        <v>0.0622493316282431</v>
      </c>
    </row>
    <row r="1716" spans="1:9">
      <c r="A1716" s="26" t="s">
        <v>866</v>
      </c>
      <c r="B1716" s="26" t="s">
        <v>589</v>
      </c>
      <c r="C1716" t="s">
        <v>300</v>
      </c>
      <c r="D1716" s="2">
        <v>1.99599030388651</v>
      </c>
      <c r="E1716" s="2">
        <v>0.0459431888873884</v>
      </c>
      <c r="F1716">
        <v>32971</v>
      </c>
      <c r="G1716" s="2">
        <v>0.0287661470806615</v>
      </c>
      <c r="H1716" s="11">
        <v>0.000518173156112349</v>
      </c>
      <c r="I1716" s="2">
        <v>0.0570141210052106</v>
      </c>
    </row>
    <row r="1717" spans="1:9">
      <c r="A1717" s="26" t="s">
        <v>866</v>
      </c>
      <c r="B1717" s="26" t="s">
        <v>832</v>
      </c>
      <c r="C1717" t="s">
        <v>300</v>
      </c>
      <c r="D1717" s="2">
        <v>8.84372425670969</v>
      </c>
      <c r="E1717" s="11">
        <v>9.70822653334649e-19</v>
      </c>
      <c r="F1717">
        <v>32971</v>
      </c>
      <c r="G1717" s="11">
        <v>0.126086995541952</v>
      </c>
      <c r="H1717" s="2">
        <v>0.0981423157527723</v>
      </c>
      <c r="I1717" s="2">
        <v>0.154031675331131</v>
      </c>
    </row>
    <row r="1718" spans="1:9">
      <c r="A1718" s="26" t="s">
        <v>866</v>
      </c>
      <c r="B1718" s="26" t="s">
        <v>833</v>
      </c>
      <c r="C1718" t="s">
        <v>300</v>
      </c>
      <c r="D1718" s="2">
        <v>16.5467538939765</v>
      </c>
      <c r="E1718" s="11">
        <v>2.98608881257631e-61</v>
      </c>
      <c r="F1718">
        <v>32971</v>
      </c>
      <c r="G1718" s="2">
        <v>0.235124074586553</v>
      </c>
      <c r="H1718" s="11">
        <v>0.207272591517185</v>
      </c>
      <c r="I1718" s="2">
        <v>0.262975557655922</v>
      </c>
    </row>
    <row r="1719" spans="1:9">
      <c r="A1719" s="26" t="s">
        <v>866</v>
      </c>
      <c r="B1719" s="26" t="s">
        <v>834</v>
      </c>
      <c r="C1719" t="s">
        <v>300</v>
      </c>
      <c r="D1719" s="2">
        <v>8.36844710946494</v>
      </c>
      <c r="E1719" s="11">
        <v>6.06551376353125e-17</v>
      </c>
      <c r="F1719">
        <v>32971</v>
      </c>
      <c r="G1719" s="2">
        <v>0.119761602073769</v>
      </c>
      <c r="H1719" s="2">
        <v>0.0917113508250759</v>
      </c>
      <c r="I1719" s="2">
        <v>0.147811853322462</v>
      </c>
    </row>
    <row r="1720" spans="1:9">
      <c r="A1720" s="26" t="s">
        <v>866</v>
      </c>
      <c r="B1720" s="26" t="s">
        <v>568</v>
      </c>
      <c r="C1720" t="s">
        <v>300</v>
      </c>
      <c r="D1720" s="2">
        <v>15.4012201583109</v>
      </c>
      <c r="E1720" s="11">
        <v>2.46442250520362e-53</v>
      </c>
      <c r="F1720">
        <v>32971</v>
      </c>
      <c r="G1720" s="2">
        <v>0.218967170494608</v>
      </c>
      <c r="H1720" s="11">
        <v>0.19110031846194</v>
      </c>
      <c r="I1720" s="2">
        <v>0.246834022527277</v>
      </c>
    </row>
    <row r="1721" spans="1:9">
      <c r="A1721" s="26" t="s">
        <v>866</v>
      </c>
      <c r="B1721" s="26" t="s">
        <v>835</v>
      </c>
      <c r="C1721" t="s">
        <v>300</v>
      </c>
      <c r="D1721" s="2">
        <v>15.8003915022444</v>
      </c>
      <c r="E1721" s="11">
        <v>4.96673963620956e-56</v>
      </c>
      <c r="F1721">
        <v>32971</v>
      </c>
      <c r="G1721" s="11">
        <v>0.223651004980789</v>
      </c>
      <c r="H1721" s="11">
        <v>0.195907135018481</v>
      </c>
      <c r="I1721" s="2">
        <v>0.251394874943096</v>
      </c>
    </row>
    <row r="1722" spans="1:9">
      <c r="A1722" s="26" t="s">
        <v>866</v>
      </c>
      <c r="B1722" s="26" t="s">
        <v>836</v>
      </c>
      <c r="C1722" t="s">
        <v>300</v>
      </c>
      <c r="D1722" s="2">
        <v>11.6198147485583</v>
      </c>
      <c r="E1722" s="11">
        <v>3.75919240972687e-31</v>
      </c>
      <c r="F1722">
        <v>32971</v>
      </c>
      <c r="G1722" s="11">
        <v>0.165243061547153</v>
      </c>
      <c r="H1722" s="2">
        <v>0.137369782493883</v>
      </c>
      <c r="I1722" s="2">
        <v>0.193116340600424</v>
      </c>
    </row>
    <row r="1723" spans="1:9">
      <c r="A1723" s="26" t="s">
        <v>866</v>
      </c>
      <c r="B1723" s="26" t="s">
        <v>837</v>
      </c>
      <c r="C1723" t="s">
        <v>300</v>
      </c>
      <c r="D1723" s="2">
        <v>10.2736332557468</v>
      </c>
      <c r="E1723" s="11">
        <v>1.00956713927102e-24</v>
      </c>
      <c r="F1723">
        <v>32971</v>
      </c>
      <c r="G1723" s="11">
        <v>0.145286003006101</v>
      </c>
      <c r="H1723" s="2">
        <v>0.117567884206223</v>
      </c>
      <c r="I1723" s="2">
        <v>0.173004121805979</v>
      </c>
    </row>
    <row r="1724" spans="1:9">
      <c r="A1724" s="26" t="s">
        <v>866</v>
      </c>
      <c r="B1724" s="26" t="s">
        <v>838</v>
      </c>
      <c r="C1724" t="s">
        <v>300</v>
      </c>
      <c r="D1724" s="2">
        <v>13.9575681568323</v>
      </c>
      <c r="E1724" s="11">
        <v>3.77948704893062e-44</v>
      </c>
      <c r="F1724">
        <v>32971</v>
      </c>
      <c r="G1724" s="11">
        <v>0.197257741536764</v>
      </c>
      <c r="H1724" s="2">
        <v>0.169557195281668</v>
      </c>
      <c r="I1724" s="11">
        <v>0.22495828779186</v>
      </c>
    </row>
    <row r="1725" spans="1:9">
      <c r="A1725" s="26" t="s">
        <v>866</v>
      </c>
      <c r="B1725" s="26" t="s">
        <v>598</v>
      </c>
      <c r="C1725" t="s">
        <v>300</v>
      </c>
      <c r="D1725" s="2">
        <v>16.8338285980766</v>
      </c>
      <c r="E1725" s="11">
        <v>2.53700485011542e-63</v>
      </c>
      <c r="F1725">
        <v>32971</v>
      </c>
      <c r="G1725" s="2">
        <v>0.237776508836323</v>
      </c>
      <c r="H1725" s="11">
        <v>0.210091154927266</v>
      </c>
      <c r="I1725" s="2">
        <v>0.26546186274538</v>
      </c>
    </row>
    <row r="1726" spans="1:9">
      <c r="A1726" s="26" t="s">
        <v>866</v>
      </c>
      <c r="B1726" s="26" t="s">
        <v>599</v>
      </c>
      <c r="C1726" t="s">
        <v>300</v>
      </c>
      <c r="D1726" s="2">
        <v>10.829068197777</v>
      </c>
      <c r="E1726" s="11">
        <v>2.78669104803542e-27</v>
      </c>
      <c r="F1726">
        <v>32971</v>
      </c>
      <c r="G1726" s="2">
        <v>0.153599325488628</v>
      </c>
      <c r="H1726" s="11">
        <v>0.125798207939503</v>
      </c>
      <c r="I1726" s="2">
        <v>0.181400443037753</v>
      </c>
    </row>
    <row r="1727" spans="1:9">
      <c r="A1727" s="26" t="s">
        <v>866</v>
      </c>
      <c r="B1727" s="26" t="s">
        <v>839</v>
      </c>
      <c r="C1727" t="s">
        <v>300</v>
      </c>
      <c r="D1727" s="2">
        <v>14.9514921536992</v>
      </c>
      <c r="E1727" s="11">
        <v>2.22833556812203e-50</v>
      </c>
      <c r="F1727">
        <v>32971</v>
      </c>
      <c r="G1727" s="2">
        <v>0.21066252795425</v>
      </c>
      <c r="H1727" s="11">
        <v>0.183046145508709</v>
      </c>
      <c r="I1727" s="2">
        <v>0.238278910399792</v>
      </c>
    </row>
    <row r="1728" spans="1:9">
      <c r="A1728" s="26" t="s">
        <v>866</v>
      </c>
      <c r="B1728" s="26" t="s">
        <v>840</v>
      </c>
      <c r="C1728" t="s">
        <v>300</v>
      </c>
      <c r="D1728" s="2">
        <v>5.71706626009143</v>
      </c>
      <c r="E1728" s="11">
        <v>1.09313252498063e-8</v>
      </c>
      <c r="F1728">
        <v>32970</v>
      </c>
      <c r="G1728" s="11">
        <v>0.0818470108151701</v>
      </c>
      <c r="H1728" s="2">
        <v>0.0537866253928907</v>
      </c>
      <c r="I1728" s="11">
        <v>0.10990739623745</v>
      </c>
    </row>
    <row r="1729" spans="1:9">
      <c r="A1729" s="26" t="s">
        <v>866</v>
      </c>
      <c r="B1729" s="26" t="s">
        <v>663</v>
      </c>
      <c r="C1729" t="s">
        <v>300</v>
      </c>
      <c r="D1729" s="2">
        <v>13.9203314632714</v>
      </c>
      <c r="E1729" s="11">
        <v>6.34848955239761e-44</v>
      </c>
      <c r="F1729">
        <v>32971</v>
      </c>
      <c r="G1729" s="2">
        <v>0.198010943592494</v>
      </c>
      <c r="H1729" s="11">
        <v>0.170130245028789</v>
      </c>
      <c r="I1729" s="2">
        <v>0.225891642156199</v>
      </c>
    </row>
    <row r="1730" spans="1:9">
      <c r="A1730" s="26" t="s">
        <v>866</v>
      </c>
      <c r="B1730" s="26" t="s">
        <v>603</v>
      </c>
      <c r="C1730" t="s">
        <v>300</v>
      </c>
      <c r="D1730" s="2">
        <v>15.8806021431098</v>
      </c>
      <c r="E1730" s="11">
        <v>1.40045608552089e-56</v>
      </c>
      <c r="F1730">
        <v>32971</v>
      </c>
      <c r="G1730" s="11">
        <v>0.224783772346987</v>
      </c>
      <c r="H1730" s="11">
        <v>0.197040222828658</v>
      </c>
      <c r="I1730" s="2">
        <v>0.252527321865316</v>
      </c>
    </row>
    <row r="1731" spans="1:9">
      <c r="A1731" s="26" t="s">
        <v>866</v>
      </c>
      <c r="B1731" s="26" t="s">
        <v>604</v>
      </c>
      <c r="C1731" t="s">
        <v>300</v>
      </c>
      <c r="D1731">
        <v>-1.95208454001634</v>
      </c>
      <c r="E1731" s="2">
        <v>0.0509366209023623</v>
      </c>
      <c r="F1731">
        <v>32971</v>
      </c>
      <c r="G1731" s="11">
        <v>-0.0280616262167171</v>
      </c>
      <c r="H1731">
        <v>-0.0562375554443616</v>
      </c>
      <c r="I1731" s="11">
        <v>0.000114303010927456</v>
      </c>
    </row>
    <row r="1732" spans="1:9">
      <c r="A1732" s="26" t="s">
        <v>866</v>
      </c>
      <c r="B1732" s="26" t="s">
        <v>605</v>
      </c>
      <c r="C1732" t="s">
        <v>300</v>
      </c>
      <c r="D1732" s="2">
        <v>2.47793513282869</v>
      </c>
      <c r="E1732" s="2">
        <v>0.0132194855988002</v>
      </c>
      <c r="F1732">
        <v>32971</v>
      </c>
      <c r="G1732" s="2">
        <v>0.0353872535897964</v>
      </c>
      <c r="H1732" s="2">
        <v>0.00739608955890582</v>
      </c>
      <c r="I1732" s="2">
        <v>0.0633784176206871</v>
      </c>
    </row>
    <row r="1733" spans="1:9">
      <c r="A1733" s="26" t="s">
        <v>866</v>
      </c>
      <c r="B1733" s="26" t="s">
        <v>606</v>
      </c>
      <c r="C1733" t="s">
        <v>300</v>
      </c>
      <c r="D1733" s="2">
        <v>-1.39428131248633</v>
      </c>
      <c r="E1733" s="11">
        <v>0.163242066860405</v>
      </c>
      <c r="F1733">
        <v>32971</v>
      </c>
      <c r="G1733" s="2">
        <v>-0.0200391434191587</v>
      </c>
      <c r="H1733" s="2">
        <v>-0.0482095283364402</v>
      </c>
      <c r="I1733" s="2">
        <v>0.00813124149812278</v>
      </c>
    </row>
    <row r="1734" spans="1:9">
      <c r="A1734" s="26" t="s">
        <v>866</v>
      </c>
      <c r="B1734" s="26" t="s">
        <v>607</v>
      </c>
      <c r="C1734" t="s">
        <v>300</v>
      </c>
      <c r="D1734" s="2">
        <v>11.7963520606785</v>
      </c>
      <c r="E1734" s="11">
        <v>4.7286048154573e-32</v>
      </c>
      <c r="F1734">
        <v>32971</v>
      </c>
      <c r="G1734" s="2">
        <v>0.167719506915059</v>
      </c>
      <c r="H1734" s="11">
        <v>0.139851886547259</v>
      </c>
      <c r="I1734" s="2">
        <v>0.19558712728286</v>
      </c>
    </row>
    <row r="1735" spans="1:9">
      <c r="A1735" s="26" t="s">
        <v>866</v>
      </c>
      <c r="B1735" s="26" t="s">
        <v>608</v>
      </c>
      <c r="C1735" t="s">
        <v>300</v>
      </c>
      <c r="D1735" s="2">
        <v>9.93378761780729</v>
      </c>
      <c r="E1735" s="11">
        <v>3.19933450637296e-23</v>
      </c>
      <c r="F1735">
        <v>32971</v>
      </c>
      <c r="G1735" s="2">
        <v>0.141389743611543</v>
      </c>
      <c r="H1735" s="11">
        <v>0.11349212899396</v>
      </c>
      <c r="I1735" s="2">
        <v>0.169287358229126</v>
      </c>
    </row>
    <row r="1736" spans="1:9">
      <c r="A1736" s="26" t="s">
        <v>866</v>
      </c>
      <c r="B1736" s="26" t="s">
        <v>609</v>
      </c>
      <c r="C1736" t="s">
        <v>300</v>
      </c>
      <c r="D1736" s="2">
        <v>16.3608194797545</v>
      </c>
      <c r="E1736" s="11">
        <v>6.27714040274224e-60</v>
      </c>
      <c r="F1736">
        <v>32971</v>
      </c>
      <c r="G1736" s="11">
        <v>0.231439130502789</v>
      </c>
      <c r="H1736" s="2">
        <v>0.203712584551895</v>
      </c>
      <c r="I1736" s="2">
        <v>0.259165676453684</v>
      </c>
    </row>
    <row r="1737" spans="1:9">
      <c r="A1737" s="26" t="s">
        <v>866</v>
      </c>
      <c r="B1737" s="26" t="s">
        <v>610</v>
      </c>
      <c r="C1737" t="s">
        <v>300</v>
      </c>
      <c r="D1737" s="2">
        <v>11.7019404782426</v>
      </c>
      <c r="E1737" s="11">
        <v>1.43844893901932e-31</v>
      </c>
      <c r="F1737">
        <v>32971</v>
      </c>
      <c r="G1737" s="2">
        <v>0.167120718803631</v>
      </c>
      <c r="H1737" s="11">
        <v>0.139128556705074</v>
      </c>
      <c r="I1737" s="2">
        <v>0.195112880902189</v>
      </c>
    </row>
    <row r="1738" spans="1:9">
      <c r="A1738" s="26" t="s">
        <v>866</v>
      </c>
      <c r="B1738" s="26" t="s">
        <v>611</v>
      </c>
      <c r="C1738" t="s">
        <v>300</v>
      </c>
      <c r="D1738" s="2">
        <v>7.62118823503506</v>
      </c>
      <c r="E1738" s="11">
        <v>2.58081128127989e-14</v>
      </c>
      <c r="F1738">
        <v>32971</v>
      </c>
      <c r="G1738" s="11">
        <v>0.10912495619653</v>
      </c>
      <c r="H1738" s="2">
        <v>0.0810599315293612</v>
      </c>
      <c r="I1738" s="2">
        <v>0.137189980863699</v>
      </c>
    </row>
    <row r="1739" spans="1:9">
      <c r="A1739" s="26" t="s">
        <v>866</v>
      </c>
      <c r="B1739" s="26" t="s">
        <v>612</v>
      </c>
      <c r="C1739" t="s">
        <v>300</v>
      </c>
      <c r="D1739">
        <v>-8.64421877910508</v>
      </c>
      <c r="E1739" s="11">
        <v>5.65774591552756e-18</v>
      </c>
      <c r="F1739">
        <v>32971</v>
      </c>
      <c r="G1739" s="11">
        <v>-0.123938963859472</v>
      </c>
      <c r="H1739">
        <v>-0.152041540785506</v>
      </c>
      <c r="I1739" s="11">
        <v>-0.0958363869334369</v>
      </c>
    </row>
    <row r="1740" spans="1:9">
      <c r="A1740" s="26" t="s">
        <v>866</v>
      </c>
      <c r="B1740" s="26" t="s">
        <v>613</v>
      </c>
      <c r="C1740" t="s">
        <v>300</v>
      </c>
      <c r="D1740">
        <v>-2.41327509898901</v>
      </c>
      <c r="E1740" s="2">
        <v>0.0158152987505912</v>
      </c>
      <c r="F1740">
        <v>32971</v>
      </c>
      <c r="G1740">
        <v>-0.0343887858917141</v>
      </c>
      <c r="H1740">
        <v>-0.0623189859002438</v>
      </c>
      <c r="I1740" s="11">
        <v>-0.00645858588318425</v>
      </c>
    </row>
    <row r="1741" spans="1:9">
      <c r="A1741" s="26" t="s">
        <v>866</v>
      </c>
      <c r="B1741" s="26" t="s">
        <v>614</v>
      </c>
      <c r="C1741" t="s">
        <v>300</v>
      </c>
      <c r="D1741">
        <v>-17.3271970797229</v>
      </c>
      <c r="E1741" s="11">
        <v>5.81142846078055e-67</v>
      </c>
      <c r="F1741">
        <v>32971</v>
      </c>
      <c r="G1741">
        <v>-0.245935848839497</v>
      </c>
      <c r="H1741">
        <v>-0.273755876498658</v>
      </c>
      <c r="I1741">
        <v>-0.218115821180336</v>
      </c>
    </row>
    <row r="1742" spans="1:9">
      <c r="A1742" s="26" t="s">
        <v>866</v>
      </c>
      <c r="B1742" s="26" t="s">
        <v>615</v>
      </c>
      <c r="C1742" t="s">
        <v>300</v>
      </c>
      <c r="D1742">
        <v>-7.91736360058713</v>
      </c>
      <c r="E1742" s="11">
        <v>2.50162679291584e-15</v>
      </c>
      <c r="F1742">
        <v>32971</v>
      </c>
      <c r="G1742">
        <v>-0.11311231228017</v>
      </c>
      <c r="H1742">
        <v>-0.141114587811887</v>
      </c>
      <c r="I1742">
        <v>-0.0851100367484522</v>
      </c>
    </row>
    <row r="1743" spans="1:9">
      <c r="A1743" s="26" t="s">
        <v>866</v>
      </c>
      <c r="B1743" s="26" t="s">
        <v>616</v>
      </c>
      <c r="C1743" t="s">
        <v>300</v>
      </c>
      <c r="D1743">
        <v>-0.501088220026762</v>
      </c>
      <c r="E1743" s="2">
        <v>0.616312382185662</v>
      </c>
      <c r="F1743">
        <v>32971</v>
      </c>
      <c r="G1743">
        <v>-0.00720401664035277</v>
      </c>
      <c r="H1743">
        <v>-0.0353829498983861</v>
      </c>
      <c r="I1743" s="11">
        <v>0.0209749166176805</v>
      </c>
    </row>
    <row r="1744" spans="1:9">
      <c r="A1744" s="26" t="s">
        <v>866</v>
      </c>
      <c r="B1744" s="26" t="s">
        <v>617</v>
      </c>
      <c r="C1744" t="s">
        <v>300</v>
      </c>
      <c r="D1744">
        <v>-6.72901102408442</v>
      </c>
      <c r="E1744" s="11">
        <v>1.73612158259927e-11</v>
      </c>
      <c r="F1744">
        <v>32968</v>
      </c>
      <c r="G1744">
        <v>-0.0964997032639548</v>
      </c>
      <c r="H1744">
        <v>-0.124608274686711</v>
      </c>
      <c r="I1744">
        <v>-0.0683911318411989</v>
      </c>
    </row>
    <row r="1745" spans="1:9">
      <c r="A1745" s="26" t="s">
        <v>866</v>
      </c>
      <c r="B1745" s="26" t="s">
        <v>618</v>
      </c>
      <c r="C1745" t="s">
        <v>300</v>
      </c>
      <c r="D1745" s="2">
        <v>14.6153976472236</v>
      </c>
      <c r="E1745" s="11">
        <v>3.17208781566819e-48</v>
      </c>
      <c r="F1745">
        <v>32970</v>
      </c>
      <c r="G1745" s="11">
        <v>0.204740621700614</v>
      </c>
      <c r="H1745" s="11">
        <v>0.177283347768949</v>
      </c>
      <c r="I1745" s="2">
        <v>0.232197895632279</v>
      </c>
    </row>
    <row r="1746" spans="1:9">
      <c r="A1746" s="26" t="s">
        <v>866</v>
      </c>
      <c r="B1746" s="26" t="s">
        <v>841</v>
      </c>
      <c r="C1746" t="s">
        <v>300</v>
      </c>
      <c r="D1746" s="2">
        <v>4.36437158669677</v>
      </c>
      <c r="E1746" s="11">
        <v>1.27876028899289e-5</v>
      </c>
      <c r="F1746">
        <v>32971</v>
      </c>
      <c r="G1746" s="2">
        <v>0.0626506569401455</v>
      </c>
      <c r="H1746" s="2">
        <v>0.0345142948858729</v>
      </c>
      <c r="I1746" s="2">
        <v>0.090787018994418</v>
      </c>
    </row>
    <row r="1747" spans="1:9">
      <c r="A1747" s="26" t="s">
        <v>866</v>
      </c>
      <c r="B1747" s="26" t="s">
        <v>842</v>
      </c>
      <c r="C1747" t="s">
        <v>300</v>
      </c>
      <c r="D1747">
        <v>-9.17515239889245</v>
      </c>
      <c r="E1747" s="11">
        <v>4.76390562767796e-20</v>
      </c>
      <c r="F1747">
        <v>32971</v>
      </c>
      <c r="G1747">
        <v>-0.131217277271718</v>
      </c>
      <c r="H1747">
        <v>-0.159248482408734</v>
      </c>
      <c r="I1747">
        <v>-0.103186072134703</v>
      </c>
    </row>
    <row r="1748" spans="1:9">
      <c r="A1748" s="26" t="s">
        <v>866</v>
      </c>
      <c r="B1748" s="26" t="s">
        <v>843</v>
      </c>
      <c r="C1748" t="s">
        <v>300</v>
      </c>
      <c r="D1748" s="2">
        <v>1.33613013789402</v>
      </c>
      <c r="E1748" s="11">
        <v>0.181515962218468</v>
      </c>
      <c r="F1748">
        <v>32971</v>
      </c>
      <c r="G1748" s="2">
        <v>0.0192384850788612</v>
      </c>
      <c r="H1748">
        <v>-0.00898340818267918</v>
      </c>
      <c r="I1748" s="2">
        <v>0.0474603783404016</v>
      </c>
    </row>
    <row r="1749" spans="1:9">
      <c r="A1749" s="26" t="s">
        <v>866</v>
      </c>
      <c r="B1749" s="26" t="s">
        <v>622</v>
      </c>
      <c r="C1749" t="s">
        <v>300</v>
      </c>
      <c r="D1749">
        <v>-2.18164451470851</v>
      </c>
      <c r="E1749" s="11">
        <v>0.0291428161722971</v>
      </c>
      <c r="F1749">
        <v>32971</v>
      </c>
      <c r="G1749">
        <v>-0.0312923842199971</v>
      </c>
      <c r="H1749">
        <v>-0.0594061292521281</v>
      </c>
      <c r="I1749">
        <v>-0.00317863918786622</v>
      </c>
    </row>
    <row r="1750" spans="1:9">
      <c r="A1750" s="26" t="s">
        <v>866</v>
      </c>
      <c r="B1750" s="26" t="s">
        <v>623</v>
      </c>
      <c r="C1750" t="s">
        <v>300</v>
      </c>
      <c r="D1750" s="2">
        <v>0.938332248138546</v>
      </c>
      <c r="E1750" s="11">
        <v>0.348080565631674</v>
      </c>
      <c r="F1750">
        <v>32971</v>
      </c>
      <c r="G1750" s="2">
        <v>0.0135009469277203</v>
      </c>
      <c r="H1750">
        <v>-0.0147005149951606</v>
      </c>
      <c r="I1750" s="2">
        <v>0.0417024088506011</v>
      </c>
    </row>
    <row r="1751" spans="1:9">
      <c r="A1751" s="26" t="s">
        <v>866</v>
      </c>
      <c r="B1751" s="26" t="s">
        <v>624</v>
      </c>
      <c r="C1751" t="s">
        <v>300</v>
      </c>
      <c r="D1751" s="2">
        <v>1.47112501385642</v>
      </c>
      <c r="E1751" s="11">
        <v>0.14126685500056</v>
      </c>
      <c r="F1751">
        <v>32971</v>
      </c>
      <c r="G1751" s="2">
        <v>0.0211616168202249</v>
      </c>
      <c r="H1751">
        <v>-0.00703281198077642</v>
      </c>
      <c r="I1751" s="2">
        <v>0.0493560456212262</v>
      </c>
    </row>
    <row r="1752" spans="1:9">
      <c r="A1752" s="26" t="s">
        <v>866</v>
      </c>
      <c r="B1752" s="26" t="s">
        <v>625</v>
      </c>
      <c r="C1752" t="s">
        <v>300</v>
      </c>
      <c r="D1752">
        <v>-8.58672052829319</v>
      </c>
      <c r="E1752" s="11">
        <v>9.33506154040649e-18</v>
      </c>
      <c r="F1752">
        <v>32971</v>
      </c>
      <c r="G1752">
        <v>-0.122569844644881</v>
      </c>
      <c r="H1752">
        <v>-0.150548081452582</v>
      </c>
      <c r="I1752">
        <v>-0.0945916078371806</v>
      </c>
    </row>
    <row r="1753" spans="1:9">
      <c r="A1753" s="26" t="s">
        <v>866</v>
      </c>
      <c r="B1753" s="26" t="s">
        <v>628</v>
      </c>
      <c r="C1753" t="s">
        <v>300</v>
      </c>
      <c r="D1753" s="2">
        <v>1.04581968577125</v>
      </c>
      <c r="E1753" s="11">
        <v>0.295651957493652</v>
      </c>
      <c r="F1753">
        <v>32971</v>
      </c>
      <c r="G1753" s="2">
        <v>0.0150348508804674</v>
      </c>
      <c r="H1753">
        <v>-0.0131429014029203</v>
      </c>
      <c r="I1753" s="2">
        <v>0.0432126031638551</v>
      </c>
    </row>
    <row r="1754" spans="1:9">
      <c r="A1754" s="26" t="s">
        <v>866</v>
      </c>
      <c r="B1754" s="26" t="s">
        <v>630</v>
      </c>
      <c r="C1754" t="s">
        <v>300</v>
      </c>
      <c r="D1754" s="2">
        <v>4.85205052310178</v>
      </c>
      <c r="E1754" s="11">
        <v>1.22748938625395e-6</v>
      </c>
      <c r="F1754">
        <v>32971</v>
      </c>
      <c r="G1754" s="2">
        <v>0.0697295033362301</v>
      </c>
      <c r="H1754" s="2">
        <v>0.0415615500588651</v>
      </c>
      <c r="I1754" s="11">
        <v>0.0978974566135952</v>
      </c>
    </row>
    <row r="1755" spans="1:9">
      <c r="A1755" s="26" t="s">
        <v>866</v>
      </c>
      <c r="B1755" s="26" t="s">
        <v>844</v>
      </c>
      <c r="C1755" t="s">
        <v>300</v>
      </c>
      <c r="D1755">
        <v>-3.69754369689089</v>
      </c>
      <c r="E1755" s="11">
        <v>0.000218048596783713</v>
      </c>
      <c r="F1755">
        <v>32971</v>
      </c>
      <c r="G1755">
        <v>-0.053158285368952</v>
      </c>
      <c r="H1755">
        <v>-0.081337032730304</v>
      </c>
      <c r="I1755">
        <v>-0.0249795380075999</v>
      </c>
    </row>
    <row r="1756" spans="1:9">
      <c r="A1756" s="26" t="s">
        <v>866</v>
      </c>
      <c r="B1756" s="26" t="s">
        <v>629</v>
      </c>
      <c r="C1756" t="s">
        <v>300</v>
      </c>
      <c r="D1756" s="2">
        <v>0.13431689869589</v>
      </c>
      <c r="E1756" s="2">
        <v>0.893152810933075</v>
      </c>
      <c r="F1756">
        <v>32971</v>
      </c>
      <c r="G1756" s="2">
        <v>0.0019344239611276</v>
      </c>
      <c r="H1756">
        <v>-0.0262938966652224</v>
      </c>
      <c r="I1756" s="11">
        <v>0.0301627445874776</v>
      </c>
    </row>
    <row r="1757" spans="1:9">
      <c r="A1757" s="26" t="s">
        <v>866</v>
      </c>
      <c r="B1757" s="26" t="s">
        <v>845</v>
      </c>
      <c r="C1757" t="s">
        <v>300</v>
      </c>
      <c r="D1757" s="2">
        <v>-7.51858659207434</v>
      </c>
      <c r="E1757" s="11">
        <v>5.67762678833495e-14</v>
      </c>
      <c r="F1757">
        <v>32971</v>
      </c>
      <c r="G1757" s="2">
        <v>-0.108143076032352</v>
      </c>
      <c r="H1757" s="11">
        <v>-0.13633511888584</v>
      </c>
      <c r="I1757" s="2">
        <v>-0.0799510331788647</v>
      </c>
    </row>
    <row r="1758" spans="1:9">
      <c r="A1758" s="26" t="s">
        <v>866</v>
      </c>
      <c r="B1758" s="26" t="s">
        <v>631</v>
      </c>
      <c r="C1758" t="s">
        <v>300</v>
      </c>
      <c r="D1758" s="2">
        <v>5.5926710681049</v>
      </c>
      <c r="E1758" s="11">
        <v>2.25371917887964e-8</v>
      </c>
      <c r="F1758">
        <v>32971</v>
      </c>
      <c r="G1758" s="2">
        <v>0.0800711377980554</v>
      </c>
      <c r="H1758" s="11">
        <v>0.0520089997392774</v>
      </c>
      <c r="I1758" s="2">
        <v>0.108133275856833</v>
      </c>
    </row>
    <row r="1759" spans="1:9">
      <c r="A1759" s="26" t="s">
        <v>866</v>
      </c>
      <c r="B1759" s="26" t="s">
        <v>632</v>
      </c>
      <c r="C1759" t="s">
        <v>300</v>
      </c>
      <c r="D1759">
        <v>-3.91689842529153</v>
      </c>
      <c r="E1759" s="11">
        <v>8.9876157297579e-5</v>
      </c>
      <c r="F1759">
        <v>32971</v>
      </c>
      <c r="G1759" s="11">
        <v>-0.0561819348590369</v>
      </c>
      <c r="H1759">
        <v>-0.0842956614350934</v>
      </c>
      <c r="I1759" s="11">
        <v>-0.0280682082829804</v>
      </c>
    </row>
    <row r="1760" spans="1:9">
      <c r="A1760" s="26" t="s">
        <v>866</v>
      </c>
      <c r="B1760" s="26" t="s">
        <v>846</v>
      </c>
      <c r="C1760" t="s">
        <v>300</v>
      </c>
      <c r="D1760" s="2">
        <v>9.94198166104333</v>
      </c>
      <c r="E1760" s="11">
        <v>2.94747361679221e-23</v>
      </c>
      <c r="F1760">
        <v>32971</v>
      </c>
      <c r="G1760" s="2">
        <v>0.142367667107152</v>
      </c>
      <c r="H1760" s="2">
        <v>0.114300250231569</v>
      </c>
      <c r="I1760" s="11">
        <v>0.170435083982735</v>
      </c>
    </row>
    <row r="1761" spans="1:9">
      <c r="A1761" s="26" t="s">
        <v>866</v>
      </c>
      <c r="B1761" s="26" t="s">
        <v>847</v>
      </c>
      <c r="C1761" t="s">
        <v>300</v>
      </c>
      <c r="D1761" s="2">
        <v>15.3402108181999</v>
      </c>
      <c r="E1761" s="11">
        <v>6.27736870317256e-53</v>
      </c>
      <c r="F1761">
        <v>32971</v>
      </c>
      <c r="G1761" s="11">
        <v>0.219303228564257</v>
      </c>
      <c r="H1761" s="2">
        <v>0.191282609143709</v>
      </c>
      <c r="I1761" s="2">
        <v>0.247323847984805</v>
      </c>
    </row>
    <row r="1762" spans="1:9">
      <c r="A1762" s="26" t="s">
        <v>866</v>
      </c>
      <c r="B1762" s="26" t="s">
        <v>848</v>
      </c>
      <c r="C1762" t="s">
        <v>300</v>
      </c>
      <c r="D1762" s="2">
        <v>12.4548401120587</v>
      </c>
      <c r="E1762" s="11">
        <v>1.58240002744512e-35</v>
      </c>
      <c r="F1762">
        <v>32970</v>
      </c>
      <c r="G1762" s="2">
        <v>0.178491482017184</v>
      </c>
      <c r="H1762" s="11">
        <v>0.15040202309917</v>
      </c>
      <c r="I1762" s="2">
        <v>0.206580940935198</v>
      </c>
    </row>
    <row r="1763" spans="1:9">
      <c r="A1763" s="26" t="s">
        <v>866</v>
      </c>
      <c r="B1763" s="26" t="s">
        <v>636</v>
      </c>
      <c r="C1763" t="s">
        <v>300</v>
      </c>
      <c r="D1763">
        <v>-3.65489136533444</v>
      </c>
      <c r="E1763" s="2">
        <v>0.000257690149335402</v>
      </c>
      <c r="F1763">
        <v>32971</v>
      </c>
      <c r="G1763">
        <v>-0.0524231738144349</v>
      </c>
      <c r="H1763">
        <v>-0.0805365414515643</v>
      </c>
      <c r="I1763" s="11">
        <v>-0.0243098061773055</v>
      </c>
    </row>
    <row r="1764" spans="1:9">
      <c r="A1764" s="26" t="s">
        <v>866</v>
      </c>
      <c r="B1764" s="26" t="s">
        <v>637</v>
      </c>
      <c r="C1764" t="s">
        <v>300</v>
      </c>
      <c r="D1764" s="2">
        <v>10.4868505438</v>
      </c>
      <c r="E1764" s="11">
        <v>1.08976281759955e-25</v>
      </c>
      <c r="F1764">
        <v>32971</v>
      </c>
      <c r="G1764" s="11">
        <v>0.15034056034628</v>
      </c>
      <c r="H1764" s="2">
        <v>0.122241284983036</v>
      </c>
      <c r="I1764" s="2">
        <v>0.178439835709525</v>
      </c>
    </row>
    <row r="1765" spans="1:9">
      <c r="A1765" s="26" t="s">
        <v>866</v>
      </c>
      <c r="B1765" s="26" t="s">
        <v>639</v>
      </c>
      <c r="C1765" t="s">
        <v>300</v>
      </c>
      <c r="D1765" s="2">
        <v>1.41131429409937</v>
      </c>
      <c r="E1765" s="2">
        <v>0.158161397557154</v>
      </c>
      <c r="F1765">
        <v>32971</v>
      </c>
      <c r="G1765" s="2">
        <v>0.020254382006034</v>
      </c>
      <c r="H1765" s="11">
        <v>-0.00787494169392281</v>
      </c>
      <c r="I1765" s="2">
        <v>0.0483837057059908</v>
      </c>
    </row>
    <row r="1766" spans="1:9">
      <c r="A1766" s="26" t="s">
        <v>866</v>
      </c>
      <c r="B1766" s="26" t="s">
        <v>638</v>
      </c>
      <c r="C1766" t="s">
        <v>300</v>
      </c>
      <c r="D1766" s="2">
        <v>9.82714816625784</v>
      </c>
      <c r="E1766" s="11">
        <v>9.24451594633121e-23</v>
      </c>
      <c r="F1766">
        <v>32971</v>
      </c>
      <c r="G1766" s="11">
        <v>0.140808629648017</v>
      </c>
      <c r="H1766" s="11">
        <v>0.112724187474863</v>
      </c>
      <c r="I1766" s="2">
        <v>0.168893071821171</v>
      </c>
    </row>
    <row r="1767" spans="1:9">
      <c r="A1767" s="26" t="s">
        <v>866</v>
      </c>
      <c r="B1767" s="26" t="s">
        <v>849</v>
      </c>
      <c r="C1767" t="s">
        <v>300</v>
      </c>
      <c r="D1767" s="2">
        <v>7.18670890680822</v>
      </c>
      <c r="E1767" s="11">
        <v>6.77790168288357e-13</v>
      </c>
      <c r="F1767">
        <v>32971</v>
      </c>
      <c r="G1767" s="11">
        <v>0.103054922196935</v>
      </c>
      <c r="H1767" s="2">
        <v>0.0749486841889134</v>
      </c>
      <c r="I1767" s="2">
        <v>0.131161160204956</v>
      </c>
    </row>
    <row r="1768" spans="1:9">
      <c r="A1768" s="26" t="s">
        <v>866</v>
      </c>
      <c r="B1768" s="26" t="s">
        <v>641</v>
      </c>
      <c r="C1768" t="s">
        <v>300</v>
      </c>
      <c r="D1768" s="2">
        <v>11.0120920956041</v>
      </c>
      <c r="E1768" s="11">
        <v>3.74150262954849e-28</v>
      </c>
      <c r="F1768">
        <v>32971</v>
      </c>
      <c r="G1768" s="2">
        <v>0.157158384133823</v>
      </c>
      <c r="H1768" s="11">
        <v>0.129185853747463</v>
      </c>
      <c r="I1768" s="2">
        <v>0.185130914520183</v>
      </c>
    </row>
    <row r="1769" spans="1:9">
      <c r="A1769" s="26" t="s">
        <v>866</v>
      </c>
      <c r="B1769" s="26" t="s">
        <v>642</v>
      </c>
      <c r="C1769" t="s">
        <v>300</v>
      </c>
      <c r="D1769" s="2">
        <v>6.22852425308252</v>
      </c>
      <c r="E1769" s="11">
        <v>4.76526000666187e-10</v>
      </c>
      <c r="F1769">
        <v>32971</v>
      </c>
      <c r="G1769" s="2">
        <v>0.0887219559612293</v>
      </c>
      <c r="H1769" s="2">
        <v>0.0608023051656294</v>
      </c>
      <c r="I1769" s="2">
        <v>0.116641606756829</v>
      </c>
    </row>
    <row r="1770" spans="1:9">
      <c r="A1770" s="26" t="s">
        <v>866</v>
      </c>
      <c r="B1770" s="26" t="s">
        <v>643</v>
      </c>
      <c r="C1770" t="s">
        <v>300</v>
      </c>
      <c r="D1770" s="2">
        <v>2.0165115942579</v>
      </c>
      <c r="E1770" s="2">
        <v>0.04375459910912</v>
      </c>
      <c r="F1770">
        <v>32971</v>
      </c>
      <c r="G1770" s="2">
        <v>0.0288959461988546</v>
      </c>
      <c r="H1770" s="2">
        <v>0.000809277540259484</v>
      </c>
      <c r="I1770" s="11">
        <v>0.0569826148574498</v>
      </c>
    </row>
    <row r="1771" spans="1:9">
      <c r="A1771" s="26" t="s">
        <v>866</v>
      </c>
      <c r="B1771" s="26" t="s">
        <v>644</v>
      </c>
      <c r="C1771" t="s">
        <v>300</v>
      </c>
      <c r="D1771" s="2">
        <v>2.9278422047453</v>
      </c>
      <c r="E1771" s="2">
        <v>0.00341556538094726</v>
      </c>
      <c r="F1771">
        <v>32971</v>
      </c>
      <c r="G1771" s="2">
        <v>0.0421285758149686</v>
      </c>
      <c r="H1771" s="2">
        <v>0.0139257162299033</v>
      </c>
      <c r="I1771" s="2">
        <v>0.070331435400034</v>
      </c>
    </row>
    <row r="1772" spans="1:9">
      <c r="A1772" s="26" t="s">
        <v>866</v>
      </c>
      <c r="B1772" s="26" t="s">
        <v>645</v>
      </c>
      <c r="C1772" t="s">
        <v>300</v>
      </c>
      <c r="D1772" s="2">
        <v>13.3725302825362</v>
      </c>
      <c r="E1772" s="11">
        <v>1.11729115296007e-40</v>
      </c>
      <c r="F1772">
        <v>32971</v>
      </c>
      <c r="G1772" s="11">
        <v>0.191816150299141</v>
      </c>
      <c r="H1772" s="11">
        <v>0.16370131039889</v>
      </c>
      <c r="I1772" s="2">
        <v>0.219930990199392</v>
      </c>
    </row>
    <row r="1773" spans="1:9">
      <c r="A1773" s="26" t="s">
        <v>866</v>
      </c>
      <c r="B1773" s="26" t="s">
        <v>850</v>
      </c>
      <c r="C1773" t="s">
        <v>300</v>
      </c>
      <c r="D1773">
        <v>-3.02954058060955</v>
      </c>
      <c r="E1773" s="2">
        <v>0.00245115621195706</v>
      </c>
      <c r="F1773">
        <v>32970</v>
      </c>
      <c r="G1773">
        <v>-0.0434117889120252</v>
      </c>
      <c r="H1773">
        <v>-0.0714981156021341</v>
      </c>
      <c r="I1773">
        <v>-0.0153254622219163</v>
      </c>
    </row>
    <row r="1774" spans="1:9">
      <c r="A1774" s="26" t="s">
        <v>866</v>
      </c>
      <c r="B1774" s="26" t="s">
        <v>851</v>
      </c>
      <c r="C1774" t="s">
        <v>300</v>
      </c>
      <c r="D1774">
        <v>-8.71195195370081</v>
      </c>
      <c r="E1774" s="11">
        <v>3.12357512435216e-18</v>
      </c>
      <c r="F1774">
        <v>32971</v>
      </c>
      <c r="G1774">
        <v>-0.124609811937985</v>
      </c>
      <c r="H1774">
        <v>-0.152644827609062</v>
      </c>
      <c r="I1774">
        <v>-0.0965747962669071</v>
      </c>
    </row>
    <row r="1775" spans="1:9">
      <c r="A1775" s="26" t="s">
        <v>866</v>
      </c>
      <c r="B1775" s="26" t="s">
        <v>852</v>
      </c>
      <c r="C1775" t="s">
        <v>300</v>
      </c>
      <c r="D1775">
        <v>-9.13070224437715</v>
      </c>
      <c r="E1775" s="11">
        <v>7.18231591655558e-20</v>
      </c>
      <c r="F1775">
        <v>32970</v>
      </c>
      <c r="G1775">
        <v>-0.130658922822334</v>
      </c>
      <c r="H1775">
        <v>-0.15870673094279</v>
      </c>
      <c r="I1775">
        <v>-0.102611114701878</v>
      </c>
    </row>
    <row r="1776" spans="1:9">
      <c r="A1776" s="26" t="s">
        <v>866</v>
      </c>
      <c r="B1776" s="26" t="s">
        <v>621</v>
      </c>
      <c r="C1776" t="s">
        <v>300</v>
      </c>
      <c r="D1776">
        <v>-0.807120933142566</v>
      </c>
      <c r="E1776" s="11">
        <v>0.41960263515287</v>
      </c>
      <c r="F1776">
        <v>32971</v>
      </c>
      <c r="G1776">
        <v>-0.0115698241189767</v>
      </c>
      <c r="H1776">
        <v>-0.0396663213489248</v>
      </c>
      <c r="I1776" s="2">
        <v>0.0165266731109714</v>
      </c>
    </row>
    <row r="1777" spans="1:9">
      <c r="A1777" s="26" t="s">
        <v>866</v>
      </c>
      <c r="B1777" s="26" t="s">
        <v>853</v>
      </c>
      <c r="C1777" t="s">
        <v>300</v>
      </c>
      <c r="D1777">
        <v>-7.80738246205888</v>
      </c>
      <c r="E1777" s="11">
        <v>6.01092254796774e-15</v>
      </c>
      <c r="F1777">
        <v>32971</v>
      </c>
      <c r="G1777">
        <v>-0.112189685200352</v>
      </c>
      <c r="H1777">
        <v>-0.140354798907002</v>
      </c>
      <c r="I1777" s="11">
        <v>-0.0840245714937017</v>
      </c>
    </row>
    <row r="1778" spans="1:9">
      <c r="A1778" s="26" t="s">
        <v>866</v>
      </c>
      <c r="B1778" s="26" t="s">
        <v>651</v>
      </c>
      <c r="C1778" t="s">
        <v>300</v>
      </c>
      <c r="D1778" s="2">
        <v>-1.00897238369722</v>
      </c>
      <c r="E1778" s="2">
        <v>0.31299528317802</v>
      </c>
      <c r="F1778">
        <v>32971</v>
      </c>
      <c r="G1778" s="2">
        <v>-0.0145106192861972</v>
      </c>
      <c r="H1778" s="11">
        <v>-0.0426990372588062</v>
      </c>
      <c r="I1778" s="2">
        <v>0.0136777986864117</v>
      </c>
    </row>
    <row r="1779" spans="1:9">
      <c r="A1779" s="26" t="s">
        <v>866</v>
      </c>
      <c r="B1779" s="26" t="s">
        <v>854</v>
      </c>
      <c r="C1779" t="s">
        <v>300</v>
      </c>
      <c r="D1779">
        <v>-0.680148899457661</v>
      </c>
      <c r="E1779" s="2">
        <v>0.496414960337927</v>
      </c>
      <c r="F1779">
        <v>32970</v>
      </c>
      <c r="G1779">
        <v>-0.00974088663263961</v>
      </c>
      <c r="H1779">
        <v>-0.0378119279859785</v>
      </c>
      <c r="I1779" s="2">
        <v>0.0183301547206992</v>
      </c>
    </row>
    <row r="1780" spans="1:9">
      <c r="A1780" s="26" t="s">
        <v>866</v>
      </c>
      <c r="B1780" s="26" t="s">
        <v>777</v>
      </c>
      <c r="C1780" t="s">
        <v>300</v>
      </c>
      <c r="D1780">
        <v>-2.48642299390765</v>
      </c>
      <c r="E1780" s="2">
        <v>0.0129083599681749</v>
      </c>
      <c r="F1780">
        <v>32971</v>
      </c>
      <c r="G1780">
        <v>-0.0358265315189407</v>
      </c>
      <c r="H1780">
        <v>-0.0640684233694389</v>
      </c>
      <c r="I1780" s="11">
        <v>-0.00758463966844249</v>
      </c>
    </row>
    <row r="1781" spans="1:9">
      <c r="A1781" s="26" t="s">
        <v>866</v>
      </c>
      <c r="B1781" s="26" t="s">
        <v>648</v>
      </c>
      <c r="C1781" t="s">
        <v>300</v>
      </c>
      <c r="D1781">
        <v>-10.851876584082</v>
      </c>
      <c r="E1781" s="11">
        <v>2.17367043427065e-27</v>
      </c>
      <c r="F1781">
        <v>32971</v>
      </c>
      <c r="G1781">
        <v>-0.15536618120569</v>
      </c>
      <c r="H1781">
        <v>-0.183427991184452</v>
      </c>
      <c r="I1781">
        <v>-0.127304371226929</v>
      </c>
    </row>
    <row r="1782" spans="1:9">
      <c r="A1782" s="26" t="s">
        <v>866</v>
      </c>
      <c r="B1782" s="26" t="s">
        <v>855</v>
      </c>
      <c r="C1782" t="s">
        <v>300</v>
      </c>
      <c r="D1782" s="2">
        <v>-7.98865420323405</v>
      </c>
      <c r="E1782" s="11">
        <v>1.40827913405856e-15</v>
      </c>
      <c r="F1782">
        <v>32971</v>
      </c>
      <c r="G1782" s="2">
        <v>-0.114349769514007</v>
      </c>
      <c r="H1782" s="2">
        <v>-0.142405766428604</v>
      </c>
      <c r="I1782" s="2">
        <v>-0.0862937725994106</v>
      </c>
    </row>
    <row r="1783" spans="1:9">
      <c r="A1783" s="26" t="s">
        <v>866</v>
      </c>
      <c r="B1783" s="26" t="s">
        <v>856</v>
      </c>
      <c r="C1783" t="s">
        <v>300</v>
      </c>
      <c r="D1783" s="2">
        <v>-6.33586893641911</v>
      </c>
      <c r="E1783" s="11">
        <v>2.39050309862187e-10</v>
      </c>
      <c r="F1783">
        <v>32971</v>
      </c>
      <c r="G1783" s="2">
        <v>-0.0905930623149169</v>
      </c>
      <c r="H1783" s="2">
        <v>-0.118618524898778</v>
      </c>
      <c r="I1783" s="2">
        <v>-0.0625675997310557</v>
      </c>
    </row>
    <row r="1784" spans="1:9">
      <c r="A1784" s="26" t="s">
        <v>866</v>
      </c>
      <c r="B1784" s="26" t="s">
        <v>657</v>
      </c>
      <c r="C1784" t="s">
        <v>300</v>
      </c>
      <c r="D1784">
        <v>-6.77614919336091</v>
      </c>
      <c r="E1784" s="11">
        <v>1.25494719869382e-11</v>
      </c>
      <c r="F1784">
        <v>32971</v>
      </c>
      <c r="G1784">
        <v>-0.0968259602140918</v>
      </c>
      <c r="H1784">
        <v>-0.124833366231091</v>
      </c>
      <c r="I1784">
        <v>-0.068818554197093</v>
      </c>
    </row>
    <row r="1785" spans="1:9">
      <c r="A1785" s="26" t="s">
        <v>866</v>
      </c>
      <c r="B1785" s="26" t="s">
        <v>857</v>
      </c>
      <c r="C1785" t="s">
        <v>300</v>
      </c>
      <c r="D1785">
        <v>-9.74370478899487</v>
      </c>
      <c r="E1785" s="11">
        <v>2.10421633860592e-22</v>
      </c>
      <c r="F1785">
        <v>32971</v>
      </c>
      <c r="G1785">
        <v>-0.139747281880334</v>
      </c>
      <c r="H1785">
        <v>-0.167858734409659</v>
      </c>
      <c r="I1785">
        <v>-0.11163582935101</v>
      </c>
    </row>
    <row r="1786" spans="1:9">
      <c r="A1786" s="26" t="s">
        <v>866</v>
      </c>
      <c r="B1786" s="26" t="s">
        <v>858</v>
      </c>
      <c r="C1786" t="s">
        <v>300</v>
      </c>
      <c r="D1786" s="2">
        <v>-22.752020218605</v>
      </c>
      <c r="E1786" s="11">
        <v>1.03161912896802e-113</v>
      </c>
      <c r="F1786">
        <v>32971</v>
      </c>
      <c r="G1786" s="2">
        <v>-0.322106094083816</v>
      </c>
      <c r="H1786" s="11">
        <v>-0.349854817669016</v>
      </c>
      <c r="I1786" s="2">
        <v>-0.294357370498615</v>
      </c>
    </row>
    <row r="1787" spans="1:9">
      <c r="A1787" s="26" t="s">
        <v>866</v>
      </c>
      <c r="B1787" s="26" t="s">
        <v>660</v>
      </c>
      <c r="C1787" t="s">
        <v>300</v>
      </c>
      <c r="D1787" s="2">
        <v>-1.1993584566696</v>
      </c>
      <c r="E1787" s="2">
        <v>0.230397212814263</v>
      </c>
      <c r="F1787">
        <v>32971</v>
      </c>
      <c r="G1787" s="11">
        <v>-0.0172281490462615</v>
      </c>
      <c r="H1787" s="11">
        <v>-0.0453830272457691</v>
      </c>
      <c r="I1787" s="2">
        <v>0.0109267291532461</v>
      </c>
    </row>
    <row r="1788" spans="1:9">
      <c r="A1788" s="26" t="s">
        <v>866</v>
      </c>
      <c r="B1788" s="26" t="s">
        <v>600</v>
      </c>
      <c r="C1788" t="s">
        <v>300</v>
      </c>
      <c r="D1788" s="2">
        <v>14.4291245241769</v>
      </c>
      <c r="E1788" s="11">
        <v>4.7224802938657e-47</v>
      </c>
      <c r="F1788">
        <v>32971</v>
      </c>
      <c r="G1788" s="11">
        <v>0.205393240401233</v>
      </c>
      <c r="H1788" s="2">
        <v>0.177492855190387</v>
      </c>
      <c r="I1788" s="2">
        <v>0.233293625612079</v>
      </c>
    </row>
    <row r="1789" spans="1:9">
      <c r="A1789" s="26" t="s">
        <v>866</v>
      </c>
      <c r="B1789" s="26" t="s">
        <v>662</v>
      </c>
      <c r="C1789" t="s">
        <v>300</v>
      </c>
      <c r="D1789" s="2">
        <v>11.5111389799023</v>
      </c>
      <c r="E1789" s="11">
        <v>1.32664170569298e-30</v>
      </c>
      <c r="F1789">
        <v>32971</v>
      </c>
      <c r="G1789" s="11">
        <v>0.162547775037367</v>
      </c>
      <c r="H1789" s="2">
        <v>0.134870280988392</v>
      </c>
      <c r="I1789" s="2">
        <v>0.190225269086343</v>
      </c>
    </row>
    <row r="1790" spans="1:9">
      <c r="A1790" s="26" t="s">
        <v>866</v>
      </c>
      <c r="B1790" s="26" t="s">
        <v>859</v>
      </c>
      <c r="C1790" t="s">
        <v>300</v>
      </c>
      <c r="D1790" s="2">
        <v>9.73080929381211</v>
      </c>
      <c r="E1790" s="11">
        <v>2.38797037860717e-22</v>
      </c>
      <c r="F1790">
        <v>32971</v>
      </c>
      <c r="G1790" s="2">
        <v>0.139879434626524</v>
      </c>
      <c r="H1790" s="11">
        <v>0.111704109174233</v>
      </c>
      <c r="I1790" s="2">
        <v>0.168054760078815</v>
      </c>
    </row>
    <row r="1791" spans="1:9">
      <c r="A1791" s="26" t="s">
        <v>866</v>
      </c>
      <c r="B1791" s="26" t="s">
        <v>860</v>
      </c>
      <c r="C1791" t="s">
        <v>300</v>
      </c>
      <c r="D1791" s="2">
        <v>-13.8671168081882</v>
      </c>
      <c r="E1791" s="11">
        <v>1.32903848226751e-43</v>
      </c>
      <c r="F1791">
        <v>32970</v>
      </c>
      <c r="G1791" s="2">
        <v>-0.196838544536875</v>
      </c>
      <c r="H1791" s="2">
        <v>-0.224660522740315</v>
      </c>
      <c r="I1791" s="2">
        <v>-0.169016566333436</v>
      </c>
    </row>
    <row r="1792" spans="1:9">
      <c r="A1792" s="26" t="s">
        <v>866</v>
      </c>
      <c r="B1792" s="26" t="s">
        <v>861</v>
      </c>
      <c r="C1792" t="s">
        <v>300</v>
      </c>
      <c r="D1792" s="2">
        <v>-7.03179726117824</v>
      </c>
      <c r="E1792" s="11">
        <v>2.07855462105548e-12</v>
      </c>
      <c r="F1792">
        <v>32971</v>
      </c>
      <c r="G1792" s="2">
        <v>-0.100597732356366</v>
      </c>
      <c r="H1792" s="2">
        <v>-0.128638240822848</v>
      </c>
      <c r="I1792" s="2">
        <v>-0.0725572238898833</v>
      </c>
    </row>
    <row r="1793" spans="1:9">
      <c r="A1793" s="26" t="s">
        <v>866</v>
      </c>
      <c r="B1793" s="26" t="s">
        <v>666</v>
      </c>
      <c r="C1793" t="s">
        <v>300</v>
      </c>
      <c r="D1793">
        <v>-4.87406609214255</v>
      </c>
      <c r="E1793" s="11">
        <v>1.09831924698686e-6</v>
      </c>
      <c r="F1793">
        <v>32971</v>
      </c>
      <c r="G1793">
        <v>-0.069784421994191</v>
      </c>
      <c r="H1793">
        <v>-0.0978472287743213</v>
      </c>
      <c r="I1793">
        <v>-0.0417216152140607</v>
      </c>
    </row>
    <row r="1794" spans="1:9">
      <c r="A1794" s="26" t="s">
        <v>866</v>
      </c>
      <c r="B1794" s="26" t="s">
        <v>667</v>
      </c>
      <c r="C1794" t="s">
        <v>300</v>
      </c>
      <c r="D1794" s="2">
        <v>10.9567273507198</v>
      </c>
      <c r="E1794" s="11">
        <v>6.8920180419428e-28</v>
      </c>
      <c r="F1794">
        <v>32970</v>
      </c>
      <c r="G1794" s="11">
        <v>0.154712022659125</v>
      </c>
      <c r="H1794" s="2">
        <v>0.127035772718197</v>
      </c>
      <c r="I1794" s="11">
        <v>0.182388272600053</v>
      </c>
    </row>
    <row r="1795" spans="1:9">
      <c r="A1795" s="26" t="s">
        <v>866</v>
      </c>
      <c r="B1795" s="26" t="s">
        <v>668</v>
      </c>
      <c r="C1795" t="s">
        <v>300</v>
      </c>
      <c r="D1795" s="2">
        <v>13.725187064396</v>
      </c>
      <c r="E1795" s="11">
        <v>9.40664030113381e-43</v>
      </c>
      <c r="F1795">
        <v>32971</v>
      </c>
      <c r="G1795" s="2">
        <v>0.193184743384466</v>
      </c>
      <c r="H1795" s="11">
        <v>0.165596846927457</v>
      </c>
      <c r="I1795" s="2">
        <v>0.220772639841475</v>
      </c>
    </row>
    <row r="1796" spans="1:9">
      <c r="A1796" s="26" t="s">
        <v>866</v>
      </c>
      <c r="B1796" s="26" t="s">
        <v>619</v>
      </c>
      <c r="C1796" t="s">
        <v>300</v>
      </c>
      <c r="D1796" s="2">
        <v>14.2500206762585</v>
      </c>
      <c r="E1796" s="11">
        <v>6.13737808978024e-46</v>
      </c>
      <c r="F1796">
        <v>32971</v>
      </c>
      <c r="G1796" s="2">
        <v>0.201283016461449</v>
      </c>
      <c r="H1796" s="2">
        <v>0.173597306046693</v>
      </c>
      <c r="I1796" s="11">
        <v>0.228968726876205</v>
      </c>
    </row>
    <row r="1797" spans="1:9">
      <c r="A1797" s="26" t="s">
        <v>866</v>
      </c>
      <c r="B1797" s="26" t="s">
        <v>670</v>
      </c>
      <c r="C1797" t="s">
        <v>300</v>
      </c>
      <c r="D1797">
        <v>-0.726181393064888</v>
      </c>
      <c r="E1797" s="11">
        <v>0.467732732010774</v>
      </c>
      <c r="F1797">
        <v>32971</v>
      </c>
      <c r="G1797">
        <v>-0.0104360138269648</v>
      </c>
      <c r="H1797">
        <v>-0.0386038550015173</v>
      </c>
      <c r="I1797" s="2">
        <v>0.0177318273475878</v>
      </c>
    </row>
    <row r="1798" spans="1:9">
      <c r="A1798" s="26" t="s">
        <v>866</v>
      </c>
      <c r="B1798" s="26" t="s">
        <v>862</v>
      </c>
      <c r="C1798" t="s">
        <v>300</v>
      </c>
      <c r="D1798" s="2">
        <v>1.73975217482343</v>
      </c>
      <c r="E1798" s="2">
        <v>0.0819118747682217</v>
      </c>
      <c r="F1798">
        <v>32971</v>
      </c>
      <c r="G1798" s="2">
        <v>0.0250320888898069</v>
      </c>
      <c r="H1798">
        <v>-0.00316951046528724</v>
      </c>
      <c r="I1798" s="2">
        <v>0.0532336882449011</v>
      </c>
    </row>
    <row r="1799" spans="1:9">
      <c r="A1799" s="26" t="s">
        <v>866</v>
      </c>
      <c r="B1799" s="26" t="s">
        <v>672</v>
      </c>
      <c r="C1799" t="s">
        <v>300</v>
      </c>
      <c r="D1799" s="2">
        <v>8.91162190176778</v>
      </c>
      <c r="E1799" s="11">
        <v>5.28139797347198e-19</v>
      </c>
      <c r="F1799">
        <v>32971</v>
      </c>
      <c r="G1799" s="2">
        <v>0.127817566366049</v>
      </c>
      <c r="H1799" s="2">
        <v>0.0997051726551744</v>
      </c>
      <c r="I1799" s="11">
        <v>0.155929960076924</v>
      </c>
    </row>
    <row r="1800" spans="1:9">
      <c r="A1800" s="26" t="s">
        <v>866</v>
      </c>
      <c r="B1800" s="26" t="s">
        <v>863</v>
      </c>
      <c r="C1800" t="s">
        <v>300</v>
      </c>
      <c r="D1800" s="2">
        <v>-6.08981005098276</v>
      </c>
      <c r="E1800" s="11">
        <v>1.14292410677265e-9</v>
      </c>
      <c r="F1800">
        <v>32971</v>
      </c>
      <c r="G1800" s="2">
        <v>-0.0867914605088262</v>
      </c>
      <c r="H1800" s="2">
        <v>-0.114725727789772</v>
      </c>
      <c r="I1800" s="2">
        <v>-0.0588571932278801</v>
      </c>
    </row>
    <row r="1801" spans="1:9">
      <c r="A1801" s="26" t="s">
        <v>866</v>
      </c>
      <c r="B1801" s="26" t="s">
        <v>864</v>
      </c>
      <c r="C1801" t="s">
        <v>300</v>
      </c>
      <c r="D1801" s="2">
        <v>-14.2435113261221</v>
      </c>
      <c r="E1801" s="11">
        <v>6.73297521326587e-46</v>
      </c>
      <c r="F1801">
        <v>32971</v>
      </c>
      <c r="G1801" s="2">
        <v>-0.201041987533039</v>
      </c>
      <c r="H1801" s="2">
        <v>-0.228707182684945</v>
      </c>
      <c r="I1801" s="2">
        <v>-0.173376792381133</v>
      </c>
    </row>
    <row r="1802" spans="1:9">
      <c r="A1802" s="26" t="s">
        <v>866</v>
      </c>
      <c r="B1802" s="26" t="s">
        <v>318</v>
      </c>
      <c r="C1802" t="s">
        <v>307</v>
      </c>
      <c r="D1802" s="2">
        <v>-4.60585461023726</v>
      </c>
      <c r="E1802" s="11">
        <v>4.12309133941869e-6</v>
      </c>
      <c r="F1802">
        <v>32971</v>
      </c>
      <c r="G1802" s="2">
        <v>-0.065963323667321</v>
      </c>
      <c r="H1802" s="11">
        <v>-0.0940342238318883</v>
      </c>
      <c r="I1802" s="2">
        <v>-0.0378924235027537</v>
      </c>
    </row>
    <row r="1803" spans="1:9">
      <c r="A1803" s="26" t="s">
        <v>866</v>
      </c>
      <c r="B1803" s="26" t="s">
        <v>315</v>
      </c>
      <c r="C1803" t="s">
        <v>307</v>
      </c>
      <c r="D1803" s="2">
        <v>8.3664616490456</v>
      </c>
      <c r="E1803" s="11">
        <v>6.16832752880397e-17</v>
      </c>
      <c r="F1803">
        <v>32971</v>
      </c>
      <c r="G1803" s="2">
        <v>0.11984031544891</v>
      </c>
      <c r="H1803" s="11">
        <v>0.0917649671261556</v>
      </c>
      <c r="I1803" s="2">
        <v>0.147915663771663</v>
      </c>
    </row>
    <row r="1804" spans="1:9">
      <c r="A1804" s="26" t="s">
        <v>866</v>
      </c>
      <c r="B1804" s="26" t="s">
        <v>316</v>
      </c>
      <c r="C1804" t="s">
        <v>307</v>
      </c>
      <c r="D1804" s="2">
        <v>1.21085656887154</v>
      </c>
      <c r="E1804" s="2">
        <v>0.225959059666525</v>
      </c>
      <c r="F1804">
        <v>32971</v>
      </c>
      <c r="G1804" s="11">
        <v>0.0173511086741508</v>
      </c>
      <c r="H1804" s="11">
        <v>-0.0107354520539175</v>
      </c>
      <c r="I1804" s="11">
        <v>0.0454376694022191</v>
      </c>
    </row>
    <row r="1805" spans="1:9">
      <c r="A1805" s="26" t="s">
        <v>866</v>
      </c>
      <c r="B1805" s="26" t="s">
        <v>317</v>
      </c>
      <c r="C1805" t="s">
        <v>307</v>
      </c>
      <c r="D1805" s="2">
        <v>-0.841398557260842</v>
      </c>
      <c r="E1805" s="2">
        <v>0.400130795768019</v>
      </c>
      <c r="F1805">
        <v>32971</v>
      </c>
      <c r="G1805" s="11">
        <v>-0.0120946201803741</v>
      </c>
      <c r="H1805" s="11">
        <v>-0.0402690091163118</v>
      </c>
      <c r="I1805" s="2">
        <v>0.0160797687555636</v>
      </c>
    </row>
    <row r="1806" spans="1:9">
      <c r="A1806" s="26" t="s">
        <v>866</v>
      </c>
      <c r="B1806" s="26" t="s">
        <v>318</v>
      </c>
      <c r="C1806" t="s">
        <v>307</v>
      </c>
      <c r="D1806" s="2">
        <v>-1.24925700061556</v>
      </c>
      <c r="E1806" s="2">
        <v>0.211579958348964</v>
      </c>
      <c r="F1806">
        <v>32971</v>
      </c>
      <c r="G1806" s="11">
        <v>-0.0179626703282632</v>
      </c>
      <c r="H1806" s="11">
        <v>-0.0461454056319052</v>
      </c>
      <c r="I1806" s="11">
        <v>0.0102200649753789</v>
      </c>
    </row>
    <row r="1807" spans="1:9">
      <c r="A1807" s="26" t="s">
        <v>866</v>
      </c>
      <c r="B1807" s="26" t="s">
        <v>319</v>
      </c>
      <c r="C1807" t="s">
        <v>307</v>
      </c>
      <c r="D1807" s="2">
        <v>-2.24853001097398</v>
      </c>
      <c r="E1807" s="2">
        <v>0.0245489897483923</v>
      </c>
      <c r="F1807">
        <v>32971</v>
      </c>
      <c r="G1807" s="11">
        <v>-0.0323163829247695</v>
      </c>
      <c r="H1807" s="11">
        <v>-0.0604864636394146</v>
      </c>
      <c r="I1807" s="11">
        <v>-0.00414630221012446</v>
      </c>
    </row>
    <row r="1808" spans="1:9">
      <c r="A1808" s="26" t="s">
        <v>866</v>
      </c>
      <c r="B1808" s="26" t="s">
        <v>320</v>
      </c>
      <c r="C1808" t="s">
        <v>307</v>
      </c>
      <c r="D1808" s="2">
        <v>-0.221224252320855</v>
      </c>
      <c r="E1808" s="11">
        <v>0.824919196368388</v>
      </c>
      <c r="F1808">
        <v>32971</v>
      </c>
      <c r="G1808" s="2">
        <v>-0.00318037309068495</v>
      </c>
      <c r="H1808" s="11">
        <v>-0.0313583214240977</v>
      </c>
      <c r="I1808" s="2">
        <v>0.0249975752427278</v>
      </c>
    </row>
    <row r="1809" spans="1:9">
      <c r="A1809" s="26" t="s">
        <v>866</v>
      </c>
      <c r="B1809" s="26" t="s">
        <v>867</v>
      </c>
      <c r="C1809" t="s">
        <v>307</v>
      </c>
      <c r="D1809" s="2">
        <v>-4.94284140438131</v>
      </c>
      <c r="E1809" s="11">
        <v>7.73694078628229e-7</v>
      </c>
      <c r="F1809">
        <v>32971</v>
      </c>
      <c r="G1809" s="2">
        <v>-0.0706268542165361</v>
      </c>
      <c r="H1809" s="11">
        <v>-0.0986332499477998</v>
      </c>
      <c r="I1809" s="2">
        <v>-0.0426204584852724</v>
      </c>
    </row>
    <row r="1810" spans="1:9">
      <c r="A1810" s="26" t="s">
        <v>866</v>
      </c>
      <c r="B1810" s="26" t="s">
        <v>868</v>
      </c>
      <c r="C1810" t="s">
        <v>307</v>
      </c>
      <c r="D1810" s="2">
        <v>-7.84508460832243</v>
      </c>
      <c r="E1810" s="11">
        <v>4.4566478748867e-15</v>
      </c>
      <c r="F1810">
        <v>32971</v>
      </c>
      <c r="G1810" s="2">
        <v>-0.112477160317931</v>
      </c>
      <c r="H1810" s="11">
        <v>-0.140578740780541</v>
      </c>
      <c r="I1810" s="2">
        <v>-0.0843755798553217</v>
      </c>
    </row>
    <row r="1811" spans="1:9">
      <c r="A1811" s="26" t="s">
        <v>866</v>
      </c>
      <c r="B1811" s="26" t="s">
        <v>323</v>
      </c>
      <c r="C1811" t="s">
        <v>307</v>
      </c>
      <c r="D1811" s="2">
        <v>0.866520336553323</v>
      </c>
      <c r="E1811" s="2">
        <v>0.386211184588078</v>
      </c>
      <c r="F1811">
        <v>32971</v>
      </c>
      <c r="G1811" s="2">
        <v>0.0123862469603605</v>
      </c>
      <c r="H1811">
        <v>-0.0156309710405968</v>
      </c>
      <c r="I1811" s="11">
        <v>0.0404034649613178</v>
      </c>
    </row>
    <row r="1812" spans="1:9">
      <c r="A1812" s="26" t="s">
        <v>866</v>
      </c>
      <c r="B1812" s="26" t="s">
        <v>324</v>
      </c>
      <c r="C1812" t="s">
        <v>307</v>
      </c>
      <c r="D1812" s="2">
        <v>0.177935900367678</v>
      </c>
      <c r="E1812" s="2">
        <v>0.858774409428581</v>
      </c>
      <c r="F1812">
        <v>32971</v>
      </c>
      <c r="G1812" s="11">
        <v>0.00254179773524944</v>
      </c>
      <c r="H1812" s="11">
        <v>-0.0254571327578455</v>
      </c>
      <c r="I1812" s="11">
        <v>0.0305407282283444</v>
      </c>
    </row>
    <row r="1813" spans="1:9">
      <c r="A1813" s="26" t="s">
        <v>866</v>
      </c>
      <c r="B1813" s="26" t="s">
        <v>869</v>
      </c>
      <c r="C1813" t="s">
        <v>307</v>
      </c>
      <c r="D1813" s="2">
        <v>4.11290045153113</v>
      </c>
      <c r="E1813" s="11">
        <v>3.91665713370272e-5</v>
      </c>
      <c r="F1813">
        <v>32971</v>
      </c>
      <c r="G1813" s="11">
        <v>0.0588652172391718</v>
      </c>
      <c r="H1813" s="2">
        <v>0.030812522405028</v>
      </c>
      <c r="I1813" s="11">
        <v>0.0869179120733157</v>
      </c>
    </row>
    <row r="1814" spans="1:9">
      <c r="A1814" s="26" t="s">
        <v>866</v>
      </c>
      <c r="B1814" s="26" t="s">
        <v>870</v>
      </c>
      <c r="C1814" t="s">
        <v>307</v>
      </c>
      <c r="D1814" s="2">
        <v>-0.497171978207757</v>
      </c>
      <c r="E1814" s="2">
        <v>0.619071095344024</v>
      </c>
      <c r="F1814">
        <v>32971</v>
      </c>
      <c r="G1814" s="11">
        <v>-0.0071521373283289</v>
      </c>
      <c r="H1814" s="11">
        <v>-0.0353485096240537</v>
      </c>
      <c r="I1814" s="11">
        <v>0.0210442349673959</v>
      </c>
    </row>
    <row r="1815" spans="1:9">
      <c r="A1815" s="26" t="s">
        <v>866</v>
      </c>
      <c r="B1815" s="26" t="s">
        <v>327</v>
      </c>
      <c r="C1815" t="s">
        <v>307</v>
      </c>
      <c r="D1815" s="2">
        <v>2.57518214357154</v>
      </c>
      <c r="E1815" s="2">
        <v>0.0100230482706208</v>
      </c>
      <c r="F1815">
        <v>32970</v>
      </c>
      <c r="G1815" s="11">
        <v>0.0368868031191315</v>
      </c>
      <c r="H1815" s="11">
        <v>0.00881132892820209</v>
      </c>
      <c r="I1815" s="2">
        <v>0.0649622773100609</v>
      </c>
    </row>
    <row r="1816" spans="1:9">
      <c r="A1816" s="26" t="s">
        <v>866</v>
      </c>
      <c r="B1816" s="26" t="s">
        <v>871</v>
      </c>
      <c r="C1816" t="s">
        <v>307</v>
      </c>
      <c r="D1816" s="2">
        <v>-5.07079194142765</v>
      </c>
      <c r="E1816" s="11">
        <v>3.98306596535484e-7</v>
      </c>
      <c r="F1816">
        <v>32971</v>
      </c>
      <c r="G1816" s="11">
        <v>-0.0729768151604942</v>
      </c>
      <c r="H1816" s="11">
        <v>-0.101184870620424</v>
      </c>
      <c r="I1816" s="2">
        <v>-0.0447687597005641</v>
      </c>
    </row>
    <row r="1817" spans="1:9">
      <c r="A1817" s="26" t="s">
        <v>866</v>
      </c>
      <c r="B1817" s="26" t="s">
        <v>872</v>
      </c>
      <c r="C1817" t="s">
        <v>307</v>
      </c>
      <c r="D1817" s="2">
        <v>0.715236857115635</v>
      </c>
      <c r="E1817" s="2">
        <v>0.474467762558311</v>
      </c>
      <c r="F1817">
        <v>32971</v>
      </c>
      <c r="G1817" s="11">
        <v>0.0102942535796915</v>
      </c>
      <c r="H1817" s="11">
        <v>-0.0179161312234488</v>
      </c>
      <c r="I1817" s="11">
        <v>0.0385046383828319</v>
      </c>
    </row>
    <row r="1818" spans="1:9">
      <c r="A1818" s="26" t="s">
        <v>866</v>
      </c>
      <c r="B1818" s="26" t="s">
        <v>873</v>
      </c>
      <c r="C1818" t="s">
        <v>307</v>
      </c>
      <c r="D1818" s="2">
        <v>-5.55978441437388</v>
      </c>
      <c r="E1818" s="11">
        <v>2.72196775313677e-8</v>
      </c>
      <c r="F1818">
        <v>32971</v>
      </c>
      <c r="G1818" s="11">
        <v>-0.0798655949644166</v>
      </c>
      <c r="H1818" s="11">
        <v>-0.108021261555586</v>
      </c>
      <c r="I1818" s="2">
        <v>-0.0517099283732471</v>
      </c>
    </row>
    <row r="1819" spans="1:9">
      <c r="A1819" s="26" t="s">
        <v>866</v>
      </c>
      <c r="B1819" s="26" t="s">
        <v>331</v>
      </c>
      <c r="C1819" t="s">
        <v>307</v>
      </c>
      <c r="D1819" s="2">
        <v>-1.56015300499636</v>
      </c>
      <c r="E1819" s="2">
        <v>0.118733325983856</v>
      </c>
      <c r="F1819">
        <v>32971</v>
      </c>
      <c r="G1819" s="11">
        <v>-0.0224509333982001</v>
      </c>
      <c r="H1819" s="11">
        <v>-0.0506562672001443</v>
      </c>
      <c r="I1819" s="2">
        <v>0.00575440040374399</v>
      </c>
    </row>
    <row r="1820" spans="1:9">
      <c r="A1820" s="26" t="s">
        <v>866</v>
      </c>
      <c r="B1820" s="26" t="s">
        <v>874</v>
      </c>
      <c r="C1820" t="s">
        <v>307</v>
      </c>
      <c r="D1820" s="2">
        <v>-4.31404108765141</v>
      </c>
      <c r="E1820" s="11">
        <v>1.60763026549364e-5</v>
      </c>
      <c r="F1820">
        <v>32971</v>
      </c>
      <c r="G1820" s="11">
        <v>-0.0619618737146835</v>
      </c>
      <c r="H1820" s="11">
        <v>-0.090113552560615</v>
      </c>
      <c r="I1820" s="2">
        <v>-0.033810194868752</v>
      </c>
    </row>
    <row r="1821" spans="1:9">
      <c r="A1821" s="26" t="s">
        <v>866</v>
      </c>
      <c r="B1821" s="26" t="s">
        <v>875</v>
      </c>
      <c r="C1821" t="s">
        <v>307</v>
      </c>
      <c r="D1821" s="2">
        <v>-0.876158473537024</v>
      </c>
      <c r="E1821" s="11">
        <v>0.380950271292743</v>
      </c>
      <c r="F1821">
        <v>32971</v>
      </c>
      <c r="G1821" s="2">
        <v>-0.0125720998266406</v>
      </c>
      <c r="H1821" s="11">
        <v>-0.0406968834276848</v>
      </c>
      <c r="I1821" s="2">
        <v>0.0155526837744036</v>
      </c>
    </row>
    <row r="1822" spans="1:9">
      <c r="A1822" s="26" t="s">
        <v>866</v>
      </c>
      <c r="B1822" s="26" t="s">
        <v>876</v>
      </c>
      <c r="C1822" t="s">
        <v>307</v>
      </c>
      <c r="D1822" s="2">
        <v>1.03441616427665</v>
      </c>
      <c r="E1822" s="2">
        <v>0.300949237798833</v>
      </c>
      <c r="F1822">
        <v>32971</v>
      </c>
      <c r="G1822" s="2">
        <v>0.0148965178245317</v>
      </c>
      <c r="H1822" s="11">
        <v>-0.0133297524969586</v>
      </c>
      <c r="I1822" s="2">
        <v>0.043122788146022</v>
      </c>
    </row>
    <row r="1823" spans="1:9">
      <c r="A1823" s="26" t="s">
        <v>866</v>
      </c>
      <c r="B1823" s="26" t="s">
        <v>335</v>
      </c>
      <c r="C1823" t="s">
        <v>307</v>
      </c>
      <c r="D1823" s="2">
        <v>-0.825557421399164</v>
      </c>
      <c r="E1823" s="2">
        <v>0.409061170081077</v>
      </c>
      <c r="F1823">
        <v>32971</v>
      </c>
      <c r="G1823" s="11">
        <v>-0.0118921264447208</v>
      </c>
      <c r="H1823" s="11">
        <v>-0.0401263771452064</v>
      </c>
      <c r="I1823" s="2">
        <v>0.0163421242557648</v>
      </c>
    </row>
    <row r="1824" spans="1:9">
      <c r="A1824" s="26" t="s">
        <v>866</v>
      </c>
      <c r="B1824" s="26" t="s">
        <v>336</v>
      </c>
      <c r="C1824" t="s">
        <v>307</v>
      </c>
      <c r="D1824" s="2">
        <v>6.35066892987025</v>
      </c>
      <c r="E1824" s="11">
        <v>2.17170311340586e-10</v>
      </c>
      <c r="F1824">
        <v>32970</v>
      </c>
      <c r="G1824" s="11">
        <v>0.0911377671513727</v>
      </c>
      <c r="H1824" s="11">
        <v>0.0630095020756605</v>
      </c>
      <c r="I1824" s="2">
        <v>0.119266032227085</v>
      </c>
    </row>
    <row r="1825" spans="1:9">
      <c r="A1825" s="26" t="s">
        <v>866</v>
      </c>
      <c r="B1825" s="26" t="s">
        <v>877</v>
      </c>
      <c r="C1825" t="s">
        <v>307</v>
      </c>
      <c r="D1825" s="2">
        <v>-3.66496956900334</v>
      </c>
      <c r="E1825" s="2">
        <v>0.000247755865630392</v>
      </c>
      <c r="F1825">
        <v>32968</v>
      </c>
      <c r="G1825" s="11">
        <v>-0.0519438569231931</v>
      </c>
      <c r="H1825" s="11">
        <v>-0.0797235764320227</v>
      </c>
      <c r="I1825" s="2">
        <v>-0.0241641374143636</v>
      </c>
    </row>
    <row r="1826" spans="1:9">
      <c r="A1826" s="26" t="s">
        <v>866</v>
      </c>
      <c r="B1826" s="26" t="s">
        <v>338</v>
      </c>
      <c r="C1826" t="s">
        <v>307</v>
      </c>
      <c r="D1826" s="2">
        <v>-6.08326752844358</v>
      </c>
      <c r="E1826" s="11">
        <v>1.19051843022325e-9</v>
      </c>
      <c r="F1826">
        <v>32971</v>
      </c>
      <c r="G1826" s="11">
        <v>-0.0870914983614482</v>
      </c>
      <c r="H1826" s="11">
        <v>-0.115152481349604</v>
      </c>
      <c r="I1826" s="2">
        <v>-0.0590305153732925</v>
      </c>
    </row>
    <row r="1827" spans="1:9">
      <c r="A1827" s="26" t="s">
        <v>866</v>
      </c>
      <c r="B1827" s="26" t="s">
        <v>339</v>
      </c>
      <c r="C1827" t="s">
        <v>307</v>
      </c>
      <c r="D1827" s="2">
        <v>0.788313171364634</v>
      </c>
      <c r="E1827" s="2">
        <v>0.43051921284993</v>
      </c>
      <c r="F1827">
        <v>32971</v>
      </c>
      <c r="G1827" s="11">
        <v>0.0112052519816627</v>
      </c>
      <c r="H1827" s="11">
        <v>-0.0166551179438504</v>
      </c>
      <c r="I1827" s="11">
        <v>0.0390656219071758</v>
      </c>
    </row>
    <row r="1828" spans="1:9">
      <c r="A1828" s="26" t="s">
        <v>866</v>
      </c>
      <c r="B1828" s="26" t="s">
        <v>340</v>
      </c>
      <c r="C1828" t="s">
        <v>307</v>
      </c>
      <c r="D1828" s="2">
        <v>4.4719524263929</v>
      </c>
      <c r="E1828" s="11">
        <v>7.77671406674119e-6</v>
      </c>
      <c r="F1828">
        <v>32970</v>
      </c>
      <c r="G1828" s="11">
        <v>0.0642215128128995</v>
      </c>
      <c r="H1828" s="11">
        <v>0.0360735225831816</v>
      </c>
      <c r="I1828" s="11">
        <v>0.0923695030426175</v>
      </c>
    </row>
    <row r="1829" spans="1:9">
      <c r="A1829" s="26" t="s">
        <v>866</v>
      </c>
      <c r="B1829" s="26" t="s">
        <v>341</v>
      </c>
      <c r="C1829" t="s">
        <v>307</v>
      </c>
      <c r="D1829" s="2">
        <v>-3.58174445901807</v>
      </c>
      <c r="E1829" s="11">
        <v>0.000341798551266428</v>
      </c>
      <c r="F1829">
        <v>32971</v>
      </c>
      <c r="G1829" s="2">
        <v>-0.0512084451775665</v>
      </c>
      <c r="H1829" s="11">
        <v>-0.0792312128522083</v>
      </c>
      <c r="I1829" s="2">
        <v>-0.0231856775029247</v>
      </c>
    </row>
    <row r="1830" spans="1:9">
      <c r="A1830" s="26" t="s">
        <v>866</v>
      </c>
      <c r="B1830" s="26" t="s">
        <v>878</v>
      </c>
      <c r="C1830" t="s">
        <v>307</v>
      </c>
      <c r="D1830" s="2">
        <v>-4.42444016104184</v>
      </c>
      <c r="E1830" s="11">
        <v>9.70022250669338e-6</v>
      </c>
      <c r="F1830">
        <v>32970</v>
      </c>
      <c r="G1830" s="11">
        <v>-0.0635067495714684</v>
      </c>
      <c r="H1830" s="11">
        <v>-0.0916403680709177</v>
      </c>
      <c r="I1830" s="11">
        <v>-0.0353731310720191</v>
      </c>
    </row>
    <row r="1831" spans="1:9">
      <c r="A1831" s="26" t="s">
        <v>866</v>
      </c>
      <c r="B1831" s="26" t="s">
        <v>382</v>
      </c>
      <c r="C1831" t="s">
        <v>307</v>
      </c>
      <c r="D1831" s="2">
        <v>5.7349645757487</v>
      </c>
      <c r="E1831" s="11">
        <v>9.83839021814562e-9</v>
      </c>
      <c r="F1831">
        <v>32971</v>
      </c>
      <c r="G1831" s="11">
        <v>0.0821252251980588</v>
      </c>
      <c r="H1831" s="11">
        <v>0.0540573285917421</v>
      </c>
      <c r="I1831" s="11">
        <v>0.110193121804376</v>
      </c>
    </row>
    <row r="1832" spans="1:9">
      <c r="A1832" s="26" t="s">
        <v>866</v>
      </c>
      <c r="B1832" s="26" t="s">
        <v>679</v>
      </c>
      <c r="C1832" t="s">
        <v>307</v>
      </c>
      <c r="D1832" s="2">
        <v>3.19220600171125</v>
      </c>
      <c r="E1832" s="2">
        <v>0.00141323038219869</v>
      </c>
      <c r="F1832">
        <v>32971</v>
      </c>
      <c r="G1832" s="11">
        <v>0.0459441383642976</v>
      </c>
      <c r="H1832" s="11">
        <v>0.017734128653971</v>
      </c>
      <c r="I1832" s="11">
        <v>0.0741541480746242</v>
      </c>
    </row>
    <row r="1833" spans="1:9">
      <c r="A1833" s="26" t="s">
        <v>866</v>
      </c>
      <c r="B1833" s="26" t="s">
        <v>879</v>
      </c>
      <c r="C1833" t="s">
        <v>307</v>
      </c>
      <c r="D1833" s="2">
        <v>-2.01370340332789</v>
      </c>
      <c r="E1833" s="11">
        <v>0.0440487912212143</v>
      </c>
      <c r="F1833">
        <v>32970</v>
      </c>
      <c r="G1833" s="2">
        <v>-0.0288647740092482</v>
      </c>
      <c r="H1833" s="11">
        <v>-0.0569602692801799</v>
      </c>
      <c r="I1833" s="2">
        <v>-0.000769278738316542</v>
      </c>
    </row>
    <row r="1834" spans="1:9">
      <c r="A1834" s="26" t="s">
        <v>866</v>
      </c>
      <c r="B1834" s="26" t="s">
        <v>880</v>
      </c>
      <c r="C1834" t="s">
        <v>307</v>
      </c>
      <c r="D1834" s="2">
        <v>12.1113827781695</v>
      </c>
      <c r="E1834" s="11">
        <v>1.08409788049832e-33</v>
      </c>
      <c r="F1834">
        <v>32971</v>
      </c>
      <c r="G1834" s="11">
        <v>0.171831354058423</v>
      </c>
      <c r="H1834" s="11">
        <v>0.144023164416448</v>
      </c>
      <c r="I1834" s="11">
        <v>0.199639543700398</v>
      </c>
    </row>
    <row r="1835" spans="1:9">
      <c r="A1835" s="26" t="s">
        <v>866</v>
      </c>
      <c r="B1835" s="26" t="s">
        <v>881</v>
      </c>
      <c r="C1835" t="s">
        <v>307</v>
      </c>
      <c r="D1835" s="2">
        <v>5.64129030174618</v>
      </c>
      <c r="E1835" s="11">
        <v>1.70161853003497e-8</v>
      </c>
      <c r="F1835">
        <v>32970</v>
      </c>
      <c r="G1835" s="11">
        <v>0.0805831980547884</v>
      </c>
      <c r="H1835" s="11">
        <v>0.0525849997945839</v>
      </c>
      <c r="I1835" s="2">
        <v>0.108581396314993</v>
      </c>
    </row>
    <row r="1836" spans="1:9">
      <c r="A1836" s="26" t="s">
        <v>866</v>
      </c>
      <c r="B1836" s="26" t="s">
        <v>882</v>
      </c>
      <c r="C1836" t="s">
        <v>307</v>
      </c>
      <c r="D1836" s="2">
        <v>9.2069397405971</v>
      </c>
      <c r="E1836" s="11">
        <v>3.54764246917614e-20</v>
      </c>
      <c r="F1836">
        <v>32971</v>
      </c>
      <c r="G1836" s="11">
        <v>0.13129551261228</v>
      </c>
      <c r="H1836" s="11">
        <v>0.103344431103505</v>
      </c>
      <c r="I1836" s="11">
        <v>0.159246594121055</v>
      </c>
    </row>
    <row r="1837" spans="1:9">
      <c r="A1837" s="26" t="s">
        <v>866</v>
      </c>
      <c r="B1837" s="26" t="s">
        <v>343</v>
      </c>
      <c r="C1837" t="s">
        <v>307</v>
      </c>
      <c r="D1837">
        <v>-4.83805837858744</v>
      </c>
      <c r="E1837" s="11">
        <v>1.31705190809544e-6</v>
      </c>
      <c r="F1837">
        <v>32970</v>
      </c>
      <c r="G1837" s="11">
        <v>-0.069432259027969</v>
      </c>
      <c r="H1837" s="11">
        <v>-0.0975612546725071</v>
      </c>
      <c r="I1837" s="11">
        <v>-0.0413032633834309</v>
      </c>
    </row>
    <row r="1838" spans="1:9">
      <c r="A1838" s="26" t="s">
        <v>866</v>
      </c>
      <c r="B1838" s="26" t="s">
        <v>883</v>
      </c>
      <c r="C1838" t="s">
        <v>307</v>
      </c>
      <c r="D1838" s="2">
        <v>4.96856116135641</v>
      </c>
      <c r="E1838" s="11">
        <v>6.77887578725398e-7</v>
      </c>
      <c r="F1838">
        <v>32971</v>
      </c>
      <c r="G1838" s="11">
        <v>0.0712265479033039</v>
      </c>
      <c r="H1838" s="2">
        <v>0.0431285555365668</v>
      </c>
      <c r="I1838" s="11">
        <v>0.0993245402700409</v>
      </c>
    </row>
    <row r="1839" spans="1:9">
      <c r="A1839" s="26" t="s">
        <v>866</v>
      </c>
      <c r="B1839" s="26" t="s">
        <v>884</v>
      </c>
      <c r="C1839" t="s">
        <v>307</v>
      </c>
      <c r="D1839" s="2">
        <v>2.00197983821896</v>
      </c>
      <c r="E1839" s="2">
        <v>0.045295076381578</v>
      </c>
      <c r="F1839">
        <v>32971</v>
      </c>
      <c r="G1839" s="11">
        <v>0.0285821314912663</v>
      </c>
      <c r="H1839" s="11">
        <v>0.000598830251116383</v>
      </c>
      <c r="I1839" s="2">
        <v>0.0565654327314162</v>
      </c>
    </row>
    <row r="1840" spans="1:9">
      <c r="A1840" s="26" t="s">
        <v>866</v>
      </c>
      <c r="B1840" s="26" t="s">
        <v>885</v>
      </c>
      <c r="C1840" t="s">
        <v>307</v>
      </c>
      <c r="D1840" s="2">
        <v>1.34946163755262</v>
      </c>
      <c r="E1840" s="2">
        <v>0.177198000365985</v>
      </c>
      <c r="F1840">
        <v>32970</v>
      </c>
      <c r="G1840" s="11">
        <v>0.0193239176605343</v>
      </c>
      <c r="H1840" s="11">
        <v>-0.00874325524283071</v>
      </c>
      <c r="I1840" s="11">
        <v>0.0473910905638992</v>
      </c>
    </row>
    <row r="1841" spans="1:9">
      <c r="A1841" s="26" t="s">
        <v>866</v>
      </c>
      <c r="B1841" s="26" t="s">
        <v>886</v>
      </c>
      <c r="C1841" t="s">
        <v>307</v>
      </c>
      <c r="D1841" s="2">
        <v>-9.64419876925786</v>
      </c>
      <c r="E1841" s="11">
        <v>5.56132353511195e-22</v>
      </c>
      <c r="F1841">
        <v>32971</v>
      </c>
      <c r="G1841" s="11">
        <v>-0.138311916469301</v>
      </c>
      <c r="H1841" s="11">
        <v>-0.166421698664048</v>
      </c>
      <c r="I1841" s="11">
        <v>-0.110202134274553</v>
      </c>
    </row>
    <row r="1842" spans="1:9">
      <c r="A1842" s="26" t="s">
        <v>866</v>
      </c>
      <c r="B1842" s="26" t="s">
        <v>887</v>
      </c>
      <c r="C1842" t="s">
        <v>307</v>
      </c>
      <c r="D1842" s="2">
        <v>-1.48580706263494</v>
      </c>
      <c r="E1842" s="2">
        <v>0.137339722724212</v>
      </c>
      <c r="F1842">
        <v>32971</v>
      </c>
      <c r="G1842" s="11">
        <v>-0.0212330575195552</v>
      </c>
      <c r="H1842" s="11">
        <v>-0.0492431248056943</v>
      </c>
      <c r="I1842" s="11">
        <v>0.00677700976658384</v>
      </c>
    </row>
    <row r="1843" spans="1:9">
      <c r="A1843" s="26" t="s">
        <v>866</v>
      </c>
      <c r="B1843" s="26" t="s">
        <v>888</v>
      </c>
      <c r="C1843" t="s">
        <v>307</v>
      </c>
      <c r="D1843" s="2">
        <v>4.44703088378001</v>
      </c>
      <c r="E1843" s="11">
        <v>8.73495157107734e-6</v>
      </c>
      <c r="F1843">
        <v>32970</v>
      </c>
      <c r="G1843" s="11">
        <v>0.0635283985840988</v>
      </c>
      <c r="H1843" s="2">
        <v>0.0355281558015788</v>
      </c>
      <c r="I1843" s="11">
        <v>0.0915286413666188</v>
      </c>
    </row>
    <row r="1844" spans="1:9">
      <c r="A1844" s="26" t="s">
        <v>866</v>
      </c>
      <c r="B1844" s="26" t="s">
        <v>356</v>
      </c>
      <c r="C1844" t="s">
        <v>307</v>
      </c>
      <c r="D1844" s="2">
        <v>-0.798378959569672</v>
      </c>
      <c r="E1844" s="2">
        <v>0.424656359896341</v>
      </c>
      <c r="F1844">
        <v>32971</v>
      </c>
      <c r="G1844" s="11">
        <v>-0.0113843107620088</v>
      </c>
      <c r="H1844" s="11">
        <v>-0.0393330160081749</v>
      </c>
      <c r="I1844" s="11">
        <v>0.0165643944841574</v>
      </c>
    </row>
    <row r="1845" spans="1:9">
      <c r="A1845" s="26" t="s">
        <v>866</v>
      </c>
      <c r="B1845" s="26" t="s">
        <v>889</v>
      </c>
      <c r="C1845" t="s">
        <v>307</v>
      </c>
      <c r="D1845">
        <v>-4.37599320873663</v>
      </c>
      <c r="E1845" s="11">
        <v>1.21251769932651e-5</v>
      </c>
      <c r="F1845">
        <v>32971</v>
      </c>
      <c r="G1845" s="11">
        <v>-0.0625554486115939</v>
      </c>
      <c r="H1845">
        <v>-0.0905744425881819</v>
      </c>
      <c r="I1845" s="11">
        <v>-0.0345364546350058</v>
      </c>
    </row>
    <row r="1846" spans="1:9">
      <c r="A1846" s="26" t="s">
        <v>866</v>
      </c>
      <c r="B1846" s="26" t="s">
        <v>890</v>
      </c>
      <c r="C1846" t="s">
        <v>307</v>
      </c>
      <c r="D1846" s="2">
        <v>6.88104395400522</v>
      </c>
      <c r="E1846" s="11">
        <v>6.04761912064315e-12</v>
      </c>
      <c r="F1846">
        <v>32970</v>
      </c>
      <c r="G1846" s="11">
        <v>0.0984504546443461</v>
      </c>
      <c r="H1846" s="11">
        <v>0.0704072637189165</v>
      </c>
      <c r="I1846" s="11">
        <v>0.126493645569776</v>
      </c>
    </row>
    <row r="1847" spans="1:9">
      <c r="A1847" s="26" t="s">
        <v>866</v>
      </c>
      <c r="B1847" s="26" t="s">
        <v>891</v>
      </c>
      <c r="C1847" t="s">
        <v>307</v>
      </c>
      <c r="D1847" s="2">
        <v>-5.33803010960673</v>
      </c>
      <c r="E1847" s="11">
        <v>9.45820852243218e-8</v>
      </c>
      <c r="F1847">
        <v>32970</v>
      </c>
      <c r="G1847" s="11">
        <v>-0.0766199455957558</v>
      </c>
      <c r="H1847" s="11">
        <v>-0.104753516214654</v>
      </c>
      <c r="I1847" s="2">
        <v>-0.0484863749768576</v>
      </c>
    </row>
    <row r="1848" spans="1:9">
      <c r="A1848" s="26" t="s">
        <v>866</v>
      </c>
      <c r="B1848" s="26" t="s">
        <v>892</v>
      </c>
      <c r="C1848" t="s">
        <v>307</v>
      </c>
      <c r="D1848" s="2">
        <v>0.768721312574711</v>
      </c>
      <c r="E1848" s="2">
        <v>0.442064276265324</v>
      </c>
      <c r="F1848">
        <v>32970</v>
      </c>
      <c r="G1848" s="11">
        <v>0.0109984297649246</v>
      </c>
      <c r="H1848" s="11">
        <v>-0.0170446558960156</v>
      </c>
      <c r="I1848" s="11">
        <v>0.0390415154258648</v>
      </c>
    </row>
    <row r="1849" spans="1:9">
      <c r="A1849" s="26" t="s">
        <v>866</v>
      </c>
      <c r="B1849" s="26" t="s">
        <v>361</v>
      </c>
      <c r="C1849" t="s">
        <v>307</v>
      </c>
      <c r="D1849" s="2">
        <v>4.78300235242931</v>
      </c>
      <c r="E1849" s="11">
        <v>1.73441660287452e-6</v>
      </c>
      <c r="F1849">
        <v>32970</v>
      </c>
      <c r="G1849" s="11">
        <v>0.0684553434754865</v>
      </c>
      <c r="H1849" s="11">
        <v>0.0404028936583997</v>
      </c>
      <c r="I1849" s="2">
        <v>0.0965077932925733</v>
      </c>
    </row>
    <row r="1850" spans="1:9">
      <c r="A1850" s="26" t="s">
        <v>866</v>
      </c>
      <c r="B1850" s="26" t="s">
        <v>362</v>
      </c>
      <c r="C1850" t="s">
        <v>307</v>
      </c>
      <c r="D1850" s="2">
        <v>3.21861748160393</v>
      </c>
      <c r="E1850" s="2">
        <v>0.00128934751535421</v>
      </c>
      <c r="F1850">
        <v>32970</v>
      </c>
      <c r="G1850" s="11">
        <v>0.0460189347264676</v>
      </c>
      <c r="H1850" s="11">
        <v>0.0179948633730241</v>
      </c>
      <c r="I1850" s="2">
        <v>0.074043006079911</v>
      </c>
    </row>
    <row r="1851" spans="1:9">
      <c r="A1851" s="26" t="s">
        <v>866</v>
      </c>
      <c r="B1851" s="26" t="s">
        <v>363</v>
      </c>
      <c r="C1851" t="s">
        <v>307</v>
      </c>
      <c r="D1851" s="2">
        <v>-1.54081730884667</v>
      </c>
      <c r="E1851" s="11">
        <v>0.123370852366951</v>
      </c>
      <c r="F1851">
        <v>32971</v>
      </c>
      <c r="G1851" s="2">
        <v>-0.0220466536117738</v>
      </c>
      <c r="H1851" s="11">
        <v>-0.0500916613682252</v>
      </c>
      <c r="I1851" s="2">
        <v>0.00599835414467773</v>
      </c>
    </row>
    <row r="1852" spans="1:9">
      <c r="A1852" s="26" t="s">
        <v>866</v>
      </c>
      <c r="B1852" s="26" t="s">
        <v>675</v>
      </c>
      <c r="C1852" t="s">
        <v>307</v>
      </c>
      <c r="D1852" s="2">
        <v>-4.34435883737933</v>
      </c>
      <c r="E1852" s="11">
        <v>1.40100008273097e-5</v>
      </c>
      <c r="F1852">
        <v>32971</v>
      </c>
      <c r="G1852" s="2">
        <v>-0.0622903429238684</v>
      </c>
      <c r="H1852" s="11">
        <v>-0.0903937559365209</v>
      </c>
      <c r="I1852" s="2">
        <v>-0.0341869299112159</v>
      </c>
    </row>
    <row r="1853" spans="1:9">
      <c r="A1853" s="26" t="s">
        <v>866</v>
      </c>
      <c r="B1853" s="26" t="s">
        <v>867</v>
      </c>
      <c r="C1853" t="s">
        <v>307</v>
      </c>
      <c r="D1853" s="2">
        <v>-3.05922332654876</v>
      </c>
      <c r="E1853" s="2">
        <v>0.00222089696584653</v>
      </c>
      <c r="F1853">
        <v>32971</v>
      </c>
      <c r="G1853" s="11">
        <v>-0.0439414302715369</v>
      </c>
      <c r="H1853" s="11">
        <v>-0.0720945833036573</v>
      </c>
      <c r="I1853" s="2">
        <v>-0.0157882772394165</v>
      </c>
    </row>
    <row r="1854" spans="1:9">
      <c r="A1854" s="26" t="s">
        <v>866</v>
      </c>
      <c r="B1854" s="26" t="s">
        <v>893</v>
      </c>
      <c r="C1854" t="s">
        <v>307</v>
      </c>
      <c r="D1854" s="2">
        <v>-6.3438000263785</v>
      </c>
      <c r="E1854" s="11">
        <v>2.2707029706235e-10</v>
      </c>
      <c r="F1854">
        <v>32971</v>
      </c>
      <c r="G1854" s="2">
        <v>-0.0909946646385778</v>
      </c>
      <c r="H1854" s="2">
        <v>-0.119109172040947</v>
      </c>
      <c r="I1854" s="2">
        <v>-0.0628801572362083</v>
      </c>
    </row>
    <row r="1855" spans="1:9">
      <c r="A1855" s="26" t="s">
        <v>866</v>
      </c>
      <c r="B1855" s="26" t="s">
        <v>894</v>
      </c>
      <c r="C1855" t="s">
        <v>307</v>
      </c>
      <c r="D1855" s="2">
        <v>-4.72022936771712</v>
      </c>
      <c r="E1855" s="11">
        <v>2.36545432324094e-6</v>
      </c>
      <c r="F1855">
        <v>32971</v>
      </c>
      <c r="G1855" s="11">
        <v>-0.0675785810096759</v>
      </c>
      <c r="H1855" s="11">
        <v>-0.0956400240152863</v>
      </c>
      <c r="I1855" s="2">
        <v>-0.0395171380040655</v>
      </c>
    </row>
    <row r="1856" spans="1:9">
      <c r="A1856" s="26" t="s">
        <v>866</v>
      </c>
      <c r="B1856" s="26" t="s">
        <v>895</v>
      </c>
      <c r="C1856" t="s">
        <v>307</v>
      </c>
      <c r="D1856" s="2">
        <v>1.1012057769567</v>
      </c>
      <c r="E1856" s="2">
        <v>0.27081514723575</v>
      </c>
      <c r="F1856">
        <v>32970</v>
      </c>
      <c r="G1856" s="11">
        <v>0.0157866283431092</v>
      </c>
      <c r="H1856" s="11">
        <v>-0.0123119882500611</v>
      </c>
      <c r="I1856" s="2">
        <v>0.0438852449362795</v>
      </c>
    </row>
    <row r="1857" spans="1:9">
      <c r="A1857" s="26" t="s">
        <v>866</v>
      </c>
      <c r="B1857" s="26" t="s">
        <v>896</v>
      </c>
      <c r="C1857" t="s">
        <v>307</v>
      </c>
      <c r="D1857" s="2">
        <v>-7.76090981639233</v>
      </c>
      <c r="E1857" s="11">
        <v>8.67496443451388e-15</v>
      </c>
      <c r="F1857">
        <v>32971</v>
      </c>
      <c r="G1857" s="11">
        <v>-0.111303120490341</v>
      </c>
      <c r="H1857" s="11">
        <v>-0.139412984058396</v>
      </c>
      <c r="I1857" s="2">
        <v>-0.0831932569222859</v>
      </c>
    </row>
    <row r="1858" spans="1:9">
      <c r="A1858" s="26" t="s">
        <v>866</v>
      </c>
      <c r="B1858" s="26" t="s">
        <v>897</v>
      </c>
      <c r="C1858" t="s">
        <v>307</v>
      </c>
      <c r="D1858" s="2">
        <v>0.955292972246092</v>
      </c>
      <c r="E1858" s="11">
        <v>0.33943656451486</v>
      </c>
      <c r="F1858">
        <v>32970</v>
      </c>
      <c r="G1858" s="2">
        <v>0.0136502208219954</v>
      </c>
      <c r="H1858" s="11">
        <v>-0.0143568138482856</v>
      </c>
      <c r="I1858" s="2">
        <v>0.0416572554922764</v>
      </c>
    </row>
    <row r="1859" spans="1:9">
      <c r="A1859" s="26" t="s">
        <v>866</v>
      </c>
      <c r="B1859" s="26" t="s">
        <v>898</v>
      </c>
      <c r="C1859" t="s">
        <v>307</v>
      </c>
      <c r="D1859" s="2">
        <v>5.84300233517005</v>
      </c>
      <c r="E1859" s="11">
        <v>5.17495535593644e-9</v>
      </c>
      <c r="F1859">
        <v>32971</v>
      </c>
      <c r="G1859" s="2">
        <v>0.0827462868808488</v>
      </c>
      <c r="H1859" s="2">
        <v>0.0549890335601761</v>
      </c>
      <c r="I1859" s="2">
        <v>0.110503540201522</v>
      </c>
    </row>
    <row r="1860" spans="1:9">
      <c r="A1860" s="26" t="s">
        <v>866</v>
      </c>
      <c r="B1860" s="26" t="s">
        <v>899</v>
      </c>
      <c r="C1860" t="s">
        <v>307</v>
      </c>
      <c r="D1860" s="2">
        <v>4.53257647383654</v>
      </c>
      <c r="E1860" s="11">
        <v>5.84731592557577e-6</v>
      </c>
      <c r="F1860">
        <v>32971</v>
      </c>
      <c r="G1860" s="2">
        <v>0.0642535984298762</v>
      </c>
      <c r="H1860" s="2">
        <v>0.036468217917265</v>
      </c>
      <c r="I1860" s="2">
        <v>0.0920389789424874</v>
      </c>
    </row>
    <row r="1861" spans="1:9">
      <c r="A1861" s="26" t="s">
        <v>866</v>
      </c>
      <c r="B1861" s="26" t="s">
        <v>900</v>
      </c>
      <c r="C1861" t="s">
        <v>307</v>
      </c>
      <c r="D1861" s="2">
        <v>5.121041626315</v>
      </c>
      <c r="E1861" s="11">
        <v>3.05560075145238e-7</v>
      </c>
      <c r="F1861">
        <v>32971</v>
      </c>
      <c r="G1861" s="2">
        <v>0.0726046209269657</v>
      </c>
      <c r="H1861" s="2">
        <v>0.0448158082946104</v>
      </c>
      <c r="I1861" s="2">
        <v>0.100393433559321</v>
      </c>
    </row>
    <row r="1862" spans="1:9">
      <c r="A1862" s="26" t="s">
        <v>866</v>
      </c>
      <c r="B1862" s="26" t="s">
        <v>901</v>
      </c>
      <c r="C1862" t="s">
        <v>307</v>
      </c>
      <c r="D1862" s="2">
        <v>5.91030449159844</v>
      </c>
      <c r="E1862" s="11">
        <v>3.44828154882464e-9</v>
      </c>
      <c r="F1862">
        <v>32971</v>
      </c>
      <c r="G1862" s="2">
        <v>0.0840007232973382</v>
      </c>
      <c r="H1862" s="11">
        <v>0.056143539854064</v>
      </c>
      <c r="I1862" s="2">
        <v>0.111857906740612</v>
      </c>
    </row>
    <row r="1863" spans="1:9">
      <c r="A1863" s="26" t="s">
        <v>866</v>
      </c>
      <c r="B1863" s="26" t="s">
        <v>902</v>
      </c>
      <c r="C1863" t="s">
        <v>307</v>
      </c>
      <c r="D1863" s="2">
        <v>8.82401121650551</v>
      </c>
      <c r="E1863" s="11">
        <v>1.1575359634326e-18</v>
      </c>
      <c r="F1863">
        <v>32970</v>
      </c>
      <c r="G1863" s="2">
        <v>0.124457802231904</v>
      </c>
      <c r="H1863" s="2">
        <v>0.0968125783822043</v>
      </c>
      <c r="I1863" s="2">
        <v>0.152103026081603</v>
      </c>
    </row>
    <row r="1864" spans="1:9">
      <c r="A1864" s="26" t="s">
        <v>866</v>
      </c>
      <c r="B1864" s="26" t="s">
        <v>903</v>
      </c>
      <c r="C1864" t="s">
        <v>307</v>
      </c>
      <c r="D1864" s="2">
        <v>8.24227614234326</v>
      </c>
      <c r="E1864" s="11">
        <v>1.75153107455739e-16</v>
      </c>
      <c r="F1864">
        <v>32971</v>
      </c>
      <c r="G1864" s="2">
        <v>0.116748835901052</v>
      </c>
      <c r="H1864" s="2">
        <v>0.0889856416012541</v>
      </c>
      <c r="I1864" s="2">
        <v>0.14451203020085</v>
      </c>
    </row>
    <row r="1865" spans="1:9">
      <c r="A1865" s="26" t="s">
        <v>866</v>
      </c>
      <c r="B1865" s="26" t="s">
        <v>904</v>
      </c>
      <c r="C1865" t="s">
        <v>307</v>
      </c>
      <c r="D1865" s="2">
        <v>1.96811699353603</v>
      </c>
      <c r="E1865" s="11">
        <v>0.0490629441873679</v>
      </c>
      <c r="F1865">
        <v>32971</v>
      </c>
      <c r="G1865" s="2">
        <v>0.0277236099673462</v>
      </c>
      <c r="H1865" s="2">
        <v>0.000113832688777158</v>
      </c>
      <c r="I1865" s="2">
        <v>0.0553333872459153</v>
      </c>
    </row>
    <row r="1866" spans="1:9">
      <c r="A1866" s="26" t="s">
        <v>866</v>
      </c>
      <c r="B1866" s="26" t="s">
        <v>905</v>
      </c>
      <c r="C1866" t="s">
        <v>307</v>
      </c>
      <c r="D1866" s="2">
        <v>10.2811374587755</v>
      </c>
      <c r="E1866" s="11">
        <v>9.34194831592009e-25</v>
      </c>
      <c r="F1866">
        <v>32971</v>
      </c>
      <c r="G1866" s="2">
        <v>0.144954568723753</v>
      </c>
      <c r="H1866" s="11">
        <v>0.117319867298535</v>
      </c>
      <c r="I1866" s="2">
        <v>0.172589270148971</v>
      </c>
    </row>
    <row r="1867" spans="1:9">
      <c r="A1867" s="26" t="s">
        <v>866</v>
      </c>
      <c r="B1867" s="26" t="s">
        <v>906</v>
      </c>
      <c r="C1867" t="s">
        <v>307</v>
      </c>
      <c r="D1867" s="2">
        <v>0.518768998791225</v>
      </c>
      <c r="E1867" s="2">
        <v>0.603925320609166</v>
      </c>
      <c r="F1867">
        <v>32971</v>
      </c>
      <c r="G1867" s="11">
        <v>0.00742853852090112</v>
      </c>
      <c r="H1867" s="11">
        <v>-0.0206382937243729</v>
      </c>
      <c r="I1867" s="11">
        <v>0.0354953707661751</v>
      </c>
    </row>
    <row r="1868" spans="1:9">
      <c r="A1868" s="26" t="s">
        <v>866</v>
      </c>
      <c r="B1868" s="26" t="s">
        <v>907</v>
      </c>
      <c r="C1868" t="s">
        <v>307</v>
      </c>
      <c r="D1868" s="2">
        <v>-5.33646970406685</v>
      </c>
      <c r="E1868" s="11">
        <v>9.53985563696141e-8</v>
      </c>
      <c r="F1868">
        <v>32971</v>
      </c>
      <c r="G1868" s="11">
        <v>-0.0761593052539392</v>
      </c>
      <c r="H1868" s="11">
        <v>-0.104131913277795</v>
      </c>
      <c r="I1868" s="11">
        <v>-0.0481866972300837</v>
      </c>
    </row>
    <row r="1869" spans="1:9">
      <c r="A1869" s="26" t="s">
        <v>866</v>
      </c>
      <c r="B1869" s="26" t="s">
        <v>908</v>
      </c>
      <c r="C1869" t="s">
        <v>307</v>
      </c>
      <c r="D1869" s="2">
        <v>5.05395269239186</v>
      </c>
      <c r="E1869" s="11">
        <v>4.35069772954745e-7</v>
      </c>
      <c r="F1869">
        <v>32971</v>
      </c>
      <c r="G1869" s="2">
        <v>0.0717083068281621</v>
      </c>
      <c r="H1869" s="11">
        <v>0.0438982209516335</v>
      </c>
      <c r="I1869" s="2">
        <v>0.0995183927046907</v>
      </c>
    </row>
    <row r="1870" spans="1:9">
      <c r="A1870" s="26" t="s">
        <v>866</v>
      </c>
      <c r="B1870" s="26" t="s">
        <v>909</v>
      </c>
      <c r="C1870" t="s">
        <v>307</v>
      </c>
      <c r="D1870" s="2">
        <v>17.2263663586308</v>
      </c>
      <c r="E1870" s="11">
        <v>3.28506940596084e-66</v>
      </c>
      <c r="F1870">
        <v>32971</v>
      </c>
      <c r="G1870" s="11">
        <v>0.241586547678769</v>
      </c>
      <c r="H1870" s="11">
        <v>0.214098550176678</v>
      </c>
      <c r="I1870" s="11">
        <v>0.269074545180859</v>
      </c>
    </row>
    <row r="1871" spans="1:9">
      <c r="A1871" s="26" t="s">
        <v>866</v>
      </c>
      <c r="B1871" s="26" t="s">
        <v>910</v>
      </c>
      <c r="C1871" t="s">
        <v>307</v>
      </c>
      <c r="D1871" s="2">
        <v>13.2957063881374</v>
      </c>
      <c r="E1871" s="11">
        <v>3.11262464820159e-40</v>
      </c>
      <c r="F1871">
        <v>32970</v>
      </c>
      <c r="G1871" s="2">
        <v>0.188034417798288</v>
      </c>
      <c r="H1871" s="11">
        <v>0.160314625709109</v>
      </c>
      <c r="I1871" s="2">
        <v>0.215754209887467</v>
      </c>
    </row>
    <row r="1872" spans="1:9">
      <c r="A1872" s="26" t="s">
        <v>866</v>
      </c>
      <c r="B1872" s="26" t="s">
        <v>911</v>
      </c>
      <c r="C1872" t="s">
        <v>307</v>
      </c>
      <c r="D1872" s="2">
        <v>13.2580792746661</v>
      </c>
      <c r="E1872" s="11">
        <v>5.13032166573803e-40</v>
      </c>
      <c r="F1872">
        <v>32970</v>
      </c>
      <c r="G1872" s="2">
        <v>0.187835868347938</v>
      </c>
      <c r="H1872" s="11">
        <v>0.160066759031857</v>
      </c>
      <c r="I1872" s="2">
        <v>0.215604977664019</v>
      </c>
    </row>
    <row r="1873" spans="1:9">
      <c r="A1873" s="26" t="s">
        <v>866</v>
      </c>
      <c r="B1873" s="26" t="s">
        <v>912</v>
      </c>
      <c r="C1873" t="s">
        <v>307</v>
      </c>
      <c r="D1873" s="2">
        <v>21.3216829577561</v>
      </c>
      <c r="E1873" s="11">
        <v>3.39886653288545e-100</v>
      </c>
      <c r="F1873">
        <v>32970</v>
      </c>
      <c r="G1873" s="11">
        <v>0.298774037024632</v>
      </c>
      <c r="H1873" s="11">
        <v>0.271308669889475</v>
      </c>
      <c r="I1873" s="2">
        <v>0.32623940415979</v>
      </c>
    </row>
    <row r="1874" spans="1:9">
      <c r="A1874" s="26" t="s">
        <v>866</v>
      </c>
      <c r="B1874" s="26" t="s">
        <v>913</v>
      </c>
      <c r="C1874" t="s">
        <v>307</v>
      </c>
      <c r="D1874" s="2">
        <v>-4.76168957836685</v>
      </c>
      <c r="E1874" s="11">
        <v>1.92793481833697e-6</v>
      </c>
      <c r="F1874">
        <v>32971</v>
      </c>
      <c r="G1874" s="11">
        <v>-0.0678939726249151</v>
      </c>
      <c r="H1874" s="11">
        <v>-0.0958409070240824</v>
      </c>
      <c r="I1874" s="11">
        <v>-0.0399470382257477</v>
      </c>
    </row>
    <row r="1875" spans="1:9">
      <c r="A1875" s="26" t="s">
        <v>866</v>
      </c>
      <c r="B1875" s="26" t="s">
        <v>914</v>
      </c>
      <c r="C1875" t="s">
        <v>307</v>
      </c>
      <c r="D1875">
        <v>-2.14965570494729</v>
      </c>
      <c r="E1875" s="2">
        <v>0.0315897113690861</v>
      </c>
      <c r="F1875">
        <v>32971</v>
      </c>
      <c r="G1875" s="11">
        <v>-0.0308391936224087</v>
      </c>
      <c r="H1875" s="11">
        <v>-0.0589580815170595</v>
      </c>
      <c r="I1875" s="11">
        <v>-0.00272030572775788</v>
      </c>
    </row>
    <row r="1876" spans="1:9">
      <c r="A1876" s="26" t="s">
        <v>866</v>
      </c>
      <c r="B1876" s="26" t="s">
        <v>915</v>
      </c>
      <c r="C1876" t="s">
        <v>307</v>
      </c>
      <c r="D1876" s="2">
        <v>6.81308556141844</v>
      </c>
      <c r="E1876" s="11">
        <v>9.71669837468403e-12</v>
      </c>
      <c r="F1876">
        <v>32971</v>
      </c>
      <c r="G1876" s="11">
        <v>0.0968738651915332</v>
      </c>
      <c r="H1876" s="11">
        <v>0.0690045165012972</v>
      </c>
      <c r="I1876" s="2">
        <v>0.124743213881769</v>
      </c>
    </row>
    <row r="1877" spans="1:9">
      <c r="A1877" s="26" t="s">
        <v>866</v>
      </c>
      <c r="B1877" s="26" t="s">
        <v>916</v>
      </c>
      <c r="C1877" t="s">
        <v>307</v>
      </c>
      <c r="D1877" s="2">
        <v>3.10378799518755</v>
      </c>
      <c r="E1877" s="2">
        <v>0.00191221817349903</v>
      </c>
      <c r="F1877">
        <v>32971</v>
      </c>
      <c r="G1877" s="11">
        <v>0.0444770739422383</v>
      </c>
      <c r="H1877" s="11">
        <v>0.016389890329463</v>
      </c>
      <c r="I1877" s="2">
        <v>0.0725642575550136</v>
      </c>
    </row>
    <row r="1878" spans="1:9">
      <c r="A1878" s="26" t="s">
        <v>866</v>
      </c>
      <c r="B1878" s="26" t="s">
        <v>917</v>
      </c>
      <c r="C1878" t="s">
        <v>307</v>
      </c>
      <c r="D1878" s="2">
        <v>17.1337654710194</v>
      </c>
      <c r="E1878" s="11">
        <v>1.59820804706823e-65</v>
      </c>
      <c r="F1878">
        <v>32971</v>
      </c>
      <c r="G1878" s="11">
        <v>0.241614757739154</v>
      </c>
      <c r="H1878" s="11">
        <v>0.213974971904026</v>
      </c>
      <c r="I1878" s="11">
        <v>0.269254543574282</v>
      </c>
    </row>
    <row r="1879" spans="1:9">
      <c r="A1879" s="26" t="s">
        <v>866</v>
      </c>
      <c r="B1879" s="26" t="s">
        <v>918</v>
      </c>
      <c r="C1879" t="s">
        <v>307</v>
      </c>
      <c r="D1879">
        <v>-3.74716603898757</v>
      </c>
      <c r="E1879" s="2">
        <v>0.000179148474823853</v>
      </c>
      <c r="F1879">
        <v>32971</v>
      </c>
      <c r="G1879" s="11">
        <v>-0.0536405829238955</v>
      </c>
      <c r="H1879">
        <v>-0.0816984456229422</v>
      </c>
      <c r="I1879" s="11">
        <v>-0.0255827202248487</v>
      </c>
    </row>
    <row r="1880" spans="1:9">
      <c r="A1880" s="26" t="s">
        <v>866</v>
      </c>
      <c r="B1880" s="26" t="s">
        <v>392</v>
      </c>
      <c r="C1880" t="s">
        <v>307</v>
      </c>
      <c r="D1880" s="2">
        <v>-2.61121405294504</v>
      </c>
      <c r="E1880" s="2">
        <v>0.00902622487200505</v>
      </c>
      <c r="F1880">
        <v>32971</v>
      </c>
      <c r="G1880" s="11">
        <v>-0.0372440399130368</v>
      </c>
      <c r="H1880" s="11">
        <v>-0.0652002530776202</v>
      </c>
      <c r="I1880" s="2">
        <v>-0.00928782674845334</v>
      </c>
    </row>
    <row r="1881" spans="1:9">
      <c r="A1881" s="26" t="s">
        <v>866</v>
      </c>
      <c r="B1881" s="26" t="s">
        <v>393</v>
      </c>
      <c r="C1881" t="s">
        <v>307</v>
      </c>
      <c r="D1881" s="2">
        <v>2.48433098029748</v>
      </c>
      <c r="E1881" s="2">
        <v>0.0129844357956343</v>
      </c>
      <c r="F1881">
        <v>32971</v>
      </c>
      <c r="G1881" s="11">
        <v>0.0354667648905032</v>
      </c>
      <c r="H1881" s="11">
        <v>0.00748493222849489</v>
      </c>
      <c r="I1881" s="11">
        <v>0.0634485975525115</v>
      </c>
    </row>
    <row r="1882" spans="1:9">
      <c r="A1882" s="26" t="s">
        <v>866</v>
      </c>
      <c r="B1882" s="26" t="s">
        <v>394</v>
      </c>
      <c r="C1882" t="s">
        <v>307</v>
      </c>
      <c r="D1882" s="2">
        <v>4.18303019515928</v>
      </c>
      <c r="E1882" s="11">
        <v>2.883924998705e-5</v>
      </c>
      <c r="F1882">
        <v>32971</v>
      </c>
      <c r="G1882" s="2">
        <v>0.0593377465165789</v>
      </c>
      <c r="H1882" s="11">
        <v>0.0315339511364298</v>
      </c>
      <c r="I1882" s="2">
        <v>0.087141541896728</v>
      </c>
    </row>
    <row r="1883" spans="1:9">
      <c r="A1883" s="26" t="s">
        <v>866</v>
      </c>
      <c r="B1883" s="26" t="s">
        <v>395</v>
      </c>
      <c r="C1883" t="s">
        <v>307</v>
      </c>
      <c r="D1883" s="2">
        <v>14.2397236605067</v>
      </c>
      <c r="E1883" s="11">
        <v>7.10565951962947e-46</v>
      </c>
      <c r="F1883">
        <v>32971</v>
      </c>
      <c r="G1883" s="2">
        <v>0.200329766992674</v>
      </c>
      <c r="H1883" s="11">
        <v>0.172755247149982</v>
      </c>
      <c r="I1883" s="2">
        <v>0.227904286835367</v>
      </c>
    </row>
    <row r="1884" spans="1:9">
      <c r="A1884" s="26" t="s">
        <v>866</v>
      </c>
      <c r="B1884" s="26" t="s">
        <v>919</v>
      </c>
      <c r="C1884" t="s">
        <v>307</v>
      </c>
      <c r="D1884" s="2">
        <v>-4.80230755159322</v>
      </c>
      <c r="E1884" s="11">
        <v>1.57535240901727e-6</v>
      </c>
      <c r="F1884">
        <v>32971</v>
      </c>
      <c r="G1884" s="2">
        <v>-0.0681474730217152</v>
      </c>
      <c r="H1884" s="11">
        <v>-0.0959614967444086</v>
      </c>
      <c r="I1884" s="2">
        <v>-0.0403334492990217</v>
      </c>
    </row>
    <row r="1885" spans="1:9">
      <c r="A1885" s="26" t="s">
        <v>866</v>
      </c>
      <c r="B1885" s="26" t="s">
        <v>914</v>
      </c>
      <c r="C1885" t="s">
        <v>307</v>
      </c>
      <c r="D1885" s="2">
        <v>-6.47540127542861</v>
      </c>
      <c r="E1885" s="11">
        <v>9.58885798954753e-11</v>
      </c>
      <c r="F1885">
        <v>32971</v>
      </c>
      <c r="G1885" s="2">
        <v>-0.0914722896080678</v>
      </c>
      <c r="H1885" s="2">
        <v>-0.119159990690915</v>
      </c>
      <c r="I1885" s="2">
        <v>-0.0637845885252203</v>
      </c>
    </row>
    <row r="1886" spans="1:9">
      <c r="A1886" s="26" t="s">
        <v>866</v>
      </c>
      <c r="B1886" s="26" t="s">
        <v>920</v>
      </c>
      <c r="C1886" t="s">
        <v>307</v>
      </c>
      <c r="D1886" s="2">
        <v>4.68135865070255</v>
      </c>
      <c r="E1886" s="11">
        <v>2.86112541436306e-6</v>
      </c>
      <c r="F1886">
        <v>32971</v>
      </c>
      <c r="G1886" s="2">
        <v>0.0661830711149549</v>
      </c>
      <c r="H1886" s="2">
        <v>0.0384729109862233</v>
      </c>
      <c r="I1886" s="2">
        <v>0.0938932312436865</v>
      </c>
    </row>
    <row r="1887" spans="1:9">
      <c r="A1887" s="26" t="s">
        <v>866</v>
      </c>
      <c r="B1887" s="26" t="s">
        <v>921</v>
      </c>
      <c r="C1887" t="s">
        <v>307</v>
      </c>
      <c r="D1887" s="2">
        <v>4.05094446446221</v>
      </c>
      <c r="E1887" s="11">
        <v>5.11280073496652e-5</v>
      </c>
      <c r="F1887">
        <v>32971</v>
      </c>
      <c r="G1887" s="2">
        <v>0.0574987462745653</v>
      </c>
      <c r="H1887" s="2">
        <v>0.029678170100122</v>
      </c>
      <c r="I1887" s="2">
        <v>0.0853193224490086</v>
      </c>
    </row>
    <row r="1888" spans="1:9">
      <c r="A1888" s="26" t="s">
        <v>866</v>
      </c>
      <c r="B1888" s="26" t="s">
        <v>922</v>
      </c>
      <c r="C1888" t="s">
        <v>307</v>
      </c>
      <c r="D1888" s="2">
        <v>12.0565897316518</v>
      </c>
      <c r="E1888" s="11">
        <v>2.10519123813134e-33</v>
      </c>
      <c r="F1888">
        <v>32970</v>
      </c>
      <c r="G1888" s="2">
        <v>0.170820579931706</v>
      </c>
      <c r="H1888" s="11">
        <v>0.143050332844108</v>
      </c>
      <c r="I1888" s="2">
        <v>0.198590827019303</v>
      </c>
    </row>
    <row r="1889" spans="1:9">
      <c r="A1889" s="26" t="s">
        <v>866</v>
      </c>
      <c r="B1889" s="26" t="s">
        <v>923</v>
      </c>
      <c r="C1889" t="s">
        <v>307</v>
      </c>
      <c r="D1889" s="2">
        <v>17.1825073080434</v>
      </c>
      <c r="E1889" s="11">
        <v>6.95703877903156e-66</v>
      </c>
      <c r="F1889">
        <v>32971</v>
      </c>
      <c r="G1889" s="2">
        <v>0.241156425196414</v>
      </c>
      <c r="H1889" s="11">
        <v>0.213647328215441</v>
      </c>
      <c r="I1889" s="2">
        <v>0.268665522177388</v>
      </c>
    </row>
    <row r="1890" spans="1:9">
      <c r="A1890" s="26" t="s">
        <v>866</v>
      </c>
      <c r="B1890" s="26" t="s">
        <v>924</v>
      </c>
      <c r="C1890" t="s">
        <v>307</v>
      </c>
      <c r="D1890" s="2">
        <v>4.2457701165878</v>
      </c>
      <c r="E1890" s="11">
        <v>2.18439671047973e-5</v>
      </c>
      <c r="F1890">
        <v>32971</v>
      </c>
      <c r="G1890" s="11">
        <v>0.0601712344018243</v>
      </c>
      <c r="H1890" s="11">
        <v>0.0323935218584937</v>
      </c>
      <c r="I1890" s="2">
        <v>0.0879489469451549</v>
      </c>
    </row>
    <row r="1891" spans="1:9">
      <c r="A1891" s="26" t="s">
        <v>866</v>
      </c>
      <c r="B1891" s="26" t="s">
        <v>925</v>
      </c>
      <c r="C1891" t="s">
        <v>307</v>
      </c>
      <c r="D1891" s="2">
        <v>10.8468952930868</v>
      </c>
      <c r="E1891" s="11">
        <v>2.29496796721293e-27</v>
      </c>
      <c r="F1891">
        <v>32971</v>
      </c>
      <c r="G1891" s="11">
        <v>0.153090823995964</v>
      </c>
      <c r="H1891" s="11">
        <v>0.125427284466335</v>
      </c>
      <c r="I1891" s="2">
        <v>0.180754363525593</v>
      </c>
    </row>
    <row r="1892" spans="1:9">
      <c r="A1892" s="26" t="s">
        <v>866</v>
      </c>
      <c r="B1892" s="26" t="s">
        <v>926</v>
      </c>
      <c r="C1892" t="s">
        <v>307</v>
      </c>
      <c r="D1892" s="2">
        <v>2.47293457774109</v>
      </c>
      <c r="E1892" s="2">
        <v>0.0134058704281717</v>
      </c>
      <c r="F1892">
        <v>32971</v>
      </c>
      <c r="G1892" s="11">
        <v>0.035318759842421</v>
      </c>
      <c r="H1892" s="2">
        <v>0.00732528230456869</v>
      </c>
      <c r="I1892" s="11">
        <v>0.0633122373802734</v>
      </c>
    </row>
    <row r="1893" spans="1:9">
      <c r="A1893" s="26" t="s">
        <v>866</v>
      </c>
      <c r="B1893" s="26" t="s">
        <v>927</v>
      </c>
      <c r="C1893" t="s">
        <v>307</v>
      </c>
      <c r="D1893" s="2">
        <v>3.71883069772534</v>
      </c>
      <c r="E1893" s="2">
        <v>0.000200478610038065</v>
      </c>
      <c r="F1893">
        <v>32971</v>
      </c>
      <c r="G1893" s="11">
        <v>0.0531942691390094</v>
      </c>
      <c r="H1893" s="11">
        <v>0.0251578545642626</v>
      </c>
      <c r="I1893" s="11">
        <v>0.0812306837137563</v>
      </c>
    </row>
    <row r="1894" spans="1:9">
      <c r="A1894" s="26" t="s">
        <v>866</v>
      </c>
      <c r="B1894" s="26" t="s">
        <v>406</v>
      </c>
      <c r="C1894" t="s">
        <v>307</v>
      </c>
      <c r="D1894" s="2">
        <v>5.78916473251363</v>
      </c>
      <c r="E1894" s="11">
        <v>7.13777211110118e-9</v>
      </c>
      <c r="F1894">
        <v>32971</v>
      </c>
      <c r="G1894" s="11">
        <v>0.0815503656987268</v>
      </c>
      <c r="H1894" s="11">
        <v>0.0539398804455337</v>
      </c>
      <c r="I1894" s="11">
        <v>0.10916085095192</v>
      </c>
    </row>
    <row r="1895" spans="1:9">
      <c r="A1895" s="26" t="s">
        <v>866</v>
      </c>
      <c r="B1895" s="26" t="s">
        <v>928</v>
      </c>
      <c r="C1895" t="s">
        <v>307</v>
      </c>
      <c r="D1895" s="2">
        <v>3.03975156733946</v>
      </c>
      <c r="E1895" s="2">
        <v>0.00236958944923291</v>
      </c>
      <c r="F1895">
        <v>32971</v>
      </c>
      <c r="G1895" s="11">
        <v>0.0434862931494076</v>
      </c>
      <c r="H1895" s="11">
        <v>0.0154462722898886</v>
      </c>
      <c r="I1895" s="11">
        <v>0.0715263140089265</v>
      </c>
    </row>
    <row r="1896" spans="1:9">
      <c r="A1896" s="26" t="s">
        <v>866</v>
      </c>
      <c r="B1896" s="26" t="s">
        <v>408</v>
      </c>
      <c r="C1896" t="s">
        <v>307</v>
      </c>
      <c r="D1896" s="2">
        <v>5.06615923273291</v>
      </c>
      <c r="E1896" s="11">
        <v>4.08110479776194e-7</v>
      </c>
      <c r="F1896">
        <v>32969</v>
      </c>
      <c r="G1896" s="11">
        <v>0.0723314693223193</v>
      </c>
      <c r="H1896" s="11">
        <v>0.0443472956953975</v>
      </c>
      <c r="I1896" s="11">
        <v>0.100315642949241</v>
      </c>
    </row>
    <row r="1897" spans="1:9">
      <c r="A1897" s="26" t="s">
        <v>866</v>
      </c>
      <c r="B1897" s="26" t="s">
        <v>929</v>
      </c>
      <c r="C1897" t="s">
        <v>307</v>
      </c>
      <c r="D1897" s="2">
        <v>-11.4593501530609</v>
      </c>
      <c r="E1897" s="11">
        <v>2.40972614450356e-30</v>
      </c>
      <c r="F1897">
        <v>32971</v>
      </c>
      <c r="G1897" s="11">
        <v>-0.16378766442084</v>
      </c>
      <c r="H1897" s="11">
        <v>-0.191802316567358</v>
      </c>
      <c r="I1897" s="11">
        <v>-0.135773012274322</v>
      </c>
    </row>
    <row r="1898" spans="1:9">
      <c r="A1898" s="26" t="s">
        <v>866</v>
      </c>
      <c r="B1898" s="26" t="s">
        <v>930</v>
      </c>
      <c r="C1898" t="s">
        <v>307</v>
      </c>
      <c r="D1898" s="2">
        <v>-9.64508610330604</v>
      </c>
      <c r="E1898" s="11">
        <v>5.51356995425624e-22</v>
      </c>
      <c r="F1898">
        <v>32971</v>
      </c>
      <c r="G1898" s="11">
        <v>-0.137069963892297</v>
      </c>
      <c r="H1898" s="11">
        <v>-0.164924775377201</v>
      </c>
      <c r="I1898" s="11">
        <v>-0.109215152407394</v>
      </c>
    </row>
    <row r="1899" spans="1:9">
      <c r="A1899" s="26" t="s">
        <v>866</v>
      </c>
      <c r="B1899" s="26" t="s">
        <v>931</v>
      </c>
      <c r="C1899" t="s">
        <v>307</v>
      </c>
      <c r="D1899" s="2">
        <v>-0.416814764756736</v>
      </c>
      <c r="E1899" s="2">
        <v>0.67681661551866</v>
      </c>
      <c r="F1899">
        <v>32971</v>
      </c>
      <c r="G1899" s="11">
        <v>-0.0059420707347844</v>
      </c>
      <c r="H1899" s="11">
        <v>-0.0338841523675789</v>
      </c>
      <c r="I1899" s="2">
        <v>0.0220000108980101</v>
      </c>
    </row>
    <row r="1900" spans="1:9">
      <c r="A1900" s="26" t="s">
        <v>866</v>
      </c>
      <c r="B1900" s="26" t="s">
        <v>388</v>
      </c>
      <c r="C1900" t="s">
        <v>307</v>
      </c>
      <c r="D1900" s="2">
        <v>-2.14305027920844</v>
      </c>
      <c r="E1900" s="2">
        <v>0.0321163579812514</v>
      </c>
      <c r="F1900">
        <v>32971</v>
      </c>
      <c r="G1900" s="11">
        <v>-0.0307416345469634</v>
      </c>
      <c r="H1900" s="11">
        <v>-0.0588579643737538</v>
      </c>
      <c r="I1900" s="2">
        <v>-0.00262530472017295</v>
      </c>
    </row>
    <row r="1901" spans="1:9">
      <c r="A1901" s="26" t="s">
        <v>866</v>
      </c>
      <c r="B1901" s="26" t="s">
        <v>932</v>
      </c>
      <c r="C1901" t="s">
        <v>307</v>
      </c>
      <c r="D1901" s="2">
        <v>-7.40038113803765</v>
      </c>
      <c r="E1901" s="11">
        <v>1.39028663882462e-13</v>
      </c>
      <c r="F1901">
        <v>32971</v>
      </c>
      <c r="G1901" s="11">
        <v>-0.106350141732841</v>
      </c>
      <c r="H1901" s="11">
        <v>-0.134517623360186</v>
      </c>
      <c r="I1901" s="11">
        <v>-0.0781826601054958</v>
      </c>
    </row>
    <row r="1902" spans="1:9">
      <c r="A1902" s="26" t="s">
        <v>866</v>
      </c>
      <c r="B1902" s="26" t="s">
        <v>933</v>
      </c>
      <c r="C1902" t="s">
        <v>307</v>
      </c>
      <c r="D1902" s="2">
        <v>2.65717018996719</v>
      </c>
      <c r="E1902" s="2">
        <v>0.00788376175992781</v>
      </c>
      <c r="F1902">
        <v>32971</v>
      </c>
      <c r="G1902" s="11">
        <v>0.0380603253317948</v>
      </c>
      <c r="H1902" s="11">
        <v>0.00998549379858109</v>
      </c>
      <c r="I1902" s="2">
        <v>0.0661351568650085</v>
      </c>
    </row>
    <row r="1903" spans="1:9">
      <c r="A1903" s="26" t="s">
        <v>866</v>
      </c>
      <c r="B1903" s="26" t="s">
        <v>934</v>
      </c>
      <c r="C1903" t="s">
        <v>307</v>
      </c>
      <c r="D1903" s="2">
        <v>-0.769881314132345</v>
      </c>
      <c r="E1903" s="2">
        <v>0.441375814836516</v>
      </c>
      <c r="F1903">
        <v>32971</v>
      </c>
      <c r="G1903" s="11">
        <v>-0.011013032598135</v>
      </c>
      <c r="H1903" s="11">
        <v>-0.0390510421920249</v>
      </c>
      <c r="I1903" s="2">
        <v>0.0170249769957549</v>
      </c>
    </row>
    <row r="1904" spans="1:9">
      <c r="A1904" s="26" t="s">
        <v>866</v>
      </c>
      <c r="B1904" s="26" t="s">
        <v>935</v>
      </c>
      <c r="C1904" t="s">
        <v>307</v>
      </c>
      <c r="D1904" s="2">
        <v>0.639147114591331</v>
      </c>
      <c r="E1904" s="2">
        <v>0.522731672587022</v>
      </c>
      <c r="F1904">
        <v>32971</v>
      </c>
      <c r="G1904" s="11">
        <v>0.00909863282551315</v>
      </c>
      <c r="H1904" s="11">
        <v>-0.0188036245919603</v>
      </c>
      <c r="I1904" s="2">
        <v>0.0370008902429866</v>
      </c>
    </row>
    <row r="1905" spans="1:9">
      <c r="A1905" s="26" t="s">
        <v>866</v>
      </c>
      <c r="B1905" s="26" t="s">
        <v>417</v>
      </c>
      <c r="C1905" t="s">
        <v>307</v>
      </c>
      <c r="D1905" s="2">
        <v>-3.95307470145397</v>
      </c>
      <c r="E1905" s="11">
        <v>7.73142141203441e-5</v>
      </c>
      <c r="F1905">
        <v>32971</v>
      </c>
      <c r="G1905" s="11">
        <v>-0.0565855896782897</v>
      </c>
      <c r="H1905" s="11">
        <v>-0.0846421779502158</v>
      </c>
      <c r="I1905" s="2">
        <v>-0.0285290014063635</v>
      </c>
    </row>
    <row r="1906" spans="1:9">
      <c r="A1906" s="26" t="s">
        <v>866</v>
      </c>
      <c r="B1906" s="26" t="s">
        <v>418</v>
      </c>
      <c r="C1906" t="s">
        <v>307</v>
      </c>
      <c r="D1906" s="2">
        <v>-5.52489988546392</v>
      </c>
      <c r="E1906" s="11">
        <v>3.32161112757902e-8</v>
      </c>
      <c r="F1906">
        <v>32971</v>
      </c>
      <c r="G1906" s="11">
        <v>-0.0791936101359091</v>
      </c>
      <c r="H1906" s="11">
        <v>-0.107288657122197</v>
      </c>
      <c r="I1906" s="11">
        <v>-0.0510985631496207</v>
      </c>
    </row>
    <row r="1907" spans="1:9">
      <c r="A1907" s="26" t="s">
        <v>866</v>
      </c>
      <c r="B1907" s="26" t="s">
        <v>936</v>
      </c>
      <c r="C1907" t="s">
        <v>307</v>
      </c>
      <c r="D1907" s="2">
        <v>-6.50057446280375</v>
      </c>
      <c r="E1907" s="11">
        <v>8.11551199164374e-11</v>
      </c>
      <c r="F1907">
        <v>32971</v>
      </c>
      <c r="G1907" s="11">
        <v>-0.0931042111253325</v>
      </c>
      <c r="H1907" s="11">
        <v>-0.121176745448347</v>
      </c>
      <c r="I1907" s="2">
        <v>-0.0650316768023184</v>
      </c>
    </row>
    <row r="1908" spans="1:9">
      <c r="A1908" s="26" t="s">
        <v>866</v>
      </c>
      <c r="B1908" s="26" t="s">
        <v>937</v>
      </c>
      <c r="C1908" t="s">
        <v>307</v>
      </c>
      <c r="D1908" s="2">
        <v>6.37274333716357</v>
      </c>
      <c r="E1908" s="11">
        <v>1.88125741111996e-10</v>
      </c>
      <c r="F1908">
        <v>32971</v>
      </c>
      <c r="G1908" s="2">
        <v>0.090717812089527</v>
      </c>
      <c r="H1908" s="11">
        <v>0.0628161436168064</v>
      </c>
      <c r="I1908" s="2">
        <v>0.118619480562248</v>
      </c>
    </row>
    <row r="1909" spans="1:9">
      <c r="A1909" s="26" t="s">
        <v>866</v>
      </c>
      <c r="B1909" s="26" t="s">
        <v>764</v>
      </c>
      <c r="C1909" t="s">
        <v>307</v>
      </c>
      <c r="D1909" s="2">
        <v>1.6934619033595</v>
      </c>
      <c r="E1909" s="2">
        <v>0.0903770265679849</v>
      </c>
      <c r="F1909">
        <v>32971</v>
      </c>
      <c r="G1909" s="11">
        <v>0.0241361325153041</v>
      </c>
      <c r="H1909" s="11">
        <v>-0.00379935692519129</v>
      </c>
      <c r="I1909" s="11">
        <v>0.0520716219557996</v>
      </c>
    </row>
    <row r="1910" spans="1:9">
      <c r="A1910" s="26" t="s">
        <v>866</v>
      </c>
      <c r="B1910" s="26" t="s">
        <v>422</v>
      </c>
      <c r="C1910" t="s">
        <v>307</v>
      </c>
      <c r="D1910" s="2">
        <v>-0.933864134207697</v>
      </c>
      <c r="E1910" s="2">
        <v>0.350380820580623</v>
      </c>
      <c r="F1910">
        <v>32971</v>
      </c>
      <c r="G1910" s="11">
        <v>-0.0132863269454414</v>
      </c>
      <c r="H1910" s="11">
        <v>-0.0411722659539457</v>
      </c>
      <c r="I1910" s="11">
        <v>0.0145996120630629</v>
      </c>
    </row>
    <row r="1911" spans="1:9">
      <c r="A1911" s="26" t="s">
        <v>866</v>
      </c>
      <c r="B1911" s="26" t="s">
        <v>423</v>
      </c>
      <c r="C1911" t="s">
        <v>307</v>
      </c>
      <c r="D1911" s="2">
        <v>2.6678747758871</v>
      </c>
      <c r="E1911" s="2">
        <v>0.00763700127674139</v>
      </c>
      <c r="F1911">
        <v>32971</v>
      </c>
      <c r="G1911" s="11">
        <v>0.0382292848067809</v>
      </c>
      <c r="H1911" s="11">
        <v>0.0101429695274503</v>
      </c>
      <c r="I1911" s="11">
        <v>0.0663156000861115</v>
      </c>
    </row>
    <row r="1912" spans="1:9">
      <c r="A1912" s="26" t="s">
        <v>866</v>
      </c>
      <c r="B1912" s="26" t="s">
        <v>424</v>
      </c>
      <c r="C1912" t="s">
        <v>307</v>
      </c>
      <c r="D1912" s="2">
        <v>-0.577823515931682</v>
      </c>
      <c r="E1912" s="11">
        <v>0.563387222995222</v>
      </c>
      <c r="F1912">
        <v>32971</v>
      </c>
      <c r="G1912" s="2">
        <v>-0.00824985568737767</v>
      </c>
      <c r="H1912" s="11">
        <v>-0.0362342024291757</v>
      </c>
      <c r="I1912" s="2">
        <v>0.0197344910544204</v>
      </c>
    </row>
    <row r="1913" spans="1:9">
      <c r="A1913" s="26" t="s">
        <v>866</v>
      </c>
      <c r="B1913" s="26" t="s">
        <v>425</v>
      </c>
      <c r="C1913" t="s">
        <v>307</v>
      </c>
      <c r="D1913">
        <v>-2.38266452044187</v>
      </c>
      <c r="E1913" s="2">
        <v>0.0171934818055655</v>
      </c>
      <c r="F1913">
        <v>32971</v>
      </c>
      <c r="G1913" s="11">
        <v>-0.033982248139463</v>
      </c>
      <c r="H1913" s="11">
        <v>-0.0619368456141022</v>
      </c>
      <c r="I1913" s="11">
        <v>-0.00602765066482378</v>
      </c>
    </row>
    <row r="1914" spans="1:9">
      <c r="A1914" s="26" t="s">
        <v>866</v>
      </c>
      <c r="B1914" s="26" t="s">
        <v>426</v>
      </c>
      <c r="C1914" t="s">
        <v>307</v>
      </c>
      <c r="D1914" s="2">
        <v>-1.83194260771252</v>
      </c>
      <c r="E1914" s="2">
        <v>0.0669689874500123</v>
      </c>
      <c r="F1914">
        <v>32971</v>
      </c>
      <c r="G1914" s="11">
        <v>-0.02618738040458</v>
      </c>
      <c r="H1914" s="11">
        <v>-0.0542058382331865</v>
      </c>
      <c r="I1914" s="2">
        <v>0.00183107742402662</v>
      </c>
    </row>
    <row r="1915" spans="1:9">
      <c r="A1915" s="26" t="s">
        <v>866</v>
      </c>
      <c r="B1915" s="26" t="s">
        <v>427</v>
      </c>
      <c r="C1915" t="s">
        <v>307</v>
      </c>
      <c r="D1915" s="2">
        <v>6.25313405501735</v>
      </c>
      <c r="E1915" s="11">
        <v>4.07222497991755e-10</v>
      </c>
      <c r="F1915">
        <v>32971</v>
      </c>
      <c r="G1915" s="11">
        <v>0.0891235826195214</v>
      </c>
      <c r="H1915" s="11">
        <v>0.0611879229543516</v>
      </c>
      <c r="I1915" s="2">
        <v>0.117059242284691</v>
      </c>
    </row>
    <row r="1916" spans="1:9">
      <c r="A1916" s="26" t="s">
        <v>866</v>
      </c>
      <c r="B1916" s="26" t="s">
        <v>428</v>
      </c>
      <c r="C1916" t="s">
        <v>307</v>
      </c>
      <c r="D1916" s="2">
        <v>-2.5850332827071</v>
      </c>
      <c r="E1916" s="2">
        <v>0.00974121267768296</v>
      </c>
      <c r="F1916">
        <v>32971</v>
      </c>
      <c r="G1916" s="2">
        <v>-0.0369792801617501</v>
      </c>
      <c r="H1916" s="11">
        <v>-0.0650178816529048</v>
      </c>
      <c r="I1916" s="2">
        <v>-0.00894067867059542</v>
      </c>
    </row>
    <row r="1917" spans="1:9">
      <c r="A1917" s="26" t="s">
        <v>866</v>
      </c>
      <c r="B1917" s="26" t="s">
        <v>429</v>
      </c>
      <c r="C1917" t="s">
        <v>307</v>
      </c>
      <c r="D1917">
        <v>-0.223705853374128</v>
      </c>
      <c r="E1917" s="2">
        <v>0.822987577048362</v>
      </c>
      <c r="F1917">
        <v>32971</v>
      </c>
      <c r="G1917" s="11">
        <v>-0.00320351896645948</v>
      </c>
      <c r="H1917" s="11">
        <v>-0.0312716817150392</v>
      </c>
      <c r="I1917" s="11">
        <v>0.0248646437821202</v>
      </c>
    </row>
    <row r="1918" spans="1:9">
      <c r="A1918" s="26" t="s">
        <v>866</v>
      </c>
      <c r="B1918" s="26" t="s">
        <v>430</v>
      </c>
      <c r="C1918" t="s">
        <v>307</v>
      </c>
      <c r="D1918" s="2">
        <v>1.90145674261903</v>
      </c>
      <c r="E1918" s="2">
        <v>0.0572509220641443</v>
      </c>
      <c r="F1918">
        <v>32971</v>
      </c>
      <c r="G1918" s="11">
        <v>0.0272240675333965</v>
      </c>
      <c r="H1918">
        <v>-0.000838706407711137</v>
      </c>
      <c r="I1918" s="11">
        <v>0.0552868414745042</v>
      </c>
    </row>
    <row r="1919" spans="1:9">
      <c r="A1919" s="26" t="s">
        <v>866</v>
      </c>
      <c r="B1919" s="26" t="s">
        <v>431</v>
      </c>
      <c r="C1919" t="s">
        <v>307</v>
      </c>
      <c r="D1919" s="2">
        <v>-4.22976970071999</v>
      </c>
      <c r="E1919" s="11">
        <v>2.34561307558249e-5</v>
      </c>
      <c r="F1919">
        <v>32971</v>
      </c>
      <c r="G1919" s="11">
        <v>-0.0603337958066451</v>
      </c>
      <c r="H1919" s="11">
        <v>-0.0882919156066399</v>
      </c>
      <c r="I1919" s="2">
        <v>-0.0323756760066502</v>
      </c>
    </row>
    <row r="1920" spans="1:9">
      <c r="A1920" s="26" t="s">
        <v>866</v>
      </c>
      <c r="B1920" s="26" t="s">
        <v>432</v>
      </c>
      <c r="C1920" t="s">
        <v>307</v>
      </c>
      <c r="D1920" s="2">
        <v>-7.45439812995212</v>
      </c>
      <c r="E1920" s="11">
        <v>9.24925160755105e-14</v>
      </c>
      <c r="F1920">
        <v>32970</v>
      </c>
      <c r="G1920" s="2">
        <v>-0.105245980038982</v>
      </c>
      <c r="H1920" s="11">
        <v>-0.132919026175493</v>
      </c>
      <c r="I1920" s="2">
        <v>-0.0775729339024712</v>
      </c>
    </row>
    <row r="1921" spans="1:9">
      <c r="A1921" s="26" t="s">
        <v>866</v>
      </c>
      <c r="B1921" s="26" t="s">
        <v>433</v>
      </c>
      <c r="C1921" t="s">
        <v>307</v>
      </c>
      <c r="D1921" s="2">
        <v>2.98583697387243</v>
      </c>
      <c r="E1921" s="2">
        <v>0.00283010992241831</v>
      </c>
      <c r="F1921">
        <v>32971</v>
      </c>
      <c r="G1921" s="11">
        <v>0.042545979958436</v>
      </c>
      <c r="H1921" s="11">
        <v>0.0146169100061972</v>
      </c>
      <c r="I1921" s="11">
        <v>0.0704750499106748</v>
      </c>
    </row>
    <row r="1922" spans="1:9">
      <c r="A1922" s="26" t="s">
        <v>866</v>
      </c>
      <c r="B1922" s="26" t="s">
        <v>434</v>
      </c>
      <c r="C1922" t="s">
        <v>307</v>
      </c>
      <c r="D1922" s="2">
        <v>1.16190537066103</v>
      </c>
      <c r="E1922" s="2">
        <v>0.245282316309454</v>
      </c>
      <c r="F1922">
        <v>32970</v>
      </c>
      <c r="G1922" s="2">
        <v>0.0166437291513792</v>
      </c>
      <c r="H1922" s="11">
        <v>-0.0114328320976337</v>
      </c>
      <c r="I1922" s="2">
        <v>0.044720290400392</v>
      </c>
    </row>
    <row r="1923" spans="1:9">
      <c r="A1923" s="26" t="s">
        <v>866</v>
      </c>
      <c r="B1923" s="26" t="s">
        <v>435</v>
      </c>
      <c r="C1923" t="s">
        <v>307</v>
      </c>
      <c r="D1923" s="2">
        <v>-7.0669294830168</v>
      </c>
      <c r="E1923" s="11">
        <v>1.61541573101042e-12</v>
      </c>
      <c r="F1923">
        <v>32971</v>
      </c>
      <c r="G1923" s="11">
        <v>-0.100985168197262</v>
      </c>
      <c r="H1923" s="11">
        <v>-0.128993733909417</v>
      </c>
      <c r="I1923" s="11">
        <v>-0.0729766024851077</v>
      </c>
    </row>
    <row r="1924" spans="1:9">
      <c r="A1924" s="26" t="s">
        <v>866</v>
      </c>
      <c r="B1924" s="26" t="s">
        <v>436</v>
      </c>
      <c r="C1924" t="s">
        <v>307</v>
      </c>
      <c r="D1924" s="2">
        <v>3.11230704009179</v>
      </c>
      <c r="E1924" s="2">
        <v>0.00185789950287939</v>
      </c>
      <c r="F1924">
        <v>32971</v>
      </c>
      <c r="G1924" s="11">
        <v>0.0446033290969134</v>
      </c>
      <c r="H1924" s="11">
        <v>0.0165135144256</v>
      </c>
      <c r="I1924" s="11">
        <v>0.0726931437682267</v>
      </c>
    </row>
    <row r="1925" spans="1:9">
      <c r="A1925" s="26" t="s">
        <v>866</v>
      </c>
      <c r="B1925" s="26" t="s">
        <v>437</v>
      </c>
      <c r="C1925" t="s">
        <v>307</v>
      </c>
      <c r="D1925" s="2">
        <v>-0.920016065533579</v>
      </c>
      <c r="E1925" s="11">
        <v>0.357571094806933</v>
      </c>
      <c r="F1925">
        <v>32971</v>
      </c>
      <c r="G1925" s="2">
        <v>-0.0130402058732852</v>
      </c>
      <c r="H1925" s="2">
        <v>-0.0408215382868134</v>
      </c>
      <c r="I1925" s="2">
        <v>0.014741126540243</v>
      </c>
    </row>
    <row r="1926" spans="1:9">
      <c r="A1926" s="26" t="s">
        <v>866</v>
      </c>
      <c r="B1926" s="26" t="s">
        <v>938</v>
      </c>
      <c r="C1926" t="s">
        <v>307</v>
      </c>
      <c r="D1926" s="2">
        <v>4.10135861101733</v>
      </c>
      <c r="E1926" s="11">
        <v>4.11716186522596e-5</v>
      </c>
      <c r="F1926">
        <v>32971</v>
      </c>
      <c r="G1926" s="2">
        <v>0.0581915602418947</v>
      </c>
      <c r="H1926" s="2">
        <v>0.0303818610316133</v>
      </c>
      <c r="I1926" s="2">
        <v>0.0860012594521762</v>
      </c>
    </row>
    <row r="1927" spans="1:9">
      <c r="A1927" s="26" t="s">
        <v>866</v>
      </c>
      <c r="B1927" s="26" t="s">
        <v>939</v>
      </c>
      <c r="C1927" t="s">
        <v>307</v>
      </c>
      <c r="D1927" s="2">
        <v>-6.25970994442734</v>
      </c>
      <c r="E1927" s="11">
        <v>3.90436379862309e-10</v>
      </c>
      <c r="F1927">
        <v>32971</v>
      </c>
      <c r="G1927" s="11">
        <v>-0.0893262387183696</v>
      </c>
      <c r="H1927" s="11">
        <v>-0.117296007220852</v>
      </c>
      <c r="I1927" s="2">
        <v>-0.0613564702158874</v>
      </c>
    </row>
    <row r="1928" spans="1:9">
      <c r="A1928" s="26" t="s">
        <v>866</v>
      </c>
      <c r="B1928" s="26" t="s">
        <v>940</v>
      </c>
      <c r="C1928" t="s">
        <v>307</v>
      </c>
      <c r="D1928">
        <v>-0.298846972950918</v>
      </c>
      <c r="E1928" s="2">
        <v>0.765058691946754</v>
      </c>
      <c r="F1928">
        <v>32971</v>
      </c>
      <c r="G1928" s="11">
        <v>-0.00428314585479361</v>
      </c>
      <c r="H1928">
        <v>-0.0323748468263885</v>
      </c>
      <c r="I1928" s="11">
        <v>0.0238085551168013</v>
      </c>
    </row>
    <row r="1929" spans="1:9">
      <c r="A1929" s="26" t="s">
        <v>866</v>
      </c>
      <c r="B1929" s="26" t="s">
        <v>441</v>
      </c>
      <c r="C1929" t="s">
        <v>307</v>
      </c>
      <c r="D1929" s="2">
        <v>5.68243563774114</v>
      </c>
      <c r="E1929" s="11">
        <v>1.33907885696297e-8</v>
      </c>
      <c r="F1929">
        <v>32971</v>
      </c>
      <c r="G1929" s="2">
        <v>0.0812168125436706</v>
      </c>
      <c r="H1929" s="2">
        <v>0.0532027915405715</v>
      </c>
      <c r="I1929" s="2">
        <v>0.10923083354677</v>
      </c>
    </row>
    <row r="1930" spans="1:9">
      <c r="A1930" s="26" t="s">
        <v>866</v>
      </c>
      <c r="B1930" s="26" t="s">
        <v>442</v>
      </c>
      <c r="C1930" t="s">
        <v>307</v>
      </c>
      <c r="D1930" s="2">
        <v>4.1059727349464</v>
      </c>
      <c r="E1930" s="11">
        <v>4.03586391129215e-5</v>
      </c>
      <c r="F1930">
        <v>32971</v>
      </c>
      <c r="G1930" s="2">
        <v>0.058540483071748</v>
      </c>
      <c r="H1930" s="2">
        <v>0.0305954727127668</v>
      </c>
      <c r="I1930" s="2">
        <v>0.0864854934307293</v>
      </c>
    </row>
    <row r="1931" spans="1:9">
      <c r="A1931" s="26" t="s">
        <v>866</v>
      </c>
      <c r="B1931" s="26" t="s">
        <v>443</v>
      </c>
      <c r="C1931" t="s">
        <v>307</v>
      </c>
      <c r="D1931" s="2">
        <v>6.81963341191645</v>
      </c>
      <c r="E1931" s="11">
        <v>9.2845750386371e-12</v>
      </c>
      <c r="F1931">
        <v>32971</v>
      </c>
      <c r="G1931" s="2">
        <v>0.0971917179721234</v>
      </c>
      <c r="H1931" s="2">
        <v>0.069257773647864</v>
      </c>
      <c r="I1931" s="2">
        <v>0.125125662296383</v>
      </c>
    </row>
    <row r="1932" spans="1:9">
      <c r="A1932" s="26" t="s">
        <v>866</v>
      </c>
      <c r="B1932" s="26" t="s">
        <v>444</v>
      </c>
      <c r="C1932" t="s">
        <v>307</v>
      </c>
      <c r="D1932" s="2">
        <v>5.91561298918052</v>
      </c>
      <c r="E1932" s="11">
        <v>3.33899127284246e-9</v>
      </c>
      <c r="F1932">
        <v>32971</v>
      </c>
      <c r="G1932" s="11">
        <v>0.0849277395809086</v>
      </c>
      <c r="H1932" s="11">
        <v>0.0567884035623344</v>
      </c>
      <c r="I1932" s="11">
        <v>0.113067075599483</v>
      </c>
    </row>
    <row r="1933" spans="1:9">
      <c r="A1933" s="26" t="s">
        <v>866</v>
      </c>
      <c r="B1933" s="26" t="s">
        <v>749</v>
      </c>
      <c r="C1933" t="s">
        <v>307</v>
      </c>
      <c r="D1933" s="2">
        <v>13.9291915913811</v>
      </c>
      <c r="E1933" s="11">
        <v>5.61216686926692e-44</v>
      </c>
      <c r="F1933">
        <v>32971</v>
      </c>
      <c r="G1933" s="2">
        <v>0.198706748704391</v>
      </c>
      <c r="H1933" s="11">
        <v>0.170745874887418</v>
      </c>
      <c r="I1933" s="2">
        <v>0.226667622521364</v>
      </c>
    </row>
    <row r="1934" spans="1:9">
      <c r="A1934" s="26" t="s">
        <v>866</v>
      </c>
      <c r="B1934" s="26" t="s">
        <v>750</v>
      </c>
      <c r="C1934" t="s">
        <v>307</v>
      </c>
      <c r="D1934" s="2">
        <v>4.78654293059402</v>
      </c>
      <c r="E1934" s="11">
        <v>1.70413254969951e-6</v>
      </c>
      <c r="F1934">
        <v>32971</v>
      </c>
      <c r="G1934" s="2">
        <v>0.0682327770491433</v>
      </c>
      <c r="H1934" s="2">
        <v>0.0402922159673171</v>
      </c>
      <c r="I1934" s="2">
        <v>0.0961733381309695</v>
      </c>
    </row>
    <row r="1935" spans="1:9">
      <c r="A1935" s="26" t="s">
        <v>866</v>
      </c>
      <c r="B1935" s="26" t="s">
        <v>941</v>
      </c>
      <c r="C1935" t="s">
        <v>307</v>
      </c>
      <c r="D1935" s="2">
        <v>8.4820654736315</v>
      </c>
      <c r="E1935" s="11">
        <v>2.30322658463002e-17</v>
      </c>
      <c r="F1935">
        <v>32971</v>
      </c>
      <c r="G1935" s="2">
        <v>0.121398427001473</v>
      </c>
      <c r="H1935" s="11">
        <v>0.0933456749444316</v>
      </c>
      <c r="I1935" s="2">
        <v>0.149451179058515</v>
      </c>
    </row>
    <row r="1936" spans="1:9">
      <c r="A1936" s="26" t="s">
        <v>866</v>
      </c>
      <c r="B1936" s="26" t="s">
        <v>448</v>
      </c>
      <c r="C1936" t="s">
        <v>307</v>
      </c>
      <c r="D1936">
        <v>-1.92793622495745</v>
      </c>
      <c r="E1936" s="2">
        <v>0.053871637165431</v>
      </c>
      <c r="F1936">
        <v>32971</v>
      </c>
      <c r="G1936" s="11">
        <v>-0.0276567324450722</v>
      </c>
      <c r="H1936" s="11">
        <v>-0.0557739433781432</v>
      </c>
      <c r="I1936" s="11">
        <v>0.00046047848799877</v>
      </c>
    </row>
    <row r="1937" spans="1:9">
      <c r="A1937" s="26" t="s">
        <v>866</v>
      </c>
      <c r="B1937" s="26" t="s">
        <v>942</v>
      </c>
      <c r="C1937" t="s">
        <v>307</v>
      </c>
      <c r="D1937" s="2">
        <v>0.952818019171988</v>
      </c>
      <c r="E1937" s="2">
        <v>0.340689267832528</v>
      </c>
      <c r="F1937">
        <v>32971</v>
      </c>
      <c r="G1937" s="2">
        <v>0.0137046983877263</v>
      </c>
      <c r="H1937" s="11">
        <v>-0.0144871502237615</v>
      </c>
      <c r="I1937" s="2">
        <v>0.0418965469992142</v>
      </c>
    </row>
    <row r="1938" spans="1:9">
      <c r="A1938" s="26" t="s">
        <v>866</v>
      </c>
      <c r="B1938" s="26" t="s">
        <v>450</v>
      </c>
      <c r="C1938" t="s">
        <v>307</v>
      </c>
      <c r="D1938" s="2">
        <v>0.708914988123364</v>
      </c>
      <c r="E1938" s="2">
        <v>0.478382245836026</v>
      </c>
      <c r="F1938">
        <v>32971</v>
      </c>
      <c r="G1938" s="2">
        <v>0.0101411618244632</v>
      </c>
      <c r="H1938" s="11">
        <v>-0.0178975197603009</v>
      </c>
      <c r="I1938" s="2">
        <v>0.0381798434092273</v>
      </c>
    </row>
    <row r="1939" spans="1:9">
      <c r="A1939" s="26" t="s">
        <v>866</v>
      </c>
      <c r="B1939" s="26" t="s">
        <v>451</v>
      </c>
      <c r="C1939" t="s">
        <v>307</v>
      </c>
      <c r="D1939" s="2">
        <v>-0.182603995033861</v>
      </c>
      <c r="E1939" s="2">
        <v>0.855109872166876</v>
      </c>
      <c r="F1939">
        <v>32971</v>
      </c>
      <c r="G1939" s="11">
        <v>-0.00262591903950015</v>
      </c>
      <c r="H1939" s="11">
        <v>-0.0308120257295347</v>
      </c>
      <c r="I1939" s="2">
        <v>0.0255601876505344</v>
      </c>
    </row>
    <row r="1940" spans="1:9">
      <c r="A1940" s="26" t="s">
        <v>866</v>
      </c>
      <c r="B1940" s="26" t="s">
        <v>943</v>
      </c>
      <c r="C1940" t="s">
        <v>307</v>
      </c>
      <c r="D1940" s="2">
        <v>-2.57826097547692</v>
      </c>
      <c r="E1940" s="11">
        <v>0.00993419406749298</v>
      </c>
      <c r="F1940">
        <v>32971</v>
      </c>
      <c r="G1940" s="2">
        <v>-0.0367289339672782</v>
      </c>
      <c r="H1940" s="2">
        <v>-0.0646508670849797</v>
      </c>
      <c r="I1940" s="2">
        <v>-0.00880700084957673</v>
      </c>
    </row>
    <row r="1941" spans="1:9">
      <c r="A1941" s="26" t="s">
        <v>866</v>
      </c>
      <c r="B1941" s="26" t="s">
        <v>944</v>
      </c>
      <c r="C1941" t="s">
        <v>307</v>
      </c>
      <c r="D1941" s="2">
        <v>1.43782802719177</v>
      </c>
      <c r="E1941" s="2">
        <v>0.150492345622088</v>
      </c>
      <c r="F1941">
        <v>32971</v>
      </c>
      <c r="G1941" s="11">
        <v>0.0205511925744502</v>
      </c>
      <c r="H1941" s="11">
        <v>-0.00746403264024957</v>
      </c>
      <c r="I1941" s="2">
        <v>0.04856641778915</v>
      </c>
    </row>
    <row r="1942" spans="1:9">
      <c r="A1942" s="26" t="s">
        <v>866</v>
      </c>
      <c r="B1942" s="26" t="s">
        <v>945</v>
      </c>
      <c r="C1942" t="s">
        <v>307</v>
      </c>
      <c r="D1942" s="2">
        <v>5.32019840387997</v>
      </c>
      <c r="E1942" s="11">
        <v>1.04329501302646e-7</v>
      </c>
      <c r="F1942">
        <v>32971</v>
      </c>
      <c r="G1942" s="11">
        <v>0.0761463119626654</v>
      </c>
      <c r="H1942" s="11">
        <v>0.0480929393973952</v>
      </c>
      <c r="I1942" s="2">
        <v>0.104199684527936</v>
      </c>
    </row>
    <row r="1943" spans="1:9">
      <c r="A1943" s="26" t="s">
        <v>866</v>
      </c>
      <c r="B1943" s="26" t="s">
        <v>455</v>
      </c>
      <c r="C1943" t="s">
        <v>307</v>
      </c>
      <c r="D1943" s="2">
        <v>-1.24506232619577</v>
      </c>
      <c r="E1943" s="2">
        <v>0.213117689945265</v>
      </c>
      <c r="F1943">
        <v>32971</v>
      </c>
      <c r="G1943" s="11">
        <v>-0.017887644545883</v>
      </c>
      <c r="H1943" s="11">
        <v>-0.0460472196990411</v>
      </c>
      <c r="I1943" s="2">
        <v>0.010271930607275</v>
      </c>
    </row>
    <row r="1944" spans="1:9">
      <c r="A1944" s="26" t="s">
        <v>866</v>
      </c>
      <c r="B1944" s="26" t="s">
        <v>456</v>
      </c>
      <c r="C1944" t="s">
        <v>307</v>
      </c>
      <c r="D1944" s="2">
        <v>2.10348772310336</v>
      </c>
      <c r="E1944" s="11">
        <v>0.0354307129267903</v>
      </c>
      <c r="F1944">
        <v>32971</v>
      </c>
      <c r="G1944" s="2">
        <v>0.0301039948467162</v>
      </c>
      <c r="H1944" s="11">
        <v>0.00205300547797975</v>
      </c>
      <c r="I1944" s="2">
        <v>0.0581549842154526</v>
      </c>
    </row>
    <row r="1945" spans="1:9">
      <c r="A1945" s="26" t="s">
        <v>866</v>
      </c>
      <c r="B1945" s="26" t="s">
        <v>946</v>
      </c>
      <c r="C1945" t="s">
        <v>307</v>
      </c>
      <c r="D1945" s="2">
        <v>-1.30458671950169</v>
      </c>
      <c r="E1945" s="2">
        <v>0.192042718752677</v>
      </c>
      <c r="F1945">
        <v>32971</v>
      </c>
      <c r="G1945" s="11">
        <v>-0.0187078787716277</v>
      </c>
      <c r="H1945" s="11">
        <v>-0.0468149521890269</v>
      </c>
      <c r="I1945" s="2">
        <v>0.00939919464577153</v>
      </c>
    </row>
    <row r="1946" spans="1:9">
      <c r="A1946" s="26" t="s">
        <v>866</v>
      </c>
      <c r="B1946" s="26" t="s">
        <v>947</v>
      </c>
      <c r="C1946" t="s">
        <v>307</v>
      </c>
      <c r="D1946" s="2">
        <v>4.65332109193894</v>
      </c>
      <c r="E1946" s="11">
        <v>3.27899612128136e-6</v>
      </c>
      <c r="F1946">
        <v>32971</v>
      </c>
      <c r="G1946" s="2">
        <v>0.0666866637098792</v>
      </c>
      <c r="H1946" s="2">
        <v>0.0385974227500696</v>
      </c>
      <c r="I1946" s="2">
        <v>0.0947759046696887</v>
      </c>
    </row>
    <row r="1947" spans="1:9">
      <c r="A1947" s="26" t="s">
        <v>866</v>
      </c>
      <c r="B1947" s="26" t="s">
        <v>948</v>
      </c>
      <c r="C1947" t="s">
        <v>307</v>
      </c>
      <c r="D1947" s="2">
        <v>0.171352201311784</v>
      </c>
      <c r="E1947" s="2">
        <v>0.863947888207086</v>
      </c>
      <c r="F1947">
        <v>32971</v>
      </c>
      <c r="G1947" s="2">
        <v>0.00245164073400215</v>
      </c>
      <c r="H1947" s="11">
        <v>-0.0255917920750516</v>
      </c>
      <c r="I1947" s="2">
        <v>0.0304950735430559</v>
      </c>
    </row>
    <row r="1948" spans="1:9">
      <c r="A1948" s="26" t="s">
        <v>866</v>
      </c>
      <c r="B1948" s="26" t="s">
        <v>460</v>
      </c>
      <c r="C1948" t="s">
        <v>307</v>
      </c>
      <c r="D1948">
        <v>-2.14730980064501</v>
      </c>
      <c r="E1948" s="2">
        <v>0.0317758944714087</v>
      </c>
      <c r="F1948">
        <v>32971</v>
      </c>
      <c r="G1948" s="11">
        <v>-0.0308126785460022</v>
      </c>
      <c r="H1948">
        <v>-0.0589380833007002</v>
      </c>
      <c r="I1948" s="11">
        <v>-0.00268727379130428</v>
      </c>
    </row>
    <row r="1949" spans="1:9">
      <c r="A1949" s="26" t="s">
        <v>866</v>
      </c>
      <c r="B1949" s="26" t="s">
        <v>461</v>
      </c>
      <c r="C1949" t="s">
        <v>307</v>
      </c>
      <c r="D1949" s="2">
        <v>-3.87507076328737</v>
      </c>
      <c r="E1949" s="2">
        <v>0.000106799856603587</v>
      </c>
      <c r="F1949">
        <v>32971</v>
      </c>
      <c r="G1949" s="11">
        <v>-0.0553804747320442</v>
      </c>
      <c r="H1949" s="11">
        <v>-0.083392278214949</v>
      </c>
      <c r="I1949" s="11">
        <v>-0.0273686712491394</v>
      </c>
    </row>
    <row r="1950" spans="1:9">
      <c r="A1950" s="26" t="s">
        <v>866</v>
      </c>
      <c r="B1950" s="26" t="s">
        <v>462</v>
      </c>
      <c r="C1950" t="s">
        <v>307</v>
      </c>
      <c r="D1950" s="2">
        <v>-8.23173018254608</v>
      </c>
      <c r="E1950" s="11">
        <v>1.91251949811936e-16</v>
      </c>
      <c r="F1950">
        <v>32971</v>
      </c>
      <c r="G1950" s="2">
        <v>-0.117404896030612</v>
      </c>
      <c r="H1950" s="11">
        <v>-0.145359871514551</v>
      </c>
      <c r="I1950" s="2">
        <v>-0.0894499205466722</v>
      </c>
    </row>
    <row r="1951" spans="1:9">
      <c r="A1951" s="26" t="s">
        <v>866</v>
      </c>
      <c r="B1951" s="26" t="s">
        <v>463</v>
      </c>
      <c r="C1951" t="s">
        <v>307</v>
      </c>
      <c r="D1951" s="2">
        <v>4.90867233558422</v>
      </c>
      <c r="E1951" s="11">
        <v>9.21325033473381e-7</v>
      </c>
      <c r="F1951">
        <v>32971</v>
      </c>
      <c r="G1951" s="2">
        <v>0.0701558062382022</v>
      </c>
      <c r="H1951" s="11">
        <v>0.0421425488762497</v>
      </c>
      <c r="I1951" s="2">
        <v>0.0981690636001547</v>
      </c>
    </row>
    <row r="1952" spans="1:9">
      <c r="A1952" s="26" t="s">
        <v>866</v>
      </c>
      <c r="B1952" s="26" t="s">
        <v>464</v>
      </c>
      <c r="C1952" t="s">
        <v>307</v>
      </c>
      <c r="D1952" s="2">
        <v>9.48951468044638</v>
      </c>
      <c r="E1952" s="11">
        <v>2.47139711510214e-21</v>
      </c>
      <c r="F1952">
        <v>32971</v>
      </c>
      <c r="G1952" s="2">
        <v>0.135618660511036</v>
      </c>
      <c r="H1952" s="2">
        <v>0.107606959456641</v>
      </c>
      <c r="I1952" s="2">
        <v>0.16363036156543</v>
      </c>
    </row>
    <row r="1953" spans="1:9">
      <c r="A1953" s="26" t="s">
        <v>866</v>
      </c>
      <c r="B1953" s="26" t="s">
        <v>949</v>
      </c>
      <c r="C1953" t="s">
        <v>307</v>
      </c>
      <c r="D1953" s="2">
        <v>-4.81710244314367</v>
      </c>
      <c r="E1953" s="11">
        <v>1.4630418966034e-6</v>
      </c>
      <c r="F1953">
        <v>32970</v>
      </c>
      <c r="G1953" s="11">
        <v>-0.0692371691445124</v>
      </c>
      <c r="H1953" s="11">
        <v>-0.0974091545814102</v>
      </c>
      <c r="I1953" s="2">
        <v>-0.0410651837076145</v>
      </c>
    </row>
    <row r="1954" spans="1:9">
      <c r="A1954" s="26" t="s">
        <v>866</v>
      </c>
      <c r="B1954" s="26" t="s">
        <v>950</v>
      </c>
      <c r="C1954" t="s">
        <v>307</v>
      </c>
      <c r="D1954" s="2">
        <v>8.90426051044087</v>
      </c>
      <c r="E1954" s="11">
        <v>5.64298402409939e-19</v>
      </c>
      <c r="F1954">
        <v>32971</v>
      </c>
      <c r="G1954" s="11">
        <v>0.125815784972046</v>
      </c>
      <c r="H1954" s="11">
        <v>0.0981207888805933</v>
      </c>
      <c r="I1954" s="2">
        <v>0.1535107810635</v>
      </c>
    </row>
    <row r="1955" spans="1:9">
      <c r="A1955" s="26" t="s">
        <v>866</v>
      </c>
      <c r="B1955" s="26" t="s">
        <v>951</v>
      </c>
      <c r="C1955" t="s">
        <v>307</v>
      </c>
      <c r="D1955" s="2">
        <v>-0.219258971948294</v>
      </c>
      <c r="E1955" s="2">
        <v>0.826449677159415</v>
      </c>
      <c r="F1955">
        <v>32971</v>
      </c>
      <c r="G1955" s="11">
        <v>-0.00313634153536023</v>
      </c>
      <c r="H1955" s="11">
        <v>-0.0311732426781318</v>
      </c>
      <c r="I1955" s="2">
        <v>0.0249005596074113</v>
      </c>
    </row>
    <row r="1956" spans="1:9">
      <c r="A1956" s="26" t="s">
        <v>866</v>
      </c>
      <c r="B1956" s="26" t="s">
        <v>952</v>
      </c>
      <c r="C1956" t="s">
        <v>307</v>
      </c>
      <c r="D1956" s="2">
        <v>2.35117693658049</v>
      </c>
      <c r="E1956" s="2">
        <v>0.0187199864414817</v>
      </c>
      <c r="F1956">
        <v>32971</v>
      </c>
      <c r="G1956" s="11">
        <v>0.0334746923086656</v>
      </c>
      <c r="H1956" s="11">
        <v>0.0055688384800315</v>
      </c>
      <c r="I1956" s="11">
        <v>0.0613805461372998</v>
      </c>
    </row>
    <row r="1957" spans="1:9">
      <c r="A1957" s="26" t="s">
        <v>866</v>
      </c>
      <c r="B1957" s="26" t="s">
        <v>953</v>
      </c>
      <c r="C1957" t="s">
        <v>307</v>
      </c>
      <c r="D1957" s="2">
        <v>7.0404363749091</v>
      </c>
      <c r="E1957" s="11">
        <v>1.95384127191506e-12</v>
      </c>
      <c r="F1957">
        <v>32971</v>
      </c>
      <c r="G1957" s="2">
        <v>0.100987329778051</v>
      </c>
      <c r="H1957" s="11">
        <v>0.0728727662703561</v>
      </c>
      <c r="I1957" s="2">
        <v>0.129101893285746</v>
      </c>
    </row>
    <row r="1958" spans="1:9">
      <c r="A1958" s="26" t="s">
        <v>866</v>
      </c>
      <c r="B1958" s="26" t="s">
        <v>470</v>
      </c>
      <c r="C1958" t="s">
        <v>307</v>
      </c>
      <c r="D1958" s="2">
        <v>4.3135907884101</v>
      </c>
      <c r="E1958" s="11">
        <v>1.61090790143686e-5</v>
      </c>
      <c r="F1958">
        <v>32971</v>
      </c>
      <c r="G1958" s="11">
        <v>0.0620135728201141</v>
      </c>
      <c r="H1958" s="11">
        <v>0.0338354638398022</v>
      </c>
      <c r="I1958" s="11">
        <v>0.090191681800426</v>
      </c>
    </row>
    <row r="1959" spans="1:9">
      <c r="A1959" s="26" t="s">
        <v>866</v>
      </c>
      <c r="B1959" s="26" t="s">
        <v>954</v>
      </c>
      <c r="C1959" t="s">
        <v>307</v>
      </c>
      <c r="D1959" s="2">
        <v>-3.37501659428976</v>
      </c>
      <c r="E1959" s="2">
        <v>0.00073896316055267</v>
      </c>
      <c r="F1959">
        <v>32971</v>
      </c>
      <c r="G1959" s="11">
        <v>-0.0484821100094895</v>
      </c>
      <c r="H1959" s="11">
        <v>-0.0766380242941846</v>
      </c>
      <c r="I1959" s="11">
        <v>-0.0203261957247945</v>
      </c>
    </row>
    <row r="1960" spans="1:9">
      <c r="A1960" s="26" t="s">
        <v>866</v>
      </c>
      <c r="B1960" s="26" t="s">
        <v>875</v>
      </c>
      <c r="C1960" t="s">
        <v>307</v>
      </c>
      <c r="D1960" s="2">
        <v>0.497385801509366</v>
      </c>
      <c r="E1960" s="2">
        <v>0.618920333015959</v>
      </c>
      <c r="F1960">
        <v>32971</v>
      </c>
      <c r="G1960" s="11">
        <v>0.00714415505388764</v>
      </c>
      <c r="H1960" s="11">
        <v>-0.0210086402315591</v>
      </c>
      <c r="I1960" s="11">
        <v>0.0352969503393344</v>
      </c>
    </row>
    <row r="1961" spans="1:9">
      <c r="A1961" s="26" t="s">
        <v>866</v>
      </c>
      <c r="B1961" s="26" t="s">
        <v>955</v>
      </c>
      <c r="C1961" t="s">
        <v>307</v>
      </c>
      <c r="D1961" s="2">
        <v>3.64572604005488</v>
      </c>
      <c r="E1961" s="2">
        <v>0.000267047796360753</v>
      </c>
      <c r="F1961">
        <v>32971</v>
      </c>
      <c r="G1961" s="11">
        <v>0.0520652252384521</v>
      </c>
      <c r="H1961" s="11">
        <v>0.0240736231724825</v>
      </c>
      <c r="I1961" s="2">
        <v>0.0800568273044216</v>
      </c>
    </row>
    <row r="1962" spans="1:9">
      <c r="A1962" s="26" t="s">
        <v>866</v>
      </c>
      <c r="B1962" s="26" t="s">
        <v>956</v>
      </c>
      <c r="C1962" t="s">
        <v>307</v>
      </c>
      <c r="D1962" s="2">
        <v>6.0197428134783</v>
      </c>
      <c r="E1962" s="11">
        <v>1.76537054315614e-9</v>
      </c>
      <c r="F1962">
        <v>32971</v>
      </c>
      <c r="G1962" s="11">
        <v>0.0860714642504426</v>
      </c>
      <c r="H1962" s="11">
        <v>0.0580464857188998</v>
      </c>
      <c r="I1962" s="11">
        <v>0.114096442781986</v>
      </c>
    </row>
    <row r="1963" spans="1:9">
      <c r="A1963" s="26" t="s">
        <v>866</v>
      </c>
      <c r="B1963" s="26" t="s">
        <v>957</v>
      </c>
      <c r="C1963" t="s">
        <v>307</v>
      </c>
      <c r="D1963" s="2">
        <v>2.17158849992119</v>
      </c>
      <c r="E1963" s="11">
        <v>0.0298938206806455</v>
      </c>
      <c r="F1963">
        <v>32971</v>
      </c>
      <c r="G1963" s="2">
        <v>0.031022770485726</v>
      </c>
      <c r="H1963" s="11">
        <v>0.00302218702753945</v>
      </c>
      <c r="I1963" s="2">
        <v>0.0590233539439126</v>
      </c>
    </row>
    <row r="1964" spans="1:9">
      <c r="A1964" s="26" t="s">
        <v>866</v>
      </c>
      <c r="B1964" s="26" t="s">
        <v>476</v>
      </c>
      <c r="C1964" t="s">
        <v>307</v>
      </c>
      <c r="D1964" s="2">
        <v>-3.34032957423828</v>
      </c>
      <c r="E1964" s="2">
        <v>0.000837718442452495</v>
      </c>
      <c r="F1964">
        <v>32971</v>
      </c>
      <c r="G1964" s="11">
        <v>-0.0481447274451516</v>
      </c>
      <c r="H1964" s="11">
        <v>-0.0763950524176566</v>
      </c>
      <c r="I1964" s="2">
        <v>-0.0198944024726466</v>
      </c>
    </row>
    <row r="1965" spans="1:9">
      <c r="A1965" s="26" t="s">
        <v>866</v>
      </c>
      <c r="B1965" s="26" t="s">
        <v>958</v>
      </c>
      <c r="C1965" t="s">
        <v>307</v>
      </c>
      <c r="D1965" s="2">
        <v>-2.5775261624961</v>
      </c>
      <c r="E1965" s="11">
        <v>0.00995533653370499</v>
      </c>
      <c r="F1965">
        <v>32971</v>
      </c>
      <c r="G1965" s="2">
        <v>-0.0360518277182836</v>
      </c>
      <c r="H1965" s="2">
        <v>-0.0634668270164351</v>
      </c>
      <c r="I1965" s="2">
        <v>-0.00863682842013222</v>
      </c>
    </row>
    <row r="1966" spans="1:9">
      <c r="A1966" s="26" t="s">
        <v>866</v>
      </c>
      <c r="B1966" s="26" t="s">
        <v>959</v>
      </c>
      <c r="C1966" t="s">
        <v>307</v>
      </c>
      <c r="D1966" s="2">
        <v>6.9526673655803</v>
      </c>
      <c r="E1966" s="11">
        <v>3.6510933489711e-12</v>
      </c>
      <c r="F1966">
        <v>32971</v>
      </c>
      <c r="G1966" s="2">
        <v>0.097856624062498</v>
      </c>
      <c r="H1966" s="2">
        <v>0.0702697297401868</v>
      </c>
      <c r="I1966" s="2">
        <v>0.125443518384809</v>
      </c>
    </row>
    <row r="1967" spans="1:9">
      <c r="A1967" s="26" t="s">
        <v>866</v>
      </c>
      <c r="B1967" s="26" t="s">
        <v>479</v>
      </c>
      <c r="C1967" t="s">
        <v>307</v>
      </c>
      <c r="D1967" s="2">
        <v>7.16745294588672</v>
      </c>
      <c r="E1967" s="11">
        <v>7.80088423301958e-13</v>
      </c>
      <c r="F1967">
        <v>32971</v>
      </c>
      <c r="G1967" s="11">
        <v>0.099727146856944</v>
      </c>
      <c r="H1967" s="11">
        <v>0.0724554237989768</v>
      </c>
      <c r="I1967" s="11">
        <v>0.126998869914911</v>
      </c>
    </row>
    <row r="1968" spans="1:9">
      <c r="A1968" s="26" t="s">
        <v>866</v>
      </c>
      <c r="B1968" s="26" t="s">
        <v>744</v>
      </c>
      <c r="C1968" t="s">
        <v>307</v>
      </c>
      <c r="D1968" s="2">
        <v>9.06443976930672</v>
      </c>
      <c r="E1968" s="11">
        <v>1.31976323610612e-19</v>
      </c>
      <c r="F1968">
        <v>32971</v>
      </c>
      <c r="G1968" s="2">
        <v>0.12916379213828</v>
      </c>
      <c r="H1968" s="11">
        <v>0.10123424758379</v>
      </c>
      <c r="I1968" s="2">
        <v>0.157093336692769</v>
      </c>
    </row>
    <row r="1969" spans="1:9">
      <c r="A1969" s="26" t="s">
        <v>866</v>
      </c>
      <c r="B1969" s="26" t="s">
        <v>481</v>
      </c>
      <c r="C1969" t="s">
        <v>307</v>
      </c>
      <c r="D1969" s="2">
        <v>-2.90173459398769</v>
      </c>
      <c r="E1969" s="2">
        <v>0.0037134835021537</v>
      </c>
      <c r="F1969">
        <v>32971</v>
      </c>
      <c r="G1969" s="11">
        <v>-0.0414558723188881</v>
      </c>
      <c r="H1969" s="11">
        <v>-0.0694580885548264</v>
      </c>
      <c r="I1969" s="2">
        <v>-0.0134536560829498</v>
      </c>
    </row>
    <row r="1970" spans="1:9">
      <c r="A1970" s="26" t="s">
        <v>866</v>
      </c>
      <c r="B1970" s="26" t="s">
        <v>960</v>
      </c>
      <c r="C1970" t="s">
        <v>307</v>
      </c>
      <c r="D1970" s="2">
        <v>-1.90700884196922</v>
      </c>
      <c r="E1970" s="2">
        <v>0.0565281244375002</v>
      </c>
      <c r="F1970">
        <v>32971</v>
      </c>
      <c r="G1970" s="11">
        <v>-0.0273802313230162</v>
      </c>
      <c r="H1970" s="11">
        <v>-0.0555218089526547</v>
      </c>
      <c r="I1970" s="11">
        <v>0.000761346306622203</v>
      </c>
    </row>
    <row r="1971" spans="1:9">
      <c r="A1971" s="26" t="s">
        <v>866</v>
      </c>
      <c r="B1971" s="26" t="s">
        <v>961</v>
      </c>
      <c r="C1971" t="s">
        <v>307</v>
      </c>
      <c r="D1971" s="2">
        <v>12.3212607289113</v>
      </c>
      <c r="E1971" s="11">
        <v>8.30331982916162e-35</v>
      </c>
      <c r="F1971">
        <v>32971</v>
      </c>
      <c r="G1971" s="2">
        <v>0.17435943089545</v>
      </c>
      <c r="H1971" s="11">
        <v>0.146622760266202</v>
      </c>
      <c r="I1971" s="2">
        <v>0.202096101524698</v>
      </c>
    </row>
    <row r="1972" spans="1:9">
      <c r="A1972" s="26" t="s">
        <v>866</v>
      </c>
      <c r="B1972" s="26" t="s">
        <v>962</v>
      </c>
      <c r="C1972" t="s">
        <v>307</v>
      </c>
      <c r="D1972" s="2">
        <v>14.0875442380455</v>
      </c>
      <c r="E1972" s="11">
        <v>6.11814924451497e-45</v>
      </c>
      <c r="F1972">
        <v>32971</v>
      </c>
      <c r="G1972" s="11">
        <v>0.198240037613066</v>
      </c>
      <c r="H1972" s="11">
        <v>0.17065839588886</v>
      </c>
      <c r="I1972" s="2">
        <v>0.225821679337273</v>
      </c>
    </row>
    <row r="1973" spans="1:9">
      <c r="A1973" s="26" t="s">
        <v>866</v>
      </c>
      <c r="B1973" s="26" t="s">
        <v>485</v>
      </c>
      <c r="C1973" t="s">
        <v>307</v>
      </c>
      <c r="D1973">
        <v>-1.56838587733228</v>
      </c>
      <c r="E1973" s="2">
        <v>0.116800701409382</v>
      </c>
      <c r="F1973">
        <v>32971</v>
      </c>
      <c r="G1973" s="11">
        <v>-0.0224917554296036</v>
      </c>
      <c r="H1973" s="11">
        <v>-0.0506000478937011</v>
      </c>
      <c r="I1973" s="11">
        <v>0.00561653703449386</v>
      </c>
    </row>
    <row r="1974" spans="1:9">
      <c r="A1974" s="26" t="s">
        <v>866</v>
      </c>
      <c r="B1974" s="26" t="s">
        <v>486</v>
      </c>
      <c r="C1974" t="s">
        <v>307</v>
      </c>
      <c r="D1974" s="2">
        <v>-2.73291934664578</v>
      </c>
      <c r="E1974" s="2">
        <v>0.00628091536029063</v>
      </c>
      <c r="F1974">
        <v>32971</v>
      </c>
      <c r="G1974" s="11">
        <v>-0.0385899117101261</v>
      </c>
      <c r="H1974" s="11">
        <v>-0.0662664012723634</v>
      </c>
      <c r="I1974" s="2">
        <v>-0.0109134221478888</v>
      </c>
    </row>
    <row r="1975" spans="1:9">
      <c r="A1975" s="26" t="s">
        <v>866</v>
      </c>
      <c r="B1975" s="26" t="s">
        <v>487</v>
      </c>
      <c r="C1975" t="s">
        <v>307</v>
      </c>
      <c r="D1975" s="2">
        <v>-5.41450113204956</v>
      </c>
      <c r="E1975" s="11">
        <v>6.18885406527048e-8</v>
      </c>
      <c r="F1975">
        <v>32971</v>
      </c>
      <c r="G1975" s="2">
        <v>-0.0765660334978102</v>
      </c>
      <c r="H1975" s="2">
        <v>-0.104282747111455</v>
      </c>
      <c r="I1975" s="2">
        <v>-0.0488493198841654</v>
      </c>
    </row>
    <row r="1976" spans="1:9">
      <c r="A1976" s="26" t="s">
        <v>866</v>
      </c>
      <c r="B1976" s="26" t="s">
        <v>746</v>
      </c>
      <c r="C1976" t="s">
        <v>307</v>
      </c>
      <c r="D1976" s="2">
        <v>0.77293677782593</v>
      </c>
      <c r="E1976" s="11">
        <v>0.439565338512406</v>
      </c>
      <c r="F1976">
        <v>32971</v>
      </c>
      <c r="G1976" s="2">
        <v>0.0109952261700738</v>
      </c>
      <c r="H1976" s="2">
        <v>-0.0168867934868257</v>
      </c>
      <c r="I1976" s="2">
        <v>0.0388772458269734</v>
      </c>
    </row>
    <row r="1977" spans="1:9">
      <c r="A1977" s="26" t="s">
        <v>866</v>
      </c>
      <c r="B1977" s="26" t="s">
        <v>489</v>
      </c>
      <c r="C1977" t="s">
        <v>307</v>
      </c>
      <c r="D1977" s="2">
        <v>8.94985107140411</v>
      </c>
      <c r="E1977" s="11">
        <v>3.74129180999974e-19</v>
      </c>
      <c r="F1977">
        <v>32971</v>
      </c>
      <c r="G1977" s="2">
        <v>0.127735642010814</v>
      </c>
      <c r="H1977" s="11">
        <v>0.0997612716188316</v>
      </c>
      <c r="I1977" s="2">
        <v>0.155710012402797</v>
      </c>
    </row>
    <row r="1978" spans="1:9">
      <c r="A1978" s="26" t="s">
        <v>866</v>
      </c>
      <c r="B1978" s="26" t="s">
        <v>963</v>
      </c>
      <c r="C1978" t="s">
        <v>307</v>
      </c>
      <c r="D1978" s="2">
        <v>9.23651008403499</v>
      </c>
      <c r="E1978" s="11">
        <v>2.69438025414876e-20</v>
      </c>
      <c r="F1978">
        <v>32971</v>
      </c>
      <c r="G1978" s="2">
        <v>0.131829628898824</v>
      </c>
      <c r="H1978" s="2">
        <v>0.103854689457271</v>
      </c>
      <c r="I1978" s="2">
        <v>0.159804568340377</v>
      </c>
    </row>
    <row r="1979" spans="1:9">
      <c r="A1979" s="26" t="s">
        <v>866</v>
      </c>
      <c r="B1979" s="26" t="s">
        <v>491</v>
      </c>
      <c r="C1979" t="s">
        <v>307</v>
      </c>
      <c r="D1979" s="2">
        <v>5.14032379795238</v>
      </c>
      <c r="E1979" s="11">
        <v>2.75829259537479e-7</v>
      </c>
      <c r="F1979">
        <v>32971</v>
      </c>
      <c r="G1979" s="11">
        <v>0.0734363839993492</v>
      </c>
      <c r="H1979" s="11">
        <v>0.0454346554298869</v>
      </c>
      <c r="I1979" s="2">
        <v>0.101438112568812</v>
      </c>
    </row>
    <row r="1980" spans="1:9">
      <c r="A1980" s="26" t="s">
        <v>866</v>
      </c>
      <c r="B1980" s="26" t="s">
        <v>964</v>
      </c>
      <c r="C1980" t="s">
        <v>307</v>
      </c>
      <c r="D1980" s="2">
        <v>4.47312228790189</v>
      </c>
      <c r="E1980" s="11">
        <v>7.73429699319029e-6</v>
      </c>
      <c r="F1980">
        <v>32971</v>
      </c>
      <c r="G1980" s="2">
        <v>0.0627459515509419</v>
      </c>
      <c r="H1980" s="2">
        <v>0.0352518854269047</v>
      </c>
      <c r="I1980" s="2">
        <v>0.0902400176749791</v>
      </c>
    </row>
    <row r="1981" spans="1:9">
      <c r="A1981" s="26" t="s">
        <v>866</v>
      </c>
      <c r="B1981" s="26" t="s">
        <v>965</v>
      </c>
      <c r="C1981" t="s">
        <v>307</v>
      </c>
      <c r="D1981" s="2">
        <v>5.86769076056801</v>
      </c>
      <c r="E1981" s="11">
        <v>4.46123561442533e-9</v>
      </c>
      <c r="F1981">
        <v>32971</v>
      </c>
      <c r="G1981" s="2">
        <v>0.0827769346091875</v>
      </c>
      <c r="H1981" s="2">
        <v>0.055126232954993</v>
      </c>
      <c r="I1981" s="2">
        <v>0.110427636263382</v>
      </c>
    </row>
    <row r="1982" spans="1:9">
      <c r="A1982" s="26" t="s">
        <v>866</v>
      </c>
      <c r="B1982" s="26" t="s">
        <v>498</v>
      </c>
      <c r="C1982" t="s">
        <v>307</v>
      </c>
      <c r="D1982" s="2">
        <v>-5.52554938812876</v>
      </c>
      <c r="E1982" s="11">
        <v>3.3093567920121e-8</v>
      </c>
      <c r="F1982">
        <v>32971</v>
      </c>
      <c r="G1982" s="11">
        <v>-0.0792274570157982</v>
      </c>
      <c r="H1982" s="11">
        <v>-0.107331207805036</v>
      </c>
      <c r="I1982" s="2">
        <v>-0.05112370622656</v>
      </c>
    </row>
    <row r="1983" spans="1:9">
      <c r="A1983" s="26" t="s">
        <v>866</v>
      </c>
      <c r="B1983" s="26" t="s">
        <v>495</v>
      </c>
      <c r="C1983" t="s">
        <v>307</v>
      </c>
      <c r="D1983" s="2">
        <v>6.93199256800402</v>
      </c>
      <c r="E1983" s="11">
        <v>4.22580492756885e-12</v>
      </c>
      <c r="F1983">
        <v>32971</v>
      </c>
      <c r="G1983" s="11">
        <v>0.0994300646368427</v>
      </c>
      <c r="H1983" s="11">
        <v>0.0713159981499543</v>
      </c>
      <c r="I1983" s="2">
        <v>0.127544131123731</v>
      </c>
    </row>
    <row r="1984" spans="1:9">
      <c r="A1984" s="26" t="s">
        <v>866</v>
      </c>
      <c r="B1984" s="26" t="s">
        <v>496</v>
      </c>
      <c r="C1984" t="s">
        <v>307</v>
      </c>
      <c r="D1984" s="2">
        <v>-1.24193757953021</v>
      </c>
      <c r="E1984" s="2">
        <v>0.214268427529173</v>
      </c>
      <c r="F1984">
        <v>32971</v>
      </c>
      <c r="G1984" s="11">
        <v>-0.0177925976878024</v>
      </c>
      <c r="H1984" s="11">
        <v>-0.045873019330648</v>
      </c>
      <c r="I1984" s="11">
        <v>0.0102878239550432</v>
      </c>
    </row>
    <row r="1985" spans="1:9">
      <c r="A1985" s="26" t="s">
        <v>866</v>
      </c>
      <c r="B1985" s="26" t="s">
        <v>497</v>
      </c>
      <c r="C1985" t="s">
        <v>307</v>
      </c>
      <c r="D1985" s="2">
        <v>-1.31949980125025</v>
      </c>
      <c r="E1985" s="11">
        <v>0.187011238861528</v>
      </c>
      <c r="F1985">
        <v>32971</v>
      </c>
      <c r="G1985" s="2">
        <v>-0.0189829035895726</v>
      </c>
      <c r="H1985" s="11">
        <v>-0.0471808413202073</v>
      </c>
      <c r="I1985" s="2">
        <v>0.00921503414106214</v>
      </c>
    </row>
    <row r="1986" spans="1:9">
      <c r="A1986" s="26" t="s">
        <v>866</v>
      </c>
      <c r="B1986" s="26" t="s">
        <v>498</v>
      </c>
      <c r="C1986" t="s">
        <v>307</v>
      </c>
      <c r="D1986" s="2">
        <v>-3.67087953670561</v>
      </c>
      <c r="E1986" s="2">
        <v>0.000242098525305828</v>
      </c>
      <c r="F1986">
        <v>32971</v>
      </c>
      <c r="G1986" s="11">
        <v>-0.0528990521291745</v>
      </c>
      <c r="H1986" s="11">
        <v>-0.0811440659438127</v>
      </c>
      <c r="I1986" s="2">
        <v>-0.0246540383145363</v>
      </c>
    </row>
    <row r="1987" spans="1:9">
      <c r="A1987" s="26" t="s">
        <v>866</v>
      </c>
      <c r="B1987" s="26" t="s">
        <v>499</v>
      </c>
      <c r="C1987" t="s">
        <v>307</v>
      </c>
      <c r="D1987" s="2">
        <v>-5.62110193110216</v>
      </c>
      <c r="E1987" s="11">
        <v>1.91274580499754e-8</v>
      </c>
      <c r="F1987">
        <v>32971</v>
      </c>
      <c r="G1987" s="11">
        <v>-0.0808884191908537</v>
      </c>
      <c r="H1987" s="11">
        <v>-0.109093602173586</v>
      </c>
      <c r="I1987" s="2">
        <v>-0.0526832362081219</v>
      </c>
    </row>
    <row r="1988" spans="1:9">
      <c r="A1988" s="26" t="s">
        <v>866</v>
      </c>
      <c r="B1988" s="26" t="s">
        <v>500</v>
      </c>
      <c r="C1988" t="s">
        <v>307</v>
      </c>
      <c r="D1988" s="2">
        <v>2.63304362927552</v>
      </c>
      <c r="E1988" s="11">
        <v>0.00846629416609275</v>
      </c>
      <c r="F1988">
        <v>32971</v>
      </c>
      <c r="G1988" s="2">
        <v>0.0378052564677915</v>
      </c>
      <c r="H1988" s="2">
        <v>0.00966304853983416</v>
      </c>
      <c r="I1988" s="2">
        <v>0.0659474643957488</v>
      </c>
    </row>
    <row r="1989" spans="1:9">
      <c r="A1989" s="26" t="s">
        <v>866</v>
      </c>
      <c r="B1989" s="26" t="s">
        <v>966</v>
      </c>
      <c r="C1989" t="s">
        <v>307</v>
      </c>
      <c r="D1989" s="2">
        <v>-6.11497224327321</v>
      </c>
      <c r="E1989" s="11">
        <v>9.76570282206635e-10</v>
      </c>
      <c r="F1989">
        <v>32971</v>
      </c>
      <c r="G1989" s="11">
        <v>-0.0874329809097896</v>
      </c>
      <c r="H1989" s="11">
        <v>-0.115457929818316</v>
      </c>
      <c r="I1989" s="11">
        <v>-0.059408032001263</v>
      </c>
    </row>
    <row r="1990" spans="1:9">
      <c r="A1990" s="26" t="s">
        <v>866</v>
      </c>
      <c r="B1990" s="26" t="s">
        <v>967</v>
      </c>
      <c r="C1990" t="s">
        <v>307</v>
      </c>
      <c r="D1990" s="2">
        <v>-9.33148074535509</v>
      </c>
      <c r="E1990" s="11">
        <v>1.10714183916084e-20</v>
      </c>
      <c r="F1990">
        <v>32971</v>
      </c>
      <c r="G1990" s="11">
        <v>-0.133433200755668</v>
      </c>
      <c r="H1990" s="11">
        <v>-0.161460249822873</v>
      </c>
      <c r="I1990" s="2">
        <v>-0.105406151688463</v>
      </c>
    </row>
    <row r="1991" spans="1:9">
      <c r="A1991" s="26" t="s">
        <v>866</v>
      </c>
      <c r="B1991" s="26" t="s">
        <v>503</v>
      </c>
      <c r="C1991" t="s">
        <v>307</v>
      </c>
      <c r="D1991">
        <v>-0.359418512916787</v>
      </c>
      <c r="E1991" s="11">
        <v>0.719284329196303</v>
      </c>
      <c r="F1991">
        <v>32971</v>
      </c>
      <c r="G1991">
        <v>-0.00514698954625353</v>
      </c>
      <c r="H1991">
        <v>-0.0332153391648305</v>
      </c>
      <c r="I1991" s="11">
        <v>0.0229213600723235</v>
      </c>
    </row>
    <row r="1992" spans="1:9">
      <c r="A1992" s="26" t="s">
        <v>866</v>
      </c>
      <c r="B1992" s="26" t="s">
        <v>504</v>
      </c>
      <c r="C1992" t="s">
        <v>307</v>
      </c>
      <c r="D1992" s="2">
        <v>0.300462810648385</v>
      </c>
      <c r="E1992" s="2">
        <v>0.763826053905134</v>
      </c>
      <c r="F1992">
        <v>32970</v>
      </c>
      <c r="G1992" s="2">
        <v>0.00431069802872461</v>
      </c>
      <c r="H1992">
        <v>-0.0238096641639742</v>
      </c>
      <c r="I1992" s="11">
        <v>0.0324310602214235</v>
      </c>
    </row>
    <row r="1993" spans="1:9">
      <c r="A1993" s="26" t="s">
        <v>866</v>
      </c>
      <c r="B1993" s="26" t="s">
        <v>968</v>
      </c>
      <c r="C1993" t="s">
        <v>307</v>
      </c>
      <c r="D1993" s="2">
        <v>2.18127905697405</v>
      </c>
      <c r="E1993" s="2">
        <v>0.0291698222919157</v>
      </c>
      <c r="F1993">
        <v>32971</v>
      </c>
      <c r="G1993" s="2">
        <v>0.0312072612341251</v>
      </c>
      <c r="H1993" s="2">
        <v>0.00316529506281365</v>
      </c>
      <c r="I1993" s="11">
        <v>0.0592492274054366</v>
      </c>
    </row>
    <row r="1994" spans="1:9">
      <c r="A1994" s="26" t="s">
        <v>866</v>
      </c>
      <c r="B1994" s="26" t="s">
        <v>969</v>
      </c>
      <c r="C1994" t="s">
        <v>307</v>
      </c>
      <c r="D1994" s="2">
        <v>-3.290034086442</v>
      </c>
      <c r="E1994" s="2">
        <v>0.00100280294944506</v>
      </c>
      <c r="F1994">
        <v>32971</v>
      </c>
      <c r="G1994" s="11">
        <v>-0.047362840315489</v>
      </c>
      <c r="H1994" s="11">
        <v>-0.0755792255185939</v>
      </c>
      <c r="I1994" s="11">
        <v>-0.0191464551123841</v>
      </c>
    </row>
    <row r="1995" spans="1:9">
      <c r="A1995" s="26" t="s">
        <v>866</v>
      </c>
      <c r="B1995" s="26" t="s">
        <v>507</v>
      </c>
      <c r="C1995" t="s">
        <v>307</v>
      </c>
      <c r="D1995" s="2">
        <v>3.02712206165546</v>
      </c>
      <c r="E1995" s="2">
        <v>0.00247084824217808</v>
      </c>
      <c r="F1995">
        <v>32971</v>
      </c>
      <c r="G1995" s="11">
        <v>0.0432957008048449</v>
      </c>
      <c r="H1995" s="11">
        <v>0.0152621006450898</v>
      </c>
      <c r="I1995" s="11">
        <v>0.0713293009646001</v>
      </c>
    </row>
    <row r="1996" spans="1:9">
      <c r="A1996" s="26" t="s">
        <v>866</v>
      </c>
      <c r="B1996" s="26" t="s">
        <v>970</v>
      </c>
      <c r="C1996" t="s">
        <v>307</v>
      </c>
      <c r="D1996" s="2">
        <v>-9.89973639661338</v>
      </c>
      <c r="E1996" s="11">
        <v>4.49503501100374e-23</v>
      </c>
      <c r="F1996">
        <v>32971</v>
      </c>
      <c r="G1996" s="11">
        <v>-0.141985733006737</v>
      </c>
      <c r="H1996" s="11">
        <v>-0.170097303672657</v>
      </c>
      <c r="I1996" s="11">
        <v>-0.113874162340817</v>
      </c>
    </row>
    <row r="1997" spans="1:9">
      <c r="A1997" s="26" t="s">
        <v>866</v>
      </c>
      <c r="B1997" s="26" t="s">
        <v>971</v>
      </c>
      <c r="C1997" t="s">
        <v>307</v>
      </c>
      <c r="D1997">
        <v>-0.585193559847477</v>
      </c>
      <c r="E1997" s="2">
        <v>0.558421579669129</v>
      </c>
      <c r="F1997">
        <v>32970</v>
      </c>
      <c r="G1997" s="11">
        <v>-0.00842504398934829</v>
      </c>
      <c r="H1997" s="11">
        <v>-0.0366437226360476</v>
      </c>
      <c r="I1997" s="11">
        <v>0.019793634657351</v>
      </c>
    </row>
    <row r="1998" spans="1:9">
      <c r="A1998" s="26" t="s">
        <v>866</v>
      </c>
      <c r="B1998" s="26" t="s">
        <v>972</v>
      </c>
      <c r="C1998" t="s">
        <v>307</v>
      </c>
      <c r="D1998" s="2">
        <v>-7.10738693038125</v>
      </c>
      <c r="E1998" s="11">
        <v>1.20660152325978e-12</v>
      </c>
      <c r="F1998">
        <v>32971</v>
      </c>
      <c r="G1998" s="11">
        <v>-0.102001624325114</v>
      </c>
      <c r="H1998" s="11">
        <v>-0.130131069268232</v>
      </c>
      <c r="I1998" s="2">
        <v>-0.0738721793819968</v>
      </c>
    </row>
    <row r="1999" spans="1:9">
      <c r="A1999" s="26" t="s">
        <v>866</v>
      </c>
      <c r="B1999" s="26" t="s">
        <v>511</v>
      </c>
      <c r="C1999" t="s">
        <v>307</v>
      </c>
      <c r="D1999" s="2">
        <v>0.924082231685286</v>
      </c>
      <c r="E1999" s="2">
        <v>0.355450266312931</v>
      </c>
      <c r="F1999">
        <v>32971</v>
      </c>
      <c r="G1999" s="11">
        <v>0.0132923727221718</v>
      </c>
      <c r="H1999" s="11">
        <v>-0.0149015772695855</v>
      </c>
      <c r="I1999" s="2">
        <v>0.0414863227139291</v>
      </c>
    </row>
    <row r="2000" spans="1:9">
      <c r="A2000" s="26" t="s">
        <v>866</v>
      </c>
      <c r="B2000" s="26" t="s">
        <v>973</v>
      </c>
      <c r="C2000" t="s">
        <v>307</v>
      </c>
      <c r="D2000" s="2">
        <v>-4.27413445576731</v>
      </c>
      <c r="E2000" s="11">
        <v>1.92419487052183e-5</v>
      </c>
      <c r="F2000">
        <v>32971</v>
      </c>
      <c r="G2000" s="11">
        <v>-0.0614026906712691</v>
      </c>
      <c r="H2000" s="11">
        <v>-0.0895607848099918</v>
      </c>
      <c r="I2000" s="2">
        <v>-0.0332445965325465</v>
      </c>
    </row>
    <row r="2001" spans="1:9">
      <c r="A2001" s="26" t="s">
        <v>866</v>
      </c>
      <c r="B2001" s="26" t="s">
        <v>974</v>
      </c>
      <c r="C2001" t="s">
        <v>307</v>
      </c>
      <c r="D2001" s="2">
        <v>-1.87886367439414</v>
      </c>
      <c r="E2001" s="2">
        <v>0.0602719245088937</v>
      </c>
      <c r="F2001">
        <v>32971</v>
      </c>
      <c r="G2001" s="2">
        <v>-0.0270491213242778</v>
      </c>
      <c r="H2001" s="11">
        <v>-0.0552668417435248</v>
      </c>
      <c r="I2001" s="2">
        <v>0.00116859909496921</v>
      </c>
    </row>
    <row r="2002" spans="1:9">
      <c r="A2002" s="26" t="s">
        <v>866</v>
      </c>
      <c r="B2002" s="26" t="s">
        <v>975</v>
      </c>
      <c r="C2002" t="s">
        <v>307</v>
      </c>
      <c r="D2002" s="2">
        <v>-1.24456378615359</v>
      </c>
      <c r="E2002" s="2">
        <v>0.213300985729637</v>
      </c>
      <c r="F2002">
        <v>32970</v>
      </c>
      <c r="G2002" s="2">
        <v>-0.01793399851198</v>
      </c>
      <c r="H2002" s="11">
        <v>-0.0461778555279736</v>
      </c>
      <c r="I2002" s="2">
        <v>0.0103098585040136</v>
      </c>
    </row>
    <row r="2003" spans="1:9">
      <c r="A2003" s="26" t="s">
        <v>866</v>
      </c>
      <c r="B2003" s="26" t="s">
        <v>515</v>
      </c>
      <c r="C2003" t="s">
        <v>307</v>
      </c>
      <c r="D2003" s="2">
        <v>0.799420544022707</v>
      </c>
      <c r="E2003" s="2">
        <v>0.424052361128528</v>
      </c>
      <c r="F2003">
        <v>32970</v>
      </c>
      <c r="G2003" s="11">
        <v>0.0115013056107144</v>
      </c>
      <c r="H2003" s="11">
        <v>-0.0166978350260376</v>
      </c>
      <c r="I2003" s="2">
        <v>0.0397004462474663</v>
      </c>
    </row>
    <row r="2004" spans="1:9">
      <c r="A2004" s="26" t="s">
        <v>866</v>
      </c>
      <c r="B2004" s="26" t="s">
        <v>516</v>
      </c>
      <c r="C2004" t="s">
        <v>307</v>
      </c>
      <c r="D2004" s="2">
        <v>8.60524336030174</v>
      </c>
      <c r="E2004" s="11">
        <v>7.94717239521779e-18</v>
      </c>
      <c r="F2004">
        <v>32971</v>
      </c>
      <c r="G2004" s="11">
        <v>0.123276920253553</v>
      </c>
      <c r="H2004" s="11">
        <v>0.095197854522506</v>
      </c>
      <c r="I2004" s="2">
        <v>0.151355985984599</v>
      </c>
    </row>
    <row r="2005" spans="1:9">
      <c r="A2005" s="26" t="s">
        <v>866</v>
      </c>
      <c r="B2005" s="26" t="s">
        <v>976</v>
      </c>
      <c r="C2005" t="s">
        <v>307</v>
      </c>
      <c r="D2005" s="2">
        <v>-2.97141470975136</v>
      </c>
      <c r="E2005" s="2">
        <v>0.00296645034899456</v>
      </c>
      <c r="F2005">
        <v>32969</v>
      </c>
      <c r="G2005" s="11">
        <v>-0.0422163271480735</v>
      </c>
      <c r="H2005" s="11">
        <v>-0.0700635065629245</v>
      </c>
      <c r="I2005" s="11">
        <v>-0.0143691477332225</v>
      </c>
    </row>
    <row r="2006" spans="1:9">
      <c r="A2006" s="26" t="s">
        <v>866</v>
      </c>
      <c r="B2006" s="26" t="s">
        <v>519</v>
      </c>
      <c r="C2006" t="s">
        <v>307</v>
      </c>
      <c r="D2006" s="2">
        <v>2.01176440437918</v>
      </c>
      <c r="E2006" s="2">
        <v>0.0442528976470977</v>
      </c>
      <c r="F2006">
        <v>32971</v>
      </c>
      <c r="G2006" s="11">
        <v>0.0288850483001619</v>
      </c>
      <c r="H2006" s="11">
        <v>0.000742720800074356</v>
      </c>
      <c r="I2006" s="11">
        <v>0.0570273758002494</v>
      </c>
    </row>
    <row r="2007" spans="1:9">
      <c r="A2007" s="26" t="s">
        <v>866</v>
      </c>
      <c r="B2007" s="26" t="s">
        <v>520</v>
      </c>
      <c r="C2007" t="s">
        <v>307</v>
      </c>
      <c r="D2007" s="2">
        <v>5.55314495948971</v>
      </c>
      <c r="E2007" s="11">
        <v>2.82734763862828e-8</v>
      </c>
      <c r="F2007">
        <v>32971</v>
      </c>
      <c r="G2007" s="11">
        <v>0.0788121929299672</v>
      </c>
      <c r="H2007" s="11">
        <v>0.0509946712242013</v>
      </c>
      <c r="I2007" s="11">
        <v>0.106629714635733</v>
      </c>
    </row>
    <row r="2008" spans="1:9">
      <c r="A2008" s="26" t="s">
        <v>866</v>
      </c>
      <c r="B2008" s="26" t="s">
        <v>521</v>
      </c>
      <c r="C2008" t="s">
        <v>307</v>
      </c>
      <c r="D2008" s="2">
        <v>5.59653039775947</v>
      </c>
      <c r="E2008" s="11">
        <v>2.20419040327321e-8</v>
      </c>
      <c r="F2008">
        <v>32970</v>
      </c>
      <c r="G2008" s="11">
        <v>0.0801517550916097</v>
      </c>
      <c r="H2008" s="11">
        <v>0.0520807343997799</v>
      </c>
      <c r="I2008" s="11">
        <v>0.10822277578344</v>
      </c>
    </row>
    <row r="2009" spans="1:9">
      <c r="A2009" s="26" t="s">
        <v>866</v>
      </c>
      <c r="B2009" s="26" t="s">
        <v>522</v>
      </c>
      <c r="C2009" t="s">
        <v>307</v>
      </c>
      <c r="D2009" s="2">
        <v>-1.6172689900652</v>
      </c>
      <c r="E2009" s="2">
        <v>0.105829796261052</v>
      </c>
      <c r="F2009">
        <v>32971</v>
      </c>
      <c r="G2009" s="11">
        <v>-0.0232424731439456</v>
      </c>
      <c r="H2009" s="11">
        <v>-0.0514109985502922</v>
      </c>
      <c r="I2009" s="11">
        <v>0.00492605226240109</v>
      </c>
    </row>
    <row r="2010" spans="1:9">
      <c r="A2010" s="26" t="s">
        <v>866</v>
      </c>
      <c r="B2010" s="26" t="s">
        <v>977</v>
      </c>
      <c r="C2010" t="s">
        <v>307</v>
      </c>
      <c r="D2010" s="2">
        <v>1.20684601374641</v>
      </c>
      <c r="E2010" s="2">
        <v>0.22750011042458</v>
      </c>
      <c r="F2010">
        <v>32970</v>
      </c>
      <c r="G2010" s="11">
        <v>0.0172992634689644</v>
      </c>
      <c r="H2010" s="11">
        <v>-0.0107964320388179</v>
      </c>
      <c r="I2010" s="11">
        <v>0.0453949589767467</v>
      </c>
    </row>
    <row r="2011" spans="1:9">
      <c r="A2011" s="26" t="s">
        <v>866</v>
      </c>
      <c r="B2011" s="26" t="s">
        <v>563</v>
      </c>
      <c r="C2011" t="s">
        <v>307</v>
      </c>
      <c r="D2011" s="2">
        <v>11.567707405103</v>
      </c>
      <c r="E2011" s="11">
        <v>6.89146055535042e-31</v>
      </c>
      <c r="F2011">
        <v>32971</v>
      </c>
      <c r="G2011" s="11">
        <v>0.164322654662824</v>
      </c>
      <c r="H2011" s="11">
        <v>0.136479772993678</v>
      </c>
      <c r="I2011" s="11">
        <v>0.19216553633197</v>
      </c>
    </row>
    <row r="2012" spans="1:9">
      <c r="A2012" s="26" t="s">
        <v>866</v>
      </c>
      <c r="B2012" s="26" t="s">
        <v>774</v>
      </c>
      <c r="C2012" t="s">
        <v>307</v>
      </c>
      <c r="D2012" s="2">
        <v>3.89096311706788</v>
      </c>
      <c r="E2012" s="2">
        <v>0.000100043208981644</v>
      </c>
      <c r="F2012">
        <v>32971</v>
      </c>
      <c r="G2012" s="11">
        <v>0.0560428614454147</v>
      </c>
      <c r="H2012" s="2">
        <v>0.0278117990679906</v>
      </c>
      <c r="I2012" s="11">
        <v>0.0842739238228387</v>
      </c>
    </row>
    <row r="2013" spans="1:9">
      <c r="A2013" s="26" t="s">
        <v>866</v>
      </c>
      <c r="B2013" s="26" t="s">
        <v>978</v>
      </c>
      <c r="C2013" t="s">
        <v>307</v>
      </c>
      <c r="D2013" s="2">
        <v>3.68864784455375</v>
      </c>
      <c r="E2013" s="11">
        <v>0.000225811137321927</v>
      </c>
      <c r="F2013">
        <v>32970</v>
      </c>
      <c r="G2013" s="2">
        <v>0.052817596800642</v>
      </c>
      <c r="H2013" s="11">
        <v>0.0247519227832557</v>
      </c>
      <c r="I2013" s="2">
        <v>0.0808832708180283</v>
      </c>
    </row>
    <row r="2014" spans="1:9">
      <c r="A2014" s="26" t="s">
        <v>866</v>
      </c>
      <c r="B2014" s="26" t="s">
        <v>979</v>
      </c>
      <c r="C2014" t="s">
        <v>307</v>
      </c>
      <c r="D2014" s="2">
        <v>6.85392258340548</v>
      </c>
      <c r="E2014" s="11">
        <v>7.31147626538552e-12</v>
      </c>
      <c r="F2014">
        <v>32971</v>
      </c>
      <c r="G2014" s="11">
        <v>0.0978079872764036</v>
      </c>
      <c r="H2014" s="11">
        <v>0.0698375560830345</v>
      </c>
      <c r="I2014" s="11">
        <v>0.125778418469773</v>
      </c>
    </row>
    <row r="2015" spans="1:9">
      <c r="A2015" s="26" t="s">
        <v>866</v>
      </c>
      <c r="B2015" s="26" t="s">
        <v>980</v>
      </c>
      <c r="C2015" t="s">
        <v>307</v>
      </c>
      <c r="D2015" s="2">
        <v>10.2181303283667</v>
      </c>
      <c r="E2015" s="11">
        <v>1.78907200025808e-24</v>
      </c>
      <c r="F2015">
        <v>32970</v>
      </c>
      <c r="G2015" s="11">
        <v>0.145675080750884</v>
      </c>
      <c r="H2015" s="11">
        <v>0.117731769734715</v>
      </c>
      <c r="I2015" s="11">
        <v>0.173618391767053</v>
      </c>
    </row>
    <row r="2016" spans="1:9">
      <c r="A2016" s="26" t="s">
        <v>866</v>
      </c>
      <c r="B2016" s="26" t="s">
        <v>981</v>
      </c>
      <c r="C2016" t="s">
        <v>307</v>
      </c>
      <c r="D2016" s="2">
        <v>10.9097289976209</v>
      </c>
      <c r="E2016" s="11">
        <v>1.15485762542289e-27</v>
      </c>
      <c r="F2016">
        <v>32971</v>
      </c>
      <c r="G2016" s="11">
        <v>0.154671033763194</v>
      </c>
      <c r="H2016" s="11">
        <v>0.126882920537602</v>
      </c>
      <c r="I2016" s="11">
        <v>0.182459146988786</v>
      </c>
    </row>
    <row r="2017" spans="1:9">
      <c r="A2017" s="26" t="s">
        <v>866</v>
      </c>
      <c r="B2017" s="26" t="s">
        <v>524</v>
      </c>
      <c r="C2017" t="s">
        <v>307</v>
      </c>
      <c r="D2017">
        <v>-6.22073584796076</v>
      </c>
      <c r="E2017" s="11">
        <v>5.007654883102e-10</v>
      </c>
      <c r="F2017">
        <v>32970</v>
      </c>
      <c r="G2017" s="11">
        <v>-0.0891263148981649</v>
      </c>
      <c r="H2017">
        <v>-0.117208327160068</v>
      </c>
      <c r="I2017" s="11">
        <v>-0.0610443026362619</v>
      </c>
    </row>
    <row r="2018" spans="1:9">
      <c r="A2018" s="26" t="s">
        <v>866</v>
      </c>
      <c r="B2018" s="26" t="s">
        <v>982</v>
      </c>
      <c r="C2018" t="s">
        <v>307</v>
      </c>
      <c r="D2018" s="2">
        <v>1.06111362308162</v>
      </c>
      <c r="E2018" s="2">
        <v>0.28864604002799</v>
      </c>
      <c r="F2018">
        <v>32971</v>
      </c>
      <c r="G2018" s="11">
        <v>0.0152512990196655</v>
      </c>
      <c r="H2018">
        <v>-0.0129201366493485</v>
      </c>
      <c r="I2018" s="11">
        <v>0.0434227346886795</v>
      </c>
    </row>
    <row r="2019" spans="1:9">
      <c r="A2019" s="26" t="s">
        <v>866</v>
      </c>
      <c r="B2019" s="26" t="s">
        <v>983</v>
      </c>
      <c r="C2019" t="s">
        <v>307</v>
      </c>
      <c r="D2019" s="2">
        <v>1.72250381569562</v>
      </c>
      <c r="E2019" s="2">
        <v>0.0849876698268872</v>
      </c>
      <c r="F2019">
        <v>32971</v>
      </c>
      <c r="G2019" s="2">
        <v>0.0246279173038232</v>
      </c>
      <c r="H2019" s="11">
        <v>-0.00339617328934457</v>
      </c>
      <c r="I2019" s="2">
        <v>0.052652007896991</v>
      </c>
    </row>
    <row r="2020" spans="1:9">
      <c r="A2020" s="26" t="s">
        <v>866</v>
      </c>
      <c r="B2020" s="26" t="s">
        <v>984</v>
      </c>
      <c r="C2020" t="s">
        <v>307</v>
      </c>
      <c r="D2020" s="2">
        <v>0.442586220198122</v>
      </c>
      <c r="E2020" s="2">
        <v>0.658067957072569</v>
      </c>
      <c r="F2020">
        <v>32970</v>
      </c>
      <c r="G2020" s="11">
        <v>0.00633802413166086</v>
      </c>
      <c r="H2020">
        <v>-0.021730529557744</v>
      </c>
      <c r="I2020" s="11">
        <v>0.0344065778210658</v>
      </c>
    </row>
    <row r="2021" spans="1:9">
      <c r="A2021" s="26" t="s">
        <v>866</v>
      </c>
      <c r="B2021" s="26" t="s">
        <v>985</v>
      </c>
      <c r="C2021" t="s">
        <v>307</v>
      </c>
      <c r="D2021" s="2">
        <v>-8.78856437128296</v>
      </c>
      <c r="E2021" s="11">
        <v>1.5866648462119e-18</v>
      </c>
      <c r="F2021">
        <v>32970</v>
      </c>
      <c r="G2021" s="11">
        <v>-0.1260708154538</v>
      </c>
      <c r="H2021" s="11">
        <v>-0.154187276661715</v>
      </c>
      <c r="I2021" s="11">
        <v>-0.0979543542458842</v>
      </c>
    </row>
    <row r="2022" spans="1:9">
      <c r="A2022" s="26" t="s">
        <v>866</v>
      </c>
      <c r="B2022" s="26" t="s">
        <v>986</v>
      </c>
      <c r="C2022" t="s">
        <v>307</v>
      </c>
      <c r="D2022" s="2">
        <v>1.46878314053438</v>
      </c>
      <c r="E2022" s="11">
        <v>0.141901158738818</v>
      </c>
      <c r="F2022">
        <v>32971</v>
      </c>
      <c r="G2022" s="2">
        <v>0.020927244647927</v>
      </c>
      <c r="H2022" s="11">
        <v>-0.00699937736190865</v>
      </c>
      <c r="I2022" s="2">
        <v>0.0488538666577626</v>
      </c>
    </row>
    <row r="2023" spans="1:9">
      <c r="A2023" s="26" t="s">
        <v>866</v>
      </c>
      <c r="B2023" s="26" t="s">
        <v>987</v>
      </c>
      <c r="C2023" t="s">
        <v>307</v>
      </c>
      <c r="D2023" s="2">
        <v>5.39636460662465</v>
      </c>
      <c r="E2023" s="11">
        <v>6.8472933473322e-8</v>
      </c>
      <c r="F2023">
        <v>32970</v>
      </c>
      <c r="G2023" s="2">
        <v>0.0771614444477163</v>
      </c>
      <c r="H2023" s="2">
        <v>0.0491353166208766</v>
      </c>
      <c r="I2023" s="11">
        <v>0.105187572274556</v>
      </c>
    </row>
    <row r="2024" spans="1:9">
      <c r="A2024" s="26" t="s">
        <v>866</v>
      </c>
      <c r="B2024" s="26" t="s">
        <v>537</v>
      </c>
      <c r="C2024" t="s">
        <v>307</v>
      </c>
      <c r="D2024" s="2">
        <v>-1.0394922404375</v>
      </c>
      <c r="E2024" s="2">
        <v>0.298583487668849</v>
      </c>
      <c r="F2024">
        <v>32971</v>
      </c>
      <c r="G2024" s="11">
        <v>-0.0148527774452073</v>
      </c>
      <c r="H2024" s="11">
        <v>-0.0428587369222585</v>
      </c>
      <c r="I2024" s="2">
        <v>0.0131531820318439</v>
      </c>
    </row>
    <row r="2025" spans="1:9">
      <c r="A2025" s="26" t="s">
        <v>866</v>
      </c>
      <c r="B2025" s="26" t="s">
        <v>988</v>
      </c>
      <c r="C2025" t="s">
        <v>307</v>
      </c>
      <c r="D2025">
        <v>-2.88966990334203</v>
      </c>
      <c r="E2025" s="2">
        <v>0.00385897887748212</v>
      </c>
      <c r="F2025">
        <v>32971</v>
      </c>
      <c r="G2025" s="11">
        <v>-0.0413583943369092</v>
      </c>
      <c r="H2025">
        <v>-0.0694114045158956</v>
      </c>
      <c r="I2025" s="11">
        <v>-0.0133053841579227</v>
      </c>
    </row>
    <row r="2026" spans="1:9">
      <c r="A2026" s="26" t="s">
        <v>866</v>
      </c>
      <c r="B2026" s="26" t="s">
        <v>989</v>
      </c>
      <c r="C2026" t="s">
        <v>307</v>
      </c>
      <c r="D2026" s="2">
        <v>10.4534055358398</v>
      </c>
      <c r="E2026" s="11">
        <v>1.54976594506657e-25</v>
      </c>
      <c r="F2026">
        <v>32970</v>
      </c>
      <c r="G2026" s="2">
        <v>0.149425139705545</v>
      </c>
      <c r="H2026" s="2">
        <v>0.121407605793582</v>
      </c>
      <c r="I2026" s="11">
        <v>0.177442673617507</v>
      </c>
    </row>
    <row r="2027" spans="1:9">
      <c r="A2027" s="26" t="s">
        <v>866</v>
      </c>
      <c r="B2027" s="26" t="s">
        <v>990</v>
      </c>
      <c r="C2027" t="s">
        <v>307</v>
      </c>
      <c r="D2027" s="2">
        <v>-8.53536983878315</v>
      </c>
      <c r="E2027" s="11">
        <v>1.45595809584827e-17</v>
      </c>
      <c r="F2027">
        <v>32971</v>
      </c>
      <c r="G2027" s="11">
        <v>-0.122477513569514</v>
      </c>
      <c r="H2027" s="11">
        <v>-0.150602871070191</v>
      </c>
      <c r="I2027" s="2">
        <v>-0.0943521560688366</v>
      </c>
    </row>
    <row r="2028" spans="1:9">
      <c r="A2028" s="26" t="s">
        <v>866</v>
      </c>
      <c r="B2028" s="26" t="s">
        <v>991</v>
      </c>
      <c r="C2028" t="s">
        <v>307</v>
      </c>
      <c r="D2028" s="2">
        <v>1.55544792228254</v>
      </c>
      <c r="E2028" s="2">
        <v>0.119849026711221</v>
      </c>
      <c r="F2028">
        <v>32970</v>
      </c>
      <c r="G2028" s="2">
        <v>0.0222668877183327</v>
      </c>
      <c r="H2028">
        <v>-0.00579184672384739</v>
      </c>
      <c r="I2028" s="11">
        <v>0.0503256221605128</v>
      </c>
    </row>
    <row r="2029" spans="1:9">
      <c r="A2029" s="26" t="s">
        <v>866</v>
      </c>
      <c r="B2029" s="26" t="s">
        <v>542</v>
      </c>
      <c r="C2029" t="s">
        <v>307</v>
      </c>
      <c r="D2029" s="2">
        <v>2.97250314715357</v>
      </c>
      <c r="E2029" s="2">
        <v>0.00295595540539834</v>
      </c>
      <c r="F2029">
        <v>32970</v>
      </c>
      <c r="G2029" s="11">
        <v>0.0426442102212201</v>
      </c>
      <c r="H2029" s="2">
        <v>0.0145250862002526</v>
      </c>
      <c r="I2029" s="11">
        <v>0.0707633342421875</v>
      </c>
    </row>
    <row r="2030" spans="1:9">
      <c r="A2030" s="26" t="s">
        <v>866</v>
      </c>
      <c r="B2030" s="26" t="s">
        <v>543</v>
      </c>
      <c r="C2030" t="s">
        <v>307</v>
      </c>
      <c r="D2030" s="2">
        <v>5.27525147153013</v>
      </c>
      <c r="E2030" s="11">
        <v>1.33409989260379e-7</v>
      </c>
      <c r="F2030">
        <v>32970</v>
      </c>
      <c r="G2030" s="11">
        <v>0.0756561327299651</v>
      </c>
      <c r="H2030" s="2">
        <v>0.0475458634852161</v>
      </c>
      <c r="I2030" s="11">
        <v>0.103766401974714</v>
      </c>
    </row>
    <row r="2031" spans="1:9">
      <c r="A2031" s="26" t="s">
        <v>866</v>
      </c>
      <c r="B2031" s="26" t="s">
        <v>544</v>
      </c>
      <c r="C2031" t="s">
        <v>307</v>
      </c>
      <c r="D2031" s="2">
        <v>-4.9200703996103</v>
      </c>
      <c r="E2031" s="11">
        <v>8.69295491754397e-7</v>
      </c>
      <c r="F2031">
        <v>32971</v>
      </c>
      <c r="G2031" s="11">
        <v>-0.0706008496229228</v>
      </c>
      <c r="H2031" s="11">
        <v>-0.0987265045893477</v>
      </c>
      <c r="I2031" s="2">
        <v>-0.0424751946564979</v>
      </c>
    </row>
    <row r="2032" spans="1:9">
      <c r="A2032" s="26" t="s">
        <v>866</v>
      </c>
      <c r="B2032" s="26" t="s">
        <v>770</v>
      </c>
      <c r="C2032" t="s">
        <v>307</v>
      </c>
      <c r="D2032" s="2">
        <v>-6.23418861822283</v>
      </c>
      <c r="E2032" s="11">
        <v>4.59620388950841e-10</v>
      </c>
      <c r="F2032">
        <v>32971</v>
      </c>
      <c r="G2032" s="11">
        <v>-0.0893039544861995</v>
      </c>
      <c r="H2032" s="11">
        <v>-0.117381218563642</v>
      </c>
      <c r="I2032" s="2">
        <v>-0.0612266904087572</v>
      </c>
    </row>
    <row r="2033" spans="1:9">
      <c r="A2033" s="26" t="s">
        <v>866</v>
      </c>
      <c r="B2033" s="26" t="s">
        <v>966</v>
      </c>
      <c r="C2033" t="s">
        <v>307</v>
      </c>
      <c r="D2033">
        <v>-0.198370171799729</v>
      </c>
      <c r="E2033" s="2">
        <v>0.84275667619213</v>
      </c>
      <c r="F2033">
        <v>32971</v>
      </c>
      <c r="G2033" s="11">
        <v>-0.00284559340739916</v>
      </c>
      <c r="H2033">
        <v>-0.0309620450445106</v>
      </c>
      <c r="I2033" s="11">
        <v>0.0252708582297123</v>
      </c>
    </row>
    <row r="2034" spans="1:9">
      <c r="A2034" s="26" t="s">
        <v>866</v>
      </c>
      <c r="B2034" s="26" t="s">
        <v>992</v>
      </c>
      <c r="C2034" t="s">
        <v>307</v>
      </c>
      <c r="D2034">
        <v>-6.94658094618287</v>
      </c>
      <c r="E2034" s="11">
        <v>3.8118119160481e-12</v>
      </c>
      <c r="F2034">
        <v>32971</v>
      </c>
      <c r="G2034" s="11">
        <v>-0.0995204739151867</v>
      </c>
      <c r="H2034" s="11">
        <v>-0.127601008337706</v>
      </c>
      <c r="I2034" s="11">
        <v>-0.0714399394926671</v>
      </c>
    </row>
    <row r="2035" spans="1:9">
      <c r="A2035" s="26" t="s">
        <v>866</v>
      </c>
      <c r="B2035" s="26" t="s">
        <v>993</v>
      </c>
      <c r="C2035" t="s">
        <v>307</v>
      </c>
      <c r="D2035">
        <v>-2.98416838325885</v>
      </c>
      <c r="E2035" s="2">
        <v>0.00284558593177346</v>
      </c>
      <c r="F2035">
        <v>32969</v>
      </c>
      <c r="G2035" s="11">
        <v>-0.0427684314564069</v>
      </c>
      <c r="H2035">
        <v>-0.0708592266329015</v>
      </c>
      <c r="I2035" s="11">
        <v>-0.0146776362799124</v>
      </c>
    </row>
    <row r="2036" spans="1:9">
      <c r="A2036" s="26" t="s">
        <v>866</v>
      </c>
      <c r="B2036" s="26" t="s">
        <v>994</v>
      </c>
      <c r="C2036" t="s">
        <v>307</v>
      </c>
      <c r="D2036">
        <v>-1.02274715273036</v>
      </c>
      <c r="E2036" s="2">
        <v>0.306434914726154</v>
      </c>
      <c r="F2036">
        <v>32970</v>
      </c>
      <c r="G2036" s="11">
        <v>-0.0146807746702453</v>
      </c>
      <c r="H2036" s="11">
        <v>-0.0428156327310771</v>
      </c>
      <c r="I2036" s="11">
        <v>0.0134540833905865</v>
      </c>
    </row>
    <row r="2037" spans="1:9">
      <c r="A2037" s="26" t="s">
        <v>866</v>
      </c>
      <c r="B2037" s="26" t="s">
        <v>995</v>
      </c>
      <c r="C2037" t="s">
        <v>307</v>
      </c>
      <c r="D2037">
        <v>-6.71234087426923</v>
      </c>
      <c r="E2037" s="11">
        <v>1.94626427836855e-11</v>
      </c>
      <c r="F2037">
        <v>32970</v>
      </c>
      <c r="G2037" s="11">
        <v>-0.0963727775385868</v>
      </c>
      <c r="H2037">
        <v>-0.124514093825795</v>
      </c>
      <c r="I2037" s="11">
        <v>-0.0682314612513791</v>
      </c>
    </row>
    <row r="2038" spans="1:9">
      <c r="A2038" s="26" t="s">
        <v>866</v>
      </c>
      <c r="B2038" s="26" t="s">
        <v>996</v>
      </c>
      <c r="C2038" t="s">
        <v>307</v>
      </c>
      <c r="D2038" s="2">
        <v>0.266862423719366</v>
      </c>
      <c r="E2038" s="11">
        <v>0.78957675830274</v>
      </c>
      <c r="F2038">
        <v>32969</v>
      </c>
      <c r="G2038" s="2">
        <v>0.00380686219762541</v>
      </c>
      <c r="H2038" s="2">
        <v>-0.0241535626107558</v>
      </c>
      <c r="I2038" s="2">
        <v>0.0317672870060066</v>
      </c>
    </row>
    <row r="2039" spans="1:9">
      <c r="A2039" s="26" t="s">
        <v>866</v>
      </c>
      <c r="B2039" s="26" t="s">
        <v>997</v>
      </c>
      <c r="C2039" t="s">
        <v>307</v>
      </c>
      <c r="D2039" s="2">
        <v>1.21016185803746</v>
      </c>
      <c r="E2039" s="11">
        <v>0.226225466711685</v>
      </c>
      <c r="F2039">
        <v>32970</v>
      </c>
      <c r="G2039" s="2">
        <v>0.0171754504058287</v>
      </c>
      <c r="H2039" s="2">
        <v>-0.0106427293276344</v>
      </c>
      <c r="I2039" s="2">
        <v>0.0449936301392918</v>
      </c>
    </row>
    <row r="2040" spans="1:9">
      <c r="A2040" s="26" t="s">
        <v>866</v>
      </c>
      <c r="B2040" s="26" t="s">
        <v>998</v>
      </c>
      <c r="C2040" t="s">
        <v>307</v>
      </c>
      <c r="D2040" s="2">
        <v>2.14918732120393</v>
      </c>
      <c r="E2040" s="11">
        <v>0.0316268097887381</v>
      </c>
      <c r="F2040">
        <v>32971</v>
      </c>
      <c r="G2040" s="2">
        <v>0.0304252959319075</v>
      </c>
      <c r="H2040" s="2">
        <v>0.00267775022317625</v>
      </c>
      <c r="I2040" s="2">
        <v>0.0581728416406388</v>
      </c>
    </row>
    <row r="2041" spans="1:9">
      <c r="A2041" s="26" t="s">
        <v>866</v>
      </c>
      <c r="B2041" s="26" t="s">
        <v>999</v>
      </c>
      <c r="C2041" t="s">
        <v>307</v>
      </c>
      <c r="D2041" s="2">
        <v>5.33758460043731</v>
      </c>
      <c r="E2041" s="11">
        <v>9.4814488664252e-8</v>
      </c>
      <c r="F2041">
        <v>32971</v>
      </c>
      <c r="G2041" s="2">
        <v>0.0754483508924731</v>
      </c>
      <c r="H2041" s="2">
        <v>0.0477426581053984</v>
      </c>
      <c r="I2041" s="2">
        <v>0.103154043679548</v>
      </c>
    </row>
    <row r="2042" spans="1:9">
      <c r="A2042" s="26" t="s">
        <v>866</v>
      </c>
      <c r="B2042" s="26" t="s">
        <v>1000</v>
      </c>
      <c r="C2042" t="s">
        <v>307</v>
      </c>
      <c r="D2042" s="2">
        <v>15.6448957082281</v>
      </c>
      <c r="E2042" s="11">
        <v>5.67759301937192e-55</v>
      </c>
      <c r="F2042">
        <v>32971</v>
      </c>
      <c r="G2042" s="11">
        <v>0.223704466140994</v>
      </c>
      <c r="H2042" s="11">
        <v>0.195678150007965</v>
      </c>
      <c r="I2042" s="2">
        <v>0.251730782274023</v>
      </c>
    </row>
    <row r="2043" spans="1:9">
      <c r="A2043" s="26" t="s">
        <v>866</v>
      </c>
      <c r="B2043" s="26" t="s">
        <v>1001</v>
      </c>
      <c r="C2043" t="s">
        <v>307</v>
      </c>
      <c r="D2043" s="2">
        <v>11.7637838880533</v>
      </c>
      <c r="E2043" s="11">
        <v>6.94757110906152e-32</v>
      </c>
      <c r="F2043">
        <v>32971</v>
      </c>
      <c r="G2043" s="11">
        <v>0.166924843615887</v>
      </c>
      <c r="H2043" s="11">
        <v>0.139112475126214</v>
      </c>
      <c r="I2043" s="2">
        <v>0.194737212105561</v>
      </c>
    </row>
    <row r="2044" spans="1:9">
      <c r="A2044" s="26" t="s">
        <v>866</v>
      </c>
      <c r="B2044" s="26" t="s">
        <v>1002</v>
      </c>
      <c r="C2044" t="s">
        <v>307</v>
      </c>
      <c r="D2044" s="2">
        <v>12.9056938042358</v>
      </c>
      <c r="E2044" s="11">
        <v>5.16832868500469e-38</v>
      </c>
      <c r="F2044">
        <v>32970</v>
      </c>
      <c r="G2044" s="2">
        <v>0.182771846481705</v>
      </c>
      <c r="H2044" s="11">
        <v>0.155013603238294</v>
      </c>
      <c r="I2044" s="2">
        <v>0.210530089725116</v>
      </c>
    </row>
    <row r="2045" spans="1:9">
      <c r="A2045" s="26" t="s">
        <v>866</v>
      </c>
      <c r="B2045" s="26" t="s">
        <v>1003</v>
      </c>
      <c r="C2045" t="s">
        <v>307</v>
      </c>
      <c r="D2045" s="2">
        <v>3.79904293058214</v>
      </c>
      <c r="E2045" s="11">
        <v>0.000145516609981457</v>
      </c>
      <c r="F2045">
        <v>32971</v>
      </c>
      <c r="G2045" s="2">
        <v>0.0536652607484558</v>
      </c>
      <c r="H2045" s="2">
        <v>0.0259778032552286</v>
      </c>
      <c r="I2045" s="2">
        <v>0.081352718241683</v>
      </c>
    </row>
    <row r="2046" spans="1:9">
      <c r="A2046" s="26" t="s">
        <v>866</v>
      </c>
      <c r="B2046" s="26" t="s">
        <v>1004</v>
      </c>
      <c r="C2046" t="s">
        <v>307</v>
      </c>
      <c r="D2046" s="2">
        <v>8.53276986744304</v>
      </c>
      <c r="E2046" s="11">
        <v>1.48899254201892e-17</v>
      </c>
      <c r="F2046">
        <v>32971</v>
      </c>
      <c r="G2046" s="11">
        <v>0.120663664606388</v>
      </c>
      <c r="H2046" s="11">
        <v>0.0929463907741272</v>
      </c>
      <c r="I2046" s="2">
        <v>0.148380938438648</v>
      </c>
    </row>
    <row r="2047" spans="1:9">
      <c r="A2047" s="26" t="s">
        <v>866</v>
      </c>
      <c r="B2047" s="26" t="s">
        <v>1005</v>
      </c>
      <c r="C2047" t="s">
        <v>307</v>
      </c>
      <c r="D2047" s="2">
        <v>1.57681652503572</v>
      </c>
      <c r="E2047" s="2">
        <v>0.114847342065813</v>
      </c>
      <c r="F2047">
        <v>32971</v>
      </c>
      <c r="G2047" s="11">
        <v>0.0225233864299138</v>
      </c>
      <c r="H2047" s="11">
        <v>-0.00547393991276821</v>
      </c>
      <c r="I2047" s="11">
        <v>0.0505207127725959</v>
      </c>
    </row>
    <row r="2048" spans="1:9">
      <c r="A2048" s="26" t="s">
        <v>866</v>
      </c>
      <c r="B2048" s="26" t="s">
        <v>1006</v>
      </c>
      <c r="C2048" t="s">
        <v>307</v>
      </c>
      <c r="D2048">
        <v>-1.99429285982743</v>
      </c>
      <c r="E2048" s="2">
        <v>0.0461282794316741</v>
      </c>
      <c r="F2048">
        <v>32971</v>
      </c>
      <c r="G2048">
        <v>-0.0284111503751297</v>
      </c>
      <c r="H2048">
        <v>-0.0563342688293405</v>
      </c>
      <c r="I2048" s="11">
        <v>-0.00048803192091891</v>
      </c>
    </row>
    <row r="2049" spans="1:9">
      <c r="A2049" s="26" t="s">
        <v>866</v>
      </c>
      <c r="B2049" s="26" t="s">
        <v>1007</v>
      </c>
      <c r="C2049" t="s">
        <v>307</v>
      </c>
      <c r="D2049" s="2">
        <v>2.96726281067894</v>
      </c>
      <c r="E2049" s="2">
        <v>0.00300679641499287</v>
      </c>
      <c r="F2049">
        <v>32971</v>
      </c>
      <c r="G2049" s="11">
        <v>0.0420640926667548</v>
      </c>
      <c r="H2049" s="11">
        <v>0.0142785075803629</v>
      </c>
      <c r="I2049" s="11">
        <v>0.0698496777531466</v>
      </c>
    </row>
    <row r="2050" spans="1:9">
      <c r="A2050" s="26" t="s">
        <v>866</v>
      </c>
      <c r="B2050" s="26" t="s">
        <v>1008</v>
      </c>
      <c r="C2050" t="s">
        <v>307</v>
      </c>
      <c r="D2050" s="2">
        <v>15.2724713089443</v>
      </c>
      <c r="E2050" s="11">
        <v>1.76517809125225e-52</v>
      </c>
      <c r="F2050">
        <v>32971</v>
      </c>
      <c r="G2050" s="11">
        <v>0.214882115992312</v>
      </c>
      <c r="H2050" s="11">
        <v>0.187304609960468</v>
      </c>
      <c r="I2050" s="2">
        <v>0.242459622024155</v>
      </c>
    </row>
    <row r="2051" spans="1:9">
      <c r="A2051" s="26" t="s">
        <v>866</v>
      </c>
      <c r="B2051" s="26" t="s">
        <v>1009</v>
      </c>
      <c r="C2051" t="s">
        <v>307</v>
      </c>
      <c r="D2051" s="2">
        <v>12.5161907856726</v>
      </c>
      <c r="E2051" s="11">
        <v>7.34707696278513e-36</v>
      </c>
      <c r="F2051">
        <v>32971</v>
      </c>
      <c r="G2051" s="2">
        <v>0.176658700768687</v>
      </c>
      <c r="H2051" s="11">
        <v>0.148993941730935</v>
      </c>
      <c r="I2051" s="2">
        <v>0.204323459806438</v>
      </c>
    </row>
    <row r="2052" spans="1:9">
      <c r="A2052" s="26" t="s">
        <v>866</v>
      </c>
      <c r="B2052" s="26" t="s">
        <v>1010</v>
      </c>
      <c r="C2052" t="s">
        <v>307</v>
      </c>
      <c r="D2052" s="2">
        <v>11.5450577270131</v>
      </c>
      <c r="E2052" s="11">
        <v>8.9611922829168e-31</v>
      </c>
      <c r="F2052">
        <v>32970</v>
      </c>
      <c r="G2052" s="11">
        <v>0.163369242179409</v>
      </c>
      <c r="H2052" s="11">
        <v>0.135633600343659</v>
      </c>
      <c r="I2052" s="11">
        <v>0.19110488401516</v>
      </c>
    </row>
    <row r="2053" spans="1:9">
      <c r="A2053" s="26" t="s">
        <v>866</v>
      </c>
      <c r="B2053" s="26" t="s">
        <v>1011</v>
      </c>
      <c r="C2053" t="s">
        <v>307</v>
      </c>
      <c r="D2053" s="2">
        <v>17.5035101594275</v>
      </c>
      <c r="E2053" s="11">
        <v>2.74527015944275e-68</v>
      </c>
      <c r="F2053">
        <v>32971</v>
      </c>
      <c r="G2053" s="11">
        <v>0.247346565273054</v>
      </c>
      <c r="H2053" s="11">
        <v>0.219648797653585</v>
      </c>
      <c r="I2053" s="2">
        <v>0.275044332892523</v>
      </c>
    </row>
    <row r="2054" spans="1:9">
      <c r="A2054" s="26" t="s">
        <v>866</v>
      </c>
      <c r="B2054" s="26" t="s">
        <v>1012</v>
      </c>
      <c r="C2054" t="s">
        <v>307</v>
      </c>
      <c r="D2054">
        <v>-4.63055674318225</v>
      </c>
      <c r="E2054" s="11">
        <v>3.66073825288501e-6</v>
      </c>
      <c r="F2054">
        <v>32970</v>
      </c>
      <c r="G2054" s="11">
        <v>-0.0662721926117046</v>
      </c>
      <c r="H2054">
        <v>-0.0943240849685576</v>
      </c>
      <c r="I2054" s="11">
        <v>-0.0382203002548516</v>
      </c>
    </row>
    <row r="2055" spans="1:9">
      <c r="A2055" s="26" t="s">
        <v>866</v>
      </c>
      <c r="B2055" s="26" t="s">
        <v>1013</v>
      </c>
      <c r="C2055" t="s">
        <v>307</v>
      </c>
      <c r="D2055">
        <v>-0.472420875669305</v>
      </c>
      <c r="E2055" s="2">
        <v>0.636629533492631</v>
      </c>
      <c r="F2055">
        <v>32971</v>
      </c>
      <c r="G2055" s="11">
        <v>-0.00677238403917847</v>
      </c>
      <c r="H2055">
        <v>-0.0348704567157329</v>
      </c>
      <c r="I2055" s="11">
        <v>0.021325688637376</v>
      </c>
    </row>
    <row r="2056" spans="1:9">
      <c r="A2056" s="26" t="s">
        <v>866</v>
      </c>
      <c r="B2056" s="26" t="s">
        <v>1014</v>
      </c>
      <c r="C2056" t="s">
        <v>307</v>
      </c>
      <c r="D2056" s="2">
        <v>6.16282664011629</v>
      </c>
      <c r="E2056" s="11">
        <v>7.22841416008264e-10</v>
      </c>
      <c r="F2056">
        <v>32971</v>
      </c>
      <c r="G2056" s="11">
        <v>0.0869593040002697</v>
      </c>
      <c r="H2056" s="2">
        <v>0.0593026180536062</v>
      </c>
      <c r="I2056" s="11">
        <v>0.114615989946933</v>
      </c>
    </row>
    <row r="2057" spans="1:9">
      <c r="A2057" s="26" t="s">
        <v>866</v>
      </c>
      <c r="B2057" s="26" t="s">
        <v>1015</v>
      </c>
      <c r="C2057" t="s">
        <v>307</v>
      </c>
      <c r="D2057" s="2">
        <v>3.97005497892702</v>
      </c>
      <c r="E2057" s="11">
        <v>7.20083307587277e-5</v>
      </c>
      <c r="F2057">
        <v>32971</v>
      </c>
      <c r="G2057" s="11">
        <v>0.0560798689165171</v>
      </c>
      <c r="H2057" s="11">
        <v>0.0283929580241094</v>
      </c>
      <c r="I2057" s="11">
        <v>0.0837667798089247</v>
      </c>
    </row>
    <row r="2058" spans="1:9">
      <c r="A2058" s="26" t="s">
        <v>866</v>
      </c>
      <c r="B2058" s="26" t="s">
        <v>1016</v>
      </c>
      <c r="C2058" t="s">
        <v>307</v>
      </c>
      <c r="D2058" s="2">
        <v>17.8462591854885</v>
      </c>
      <c r="E2058" s="11">
        <v>6.668291942665e-71</v>
      </c>
      <c r="F2058">
        <v>32971</v>
      </c>
      <c r="G2058" s="11">
        <v>0.250814759915298</v>
      </c>
      <c r="H2058" s="11">
        <v>0.22326803777326</v>
      </c>
      <c r="I2058" s="11">
        <v>0.278361482057335</v>
      </c>
    </row>
    <row r="2059" spans="1:9">
      <c r="A2059" s="26" t="s">
        <v>866</v>
      </c>
      <c r="B2059" s="26" t="s">
        <v>1017</v>
      </c>
      <c r="C2059" t="s">
        <v>307</v>
      </c>
      <c r="D2059">
        <v>-2.71268281527455</v>
      </c>
      <c r="E2059" s="2">
        <v>0.00667755834742119</v>
      </c>
      <c r="F2059">
        <v>32971</v>
      </c>
      <c r="G2059">
        <v>-0.0390030988928964</v>
      </c>
      <c r="H2059">
        <v>-0.0671846006403585</v>
      </c>
      <c r="I2059" s="11">
        <v>-0.0108215971454343</v>
      </c>
    </row>
    <row r="2060" spans="1:9">
      <c r="A2060" s="26" t="s">
        <v>866</v>
      </c>
      <c r="B2060" s="26" t="s">
        <v>573</v>
      </c>
      <c r="C2060" t="s">
        <v>307</v>
      </c>
      <c r="D2060">
        <v>-2.89348430814702</v>
      </c>
      <c r="E2060" s="2">
        <v>0.00381242829203939</v>
      </c>
      <c r="F2060">
        <v>32971</v>
      </c>
      <c r="G2060" s="11">
        <v>-0.0414705425636045</v>
      </c>
      <c r="H2060">
        <v>-0.069562540000098</v>
      </c>
      <c r="I2060" s="11">
        <v>-0.013378545127111</v>
      </c>
    </row>
    <row r="2061" spans="1:9">
      <c r="A2061" s="26" t="s">
        <v>866</v>
      </c>
      <c r="B2061" s="26" t="s">
        <v>574</v>
      </c>
      <c r="C2061" t="s">
        <v>307</v>
      </c>
      <c r="D2061">
        <v>-0.613101442126003</v>
      </c>
      <c r="E2061" s="2">
        <v>0.53981349585637</v>
      </c>
      <c r="F2061">
        <v>32970</v>
      </c>
      <c r="G2061" s="11">
        <v>-0.00877302345860028</v>
      </c>
      <c r="H2061">
        <v>-0.0368196729947486</v>
      </c>
      <c r="I2061" s="11">
        <v>0.019273626077548</v>
      </c>
    </row>
    <row r="2062" spans="1:9">
      <c r="A2062" s="26" t="s">
        <v>866</v>
      </c>
      <c r="B2062" s="26" t="s">
        <v>575</v>
      </c>
      <c r="C2062" t="s">
        <v>307</v>
      </c>
      <c r="D2062" s="2">
        <v>2.95105013289045</v>
      </c>
      <c r="E2062" s="2">
        <v>0.00316918299479352</v>
      </c>
      <c r="F2062">
        <v>32971</v>
      </c>
      <c r="G2062" s="11">
        <v>0.0421343539270534</v>
      </c>
      <c r="H2062" s="11">
        <v>0.0141494522222127</v>
      </c>
      <c r="I2062" s="11">
        <v>0.0701192556318941</v>
      </c>
    </row>
    <row r="2063" spans="1:9">
      <c r="A2063" s="26" t="s">
        <v>866</v>
      </c>
      <c r="B2063" s="26" t="s">
        <v>576</v>
      </c>
      <c r="C2063" t="s">
        <v>307</v>
      </c>
      <c r="D2063" s="2">
        <v>5.83455702482559</v>
      </c>
      <c r="E2063" s="11">
        <v>5.44370813443209e-9</v>
      </c>
      <c r="F2063">
        <v>32971</v>
      </c>
      <c r="G2063" s="2">
        <v>0.0830833789859655</v>
      </c>
      <c r="H2063" s="11">
        <v>0.055172706775902</v>
      </c>
      <c r="I2063" s="2">
        <v>0.110994051196029</v>
      </c>
    </row>
    <row r="2064" spans="1:9">
      <c r="A2064" s="26" t="s">
        <v>866</v>
      </c>
      <c r="B2064" s="26" t="s">
        <v>1018</v>
      </c>
      <c r="C2064" t="s">
        <v>307</v>
      </c>
      <c r="D2064" s="2">
        <v>-7.29960632268164</v>
      </c>
      <c r="E2064" s="11">
        <v>2.95120937676344e-13</v>
      </c>
      <c r="F2064">
        <v>32971</v>
      </c>
      <c r="G2064" s="2">
        <v>-0.104105869634161</v>
      </c>
      <c r="H2064" s="11">
        <v>-0.132059602582791</v>
      </c>
      <c r="I2064" s="2">
        <v>-0.0761521366855315</v>
      </c>
    </row>
    <row r="2065" spans="1:9">
      <c r="A2065" s="26" t="s">
        <v>866</v>
      </c>
      <c r="B2065" s="26" t="s">
        <v>1013</v>
      </c>
      <c r="C2065" t="s">
        <v>307</v>
      </c>
      <c r="D2065" s="2">
        <v>-5.25994095671039</v>
      </c>
      <c r="E2065" s="11">
        <v>1.44999948901441e-7</v>
      </c>
      <c r="F2065">
        <v>32971</v>
      </c>
      <c r="G2065" s="2">
        <v>-0.0747577945618632</v>
      </c>
      <c r="H2065" s="2">
        <v>-0.102615134624403</v>
      </c>
      <c r="I2065" s="2">
        <v>-0.0469004544993236</v>
      </c>
    </row>
    <row r="2066" spans="1:9">
      <c r="A2066" s="26" t="s">
        <v>866</v>
      </c>
      <c r="B2066" s="26" t="s">
        <v>1019</v>
      </c>
      <c r="C2066" t="s">
        <v>307</v>
      </c>
      <c r="D2066" s="2">
        <v>3.31169641119993</v>
      </c>
      <c r="E2066" s="11">
        <v>0.00092831753456109</v>
      </c>
      <c r="F2066">
        <v>32971</v>
      </c>
      <c r="G2066" s="2">
        <v>0.0471864726035432</v>
      </c>
      <c r="H2066" s="2">
        <v>0.0192590388726005</v>
      </c>
      <c r="I2066" s="2">
        <v>0.075113906334486</v>
      </c>
    </row>
    <row r="2067" spans="1:9">
      <c r="A2067" s="26" t="s">
        <v>866</v>
      </c>
      <c r="B2067" s="26" t="s">
        <v>1020</v>
      </c>
      <c r="C2067" t="s">
        <v>307</v>
      </c>
      <c r="D2067" s="2">
        <v>-3.16947944550948</v>
      </c>
      <c r="E2067" s="11">
        <v>0.00152851787974568</v>
      </c>
      <c r="F2067">
        <v>32971</v>
      </c>
      <c r="G2067" s="2">
        <v>-0.0450551588174811</v>
      </c>
      <c r="H2067" s="2">
        <v>-0.0729176933328588</v>
      </c>
      <c r="I2067" s="2">
        <v>-0.0171926243021035</v>
      </c>
    </row>
    <row r="2068" spans="1:9">
      <c r="A2068" s="26" t="s">
        <v>866</v>
      </c>
      <c r="B2068" s="26" t="s">
        <v>1021</v>
      </c>
      <c r="C2068" t="s">
        <v>307</v>
      </c>
      <c r="D2068" s="2">
        <v>10.0039468971498</v>
      </c>
      <c r="E2068" s="11">
        <v>1.58210569639127e-23</v>
      </c>
      <c r="F2068">
        <v>32970</v>
      </c>
      <c r="G2068" s="11">
        <v>0.142275634935554</v>
      </c>
      <c r="H2068" s="11">
        <v>0.114400101342295</v>
      </c>
      <c r="I2068" s="2">
        <v>0.170151168528813</v>
      </c>
    </row>
    <row r="2069" spans="1:9">
      <c r="A2069" s="26" t="s">
        <v>866</v>
      </c>
      <c r="B2069" s="26" t="s">
        <v>1022</v>
      </c>
      <c r="C2069" t="s">
        <v>307</v>
      </c>
      <c r="D2069" s="2">
        <v>15.7570628599542</v>
      </c>
      <c r="E2069" s="11">
        <v>9.81600726319845e-56</v>
      </c>
      <c r="F2069">
        <v>32971</v>
      </c>
      <c r="G2069" s="2">
        <v>0.22212492606685</v>
      </c>
      <c r="H2069" s="11">
        <v>0.194494596636375</v>
      </c>
      <c r="I2069" s="2">
        <v>0.249755255497325</v>
      </c>
    </row>
    <row r="2070" spans="1:9">
      <c r="A2070" s="26" t="s">
        <v>866</v>
      </c>
      <c r="B2070" s="26" t="s">
        <v>1023</v>
      </c>
      <c r="C2070" t="s">
        <v>307</v>
      </c>
      <c r="D2070" s="2">
        <v>7.25514711390384</v>
      </c>
      <c r="E2070" s="11">
        <v>4.10058860974224e-13</v>
      </c>
      <c r="F2070">
        <v>32971</v>
      </c>
      <c r="G2070" s="2">
        <v>0.102617589191382</v>
      </c>
      <c r="H2070" s="11">
        <v>0.0748946278972992</v>
      </c>
      <c r="I2070" s="2">
        <v>0.130340550485466</v>
      </c>
    </row>
    <row r="2071" spans="1:9">
      <c r="A2071" s="26" t="s">
        <v>866</v>
      </c>
      <c r="B2071" s="26" t="s">
        <v>1024</v>
      </c>
      <c r="C2071" t="s">
        <v>307</v>
      </c>
      <c r="D2071" s="2">
        <v>9.40343075324565</v>
      </c>
      <c r="E2071" s="11">
        <v>5.61070502757665e-21</v>
      </c>
      <c r="F2071">
        <v>32969</v>
      </c>
      <c r="G2071" s="2">
        <v>0.132855717210436</v>
      </c>
      <c r="H2071" s="2">
        <v>0.105163485765238</v>
      </c>
      <c r="I2071" s="2">
        <v>0.160547948655634</v>
      </c>
    </row>
    <row r="2072" spans="1:9">
      <c r="A2072" s="26" t="s">
        <v>866</v>
      </c>
      <c r="B2072" s="26" t="s">
        <v>1025</v>
      </c>
      <c r="C2072" t="s">
        <v>307</v>
      </c>
      <c r="D2072" s="2">
        <v>4.26331409266634</v>
      </c>
      <c r="E2072" s="11">
        <v>2.0197666247423e-5</v>
      </c>
      <c r="F2072">
        <v>32971</v>
      </c>
      <c r="G2072" s="2">
        <v>0.0608777277361546</v>
      </c>
      <c r="H2072" s="11">
        <v>0.0328895167915993</v>
      </c>
      <c r="I2072" s="2">
        <v>0.0888659386807098</v>
      </c>
    </row>
    <row r="2073" spans="1:9">
      <c r="A2073" s="26" t="s">
        <v>866</v>
      </c>
      <c r="B2073" s="26" t="s">
        <v>1026</v>
      </c>
      <c r="C2073" t="s">
        <v>307</v>
      </c>
      <c r="D2073" s="2">
        <v>6.48082351125015</v>
      </c>
      <c r="E2073" s="11">
        <v>9.25089659041685e-11</v>
      </c>
      <c r="F2073">
        <v>32971</v>
      </c>
      <c r="G2073" s="11">
        <v>0.0922454962218768</v>
      </c>
      <c r="H2073" s="2">
        <v>0.0643471145822942</v>
      </c>
      <c r="I2073" s="11">
        <v>0.120143877861459</v>
      </c>
    </row>
    <row r="2074" spans="1:9">
      <c r="A2074" s="26" t="s">
        <v>866</v>
      </c>
      <c r="B2074" s="26" t="s">
        <v>587</v>
      </c>
      <c r="C2074" t="s">
        <v>307</v>
      </c>
      <c r="D2074" s="2">
        <v>5.42850480959708</v>
      </c>
      <c r="E2074" s="11">
        <v>5.72285324115744e-8</v>
      </c>
      <c r="F2074">
        <v>32971</v>
      </c>
      <c r="G2074" s="11">
        <v>0.0764838834956671</v>
      </c>
      <c r="H2074" s="11">
        <v>0.0488683308638836</v>
      </c>
      <c r="I2074" s="11">
        <v>0.104099436127451</v>
      </c>
    </row>
    <row r="2075" spans="1:9">
      <c r="A2075" s="26" t="s">
        <v>866</v>
      </c>
      <c r="B2075" s="26" t="s">
        <v>1027</v>
      </c>
      <c r="C2075" t="s">
        <v>307</v>
      </c>
      <c r="D2075" s="2">
        <v>5.32445861413405</v>
      </c>
      <c r="E2075" s="11">
        <v>1.0191591949707e-7</v>
      </c>
      <c r="F2075">
        <v>32971</v>
      </c>
      <c r="G2075" s="11">
        <v>0.0761676825167982</v>
      </c>
      <c r="H2075" s="11">
        <v>0.0481288891260484</v>
      </c>
      <c r="I2075" s="11">
        <v>0.104206475907548</v>
      </c>
    </row>
    <row r="2076" spans="1:9">
      <c r="A2076" s="26" t="s">
        <v>866</v>
      </c>
      <c r="B2076" s="26" t="s">
        <v>589</v>
      </c>
      <c r="C2076" t="s">
        <v>307</v>
      </c>
      <c r="D2076" s="2">
        <v>2.77101921345838</v>
      </c>
      <c r="E2076" s="2">
        <v>0.00559124273156149</v>
      </c>
      <c r="F2076">
        <v>32971</v>
      </c>
      <c r="G2076" s="11">
        <v>0.0397150596094696</v>
      </c>
      <c r="H2076" s="2">
        <v>0.011623250028583</v>
      </c>
      <c r="I2076" s="11">
        <v>0.0678068691903563</v>
      </c>
    </row>
    <row r="2077" spans="1:9">
      <c r="A2077" s="26" t="s">
        <v>866</v>
      </c>
      <c r="B2077" s="26" t="s">
        <v>1028</v>
      </c>
      <c r="C2077" t="s">
        <v>307</v>
      </c>
      <c r="D2077">
        <v>-3.72662074538955</v>
      </c>
      <c r="E2077" s="2">
        <v>0.000194388061266298</v>
      </c>
      <c r="F2077">
        <v>32971</v>
      </c>
      <c r="G2077" s="11">
        <v>-0.05341422093189</v>
      </c>
      <c r="H2077" s="11">
        <v>-0.0815077136015645</v>
      </c>
      <c r="I2077" s="11">
        <v>-0.0253207282622156</v>
      </c>
    </row>
    <row r="2078" spans="1:9">
      <c r="A2078" s="26" t="s">
        <v>866</v>
      </c>
      <c r="B2078" s="26" t="s">
        <v>1029</v>
      </c>
      <c r="C2078" t="s">
        <v>307</v>
      </c>
      <c r="D2078">
        <v>-5.18565784560275</v>
      </c>
      <c r="E2078" s="11">
        <v>2.16523513674808e-7</v>
      </c>
      <c r="F2078">
        <v>32971</v>
      </c>
      <c r="G2078" s="11">
        <v>-0.0739804406665671</v>
      </c>
      <c r="H2078">
        <v>-0.101943011026292</v>
      </c>
      <c r="I2078" s="11">
        <v>-0.0460178703068425</v>
      </c>
    </row>
    <row r="2079" spans="1:9">
      <c r="A2079" s="26" t="s">
        <v>866</v>
      </c>
      <c r="B2079" s="26" t="s">
        <v>1030</v>
      </c>
      <c r="C2079" t="s">
        <v>307</v>
      </c>
      <c r="D2079" s="2">
        <v>3.53649727326772</v>
      </c>
      <c r="E2079" s="2">
        <v>0.000406026905443885</v>
      </c>
      <c r="F2079">
        <v>32971</v>
      </c>
      <c r="G2079" s="11">
        <v>0.0502986516197241</v>
      </c>
      <c r="H2079" s="11">
        <v>0.0224215865018586</v>
      </c>
      <c r="I2079" s="2">
        <v>0.0781757167375896</v>
      </c>
    </row>
    <row r="2080" spans="1:9">
      <c r="A2080" s="26" t="s">
        <v>866</v>
      </c>
      <c r="B2080" s="26" t="s">
        <v>569</v>
      </c>
      <c r="C2080" t="s">
        <v>307</v>
      </c>
      <c r="D2080">
        <v>-2.54449263622695</v>
      </c>
      <c r="E2080" s="2">
        <v>0.0109481810629593</v>
      </c>
      <c r="F2080">
        <v>32971</v>
      </c>
      <c r="G2080" s="11">
        <v>-0.036579243126924</v>
      </c>
      <c r="H2080">
        <v>-0.064756424726856</v>
      </c>
      <c r="I2080" s="11">
        <v>-0.00840206152699201</v>
      </c>
    </row>
    <row r="2081" spans="1:9">
      <c r="A2081" s="26" t="s">
        <v>866</v>
      </c>
      <c r="B2081" s="26" t="s">
        <v>1031</v>
      </c>
      <c r="C2081" t="s">
        <v>307</v>
      </c>
      <c r="D2081">
        <v>-3.21463369335201</v>
      </c>
      <c r="E2081" s="2">
        <v>0.00130736798294397</v>
      </c>
      <c r="F2081">
        <v>32971</v>
      </c>
      <c r="G2081" s="11">
        <v>-0.0462179869080612</v>
      </c>
      <c r="H2081">
        <v>-0.0743981542099072</v>
      </c>
      <c r="I2081" s="11">
        <v>-0.0180378196062151</v>
      </c>
    </row>
    <row r="2082" spans="1:9">
      <c r="A2082" s="26" t="s">
        <v>866</v>
      </c>
      <c r="B2082" s="26" t="s">
        <v>1032</v>
      </c>
      <c r="C2082" t="s">
        <v>307</v>
      </c>
      <c r="D2082">
        <v>-1.85084705853136</v>
      </c>
      <c r="E2082" s="2">
        <v>0.0642004966485449</v>
      </c>
      <c r="F2082">
        <v>32971</v>
      </c>
      <c r="G2082" s="11">
        <v>-0.026550789719235</v>
      </c>
      <c r="H2082" s="11">
        <v>-0.0546679168343271</v>
      </c>
      <c r="I2082" s="11">
        <v>0.00156633739585707</v>
      </c>
    </row>
    <row r="2083" spans="1:9">
      <c r="A2083" s="26" t="s">
        <v>866</v>
      </c>
      <c r="B2083" s="26" t="s">
        <v>1033</v>
      </c>
      <c r="C2083" t="s">
        <v>307</v>
      </c>
      <c r="D2083">
        <v>-2.02163961943156</v>
      </c>
      <c r="E2083" s="2">
        <v>0.0432216577618654</v>
      </c>
      <c r="F2083">
        <v>32971</v>
      </c>
      <c r="G2083" s="11">
        <v>-0.0290330312161705</v>
      </c>
      <c r="H2083" s="11">
        <v>-0.0571813638900979</v>
      </c>
      <c r="I2083" s="11">
        <v>-0.000884698542243097</v>
      </c>
    </row>
    <row r="2084" spans="1:9">
      <c r="A2084" s="26" t="s">
        <v>866</v>
      </c>
      <c r="B2084" s="26" t="s">
        <v>1034</v>
      </c>
      <c r="C2084" t="s">
        <v>307</v>
      </c>
      <c r="D2084" s="2">
        <v>-2.9985114995823</v>
      </c>
      <c r="E2084" s="2">
        <v>0.00271504203498023</v>
      </c>
      <c r="F2084">
        <v>32971</v>
      </c>
      <c r="G2084" s="11">
        <v>-0.0426713908238979</v>
      </c>
      <c r="H2084" s="11">
        <v>-0.0705643835718521</v>
      </c>
      <c r="I2084" s="11">
        <v>-0.0147783980759437</v>
      </c>
    </row>
    <row r="2085" spans="1:9">
      <c r="A2085" s="26" t="s">
        <v>866</v>
      </c>
      <c r="B2085" s="26" t="s">
        <v>598</v>
      </c>
      <c r="C2085" t="s">
        <v>307</v>
      </c>
      <c r="D2085" s="2">
        <v>-2.94773197270758</v>
      </c>
      <c r="E2085" s="2">
        <v>0.0032033875325742</v>
      </c>
      <c r="F2085">
        <v>32971</v>
      </c>
      <c r="G2085" s="11">
        <v>-0.0423065496780015</v>
      </c>
      <c r="H2085" s="11">
        <v>-0.0704374511720579</v>
      </c>
      <c r="I2085" s="11">
        <v>-0.0141756481839451</v>
      </c>
    </row>
    <row r="2086" spans="1:9">
      <c r="A2086" s="26" t="s">
        <v>866</v>
      </c>
      <c r="B2086" s="26" t="s">
        <v>599</v>
      </c>
      <c r="C2086" t="s">
        <v>307</v>
      </c>
      <c r="D2086" s="2">
        <v>-4.6387457562489</v>
      </c>
      <c r="E2086" s="11">
        <v>3.51875056692107e-6</v>
      </c>
      <c r="F2086">
        <v>32971</v>
      </c>
      <c r="G2086" s="11">
        <v>-0.0666449732839399</v>
      </c>
      <c r="H2086" s="11">
        <v>-0.0948048573443636</v>
      </c>
      <c r="I2086" s="11">
        <v>-0.0384850892235162</v>
      </c>
    </row>
    <row r="2087" spans="1:9">
      <c r="A2087" s="26" t="s">
        <v>866</v>
      </c>
      <c r="B2087" s="26" t="s">
        <v>1035</v>
      </c>
      <c r="C2087" t="s">
        <v>307</v>
      </c>
      <c r="D2087">
        <v>-9.25997326841098</v>
      </c>
      <c r="E2087" s="11">
        <v>2.16465740799987e-20</v>
      </c>
      <c r="F2087">
        <v>32971</v>
      </c>
      <c r="G2087" s="11">
        <v>-0.132634917790413</v>
      </c>
      <c r="H2087">
        <v>-0.160709427066428</v>
      </c>
      <c r="I2087" s="11">
        <v>-0.104560408514398</v>
      </c>
    </row>
    <row r="2088" spans="1:9">
      <c r="A2088" s="26" t="s">
        <v>866</v>
      </c>
      <c r="B2088" s="26" t="s">
        <v>1036</v>
      </c>
      <c r="C2088" t="s">
        <v>307</v>
      </c>
      <c r="D2088" s="2">
        <v>3.15359814651654</v>
      </c>
      <c r="E2088" s="2">
        <v>0.00161415643877742</v>
      </c>
      <c r="F2088">
        <v>32970</v>
      </c>
      <c r="G2088" s="11">
        <v>0.0449446519442833</v>
      </c>
      <c r="H2088" s="2">
        <v>0.0170104862678827</v>
      </c>
      <c r="I2088" s="11">
        <v>0.072878817620684</v>
      </c>
    </row>
    <row r="2089" spans="1:9">
      <c r="A2089" s="26" t="s">
        <v>866</v>
      </c>
      <c r="B2089" s="26" t="s">
        <v>859</v>
      </c>
      <c r="C2089" t="s">
        <v>307</v>
      </c>
      <c r="D2089">
        <v>-1.95931601692909</v>
      </c>
      <c r="E2089" s="2">
        <v>0.0500842029898602</v>
      </c>
      <c r="F2089">
        <v>32971</v>
      </c>
      <c r="G2089" s="11">
        <v>-0.0281220071919062</v>
      </c>
      <c r="H2089">
        <v>-0.0562543473815073</v>
      </c>
      <c r="I2089" s="11">
        <v>1.03329976949909e-5</v>
      </c>
    </row>
    <row r="2090" spans="1:9">
      <c r="A2090" s="26" t="s">
        <v>866</v>
      </c>
      <c r="B2090" s="26" t="s">
        <v>603</v>
      </c>
      <c r="C2090" t="s">
        <v>307</v>
      </c>
      <c r="D2090" s="2">
        <v>-2.52399638527967</v>
      </c>
      <c r="E2090" s="2">
        <v>0.0116075682654067</v>
      </c>
      <c r="F2090">
        <v>32971</v>
      </c>
      <c r="G2090" s="11">
        <v>-0.0359750613678743</v>
      </c>
      <c r="H2090" s="11">
        <v>-0.0639118736158844</v>
      </c>
      <c r="I2090" s="2">
        <v>-0.00803824911986425</v>
      </c>
    </row>
    <row r="2091" spans="1:9">
      <c r="A2091" s="26" t="s">
        <v>866</v>
      </c>
      <c r="B2091" s="26" t="s">
        <v>604</v>
      </c>
      <c r="C2091" t="s">
        <v>307</v>
      </c>
      <c r="D2091" s="2">
        <v>2.94591298436898</v>
      </c>
      <c r="E2091" s="2">
        <v>0.00322228062799176</v>
      </c>
      <c r="F2091">
        <v>32971</v>
      </c>
      <c r="G2091" s="11">
        <v>0.0418742371880426</v>
      </c>
      <c r="H2091" s="11">
        <v>0.0140136010544864</v>
      </c>
      <c r="I2091" s="11">
        <v>0.0697348733215988</v>
      </c>
    </row>
    <row r="2092" spans="1:9">
      <c r="A2092" s="26" t="s">
        <v>866</v>
      </c>
      <c r="B2092" s="26" t="s">
        <v>605</v>
      </c>
      <c r="C2092" t="s">
        <v>307</v>
      </c>
      <c r="D2092" s="2">
        <v>-0.0998323687414869</v>
      </c>
      <c r="E2092" s="2">
        <v>0.920478016834398</v>
      </c>
      <c r="F2092">
        <v>32971</v>
      </c>
      <c r="G2092" s="11">
        <v>-0.00142853138079433</v>
      </c>
      <c r="H2092" s="11">
        <v>-0.0294752749301904</v>
      </c>
      <c r="I2092" s="11">
        <v>0.0266182121686018</v>
      </c>
    </row>
    <row r="2093" spans="1:9">
      <c r="A2093" s="26" t="s">
        <v>866</v>
      </c>
      <c r="B2093" s="26" t="s">
        <v>606</v>
      </c>
      <c r="C2093" t="s">
        <v>307</v>
      </c>
      <c r="D2093" s="2">
        <v>-0.836239556736526</v>
      </c>
      <c r="E2093" s="11">
        <v>0.4030262093994</v>
      </c>
      <c r="F2093">
        <v>32971</v>
      </c>
      <c r="G2093" s="2">
        <v>-0.0119474161389936</v>
      </c>
      <c r="H2093" s="11">
        <v>-0.0399505939395742</v>
      </c>
      <c r="I2093" s="2">
        <v>0.0160557616615869</v>
      </c>
    </row>
    <row r="2094" spans="1:9">
      <c r="A2094" s="26" t="s">
        <v>866</v>
      </c>
      <c r="B2094" s="26" t="s">
        <v>607</v>
      </c>
      <c r="C2094" t="s">
        <v>307</v>
      </c>
      <c r="D2094">
        <v>-2.65843941238031</v>
      </c>
      <c r="E2094" s="2">
        <v>0.00785413526084964</v>
      </c>
      <c r="F2094">
        <v>32971</v>
      </c>
      <c r="G2094">
        <v>-0.038083649889414</v>
      </c>
      <c r="H2094">
        <v>-0.0661622745373715</v>
      </c>
      <c r="I2094" s="11">
        <v>-0.0100050252414565</v>
      </c>
    </row>
    <row r="2095" spans="1:9">
      <c r="A2095" s="26" t="s">
        <v>866</v>
      </c>
      <c r="B2095" s="26" t="s">
        <v>608</v>
      </c>
      <c r="C2095" t="s">
        <v>307</v>
      </c>
      <c r="D2095" s="2">
        <v>5.43749385654878</v>
      </c>
      <c r="E2095" s="11">
        <v>5.44184087746475e-8</v>
      </c>
      <c r="F2095">
        <v>32971</v>
      </c>
      <c r="G2095" s="11">
        <v>0.0778101017745302</v>
      </c>
      <c r="H2095" s="2">
        <v>0.0497621444264939</v>
      </c>
      <c r="I2095" s="11">
        <v>0.105858059122567</v>
      </c>
    </row>
    <row r="2096" spans="1:9">
      <c r="A2096" s="26" t="s">
        <v>866</v>
      </c>
      <c r="B2096" s="26" t="s">
        <v>609</v>
      </c>
      <c r="C2096" t="s">
        <v>307</v>
      </c>
      <c r="D2096">
        <v>-2.49773637943257</v>
      </c>
      <c r="E2096" s="2">
        <v>0.0125037440084579</v>
      </c>
      <c r="F2096">
        <v>32971</v>
      </c>
      <c r="G2096" s="11">
        <v>-0.0358052348439424</v>
      </c>
      <c r="H2096">
        <v>-0.0639024942737515</v>
      </c>
      <c r="I2096" s="11">
        <v>-0.00770797541413339</v>
      </c>
    </row>
    <row r="2097" spans="1:9">
      <c r="A2097" s="26" t="s">
        <v>866</v>
      </c>
      <c r="B2097" s="26" t="s">
        <v>610</v>
      </c>
      <c r="C2097" t="s">
        <v>307</v>
      </c>
      <c r="D2097">
        <v>-0.583105135698362</v>
      </c>
      <c r="E2097" s="2">
        <v>0.559826514810638</v>
      </c>
      <c r="F2097">
        <v>32971</v>
      </c>
      <c r="G2097">
        <v>-0.00833909225828961</v>
      </c>
      <c r="H2097">
        <v>-0.036369921538736</v>
      </c>
      <c r="I2097" s="11">
        <v>0.0196917370221568</v>
      </c>
    </row>
    <row r="2098" spans="1:9">
      <c r="A2098" s="26" t="s">
        <v>866</v>
      </c>
      <c r="B2098" s="26" t="s">
        <v>611</v>
      </c>
      <c r="C2098" t="s">
        <v>307</v>
      </c>
      <c r="D2098">
        <v>-0.216882208181961</v>
      </c>
      <c r="E2098" s="2">
        <v>0.828301485320062</v>
      </c>
      <c r="F2098">
        <v>32971</v>
      </c>
      <c r="G2098" s="11">
        <v>-0.0031068650227723</v>
      </c>
      <c r="H2098">
        <v>-0.0311846273631955</v>
      </c>
      <c r="I2098" s="11">
        <v>0.0249708973176509</v>
      </c>
    </row>
    <row r="2099" spans="1:9">
      <c r="A2099" s="26" t="s">
        <v>866</v>
      </c>
      <c r="B2099" s="26" t="s">
        <v>612</v>
      </c>
      <c r="C2099" t="s">
        <v>307</v>
      </c>
      <c r="D2099" s="2">
        <v>-2.37075113890636</v>
      </c>
      <c r="E2099" s="2">
        <v>0.0177576950656991</v>
      </c>
      <c r="F2099">
        <v>32971</v>
      </c>
      <c r="G2099" s="11">
        <v>-0.0338020089977772</v>
      </c>
      <c r="H2099" s="11">
        <v>-0.0617480684992374</v>
      </c>
      <c r="I2099" s="11">
        <v>-0.00585594949631712</v>
      </c>
    </row>
    <row r="2100" spans="1:9">
      <c r="A2100" s="26" t="s">
        <v>866</v>
      </c>
      <c r="B2100" s="26" t="s">
        <v>613</v>
      </c>
      <c r="C2100" t="s">
        <v>307</v>
      </c>
      <c r="D2100" s="2">
        <v>-7.02435611671431</v>
      </c>
      <c r="E2100" s="11">
        <v>2.19220870550302e-12</v>
      </c>
      <c r="F2100">
        <v>32971</v>
      </c>
      <c r="G2100" s="11">
        <v>-0.0997488301441061</v>
      </c>
      <c r="H2100" s="11">
        <v>-0.127582170103636</v>
      </c>
      <c r="I2100" s="11">
        <v>-0.0719154901845763</v>
      </c>
    </row>
    <row r="2101" spans="1:9">
      <c r="A2101" s="26" t="s">
        <v>866</v>
      </c>
      <c r="B2101" s="26" t="s">
        <v>614</v>
      </c>
      <c r="C2101" t="s">
        <v>307</v>
      </c>
      <c r="D2101" s="2">
        <v>0.26579654167306</v>
      </c>
      <c r="E2101" s="2">
        <v>0.790397568683735</v>
      </c>
      <c r="F2101">
        <v>32971</v>
      </c>
      <c r="G2101" s="11">
        <v>0.00380673633252217</v>
      </c>
      <c r="H2101" s="11">
        <v>-0.0242648855511919</v>
      </c>
      <c r="I2101" s="11">
        <v>0.0318783582162362</v>
      </c>
    </row>
    <row r="2102" spans="1:9">
      <c r="A2102" s="26" t="s">
        <v>866</v>
      </c>
      <c r="B2102" s="26" t="s">
        <v>615</v>
      </c>
      <c r="C2102" t="s">
        <v>307</v>
      </c>
      <c r="D2102" s="2">
        <v>1.58378216862209</v>
      </c>
      <c r="E2102" s="2">
        <v>0.113252889430763</v>
      </c>
      <c r="F2102">
        <v>32971</v>
      </c>
      <c r="G2102" s="2">
        <v>0.0227060152314007</v>
      </c>
      <c r="H2102" s="11">
        <v>-0.00539419117942913</v>
      </c>
      <c r="I2102" s="2">
        <v>0.0508062216422306</v>
      </c>
    </row>
    <row r="2103" spans="1:9">
      <c r="A2103" s="26" t="s">
        <v>866</v>
      </c>
      <c r="B2103" s="26" t="s">
        <v>616</v>
      </c>
      <c r="C2103" t="s">
        <v>307</v>
      </c>
      <c r="D2103">
        <v>-6.53254553699166</v>
      </c>
      <c r="E2103" s="11">
        <v>6.56013893529604e-11</v>
      </c>
      <c r="F2103">
        <v>32971</v>
      </c>
      <c r="G2103" s="11">
        <v>-0.0935068999854395</v>
      </c>
      <c r="H2103">
        <v>-0.121562867345471</v>
      </c>
      <c r="I2103" s="11">
        <v>-0.0654509326254082</v>
      </c>
    </row>
    <row r="2104" spans="1:9">
      <c r="A2104" s="26" t="s">
        <v>866</v>
      </c>
      <c r="B2104" s="26" t="s">
        <v>617</v>
      </c>
      <c r="C2104" t="s">
        <v>307</v>
      </c>
      <c r="D2104" s="2">
        <v>0.144052840300932</v>
      </c>
      <c r="E2104" s="2">
        <v>0.885459624681789</v>
      </c>
      <c r="F2104">
        <v>32968</v>
      </c>
      <c r="G2104" s="11">
        <v>0.00206726665463633</v>
      </c>
      <c r="H2104" s="11">
        <v>-0.0260607240208015</v>
      </c>
      <c r="I2104" s="11">
        <v>0.0301952573300742</v>
      </c>
    </row>
    <row r="2105" spans="1:9">
      <c r="A2105" s="26" t="s">
        <v>866</v>
      </c>
      <c r="B2105" s="26" t="s">
        <v>618</v>
      </c>
      <c r="C2105" t="s">
        <v>307</v>
      </c>
      <c r="D2105" s="2">
        <v>-2.73186680454206</v>
      </c>
      <c r="E2105" s="2">
        <v>0.0063010108103732</v>
      </c>
      <c r="F2105">
        <v>32970</v>
      </c>
      <c r="G2105" s="11">
        <v>-0.0389516004461654</v>
      </c>
      <c r="H2105" s="11">
        <v>-0.066898254598825</v>
      </c>
      <c r="I2105" s="11">
        <v>-0.0110049462935057</v>
      </c>
    </row>
    <row r="2106" spans="1:9">
      <c r="A2106" s="26" t="s">
        <v>866</v>
      </c>
      <c r="B2106" s="26" t="s">
        <v>1037</v>
      </c>
      <c r="C2106" t="s">
        <v>307</v>
      </c>
      <c r="D2106" s="2">
        <v>-3.4895606743328</v>
      </c>
      <c r="E2106" s="2">
        <v>0.000484446616093316</v>
      </c>
      <c r="F2106">
        <v>32971</v>
      </c>
      <c r="G2106" s="11">
        <v>-0.0496228790923423</v>
      </c>
      <c r="H2106" s="11">
        <v>-0.077495335087244</v>
      </c>
      <c r="I2106" s="2">
        <v>-0.0217504230974406</v>
      </c>
    </row>
    <row r="2107" spans="1:9">
      <c r="A2107" s="26" t="s">
        <v>866</v>
      </c>
      <c r="B2107" s="26" t="s">
        <v>1038</v>
      </c>
      <c r="C2107" t="s">
        <v>307</v>
      </c>
      <c r="D2107">
        <v>-3.01840177719268</v>
      </c>
      <c r="E2107" s="2">
        <v>0.00254305860257317</v>
      </c>
      <c r="F2107">
        <v>32971</v>
      </c>
      <c r="G2107" s="11">
        <v>-0.0431453902569348</v>
      </c>
      <c r="H2107" s="11">
        <v>-0.0711623746340794</v>
      </c>
      <c r="I2107" s="11">
        <v>-0.0151284058797902</v>
      </c>
    </row>
    <row r="2108" spans="1:9">
      <c r="A2108" s="26" t="s">
        <v>866</v>
      </c>
      <c r="B2108" s="26" t="s">
        <v>1039</v>
      </c>
      <c r="C2108" t="s">
        <v>307</v>
      </c>
      <c r="D2108" s="2">
        <v>-7.01751777041589</v>
      </c>
      <c r="E2108" s="11">
        <v>2.30201776359571e-12</v>
      </c>
      <c r="F2108">
        <v>32971</v>
      </c>
      <c r="G2108" s="11">
        <v>-0.100632085826967</v>
      </c>
      <c r="H2108" s="11">
        <v>-0.128739247237392</v>
      </c>
      <c r="I2108" s="11">
        <v>-0.0725249244165414</v>
      </c>
    </row>
    <row r="2109" spans="1:9">
      <c r="A2109" s="26" t="s">
        <v>866</v>
      </c>
      <c r="B2109" s="26" t="s">
        <v>622</v>
      </c>
      <c r="C2109" t="s">
        <v>307</v>
      </c>
      <c r="D2109" s="2">
        <v>-2.43939639281273</v>
      </c>
      <c r="E2109" s="2">
        <v>0.0147170556587195</v>
      </c>
      <c r="F2109">
        <v>32971</v>
      </c>
      <c r="G2109" s="11">
        <v>-0.0348445581069491</v>
      </c>
      <c r="H2109" s="11">
        <v>-0.0628418882303798</v>
      </c>
      <c r="I2109" s="11">
        <v>-0.00684722798351838</v>
      </c>
    </row>
    <row r="2110" spans="1:9">
      <c r="A2110" s="26" t="s">
        <v>866</v>
      </c>
      <c r="B2110" s="26" t="s">
        <v>623</v>
      </c>
      <c r="C2110" t="s">
        <v>307</v>
      </c>
      <c r="D2110" s="2">
        <v>-4.40949354360153</v>
      </c>
      <c r="E2110" s="11">
        <v>1.03940049567872e-5</v>
      </c>
      <c r="F2110">
        <v>32971</v>
      </c>
      <c r="G2110" s="2">
        <v>-0.062929765102691</v>
      </c>
      <c r="H2110" s="11">
        <v>-0.0909022748505882</v>
      </c>
      <c r="I2110" s="2">
        <v>-0.0349572553547938</v>
      </c>
    </row>
    <row r="2111" spans="1:9">
      <c r="A2111" s="26" t="s">
        <v>866</v>
      </c>
      <c r="B2111" s="26" t="s">
        <v>624</v>
      </c>
      <c r="C2111" t="s">
        <v>307</v>
      </c>
      <c r="D2111" s="2">
        <v>-2.226474240947</v>
      </c>
      <c r="E2111" s="2">
        <v>0.0259891620047071</v>
      </c>
      <c r="F2111">
        <v>32971</v>
      </c>
      <c r="G2111" s="11">
        <v>-0.0317836359991108</v>
      </c>
      <c r="H2111" s="11">
        <v>-0.0597637795071379</v>
      </c>
      <c r="I2111" s="2">
        <v>-0.00380349249108361</v>
      </c>
    </row>
    <row r="2112" spans="1:9">
      <c r="A2112" s="26" t="s">
        <v>866</v>
      </c>
      <c r="B2112" s="26" t="s">
        <v>625</v>
      </c>
      <c r="C2112" t="s">
        <v>307</v>
      </c>
      <c r="D2112" s="2">
        <v>2.30938048335826</v>
      </c>
      <c r="E2112" s="2">
        <v>0.020928625865309</v>
      </c>
      <c r="F2112">
        <v>32971</v>
      </c>
      <c r="G2112" s="11">
        <v>0.0331430504077998</v>
      </c>
      <c r="H2112" s="11">
        <v>0.00501361468182993</v>
      </c>
      <c r="I2112" s="11">
        <v>0.0612724861337697</v>
      </c>
    </row>
    <row r="2113" spans="1:9">
      <c r="A2113" s="26" t="s">
        <v>866</v>
      </c>
      <c r="B2113" s="26" t="s">
        <v>844</v>
      </c>
      <c r="C2113" t="s">
        <v>307</v>
      </c>
      <c r="D2113" s="2">
        <v>3.35344916771009</v>
      </c>
      <c r="E2113" s="2">
        <v>0.000799009006431884</v>
      </c>
      <c r="F2113">
        <v>32971</v>
      </c>
      <c r="G2113" s="11">
        <v>0.0480700052839412</v>
      </c>
      <c r="H2113" s="11">
        <v>0.0199738770427764</v>
      </c>
      <c r="I2113" s="2">
        <v>0.076166133525106</v>
      </c>
    </row>
    <row r="2114" spans="1:9">
      <c r="A2114" s="26" t="s">
        <v>866</v>
      </c>
      <c r="B2114" s="26" t="s">
        <v>845</v>
      </c>
      <c r="C2114" t="s">
        <v>307</v>
      </c>
      <c r="D2114" s="2">
        <v>-6.02480430038559</v>
      </c>
      <c r="E2114" s="11">
        <v>1.71106143682925e-9</v>
      </c>
      <c r="F2114">
        <v>32971</v>
      </c>
      <c r="G2114" s="11">
        <v>-0.0859953702991806</v>
      </c>
      <c r="H2114" s="11">
        <v>-0.113972049346376</v>
      </c>
      <c r="I2114" s="11">
        <v>-0.0580186912519855</v>
      </c>
    </row>
    <row r="2115" spans="1:9">
      <c r="A2115" s="26" t="s">
        <v>866</v>
      </c>
      <c r="B2115" s="26" t="s">
        <v>1040</v>
      </c>
      <c r="C2115" t="s">
        <v>307</v>
      </c>
      <c r="D2115">
        <v>-2.87318134499162</v>
      </c>
      <c r="E2115" s="2">
        <v>0.00406620190225242</v>
      </c>
      <c r="F2115">
        <v>32971</v>
      </c>
      <c r="G2115" s="11">
        <v>-0.0411197430568646</v>
      </c>
      <c r="H2115" s="11">
        <v>-0.0691709394310401</v>
      </c>
      <c r="I2115" s="11">
        <v>-0.0130685466826892</v>
      </c>
    </row>
    <row r="2116" spans="1:9">
      <c r="A2116" s="26" t="s">
        <v>866</v>
      </c>
      <c r="B2116" s="26" t="s">
        <v>629</v>
      </c>
      <c r="C2116" t="s">
        <v>307</v>
      </c>
      <c r="D2116">
        <v>-7.85037675620642</v>
      </c>
      <c r="E2116" s="11">
        <v>4.27288898643109e-15</v>
      </c>
      <c r="F2116">
        <v>32971</v>
      </c>
      <c r="G2116" s="11">
        <v>-0.112433212463113</v>
      </c>
      <c r="H2116">
        <v>-0.140504876260359</v>
      </c>
      <c r="I2116" s="11">
        <v>-0.0843615486658678</v>
      </c>
    </row>
    <row r="2117" spans="1:9">
      <c r="A2117" s="26" t="s">
        <v>866</v>
      </c>
      <c r="B2117" s="26" t="s">
        <v>1041</v>
      </c>
      <c r="C2117" t="s">
        <v>307</v>
      </c>
      <c r="D2117">
        <v>-4.19003301803196</v>
      </c>
      <c r="E2117" s="11">
        <v>2.79639225773061e-5</v>
      </c>
      <c r="F2117">
        <v>32971</v>
      </c>
      <c r="G2117" s="11">
        <v>-0.0601004274391592</v>
      </c>
      <c r="H2117" s="11">
        <v>-0.0882145251384488</v>
      </c>
      <c r="I2117" s="11">
        <v>-0.0319863297398697</v>
      </c>
    </row>
    <row r="2118" spans="1:9">
      <c r="A2118" s="26" t="s">
        <v>866</v>
      </c>
      <c r="B2118" s="26" t="s">
        <v>631</v>
      </c>
      <c r="C2118" t="s">
        <v>307</v>
      </c>
      <c r="D2118">
        <v>-7.55577836480704</v>
      </c>
      <c r="E2118" s="11">
        <v>4.27134381641309e-14</v>
      </c>
      <c r="F2118">
        <v>32971</v>
      </c>
      <c r="G2118" s="11">
        <v>-0.108188978188154</v>
      </c>
      <c r="H2118">
        <v>-0.136254158906542</v>
      </c>
      <c r="I2118" s="11">
        <v>-0.080123797469767</v>
      </c>
    </row>
    <row r="2119" spans="1:9">
      <c r="A2119" s="26" t="s">
        <v>866</v>
      </c>
      <c r="B2119" s="26" t="s">
        <v>632</v>
      </c>
      <c r="C2119" t="s">
        <v>307</v>
      </c>
      <c r="D2119" s="2">
        <v>-4.21871912603712</v>
      </c>
      <c r="E2119" s="11">
        <v>2.46349896523025e-5</v>
      </c>
      <c r="F2119">
        <v>32971</v>
      </c>
      <c r="G2119" s="11">
        <v>-0.0605842368835641</v>
      </c>
      <c r="H2119" s="11">
        <v>-0.088731946646271</v>
      </c>
      <c r="I2119" s="11">
        <v>-0.0324365271208572</v>
      </c>
    </row>
    <row r="2120" spans="1:9">
      <c r="A2120" s="26" t="s">
        <v>866</v>
      </c>
      <c r="B2120" s="26" t="s">
        <v>1042</v>
      </c>
      <c r="C2120" t="s">
        <v>307</v>
      </c>
      <c r="D2120" s="2">
        <v>-4.67681172867543</v>
      </c>
      <c r="E2120" s="11">
        <v>2.9252329593693e-6</v>
      </c>
      <c r="F2120">
        <v>32971</v>
      </c>
      <c r="G2120" s="11">
        <v>-0.0671100866734515</v>
      </c>
      <c r="H2120" s="11">
        <v>-0.095235696441669</v>
      </c>
      <c r="I2120" s="11">
        <v>-0.0389844769052341</v>
      </c>
    </row>
    <row r="2121" spans="1:9">
      <c r="A2121" s="26" t="s">
        <v>866</v>
      </c>
      <c r="B2121" s="26" t="s">
        <v>1043</v>
      </c>
      <c r="C2121" t="s">
        <v>307</v>
      </c>
      <c r="D2121">
        <v>-3.46230851208637</v>
      </c>
      <c r="E2121" s="2">
        <v>0.000536241669337177</v>
      </c>
      <c r="F2121">
        <v>32971</v>
      </c>
      <c r="G2121">
        <v>-0.0495948107897735</v>
      </c>
      <c r="H2121">
        <v>-0.0776707639048147</v>
      </c>
      <c r="I2121" s="11">
        <v>-0.0215188576747323</v>
      </c>
    </row>
    <row r="2122" spans="1:9">
      <c r="A2122" s="26" t="s">
        <v>866</v>
      </c>
      <c r="B2122" s="26" t="s">
        <v>1044</v>
      </c>
      <c r="C2122" t="s">
        <v>307</v>
      </c>
      <c r="D2122" s="2">
        <v>0.536689919725319</v>
      </c>
      <c r="E2122" s="2">
        <v>0.591485441438108</v>
      </c>
      <c r="F2122">
        <v>32970</v>
      </c>
      <c r="G2122" s="11">
        <v>0.00768201681749551</v>
      </c>
      <c r="H2122" s="11">
        <v>-0.0203733434513594</v>
      </c>
      <c r="I2122" s="11">
        <v>0.0357373770863504</v>
      </c>
    </row>
    <row r="2123" spans="1:9">
      <c r="A2123" s="26" t="s">
        <v>866</v>
      </c>
      <c r="B2123" s="26" t="s">
        <v>636</v>
      </c>
      <c r="C2123" t="s">
        <v>307</v>
      </c>
      <c r="D2123" s="2">
        <v>-1.21004276543899</v>
      </c>
      <c r="E2123" s="2">
        <v>0.226271158462451</v>
      </c>
      <c r="F2123">
        <v>32971</v>
      </c>
      <c r="G2123" s="11">
        <v>-0.0173802287949494</v>
      </c>
      <c r="H2123" s="11">
        <v>-0.0455328478682912</v>
      </c>
      <c r="I2123" s="2">
        <v>0.0107723902783924</v>
      </c>
    </row>
    <row r="2124" spans="1:9">
      <c r="A2124" s="26" t="s">
        <v>866</v>
      </c>
      <c r="B2124" s="26" t="s">
        <v>637</v>
      </c>
      <c r="C2124" t="s">
        <v>307</v>
      </c>
      <c r="D2124">
        <v>-4.55487861172808</v>
      </c>
      <c r="E2124" s="11">
        <v>5.26033732825079e-6</v>
      </c>
      <c r="F2124">
        <v>32971</v>
      </c>
      <c r="G2124" s="11">
        <v>-0.0654401068140203</v>
      </c>
      <c r="H2124" s="11">
        <v>-0.0936000144723084</v>
      </c>
      <c r="I2124" s="11">
        <v>-0.0372801991557323</v>
      </c>
    </row>
    <row r="2125" spans="1:9">
      <c r="A2125" s="26" t="s">
        <v>866</v>
      </c>
      <c r="B2125" s="26" t="s">
        <v>1045</v>
      </c>
      <c r="C2125" t="s">
        <v>307</v>
      </c>
      <c r="D2125" s="2">
        <v>2.21809381253573</v>
      </c>
      <c r="E2125" s="2">
        <v>0.0265552240993389</v>
      </c>
      <c r="F2125">
        <v>32971</v>
      </c>
      <c r="G2125" s="11">
        <v>0.0316872079051219</v>
      </c>
      <c r="H2125" s="2">
        <v>0.00368655892534297</v>
      </c>
      <c r="I2125" s="11">
        <v>0.0596878568849008</v>
      </c>
    </row>
    <row r="2126" spans="1:9">
      <c r="A2126" s="26" t="s">
        <v>866</v>
      </c>
      <c r="B2126" s="26" t="s">
        <v>1046</v>
      </c>
      <c r="C2126" t="s">
        <v>307</v>
      </c>
      <c r="D2126" s="2">
        <v>1.43755824188241</v>
      </c>
      <c r="E2126" s="2">
        <v>0.150568926532539</v>
      </c>
      <c r="F2126">
        <v>32971</v>
      </c>
      <c r="G2126" s="11">
        <v>0.0206017111242473</v>
      </c>
      <c r="H2126" s="11">
        <v>-0.00748765110014196</v>
      </c>
      <c r="I2126" s="11">
        <v>0.0486910733486366</v>
      </c>
    </row>
    <row r="2127" spans="1:9">
      <c r="A2127" s="26" t="s">
        <v>866</v>
      </c>
      <c r="B2127" s="26" t="s">
        <v>1047</v>
      </c>
      <c r="C2127" t="s">
        <v>307</v>
      </c>
      <c r="D2127" s="2">
        <v>-3.09925496548062</v>
      </c>
      <c r="E2127" s="2">
        <v>0.00194171232928918</v>
      </c>
      <c r="F2127">
        <v>32971</v>
      </c>
      <c r="G2127" s="11">
        <v>-0.0443893025854703</v>
      </c>
      <c r="H2127" s="11">
        <v>-0.0724620585450405</v>
      </c>
      <c r="I2127" s="11">
        <v>-0.0163165466259002</v>
      </c>
    </row>
    <row r="2128" spans="1:9">
      <c r="A2128" s="26" t="s">
        <v>866</v>
      </c>
      <c r="B2128" s="26" t="s">
        <v>641</v>
      </c>
      <c r="C2128" t="s">
        <v>307</v>
      </c>
      <c r="D2128" s="2">
        <v>1.3194275687181</v>
      </c>
      <c r="E2128" s="2">
        <v>0.187035372242047</v>
      </c>
      <c r="F2128">
        <v>32971</v>
      </c>
      <c r="G2128" s="11">
        <v>0.0189390740929271</v>
      </c>
      <c r="H2128">
        <v>-0.00919529775346592</v>
      </c>
      <c r="I2128" s="11">
        <v>0.0470734459393201</v>
      </c>
    </row>
    <row r="2129" spans="1:9">
      <c r="A2129" s="26" t="s">
        <v>866</v>
      </c>
      <c r="B2129" s="26" t="s">
        <v>642</v>
      </c>
      <c r="C2129" t="s">
        <v>307</v>
      </c>
      <c r="D2129">
        <v>-1.38911945538174</v>
      </c>
      <c r="E2129" s="2">
        <v>0.164805810345302</v>
      </c>
      <c r="F2129">
        <v>32971</v>
      </c>
      <c r="G2129" s="11">
        <v>-0.0199314260966663</v>
      </c>
      <c r="H2129">
        <v>-0.0480545016760908</v>
      </c>
      <c r="I2129" s="11">
        <v>0.00819164948275821</v>
      </c>
    </row>
    <row r="2130" spans="1:9">
      <c r="A2130" s="26" t="s">
        <v>866</v>
      </c>
      <c r="B2130" s="26" t="s">
        <v>643</v>
      </c>
      <c r="C2130" t="s">
        <v>307</v>
      </c>
      <c r="D2130" s="2">
        <v>1.31320306423259</v>
      </c>
      <c r="E2130" s="2">
        <v>0.189123670634325</v>
      </c>
      <c r="F2130">
        <v>32971</v>
      </c>
      <c r="G2130" s="11">
        <v>0.0187552884354084</v>
      </c>
      <c r="H2130" s="11">
        <v>-0.0092381273206456</v>
      </c>
      <c r="I2130" s="11">
        <v>0.0467487041914623</v>
      </c>
    </row>
    <row r="2131" spans="1:9">
      <c r="A2131" s="26" t="s">
        <v>866</v>
      </c>
      <c r="B2131" s="26" t="s">
        <v>644</v>
      </c>
      <c r="C2131" t="s">
        <v>307</v>
      </c>
      <c r="D2131" s="2">
        <v>2.29852868343167</v>
      </c>
      <c r="E2131" s="2">
        <v>0.021537942593089</v>
      </c>
      <c r="F2131">
        <v>32971</v>
      </c>
      <c r="G2131" s="11">
        <v>0.0328960522925081</v>
      </c>
      <c r="H2131" s="11">
        <v>0.00484443598866599</v>
      </c>
      <c r="I2131" s="11">
        <v>0.0609476685963501</v>
      </c>
    </row>
    <row r="2132" spans="1:9">
      <c r="A2132" s="26" t="s">
        <v>866</v>
      </c>
      <c r="B2132" s="26" t="s">
        <v>645</v>
      </c>
      <c r="C2132" t="s">
        <v>307</v>
      </c>
      <c r="D2132" s="2">
        <v>8.85058923513818</v>
      </c>
      <c r="E2132" s="11">
        <v>9.13055495218154e-19</v>
      </c>
      <c r="F2132">
        <v>32971</v>
      </c>
      <c r="G2132" s="11">
        <v>0.126379661610811</v>
      </c>
      <c r="H2132" s="2">
        <v>0.0983918438588901</v>
      </c>
      <c r="I2132" s="11">
        <v>0.154367479362733</v>
      </c>
    </row>
    <row r="2133" spans="1:9">
      <c r="A2133" s="26" t="s">
        <v>866</v>
      </c>
      <c r="B2133" s="26" t="s">
        <v>1048</v>
      </c>
      <c r="C2133" t="s">
        <v>307</v>
      </c>
      <c r="D2133" s="2">
        <v>-4.53261635151559</v>
      </c>
      <c r="E2133" s="11">
        <v>5.84621309285558e-6</v>
      </c>
      <c r="F2133">
        <v>32970</v>
      </c>
      <c r="G2133" s="11">
        <v>-0.0653171236304193</v>
      </c>
      <c r="H2133" s="11">
        <v>-0.0935621591364945</v>
      </c>
      <c r="I2133" s="11">
        <v>-0.0370720881243441</v>
      </c>
    </row>
    <row r="2134" spans="1:9">
      <c r="A2134" s="26" t="s">
        <v>866</v>
      </c>
      <c r="B2134" s="26" t="s">
        <v>1049</v>
      </c>
      <c r="C2134" t="s">
        <v>307</v>
      </c>
      <c r="D2134" s="2">
        <v>9.06883096561083</v>
      </c>
      <c r="E2134" s="11">
        <v>1.26777830017325e-19</v>
      </c>
      <c r="F2134">
        <v>32971</v>
      </c>
      <c r="G2134" s="11">
        <v>0.128423415226009</v>
      </c>
      <c r="H2134" s="11">
        <v>0.10066741117239</v>
      </c>
      <c r="I2134" s="2">
        <v>0.156179419279629</v>
      </c>
    </row>
    <row r="2135" spans="1:9">
      <c r="A2135" s="26" t="s">
        <v>866</v>
      </c>
      <c r="B2135" s="26" t="s">
        <v>1050</v>
      </c>
      <c r="C2135" t="s">
        <v>307</v>
      </c>
      <c r="D2135" s="2">
        <v>-0.0605324198264507</v>
      </c>
      <c r="E2135" s="11">
        <v>0.951731962787834</v>
      </c>
      <c r="F2135">
        <v>32970</v>
      </c>
      <c r="G2135" s="2">
        <v>-0.000868846947267139</v>
      </c>
      <c r="H2135" s="11">
        <v>-0.0290020563497441</v>
      </c>
      <c r="I2135" s="2">
        <v>0.0272643624552098</v>
      </c>
    </row>
    <row r="2136" spans="1:9">
      <c r="A2136" s="26" t="s">
        <v>866</v>
      </c>
      <c r="B2136" s="26" t="s">
        <v>1051</v>
      </c>
      <c r="C2136" t="s">
        <v>307</v>
      </c>
      <c r="D2136" s="2">
        <v>4.04684444789705</v>
      </c>
      <c r="E2136" s="11">
        <v>5.20310129855963e-5</v>
      </c>
      <c r="F2136">
        <v>32971</v>
      </c>
      <c r="G2136" s="11">
        <v>0.0578335308691161</v>
      </c>
      <c r="H2136" s="2">
        <v>0.0298226200599512</v>
      </c>
      <c r="I2136" s="11">
        <v>0.0858444416782811</v>
      </c>
    </row>
    <row r="2137" spans="1:9">
      <c r="A2137" s="26" t="s">
        <v>866</v>
      </c>
      <c r="B2137" s="26" t="s">
        <v>1052</v>
      </c>
      <c r="C2137" t="s">
        <v>307</v>
      </c>
      <c r="D2137" s="2">
        <v>4.33265253626543</v>
      </c>
      <c r="E2137" s="11">
        <v>1.47758802451933e-5</v>
      </c>
      <c r="F2137">
        <v>32971</v>
      </c>
      <c r="G2137" s="11">
        <v>0.0625232189252746</v>
      </c>
      <c r="H2137" s="11">
        <v>0.0342385238134489</v>
      </c>
      <c r="I2137" s="2">
        <v>0.0908079140371003</v>
      </c>
    </row>
    <row r="2138" spans="1:9">
      <c r="A2138" s="26" t="s">
        <v>866</v>
      </c>
      <c r="B2138" s="26" t="s">
        <v>651</v>
      </c>
      <c r="C2138" t="s">
        <v>307</v>
      </c>
      <c r="D2138" s="2">
        <v>0.938541353950507</v>
      </c>
      <c r="E2138" s="2">
        <v>0.347973150380367</v>
      </c>
      <c r="F2138">
        <v>32971</v>
      </c>
      <c r="G2138" s="11">
        <v>0.0134694781615304</v>
      </c>
      <c r="H2138" s="11">
        <v>-0.0146599816040174</v>
      </c>
      <c r="I2138" s="11">
        <v>0.0415989379270782</v>
      </c>
    </row>
    <row r="2139" spans="1:9">
      <c r="A2139" s="26" t="s">
        <v>866</v>
      </c>
      <c r="B2139" s="26" t="s">
        <v>1053</v>
      </c>
      <c r="C2139" t="s">
        <v>307</v>
      </c>
      <c r="D2139" s="2">
        <v>-6.03737879343505</v>
      </c>
      <c r="E2139" s="11">
        <v>1.58309005411659e-9</v>
      </c>
      <c r="F2139">
        <v>32970</v>
      </c>
      <c r="G2139" s="11">
        <v>-0.0869221782062976</v>
      </c>
      <c r="H2139" s="11">
        <v>-0.115141476523972</v>
      </c>
      <c r="I2139" s="11">
        <v>-0.0587028798886236</v>
      </c>
    </row>
    <row r="2140" spans="1:9">
      <c r="A2140" s="26" t="s">
        <v>866</v>
      </c>
      <c r="B2140" s="26" t="s">
        <v>974</v>
      </c>
      <c r="C2140" t="s">
        <v>307</v>
      </c>
      <c r="D2140" s="2">
        <v>0.739537531286088</v>
      </c>
      <c r="E2140" s="2">
        <v>0.459585923618553</v>
      </c>
      <c r="F2140">
        <v>32971</v>
      </c>
      <c r="G2140" s="11">
        <v>0.0106515827143998</v>
      </c>
      <c r="H2140" s="11">
        <v>-0.0175788775758472</v>
      </c>
      <c r="I2140" s="2">
        <v>0.0388820430046468</v>
      </c>
    </row>
    <row r="2141" spans="1:9">
      <c r="A2141" s="26" t="s">
        <v>866</v>
      </c>
      <c r="B2141" s="26" t="s">
        <v>1054</v>
      </c>
      <c r="C2141" t="s">
        <v>307</v>
      </c>
      <c r="D2141" s="2">
        <v>2.766337098926</v>
      </c>
      <c r="E2141" s="2">
        <v>0.0056721458316579</v>
      </c>
      <c r="F2141">
        <v>32971</v>
      </c>
      <c r="G2141" s="11">
        <v>0.039610141283129</v>
      </c>
      <c r="H2141" s="11">
        <v>0.0115451233106353</v>
      </c>
      <c r="I2141" s="2">
        <v>0.0676751592556227</v>
      </c>
    </row>
    <row r="2142" spans="1:9">
      <c r="A2142" s="26" t="s">
        <v>866</v>
      </c>
      <c r="B2142" s="26" t="s">
        <v>1055</v>
      </c>
      <c r="C2142" t="s">
        <v>307</v>
      </c>
      <c r="D2142" s="2">
        <v>9.93715392458443</v>
      </c>
      <c r="E2142" s="11">
        <v>3.09338372957606e-23</v>
      </c>
      <c r="F2142">
        <v>32971</v>
      </c>
      <c r="G2142" s="11">
        <v>0.140849690958305</v>
      </c>
      <c r="H2142" s="11">
        <v>0.113068048634833</v>
      </c>
      <c r="I2142" s="11">
        <v>0.168631333281776</v>
      </c>
    </row>
    <row r="2143" spans="1:9">
      <c r="A2143" s="26" t="s">
        <v>866</v>
      </c>
      <c r="B2143" s="26" t="s">
        <v>1056</v>
      </c>
      <c r="C2143" t="s">
        <v>307</v>
      </c>
      <c r="D2143" s="2">
        <v>4.67961227502368</v>
      </c>
      <c r="E2143" s="11">
        <v>2.88558665835987e-6</v>
      </c>
      <c r="F2143">
        <v>32971</v>
      </c>
      <c r="G2143" s="11">
        <v>0.0666443310585531</v>
      </c>
      <c r="H2143" s="11">
        <v>0.038730633038293</v>
      </c>
      <c r="I2143" s="2">
        <v>0.0945580290788133</v>
      </c>
    </row>
    <row r="2144" spans="1:9">
      <c r="A2144" s="26" t="s">
        <v>866</v>
      </c>
      <c r="B2144" s="26" t="s">
        <v>657</v>
      </c>
      <c r="C2144" t="s">
        <v>307</v>
      </c>
      <c r="D2144" s="2">
        <v>-2.76203329994673</v>
      </c>
      <c r="E2144" s="2">
        <v>0.00574744178674507</v>
      </c>
      <c r="F2144">
        <v>32971</v>
      </c>
      <c r="G2144" s="2">
        <v>-0.039714464158608</v>
      </c>
      <c r="H2144" s="11">
        <v>-0.0678972442090384</v>
      </c>
      <c r="I2144" s="2">
        <v>-0.0115316841081775</v>
      </c>
    </row>
    <row r="2145" spans="1:9">
      <c r="A2145" s="26" t="s">
        <v>866</v>
      </c>
      <c r="B2145" s="26" t="s">
        <v>1057</v>
      </c>
      <c r="C2145" t="s">
        <v>307</v>
      </c>
      <c r="D2145" s="2">
        <v>-3.20305542466602</v>
      </c>
      <c r="E2145" s="11">
        <v>0.0013610696532002</v>
      </c>
      <c r="F2145">
        <v>32971</v>
      </c>
      <c r="G2145" s="2">
        <v>-0.0449461675819376</v>
      </c>
      <c r="H2145" s="2">
        <v>-0.0724499388340224</v>
      </c>
      <c r="I2145" s="2">
        <v>-0.0174423963298527</v>
      </c>
    </row>
    <row r="2146" spans="1:9">
      <c r="A2146" s="26" t="s">
        <v>866</v>
      </c>
      <c r="B2146" s="26" t="s">
        <v>1058</v>
      </c>
      <c r="C2146" t="s">
        <v>307</v>
      </c>
      <c r="D2146" s="2">
        <v>5.62803138729927</v>
      </c>
      <c r="E2146" s="11">
        <v>1.83756066920514e-8</v>
      </c>
      <c r="F2146">
        <v>32971</v>
      </c>
      <c r="G2146" s="2">
        <v>0.0792449328700165</v>
      </c>
      <c r="H2146" s="2">
        <v>0.0516468429534573</v>
      </c>
      <c r="I2146" s="2">
        <v>0.106843022786576</v>
      </c>
    </row>
    <row r="2147" spans="1:9">
      <c r="A2147" s="26" t="s">
        <v>866</v>
      </c>
      <c r="B2147" s="26" t="s">
        <v>660</v>
      </c>
      <c r="C2147" t="s">
        <v>307</v>
      </c>
      <c r="D2147" s="2">
        <v>-2.08514524338437</v>
      </c>
      <c r="E2147" s="2">
        <v>0.0370637912491207</v>
      </c>
      <c r="F2147">
        <v>32971</v>
      </c>
      <c r="G2147" s="11">
        <v>-0.0288959920836692</v>
      </c>
      <c r="H2147" s="11">
        <v>-0.0560582164465608</v>
      </c>
      <c r="I2147" s="2">
        <v>-0.00173376772077755</v>
      </c>
    </row>
    <row r="2148" spans="1:9">
      <c r="A2148" s="26" t="s">
        <v>866</v>
      </c>
      <c r="B2148" s="26" t="s">
        <v>839</v>
      </c>
      <c r="C2148" t="s">
        <v>307</v>
      </c>
      <c r="D2148">
        <v>-0.887043458937227</v>
      </c>
      <c r="E2148" s="2">
        <v>0.375061973355706</v>
      </c>
      <c r="F2148">
        <v>32971</v>
      </c>
      <c r="G2148" s="11">
        <v>-0.0127239509561345</v>
      </c>
      <c r="H2148" s="11">
        <v>-0.0408391474418498</v>
      </c>
      <c r="I2148" s="11">
        <v>0.0153912455295808</v>
      </c>
    </row>
    <row r="2149" spans="1:9">
      <c r="A2149" s="26" t="s">
        <v>866</v>
      </c>
      <c r="B2149" s="26" t="s">
        <v>662</v>
      </c>
      <c r="C2149" t="s">
        <v>307</v>
      </c>
      <c r="D2149">
        <v>-2.75310476582657</v>
      </c>
      <c r="E2149" s="2">
        <v>0.0059065301972848</v>
      </c>
      <c r="F2149">
        <v>32971</v>
      </c>
      <c r="G2149" s="11">
        <v>-0.0394015322224553</v>
      </c>
      <c r="H2149" s="11">
        <v>-0.0674529235469572</v>
      </c>
      <c r="I2149" s="11">
        <v>-0.0113501408979533</v>
      </c>
    </row>
    <row r="2150" spans="1:9">
      <c r="A2150" s="26" t="s">
        <v>866</v>
      </c>
      <c r="B2150" s="26" t="s">
        <v>1059</v>
      </c>
      <c r="C2150" t="s">
        <v>307</v>
      </c>
      <c r="D2150" s="2">
        <v>-2.50963586378963</v>
      </c>
      <c r="E2150" s="2">
        <v>0.0120903243337373</v>
      </c>
      <c r="F2150">
        <v>32971</v>
      </c>
      <c r="G2150" s="11">
        <v>-0.0359137554692494</v>
      </c>
      <c r="H2150" s="11">
        <v>-0.0639625462844405</v>
      </c>
      <c r="I2150" s="11">
        <v>-0.00786496465405836</v>
      </c>
    </row>
    <row r="2151" spans="1:9">
      <c r="A2151" s="26" t="s">
        <v>866</v>
      </c>
      <c r="B2151" s="26" t="s">
        <v>1060</v>
      </c>
      <c r="C2151" t="s">
        <v>307</v>
      </c>
      <c r="D2151" s="2">
        <v>12.9285648218553</v>
      </c>
      <c r="E2151" s="11">
        <v>3.84536281181214e-38</v>
      </c>
      <c r="F2151">
        <v>32970</v>
      </c>
      <c r="G2151" s="2">
        <v>0.182336435781267</v>
      </c>
      <c r="H2151" s="2">
        <v>0.15469330816841</v>
      </c>
      <c r="I2151" s="2">
        <v>0.209979563394124</v>
      </c>
    </row>
    <row r="2152" spans="1:9">
      <c r="A2152" s="26" t="s">
        <v>866</v>
      </c>
      <c r="B2152" s="26" t="s">
        <v>1061</v>
      </c>
      <c r="C2152" t="s">
        <v>307</v>
      </c>
      <c r="D2152" s="2">
        <v>14.2245222865789</v>
      </c>
      <c r="E2152" s="11">
        <v>8.81953987626592e-46</v>
      </c>
      <c r="F2152">
        <v>32971</v>
      </c>
      <c r="G2152" s="2">
        <v>0.200267206970423</v>
      </c>
      <c r="H2152" s="2">
        <v>0.17267183927856</v>
      </c>
      <c r="I2152" s="2">
        <v>0.227862574662285</v>
      </c>
    </row>
    <row r="2153" spans="1:9">
      <c r="A2153" s="26" t="s">
        <v>866</v>
      </c>
      <c r="B2153" s="26" t="s">
        <v>666</v>
      </c>
      <c r="C2153" t="s">
        <v>307</v>
      </c>
      <c r="D2153" s="2">
        <v>-1.30916534276731</v>
      </c>
      <c r="E2153" s="2">
        <v>0.190487472684492</v>
      </c>
      <c r="F2153">
        <v>32971</v>
      </c>
      <c r="G2153" s="11">
        <v>-0.0186992444237118</v>
      </c>
      <c r="H2153" s="11">
        <v>-0.0466950902308685</v>
      </c>
      <c r="I2153" s="11">
        <v>0.00929660138344492</v>
      </c>
    </row>
    <row r="2154" spans="1:9">
      <c r="A2154" s="26" t="s">
        <v>866</v>
      </c>
      <c r="B2154" s="26" t="s">
        <v>667</v>
      </c>
      <c r="C2154" t="s">
        <v>307</v>
      </c>
      <c r="D2154" s="2">
        <v>0.413553741365193</v>
      </c>
      <c r="E2154" s="2">
        <v>0.679203646733868</v>
      </c>
      <c r="F2154">
        <v>32970</v>
      </c>
      <c r="G2154" s="11">
        <v>0.00585176016290787</v>
      </c>
      <c r="H2154" s="11">
        <v>-0.0218826285796349</v>
      </c>
      <c r="I2154" s="11">
        <v>0.0335861489054507</v>
      </c>
    </row>
    <row r="2155" spans="1:9">
      <c r="A2155" s="26" t="s">
        <v>866</v>
      </c>
      <c r="B2155" s="26" t="s">
        <v>668</v>
      </c>
      <c r="C2155" t="s">
        <v>307</v>
      </c>
      <c r="D2155" s="2">
        <v>-6.89371338688278</v>
      </c>
      <c r="E2155" s="11">
        <v>5.533186547938e-12</v>
      </c>
      <c r="F2155">
        <v>32971</v>
      </c>
      <c r="G2155" s="11">
        <v>-0.0978871472481104</v>
      </c>
      <c r="H2155" s="11">
        <v>-0.125718638876155</v>
      </c>
      <c r="I2155" s="11">
        <v>-0.0700556556200656</v>
      </c>
    </row>
    <row r="2156" spans="1:9">
      <c r="A2156" s="26" t="s">
        <v>866</v>
      </c>
      <c r="B2156" s="26" t="s">
        <v>841</v>
      </c>
      <c r="C2156" t="s">
        <v>307</v>
      </c>
      <c r="D2156" s="2">
        <v>-2.28375393804762</v>
      </c>
      <c r="E2156" s="2">
        <v>0.0223923254283237</v>
      </c>
      <c r="F2156">
        <v>32971</v>
      </c>
      <c r="G2156" s="11">
        <v>-0.0326234258995127</v>
      </c>
      <c r="H2156" s="11">
        <v>-0.060622540032587</v>
      </c>
      <c r="I2156" s="11">
        <v>-0.00462431176643836</v>
      </c>
    </row>
    <row r="2157" spans="1:9">
      <c r="A2157" s="26" t="s">
        <v>866</v>
      </c>
      <c r="B2157" s="26" t="s">
        <v>670</v>
      </c>
      <c r="C2157" t="s">
        <v>307</v>
      </c>
      <c r="D2157" s="2">
        <v>-1.23308576307905</v>
      </c>
      <c r="E2157" s="2">
        <v>0.217552559830721</v>
      </c>
      <c r="F2157">
        <v>32971</v>
      </c>
      <c r="G2157" s="11">
        <v>-0.0175993478910529</v>
      </c>
      <c r="H2157" s="11">
        <v>-0.0455741695730814</v>
      </c>
      <c r="I2157" s="11">
        <v>0.0103754737909755</v>
      </c>
    </row>
    <row r="2158" spans="1:9">
      <c r="A2158" s="26" t="s">
        <v>866</v>
      </c>
      <c r="B2158" s="26" t="s">
        <v>1062</v>
      </c>
      <c r="C2158" t="s">
        <v>307</v>
      </c>
      <c r="D2158" s="2">
        <v>0.0578324103736912</v>
      </c>
      <c r="E2158" s="2">
        <v>0.953882472092716</v>
      </c>
      <c r="F2158">
        <v>32971</v>
      </c>
      <c r="G2158" s="11">
        <v>0.000827785331365153</v>
      </c>
      <c r="H2158">
        <v>-0.0272272272026375</v>
      </c>
      <c r="I2158" s="11">
        <v>0.0288827978653678</v>
      </c>
    </row>
    <row r="2159" spans="1:9">
      <c r="A2159" s="26" t="s">
        <v>866</v>
      </c>
      <c r="B2159" s="26" t="s">
        <v>672</v>
      </c>
      <c r="C2159" t="s">
        <v>307</v>
      </c>
      <c r="D2159">
        <v>-1.4263415761705</v>
      </c>
      <c r="E2159" s="2">
        <v>0.153779237373544</v>
      </c>
      <c r="F2159">
        <v>32971</v>
      </c>
      <c r="G2159" s="11">
        <v>-0.0204096036659833</v>
      </c>
      <c r="H2159">
        <v>-0.0484558706480198</v>
      </c>
      <c r="I2159" s="11">
        <v>0.00763666331605314</v>
      </c>
    </row>
    <row r="2160" spans="1:9">
      <c r="A2160" s="26" t="s">
        <v>866</v>
      </c>
      <c r="B2160" s="26" t="s">
        <v>1063</v>
      </c>
      <c r="C2160" t="s">
        <v>307</v>
      </c>
      <c r="D2160" s="2">
        <v>5.21069161195557</v>
      </c>
      <c r="E2160" s="11">
        <v>1.89268736759863e-7</v>
      </c>
      <c r="F2160">
        <v>32971</v>
      </c>
      <c r="G2160" s="2">
        <v>0.0735933097767867</v>
      </c>
      <c r="H2160" s="2">
        <v>0.0459107020435395</v>
      </c>
      <c r="I2160" s="2">
        <v>0.101275917510034</v>
      </c>
    </row>
    <row r="2161" spans="1:9">
      <c r="A2161" s="26" t="s">
        <v>866</v>
      </c>
      <c r="B2161" s="26" t="s">
        <v>1064</v>
      </c>
      <c r="C2161" t="s">
        <v>307</v>
      </c>
      <c r="D2161" s="2">
        <v>6.49293775966727</v>
      </c>
      <c r="E2161" s="11">
        <v>8.53735780863493e-11</v>
      </c>
      <c r="F2161">
        <v>32971</v>
      </c>
      <c r="G2161" s="2">
        <v>0.0920868219787449</v>
      </c>
      <c r="H2161" s="2">
        <v>0.0642883912656169</v>
      </c>
      <c r="I2161" s="2">
        <v>0.119885252691873</v>
      </c>
    </row>
    <row r="2162" spans="1:9">
      <c r="A2162" s="26" t="s">
        <v>1065</v>
      </c>
      <c r="B2162" s="26" t="s">
        <v>318</v>
      </c>
      <c r="C2162" t="s">
        <v>300</v>
      </c>
      <c r="D2162">
        <v>-8.42596396805084</v>
      </c>
      <c r="E2162" s="11">
        <v>3.7210873849954e-17</v>
      </c>
      <c r="F2162">
        <v>32971</v>
      </c>
      <c r="G2162" s="11">
        <v>-0.0569456228192003</v>
      </c>
      <c r="H2162" s="11">
        <v>-0.0701922338449428</v>
      </c>
      <c r="I2162" s="11">
        <v>-0.0436990117934578</v>
      </c>
    </row>
    <row r="2163" spans="1:9">
      <c r="A2163" s="26" t="s">
        <v>1065</v>
      </c>
      <c r="B2163" s="26" t="s">
        <v>315</v>
      </c>
      <c r="C2163" t="s">
        <v>300</v>
      </c>
      <c r="D2163" s="2">
        <v>0.682177118459163</v>
      </c>
      <c r="E2163" s="11">
        <v>0.495131753601411</v>
      </c>
      <c r="F2163">
        <v>32971</v>
      </c>
      <c r="G2163" s="11">
        <v>0.00463064762216999</v>
      </c>
      <c r="H2163" s="11">
        <v>-0.00867416062654725</v>
      </c>
      <c r="I2163" s="11">
        <v>0.0179354558708872</v>
      </c>
    </row>
    <row r="2164" spans="1:9">
      <c r="A2164" s="26" t="s">
        <v>1065</v>
      </c>
      <c r="B2164" s="26" t="s">
        <v>316</v>
      </c>
      <c r="C2164" t="s">
        <v>300</v>
      </c>
      <c r="D2164">
        <v>-3.78214092453835</v>
      </c>
      <c r="E2164" s="11">
        <v>0.000155759678263435</v>
      </c>
      <c r="F2164">
        <v>32971</v>
      </c>
      <c r="G2164" s="11">
        <v>-0.0254924462905257</v>
      </c>
      <c r="H2164" s="11">
        <v>-0.0387035116257147</v>
      </c>
      <c r="I2164" s="11">
        <v>-0.0122813809553367</v>
      </c>
    </row>
    <row r="2165" spans="1:9">
      <c r="A2165" s="26" t="s">
        <v>1065</v>
      </c>
      <c r="B2165" s="26" t="s">
        <v>317</v>
      </c>
      <c r="C2165" t="s">
        <v>300</v>
      </c>
      <c r="D2165">
        <v>-7.20784579070268</v>
      </c>
      <c r="E2165" s="11">
        <v>5.80633618654667e-13</v>
      </c>
      <c r="F2165">
        <v>32971</v>
      </c>
      <c r="G2165" s="11">
        <v>-0.048894232961365</v>
      </c>
      <c r="H2165" s="11">
        <v>-0.0621900853585062</v>
      </c>
      <c r="I2165" s="11">
        <v>-0.0355983805642239</v>
      </c>
    </row>
    <row r="2166" spans="1:9">
      <c r="A2166" s="26" t="s">
        <v>1065</v>
      </c>
      <c r="B2166" s="26" t="s">
        <v>318</v>
      </c>
      <c r="C2166" t="s">
        <v>300</v>
      </c>
      <c r="D2166">
        <v>-7.26239881458812</v>
      </c>
      <c r="E2166" s="11">
        <v>3.88690566512045e-13</v>
      </c>
      <c r="F2166">
        <v>32971</v>
      </c>
      <c r="G2166" s="11">
        <v>-0.0492456701204588</v>
      </c>
      <c r="H2166" s="11">
        <v>-0.0625364966999908</v>
      </c>
      <c r="I2166" s="11">
        <v>-0.0359548435409267</v>
      </c>
    </row>
    <row r="2167" spans="1:9">
      <c r="A2167" s="26" t="s">
        <v>1065</v>
      </c>
      <c r="B2167" s="26" t="s">
        <v>319</v>
      </c>
      <c r="C2167" t="s">
        <v>300</v>
      </c>
      <c r="D2167">
        <v>-6.58456383305293</v>
      </c>
      <c r="E2167" s="11">
        <v>4.63067369752077e-11</v>
      </c>
      <c r="F2167">
        <v>32971</v>
      </c>
      <c r="G2167" s="11">
        <v>-0.0446800224639495</v>
      </c>
      <c r="H2167" s="11">
        <v>-0.0579799846075843</v>
      </c>
      <c r="I2167" s="11">
        <v>-0.0313800603203147</v>
      </c>
    </row>
    <row r="2168" spans="1:9">
      <c r="A2168" s="26" t="s">
        <v>1065</v>
      </c>
      <c r="B2168" s="26" t="s">
        <v>320</v>
      </c>
      <c r="C2168" t="s">
        <v>300</v>
      </c>
      <c r="D2168" s="2">
        <v>-7.43804623475599</v>
      </c>
      <c r="E2168" s="11">
        <v>1.04668881695282e-13</v>
      </c>
      <c r="F2168">
        <v>32971</v>
      </c>
      <c r="G2168" s="11">
        <v>-0.0504337117968092</v>
      </c>
      <c r="H2168" s="11">
        <v>-0.0637237458268377</v>
      </c>
      <c r="I2168" s="11">
        <v>-0.0371436777667806</v>
      </c>
    </row>
    <row r="2169" spans="1:9">
      <c r="A2169" s="26" t="s">
        <v>1065</v>
      </c>
      <c r="B2169" s="26" t="s">
        <v>867</v>
      </c>
      <c r="C2169" t="s">
        <v>300</v>
      </c>
      <c r="D2169" s="2">
        <v>3.34810318443417</v>
      </c>
      <c r="E2169" s="2">
        <v>0.00081457749502919</v>
      </c>
      <c r="F2169">
        <v>32971</v>
      </c>
      <c r="G2169" s="11">
        <v>0.0225453596470373</v>
      </c>
      <c r="H2169" s="11">
        <v>0.00934692677476946</v>
      </c>
      <c r="I2169" s="11">
        <v>0.0357437925193051</v>
      </c>
    </row>
    <row r="2170" spans="1:9">
      <c r="A2170" s="26" t="s">
        <v>1065</v>
      </c>
      <c r="B2170" s="26" t="s">
        <v>868</v>
      </c>
      <c r="C2170" t="s">
        <v>300</v>
      </c>
      <c r="D2170">
        <v>-0.652891288663165</v>
      </c>
      <c r="E2170" s="2">
        <v>0.5138309176564</v>
      </c>
      <c r="F2170">
        <v>32971</v>
      </c>
      <c r="G2170" s="11">
        <v>-0.00434956706572054</v>
      </c>
      <c r="H2170" s="11">
        <v>-0.0174073423934939</v>
      </c>
      <c r="I2170" s="11">
        <v>0.00870820826205284</v>
      </c>
    </row>
    <row r="2171" spans="1:9">
      <c r="A2171" s="26" t="s">
        <v>1065</v>
      </c>
      <c r="B2171" s="26" t="s">
        <v>323</v>
      </c>
      <c r="C2171" t="s">
        <v>300</v>
      </c>
      <c r="D2171" s="2">
        <v>8.21372178386582</v>
      </c>
      <c r="E2171" s="11">
        <v>2.22180896741877e-16</v>
      </c>
      <c r="F2171">
        <v>32971</v>
      </c>
      <c r="G2171" s="11">
        <v>0.0555193311566433</v>
      </c>
      <c r="H2171" s="11">
        <v>0.0422707835250862</v>
      </c>
      <c r="I2171" s="11">
        <v>0.0687678787882005</v>
      </c>
    </row>
    <row r="2172" spans="1:9">
      <c r="A2172" s="26" t="s">
        <v>1065</v>
      </c>
      <c r="B2172" s="26" t="s">
        <v>324</v>
      </c>
      <c r="C2172" t="s">
        <v>300</v>
      </c>
      <c r="D2172" s="2">
        <v>3.41004433267001</v>
      </c>
      <c r="E2172" s="11">
        <v>0.000650301138001756</v>
      </c>
      <c r="F2172">
        <v>32971</v>
      </c>
      <c r="G2172" s="11">
        <v>0.0231219538567158</v>
      </c>
      <c r="H2172" s="11">
        <v>0.00983184496656346</v>
      </c>
      <c r="I2172" s="11">
        <v>0.0364120627468682</v>
      </c>
    </row>
    <row r="2173" spans="1:9">
      <c r="A2173" s="26" t="s">
        <v>1065</v>
      </c>
      <c r="B2173" s="26" t="s">
        <v>869</v>
      </c>
      <c r="C2173" t="s">
        <v>300</v>
      </c>
      <c r="D2173" s="2">
        <v>7.34213456930854</v>
      </c>
      <c r="E2173" s="11">
        <v>2.15066200308471e-13</v>
      </c>
      <c r="F2173">
        <v>32971</v>
      </c>
      <c r="G2173" s="11">
        <v>0.0496674995878528</v>
      </c>
      <c r="H2173" s="11">
        <v>0.0364084012707822</v>
      </c>
      <c r="I2173" s="11">
        <v>0.0629265979049234</v>
      </c>
    </row>
    <row r="2174" spans="1:9">
      <c r="A2174" s="26" t="s">
        <v>1065</v>
      </c>
      <c r="B2174" s="26" t="s">
        <v>870</v>
      </c>
      <c r="C2174" t="s">
        <v>300</v>
      </c>
      <c r="D2174">
        <v>-5.68089971831889</v>
      </c>
      <c r="E2174" s="11">
        <v>1.35114915013803e-8</v>
      </c>
      <c r="F2174">
        <v>32971</v>
      </c>
      <c r="G2174" s="11">
        <v>-0.0385542276186183</v>
      </c>
      <c r="H2174" s="11">
        <v>-0.0518562881049972</v>
      </c>
      <c r="I2174" s="11">
        <v>-0.0252521671322394</v>
      </c>
    </row>
    <row r="2175" spans="1:9">
      <c r="A2175" s="26" t="s">
        <v>1065</v>
      </c>
      <c r="B2175" s="26" t="s">
        <v>327</v>
      </c>
      <c r="C2175" t="s">
        <v>300</v>
      </c>
      <c r="D2175" s="2">
        <v>5.3098973193287</v>
      </c>
      <c r="E2175" s="11">
        <v>1.10396337319856e-7</v>
      </c>
      <c r="F2175">
        <v>32970</v>
      </c>
      <c r="G2175" s="11">
        <v>0.035614468487853</v>
      </c>
      <c r="H2175" s="11">
        <v>0.0224681430494613</v>
      </c>
      <c r="I2175" s="11">
        <v>0.0487607939262447</v>
      </c>
    </row>
    <row r="2176" spans="1:9">
      <c r="A2176" s="26" t="s">
        <v>1065</v>
      </c>
      <c r="B2176" s="26" t="s">
        <v>871</v>
      </c>
      <c r="C2176" t="s">
        <v>300</v>
      </c>
      <c r="D2176" s="2">
        <v>1.79336419429982</v>
      </c>
      <c r="E2176" s="2">
        <v>0.0729238702005081</v>
      </c>
      <c r="F2176">
        <v>32971</v>
      </c>
      <c r="G2176" s="11">
        <v>0.0121098656392782</v>
      </c>
      <c r="H2176" s="11">
        <v>-0.00112546710862728</v>
      </c>
      <c r="I2176" s="11">
        <v>0.0253451983871837</v>
      </c>
    </row>
    <row r="2177" spans="1:9">
      <c r="A2177" s="26" t="s">
        <v>1065</v>
      </c>
      <c r="B2177" s="26" t="s">
        <v>872</v>
      </c>
      <c r="C2177" t="s">
        <v>300</v>
      </c>
      <c r="D2177" s="2">
        <v>-1.73405799249498</v>
      </c>
      <c r="E2177" s="2">
        <v>0.0829171410083983</v>
      </c>
      <c r="F2177">
        <v>32971</v>
      </c>
      <c r="G2177" s="11">
        <v>-0.0117534884765784</v>
      </c>
      <c r="H2177" s="11">
        <v>-0.0250386611197614</v>
      </c>
      <c r="I2177" s="11">
        <v>0.00153168416660458</v>
      </c>
    </row>
    <row r="2178" spans="1:9">
      <c r="A2178" s="26" t="s">
        <v>1065</v>
      </c>
      <c r="B2178" s="26" t="s">
        <v>873</v>
      </c>
      <c r="C2178" t="s">
        <v>300</v>
      </c>
      <c r="D2178" s="2">
        <v>2.62917034746095</v>
      </c>
      <c r="E2178" s="2">
        <v>0.00856331818579574</v>
      </c>
      <c r="F2178">
        <v>32971</v>
      </c>
      <c r="G2178" s="11">
        <v>0.0178256133345635</v>
      </c>
      <c r="H2178" s="11">
        <v>0.00453669016714992</v>
      </c>
      <c r="I2178" s="11">
        <v>0.0311145365019771</v>
      </c>
    </row>
    <row r="2179" spans="1:9">
      <c r="A2179" s="26" t="s">
        <v>1065</v>
      </c>
      <c r="B2179" s="26" t="s">
        <v>331</v>
      </c>
      <c r="C2179" t="s">
        <v>300</v>
      </c>
      <c r="D2179">
        <v>-3.93464987023121</v>
      </c>
      <c r="E2179" s="11">
        <v>8.34887544643417e-5</v>
      </c>
      <c r="F2179">
        <v>32971</v>
      </c>
      <c r="G2179" s="11">
        <v>-0.0267158180563134</v>
      </c>
      <c r="H2179" s="11">
        <v>-0.0400242356318783</v>
      </c>
      <c r="I2179" s="11">
        <v>-0.0134074004807485</v>
      </c>
    </row>
    <row r="2180" spans="1:9">
      <c r="A2180" s="26" t="s">
        <v>1065</v>
      </c>
      <c r="B2180" s="26" t="s">
        <v>874</v>
      </c>
      <c r="C2180" t="s">
        <v>300</v>
      </c>
      <c r="D2180" s="2">
        <v>-2.35333288546226</v>
      </c>
      <c r="E2180" s="2">
        <v>0.0186118077088307</v>
      </c>
      <c r="F2180">
        <v>32971</v>
      </c>
      <c r="G2180" s="11">
        <v>-0.0159036300100504</v>
      </c>
      <c r="H2180" s="11">
        <v>-0.0291493916049943</v>
      </c>
      <c r="I2180" s="11">
        <v>-0.00265786841510656</v>
      </c>
    </row>
    <row r="2181" spans="1:9">
      <c r="A2181" s="26" t="s">
        <v>1065</v>
      </c>
      <c r="B2181" s="26" t="s">
        <v>875</v>
      </c>
      <c r="C2181" t="s">
        <v>300</v>
      </c>
      <c r="D2181">
        <v>-4.09969416168323</v>
      </c>
      <c r="E2181" s="11">
        <v>4.14686796579239e-5</v>
      </c>
      <c r="F2181">
        <v>32971</v>
      </c>
      <c r="G2181" s="11">
        <v>-0.0277978012337402</v>
      </c>
      <c r="H2181" s="11">
        <v>-0.0410877412266538</v>
      </c>
      <c r="I2181" s="11">
        <v>-0.0145078612408267</v>
      </c>
    </row>
    <row r="2182" spans="1:9">
      <c r="A2182" s="26" t="s">
        <v>1065</v>
      </c>
      <c r="B2182" s="26" t="s">
        <v>876</v>
      </c>
      <c r="C2182" t="s">
        <v>300</v>
      </c>
      <c r="D2182">
        <v>-3.44900830106776</v>
      </c>
      <c r="E2182" s="2">
        <v>0.000563352390636608</v>
      </c>
      <c r="F2182">
        <v>32971</v>
      </c>
      <c r="G2182" s="11">
        <v>-0.0233980701433801</v>
      </c>
      <c r="H2182" s="11">
        <v>-0.036694952708722</v>
      </c>
      <c r="I2182" s="11">
        <v>-0.0101011875780383</v>
      </c>
    </row>
    <row r="2183" spans="1:9">
      <c r="A2183" s="26" t="s">
        <v>1065</v>
      </c>
      <c r="B2183" s="26" t="s">
        <v>335</v>
      </c>
      <c r="C2183" t="s">
        <v>300</v>
      </c>
      <c r="D2183">
        <v>-3.50372888430533</v>
      </c>
      <c r="E2183" s="11">
        <v>0.000459400059277978</v>
      </c>
      <c r="F2183">
        <v>32971</v>
      </c>
      <c r="G2183" s="11">
        <v>-0.0237947414134814</v>
      </c>
      <c r="H2183" s="11">
        <v>-0.0371058593198418</v>
      </c>
      <c r="I2183" s="11">
        <v>-0.010483623507121</v>
      </c>
    </row>
    <row r="2184" spans="1:9">
      <c r="A2184" s="26" t="s">
        <v>1065</v>
      </c>
      <c r="B2184" s="26" t="s">
        <v>336</v>
      </c>
      <c r="C2184" t="s">
        <v>300</v>
      </c>
      <c r="D2184" s="2">
        <v>1.43504050296076</v>
      </c>
      <c r="E2184" s="11">
        <v>0.151285041877623</v>
      </c>
      <c r="F2184">
        <v>32970</v>
      </c>
      <c r="G2184" s="11">
        <v>0.0097511067700247</v>
      </c>
      <c r="H2184" s="11">
        <v>-0.0035673463887908</v>
      </c>
      <c r="I2184" s="11">
        <v>0.0230695599288402</v>
      </c>
    </row>
    <row r="2185" spans="1:9">
      <c r="A2185" s="26" t="s">
        <v>1065</v>
      </c>
      <c r="B2185" s="26" t="s">
        <v>877</v>
      </c>
      <c r="C2185" t="s">
        <v>300</v>
      </c>
      <c r="D2185" s="2">
        <v>1.18980441031902</v>
      </c>
      <c r="E2185" s="2">
        <v>0.234131843965821</v>
      </c>
      <c r="F2185">
        <v>32968</v>
      </c>
      <c r="G2185" s="11">
        <v>0.00792603090899441</v>
      </c>
      <c r="H2185" s="11">
        <v>-0.00513099370741833</v>
      </c>
      <c r="I2185" s="11">
        <v>0.0209830555254071</v>
      </c>
    </row>
    <row r="2186" spans="1:9">
      <c r="A2186" s="26" t="s">
        <v>1065</v>
      </c>
      <c r="B2186" s="26" t="s">
        <v>338</v>
      </c>
      <c r="C2186" t="s">
        <v>300</v>
      </c>
      <c r="D2186" s="2">
        <v>6.66968942066537</v>
      </c>
      <c r="E2186" s="11">
        <v>2.60391044438253e-11</v>
      </c>
      <c r="F2186">
        <v>32971</v>
      </c>
      <c r="G2186" s="11">
        <v>0.0449497025483737</v>
      </c>
      <c r="H2186" s="11">
        <v>0.0317402370377252</v>
      </c>
      <c r="I2186" s="11">
        <v>0.0581591680590222</v>
      </c>
    </row>
    <row r="2187" spans="1:9">
      <c r="A2187" s="26" t="s">
        <v>1065</v>
      </c>
      <c r="B2187" s="26" t="s">
        <v>339</v>
      </c>
      <c r="C2187" t="s">
        <v>300</v>
      </c>
      <c r="D2187" s="2">
        <v>11.6271653343532</v>
      </c>
      <c r="E2187" s="11">
        <v>3.45040835729233e-31</v>
      </c>
      <c r="F2187">
        <v>32971</v>
      </c>
      <c r="G2187" s="11">
        <v>0.0785355459543532</v>
      </c>
      <c r="H2187" s="11">
        <v>0.0652965072028445</v>
      </c>
      <c r="I2187" s="11">
        <v>0.091774584705862</v>
      </c>
    </row>
    <row r="2188" spans="1:9">
      <c r="A2188" s="26" t="s">
        <v>1065</v>
      </c>
      <c r="B2188" s="26" t="s">
        <v>340</v>
      </c>
      <c r="C2188" t="s">
        <v>300</v>
      </c>
      <c r="D2188" s="2">
        <v>8.41848930765362</v>
      </c>
      <c r="E2188" s="11">
        <v>3.96575963016834e-17</v>
      </c>
      <c r="F2188">
        <v>32970</v>
      </c>
      <c r="G2188" s="11">
        <v>0.056926905731743</v>
      </c>
      <c r="H2188" s="11">
        <v>0.0436728910167239</v>
      </c>
      <c r="I2188" s="11">
        <v>0.0701809204467621</v>
      </c>
    </row>
    <row r="2189" spans="1:9">
      <c r="A2189" s="26" t="s">
        <v>1065</v>
      </c>
      <c r="B2189" s="26" t="s">
        <v>341</v>
      </c>
      <c r="C2189" t="s">
        <v>300</v>
      </c>
      <c r="D2189" s="2">
        <v>4.55509722775407</v>
      </c>
      <c r="E2189" s="11">
        <v>5.25487287574167e-6</v>
      </c>
      <c r="F2189">
        <v>32971</v>
      </c>
      <c r="G2189" s="11">
        <v>0.0309383920037706</v>
      </c>
      <c r="H2189" s="11">
        <v>0.0176257540643589</v>
      </c>
      <c r="I2189" s="11">
        <v>0.0442510299431823</v>
      </c>
    </row>
    <row r="2190" spans="1:9">
      <c r="A2190" s="26" t="s">
        <v>1065</v>
      </c>
      <c r="B2190" s="26" t="s">
        <v>878</v>
      </c>
      <c r="C2190" t="s">
        <v>300</v>
      </c>
      <c r="D2190" s="2">
        <v>5.98407993858167</v>
      </c>
      <c r="E2190" s="11">
        <v>2.19859073593049e-9</v>
      </c>
      <c r="F2190">
        <v>32970</v>
      </c>
      <c r="G2190" s="11">
        <v>0.0403081223278516</v>
      </c>
      <c r="H2190" s="11">
        <v>0.0271055299110645</v>
      </c>
      <c r="I2190" s="11">
        <v>0.0535107147446387</v>
      </c>
    </row>
    <row r="2191" spans="1:9">
      <c r="A2191" s="26" t="s">
        <v>1065</v>
      </c>
      <c r="B2191" s="26" t="s">
        <v>382</v>
      </c>
      <c r="C2191" t="s">
        <v>300</v>
      </c>
      <c r="D2191" s="2">
        <v>7.04920657850889</v>
      </c>
      <c r="E2191" s="11">
        <v>1.83475024082681e-12</v>
      </c>
      <c r="F2191">
        <v>32971</v>
      </c>
      <c r="G2191" s="11">
        <v>0.0470534204201129</v>
      </c>
      <c r="H2191" s="11">
        <v>0.033970189850464</v>
      </c>
      <c r="I2191" s="11">
        <v>0.0601366509897618</v>
      </c>
    </row>
    <row r="2192" spans="1:9">
      <c r="A2192" s="26" t="s">
        <v>1065</v>
      </c>
      <c r="B2192" s="26" t="s">
        <v>679</v>
      </c>
      <c r="C2192" t="s">
        <v>300</v>
      </c>
      <c r="D2192" s="2">
        <v>1.40607668877727</v>
      </c>
      <c r="E2192" s="2">
        <v>0.159710777564966</v>
      </c>
      <c r="F2192">
        <v>32971</v>
      </c>
      <c r="G2192" s="11">
        <v>0.0094549466098383</v>
      </c>
      <c r="H2192" s="11">
        <v>-0.00372501383551749</v>
      </c>
      <c r="I2192" s="11">
        <v>0.0226349070551941</v>
      </c>
    </row>
    <row r="2193" spans="1:9">
      <c r="A2193" s="26" t="s">
        <v>1065</v>
      </c>
      <c r="B2193" s="26" t="s">
        <v>879</v>
      </c>
      <c r="C2193" t="s">
        <v>300</v>
      </c>
      <c r="D2193" s="2">
        <v>5.59664522738455</v>
      </c>
      <c r="E2193" s="11">
        <v>2.20273302664083e-8</v>
      </c>
      <c r="F2193">
        <v>32970</v>
      </c>
      <c r="G2193" s="11">
        <v>0.0378102949567028</v>
      </c>
      <c r="H2193" s="11">
        <v>0.0245685163573215</v>
      </c>
      <c r="I2193" s="11">
        <v>0.0510520735560841</v>
      </c>
    </row>
    <row r="2194" spans="1:9">
      <c r="A2194" s="26" t="s">
        <v>1065</v>
      </c>
      <c r="B2194" s="26" t="s">
        <v>880</v>
      </c>
      <c r="C2194" t="s">
        <v>300</v>
      </c>
      <c r="D2194" s="2">
        <v>9.25547260793291</v>
      </c>
      <c r="E2194" s="11">
        <v>2.25758149895441e-20</v>
      </c>
      <c r="F2194">
        <v>32971</v>
      </c>
      <c r="G2194" s="11">
        <v>0.0618760294397036</v>
      </c>
      <c r="H2194" s="11">
        <v>0.0487725125798743</v>
      </c>
      <c r="I2194" s="11">
        <v>0.0749795462995329</v>
      </c>
    </row>
    <row r="2195" spans="1:9">
      <c r="A2195" s="26" t="s">
        <v>1065</v>
      </c>
      <c r="B2195" s="26" t="s">
        <v>881</v>
      </c>
      <c r="C2195" t="s">
        <v>300</v>
      </c>
      <c r="D2195" s="2">
        <v>5.74535445223147</v>
      </c>
      <c r="E2195" s="11">
        <v>9.25348518873975e-9</v>
      </c>
      <c r="F2195">
        <v>32970</v>
      </c>
      <c r="G2195" s="11">
        <v>0.0386868885273292</v>
      </c>
      <c r="H2195" s="11">
        <v>0.0254888008316832</v>
      </c>
      <c r="I2195" s="11">
        <v>0.0518849762229751</v>
      </c>
    </row>
    <row r="2196" spans="1:9">
      <c r="A2196" s="26" t="s">
        <v>1065</v>
      </c>
      <c r="B2196" s="26" t="s">
        <v>882</v>
      </c>
      <c r="C2196" t="s">
        <v>300</v>
      </c>
      <c r="D2196" s="2">
        <v>7.90248440771558</v>
      </c>
      <c r="E2196" s="11">
        <v>2.81858026521501e-15</v>
      </c>
      <c r="F2196">
        <v>32971</v>
      </c>
      <c r="G2196" s="11">
        <v>0.0529378631313409</v>
      </c>
      <c r="H2196" s="11">
        <v>0.0398078006305117</v>
      </c>
      <c r="I2196" s="11">
        <v>0.0660679256321702</v>
      </c>
    </row>
    <row r="2197" spans="1:9">
      <c r="A2197" s="26" t="s">
        <v>1065</v>
      </c>
      <c r="B2197" s="26" t="s">
        <v>343</v>
      </c>
      <c r="C2197" t="s">
        <v>300</v>
      </c>
      <c r="D2197" s="2">
        <v>4.62994504760448</v>
      </c>
      <c r="E2197" s="11">
        <v>3.67156195615992e-6</v>
      </c>
      <c r="F2197">
        <v>32970</v>
      </c>
      <c r="G2197" s="11">
        <v>0.0311649482210659</v>
      </c>
      <c r="H2197" s="11">
        <v>0.0179716126761305</v>
      </c>
      <c r="I2197" s="11">
        <v>0.0443582837660014</v>
      </c>
    </row>
    <row r="2198" spans="1:9">
      <c r="A2198" s="26" t="s">
        <v>1065</v>
      </c>
      <c r="B2198" s="26" t="s">
        <v>883</v>
      </c>
      <c r="C2198" t="s">
        <v>300</v>
      </c>
      <c r="D2198" s="2">
        <v>7.69751033563448</v>
      </c>
      <c r="E2198" s="11">
        <v>1.42608289407308e-14</v>
      </c>
      <c r="F2198">
        <v>32971</v>
      </c>
      <c r="G2198" s="11">
        <v>0.052039387476412</v>
      </c>
      <c r="H2198" s="11">
        <v>0.0387884706000254</v>
      </c>
      <c r="I2198" s="11">
        <v>0.0652903043527986</v>
      </c>
    </row>
    <row r="2199" spans="1:9">
      <c r="A2199" s="26" t="s">
        <v>1065</v>
      </c>
      <c r="B2199" s="26" t="s">
        <v>884</v>
      </c>
      <c r="C2199" t="s">
        <v>300</v>
      </c>
      <c r="D2199" s="2">
        <v>7.27716746555378</v>
      </c>
      <c r="E2199" s="11">
        <v>3.48498075319114e-13</v>
      </c>
      <c r="F2199">
        <v>32971</v>
      </c>
      <c r="G2199" s="11">
        <v>0.0494368828098339</v>
      </c>
      <c r="H2199" s="11">
        <v>0.0361215279828892</v>
      </c>
      <c r="I2199" s="11">
        <v>0.0627522376367787</v>
      </c>
    </row>
    <row r="2200" spans="1:9">
      <c r="A2200" s="26" t="s">
        <v>1065</v>
      </c>
      <c r="B2200" s="26" t="s">
        <v>885</v>
      </c>
      <c r="C2200" t="s">
        <v>300</v>
      </c>
      <c r="D2200" s="2">
        <v>6.04530654302352</v>
      </c>
      <c r="E2200" s="11">
        <v>1.50725517048522e-9</v>
      </c>
      <c r="F2200">
        <v>32970</v>
      </c>
      <c r="G2200" s="11">
        <v>0.0406560451534231</v>
      </c>
      <c r="H2200" s="11">
        <v>0.0274743629519077</v>
      </c>
      <c r="I2200" s="11">
        <v>0.0538377273549385</v>
      </c>
    </row>
    <row r="2201" spans="1:9">
      <c r="A2201" s="26" t="s">
        <v>1065</v>
      </c>
      <c r="B2201" s="26" t="s">
        <v>886</v>
      </c>
      <c r="C2201" t="s">
        <v>300</v>
      </c>
      <c r="D2201" s="2">
        <v>2.51176237277962</v>
      </c>
      <c r="E2201" s="11">
        <v>0.012017733428348</v>
      </c>
      <c r="F2201">
        <v>32971</v>
      </c>
      <c r="G2201" s="11">
        <v>0.0169942599734173</v>
      </c>
      <c r="H2201" s="11">
        <v>0.00373290984016911</v>
      </c>
      <c r="I2201" s="11">
        <v>0.0302556101066654</v>
      </c>
    </row>
    <row r="2202" spans="1:9">
      <c r="A2202" s="26" t="s">
        <v>1065</v>
      </c>
      <c r="B2202" s="26" t="s">
        <v>887</v>
      </c>
      <c r="C2202" t="s">
        <v>300</v>
      </c>
      <c r="D2202" s="2">
        <v>1.94552216152803</v>
      </c>
      <c r="E2202" s="11">
        <v>0.0517206522408591</v>
      </c>
      <c r="F2202">
        <v>32971</v>
      </c>
      <c r="G2202" s="11">
        <v>0.0131936708698298</v>
      </c>
      <c r="H2202" s="11">
        <v>-9.84260088920403e-5</v>
      </c>
      <c r="I2202" s="11">
        <v>0.0264857677485517</v>
      </c>
    </row>
    <row r="2203" spans="1:9">
      <c r="A2203" s="26" t="s">
        <v>1065</v>
      </c>
      <c r="B2203" s="26" t="s">
        <v>888</v>
      </c>
      <c r="C2203" t="s">
        <v>300</v>
      </c>
      <c r="D2203" s="2">
        <v>7.35710741298406</v>
      </c>
      <c r="E2203" s="11">
        <v>1.92311647200193e-13</v>
      </c>
      <c r="F2203">
        <v>32970</v>
      </c>
      <c r="G2203" s="11">
        <v>0.0494911938202707</v>
      </c>
      <c r="H2203" s="11">
        <v>0.0363060501035957</v>
      </c>
      <c r="I2203" s="11">
        <v>0.0626763375369457</v>
      </c>
    </row>
    <row r="2204" spans="1:9">
      <c r="A2204" s="26" t="s">
        <v>1065</v>
      </c>
      <c r="B2204" s="26" t="s">
        <v>356</v>
      </c>
      <c r="C2204" t="s">
        <v>300</v>
      </c>
      <c r="D2204" s="2">
        <v>4.38661167712286</v>
      </c>
      <c r="E2204" s="11">
        <v>1.1548669628719e-5</v>
      </c>
      <c r="F2204">
        <v>32971</v>
      </c>
      <c r="G2204" s="11">
        <v>0.0297238132100604</v>
      </c>
      <c r="H2204" s="11">
        <v>0.0164425505007801</v>
      </c>
      <c r="I2204" s="11">
        <v>0.0430050759193407</v>
      </c>
    </row>
    <row r="2205" spans="1:9">
      <c r="A2205" s="26" t="s">
        <v>1065</v>
      </c>
      <c r="B2205" s="26" t="s">
        <v>889</v>
      </c>
      <c r="C2205" t="s">
        <v>300</v>
      </c>
      <c r="D2205" s="2">
        <v>7.46267761401565</v>
      </c>
      <c r="E2205" s="11">
        <v>8.68694747304222e-14</v>
      </c>
      <c r="F2205">
        <v>32971</v>
      </c>
      <c r="G2205" s="11">
        <v>0.050215793484002</v>
      </c>
      <c r="H2205" s="11">
        <v>0.0370268598407386</v>
      </c>
      <c r="I2205" s="11">
        <v>0.0634047271272653</v>
      </c>
    </row>
    <row r="2206" spans="1:9">
      <c r="A2206" s="26" t="s">
        <v>1065</v>
      </c>
      <c r="B2206" s="26" t="s">
        <v>890</v>
      </c>
      <c r="C2206" t="s">
        <v>300</v>
      </c>
      <c r="D2206" s="2">
        <v>9.75404729667492</v>
      </c>
      <c r="E2206" s="11">
        <v>1.90098200912795e-22</v>
      </c>
      <c r="F2206">
        <v>32970</v>
      </c>
      <c r="G2206" s="11">
        <v>0.065766762419849</v>
      </c>
      <c r="H2206" s="11">
        <v>0.0525512002998029</v>
      </c>
      <c r="I2206" s="11">
        <v>0.0789823245398951</v>
      </c>
    </row>
    <row r="2207" spans="1:9">
      <c r="A2207" s="26" t="s">
        <v>1065</v>
      </c>
      <c r="B2207" s="26" t="s">
        <v>891</v>
      </c>
      <c r="C2207" t="s">
        <v>300</v>
      </c>
      <c r="D2207" s="2">
        <v>5.08325811659549</v>
      </c>
      <c r="E2207" s="11">
        <v>3.73041059951752e-7</v>
      </c>
      <c r="F2207">
        <v>32970</v>
      </c>
      <c r="G2207" s="11">
        <v>0.0341986155384133</v>
      </c>
      <c r="H2207" s="11">
        <v>0.0210120894953081</v>
      </c>
      <c r="I2207" s="11">
        <v>0.0473851415815184</v>
      </c>
    </row>
    <row r="2208" spans="1:9">
      <c r="A2208" s="26" t="s">
        <v>1065</v>
      </c>
      <c r="B2208" s="26" t="s">
        <v>892</v>
      </c>
      <c r="C2208" t="s">
        <v>300</v>
      </c>
      <c r="D2208" s="2">
        <v>7.13174325084468</v>
      </c>
      <c r="E2208" s="11">
        <v>1.01144060019924e-12</v>
      </c>
      <c r="F2208">
        <v>32970</v>
      </c>
      <c r="G2208" s="11">
        <v>0.048373116754971</v>
      </c>
      <c r="H2208" s="11">
        <v>0.035078604598101</v>
      </c>
      <c r="I2208" s="11">
        <v>0.061667628911841</v>
      </c>
    </row>
    <row r="2209" spans="1:9">
      <c r="A2209" s="26" t="s">
        <v>1065</v>
      </c>
      <c r="B2209" s="26" t="s">
        <v>361</v>
      </c>
      <c r="C2209" t="s">
        <v>300</v>
      </c>
      <c r="D2209" s="2">
        <v>7.80455707498163</v>
      </c>
      <c r="E2209" s="11">
        <v>6.14687361158487e-15</v>
      </c>
      <c r="F2209">
        <v>32970</v>
      </c>
      <c r="G2209" s="11">
        <v>0.053081663498761</v>
      </c>
      <c r="H2209" s="11">
        <v>0.0397507380933397</v>
      </c>
      <c r="I2209" s="11">
        <v>0.0664125889041823</v>
      </c>
    </row>
    <row r="2210" spans="1:9">
      <c r="A2210" s="26" t="s">
        <v>1065</v>
      </c>
      <c r="B2210" s="26" t="s">
        <v>362</v>
      </c>
      <c r="C2210" t="s">
        <v>300</v>
      </c>
      <c r="D2210" s="2">
        <v>8.08395500329845</v>
      </c>
      <c r="E2210" s="11">
        <v>6.48240460652476e-16</v>
      </c>
      <c r="F2210">
        <v>32970</v>
      </c>
      <c r="G2210" s="11">
        <v>0.0546221291573119</v>
      </c>
      <c r="H2210" s="11">
        <v>0.0413784463065712</v>
      </c>
      <c r="I2210" s="11">
        <v>0.0678658120080526</v>
      </c>
    </row>
    <row r="2211" spans="1:9">
      <c r="A2211" s="26" t="s">
        <v>1065</v>
      </c>
      <c r="B2211" s="26" t="s">
        <v>363</v>
      </c>
      <c r="C2211" t="s">
        <v>300</v>
      </c>
      <c r="D2211" s="2">
        <v>4.77503585404015</v>
      </c>
      <c r="E2211" s="11">
        <v>1.80445939770263e-6</v>
      </c>
      <c r="F2211">
        <v>32971</v>
      </c>
      <c r="G2211" s="11">
        <v>0.0323202927031322</v>
      </c>
      <c r="H2211" s="11">
        <v>0.0190535996057521</v>
      </c>
      <c r="I2211" s="11">
        <v>0.0455869858005123</v>
      </c>
    </row>
    <row r="2212" spans="1:9">
      <c r="A2212" s="26" t="s">
        <v>1065</v>
      </c>
      <c r="B2212" s="26" t="s">
        <v>675</v>
      </c>
      <c r="C2212" t="s">
        <v>300</v>
      </c>
      <c r="D2212" s="2">
        <v>1.37416357749309</v>
      </c>
      <c r="E2212" s="11">
        <v>0.169400246180668</v>
      </c>
      <c r="F2212">
        <v>32971</v>
      </c>
      <c r="G2212" s="11">
        <v>0.00921547945496219</v>
      </c>
      <c r="H2212" s="11">
        <v>-0.00392900436609482</v>
      </c>
      <c r="I2212" s="11">
        <v>0.0223599632760192</v>
      </c>
    </row>
    <row r="2213" spans="1:9">
      <c r="A2213" s="26" t="s">
        <v>1065</v>
      </c>
      <c r="B2213" s="26" t="s">
        <v>867</v>
      </c>
      <c r="C2213" t="s">
        <v>300</v>
      </c>
      <c r="D2213" s="2">
        <v>3.90068107130388</v>
      </c>
      <c r="E2213" s="11">
        <v>9.61126238077818e-5</v>
      </c>
      <c r="F2213">
        <v>32971</v>
      </c>
      <c r="G2213" s="11">
        <v>0.0262491779705093</v>
      </c>
      <c r="H2213" s="11">
        <v>0.0130593449110517</v>
      </c>
      <c r="I2213" s="11">
        <v>0.0394390110299669</v>
      </c>
    </row>
    <row r="2214" spans="1:9">
      <c r="A2214" s="26" t="s">
        <v>1065</v>
      </c>
      <c r="B2214" s="26" t="s">
        <v>893</v>
      </c>
      <c r="C2214" t="s">
        <v>300</v>
      </c>
      <c r="D2214" s="2">
        <v>1.99510358311254</v>
      </c>
      <c r="E2214" s="2">
        <v>0.0460397993787646</v>
      </c>
      <c r="F2214">
        <v>32971</v>
      </c>
      <c r="G2214" s="11">
        <v>0.013401499124688</v>
      </c>
      <c r="H2214" s="11">
        <v>0.000235556202529099</v>
      </c>
      <c r="I2214" s="11">
        <v>0.0265674420468469</v>
      </c>
    </row>
    <row r="2215" spans="1:9">
      <c r="A2215" s="26" t="s">
        <v>1065</v>
      </c>
      <c r="B2215" s="26" t="s">
        <v>894</v>
      </c>
      <c r="C2215" t="s">
        <v>300</v>
      </c>
      <c r="D2215">
        <v>-0.0527051150601583</v>
      </c>
      <c r="E2215" s="2">
        <v>0.957967182766568</v>
      </c>
      <c r="F2215">
        <v>32971</v>
      </c>
      <c r="G2215" s="11">
        <v>-0.000355371837438024</v>
      </c>
      <c r="H2215" s="11">
        <v>-0.0135711967476688</v>
      </c>
      <c r="I2215" s="11">
        <v>0.0128604530727928</v>
      </c>
    </row>
    <row r="2216" spans="1:9">
      <c r="A2216" s="26" t="s">
        <v>1065</v>
      </c>
      <c r="B2216" s="26" t="s">
        <v>895</v>
      </c>
      <c r="C2216" t="s">
        <v>300</v>
      </c>
      <c r="D2216" s="2">
        <v>2.93092036921482</v>
      </c>
      <c r="E2216" s="11">
        <v>0.00338191307812503</v>
      </c>
      <c r="F2216">
        <v>32970</v>
      </c>
      <c r="G2216" s="11">
        <v>0.0198244466941178</v>
      </c>
      <c r="H2216" s="11">
        <v>0.00656696334165417</v>
      </c>
      <c r="I2216" s="11">
        <v>0.0330819300465814</v>
      </c>
    </row>
    <row r="2217" spans="1:9">
      <c r="A2217" s="26" t="s">
        <v>1065</v>
      </c>
      <c r="B2217" s="26" t="s">
        <v>896</v>
      </c>
      <c r="C2217" t="s">
        <v>300</v>
      </c>
      <c r="D2217" s="2">
        <v>3.52495872415592</v>
      </c>
      <c r="E2217" s="2">
        <v>0.000424122750397341</v>
      </c>
      <c r="F2217">
        <v>32971</v>
      </c>
      <c r="G2217" s="11">
        <v>0.0237177175672483</v>
      </c>
      <c r="H2217" s="11">
        <v>0.010529597528938</v>
      </c>
      <c r="I2217" s="11">
        <v>0.0369058376055587</v>
      </c>
    </row>
    <row r="2218" spans="1:9">
      <c r="A2218" s="26" t="s">
        <v>1065</v>
      </c>
      <c r="B2218" s="26" t="s">
        <v>897</v>
      </c>
      <c r="C2218" t="s">
        <v>300</v>
      </c>
      <c r="D2218" s="2">
        <v>1.63164963899746</v>
      </c>
      <c r="E2218" s="11">
        <v>0.102762865420902</v>
      </c>
      <c r="F2218">
        <v>32970</v>
      </c>
      <c r="G2218" s="11">
        <v>0.0110945243854406</v>
      </c>
      <c r="H2218" s="11">
        <v>-0.00223288733825123</v>
      </c>
      <c r="I2218" s="11">
        <v>0.0244219361091323</v>
      </c>
    </row>
    <row r="2219" spans="1:9">
      <c r="A2219" s="26" t="s">
        <v>1065</v>
      </c>
      <c r="B2219" s="26" t="s">
        <v>898</v>
      </c>
      <c r="C2219" t="s">
        <v>300</v>
      </c>
      <c r="D2219" s="2">
        <v>4.99802447552488</v>
      </c>
      <c r="E2219" s="11">
        <v>5.82169067290836e-7</v>
      </c>
      <c r="F2219">
        <v>32971</v>
      </c>
      <c r="G2219" s="11">
        <v>0.0338804563783604</v>
      </c>
      <c r="H2219" s="11">
        <v>0.020593824349774</v>
      </c>
      <c r="I2219" s="11">
        <v>0.0471670884069467</v>
      </c>
    </row>
    <row r="2220" spans="1:9">
      <c r="A2220" s="26" t="s">
        <v>1065</v>
      </c>
      <c r="B2220" s="26" t="s">
        <v>899</v>
      </c>
      <c r="C2220" t="s">
        <v>300</v>
      </c>
      <c r="D2220" s="2">
        <v>2.49088630853513</v>
      </c>
      <c r="E2220" s="11">
        <v>0.0127473690031251</v>
      </c>
      <c r="F2220">
        <v>32971</v>
      </c>
      <c r="G2220" s="11">
        <v>0.0169432788764036</v>
      </c>
      <c r="H2220" s="11">
        <v>0.00361090181010328</v>
      </c>
      <c r="I2220" s="11">
        <v>0.0302756559427039</v>
      </c>
    </row>
    <row r="2221" spans="1:9">
      <c r="A2221" s="26" t="s">
        <v>1065</v>
      </c>
      <c r="B2221" s="26" t="s">
        <v>900</v>
      </c>
      <c r="C2221" t="s">
        <v>300</v>
      </c>
      <c r="D2221" s="2">
        <v>6.30844303071195</v>
      </c>
      <c r="E2221" s="11">
        <v>2.85429129178111e-10</v>
      </c>
      <c r="F2221">
        <v>32971</v>
      </c>
      <c r="G2221" s="11">
        <v>0.0428159787135513</v>
      </c>
      <c r="H2221" s="11">
        <v>0.0295130358853801</v>
      </c>
      <c r="I2221" s="11">
        <v>0.0561189215417225</v>
      </c>
    </row>
    <row r="2222" spans="1:9">
      <c r="A2222" s="26" t="s">
        <v>1065</v>
      </c>
      <c r="B2222" s="26" t="s">
        <v>901</v>
      </c>
      <c r="C2222" t="s">
        <v>300</v>
      </c>
      <c r="D2222" s="2">
        <v>7.72344886433168</v>
      </c>
      <c r="E2222" s="11">
        <v>1.16420633215483e-14</v>
      </c>
      <c r="F2222">
        <v>32971</v>
      </c>
      <c r="G2222" s="11">
        <v>0.0512281022179332</v>
      </c>
      <c r="H2222" s="11">
        <v>0.0382275731648767</v>
      </c>
      <c r="I2222" s="11">
        <v>0.0642286312709897</v>
      </c>
    </row>
    <row r="2223" spans="1:9">
      <c r="A2223" s="26" t="s">
        <v>1065</v>
      </c>
      <c r="B2223" s="26" t="s">
        <v>902</v>
      </c>
      <c r="C2223" t="s">
        <v>300</v>
      </c>
      <c r="D2223" s="2">
        <v>14.9123864821056</v>
      </c>
      <c r="E2223" s="11">
        <v>3.99021840567815e-50</v>
      </c>
      <c r="F2223">
        <v>32970</v>
      </c>
      <c r="G2223" s="11">
        <v>0.0993167041095726</v>
      </c>
      <c r="H2223" s="11">
        <v>0.0862628371321779</v>
      </c>
      <c r="I2223" s="11">
        <v>0.112370571086967</v>
      </c>
    </row>
    <row r="2224" spans="1:9">
      <c r="A2224" s="26" t="s">
        <v>1065</v>
      </c>
      <c r="B2224" s="26" t="s">
        <v>903</v>
      </c>
      <c r="C2224" t="s">
        <v>300</v>
      </c>
      <c r="D2224" s="2">
        <v>10.3318613729826</v>
      </c>
      <c r="E2224" s="11">
        <v>5.52117414049048e-25</v>
      </c>
      <c r="F2224">
        <v>32971</v>
      </c>
      <c r="G2224" s="11">
        <v>0.0696126966693717</v>
      </c>
      <c r="H2224" s="11">
        <v>0.0564066167343299</v>
      </c>
      <c r="I2224" s="11">
        <v>0.0828187766044136</v>
      </c>
    </row>
    <row r="2225" spans="1:9">
      <c r="A2225" s="26" t="s">
        <v>1065</v>
      </c>
      <c r="B2225" s="26" t="s">
        <v>904</v>
      </c>
      <c r="C2225" t="s">
        <v>300</v>
      </c>
      <c r="D2225" s="2">
        <v>8.89689984443352</v>
      </c>
      <c r="E2225" s="11">
        <v>6.02896591425105e-19</v>
      </c>
      <c r="F2225">
        <v>32971</v>
      </c>
      <c r="G2225" s="11">
        <v>0.0597117288189535</v>
      </c>
      <c r="H2225" s="11">
        <v>0.0465569067557361</v>
      </c>
      <c r="I2225" s="11">
        <v>0.0728665508821709</v>
      </c>
    </row>
    <row r="2226" spans="1:9">
      <c r="A2226" s="26" t="s">
        <v>1065</v>
      </c>
      <c r="B2226" s="26" t="s">
        <v>905</v>
      </c>
      <c r="C2226" t="s">
        <v>300</v>
      </c>
      <c r="D2226" s="2">
        <v>9.37817635944149</v>
      </c>
      <c r="E2226" s="11">
        <v>7.12652288056983e-21</v>
      </c>
      <c r="F2226">
        <v>32971</v>
      </c>
      <c r="G2226" s="11">
        <v>0.0628663372241441</v>
      </c>
      <c r="H2226" s="11">
        <v>0.0497272923301709</v>
      </c>
      <c r="I2226" s="11">
        <v>0.0760053821181174</v>
      </c>
    </row>
    <row r="2227" spans="1:9">
      <c r="A2227" s="26" t="s">
        <v>1065</v>
      </c>
      <c r="B2227" s="26" t="s">
        <v>906</v>
      </c>
      <c r="C2227" t="s">
        <v>300</v>
      </c>
      <c r="D2227" s="2">
        <v>-2.72637108066082</v>
      </c>
      <c r="E2227" s="2">
        <v>0.00640687915946078</v>
      </c>
      <c r="F2227">
        <v>32971</v>
      </c>
      <c r="G2227" s="11">
        <v>-0.0185001838725194</v>
      </c>
      <c r="H2227" s="11">
        <v>-0.0318002901916299</v>
      </c>
      <c r="I2227" s="11">
        <v>-0.00520007755340895</v>
      </c>
    </row>
    <row r="2228" spans="1:9">
      <c r="A2228" s="26" t="s">
        <v>1065</v>
      </c>
      <c r="B2228" s="26" t="s">
        <v>907</v>
      </c>
      <c r="C2228" t="s">
        <v>300</v>
      </c>
      <c r="D2228" s="2">
        <v>6.21117136448084</v>
      </c>
      <c r="E2228" s="11">
        <v>5.32182409223338e-10</v>
      </c>
      <c r="F2228">
        <v>32971</v>
      </c>
      <c r="G2228" s="11">
        <v>0.041880142142448</v>
      </c>
      <c r="H2228" s="11">
        <v>0.0286641835342399</v>
      </c>
      <c r="I2228" s="11">
        <v>0.0550961007506561</v>
      </c>
    </row>
    <row r="2229" spans="1:9">
      <c r="A2229" s="26" t="s">
        <v>1065</v>
      </c>
      <c r="B2229" s="26" t="s">
        <v>908</v>
      </c>
      <c r="C2229" t="s">
        <v>300</v>
      </c>
      <c r="D2229" s="2">
        <v>7.65864436600134</v>
      </c>
      <c r="E2229" s="11">
        <v>1.93036465635446e-14</v>
      </c>
      <c r="F2229">
        <v>32971</v>
      </c>
      <c r="G2229" s="11">
        <v>0.0516430749693836</v>
      </c>
      <c r="H2229" s="11">
        <v>0.0384263386882521</v>
      </c>
      <c r="I2229" s="11">
        <v>0.0648598112505152</v>
      </c>
    </row>
    <row r="2230" spans="1:9">
      <c r="A2230" s="26" t="s">
        <v>1065</v>
      </c>
      <c r="B2230" s="26" t="s">
        <v>909</v>
      </c>
      <c r="C2230" t="s">
        <v>300</v>
      </c>
      <c r="D2230" s="2">
        <v>20.4034919540988</v>
      </c>
      <c r="E2230" s="11">
        <v>5.76671257247405e-92</v>
      </c>
      <c r="F2230">
        <v>32971</v>
      </c>
      <c r="G2230" s="11">
        <v>0.136665324201529</v>
      </c>
      <c r="H2230" s="11">
        <v>0.123536740749722</v>
      </c>
      <c r="I2230" s="11">
        <v>0.149793907653336</v>
      </c>
    </row>
    <row r="2231" spans="1:9">
      <c r="A2231" s="26" t="s">
        <v>1065</v>
      </c>
      <c r="B2231" s="26" t="s">
        <v>910</v>
      </c>
      <c r="C2231" t="s">
        <v>300</v>
      </c>
      <c r="D2231" s="2">
        <v>14.1399050173027</v>
      </c>
      <c r="E2231" s="11">
        <v>2.92428469576427e-45</v>
      </c>
      <c r="F2231">
        <v>32970</v>
      </c>
      <c r="G2231" s="11">
        <v>0.0953430610156155</v>
      </c>
      <c r="H2231" s="11">
        <v>0.0821268600617116</v>
      </c>
      <c r="I2231" s="11">
        <v>0.108559261969519</v>
      </c>
    </row>
    <row r="2232" spans="1:9">
      <c r="A2232" s="26" t="s">
        <v>1065</v>
      </c>
      <c r="B2232" s="26" t="s">
        <v>911</v>
      </c>
      <c r="C2232" t="s">
        <v>300</v>
      </c>
      <c r="D2232" s="2">
        <v>12.6252917895649</v>
      </c>
      <c r="E2232" s="11">
        <v>1.8604880230895e-36</v>
      </c>
      <c r="F2232">
        <v>32970</v>
      </c>
      <c r="G2232" s="11">
        <v>0.0845243787066672</v>
      </c>
      <c r="H2232" s="11">
        <v>0.071402240795324</v>
      </c>
      <c r="I2232" s="11">
        <v>0.0976465166180105</v>
      </c>
    </row>
    <row r="2233" spans="1:9">
      <c r="A2233" s="26" t="s">
        <v>1065</v>
      </c>
      <c r="B2233" s="26" t="s">
        <v>912</v>
      </c>
      <c r="C2233" t="s">
        <v>300</v>
      </c>
      <c r="D2233" s="2">
        <v>11.3750504418268</v>
      </c>
      <c r="E2233" s="11">
        <v>6.33087730079082e-30</v>
      </c>
      <c r="F2233">
        <v>32970</v>
      </c>
      <c r="G2233" s="11">
        <v>0.0760976730878401</v>
      </c>
      <c r="H2233" s="11">
        <v>0.0629852763620884</v>
      </c>
      <c r="I2233" s="11">
        <v>0.0892100698135917</v>
      </c>
    </row>
    <row r="2234" spans="1:9">
      <c r="A2234" s="26" t="s">
        <v>1065</v>
      </c>
      <c r="B2234" s="26" t="s">
        <v>913</v>
      </c>
      <c r="C2234" t="s">
        <v>300</v>
      </c>
      <c r="D2234" s="2">
        <v>5.69079582356906</v>
      </c>
      <c r="E2234" s="11">
        <v>1.27519363444348e-8</v>
      </c>
      <c r="F2234">
        <v>32971</v>
      </c>
      <c r="G2234" s="11">
        <v>0.0383688041361181</v>
      </c>
      <c r="H2234" s="11">
        <v>0.0251537394400117</v>
      </c>
      <c r="I2234" s="11">
        <v>0.0515838688322246</v>
      </c>
    </row>
    <row r="2235" spans="1:9">
      <c r="A2235" s="26" t="s">
        <v>1065</v>
      </c>
      <c r="B2235" s="26" t="s">
        <v>914</v>
      </c>
      <c r="C2235" t="s">
        <v>300</v>
      </c>
      <c r="D2235" s="2">
        <v>9.73120847956186</v>
      </c>
      <c r="E2235" s="11">
        <v>2.37864347022648e-22</v>
      </c>
      <c r="F2235">
        <v>32971</v>
      </c>
      <c r="G2235" s="11">
        <v>0.0653731470195311</v>
      </c>
      <c r="H2235" s="11">
        <v>0.0522058494771415</v>
      </c>
      <c r="I2235" s="11">
        <v>0.0785404445619208</v>
      </c>
    </row>
    <row r="2236" spans="1:9">
      <c r="A2236" s="26" t="s">
        <v>1065</v>
      </c>
      <c r="B2236" s="26" t="s">
        <v>915</v>
      </c>
      <c r="C2236" t="s">
        <v>300</v>
      </c>
      <c r="D2236" s="2">
        <v>10.3293675639368</v>
      </c>
      <c r="E2236" s="11">
        <v>5.66612974362624e-25</v>
      </c>
      <c r="F2236">
        <v>32971</v>
      </c>
      <c r="G2236" s="11">
        <v>0.0694949132152606</v>
      </c>
      <c r="H2236" s="11">
        <v>0.0563079947981006</v>
      </c>
      <c r="I2236" s="11">
        <v>0.0826818316324206</v>
      </c>
    </row>
    <row r="2237" spans="1:9">
      <c r="A2237" s="26" t="s">
        <v>1065</v>
      </c>
      <c r="B2237" s="26" t="s">
        <v>916</v>
      </c>
      <c r="C2237" t="s">
        <v>300</v>
      </c>
      <c r="D2237" s="2">
        <v>0.492015096660318</v>
      </c>
      <c r="E2237" s="11">
        <v>0.622711947029737</v>
      </c>
      <c r="F2237">
        <v>32971</v>
      </c>
      <c r="G2237" s="11">
        <v>0.00332233603448401</v>
      </c>
      <c r="H2237" s="11">
        <v>-0.00991282294298942</v>
      </c>
      <c r="I2237" s="11">
        <v>0.0165574950119574</v>
      </c>
    </row>
    <row r="2238" spans="1:9">
      <c r="A2238" s="26" t="s">
        <v>1065</v>
      </c>
      <c r="B2238" s="26" t="s">
        <v>917</v>
      </c>
      <c r="C2238" t="s">
        <v>300</v>
      </c>
      <c r="D2238" s="2">
        <v>7.91647664901116</v>
      </c>
      <c r="E2238" s="11">
        <v>2.5194946353406e-15</v>
      </c>
      <c r="F2238">
        <v>32971</v>
      </c>
      <c r="G2238" s="11">
        <v>0.0535879838913471</v>
      </c>
      <c r="H2238" s="11">
        <v>0.0403201655303218</v>
      </c>
      <c r="I2238" s="11">
        <v>0.0668558022523724</v>
      </c>
    </row>
    <row r="2239" spans="1:9">
      <c r="A2239" s="26" t="s">
        <v>1065</v>
      </c>
      <c r="B2239" s="26" t="s">
        <v>918</v>
      </c>
      <c r="C2239" t="s">
        <v>300</v>
      </c>
      <c r="D2239" s="2">
        <v>6.78276342693795</v>
      </c>
      <c r="E2239" s="11">
        <v>1.19886969809552e-11</v>
      </c>
      <c r="F2239">
        <v>32971</v>
      </c>
      <c r="G2239" s="11">
        <v>0.0457664383453186</v>
      </c>
      <c r="H2239" s="11">
        <v>0.032541170377678</v>
      </c>
      <c r="I2239" s="11">
        <v>0.0589917063129591</v>
      </c>
    </row>
    <row r="2240" spans="1:9">
      <c r="A2240" s="26" t="s">
        <v>1065</v>
      </c>
      <c r="B2240" s="26" t="s">
        <v>392</v>
      </c>
      <c r="C2240" t="s">
        <v>300</v>
      </c>
      <c r="D2240" s="2">
        <v>3.06046171824377</v>
      </c>
      <c r="E2240" s="11">
        <v>0.00221173578720302</v>
      </c>
      <c r="F2240">
        <v>32971</v>
      </c>
      <c r="G2240" s="11">
        <v>0.0206988037822862</v>
      </c>
      <c r="H2240" s="11">
        <v>0.00744250358677725</v>
      </c>
      <c r="I2240" s="11">
        <v>0.0339551039777951</v>
      </c>
    </row>
    <row r="2241" spans="1:9">
      <c r="A2241" s="26" t="s">
        <v>1065</v>
      </c>
      <c r="B2241" s="26" t="s">
        <v>393</v>
      </c>
      <c r="C2241" t="s">
        <v>300</v>
      </c>
      <c r="D2241" s="2">
        <v>4.545750460116</v>
      </c>
      <c r="E2241" s="11">
        <v>5.49342097990863e-6</v>
      </c>
      <c r="F2241">
        <v>32971</v>
      </c>
      <c r="G2241" s="11">
        <v>0.030868229737021</v>
      </c>
      <c r="H2241" s="11">
        <v>0.0175584715049144</v>
      </c>
      <c r="I2241" s="11">
        <v>0.0441779879691276</v>
      </c>
    </row>
    <row r="2242" spans="1:9">
      <c r="A2242" s="26" t="s">
        <v>1065</v>
      </c>
      <c r="B2242" s="26" t="s">
        <v>394</v>
      </c>
      <c r="C2242" t="s">
        <v>300</v>
      </c>
      <c r="D2242" s="2">
        <v>4.25767425806574</v>
      </c>
      <c r="E2242" s="11">
        <v>2.07135626471388e-5</v>
      </c>
      <c r="F2242">
        <v>32971</v>
      </c>
      <c r="G2242" s="11">
        <v>0.0288507830827581</v>
      </c>
      <c r="H2242" s="11">
        <v>0.0155692194318004</v>
      </c>
      <c r="I2242" s="11">
        <v>0.0421323467337157</v>
      </c>
    </row>
    <row r="2243" spans="1:9">
      <c r="A2243" s="26" t="s">
        <v>1065</v>
      </c>
      <c r="B2243" s="26" t="s">
        <v>395</v>
      </c>
      <c r="C2243" t="s">
        <v>300</v>
      </c>
      <c r="D2243" s="2">
        <v>3.3924982991778</v>
      </c>
      <c r="E2243" s="11">
        <v>0.000693397371195458</v>
      </c>
      <c r="F2243">
        <v>32971</v>
      </c>
      <c r="G2243" s="11">
        <v>0.023013500884227</v>
      </c>
      <c r="H2243" s="11">
        <v>0.00971731477006723</v>
      </c>
      <c r="I2243" s="11">
        <v>0.0363096869983867</v>
      </c>
    </row>
    <row r="2244" spans="1:9">
      <c r="A2244" s="26" t="s">
        <v>1065</v>
      </c>
      <c r="B2244" s="26" t="s">
        <v>919</v>
      </c>
      <c r="C2244" t="s">
        <v>300</v>
      </c>
      <c r="D2244" s="2">
        <v>4.96891224244375</v>
      </c>
      <c r="E2244" s="11">
        <v>6.76662449280668e-7</v>
      </c>
      <c r="F2244">
        <v>32971</v>
      </c>
      <c r="G2244" s="11">
        <v>0.0335453546317063</v>
      </c>
      <c r="H2244" s="11">
        <v>0.0203130620489513</v>
      </c>
      <c r="I2244" s="11">
        <v>0.0467776472144613</v>
      </c>
    </row>
    <row r="2245" spans="1:9">
      <c r="A2245" s="26" t="s">
        <v>1065</v>
      </c>
      <c r="B2245" s="26" t="s">
        <v>914</v>
      </c>
      <c r="C2245" t="s">
        <v>300</v>
      </c>
      <c r="D2245" s="2">
        <v>5.18207045823896</v>
      </c>
      <c r="E2245" s="11">
        <v>2.20727322779073e-7</v>
      </c>
      <c r="F2245">
        <v>32971</v>
      </c>
      <c r="G2245" s="11">
        <v>0.0347309233636887</v>
      </c>
      <c r="H2245" s="11">
        <v>0.0215945026068599</v>
      </c>
      <c r="I2245" s="11">
        <v>0.0478673441205175</v>
      </c>
    </row>
    <row r="2246" spans="1:9">
      <c r="A2246" s="26" t="s">
        <v>1065</v>
      </c>
      <c r="B2246" s="26" t="s">
        <v>920</v>
      </c>
      <c r="C2246" t="s">
        <v>300</v>
      </c>
      <c r="D2246" s="2">
        <v>5.03435679100668</v>
      </c>
      <c r="E2246" s="11">
        <v>4.81978063838771e-7</v>
      </c>
      <c r="F2246">
        <v>32971</v>
      </c>
      <c r="G2246" s="11">
        <v>0.0340759049662996</v>
      </c>
      <c r="H2246" s="11">
        <v>0.0208090664991195</v>
      </c>
      <c r="I2246" s="11">
        <v>0.0473427434334797</v>
      </c>
    </row>
    <row r="2247" spans="1:9">
      <c r="A2247" s="26" t="s">
        <v>1065</v>
      </c>
      <c r="B2247" s="26" t="s">
        <v>921</v>
      </c>
      <c r="C2247" t="s">
        <v>300</v>
      </c>
      <c r="D2247" s="2">
        <v>7.94805514842151</v>
      </c>
      <c r="E2247" s="11">
        <v>1.95460958337241e-15</v>
      </c>
      <c r="F2247">
        <v>32971</v>
      </c>
      <c r="G2247" s="11">
        <v>0.0529514291855439</v>
      </c>
      <c r="H2247" s="11">
        <v>0.0398933033672407</v>
      </c>
      <c r="I2247" s="11">
        <v>0.0660095550038471</v>
      </c>
    </row>
    <row r="2248" spans="1:9">
      <c r="A2248" s="26" t="s">
        <v>1065</v>
      </c>
      <c r="B2248" s="26" t="s">
        <v>922</v>
      </c>
      <c r="C2248" t="s">
        <v>300</v>
      </c>
      <c r="D2248" s="2">
        <v>12.1206835561326</v>
      </c>
      <c r="E2248" s="11">
        <v>9.68322626897016e-34</v>
      </c>
      <c r="F2248">
        <v>32970</v>
      </c>
      <c r="G2248" s="11">
        <v>0.0817828505345161</v>
      </c>
      <c r="H2248" s="11">
        <v>0.0685577444136821</v>
      </c>
      <c r="I2248" s="11">
        <v>0.0950079566553502</v>
      </c>
    </row>
    <row r="2249" spans="1:9">
      <c r="A2249" s="26" t="s">
        <v>1065</v>
      </c>
      <c r="B2249" s="26" t="s">
        <v>923</v>
      </c>
      <c r="C2249" t="s">
        <v>300</v>
      </c>
      <c r="D2249" s="2">
        <v>8.14629631584036</v>
      </c>
      <c r="E2249" s="11">
        <v>3.88351978711901e-16</v>
      </c>
      <c r="F2249">
        <v>32971</v>
      </c>
      <c r="G2249" s="11">
        <v>0.0545741700990299</v>
      </c>
      <c r="H2249" s="11">
        <v>0.0414433766072217</v>
      </c>
      <c r="I2249" s="11">
        <v>0.067704963590838</v>
      </c>
    </row>
    <row r="2250" spans="1:9">
      <c r="A2250" s="26" t="s">
        <v>1065</v>
      </c>
      <c r="B2250" s="26" t="s">
        <v>924</v>
      </c>
      <c r="C2250" t="s">
        <v>300</v>
      </c>
      <c r="D2250" s="2">
        <v>7.65918410450207</v>
      </c>
      <c r="E2250" s="11">
        <v>1.92228451465543e-14</v>
      </c>
      <c r="F2250">
        <v>32971</v>
      </c>
      <c r="G2250" s="11">
        <v>0.0519369218393134</v>
      </c>
      <c r="H2250" s="11">
        <v>0.0386459195742388</v>
      </c>
      <c r="I2250" s="11">
        <v>0.065227924104388</v>
      </c>
    </row>
    <row r="2251" spans="1:9">
      <c r="A2251" s="26" t="s">
        <v>1065</v>
      </c>
      <c r="B2251" s="26" t="s">
        <v>925</v>
      </c>
      <c r="C2251" t="s">
        <v>300</v>
      </c>
      <c r="D2251" s="2">
        <v>8.23759278422806</v>
      </c>
      <c r="E2251" s="11">
        <v>1.82130475406355e-16</v>
      </c>
      <c r="F2251">
        <v>32971</v>
      </c>
      <c r="G2251" s="11">
        <v>0.0555063416080674</v>
      </c>
      <c r="H2251" s="11">
        <v>0.0422992764916432</v>
      </c>
      <c r="I2251" s="11">
        <v>0.0687134067244915</v>
      </c>
    </row>
    <row r="2252" spans="1:9">
      <c r="A2252" s="26" t="s">
        <v>1065</v>
      </c>
      <c r="B2252" s="26" t="s">
        <v>926</v>
      </c>
      <c r="C2252" t="s">
        <v>300</v>
      </c>
      <c r="D2252" s="2">
        <v>4.44146794157395</v>
      </c>
      <c r="E2252" s="11">
        <v>8.96374971052054e-6</v>
      </c>
      <c r="F2252">
        <v>32971</v>
      </c>
      <c r="G2252" s="11">
        <v>0.0301965578972692</v>
      </c>
      <c r="H2252" s="11">
        <v>0.0168707072005686</v>
      </c>
      <c r="I2252" s="11">
        <v>0.0435224085939698</v>
      </c>
    </row>
    <row r="2253" spans="1:9">
      <c r="A2253" s="26" t="s">
        <v>1065</v>
      </c>
      <c r="B2253" s="26" t="s">
        <v>927</v>
      </c>
      <c r="C2253" t="s">
        <v>300</v>
      </c>
      <c r="D2253" s="2">
        <v>0.148876355063438</v>
      </c>
      <c r="E2253" s="2">
        <v>0.881652109695729</v>
      </c>
      <c r="F2253">
        <v>32971</v>
      </c>
      <c r="G2253" s="11">
        <v>0.00101457113463828</v>
      </c>
      <c r="H2253" s="11">
        <v>-0.0123427943386396</v>
      </c>
      <c r="I2253" s="11">
        <v>0.0143719366079161</v>
      </c>
    </row>
    <row r="2254" spans="1:9">
      <c r="A2254" s="26" t="s">
        <v>1065</v>
      </c>
      <c r="B2254" s="26" t="s">
        <v>406</v>
      </c>
      <c r="C2254" t="s">
        <v>300</v>
      </c>
      <c r="D2254" s="2">
        <v>3.11438477626847</v>
      </c>
      <c r="E2254" s="11">
        <v>0.00184486837772061</v>
      </c>
      <c r="F2254">
        <v>32971</v>
      </c>
      <c r="G2254" s="11">
        <v>0.0210648943905251</v>
      </c>
      <c r="H2254" s="11">
        <v>0.00780771745561378</v>
      </c>
      <c r="I2254" s="11">
        <v>0.0343220713254363</v>
      </c>
    </row>
    <row r="2255" spans="1:9">
      <c r="A2255" s="26" t="s">
        <v>1065</v>
      </c>
      <c r="B2255" s="26" t="s">
        <v>928</v>
      </c>
      <c r="C2255" t="s">
        <v>300</v>
      </c>
      <c r="D2255" s="2">
        <v>-5.50950367090222</v>
      </c>
      <c r="E2255" s="11">
        <v>3.62532798252832e-8</v>
      </c>
      <c r="F2255">
        <v>32971</v>
      </c>
      <c r="G2255" s="11">
        <v>-0.0373006533288721</v>
      </c>
      <c r="H2255" s="11">
        <v>-0.0505705639014318</v>
      </c>
      <c r="I2255" s="11">
        <v>-0.0240307427563123</v>
      </c>
    </row>
    <row r="2256" spans="1:9">
      <c r="A2256" s="26" t="s">
        <v>1065</v>
      </c>
      <c r="B2256" s="26" t="s">
        <v>408</v>
      </c>
      <c r="C2256" t="s">
        <v>300</v>
      </c>
      <c r="D2256" s="2">
        <v>6.37430737111259</v>
      </c>
      <c r="E2256" s="11">
        <v>1.86218543368903e-10</v>
      </c>
      <c r="F2256">
        <v>32969</v>
      </c>
      <c r="G2256" s="11">
        <v>0.0433602934239915</v>
      </c>
      <c r="H2256" s="11">
        <v>0.0300274356549325</v>
      </c>
      <c r="I2256" s="11">
        <v>0.0566931511930505</v>
      </c>
    </row>
    <row r="2257" spans="1:9">
      <c r="A2257" s="26" t="s">
        <v>1065</v>
      </c>
      <c r="B2257" s="26" t="s">
        <v>929</v>
      </c>
      <c r="C2257" t="s">
        <v>300</v>
      </c>
      <c r="D2257" s="2">
        <v>3.88505843100896</v>
      </c>
      <c r="E2257" s="2">
        <v>0.000102505056734838</v>
      </c>
      <c r="F2257">
        <v>32971</v>
      </c>
      <c r="G2257" s="11">
        <v>0.0261605856232718</v>
      </c>
      <c r="H2257" s="11">
        <v>0.0129624088455273</v>
      </c>
      <c r="I2257" s="11">
        <v>0.0393587624010163</v>
      </c>
    </row>
    <row r="2258" spans="1:9">
      <c r="A2258" s="26" t="s">
        <v>1065</v>
      </c>
      <c r="B2258" s="26" t="s">
        <v>930</v>
      </c>
      <c r="C2258" t="s">
        <v>300</v>
      </c>
      <c r="D2258" s="2">
        <v>1.99795606726553</v>
      </c>
      <c r="E2258" s="11">
        <v>0.0457296227343177</v>
      </c>
      <c r="F2258">
        <v>32971</v>
      </c>
      <c r="G2258" s="11">
        <v>0.0134288807986214</v>
      </c>
      <c r="H2258" s="11">
        <v>0.000254872923656859</v>
      </c>
      <c r="I2258" s="11">
        <v>0.026602888673586</v>
      </c>
    </row>
    <row r="2259" spans="1:9">
      <c r="A2259" s="26" t="s">
        <v>1065</v>
      </c>
      <c r="B2259" s="26" t="s">
        <v>931</v>
      </c>
      <c r="C2259" t="s">
        <v>300</v>
      </c>
      <c r="D2259" s="2">
        <v>4.04029310728523</v>
      </c>
      <c r="E2259" s="11">
        <v>5.3505349025503e-5</v>
      </c>
      <c r="F2259">
        <v>32971</v>
      </c>
      <c r="G2259" s="11">
        <v>0.0272741794431238</v>
      </c>
      <c r="H2259" s="11">
        <v>0.0140428691269303</v>
      </c>
      <c r="I2259" s="11">
        <v>0.0405054897593174</v>
      </c>
    </row>
    <row r="2260" spans="1:9">
      <c r="A2260" s="26" t="s">
        <v>1065</v>
      </c>
      <c r="B2260" s="26" t="s">
        <v>388</v>
      </c>
      <c r="C2260" t="s">
        <v>300</v>
      </c>
      <c r="D2260" s="2">
        <v>7.01820253421051</v>
      </c>
      <c r="E2260" s="11">
        <v>2.29078327337233e-12</v>
      </c>
      <c r="F2260">
        <v>32971</v>
      </c>
      <c r="G2260" s="11">
        <v>0.0473178626285449</v>
      </c>
      <c r="H2260" s="11">
        <v>0.0341029816416377</v>
      </c>
      <c r="I2260" s="11">
        <v>0.0605327436154522</v>
      </c>
    </row>
    <row r="2261" spans="1:9">
      <c r="A2261" s="26" t="s">
        <v>1065</v>
      </c>
      <c r="B2261" s="26" t="s">
        <v>932</v>
      </c>
      <c r="C2261" t="s">
        <v>300</v>
      </c>
      <c r="D2261" s="2">
        <v>6.28271824459774</v>
      </c>
      <c r="E2261" s="11">
        <v>3.36853772785796e-10</v>
      </c>
      <c r="F2261">
        <v>32971</v>
      </c>
      <c r="G2261" s="11">
        <v>0.04207519168556</v>
      </c>
      <c r="H2261" s="11">
        <v>0.0289488847965879</v>
      </c>
      <c r="I2261" s="11">
        <v>0.055201498574532</v>
      </c>
    </row>
    <row r="2262" spans="1:9">
      <c r="A2262" s="26" t="s">
        <v>1065</v>
      </c>
      <c r="B2262" s="26" t="s">
        <v>933</v>
      </c>
      <c r="C2262" t="s">
        <v>300</v>
      </c>
      <c r="D2262" s="2">
        <v>3.26832454328435</v>
      </c>
      <c r="E2262" s="2">
        <v>0.00108296936808729</v>
      </c>
      <c r="F2262">
        <v>32971</v>
      </c>
      <c r="G2262" s="11">
        <v>0.0219257646862161</v>
      </c>
      <c r="H2262" s="11">
        <v>0.00877673796925177</v>
      </c>
      <c r="I2262" s="11">
        <v>0.0350747914031804</v>
      </c>
    </row>
    <row r="2263" spans="1:9">
      <c r="A2263" s="26" t="s">
        <v>1065</v>
      </c>
      <c r="B2263" s="26" t="s">
        <v>934</v>
      </c>
      <c r="C2263" t="s">
        <v>300</v>
      </c>
      <c r="D2263" s="2">
        <v>2.91333167395894</v>
      </c>
      <c r="E2263" s="2">
        <v>0.00357834629910452</v>
      </c>
      <c r="F2263">
        <v>32971</v>
      </c>
      <c r="G2263" s="11">
        <v>0.0195985628399936</v>
      </c>
      <c r="H2263" s="11">
        <v>0.00641301042568861</v>
      </c>
      <c r="I2263" s="11">
        <v>0.0327841152542986</v>
      </c>
    </row>
    <row r="2264" spans="1:9">
      <c r="A2264" s="26" t="s">
        <v>1065</v>
      </c>
      <c r="B2264" s="26" t="s">
        <v>935</v>
      </c>
      <c r="C2264" t="s">
        <v>300</v>
      </c>
      <c r="D2264" s="2">
        <v>1.63421111600261</v>
      </c>
      <c r="E2264" s="2">
        <v>0.102224076457034</v>
      </c>
      <c r="F2264">
        <v>32971</v>
      </c>
      <c r="G2264" s="11">
        <v>0.0109842836254855</v>
      </c>
      <c r="H2264" s="11">
        <v>-0.00219001830002491</v>
      </c>
      <c r="I2264" s="11">
        <v>0.0241585855509959</v>
      </c>
    </row>
    <row r="2265" spans="1:9">
      <c r="A2265" s="26" t="s">
        <v>1065</v>
      </c>
      <c r="B2265" s="26" t="s">
        <v>417</v>
      </c>
      <c r="C2265" t="s">
        <v>300</v>
      </c>
      <c r="D2265" s="2">
        <v>5.4283896478963</v>
      </c>
      <c r="E2265" s="11">
        <v>5.7265430617447e-8</v>
      </c>
      <c r="F2265">
        <v>32971</v>
      </c>
      <c r="G2265" s="11">
        <v>0.0364557891427286</v>
      </c>
      <c r="H2265" s="11">
        <v>0.0232926484177968</v>
      </c>
      <c r="I2265" s="11">
        <v>0.0496189298676603</v>
      </c>
    </row>
    <row r="2266" spans="1:9">
      <c r="A2266" s="26" t="s">
        <v>1065</v>
      </c>
      <c r="B2266" s="26" t="s">
        <v>418</v>
      </c>
      <c r="C2266" t="s">
        <v>300</v>
      </c>
      <c r="D2266" s="2">
        <v>5.91078003165404</v>
      </c>
      <c r="E2266" s="11">
        <v>3.43835089959353e-9</v>
      </c>
      <c r="F2266">
        <v>32971</v>
      </c>
      <c r="G2266" s="11">
        <v>0.0396894316105025</v>
      </c>
      <c r="H2266" s="11">
        <v>0.0265282732060502</v>
      </c>
      <c r="I2266" s="11">
        <v>0.0528505900149548</v>
      </c>
    </row>
    <row r="2267" spans="1:9">
      <c r="A2267" s="26" t="s">
        <v>1065</v>
      </c>
      <c r="B2267" s="26" t="s">
        <v>936</v>
      </c>
      <c r="C2267" t="s">
        <v>300</v>
      </c>
      <c r="D2267" s="2">
        <v>5.30263817082336</v>
      </c>
      <c r="E2267" s="11">
        <v>1.14875209185747e-7</v>
      </c>
      <c r="F2267">
        <v>32971</v>
      </c>
      <c r="G2267" s="11">
        <v>0.0354019924060347</v>
      </c>
      <c r="H2267" s="11">
        <v>0.0223162084745164</v>
      </c>
      <c r="I2267" s="11">
        <v>0.048487776337553</v>
      </c>
    </row>
    <row r="2268" spans="1:9">
      <c r="A2268" s="26" t="s">
        <v>1065</v>
      </c>
      <c r="B2268" s="26" t="s">
        <v>937</v>
      </c>
      <c r="C2268" t="s">
        <v>300</v>
      </c>
      <c r="D2268" s="2">
        <v>-1.31362037684945</v>
      </c>
      <c r="E2268" s="2">
        <v>0.188983128417183</v>
      </c>
      <c r="F2268">
        <v>32971</v>
      </c>
      <c r="G2268" s="11">
        <v>-0.00891493230432105</v>
      </c>
      <c r="H2268" s="11">
        <v>-0.0222167872417576</v>
      </c>
      <c r="I2268" s="11">
        <v>0.00438692263311553</v>
      </c>
    </row>
    <row r="2269" spans="1:9">
      <c r="A2269" s="26" t="s">
        <v>1065</v>
      </c>
      <c r="B2269" s="26" t="s">
        <v>764</v>
      </c>
      <c r="C2269" t="s">
        <v>300</v>
      </c>
      <c r="D2269" s="2">
        <v>8.29008182798461</v>
      </c>
      <c r="E2269" s="11">
        <v>1.17412588624336e-16</v>
      </c>
      <c r="F2269">
        <v>32971</v>
      </c>
      <c r="G2269" s="11">
        <v>0.055528118157836</v>
      </c>
      <c r="H2269" s="11">
        <v>0.0423995255356708</v>
      </c>
      <c r="I2269" s="11">
        <v>0.0686567107800011</v>
      </c>
    </row>
    <row r="2270" spans="1:9">
      <c r="A2270" s="26" t="s">
        <v>1065</v>
      </c>
      <c r="B2270" s="26" t="s">
        <v>422</v>
      </c>
      <c r="C2270" t="s">
        <v>300</v>
      </c>
      <c r="D2270" s="2">
        <v>5.19505172778381</v>
      </c>
      <c r="E2270" s="11">
        <v>2.05878775724875e-7</v>
      </c>
      <c r="F2270">
        <v>32971</v>
      </c>
      <c r="G2270" s="11">
        <v>0.0347882939061287</v>
      </c>
      <c r="H2270" s="11">
        <v>0.0216630528442891</v>
      </c>
      <c r="I2270" s="11">
        <v>0.0479135349679682</v>
      </c>
    </row>
    <row r="2271" spans="1:9">
      <c r="A2271" s="26" t="s">
        <v>1065</v>
      </c>
      <c r="B2271" s="26" t="s">
        <v>423</v>
      </c>
      <c r="C2271" t="s">
        <v>300</v>
      </c>
      <c r="D2271" s="2">
        <v>1.11371032456113</v>
      </c>
      <c r="E2271" s="11">
        <v>0.265411597453474</v>
      </c>
      <c r="F2271">
        <v>32971</v>
      </c>
      <c r="G2271" s="11">
        <v>0.00755138401418903</v>
      </c>
      <c r="H2271" s="11">
        <v>-0.00573841290903073</v>
      </c>
      <c r="I2271" s="11">
        <v>0.0208411809374088</v>
      </c>
    </row>
    <row r="2272" spans="1:9">
      <c r="A2272" s="26" t="s">
        <v>1065</v>
      </c>
      <c r="B2272" s="26" t="s">
        <v>424</v>
      </c>
      <c r="C2272" t="s">
        <v>300</v>
      </c>
      <c r="D2272" s="2">
        <v>2.97719002229917</v>
      </c>
      <c r="E2272" s="11">
        <v>0.00291114974430913</v>
      </c>
      <c r="F2272">
        <v>32971</v>
      </c>
      <c r="G2272" s="11">
        <v>0.019928482452171</v>
      </c>
      <c r="H2272" s="11">
        <v>0.00680854671041841</v>
      </c>
      <c r="I2272" s="11">
        <v>0.0330484181939237</v>
      </c>
    </row>
    <row r="2273" spans="1:9">
      <c r="A2273" s="26" t="s">
        <v>1065</v>
      </c>
      <c r="B2273" s="26" t="s">
        <v>425</v>
      </c>
      <c r="C2273" t="s">
        <v>300</v>
      </c>
      <c r="D2273" s="2">
        <v>0.329858731095399</v>
      </c>
      <c r="E2273" s="11">
        <v>0.741508803165008</v>
      </c>
      <c r="F2273">
        <v>32971</v>
      </c>
      <c r="G2273" s="11">
        <v>0.00223671904002186</v>
      </c>
      <c r="H2273" s="11">
        <v>-0.0110539696305176</v>
      </c>
      <c r="I2273" s="11">
        <v>0.0155274077105613</v>
      </c>
    </row>
    <row r="2274" spans="1:9">
      <c r="A2274" s="26" t="s">
        <v>1065</v>
      </c>
      <c r="B2274" s="26" t="s">
        <v>426</v>
      </c>
      <c r="C2274" t="s">
        <v>300</v>
      </c>
      <c r="D2274" s="2">
        <v>6.41919464714462</v>
      </c>
      <c r="E2274" s="11">
        <v>1.38856643318257e-10</v>
      </c>
      <c r="F2274">
        <v>32971</v>
      </c>
      <c r="G2274" s="11">
        <v>0.0431093669003118</v>
      </c>
      <c r="H2274" s="11">
        <v>0.0299463592324305</v>
      </c>
      <c r="I2274" s="11">
        <v>0.0562723745681931</v>
      </c>
    </row>
    <row r="2275" spans="1:9">
      <c r="A2275" s="26" t="s">
        <v>1065</v>
      </c>
      <c r="B2275" s="26" t="s">
        <v>427</v>
      </c>
      <c r="C2275" t="s">
        <v>300</v>
      </c>
      <c r="D2275" s="2">
        <v>4.4696854177673</v>
      </c>
      <c r="E2275" s="11">
        <v>7.85954334570221e-6</v>
      </c>
      <c r="F2275">
        <v>32971</v>
      </c>
      <c r="G2275" s="11">
        <v>0.0301789351195237</v>
      </c>
      <c r="H2275" s="11">
        <v>0.0169449394672197</v>
      </c>
      <c r="I2275" s="11">
        <v>0.0434129307718277</v>
      </c>
    </row>
    <row r="2276" spans="1:9">
      <c r="A2276" s="26" t="s">
        <v>1065</v>
      </c>
      <c r="B2276" s="26" t="s">
        <v>428</v>
      </c>
      <c r="C2276" t="s">
        <v>300</v>
      </c>
      <c r="D2276" s="2">
        <v>3.13525734597262</v>
      </c>
      <c r="E2276" s="11">
        <v>0.00171854152482217</v>
      </c>
      <c r="F2276">
        <v>32971</v>
      </c>
      <c r="G2276" s="11">
        <v>0.0211251414069936</v>
      </c>
      <c r="H2276" s="11">
        <v>0.00791855841533873</v>
      </c>
      <c r="I2276" s="11">
        <v>0.0343317243986485</v>
      </c>
    </row>
    <row r="2277" spans="1:9">
      <c r="A2277" s="26" t="s">
        <v>1065</v>
      </c>
      <c r="B2277" s="26" t="s">
        <v>429</v>
      </c>
      <c r="C2277" t="s">
        <v>300</v>
      </c>
      <c r="D2277" s="2">
        <v>5.12722037081089</v>
      </c>
      <c r="E2277" s="11">
        <v>2.95711426716141e-7</v>
      </c>
      <c r="F2277">
        <v>32971</v>
      </c>
      <c r="G2277" s="11">
        <v>0.0347757710321627</v>
      </c>
      <c r="H2277" s="11">
        <v>0.0214816748078384</v>
      </c>
      <c r="I2277" s="11">
        <v>0.0480698672564871</v>
      </c>
    </row>
    <row r="2278" spans="1:9">
      <c r="A2278" s="26" t="s">
        <v>1065</v>
      </c>
      <c r="B2278" s="26" t="s">
        <v>430</v>
      </c>
      <c r="C2278" t="s">
        <v>300</v>
      </c>
      <c r="D2278" s="2">
        <v>6.8580909217282</v>
      </c>
      <c r="E2278" s="11">
        <v>7.10162828567582e-12</v>
      </c>
      <c r="F2278">
        <v>32971</v>
      </c>
      <c r="G2278" s="11">
        <v>0.0466238332005046</v>
      </c>
      <c r="H2278" s="11">
        <v>0.0332987855080746</v>
      </c>
      <c r="I2278" s="11">
        <v>0.0599488808929345</v>
      </c>
    </row>
    <row r="2279" spans="1:9">
      <c r="A2279" s="26" t="s">
        <v>1065</v>
      </c>
      <c r="B2279" s="26" t="s">
        <v>431</v>
      </c>
      <c r="C2279" t="s">
        <v>300</v>
      </c>
      <c r="D2279">
        <v>-2.96627213206166</v>
      </c>
      <c r="E2279" s="2">
        <v>0.00301649704465695</v>
      </c>
      <c r="F2279">
        <v>32971</v>
      </c>
      <c r="G2279" s="11">
        <v>-0.0201653635417677</v>
      </c>
      <c r="H2279" s="11">
        <v>-0.0334901144318941</v>
      </c>
      <c r="I2279" s="11">
        <v>-0.00684061265164132</v>
      </c>
    </row>
    <row r="2280" spans="1:9">
      <c r="A2280" s="26" t="s">
        <v>1065</v>
      </c>
      <c r="B2280" s="26" t="s">
        <v>432</v>
      </c>
      <c r="C2280" t="s">
        <v>300</v>
      </c>
      <c r="D2280">
        <v>-1.98453766106265</v>
      </c>
      <c r="E2280" s="11">
        <v>0.0472042096245343</v>
      </c>
      <c r="F2280">
        <v>32970</v>
      </c>
      <c r="G2280" s="11">
        <v>-0.0133738697257716</v>
      </c>
      <c r="H2280" s="11">
        <v>-0.0265826214807783</v>
      </c>
      <c r="I2280" s="11">
        <v>-0.000165117970764926</v>
      </c>
    </row>
    <row r="2281" spans="1:9">
      <c r="A2281" s="26" t="s">
        <v>1065</v>
      </c>
      <c r="B2281" s="26" t="s">
        <v>433</v>
      </c>
      <c r="C2281" t="s">
        <v>300</v>
      </c>
      <c r="D2281">
        <v>-5.70427242565675</v>
      </c>
      <c r="E2281" s="11">
        <v>1.17839626942911e-8</v>
      </c>
      <c r="F2281">
        <v>32971</v>
      </c>
      <c r="G2281" s="11">
        <v>-0.0383611842652268</v>
      </c>
      <c r="H2281" s="11">
        <v>-0.0515424095204977</v>
      </c>
      <c r="I2281" s="11">
        <v>-0.0251799590099558</v>
      </c>
    </row>
    <row r="2282" spans="1:9">
      <c r="A2282" s="26" t="s">
        <v>1065</v>
      </c>
      <c r="B2282" s="26" t="s">
        <v>434</v>
      </c>
      <c r="C2282" t="s">
        <v>300</v>
      </c>
      <c r="D2282">
        <v>-6.8466785461053</v>
      </c>
      <c r="E2282" s="11">
        <v>7.69071772926777e-12</v>
      </c>
      <c r="F2282">
        <v>32970</v>
      </c>
      <c r="G2282" s="11">
        <v>-0.0461300860447067</v>
      </c>
      <c r="H2282" s="11">
        <v>-0.0593359969011204</v>
      </c>
      <c r="I2282" s="11">
        <v>-0.032924175188293</v>
      </c>
    </row>
    <row r="2283" spans="1:9">
      <c r="A2283" s="26" t="s">
        <v>1065</v>
      </c>
      <c r="B2283" s="26" t="s">
        <v>435</v>
      </c>
      <c r="C2283" t="s">
        <v>300</v>
      </c>
      <c r="D2283">
        <v>-5.03112918800256</v>
      </c>
      <c r="E2283" s="11">
        <v>4.90158036875964e-7</v>
      </c>
      <c r="F2283">
        <v>32971</v>
      </c>
      <c r="G2283" s="11">
        <v>-0.0342620473200406</v>
      </c>
      <c r="H2283" s="11">
        <v>-0.0476099144738749</v>
      </c>
      <c r="I2283" s="11">
        <v>-0.0209141801662064</v>
      </c>
    </row>
    <row r="2284" spans="1:9">
      <c r="A2284" s="26" t="s">
        <v>1065</v>
      </c>
      <c r="B2284" s="26" t="s">
        <v>436</v>
      </c>
      <c r="C2284" t="s">
        <v>300</v>
      </c>
      <c r="D2284" s="2">
        <v>-1.85514630892227</v>
      </c>
      <c r="E2284" s="2">
        <v>0.0635842558075458</v>
      </c>
      <c r="F2284">
        <v>32971</v>
      </c>
      <c r="G2284" s="11">
        <v>-0.0125950291520017</v>
      </c>
      <c r="H2284" s="11">
        <v>-0.0259021789177357</v>
      </c>
      <c r="I2284" s="11">
        <v>0.000712120613732367</v>
      </c>
    </row>
    <row r="2285" spans="1:9">
      <c r="A2285" s="26" t="s">
        <v>1065</v>
      </c>
      <c r="B2285" s="26" t="s">
        <v>437</v>
      </c>
      <c r="C2285" t="s">
        <v>300</v>
      </c>
      <c r="D2285" s="2">
        <v>1.79603928790492</v>
      </c>
      <c r="E2285" s="11">
        <v>0.0724974206704844</v>
      </c>
      <c r="F2285">
        <v>32971</v>
      </c>
      <c r="G2285" s="11">
        <v>0.0119557916809277</v>
      </c>
      <c r="H2285" s="11">
        <v>-0.00109168534931748</v>
      </c>
      <c r="I2285" s="11">
        <v>0.0250032687111728</v>
      </c>
    </row>
    <row r="2286" spans="1:9">
      <c r="A2286" s="26" t="s">
        <v>1065</v>
      </c>
      <c r="B2286" s="26" t="s">
        <v>938</v>
      </c>
      <c r="C2286" t="s">
        <v>300</v>
      </c>
      <c r="D2286" s="2">
        <v>1.26433358172415</v>
      </c>
      <c r="E2286" s="11">
        <v>0.206119258624315</v>
      </c>
      <c r="F2286">
        <v>32971</v>
      </c>
      <c r="G2286" s="11">
        <v>0.00858742899290709</v>
      </c>
      <c r="H2286" s="11">
        <v>-0.00472525183676703</v>
      </c>
      <c r="I2286" s="11">
        <v>0.0219001098225812</v>
      </c>
    </row>
    <row r="2287" spans="1:9">
      <c r="A2287" s="26" t="s">
        <v>1065</v>
      </c>
      <c r="B2287" s="26" t="s">
        <v>939</v>
      </c>
      <c r="C2287" t="s">
        <v>300</v>
      </c>
      <c r="D2287">
        <v>-4.51254301276492</v>
      </c>
      <c r="E2287" s="11">
        <v>6.42760584790911e-6</v>
      </c>
      <c r="F2287">
        <v>32971</v>
      </c>
      <c r="G2287" s="11">
        <v>-0.0304452596972281</v>
      </c>
      <c r="H2287" s="11">
        <v>-0.0436692451441042</v>
      </c>
      <c r="I2287" s="11">
        <v>-0.0172212742503521</v>
      </c>
    </row>
    <row r="2288" spans="1:9">
      <c r="A2288" s="26" t="s">
        <v>1065</v>
      </c>
      <c r="B2288" s="26" t="s">
        <v>940</v>
      </c>
      <c r="C2288" t="s">
        <v>300</v>
      </c>
      <c r="D2288">
        <v>-6.02261381290364</v>
      </c>
      <c r="E2288" s="11">
        <v>1.7343622543318e-9</v>
      </c>
      <c r="F2288">
        <v>32971</v>
      </c>
      <c r="G2288" s="11">
        <v>-0.0409928321453802</v>
      </c>
      <c r="H2288" s="11">
        <v>-0.05433378786256</v>
      </c>
      <c r="I2288" s="11">
        <v>-0.0276518764282003</v>
      </c>
    </row>
    <row r="2289" spans="1:9">
      <c r="A2289" s="26" t="s">
        <v>1065</v>
      </c>
      <c r="B2289" s="26" t="s">
        <v>441</v>
      </c>
      <c r="C2289" t="s">
        <v>300</v>
      </c>
      <c r="D2289">
        <v>-3.78342510725424</v>
      </c>
      <c r="E2289" s="11">
        <v>0.000154958209068204</v>
      </c>
      <c r="F2289">
        <v>32971</v>
      </c>
      <c r="G2289" s="11">
        <v>-0.0254801606802245</v>
      </c>
      <c r="H2289" s="11">
        <v>-0.0386803772055913</v>
      </c>
      <c r="I2289" s="11">
        <v>-0.0122799441548576</v>
      </c>
    </row>
    <row r="2290" spans="1:9">
      <c r="A2290" s="26" t="s">
        <v>1065</v>
      </c>
      <c r="B2290" s="26" t="s">
        <v>442</v>
      </c>
      <c r="C2290" t="s">
        <v>300</v>
      </c>
      <c r="D2290" s="2">
        <v>1.41339520922984</v>
      </c>
      <c r="E2290" s="11">
        <v>0.157548994145426</v>
      </c>
      <c r="F2290">
        <v>32971</v>
      </c>
      <c r="G2290" s="11">
        <v>0.00961725479889365</v>
      </c>
      <c r="H2290" s="11">
        <v>-0.00371954222829521</v>
      </c>
      <c r="I2290" s="11">
        <v>0.0229540518260825</v>
      </c>
    </row>
    <row r="2291" spans="1:9">
      <c r="A2291" s="26" t="s">
        <v>1065</v>
      </c>
      <c r="B2291" s="26" t="s">
        <v>443</v>
      </c>
      <c r="C2291" t="s">
        <v>300</v>
      </c>
      <c r="D2291">
        <v>-1.61322364832681</v>
      </c>
      <c r="E2291" s="11">
        <v>0.10670549767673</v>
      </c>
      <c r="F2291">
        <v>32971</v>
      </c>
      <c r="G2291" s="11">
        <v>-0.0109645128829525</v>
      </c>
      <c r="H2291" s="11">
        <v>-0.0242861867306302</v>
      </c>
      <c r="I2291" s="11">
        <v>0.00235716096472524</v>
      </c>
    </row>
    <row r="2292" spans="1:9">
      <c r="A2292" s="26" t="s">
        <v>1065</v>
      </c>
      <c r="B2292" s="26" t="s">
        <v>444</v>
      </c>
      <c r="C2292" t="s">
        <v>300</v>
      </c>
      <c r="D2292">
        <v>-7.30519371451884</v>
      </c>
      <c r="E2292" s="11">
        <v>2.83131699161554e-13</v>
      </c>
      <c r="F2292">
        <v>32971</v>
      </c>
      <c r="G2292" s="11">
        <v>-0.0493031659484214</v>
      </c>
      <c r="H2292" s="11">
        <v>-0.062531559453317</v>
      </c>
      <c r="I2292" s="11">
        <v>-0.0360747724435258</v>
      </c>
    </row>
    <row r="2293" spans="1:9">
      <c r="A2293" s="26" t="s">
        <v>1065</v>
      </c>
      <c r="B2293" s="26" t="s">
        <v>749</v>
      </c>
      <c r="C2293" t="s">
        <v>300</v>
      </c>
      <c r="D2293">
        <v>-9.24427490785194</v>
      </c>
      <c r="E2293" s="11">
        <v>2.50624095803767e-20</v>
      </c>
      <c r="F2293">
        <v>32971</v>
      </c>
      <c r="G2293" s="11">
        <v>-0.0622234652797212</v>
      </c>
      <c r="H2293" s="11">
        <v>-0.0754165203664443</v>
      </c>
      <c r="I2293" s="11">
        <v>-0.0490304101929981</v>
      </c>
    </row>
    <row r="2294" spans="1:9">
      <c r="A2294" s="26" t="s">
        <v>1065</v>
      </c>
      <c r="B2294" s="26" t="s">
        <v>750</v>
      </c>
      <c r="C2294" t="s">
        <v>300</v>
      </c>
      <c r="D2294" s="2">
        <v>1.36244822525242</v>
      </c>
      <c r="E2294" s="11">
        <v>0.173065779563015</v>
      </c>
      <c r="F2294">
        <v>32971</v>
      </c>
      <c r="G2294" s="11">
        <v>0.00924622884850903</v>
      </c>
      <c r="H2294" s="11">
        <v>-0.00405551759025219</v>
      </c>
      <c r="I2294" s="11">
        <v>0.0225479752872703</v>
      </c>
    </row>
    <row r="2295" spans="1:9">
      <c r="A2295" s="26" t="s">
        <v>1065</v>
      </c>
      <c r="B2295" s="26" t="s">
        <v>941</v>
      </c>
      <c r="C2295" t="s">
        <v>300</v>
      </c>
      <c r="D2295">
        <v>-3.68181011904559</v>
      </c>
      <c r="E2295" s="11">
        <v>0.000231953258090995</v>
      </c>
      <c r="F2295">
        <v>32971</v>
      </c>
      <c r="G2295" s="11">
        <v>-0.0249605560413311</v>
      </c>
      <c r="H2295" s="11">
        <v>-0.0382484729289328</v>
      </c>
      <c r="I2295" s="11">
        <v>-0.0116726391537294</v>
      </c>
    </row>
    <row r="2296" spans="1:9">
      <c r="A2296" s="26" t="s">
        <v>1065</v>
      </c>
      <c r="B2296" s="26" t="s">
        <v>448</v>
      </c>
      <c r="C2296" t="s">
        <v>300</v>
      </c>
      <c r="D2296" s="2">
        <v>-0.568075405083001</v>
      </c>
      <c r="E2296" s="2">
        <v>0.569987635905379</v>
      </c>
      <c r="F2296">
        <v>32971</v>
      </c>
      <c r="G2296" s="11">
        <v>-0.00386984155549129</v>
      </c>
      <c r="H2296" s="11">
        <v>-0.017221992436926</v>
      </c>
      <c r="I2296" s="11">
        <v>0.00948230932594343</v>
      </c>
    </row>
    <row r="2297" spans="1:9">
      <c r="A2297" s="26" t="s">
        <v>1065</v>
      </c>
      <c r="B2297" s="26" t="s">
        <v>942</v>
      </c>
      <c r="C2297" t="s">
        <v>300</v>
      </c>
      <c r="D2297" s="2">
        <v>3.70589936212481</v>
      </c>
      <c r="E2297" s="2">
        <v>0.000210986249509144</v>
      </c>
      <c r="F2297">
        <v>32971</v>
      </c>
      <c r="G2297" s="11">
        <v>0.025261018345429</v>
      </c>
      <c r="H2297" s="11">
        <v>0.0119005627762098</v>
      </c>
      <c r="I2297" s="11">
        <v>0.0386214739146483</v>
      </c>
    </row>
    <row r="2298" spans="1:9">
      <c r="A2298" s="26" t="s">
        <v>1065</v>
      </c>
      <c r="B2298" s="26" t="s">
        <v>450</v>
      </c>
      <c r="C2298" t="s">
        <v>300</v>
      </c>
      <c r="D2298" s="2">
        <v>5.24628515975836</v>
      </c>
      <c r="E2298" s="11">
        <v>1.56154371895667e-7</v>
      </c>
      <c r="F2298">
        <v>32971</v>
      </c>
      <c r="G2298" s="11">
        <v>0.0356417530066428</v>
      </c>
      <c r="H2298" s="11">
        <v>0.0223258323815444</v>
      </c>
      <c r="I2298" s="11">
        <v>0.0489576736317411</v>
      </c>
    </row>
    <row r="2299" spans="1:9">
      <c r="A2299" s="26" t="s">
        <v>1065</v>
      </c>
      <c r="B2299" s="26" t="s">
        <v>451</v>
      </c>
      <c r="C2299" t="s">
        <v>300</v>
      </c>
      <c r="D2299" s="2">
        <v>1.84291999517942</v>
      </c>
      <c r="E2299" s="11">
        <v>0.0653496634177413</v>
      </c>
      <c r="F2299">
        <v>32971</v>
      </c>
      <c r="G2299" s="11">
        <v>0.0125329827771494</v>
      </c>
      <c r="H2299" s="11">
        <v>-0.000796460014691212</v>
      </c>
      <c r="I2299" s="11">
        <v>0.02586242556899</v>
      </c>
    </row>
    <row r="2300" spans="1:9">
      <c r="A2300" s="26" t="s">
        <v>1065</v>
      </c>
      <c r="B2300" s="26" t="s">
        <v>943</v>
      </c>
      <c r="C2300" t="s">
        <v>300</v>
      </c>
      <c r="D2300" s="2">
        <v>4.55699875431862</v>
      </c>
      <c r="E2300" s="11">
        <v>5.20757165994591e-6</v>
      </c>
      <c r="F2300">
        <v>32971</v>
      </c>
      <c r="G2300" s="11">
        <v>0.0309921060986081</v>
      </c>
      <c r="H2300" s="11">
        <v>0.0176619199381302</v>
      </c>
      <c r="I2300" s="11">
        <v>0.044322292259086</v>
      </c>
    </row>
    <row r="2301" spans="1:9">
      <c r="A2301" s="26" t="s">
        <v>1065</v>
      </c>
      <c r="B2301" s="26" t="s">
        <v>944</v>
      </c>
      <c r="C2301" t="s">
        <v>300</v>
      </c>
      <c r="D2301" s="2">
        <v>4.46962288005598</v>
      </c>
      <c r="E2301" s="11">
        <v>7.86184020840082e-6</v>
      </c>
      <c r="F2301">
        <v>32971</v>
      </c>
      <c r="G2301" s="11">
        <v>0.0301719359497117</v>
      </c>
      <c r="H2301" s="11">
        <v>0.0169408244334768</v>
      </c>
      <c r="I2301" s="11">
        <v>0.0434030474659467</v>
      </c>
    </row>
    <row r="2302" spans="1:9">
      <c r="A2302" s="26" t="s">
        <v>1065</v>
      </c>
      <c r="B2302" s="26" t="s">
        <v>945</v>
      </c>
      <c r="C2302" t="s">
        <v>300</v>
      </c>
      <c r="D2302" s="2">
        <v>2.86540585393988</v>
      </c>
      <c r="E2302" s="2">
        <v>0.00416738354103101</v>
      </c>
      <c r="F2302">
        <v>32971</v>
      </c>
      <c r="G2302" s="11">
        <v>0.0194903551779503</v>
      </c>
      <c r="H2302" s="11">
        <v>0.00615828337792594</v>
      </c>
      <c r="I2302" s="11">
        <v>0.0328224269779746</v>
      </c>
    </row>
    <row r="2303" spans="1:9">
      <c r="A2303" s="26" t="s">
        <v>1065</v>
      </c>
      <c r="B2303" s="26" t="s">
        <v>455</v>
      </c>
      <c r="C2303" t="s">
        <v>300</v>
      </c>
      <c r="D2303">
        <v>-1.99415940438563</v>
      </c>
      <c r="E2303" s="2">
        <v>0.0461428581001421</v>
      </c>
      <c r="F2303">
        <v>32971</v>
      </c>
      <c r="G2303" s="11">
        <v>-0.013518700731547</v>
      </c>
      <c r="H2303" s="11">
        <v>-0.0268060734471596</v>
      </c>
      <c r="I2303" s="11">
        <v>-0.000231328015934415</v>
      </c>
    </row>
    <row r="2304" spans="1:9">
      <c r="A2304" s="26" t="s">
        <v>1065</v>
      </c>
      <c r="B2304" s="26" t="s">
        <v>456</v>
      </c>
      <c r="C2304" t="s">
        <v>300</v>
      </c>
      <c r="D2304" s="2">
        <v>0.0615861642211738</v>
      </c>
      <c r="E2304" s="11">
        <v>0.950892768673206</v>
      </c>
      <c r="F2304">
        <v>32971</v>
      </c>
      <c r="G2304" s="11">
        <v>0.000418068855259469</v>
      </c>
      <c r="H2304" s="11">
        <v>-0.012887354383342</v>
      </c>
      <c r="I2304" s="11">
        <v>0.013723492093861</v>
      </c>
    </row>
    <row r="2305" spans="1:9">
      <c r="A2305" s="26" t="s">
        <v>1065</v>
      </c>
      <c r="B2305" s="26" t="s">
        <v>946</v>
      </c>
      <c r="C2305" t="s">
        <v>300</v>
      </c>
      <c r="D2305" s="2">
        <v>8.05468066382232</v>
      </c>
      <c r="E2305" s="11">
        <v>8.23477348534367e-16</v>
      </c>
      <c r="F2305">
        <v>32971</v>
      </c>
      <c r="G2305" s="11">
        <v>0.0545913414624544</v>
      </c>
      <c r="H2305" s="11">
        <v>0.0413070170302793</v>
      </c>
      <c r="I2305" s="11">
        <v>0.0678756658946295</v>
      </c>
    </row>
    <row r="2306" spans="1:9">
      <c r="A2306" s="26" t="s">
        <v>1065</v>
      </c>
      <c r="B2306" s="26" t="s">
        <v>947</v>
      </c>
      <c r="C2306" t="s">
        <v>300</v>
      </c>
      <c r="D2306" s="2">
        <v>3.96692098730174</v>
      </c>
      <c r="E2306" s="11">
        <v>7.29609525549355e-5</v>
      </c>
      <c r="F2306">
        <v>32971</v>
      </c>
      <c r="G2306" s="11">
        <v>0.0267856984855853</v>
      </c>
      <c r="H2306" s="11">
        <v>0.0135510180350726</v>
      </c>
      <c r="I2306" s="11">
        <v>0.040020378936098</v>
      </c>
    </row>
    <row r="2307" spans="1:9">
      <c r="A2307" s="26" t="s">
        <v>1065</v>
      </c>
      <c r="B2307" s="26" t="s">
        <v>948</v>
      </c>
      <c r="C2307" t="s">
        <v>300</v>
      </c>
      <c r="D2307" s="2">
        <v>2.28136362486536</v>
      </c>
      <c r="E2307" s="2">
        <v>0.0225332847351807</v>
      </c>
      <c r="F2307">
        <v>32971</v>
      </c>
      <c r="G2307" s="11">
        <v>0.0154368667363833</v>
      </c>
      <c r="H2307" s="11">
        <v>0.00217426658182579</v>
      </c>
      <c r="I2307" s="11">
        <v>0.0286994668909409</v>
      </c>
    </row>
    <row r="2308" spans="1:9">
      <c r="A2308" s="26" t="s">
        <v>1065</v>
      </c>
      <c r="B2308" s="26" t="s">
        <v>460</v>
      </c>
      <c r="C2308" t="s">
        <v>300</v>
      </c>
      <c r="D2308" s="2">
        <v>6.63160438887099</v>
      </c>
      <c r="E2308" s="11">
        <v>3.3718118437628e-11</v>
      </c>
      <c r="F2308">
        <v>32971</v>
      </c>
      <c r="G2308" s="11">
        <v>0.0449573675170857</v>
      </c>
      <c r="H2308" s="11">
        <v>0.0316697751312932</v>
      </c>
      <c r="I2308" s="11">
        <v>0.0582449599028782</v>
      </c>
    </row>
    <row r="2309" spans="1:9">
      <c r="A2309" s="26" t="s">
        <v>1065</v>
      </c>
      <c r="B2309" s="26" t="s">
        <v>461</v>
      </c>
      <c r="C2309" t="s">
        <v>300</v>
      </c>
      <c r="D2309" s="2">
        <v>8.91663945064175</v>
      </c>
      <c r="E2309" s="11">
        <v>5.04815639399727e-19</v>
      </c>
      <c r="F2309">
        <v>32971</v>
      </c>
      <c r="G2309" s="11">
        <v>0.0602636583223388</v>
      </c>
      <c r="H2309" s="11">
        <v>0.0470166344089945</v>
      </c>
      <c r="I2309" s="11">
        <v>0.0735106822356831</v>
      </c>
    </row>
    <row r="2310" spans="1:9">
      <c r="A2310" s="26" t="s">
        <v>1065</v>
      </c>
      <c r="B2310" s="26" t="s">
        <v>462</v>
      </c>
      <c r="C2310" t="s">
        <v>300</v>
      </c>
      <c r="D2310" s="2">
        <v>6.08494253375821</v>
      </c>
      <c r="E2310" s="11">
        <v>1.17815254949079e-9</v>
      </c>
      <c r="F2310">
        <v>32971</v>
      </c>
      <c r="G2310" s="11">
        <v>0.0412777428380326</v>
      </c>
      <c r="H2310" s="11">
        <v>0.0279816666750595</v>
      </c>
      <c r="I2310" s="11">
        <v>0.0545738190010057</v>
      </c>
    </row>
    <row r="2311" spans="1:9">
      <c r="A2311" s="26" t="s">
        <v>1065</v>
      </c>
      <c r="B2311" s="26" t="s">
        <v>463</v>
      </c>
      <c r="C2311" t="s">
        <v>300</v>
      </c>
      <c r="D2311">
        <v>-1.7295798678075</v>
      </c>
      <c r="E2311" s="2">
        <v>0.0837147246746074</v>
      </c>
      <c r="F2311">
        <v>32971</v>
      </c>
      <c r="G2311" s="11">
        <v>-0.0117524893839146</v>
      </c>
      <c r="H2311" s="11">
        <v>-0.0250709269853317</v>
      </c>
      <c r="I2311" s="11">
        <v>0.00156594821750243</v>
      </c>
    </row>
    <row r="2312" spans="1:9">
      <c r="A2312" s="26" t="s">
        <v>1065</v>
      </c>
      <c r="B2312" s="26" t="s">
        <v>464</v>
      </c>
      <c r="C2312" t="s">
        <v>300</v>
      </c>
      <c r="D2312">
        <v>-0.645968064554417</v>
      </c>
      <c r="E2312" s="11">
        <v>0.518304533447156</v>
      </c>
      <c r="F2312">
        <v>32971</v>
      </c>
      <c r="G2312" s="11">
        <v>-0.00438035779490017</v>
      </c>
      <c r="H2312" s="11">
        <v>-0.0176715081902008</v>
      </c>
      <c r="I2312" s="11">
        <v>0.00891079260040047</v>
      </c>
    </row>
    <row r="2313" spans="1:9">
      <c r="A2313" s="26" t="s">
        <v>1065</v>
      </c>
      <c r="B2313" s="26" t="s">
        <v>949</v>
      </c>
      <c r="C2313" t="s">
        <v>300</v>
      </c>
      <c r="D2313">
        <v>-2.58471290483764</v>
      </c>
      <c r="E2313" s="2">
        <v>0.00975026633891643</v>
      </c>
      <c r="F2313">
        <v>32970</v>
      </c>
      <c r="G2313" s="11">
        <v>-0.0175151539634337</v>
      </c>
      <c r="H2313" s="11">
        <v>-0.0307972214576278</v>
      </c>
      <c r="I2313" s="11">
        <v>-0.00423308646923951</v>
      </c>
    </row>
    <row r="2314" spans="1:9">
      <c r="A2314" s="26" t="s">
        <v>1065</v>
      </c>
      <c r="B2314" s="26" t="s">
        <v>950</v>
      </c>
      <c r="C2314" t="s">
        <v>300</v>
      </c>
      <c r="D2314" s="2">
        <v>-9.19338333475906</v>
      </c>
      <c r="E2314" s="11">
        <v>4.02337801903593e-20</v>
      </c>
      <c r="F2314">
        <v>32971</v>
      </c>
      <c r="G2314" s="11">
        <v>-0.0619922228675639</v>
      </c>
      <c r="H2314" s="11">
        <v>-0.0752090093577592</v>
      </c>
      <c r="I2314" s="11">
        <v>-0.0487754363773687</v>
      </c>
    </row>
    <row r="2315" spans="1:9">
      <c r="A2315" s="26" t="s">
        <v>1065</v>
      </c>
      <c r="B2315" s="26" t="s">
        <v>951</v>
      </c>
      <c r="C2315" t="s">
        <v>300</v>
      </c>
      <c r="D2315" s="2">
        <v>-8.25360876153195</v>
      </c>
      <c r="E2315" s="11">
        <v>1.59341341549544e-16</v>
      </c>
      <c r="F2315">
        <v>32971</v>
      </c>
      <c r="G2315" s="11">
        <v>-0.0559283626640863</v>
      </c>
      <c r="H2315" s="11">
        <v>-0.0692100196831263</v>
      </c>
      <c r="I2315" s="11">
        <v>-0.0426467056450463</v>
      </c>
    </row>
    <row r="2316" spans="1:9">
      <c r="A2316" s="26" t="s">
        <v>1065</v>
      </c>
      <c r="B2316" s="26" t="s">
        <v>952</v>
      </c>
      <c r="C2316" t="s">
        <v>300</v>
      </c>
      <c r="D2316" s="2">
        <v>-6.69244534077679</v>
      </c>
      <c r="E2316" s="11">
        <v>2.22982359236029e-11</v>
      </c>
      <c r="F2316">
        <v>32971</v>
      </c>
      <c r="G2316" s="11">
        <v>-0.0454841468107456</v>
      </c>
      <c r="H2316" s="11">
        <v>-0.0588052212148348</v>
      </c>
      <c r="I2316" s="11">
        <v>-0.0321630724066564</v>
      </c>
    </row>
    <row r="2317" spans="1:9">
      <c r="A2317" s="26" t="s">
        <v>1065</v>
      </c>
      <c r="B2317" s="26" t="s">
        <v>953</v>
      </c>
      <c r="C2317" t="s">
        <v>300</v>
      </c>
      <c r="D2317" s="2">
        <v>-1.1622846725478</v>
      </c>
      <c r="E2317" s="2">
        <v>0.245128263445122</v>
      </c>
      <c r="F2317">
        <v>32971</v>
      </c>
      <c r="G2317" s="11">
        <v>-0.00788371845036053</v>
      </c>
      <c r="H2317" s="11">
        <v>-0.0211785435889908</v>
      </c>
      <c r="I2317" s="11">
        <v>0.00541110668826975</v>
      </c>
    </row>
    <row r="2318" spans="1:9">
      <c r="A2318" s="26" t="s">
        <v>1065</v>
      </c>
      <c r="B2318" s="26" t="s">
        <v>470</v>
      </c>
      <c r="C2318" t="s">
        <v>300</v>
      </c>
      <c r="D2318" s="2">
        <v>4.04797708599712</v>
      </c>
      <c r="E2318" s="11">
        <v>5.17800562032622e-5</v>
      </c>
      <c r="F2318">
        <v>32971</v>
      </c>
      <c r="G2318" s="11">
        <v>0.0275423158708227</v>
      </c>
      <c r="H2318" s="11">
        <v>0.0142062895647401</v>
      </c>
      <c r="I2318" s="11">
        <v>0.0408783421769053</v>
      </c>
    </row>
    <row r="2319" spans="1:9">
      <c r="A2319" s="26" t="s">
        <v>1065</v>
      </c>
      <c r="B2319" s="26" t="s">
        <v>954</v>
      </c>
      <c r="C2319" t="s">
        <v>300</v>
      </c>
      <c r="D2319">
        <v>-1.93933060694816</v>
      </c>
      <c r="E2319" s="11">
        <v>0.0524696137265695</v>
      </c>
      <c r="F2319">
        <v>32971</v>
      </c>
      <c r="G2319" s="11">
        <v>-0.0131536945708153</v>
      </c>
      <c r="H2319" s="11">
        <v>-0.0264478250175012</v>
      </c>
      <c r="I2319" s="11">
        <v>0.000140435875870563</v>
      </c>
    </row>
    <row r="2320" spans="1:9">
      <c r="A2320" s="26" t="s">
        <v>1065</v>
      </c>
      <c r="B2320" s="26" t="s">
        <v>875</v>
      </c>
      <c r="C2320" t="s">
        <v>300</v>
      </c>
      <c r="D2320" s="2">
        <v>-0.176595376286241</v>
      </c>
      <c r="E2320" s="2">
        <v>0.859827310851301</v>
      </c>
      <c r="F2320">
        <v>32971</v>
      </c>
      <c r="G2320" s="11">
        <v>-0.0012001332581124</v>
      </c>
      <c r="H2320" s="11">
        <v>-0.0145204384948895</v>
      </c>
      <c r="I2320" s="11">
        <v>0.0121201719786647</v>
      </c>
    </row>
    <row r="2321" spans="1:9">
      <c r="A2321" s="26" t="s">
        <v>1065</v>
      </c>
      <c r="B2321" s="26" t="s">
        <v>955</v>
      </c>
      <c r="C2321" t="s">
        <v>300</v>
      </c>
      <c r="D2321" s="2">
        <v>-8.33470917858948</v>
      </c>
      <c r="E2321" s="11">
        <v>8.06644034895378e-17</v>
      </c>
      <c r="F2321">
        <v>32971</v>
      </c>
      <c r="G2321" s="11">
        <v>-0.0565229660195316</v>
      </c>
      <c r="H2321" s="11">
        <v>-0.0698152168121279</v>
      </c>
      <c r="I2321" s="11">
        <v>-0.0432307152269353</v>
      </c>
    </row>
    <row r="2322" spans="1:9">
      <c r="A2322" s="26" t="s">
        <v>1065</v>
      </c>
      <c r="B2322" s="26" t="s">
        <v>956</v>
      </c>
      <c r="C2322" t="s">
        <v>300</v>
      </c>
      <c r="D2322" s="2">
        <v>5.46456511132589</v>
      </c>
      <c r="E2322" s="11">
        <v>4.67398021104895e-8</v>
      </c>
      <c r="F2322">
        <v>32971</v>
      </c>
      <c r="G2322" s="11">
        <v>0.0366632889266183</v>
      </c>
      <c r="H2322" s="11">
        <v>0.0235128620555939</v>
      </c>
      <c r="I2322" s="11">
        <v>0.0498137157976427</v>
      </c>
    </row>
    <row r="2323" spans="1:9">
      <c r="A2323" s="26" t="s">
        <v>1065</v>
      </c>
      <c r="B2323" s="26" t="s">
        <v>957</v>
      </c>
      <c r="C2323" t="s">
        <v>300</v>
      </c>
      <c r="D2323" s="2">
        <v>6.65605512003013</v>
      </c>
      <c r="E2323" s="11">
        <v>2.85678283009914e-11</v>
      </c>
      <c r="F2323">
        <v>32971</v>
      </c>
      <c r="G2323" s="11">
        <v>0.0449639371842817</v>
      </c>
      <c r="H2323" s="11">
        <v>0.0317232215985982</v>
      </c>
      <c r="I2323" s="11">
        <v>0.0582046527699651</v>
      </c>
    </row>
    <row r="2324" spans="1:9">
      <c r="A2324" s="26" t="s">
        <v>1065</v>
      </c>
      <c r="B2324" s="26" t="s">
        <v>476</v>
      </c>
      <c r="C2324" t="s">
        <v>300</v>
      </c>
      <c r="D2324">
        <v>-4.97771329368596</v>
      </c>
      <c r="E2324" s="11">
        <v>6.46638339355898e-7</v>
      </c>
      <c r="F2324">
        <v>32971</v>
      </c>
      <c r="G2324" s="11">
        <v>-0.0337833467320911</v>
      </c>
      <c r="H2324" s="11">
        <v>-0.0470859557360301</v>
      </c>
      <c r="I2324" s="11">
        <v>-0.020480737728152</v>
      </c>
    </row>
    <row r="2325" spans="1:9">
      <c r="A2325" s="26" t="s">
        <v>1065</v>
      </c>
      <c r="B2325" s="26" t="s">
        <v>958</v>
      </c>
      <c r="C2325" t="s">
        <v>300</v>
      </c>
      <c r="D2325" s="2">
        <v>-1.80555347978014</v>
      </c>
      <c r="E2325" s="11">
        <v>0.0709972320627469</v>
      </c>
      <c r="F2325">
        <v>32971</v>
      </c>
      <c r="G2325" s="11">
        <v>-0.0122870926699119</v>
      </c>
      <c r="H2325" s="11">
        <v>-0.0256254642377184</v>
      </c>
      <c r="I2325" s="11">
        <v>0.00105127889789452</v>
      </c>
    </row>
    <row r="2326" spans="1:9">
      <c r="A2326" s="26" t="s">
        <v>1065</v>
      </c>
      <c r="B2326" s="26" t="s">
        <v>959</v>
      </c>
      <c r="C2326" t="s">
        <v>300</v>
      </c>
      <c r="D2326" s="2">
        <v>0.409093606603245</v>
      </c>
      <c r="E2326" s="11">
        <v>0.682473625223114</v>
      </c>
      <c r="F2326">
        <v>32971</v>
      </c>
      <c r="G2326" s="11">
        <v>0.00274162942271003</v>
      </c>
      <c r="H2326" s="11">
        <v>-0.010393975995541</v>
      </c>
      <c r="I2326" s="11">
        <v>0.0158772348409611</v>
      </c>
    </row>
    <row r="2327" spans="1:9">
      <c r="A2327" s="26" t="s">
        <v>1065</v>
      </c>
      <c r="B2327" s="26" t="s">
        <v>479</v>
      </c>
      <c r="C2327" t="s">
        <v>300</v>
      </c>
      <c r="D2327" s="2">
        <v>0.276685829941031</v>
      </c>
      <c r="E2327" s="11">
        <v>0.782023087723895</v>
      </c>
      <c r="F2327">
        <v>32971</v>
      </c>
      <c r="G2327" s="11">
        <v>0.00188009072036663</v>
      </c>
      <c r="H2327" s="11">
        <v>-0.0114384278977516</v>
      </c>
      <c r="I2327" s="11">
        <v>0.0151986093384849</v>
      </c>
    </row>
    <row r="2328" spans="1:9">
      <c r="A2328" s="26" t="s">
        <v>1065</v>
      </c>
      <c r="B2328" s="26" t="s">
        <v>744</v>
      </c>
      <c r="C2328" t="s">
        <v>300</v>
      </c>
      <c r="D2328" s="2">
        <v>1.32620526005606</v>
      </c>
      <c r="E2328" s="2">
        <v>0.184780904115069</v>
      </c>
      <c r="F2328">
        <v>32971</v>
      </c>
      <c r="G2328" s="11">
        <v>0.00892877386721832</v>
      </c>
      <c r="H2328" s="11">
        <v>-0.00426731137201561</v>
      </c>
      <c r="I2328" s="11">
        <v>0.0221248591064522</v>
      </c>
    </row>
    <row r="2329" spans="1:9">
      <c r="A2329" s="26" t="s">
        <v>1065</v>
      </c>
      <c r="B2329" s="26" t="s">
        <v>481</v>
      </c>
      <c r="C2329" t="s">
        <v>300</v>
      </c>
      <c r="D2329" s="2">
        <v>2.83603925965024</v>
      </c>
      <c r="E2329" s="11">
        <v>0.0045704647223168</v>
      </c>
      <c r="F2329">
        <v>32971</v>
      </c>
      <c r="G2329" s="11">
        <v>0.0190449895849012</v>
      </c>
      <c r="H2329" s="11">
        <v>0.00588266685390533</v>
      </c>
      <c r="I2329" s="11">
        <v>0.0322073123158971</v>
      </c>
    </row>
    <row r="2330" spans="1:9">
      <c r="A2330" s="26" t="s">
        <v>1065</v>
      </c>
      <c r="B2330" s="26" t="s">
        <v>960</v>
      </c>
      <c r="C2330" t="s">
        <v>300</v>
      </c>
      <c r="D2330" s="2">
        <v>7.36810607150544</v>
      </c>
      <c r="E2330" s="11">
        <v>1.77120424207466e-13</v>
      </c>
      <c r="F2330">
        <v>32971</v>
      </c>
      <c r="G2330" s="11">
        <v>0.0493113661007582</v>
      </c>
      <c r="H2330" s="11">
        <v>0.0361937414709773</v>
      </c>
      <c r="I2330" s="11">
        <v>0.062428990730539</v>
      </c>
    </row>
    <row r="2331" spans="1:9">
      <c r="A2331" s="26" t="s">
        <v>1065</v>
      </c>
      <c r="B2331" s="26" t="s">
        <v>961</v>
      </c>
      <c r="C2331" t="s">
        <v>300</v>
      </c>
      <c r="D2331" s="2">
        <v>10.445226266439</v>
      </c>
      <c r="E2331" s="11">
        <v>1.68885916214935e-25</v>
      </c>
      <c r="F2331">
        <v>32971</v>
      </c>
      <c r="G2331" s="11">
        <v>0.0704802557501166</v>
      </c>
      <c r="H2331" s="11">
        <v>0.0572547084405964</v>
      </c>
      <c r="I2331" s="11">
        <v>0.0837058030596368</v>
      </c>
    </row>
    <row r="2332" spans="1:9">
      <c r="A2332" s="26" t="s">
        <v>1065</v>
      </c>
      <c r="B2332" s="26" t="s">
        <v>962</v>
      </c>
      <c r="C2332" t="s">
        <v>300</v>
      </c>
      <c r="D2332" s="2">
        <v>5.78640478016761</v>
      </c>
      <c r="E2332" s="11">
        <v>7.25586358224659e-9</v>
      </c>
      <c r="F2332">
        <v>32971</v>
      </c>
      <c r="G2332" s="11">
        <v>0.0391321903032704</v>
      </c>
      <c r="H2332" s="11">
        <v>0.0258768958300263</v>
      </c>
      <c r="I2332" s="11">
        <v>0.0523874847765145</v>
      </c>
    </row>
    <row r="2333" spans="1:9">
      <c r="A2333" s="26" t="s">
        <v>1065</v>
      </c>
      <c r="B2333" s="26" t="s">
        <v>485</v>
      </c>
      <c r="C2333" t="s">
        <v>300</v>
      </c>
      <c r="D2333">
        <v>-3.4782563680674</v>
      </c>
      <c r="E2333" s="2">
        <v>0.00050533770717019</v>
      </c>
      <c r="F2333">
        <v>32971</v>
      </c>
      <c r="G2333" s="11">
        <v>-0.0236564518877507</v>
      </c>
      <c r="H2333" s="11">
        <v>-0.0369871241971289</v>
      </c>
      <c r="I2333" s="11">
        <v>-0.0103257795783725</v>
      </c>
    </row>
    <row r="2334" spans="1:9">
      <c r="A2334" s="26" t="s">
        <v>1065</v>
      </c>
      <c r="B2334" s="26" t="s">
        <v>486</v>
      </c>
      <c r="C2334" t="s">
        <v>300</v>
      </c>
      <c r="D2334" s="2">
        <v>0.472947744464261</v>
      </c>
      <c r="E2334" s="11">
        <v>0.636253591683191</v>
      </c>
      <c r="F2334">
        <v>32971</v>
      </c>
      <c r="G2334" s="11">
        <v>0.00316360081318825</v>
      </c>
      <c r="H2334" s="11">
        <v>-0.00994730067207798</v>
      </c>
      <c r="I2334" s="11">
        <v>0.0162745022984545</v>
      </c>
    </row>
    <row r="2335" spans="1:9">
      <c r="A2335" s="26" t="s">
        <v>1065</v>
      </c>
      <c r="B2335" s="26" t="s">
        <v>487</v>
      </c>
      <c r="C2335" t="s">
        <v>300</v>
      </c>
      <c r="D2335" s="2">
        <v>4.10207271195339</v>
      </c>
      <c r="E2335" s="11">
        <v>4.10447901604194e-5</v>
      </c>
      <c r="F2335">
        <v>32971</v>
      </c>
      <c r="G2335" s="11">
        <v>0.0273107424951597</v>
      </c>
      <c r="H2335" s="11">
        <v>0.014261233009174</v>
      </c>
      <c r="I2335" s="11">
        <v>0.0403602519811454</v>
      </c>
    </row>
    <row r="2336" spans="1:9">
      <c r="A2336" s="26" t="s">
        <v>1065</v>
      </c>
      <c r="B2336" s="26" t="s">
        <v>746</v>
      </c>
      <c r="C2336" t="s">
        <v>300</v>
      </c>
      <c r="D2336" s="2">
        <v>2.46290891503368</v>
      </c>
      <c r="E2336" s="11">
        <v>0.0137865643692711</v>
      </c>
      <c r="F2336">
        <v>32971</v>
      </c>
      <c r="G2336" s="11">
        <v>0.0165390715101911</v>
      </c>
      <c r="H2336" s="11">
        <v>0.00337692234061666</v>
      </c>
      <c r="I2336" s="11">
        <v>0.0297012206797655</v>
      </c>
    </row>
    <row r="2337" spans="1:9">
      <c r="A2337" s="26" t="s">
        <v>1065</v>
      </c>
      <c r="B2337" s="26" t="s">
        <v>489</v>
      </c>
      <c r="C2337" t="s">
        <v>300</v>
      </c>
      <c r="D2337">
        <v>-7.00255283108858</v>
      </c>
      <c r="E2337" s="11">
        <v>2.56148485206455e-12</v>
      </c>
      <c r="F2337">
        <v>32971</v>
      </c>
      <c r="G2337" s="11">
        <v>-0.0475437429252473</v>
      </c>
      <c r="H2337" s="11">
        <v>-0.0608513818647164</v>
      </c>
      <c r="I2337" s="11">
        <v>-0.0342361039857783</v>
      </c>
    </row>
    <row r="2338" spans="1:9">
      <c r="A2338" s="26" t="s">
        <v>1065</v>
      </c>
      <c r="B2338" s="26" t="s">
        <v>963</v>
      </c>
      <c r="C2338" t="s">
        <v>300</v>
      </c>
      <c r="D2338">
        <v>-5.35876824910859</v>
      </c>
      <c r="E2338" s="11">
        <v>8.43527240709015e-8</v>
      </c>
      <c r="F2338">
        <v>32971</v>
      </c>
      <c r="G2338" s="11">
        <v>-0.0364895380242508</v>
      </c>
      <c r="H2338" s="11">
        <v>-0.0498360390373424</v>
      </c>
      <c r="I2338" s="11">
        <v>-0.0231430370111591</v>
      </c>
    </row>
    <row r="2339" spans="1:9">
      <c r="A2339" s="26" t="s">
        <v>1065</v>
      </c>
      <c r="B2339" s="26" t="s">
        <v>491</v>
      </c>
      <c r="C2339" t="s">
        <v>300</v>
      </c>
      <c r="D2339" s="2">
        <v>-1.67948772341739</v>
      </c>
      <c r="E2339" s="11">
        <v>0.0930665041369209</v>
      </c>
      <c r="F2339">
        <v>32971</v>
      </c>
      <c r="G2339" s="11">
        <v>-0.0114293423938795</v>
      </c>
      <c r="H2339" s="11">
        <v>-0.0247678869513566</v>
      </c>
      <c r="I2339" s="11">
        <v>0.00190920216359767</v>
      </c>
    </row>
    <row r="2340" spans="1:9">
      <c r="A2340" s="26" t="s">
        <v>1065</v>
      </c>
      <c r="B2340" s="26" t="s">
        <v>964</v>
      </c>
      <c r="C2340" t="s">
        <v>300</v>
      </c>
      <c r="D2340" s="2">
        <v>9.61500257154685</v>
      </c>
      <c r="E2340" s="11">
        <v>7.3828272024648e-22</v>
      </c>
      <c r="F2340">
        <v>32971</v>
      </c>
      <c r="G2340" s="11">
        <v>0.0649463446024583</v>
      </c>
      <c r="H2340" s="11">
        <v>0.0517069129460904</v>
      </c>
      <c r="I2340" s="11">
        <v>0.0781857762588261</v>
      </c>
    </row>
    <row r="2341" spans="1:9">
      <c r="A2341" s="26" t="s">
        <v>1065</v>
      </c>
      <c r="B2341" s="26" t="s">
        <v>965</v>
      </c>
      <c r="C2341" t="s">
        <v>300</v>
      </c>
      <c r="D2341" s="2">
        <v>8.37794843192468</v>
      </c>
      <c r="E2341" s="11">
        <v>5.59643372761297e-17</v>
      </c>
      <c r="F2341">
        <v>32971</v>
      </c>
      <c r="G2341" s="11">
        <v>0.0562937788479086</v>
      </c>
      <c r="H2341" s="11">
        <v>0.0431237491575908</v>
      </c>
      <c r="I2341" s="11">
        <v>0.0694638085382265</v>
      </c>
    </row>
    <row r="2342" spans="1:9">
      <c r="A2342" s="26" t="s">
        <v>1065</v>
      </c>
      <c r="B2342" s="26" t="s">
        <v>498</v>
      </c>
      <c r="C2342" t="s">
        <v>300</v>
      </c>
      <c r="D2342">
        <v>-9.08773501808372</v>
      </c>
      <c r="E2342" s="11">
        <v>1.06614371496789e-19</v>
      </c>
      <c r="F2342">
        <v>32971</v>
      </c>
      <c r="G2342" s="11">
        <v>-0.0615032810066491</v>
      </c>
      <c r="H2342" s="11">
        <v>-0.074768262963041</v>
      </c>
      <c r="I2342" s="11">
        <v>-0.0482382990502573</v>
      </c>
    </row>
    <row r="2343" spans="1:9">
      <c r="A2343" s="26" t="s">
        <v>1065</v>
      </c>
      <c r="B2343" s="26" t="s">
        <v>495</v>
      </c>
      <c r="C2343" t="s">
        <v>300</v>
      </c>
      <c r="D2343" s="2">
        <v>1.75421003316417</v>
      </c>
      <c r="E2343" s="11">
        <v>0.0794038139213804</v>
      </c>
      <c r="F2343">
        <v>32971</v>
      </c>
      <c r="G2343" s="11">
        <v>0.0119341320776054</v>
      </c>
      <c r="H2343" s="11">
        <v>-0.00140026192951592</v>
      </c>
      <c r="I2343" s="11">
        <v>0.0252685260847267</v>
      </c>
    </row>
    <row r="2344" spans="1:9">
      <c r="A2344" s="26" t="s">
        <v>1065</v>
      </c>
      <c r="B2344" s="26" t="s">
        <v>496</v>
      </c>
      <c r="C2344" t="s">
        <v>300</v>
      </c>
      <c r="D2344">
        <v>-4.71514661565073</v>
      </c>
      <c r="E2344" s="11">
        <v>2.42523689891317e-6</v>
      </c>
      <c r="F2344">
        <v>32971</v>
      </c>
      <c r="G2344" s="11">
        <v>-0.0319091542212702</v>
      </c>
      <c r="H2344" s="11">
        <v>-0.0451734478059605</v>
      </c>
      <c r="I2344" s="11">
        <v>-0.0186448606365798</v>
      </c>
    </row>
    <row r="2345" spans="1:9">
      <c r="A2345" s="26" t="s">
        <v>1065</v>
      </c>
      <c r="B2345" s="26" t="s">
        <v>497</v>
      </c>
      <c r="C2345" t="s">
        <v>300</v>
      </c>
      <c r="D2345" s="2">
        <v>-8.70041630788759</v>
      </c>
      <c r="E2345" s="11">
        <v>3.45723253253729e-18</v>
      </c>
      <c r="F2345">
        <v>32971</v>
      </c>
      <c r="G2345" s="11">
        <v>-0.0589947042680104</v>
      </c>
      <c r="H2345" s="11">
        <v>-0.0722850729570504</v>
      </c>
      <c r="I2345" s="11">
        <v>-0.0457043355789704</v>
      </c>
    </row>
    <row r="2346" spans="1:9">
      <c r="A2346" s="26" t="s">
        <v>1065</v>
      </c>
      <c r="B2346" s="26" t="s">
        <v>498</v>
      </c>
      <c r="C2346" t="s">
        <v>300</v>
      </c>
      <c r="D2346">
        <v>-8.21844493721858</v>
      </c>
      <c r="E2346" s="11">
        <v>2.1362188620818e-16</v>
      </c>
      <c r="F2346">
        <v>32971</v>
      </c>
      <c r="G2346" s="11">
        <v>-0.0555949516585174</v>
      </c>
      <c r="H2346" s="11">
        <v>-0.0688539202370741</v>
      </c>
      <c r="I2346" s="11">
        <v>-0.0423359830799606</v>
      </c>
    </row>
    <row r="2347" spans="1:9">
      <c r="A2347" s="26" t="s">
        <v>1065</v>
      </c>
      <c r="B2347" s="26" t="s">
        <v>499</v>
      </c>
      <c r="C2347" t="s">
        <v>300</v>
      </c>
      <c r="D2347">
        <v>-9.06394441948982</v>
      </c>
      <c r="E2347" s="11">
        <v>1.32575803357036e-19</v>
      </c>
      <c r="F2347">
        <v>32971</v>
      </c>
      <c r="G2347" s="11">
        <v>-0.0612987308618424</v>
      </c>
      <c r="H2347" s="11">
        <v>-0.0745542970749566</v>
      </c>
      <c r="I2347" s="11">
        <v>-0.0480431646487281</v>
      </c>
    </row>
    <row r="2348" spans="1:9">
      <c r="A2348" s="26" t="s">
        <v>1065</v>
      </c>
      <c r="B2348" s="26" t="s">
        <v>500</v>
      </c>
      <c r="C2348" t="s">
        <v>300</v>
      </c>
      <c r="D2348" s="2">
        <v>-8.3522687224073</v>
      </c>
      <c r="E2348" s="11">
        <v>6.95506024463932e-17</v>
      </c>
      <c r="F2348">
        <v>32971</v>
      </c>
      <c r="G2348" s="11">
        <v>-0.0567145925104537</v>
      </c>
      <c r="H2348" s="11">
        <v>-0.0700238672941662</v>
      </c>
      <c r="I2348" s="11">
        <v>-0.0434053177267413</v>
      </c>
    </row>
    <row r="2349" spans="1:9">
      <c r="A2349" s="26" t="s">
        <v>1065</v>
      </c>
      <c r="B2349" s="26" t="s">
        <v>966</v>
      </c>
      <c r="C2349" t="s">
        <v>300</v>
      </c>
      <c r="D2349" s="2">
        <v>-1.58976892182941</v>
      </c>
      <c r="E2349" s="2">
        <v>0.111896489430542</v>
      </c>
      <c r="F2349">
        <v>32971</v>
      </c>
      <c r="G2349" s="11">
        <v>-0.0107297645922676</v>
      </c>
      <c r="H2349" s="11">
        <v>-0.0239585577279333</v>
      </c>
      <c r="I2349" s="11">
        <v>0.00249902854339799</v>
      </c>
    </row>
    <row r="2350" spans="1:9">
      <c r="A2350" s="26" t="s">
        <v>1065</v>
      </c>
      <c r="B2350" s="26" t="s">
        <v>967</v>
      </c>
      <c r="C2350" t="s">
        <v>300</v>
      </c>
      <c r="D2350">
        <v>-1.03939753961406</v>
      </c>
      <c r="E2350" s="2">
        <v>0.298627509839586</v>
      </c>
      <c r="F2350">
        <v>32971</v>
      </c>
      <c r="G2350" s="11">
        <v>-0.00694293371797987</v>
      </c>
      <c r="H2350" s="11">
        <v>-0.020035517719178</v>
      </c>
      <c r="I2350" s="11">
        <v>0.00614965028321828</v>
      </c>
    </row>
    <row r="2351" spans="1:9">
      <c r="A2351" s="26" t="s">
        <v>1065</v>
      </c>
      <c r="B2351" s="26" t="s">
        <v>503</v>
      </c>
      <c r="C2351" t="s">
        <v>300</v>
      </c>
      <c r="D2351" s="2">
        <v>1.62846069148802</v>
      </c>
      <c r="E2351" s="11">
        <v>0.103436791837076</v>
      </c>
      <c r="F2351">
        <v>32971</v>
      </c>
      <c r="G2351" s="11">
        <v>0.0110201332575339</v>
      </c>
      <c r="H2351" s="11">
        <v>-0.00224383886798493</v>
      </c>
      <c r="I2351" s="11">
        <v>0.0242841053830528</v>
      </c>
    </row>
    <row r="2352" spans="1:9">
      <c r="A2352" s="26" t="s">
        <v>1065</v>
      </c>
      <c r="B2352" s="26" t="s">
        <v>504</v>
      </c>
      <c r="C2352" t="s">
        <v>300</v>
      </c>
      <c r="D2352" s="2">
        <v>-2.46994154489406</v>
      </c>
      <c r="E2352" s="2">
        <v>0.0135185371387227</v>
      </c>
      <c r="F2352">
        <v>32970</v>
      </c>
      <c r="G2352" s="11">
        <v>-0.0167561242241164</v>
      </c>
      <c r="H2352" s="11">
        <v>-0.0300530404020755</v>
      </c>
      <c r="I2352" s="11">
        <v>-0.00345920804615723</v>
      </c>
    </row>
    <row r="2353" spans="1:9">
      <c r="A2353" s="26" t="s">
        <v>1065</v>
      </c>
      <c r="B2353" s="26" t="s">
        <v>968</v>
      </c>
      <c r="C2353" t="s">
        <v>300</v>
      </c>
      <c r="D2353" s="2">
        <v>-0.177344770087303</v>
      </c>
      <c r="E2353" s="11">
        <v>0.85923867603459</v>
      </c>
      <c r="F2353">
        <v>32971</v>
      </c>
      <c r="G2353" s="11">
        <v>-0.00120450427499793</v>
      </c>
      <c r="H2353" s="11">
        <v>-0.0145168318082684</v>
      </c>
      <c r="I2353" s="11">
        <v>0.0121078232582726</v>
      </c>
    </row>
    <row r="2354" spans="1:9">
      <c r="A2354" s="26" t="s">
        <v>1065</v>
      </c>
      <c r="B2354" s="26" t="s">
        <v>969</v>
      </c>
      <c r="C2354" t="s">
        <v>300</v>
      </c>
      <c r="D2354" s="2">
        <v>-5.83488125107091</v>
      </c>
      <c r="E2354" s="11">
        <v>5.43314420281242e-9</v>
      </c>
      <c r="F2354">
        <v>32971</v>
      </c>
      <c r="G2354" s="11">
        <v>-0.0395245656655802</v>
      </c>
      <c r="H2354" s="11">
        <v>-0.0528015400854722</v>
      </c>
      <c r="I2354" s="11">
        <v>-0.0262475912456882</v>
      </c>
    </row>
    <row r="2355" spans="1:9">
      <c r="A2355" s="26" t="s">
        <v>1065</v>
      </c>
      <c r="B2355" s="26" t="s">
        <v>507</v>
      </c>
      <c r="C2355" t="s">
        <v>300</v>
      </c>
      <c r="D2355" s="2">
        <v>4.4518810248494</v>
      </c>
      <c r="E2355" s="11">
        <v>8.54003264953139e-6</v>
      </c>
      <c r="F2355">
        <v>32971</v>
      </c>
      <c r="G2355" s="11">
        <v>0.0297318917887554</v>
      </c>
      <c r="H2355" s="11">
        <v>0.0166417898595373</v>
      </c>
      <c r="I2355" s="11">
        <v>0.0428219937179735</v>
      </c>
    </row>
    <row r="2356" spans="1:9">
      <c r="A2356" s="26" t="s">
        <v>1065</v>
      </c>
      <c r="B2356" s="26" t="s">
        <v>970</v>
      </c>
      <c r="C2356" t="s">
        <v>300</v>
      </c>
      <c r="D2356">
        <v>-0.0624602909083553</v>
      </c>
      <c r="E2356" s="11">
        <v>0.950196662044518</v>
      </c>
      <c r="F2356">
        <v>32971</v>
      </c>
      <c r="G2356" s="11">
        <v>-0.000420243648847144</v>
      </c>
      <c r="H2356" s="11">
        <v>-0.0136077047095314</v>
      </c>
      <c r="I2356" s="11">
        <v>0.0127672174118371</v>
      </c>
    </row>
    <row r="2357" spans="1:9">
      <c r="A2357" s="26" t="s">
        <v>1065</v>
      </c>
      <c r="B2357" s="26" t="s">
        <v>971</v>
      </c>
      <c r="C2357" t="s">
        <v>300</v>
      </c>
      <c r="D2357" s="2">
        <v>-2.17315751198611</v>
      </c>
      <c r="E2357" s="11">
        <v>0.0297755594369093</v>
      </c>
      <c r="F2357">
        <v>32970</v>
      </c>
      <c r="G2357" s="11">
        <v>-0.0147435913333113</v>
      </c>
      <c r="H2357" s="11">
        <v>-0.0280412785612334</v>
      </c>
      <c r="I2357" s="11">
        <v>-0.0014459041053891</v>
      </c>
    </row>
    <row r="2358" spans="1:9">
      <c r="A2358" s="26" t="s">
        <v>1065</v>
      </c>
      <c r="B2358" s="26" t="s">
        <v>972</v>
      </c>
      <c r="C2358" t="s">
        <v>300</v>
      </c>
      <c r="D2358" s="2">
        <v>-0.340767620962975</v>
      </c>
      <c r="E2358" s="11">
        <v>0.733280698990827</v>
      </c>
      <c r="F2358">
        <v>32971</v>
      </c>
      <c r="G2358" s="11">
        <v>-0.00230570384159077</v>
      </c>
      <c r="H2358" s="11">
        <v>-0.0155677103012559</v>
      </c>
      <c r="I2358" s="11">
        <v>0.0109563026180744</v>
      </c>
    </row>
    <row r="2359" spans="1:9">
      <c r="A2359" s="26" t="s">
        <v>1065</v>
      </c>
      <c r="B2359" s="26" t="s">
        <v>511</v>
      </c>
      <c r="C2359" t="s">
        <v>300</v>
      </c>
      <c r="D2359">
        <v>-4.85867399742624</v>
      </c>
      <c r="E2359" s="11">
        <v>1.18716500972753e-6</v>
      </c>
      <c r="F2359">
        <v>32971</v>
      </c>
      <c r="G2359" s="11">
        <v>-0.0328677829359323</v>
      </c>
      <c r="H2359" s="11">
        <v>-0.0461269634799062</v>
      </c>
      <c r="I2359" s="11">
        <v>-0.0196086023919585</v>
      </c>
    </row>
    <row r="2360" spans="1:9">
      <c r="A2360" s="26" t="s">
        <v>1065</v>
      </c>
      <c r="B2360" s="26" t="s">
        <v>973</v>
      </c>
      <c r="C2360" t="s">
        <v>300</v>
      </c>
      <c r="D2360" s="2">
        <v>-4.31747820104672</v>
      </c>
      <c r="E2360" s="11">
        <v>1.58282083961299e-5</v>
      </c>
      <c r="F2360">
        <v>32971</v>
      </c>
      <c r="G2360" s="11">
        <v>-0.0292484685163998</v>
      </c>
      <c r="H2360" s="11">
        <v>-0.0425266014300421</v>
      </c>
      <c r="I2360" s="11">
        <v>-0.0159703356027576</v>
      </c>
    </row>
    <row r="2361" spans="1:9">
      <c r="A2361" s="26" t="s">
        <v>1065</v>
      </c>
      <c r="B2361" s="26" t="s">
        <v>974</v>
      </c>
      <c r="C2361" t="s">
        <v>300</v>
      </c>
      <c r="D2361">
        <v>-5.74068725000052</v>
      </c>
      <c r="E2361" s="11">
        <v>9.51192036727888e-9</v>
      </c>
      <c r="F2361">
        <v>32971</v>
      </c>
      <c r="G2361" s="11">
        <v>-0.0389480279213367</v>
      </c>
      <c r="H2361" s="11">
        <v>-0.0522460062105389</v>
      </c>
      <c r="I2361" s="11">
        <v>-0.0256500496321344</v>
      </c>
    </row>
    <row r="2362" spans="1:9">
      <c r="A2362" s="26" t="s">
        <v>1065</v>
      </c>
      <c r="B2362" s="26" t="s">
        <v>975</v>
      </c>
      <c r="C2362" t="s">
        <v>300</v>
      </c>
      <c r="D2362">
        <v>-4.20904919111099</v>
      </c>
      <c r="E2362" s="11">
        <v>2.5712610740256e-5</v>
      </c>
      <c r="F2362">
        <v>32970</v>
      </c>
      <c r="G2362" s="11">
        <v>-0.0286013256617764</v>
      </c>
      <c r="H2362" s="11">
        <v>-0.0419201593628383</v>
      </c>
      <c r="I2362" s="11">
        <v>-0.0152824919607144</v>
      </c>
    </row>
    <row r="2363" spans="1:9">
      <c r="A2363" s="26" t="s">
        <v>1065</v>
      </c>
      <c r="B2363" s="26" t="s">
        <v>515</v>
      </c>
      <c r="C2363" t="s">
        <v>300</v>
      </c>
      <c r="D2363">
        <v>-4.65910056705716</v>
      </c>
      <c r="E2363" s="11">
        <v>3.18833458294523e-6</v>
      </c>
      <c r="F2363">
        <v>32970</v>
      </c>
      <c r="G2363" s="11">
        <v>-0.0315349173753132</v>
      </c>
      <c r="H2363" s="11">
        <v>-0.0448013344695358</v>
      </c>
      <c r="I2363" s="11">
        <v>-0.0182685002810906</v>
      </c>
    </row>
    <row r="2364" spans="1:9">
      <c r="A2364" s="26" t="s">
        <v>1065</v>
      </c>
      <c r="B2364" s="26" t="s">
        <v>516</v>
      </c>
      <c r="C2364" t="s">
        <v>300</v>
      </c>
      <c r="D2364" s="2">
        <v>1.95538586603643</v>
      </c>
      <c r="E2364" s="11">
        <v>0.0505459780195597</v>
      </c>
      <c r="F2364">
        <v>32971</v>
      </c>
      <c r="G2364" s="11">
        <v>0.0132923270173814</v>
      </c>
      <c r="H2364" s="11">
        <v>-3.16102667645059e-5</v>
      </c>
      <c r="I2364" s="11">
        <v>0.0266162643015274</v>
      </c>
    </row>
    <row r="2365" spans="1:9">
      <c r="A2365" s="26" t="s">
        <v>1065</v>
      </c>
      <c r="B2365" s="26" t="s">
        <v>976</v>
      </c>
      <c r="C2365" t="s">
        <v>300</v>
      </c>
      <c r="D2365" s="2">
        <v>0.304139300835429</v>
      </c>
      <c r="E2365" s="11">
        <v>0.761023685865862</v>
      </c>
      <c r="F2365">
        <v>32969</v>
      </c>
      <c r="G2365" s="11">
        <v>0.00202160185550243</v>
      </c>
      <c r="H2365" s="11">
        <v>-0.0110066792176237</v>
      </c>
      <c r="I2365" s="11">
        <v>0.0150498829286286</v>
      </c>
    </row>
    <row r="2366" spans="1:9">
      <c r="A2366" s="26" t="s">
        <v>1065</v>
      </c>
      <c r="B2366" s="26" t="s">
        <v>519</v>
      </c>
      <c r="C2366" t="s">
        <v>300</v>
      </c>
      <c r="D2366">
        <v>-1.67131688027779</v>
      </c>
      <c r="E2366" s="2">
        <v>0.0946685939841384</v>
      </c>
      <c r="F2366">
        <v>32971</v>
      </c>
      <c r="G2366" s="11">
        <v>-0.0113434234107418</v>
      </c>
      <c r="H2366" s="11">
        <v>-0.0246464168767031</v>
      </c>
      <c r="I2366" s="11">
        <v>0.00195957005521953</v>
      </c>
    </row>
    <row r="2367" spans="1:9">
      <c r="A2367" s="26" t="s">
        <v>1065</v>
      </c>
      <c r="B2367" s="26" t="s">
        <v>520</v>
      </c>
      <c r="C2367" t="s">
        <v>300</v>
      </c>
      <c r="D2367" s="2">
        <v>8.5920654615037</v>
      </c>
      <c r="E2367" s="11">
        <v>8.91170055818289e-18</v>
      </c>
      <c r="F2367">
        <v>32971</v>
      </c>
      <c r="G2367" s="11">
        <v>0.0581713336930688</v>
      </c>
      <c r="H2367" s="11">
        <v>0.0449011945077759</v>
      </c>
      <c r="I2367" s="11">
        <v>0.0714414728783617</v>
      </c>
    </row>
    <row r="2368" spans="1:9">
      <c r="A2368" s="26" t="s">
        <v>1065</v>
      </c>
      <c r="B2368" s="26" t="s">
        <v>521</v>
      </c>
      <c r="C2368" t="s">
        <v>300</v>
      </c>
      <c r="D2368" s="2">
        <v>9.28468062160063</v>
      </c>
      <c r="E2368" s="11">
        <v>1.71800887071048e-20</v>
      </c>
      <c r="F2368">
        <v>32970</v>
      </c>
      <c r="G2368" s="11">
        <v>0.0626906469502983</v>
      </c>
      <c r="H2368" s="11">
        <v>0.0494563822400329</v>
      </c>
      <c r="I2368" s="11">
        <v>0.0759249116605638</v>
      </c>
    </row>
    <row r="2369" spans="1:9">
      <c r="A2369" s="26" t="s">
        <v>1065</v>
      </c>
      <c r="B2369" s="26" t="s">
        <v>522</v>
      </c>
      <c r="C2369" t="s">
        <v>300</v>
      </c>
      <c r="D2369">
        <v>-3.25259177594679</v>
      </c>
      <c r="E2369" s="11">
        <v>0.00114472610372873</v>
      </c>
      <c r="F2369">
        <v>32971</v>
      </c>
      <c r="G2369" s="11">
        <v>-0.0220777080686343</v>
      </c>
      <c r="H2369" s="11">
        <v>-0.0353818987603006</v>
      </c>
      <c r="I2369" s="11">
        <v>-0.00877351737696795</v>
      </c>
    </row>
    <row r="2370" spans="1:9">
      <c r="A2370" s="26" t="s">
        <v>1065</v>
      </c>
      <c r="B2370" s="26" t="s">
        <v>977</v>
      </c>
      <c r="C2370" t="s">
        <v>300</v>
      </c>
      <c r="D2370" s="2">
        <v>4.46041737025108</v>
      </c>
      <c r="E2370" s="11">
        <v>8.2070287896542e-6</v>
      </c>
      <c r="F2370">
        <v>32970</v>
      </c>
      <c r="G2370" s="11">
        <v>0.0299615163063492</v>
      </c>
      <c r="H2370" s="11">
        <v>0.016795562564962</v>
      </c>
      <c r="I2370" s="11">
        <v>0.0431274700477365</v>
      </c>
    </row>
    <row r="2371" spans="1:9">
      <c r="A2371" s="26" t="s">
        <v>1065</v>
      </c>
      <c r="B2371" s="26" t="s">
        <v>563</v>
      </c>
      <c r="C2371" t="s">
        <v>300</v>
      </c>
      <c r="D2371" s="2">
        <v>6.97781742851597</v>
      </c>
      <c r="E2371" s="11">
        <v>3.0545666928876e-12</v>
      </c>
      <c r="F2371">
        <v>32971</v>
      </c>
      <c r="G2371" s="11">
        <v>0.0468609871602909</v>
      </c>
      <c r="H2371" s="11">
        <v>0.0336979573395959</v>
      </c>
      <c r="I2371" s="11">
        <v>0.0600240169809859</v>
      </c>
    </row>
    <row r="2372" spans="1:9">
      <c r="A2372" s="26" t="s">
        <v>1065</v>
      </c>
      <c r="B2372" s="26" t="s">
        <v>774</v>
      </c>
      <c r="C2372" t="s">
        <v>300</v>
      </c>
      <c r="D2372" s="2">
        <v>0.445238859812607</v>
      </c>
      <c r="E2372" s="2">
        <v>0.656150069753162</v>
      </c>
      <c r="F2372">
        <v>32971</v>
      </c>
      <c r="G2372" s="11">
        <v>0.00299868491337822</v>
      </c>
      <c r="H2372" s="11">
        <v>-0.010202162374641</v>
      </c>
      <c r="I2372" s="11">
        <v>0.0161995322013974</v>
      </c>
    </row>
    <row r="2373" spans="1:9">
      <c r="A2373" s="26" t="s">
        <v>1065</v>
      </c>
      <c r="B2373" s="26" t="s">
        <v>978</v>
      </c>
      <c r="C2373" t="s">
        <v>300</v>
      </c>
      <c r="D2373" s="2">
        <v>6.90144557427823</v>
      </c>
      <c r="E2373" s="11">
        <v>5.2405755089631e-12</v>
      </c>
      <c r="F2373">
        <v>32970</v>
      </c>
      <c r="G2373" s="11">
        <v>0.0462496241997197</v>
      </c>
      <c r="H2373" s="11">
        <v>0.0331145607341441</v>
      </c>
      <c r="I2373" s="11">
        <v>0.0593846876652953</v>
      </c>
    </row>
    <row r="2374" spans="1:9">
      <c r="A2374" s="26" t="s">
        <v>1065</v>
      </c>
      <c r="B2374" s="26" t="s">
        <v>979</v>
      </c>
      <c r="C2374" t="s">
        <v>300</v>
      </c>
      <c r="D2374" s="2">
        <v>8.52625455954661</v>
      </c>
      <c r="E2374" s="11">
        <v>1.57505828437106e-17</v>
      </c>
      <c r="F2374">
        <v>32971</v>
      </c>
      <c r="G2374" s="11">
        <v>0.0573029646326346</v>
      </c>
      <c r="H2374" s="11">
        <v>0.0441300210835599</v>
      </c>
      <c r="I2374" s="11">
        <v>0.0704759081817093</v>
      </c>
    </row>
    <row r="2375" spans="1:9">
      <c r="A2375" s="26" t="s">
        <v>1065</v>
      </c>
      <c r="B2375" s="26" t="s">
        <v>980</v>
      </c>
      <c r="C2375" t="s">
        <v>300</v>
      </c>
      <c r="D2375" s="2">
        <v>9.09102031323782</v>
      </c>
      <c r="E2375" s="11">
        <v>1.03449233509624e-19</v>
      </c>
      <c r="F2375">
        <v>32970</v>
      </c>
      <c r="G2375" s="11">
        <v>0.061133186388418</v>
      </c>
      <c r="H2375" s="11">
        <v>0.0479527909770987</v>
      </c>
      <c r="I2375" s="11">
        <v>0.0743135817997373</v>
      </c>
    </row>
    <row r="2376" spans="1:9">
      <c r="A2376" s="26" t="s">
        <v>1065</v>
      </c>
      <c r="B2376" s="26" t="s">
        <v>981</v>
      </c>
      <c r="C2376" t="s">
        <v>300</v>
      </c>
      <c r="D2376" s="2">
        <v>10.1147898512338</v>
      </c>
      <c r="E2376" s="11">
        <v>5.14982889522046e-24</v>
      </c>
      <c r="F2376">
        <v>32971</v>
      </c>
      <c r="G2376" s="11">
        <v>0.0682166099985987</v>
      </c>
      <c r="H2376" s="11">
        <v>0.0549976495367887</v>
      </c>
      <c r="I2376" s="11">
        <v>0.0814355704604087</v>
      </c>
    </row>
    <row r="2377" spans="1:9">
      <c r="A2377" s="26" t="s">
        <v>1065</v>
      </c>
      <c r="B2377" s="26" t="s">
        <v>524</v>
      </c>
      <c r="C2377" t="s">
        <v>300</v>
      </c>
      <c r="D2377" s="2">
        <v>4.35123499402937</v>
      </c>
      <c r="E2377" s="11">
        <v>1.35779441786679e-5</v>
      </c>
      <c r="F2377">
        <v>32970</v>
      </c>
      <c r="G2377" s="11">
        <v>0.0293563081530075</v>
      </c>
      <c r="H2377" s="11">
        <v>0.0161326097980581</v>
      </c>
      <c r="I2377" s="11">
        <v>0.0425800065079568</v>
      </c>
    </row>
    <row r="2378" spans="1:9">
      <c r="A2378" s="26" t="s">
        <v>1065</v>
      </c>
      <c r="B2378" s="26" t="s">
        <v>982</v>
      </c>
      <c r="C2378" t="s">
        <v>300</v>
      </c>
      <c r="D2378" s="2">
        <v>6.7830289746934</v>
      </c>
      <c r="E2378" s="11">
        <v>1.19667032176748e-11</v>
      </c>
      <c r="F2378">
        <v>32971</v>
      </c>
      <c r="G2378" s="11">
        <v>0.0458102120776099</v>
      </c>
      <c r="H2378" s="11">
        <v>0.032572812929565</v>
      </c>
      <c r="I2378" s="11">
        <v>0.0590476112256548</v>
      </c>
    </row>
    <row r="2379" spans="1:9">
      <c r="A2379" s="26" t="s">
        <v>1065</v>
      </c>
      <c r="B2379" s="26" t="s">
        <v>983</v>
      </c>
      <c r="C2379" t="s">
        <v>300</v>
      </c>
      <c r="D2379" s="2">
        <v>7.30099003138004</v>
      </c>
      <c r="E2379" s="11">
        <v>2.92106170840415e-13</v>
      </c>
      <c r="F2379">
        <v>32971</v>
      </c>
      <c r="G2379" s="11">
        <v>0.0493197704493546</v>
      </c>
      <c r="H2379" s="11">
        <v>0.036079302774668</v>
      </c>
      <c r="I2379" s="11">
        <v>0.0625602381240412</v>
      </c>
    </row>
    <row r="2380" spans="1:9">
      <c r="A2380" s="26" t="s">
        <v>1065</v>
      </c>
      <c r="B2380" s="26" t="s">
        <v>984</v>
      </c>
      <c r="C2380" t="s">
        <v>300</v>
      </c>
      <c r="D2380" s="2">
        <v>4.73065196297694</v>
      </c>
      <c r="E2380" s="11">
        <v>2.24726030278761e-6</v>
      </c>
      <c r="F2380">
        <v>32970</v>
      </c>
      <c r="G2380" s="11">
        <v>0.0319215599385043</v>
      </c>
      <c r="H2380" s="11">
        <v>0.0186956018219929</v>
      </c>
      <c r="I2380" s="11">
        <v>0.0451475180550157</v>
      </c>
    </row>
    <row r="2381" spans="1:9">
      <c r="A2381" s="26" t="s">
        <v>1065</v>
      </c>
      <c r="B2381" s="26" t="s">
        <v>985</v>
      </c>
      <c r="C2381" t="s">
        <v>300</v>
      </c>
      <c r="D2381" s="2">
        <v>2.56027368087238</v>
      </c>
      <c r="E2381" s="11">
        <v>0.0104633910327716</v>
      </c>
      <c r="F2381">
        <v>32970</v>
      </c>
      <c r="G2381" s="11">
        <v>0.017344208007474</v>
      </c>
      <c r="H2381" s="11">
        <v>0.0040662247622679</v>
      </c>
      <c r="I2381" s="11">
        <v>0.0306221912526802</v>
      </c>
    </row>
    <row r="2382" spans="1:9">
      <c r="A2382" s="26" t="s">
        <v>1065</v>
      </c>
      <c r="B2382" s="26" t="s">
        <v>986</v>
      </c>
      <c r="C2382" t="s">
        <v>300</v>
      </c>
      <c r="D2382" s="2">
        <v>2.89583429694313</v>
      </c>
      <c r="E2382" s="11">
        <v>0.00378400390224061</v>
      </c>
      <c r="F2382">
        <v>32971</v>
      </c>
      <c r="G2382" s="11">
        <v>0.0196121950707658</v>
      </c>
      <c r="H2382" s="11">
        <v>0.0063377452204968</v>
      </c>
      <c r="I2382" s="11">
        <v>0.0328866449210347</v>
      </c>
    </row>
    <row r="2383" spans="1:9">
      <c r="A2383" s="26" t="s">
        <v>1065</v>
      </c>
      <c r="B2383" s="26" t="s">
        <v>987</v>
      </c>
      <c r="C2383" t="s">
        <v>300</v>
      </c>
      <c r="D2383" s="2">
        <v>5.98616870839032</v>
      </c>
      <c r="E2383" s="11">
        <v>2.17058604733765e-9</v>
      </c>
      <c r="F2383">
        <v>32970</v>
      </c>
      <c r="G2383" s="11">
        <v>0.0403652202926504</v>
      </c>
      <c r="H2383" s="11">
        <v>0.0271485392507755</v>
      </c>
      <c r="I2383" s="11">
        <v>0.0535819013345253</v>
      </c>
    </row>
    <row r="2384" spans="1:9">
      <c r="A2384" s="26" t="s">
        <v>1065</v>
      </c>
      <c r="B2384" s="26" t="s">
        <v>537</v>
      </c>
      <c r="C2384" t="s">
        <v>300</v>
      </c>
      <c r="D2384" s="2">
        <v>6.04371508247618</v>
      </c>
      <c r="E2384" s="11">
        <v>1.52218849337823e-9</v>
      </c>
      <c r="F2384">
        <v>32971</v>
      </c>
      <c r="G2384" s="11">
        <v>0.0408295746617506</v>
      </c>
      <c r="H2384" s="11">
        <v>0.0275881440925458</v>
      </c>
      <c r="I2384" s="11">
        <v>0.0540710052309554</v>
      </c>
    </row>
    <row r="2385" spans="1:9">
      <c r="A2385" s="26" t="s">
        <v>1065</v>
      </c>
      <c r="B2385" s="26" t="s">
        <v>988</v>
      </c>
      <c r="C2385" t="s">
        <v>300</v>
      </c>
      <c r="D2385" s="2">
        <v>1.47741907572547</v>
      </c>
      <c r="E2385" s="11">
        <v>0.139572887420786</v>
      </c>
      <c r="F2385">
        <v>32971</v>
      </c>
      <c r="G2385" s="11">
        <v>0.0099361766117916</v>
      </c>
      <c r="H2385" s="11">
        <v>-0.00324577261248549</v>
      </c>
      <c r="I2385" s="11">
        <v>0.0231181258360687</v>
      </c>
    </row>
    <row r="2386" spans="1:9">
      <c r="A2386" s="26" t="s">
        <v>1065</v>
      </c>
      <c r="B2386" s="26" t="s">
        <v>989</v>
      </c>
      <c r="C2386" t="s">
        <v>300</v>
      </c>
      <c r="D2386" s="2">
        <v>7.28743061665578</v>
      </c>
      <c r="E2386" s="11">
        <v>3.23001100656635e-13</v>
      </c>
      <c r="F2386">
        <v>32970</v>
      </c>
      <c r="G2386" s="11">
        <v>0.0490986943537107</v>
      </c>
      <c r="H2386" s="11">
        <v>0.0358930515722144</v>
      </c>
      <c r="I2386" s="11">
        <v>0.0623043371352071</v>
      </c>
    </row>
    <row r="2387" spans="1:9">
      <c r="A2387" s="26" t="s">
        <v>1065</v>
      </c>
      <c r="B2387" s="26" t="s">
        <v>990</v>
      </c>
      <c r="C2387" t="s">
        <v>300</v>
      </c>
      <c r="D2387" s="2">
        <v>2.0838295218511</v>
      </c>
      <c r="E2387" s="2">
        <v>0.0371833580506654</v>
      </c>
      <c r="F2387">
        <v>32971</v>
      </c>
      <c r="G2387" s="11">
        <v>0.0140500986985551</v>
      </c>
      <c r="H2387" s="11">
        <v>0.000834671004481858</v>
      </c>
      <c r="I2387" s="11">
        <v>0.0272655263926283</v>
      </c>
    </row>
    <row r="2388" spans="1:9">
      <c r="A2388" s="26" t="s">
        <v>1065</v>
      </c>
      <c r="B2388" s="26" t="s">
        <v>991</v>
      </c>
      <c r="C2388" t="s">
        <v>300</v>
      </c>
      <c r="D2388" s="2">
        <v>3.20457633487581</v>
      </c>
      <c r="E2388" s="2">
        <v>0.00135390122984843</v>
      </c>
      <c r="F2388">
        <v>32970</v>
      </c>
      <c r="G2388" s="11">
        <v>0.0217142279032897</v>
      </c>
      <c r="H2388" s="11">
        <v>0.00843301296484643</v>
      </c>
      <c r="I2388" s="11">
        <v>0.034995442841733</v>
      </c>
    </row>
    <row r="2389" spans="1:9">
      <c r="A2389" s="26" t="s">
        <v>1065</v>
      </c>
      <c r="B2389" s="26" t="s">
        <v>542</v>
      </c>
      <c r="C2389" t="s">
        <v>300</v>
      </c>
      <c r="D2389" s="2">
        <v>3.70381180063817</v>
      </c>
      <c r="E2389" s="11">
        <v>0.000212730288909134</v>
      </c>
      <c r="F2389">
        <v>32970</v>
      </c>
      <c r="G2389" s="11">
        <v>0.0251475724292553</v>
      </c>
      <c r="H2389" s="11">
        <v>0.0118396214838513</v>
      </c>
      <c r="I2389" s="11">
        <v>0.0384555233746594</v>
      </c>
    </row>
    <row r="2390" spans="1:9">
      <c r="A2390" s="26" t="s">
        <v>1065</v>
      </c>
      <c r="B2390" s="26" t="s">
        <v>543</v>
      </c>
      <c r="C2390" t="s">
        <v>300</v>
      </c>
      <c r="D2390" s="2">
        <v>5.5412066114264</v>
      </c>
      <c r="E2390" s="11">
        <v>3.02687404029706e-8</v>
      </c>
      <c r="F2390">
        <v>32970</v>
      </c>
      <c r="G2390" s="11">
        <v>0.0375367107735093</v>
      </c>
      <c r="H2390" s="11">
        <v>0.0242592231560934</v>
      </c>
      <c r="I2390" s="11">
        <v>0.0508141983909252</v>
      </c>
    </row>
    <row r="2391" spans="1:9">
      <c r="A2391" s="26" t="s">
        <v>1065</v>
      </c>
      <c r="B2391" s="26" t="s">
        <v>544</v>
      </c>
      <c r="C2391" t="s">
        <v>300</v>
      </c>
      <c r="D2391" s="2">
        <v>1.78141933668264</v>
      </c>
      <c r="E2391" s="2">
        <v>0.0748531740736292</v>
      </c>
      <c r="F2391">
        <v>32971</v>
      </c>
      <c r="G2391" s="11">
        <v>0.012114064020559</v>
      </c>
      <c r="H2391" s="11">
        <v>-0.00121463424772341</v>
      </c>
      <c r="I2391" s="11">
        <v>0.0254427622888415</v>
      </c>
    </row>
    <row r="2392" spans="1:9">
      <c r="A2392" s="26" t="s">
        <v>1065</v>
      </c>
      <c r="B2392" s="26" t="s">
        <v>770</v>
      </c>
      <c r="C2392" t="s">
        <v>300</v>
      </c>
      <c r="D2392">
        <v>-3.06296031182624</v>
      </c>
      <c r="E2392" s="2">
        <v>0.0021933574363529</v>
      </c>
      <c r="F2392">
        <v>32971</v>
      </c>
      <c r="G2392" s="11">
        <v>-0.0205607746185301</v>
      </c>
      <c r="H2392" s="11">
        <v>-0.0337179340492075</v>
      </c>
      <c r="I2392" s="11">
        <v>-0.00740361518785272</v>
      </c>
    </row>
    <row r="2393" spans="1:9">
      <c r="A2393" s="26" t="s">
        <v>1065</v>
      </c>
      <c r="B2393" s="26" t="s">
        <v>966</v>
      </c>
      <c r="C2393" t="s">
        <v>300</v>
      </c>
      <c r="D2393" s="2">
        <v>1.09295495141811</v>
      </c>
      <c r="E2393" s="2">
        <v>0.274421564800656</v>
      </c>
      <c r="F2393">
        <v>32971</v>
      </c>
      <c r="G2393" s="11">
        <v>0.00734837460156375</v>
      </c>
      <c r="H2393" s="11">
        <v>-0.00582973331738775</v>
      </c>
      <c r="I2393" s="11">
        <v>0.0205264825205152</v>
      </c>
    </row>
    <row r="2394" spans="1:9">
      <c r="A2394" s="26" t="s">
        <v>1065</v>
      </c>
      <c r="B2394" s="26" t="s">
        <v>992</v>
      </c>
      <c r="C2394" t="s">
        <v>300</v>
      </c>
      <c r="D2394" s="2">
        <v>-1.11216923842783</v>
      </c>
      <c r="E2394" s="2">
        <v>0.26607350056467</v>
      </c>
      <c r="F2394">
        <v>32971</v>
      </c>
      <c r="G2394" s="11">
        <v>-0.00744156700527167</v>
      </c>
      <c r="H2394" s="11">
        <v>-0.0205562425930593</v>
      </c>
      <c r="I2394" s="11">
        <v>0.00567310858251597</v>
      </c>
    </row>
    <row r="2395" spans="1:9">
      <c r="A2395" s="26" t="s">
        <v>1065</v>
      </c>
      <c r="B2395" s="26" t="s">
        <v>993</v>
      </c>
      <c r="C2395" t="s">
        <v>300</v>
      </c>
      <c r="D2395" s="2">
        <v>-4.47638553761015</v>
      </c>
      <c r="E2395" s="11">
        <v>7.61714708111673e-6</v>
      </c>
      <c r="F2395">
        <v>32969</v>
      </c>
      <c r="G2395" s="11">
        <v>-0.0302792736475138</v>
      </c>
      <c r="H2395" s="11">
        <v>-0.0435373954380059</v>
      </c>
      <c r="I2395" s="11">
        <v>-0.0170211518570217</v>
      </c>
    </row>
    <row r="2396" spans="1:9">
      <c r="A2396" s="26" t="s">
        <v>1065</v>
      </c>
      <c r="B2396" s="26" t="s">
        <v>994</v>
      </c>
      <c r="C2396" t="s">
        <v>300</v>
      </c>
      <c r="D2396" s="2">
        <v>0.109308952364655</v>
      </c>
      <c r="E2396" s="11">
        <v>0.912958111425316</v>
      </c>
      <c r="F2396">
        <v>32970</v>
      </c>
      <c r="G2396" s="11">
        <v>0.000738504442660963</v>
      </c>
      <c r="H2396" s="11">
        <v>-0.0125037343476957</v>
      </c>
      <c r="I2396" s="11">
        <v>0.0139807432330176</v>
      </c>
    </row>
    <row r="2397" spans="1:9">
      <c r="A2397" s="26" t="s">
        <v>1065</v>
      </c>
      <c r="B2397" s="26" t="s">
        <v>995</v>
      </c>
      <c r="C2397" t="s">
        <v>300</v>
      </c>
      <c r="D2397" s="2">
        <v>-4.27930567548108</v>
      </c>
      <c r="E2397" s="11">
        <v>1.88005595525068e-5</v>
      </c>
      <c r="F2397">
        <v>32970</v>
      </c>
      <c r="G2397" s="11">
        <v>-0.0288078141217616</v>
      </c>
      <c r="H2397" s="11">
        <v>-0.0420025600222921</v>
      </c>
      <c r="I2397" s="11">
        <v>-0.015613068221231</v>
      </c>
    </row>
    <row r="2398" spans="1:9">
      <c r="A2398" s="26" t="s">
        <v>1065</v>
      </c>
      <c r="B2398" s="26" t="s">
        <v>996</v>
      </c>
      <c r="C2398" t="s">
        <v>300</v>
      </c>
      <c r="D2398" s="2">
        <v>1.13855465085684</v>
      </c>
      <c r="E2398" s="11">
        <v>0.254897225281558</v>
      </c>
      <c r="F2398">
        <v>32969</v>
      </c>
      <c r="G2398" s="11">
        <v>0.00775760851735184</v>
      </c>
      <c r="H2398" s="11">
        <v>-0.00559721068653601</v>
      </c>
      <c r="I2398" s="11">
        <v>0.0211124277212397</v>
      </c>
    </row>
    <row r="2399" spans="1:9">
      <c r="A2399" s="26" t="s">
        <v>1065</v>
      </c>
      <c r="B2399" s="26" t="s">
        <v>997</v>
      </c>
      <c r="C2399" t="s">
        <v>300</v>
      </c>
      <c r="D2399" s="2">
        <v>3.97349888585826</v>
      </c>
      <c r="E2399" s="11">
        <v>7.09750831115249e-5</v>
      </c>
      <c r="F2399">
        <v>32970</v>
      </c>
      <c r="G2399" s="11">
        <v>0.026961939898391</v>
      </c>
      <c r="H2399" s="11">
        <v>0.0136622328344108</v>
      </c>
      <c r="I2399" s="11">
        <v>0.0402616469623712</v>
      </c>
    </row>
    <row r="2400" spans="1:9">
      <c r="A2400" s="26" t="s">
        <v>1065</v>
      </c>
      <c r="B2400" s="26" t="s">
        <v>998</v>
      </c>
      <c r="C2400" t="s">
        <v>300</v>
      </c>
      <c r="D2400" s="2">
        <v>6.15044908791116</v>
      </c>
      <c r="E2400" s="11">
        <v>7.81504030323626e-10</v>
      </c>
      <c r="F2400">
        <v>32971</v>
      </c>
      <c r="G2400" s="11">
        <v>0.0418371977112631</v>
      </c>
      <c r="H2400" s="11">
        <v>0.0285044459298995</v>
      </c>
      <c r="I2400" s="11">
        <v>0.0551699494926268</v>
      </c>
    </row>
    <row r="2401" spans="1:9">
      <c r="A2401" s="26" t="s">
        <v>1065</v>
      </c>
      <c r="B2401" s="26" t="s">
        <v>999</v>
      </c>
      <c r="C2401" t="s">
        <v>300</v>
      </c>
      <c r="D2401" s="2">
        <v>9.4306068339319</v>
      </c>
      <c r="E2401" s="11">
        <v>4.3345817374707e-21</v>
      </c>
      <c r="F2401">
        <v>32971</v>
      </c>
      <c r="G2401" s="11">
        <v>0.0641543675175455</v>
      </c>
      <c r="H2401" s="11">
        <v>0.0508206692637541</v>
      </c>
      <c r="I2401" s="11">
        <v>0.077488065771337</v>
      </c>
    </row>
    <row r="2402" spans="1:9">
      <c r="A2402" s="26" t="s">
        <v>1065</v>
      </c>
      <c r="B2402" s="26" t="s">
        <v>1000</v>
      </c>
      <c r="C2402" t="s">
        <v>300</v>
      </c>
      <c r="D2402" s="2">
        <v>8.48238905541125</v>
      </c>
      <c r="E2402" s="11">
        <v>2.29684217720636e-17</v>
      </c>
      <c r="F2402">
        <v>32971</v>
      </c>
      <c r="G2402" s="11">
        <v>0.0558367559185022</v>
      </c>
      <c r="H2402" s="11">
        <v>0.0429344889378639</v>
      </c>
      <c r="I2402" s="11">
        <v>0.0687390228991405</v>
      </c>
    </row>
    <row r="2403" spans="1:9">
      <c r="A2403" s="26" t="s">
        <v>1065</v>
      </c>
      <c r="B2403" s="26" t="s">
        <v>1001</v>
      </c>
      <c r="C2403" t="s">
        <v>300</v>
      </c>
      <c r="D2403" s="2">
        <v>17.0129317671407</v>
      </c>
      <c r="E2403" s="11">
        <v>1.24386272365342e-64</v>
      </c>
      <c r="F2403">
        <v>32971</v>
      </c>
      <c r="G2403" s="11">
        <v>0.113337522855863</v>
      </c>
      <c r="H2403" s="11">
        <v>0.100280066275726</v>
      </c>
      <c r="I2403" s="11">
        <v>0.126394979436</v>
      </c>
    </row>
    <row r="2404" spans="1:9">
      <c r="A2404" s="26" t="s">
        <v>1065</v>
      </c>
      <c r="B2404" s="26" t="s">
        <v>1002</v>
      </c>
      <c r="C2404" t="s">
        <v>300</v>
      </c>
      <c r="D2404" s="2">
        <v>13.5309301720892</v>
      </c>
      <c r="E2404" s="11">
        <v>1.32683075208796e-41</v>
      </c>
      <c r="F2404">
        <v>32970</v>
      </c>
      <c r="G2404" s="11">
        <v>0.0911748577267023</v>
      </c>
      <c r="H2404" s="11">
        <v>0.0779676357799976</v>
      </c>
      <c r="I2404" s="11">
        <v>0.104382079673407</v>
      </c>
    </row>
    <row r="2405" spans="1:9">
      <c r="A2405" s="26" t="s">
        <v>1065</v>
      </c>
      <c r="B2405" s="26" t="s">
        <v>1003</v>
      </c>
      <c r="C2405" t="s">
        <v>300</v>
      </c>
      <c r="D2405" s="2">
        <v>13.562709893216</v>
      </c>
      <c r="E2405" s="11">
        <v>8.6272978049108e-42</v>
      </c>
      <c r="F2405">
        <v>32971</v>
      </c>
      <c r="G2405" s="11">
        <v>0.0907405142159433</v>
      </c>
      <c r="H2405" s="11">
        <v>0.077627008859033</v>
      </c>
      <c r="I2405" s="11">
        <v>0.103854019572854</v>
      </c>
    </row>
    <row r="2406" spans="1:9">
      <c r="A2406" s="26" t="s">
        <v>1065</v>
      </c>
      <c r="B2406" s="26" t="s">
        <v>1004</v>
      </c>
      <c r="C2406" t="s">
        <v>300</v>
      </c>
      <c r="D2406" s="2">
        <v>11.4187673863261</v>
      </c>
      <c r="E2406" s="11">
        <v>3.83967646871309e-30</v>
      </c>
      <c r="F2406">
        <v>32971</v>
      </c>
      <c r="G2406" s="11">
        <v>0.0764302299470136</v>
      </c>
      <c r="H2406" s="11">
        <v>0.0633109507525551</v>
      </c>
      <c r="I2406" s="11">
        <v>0.0895495091414722</v>
      </c>
    </row>
    <row r="2407" spans="1:9">
      <c r="A2407" s="26" t="s">
        <v>1065</v>
      </c>
      <c r="B2407" s="26" t="s">
        <v>1005</v>
      </c>
      <c r="C2407" t="s">
        <v>300</v>
      </c>
      <c r="D2407" s="2">
        <v>2.85020052381003</v>
      </c>
      <c r="E2407" s="11">
        <v>0.00437187652955475</v>
      </c>
      <c r="F2407">
        <v>32971</v>
      </c>
      <c r="G2407" s="11">
        <v>0.0193712935651895</v>
      </c>
      <c r="H2407" s="11">
        <v>0.00604997416187635</v>
      </c>
      <c r="I2407" s="11">
        <v>0.0326926129685027</v>
      </c>
    </row>
    <row r="2408" spans="1:9">
      <c r="A2408" s="26" t="s">
        <v>1065</v>
      </c>
      <c r="B2408" s="26" t="s">
        <v>1006</v>
      </c>
      <c r="C2408" t="s">
        <v>300</v>
      </c>
      <c r="D2408" s="2">
        <v>3.69293333801572</v>
      </c>
      <c r="E2408" s="11">
        <v>0.000222039772050964</v>
      </c>
      <c r="F2408">
        <v>32971</v>
      </c>
      <c r="G2408" s="11">
        <v>0.0249619796305136</v>
      </c>
      <c r="H2408" s="11">
        <v>0.0117133307474943</v>
      </c>
      <c r="I2408" s="11">
        <v>0.0382106285135329</v>
      </c>
    </row>
    <row r="2409" spans="1:9">
      <c r="A2409" s="26" t="s">
        <v>1065</v>
      </c>
      <c r="B2409" s="26" t="s">
        <v>1007</v>
      </c>
      <c r="C2409" t="s">
        <v>300</v>
      </c>
      <c r="D2409" s="2">
        <v>6.18419979558199</v>
      </c>
      <c r="E2409" s="11">
        <v>6.31500184137329e-10</v>
      </c>
      <c r="F2409">
        <v>32971</v>
      </c>
      <c r="G2409" s="11">
        <v>0.0417263645058732</v>
      </c>
      <c r="H2409" s="11">
        <v>0.0285015049167889</v>
      </c>
      <c r="I2409" s="11">
        <v>0.0549512240949574</v>
      </c>
    </row>
    <row r="2410" spans="1:9">
      <c r="A2410" s="26" t="s">
        <v>1065</v>
      </c>
      <c r="B2410" s="26" t="s">
        <v>1008</v>
      </c>
      <c r="C2410" t="s">
        <v>300</v>
      </c>
      <c r="D2410" s="2">
        <v>20.5039648698858</v>
      </c>
      <c r="E2410" s="11">
        <v>7.54257102959462e-93</v>
      </c>
      <c r="F2410">
        <v>32971</v>
      </c>
      <c r="G2410" s="11">
        <v>0.138035791455014</v>
      </c>
      <c r="H2410" s="11">
        <v>0.124840533190948</v>
      </c>
      <c r="I2410" s="11">
        <v>0.15123104971908</v>
      </c>
    </row>
    <row r="2411" spans="1:9">
      <c r="A2411" s="26" t="s">
        <v>1065</v>
      </c>
      <c r="B2411" s="26" t="s">
        <v>1009</v>
      </c>
      <c r="C2411" t="s">
        <v>300</v>
      </c>
      <c r="D2411" s="2">
        <v>11.4204359513898</v>
      </c>
      <c r="E2411" s="11">
        <v>3.76694922499319e-30</v>
      </c>
      <c r="F2411">
        <v>32971</v>
      </c>
      <c r="G2411" s="11">
        <v>0.0773213449694221</v>
      </c>
      <c r="H2411" s="11">
        <v>0.0640510446489164</v>
      </c>
      <c r="I2411" s="11">
        <v>0.0905916452899278</v>
      </c>
    </row>
    <row r="2412" spans="1:9">
      <c r="A2412" s="26" t="s">
        <v>1065</v>
      </c>
      <c r="B2412" s="26" t="s">
        <v>1010</v>
      </c>
      <c r="C2412" t="s">
        <v>300</v>
      </c>
      <c r="D2412" s="2">
        <v>11.524612184313</v>
      </c>
      <c r="E2412" s="11">
        <v>1.13535563277429e-30</v>
      </c>
      <c r="F2412">
        <v>32970</v>
      </c>
      <c r="G2412" s="11">
        <v>0.0776967343136534</v>
      </c>
      <c r="H2412" s="11">
        <v>0.0644825463474759</v>
      </c>
      <c r="I2412" s="11">
        <v>0.0909109222798309</v>
      </c>
    </row>
    <row r="2413" spans="1:9">
      <c r="A2413" s="26" t="s">
        <v>1065</v>
      </c>
      <c r="B2413" s="26" t="s">
        <v>1011</v>
      </c>
      <c r="C2413" t="s">
        <v>300</v>
      </c>
      <c r="D2413" s="2">
        <v>17.3012744828587</v>
      </c>
      <c r="E2413" s="11">
        <v>9.08010803302651e-67</v>
      </c>
      <c r="F2413">
        <v>32971</v>
      </c>
      <c r="G2413" s="11">
        <v>0.115691623743404</v>
      </c>
      <c r="H2413" s="11">
        <v>0.102585089862636</v>
      </c>
      <c r="I2413" s="11">
        <v>0.128798157624172</v>
      </c>
    </row>
    <row r="2414" spans="1:9">
      <c r="A2414" s="26" t="s">
        <v>1065</v>
      </c>
      <c r="B2414" s="26" t="s">
        <v>1012</v>
      </c>
      <c r="C2414" t="s">
        <v>300</v>
      </c>
      <c r="D2414" s="2">
        <v>1.45236775681192</v>
      </c>
      <c r="E2414" s="11">
        <v>0.14640889281377</v>
      </c>
      <c r="F2414">
        <v>32970</v>
      </c>
      <c r="G2414" s="11">
        <v>0.00981460524803273</v>
      </c>
      <c r="H2414" s="11">
        <v>-0.00343064818620462</v>
      </c>
      <c r="I2414" s="11">
        <v>0.0230598586822701</v>
      </c>
    </row>
    <row r="2415" spans="1:9">
      <c r="A2415" s="26" t="s">
        <v>1065</v>
      </c>
      <c r="B2415" s="26" t="s">
        <v>1013</v>
      </c>
      <c r="C2415" t="s">
        <v>300</v>
      </c>
      <c r="D2415" s="2">
        <v>1.04897967202386</v>
      </c>
      <c r="E2415" s="11">
        <v>0.294195163352296</v>
      </c>
      <c r="F2415">
        <v>32971</v>
      </c>
      <c r="G2415" s="11">
        <v>0.00709446484191665</v>
      </c>
      <c r="H2415" s="11">
        <v>-0.00616166053156528</v>
      </c>
      <c r="I2415" s="11">
        <v>0.0203505902153986</v>
      </c>
    </row>
    <row r="2416" spans="1:9">
      <c r="A2416" s="26" t="s">
        <v>1065</v>
      </c>
      <c r="B2416" s="26" t="s">
        <v>1014</v>
      </c>
      <c r="C2416" t="s">
        <v>300</v>
      </c>
      <c r="D2416" s="2">
        <v>6.33599746573385</v>
      </c>
      <c r="E2416" s="11">
        <v>2.38851330668315e-10</v>
      </c>
      <c r="F2416">
        <v>32971</v>
      </c>
      <c r="G2416" s="11">
        <v>0.0429863232529969</v>
      </c>
      <c r="H2416" s="11">
        <v>0.029688537253705</v>
      </c>
      <c r="I2416" s="11">
        <v>0.0562841092522888</v>
      </c>
    </row>
    <row r="2417" spans="1:9">
      <c r="A2417" s="26" t="s">
        <v>1065</v>
      </c>
      <c r="B2417" s="26" t="s">
        <v>1015</v>
      </c>
      <c r="C2417" t="s">
        <v>300</v>
      </c>
      <c r="D2417" s="2">
        <v>3.73180021277277</v>
      </c>
      <c r="E2417" s="11">
        <v>0.000190435266742148</v>
      </c>
      <c r="F2417">
        <v>32971</v>
      </c>
      <c r="G2417" s="11">
        <v>0.0251324136683323</v>
      </c>
      <c r="H2417" s="11">
        <v>0.0119322338156596</v>
      </c>
      <c r="I2417" s="11">
        <v>0.0383325935210049</v>
      </c>
    </row>
    <row r="2418" spans="1:9">
      <c r="A2418" s="26" t="s">
        <v>1065</v>
      </c>
      <c r="B2418" s="26" t="s">
        <v>1016</v>
      </c>
      <c r="C2418" t="s">
        <v>300</v>
      </c>
      <c r="D2418" s="2">
        <v>11.3659060552203</v>
      </c>
      <c r="E2418" s="11">
        <v>7.02723948131831e-30</v>
      </c>
      <c r="F2418">
        <v>32971</v>
      </c>
      <c r="G2418" s="11">
        <v>0.0769257540792999</v>
      </c>
      <c r="H2418" s="11">
        <v>0.0636600063445951</v>
      </c>
      <c r="I2418" s="11">
        <v>0.0901915018140048</v>
      </c>
    </row>
    <row r="2419" spans="1:9">
      <c r="A2419" s="26" t="s">
        <v>1065</v>
      </c>
      <c r="B2419" s="26" t="s">
        <v>1017</v>
      </c>
      <c r="C2419" t="s">
        <v>300</v>
      </c>
      <c r="D2419" s="2">
        <v>-4.0156003294601</v>
      </c>
      <c r="E2419" s="11">
        <v>5.94258759234329e-5</v>
      </c>
      <c r="F2419">
        <v>32971</v>
      </c>
      <c r="G2419" s="11">
        <v>-0.0270221785887264</v>
      </c>
      <c r="H2419" s="11">
        <v>-0.0402118480763574</v>
      </c>
      <c r="I2419" s="11">
        <v>-0.0138325091010953</v>
      </c>
    </row>
    <row r="2420" spans="1:9">
      <c r="A2420" s="26" t="s">
        <v>1065</v>
      </c>
      <c r="B2420" s="26" t="s">
        <v>573</v>
      </c>
      <c r="C2420" t="s">
        <v>300</v>
      </c>
      <c r="D2420" s="2">
        <v>-3.58851035271611</v>
      </c>
      <c r="E2420" s="11">
        <v>0.000333054606148139</v>
      </c>
      <c r="F2420">
        <v>32971</v>
      </c>
      <c r="G2420" s="11">
        <v>-0.024228022824376</v>
      </c>
      <c r="H2420" s="11">
        <v>-0.0374613120613194</v>
      </c>
      <c r="I2420" s="11">
        <v>-0.0109947335874327</v>
      </c>
    </row>
    <row r="2421" spans="1:9">
      <c r="A2421" s="26" t="s">
        <v>1065</v>
      </c>
      <c r="B2421" s="26" t="s">
        <v>574</v>
      </c>
      <c r="C2421" t="s">
        <v>300</v>
      </c>
      <c r="D2421" s="2">
        <v>-3.61990462000931</v>
      </c>
      <c r="E2421" s="2">
        <v>0.000295152764299114</v>
      </c>
      <c r="F2421">
        <v>32970</v>
      </c>
      <c r="G2421" s="11">
        <v>-0.0244515283156561</v>
      </c>
      <c r="H2421" s="11">
        <v>-0.0376910689407922</v>
      </c>
      <c r="I2421" s="11">
        <v>-0.01121198769052</v>
      </c>
    </row>
    <row r="2422" spans="1:9">
      <c r="A2422" s="26" t="s">
        <v>1065</v>
      </c>
      <c r="B2422" s="26" t="s">
        <v>575</v>
      </c>
      <c r="C2422" t="s">
        <v>300</v>
      </c>
      <c r="D2422" s="2">
        <v>-3.0883145830761</v>
      </c>
      <c r="E2422" s="11">
        <v>0.00201462461085956</v>
      </c>
      <c r="F2422">
        <v>32971</v>
      </c>
      <c r="G2422" s="11">
        <v>-0.0209642584258751</v>
      </c>
      <c r="H2422" s="11">
        <v>-0.0342694767932834</v>
      </c>
      <c r="I2422" s="11">
        <v>-0.00765904005846676</v>
      </c>
    </row>
    <row r="2423" spans="1:9">
      <c r="A2423" s="26" t="s">
        <v>1065</v>
      </c>
      <c r="B2423" s="26" t="s">
        <v>576</v>
      </c>
      <c r="C2423" t="s">
        <v>300</v>
      </c>
      <c r="D2423" s="2">
        <v>-1.1005995178102</v>
      </c>
      <c r="E2423" s="11">
        <v>0.271079030614157</v>
      </c>
      <c r="F2423">
        <v>32971</v>
      </c>
      <c r="G2423" s="11">
        <v>-0.00745486908934343</v>
      </c>
      <c r="H2423" s="11">
        <v>-0.0207310981691024</v>
      </c>
      <c r="I2423" s="11">
        <v>0.00582135999041551</v>
      </c>
    </row>
    <row r="2424" spans="1:9">
      <c r="A2424" s="26" t="s">
        <v>1065</v>
      </c>
      <c r="B2424" s="26" t="s">
        <v>1018</v>
      </c>
      <c r="C2424" t="s">
        <v>300</v>
      </c>
      <c r="D2424" s="2">
        <v>0.529052456686354</v>
      </c>
      <c r="E2424" s="2">
        <v>0.596772622623396</v>
      </c>
      <c r="F2424">
        <v>32971</v>
      </c>
      <c r="G2424" s="11">
        <v>0.00357014029183659</v>
      </c>
      <c r="H2424" s="11">
        <v>-0.00965653162892098</v>
      </c>
      <c r="I2424" s="11">
        <v>0.0167968122125942</v>
      </c>
    </row>
    <row r="2425" spans="1:9">
      <c r="A2425" s="26" t="s">
        <v>1065</v>
      </c>
      <c r="B2425" s="26" t="s">
        <v>1013</v>
      </c>
      <c r="C2425" t="s">
        <v>300</v>
      </c>
      <c r="D2425" s="2">
        <v>2.56403842671484</v>
      </c>
      <c r="E2425" s="11">
        <v>0.010350598907113</v>
      </c>
      <c r="F2425">
        <v>32971</v>
      </c>
      <c r="G2425" s="11">
        <v>0.0172619530283917</v>
      </c>
      <c r="H2425" s="11">
        <v>0.00406634412785221</v>
      </c>
      <c r="I2425" s="11">
        <v>0.0304575619289312</v>
      </c>
    </row>
    <row r="2426" spans="1:9">
      <c r="A2426" s="26" t="s">
        <v>1065</v>
      </c>
      <c r="B2426" s="26" t="s">
        <v>1019</v>
      </c>
      <c r="C2426" t="s">
        <v>300</v>
      </c>
      <c r="D2426" s="2">
        <v>7.76969895381063</v>
      </c>
      <c r="E2426" s="11">
        <v>8.0947885723399e-15</v>
      </c>
      <c r="F2426">
        <v>32971</v>
      </c>
      <c r="G2426" s="11">
        <v>0.0526620094716002</v>
      </c>
      <c r="H2426" s="11">
        <v>0.0393771406868241</v>
      </c>
      <c r="I2426" s="11">
        <v>0.0659468782563763</v>
      </c>
    </row>
    <row r="2427" spans="1:9">
      <c r="A2427" s="26" t="s">
        <v>1065</v>
      </c>
      <c r="B2427" s="26" t="s">
        <v>1020</v>
      </c>
      <c r="C2427" t="s">
        <v>300</v>
      </c>
      <c r="D2427" s="2">
        <v>10.324381846053</v>
      </c>
      <c r="E2427" s="11">
        <v>5.96733103452591e-25</v>
      </c>
      <c r="F2427">
        <v>32971</v>
      </c>
      <c r="G2427" s="11">
        <v>0.0688960937123644</v>
      </c>
      <c r="H2427" s="11">
        <v>0.0558164903390698</v>
      </c>
      <c r="I2427" s="11">
        <v>0.0819756970856589</v>
      </c>
    </row>
    <row r="2428" spans="1:9">
      <c r="A2428" s="26" t="s">
        <v>1065</v>
      </c>
      <c r="B2428" s="26" t="s">
        <v>1021</v>
      </c>
      <c r="C2428" t="s">
        <v>300</v>
      </c>
      <c r="D2428" s="2">
        <v>14.6532514161126</v>
      </c>
      <c r="E2428" s="11">
        <v>1.82477096520073e-48</v>
      </c>
      <c r="F2428">
        <v>32970</v>
      </c>
      <c r="G2428" s="11">
        <v>0.0987906616170289</v>
      </c>
      <c r="H2428" s="11">
        <v>0.0855763079037725</v>
      </c>
      <c r="I2428" s="11">
        <v>0.112005015330285</v>
      </c>
    </row>
    <row r="2429" spans="1:9">
      <c r="A2429" s="26" t="s">
        <v>1065</v>
      </c>
      <c r="B2429" s="26" t="s">
        <v>1022</v>
      </c>
      <c r="C2429" t="s">
        <v>300</v>
      </c>
      <c r="D2429" s="2">
        <v>11.0986618448663</v>
      </c>
      <c r="E2429" s="11">
        <v>1.43086952172016e-28</v>
      </c>
      <c r="F2429">
        <v>32971</v>
      </c>
      <c r="G2429" s="11">
        <v>0.0746167170191915</v>
      </c>
      <c r="H2429" s="11">
        <v>0.0614393223989546</v>
      </c>
      <c r="I2429" s="11">
        <v>0.0877941116394283</v>
      </c>
    </row>
    <row r="2430" spans="1:9">
      <c r="A2430" s="26" t="s">
        <v>1065</v>
      </c>
      <c r="B2430" s="26" t="s">
        <v>1023</v>
      </c>
      <c r="C2430" t="s">
        <v>300</v>
      </c>
      <c r="D2430" s="2">
        <v>14.6055817830069</v>
      </c>
      <c r="E2430" s="11">
        <v>3.66025525691354e-48</v>
      </c>
      <c r="F2430">
        <v>32971</v>
      </c>
      <c r="G2430" s="11">
        <v>0.0987035698662221</v>
      </c>
      <c r="H2430" s="11">
        <v>0.0854577747339913</v>
      </c>
      <c r="I2430" s="11">
        <v>0.111949364998453</v>
      </c>
    </row>
    <row r="2431" spans="1:9">
      <c r="A2431" s="26" t="s">
        <v>1065</v>
      </c>
      <c r="B2431" s="26" t="s">
        <v>1024</v>
      </c>
      <c r="C2431" t="s">
        <v>300</v>
      </c>
      <c r="D2431" s="2">
        <v>9.63773928604575</v>
      </c>
      <c r="E2431" s="11">
        <v>5.92153199348442e-22</v>
      </c>
      <c r="F2431">
        <v>32969</v>
      </c>
      <c r="G2431" s="11">
        <v>0.0651846466935444</v>
      </c>
      <c r="H2431" s="11">
        <v>0.0519279848793162</v>
      </c>
      <c r="I2431" s="11">
        <v>0.0784413085077725</v>
      </c>
    </row>
    <row r="2432" spans="1:9">
      <c r="A2432" s="26" t="s">
        <v>1065</v>
      </c>
      <c r="B2432" s="26" t="s">
        <v>1025</v>
      </c>
      <c r="C2432" t="s">
        <v>300</v>
      </c>
      <c r="D2432" s="2">
        <v>3.83111778142328</v>
      </c>
      <c r="E2432" s="11">
        <v>0.000127798714462339</v>
      </c>
      <c r="F2432">
        <v>32971</v>
      </c>
      <c r="G2432" s="11">
        <v>0.0259687571938841</v>
      </c>
      <c r="H2432" s="11">
        <v>0.0126828964469969</v>
      </c>
      <c r="I2432" s="11">
        <v>0.0392546179407713</v>
      </c>
    </row>
    <row r="2433" spans="1:9">
      <c r="A2433" s="26" t="s">
        <v>1065</v>
      </c>
      <c r="B2433" s="26" t="s">
        <v>1026</v>
      </c>
      <c r="C2433" t="s">
        <v>300</v>
      </c>
      <c r="D2433" s="2">
        <v>5.71035314953531</v>
      </c>
      <c r="E2433" s="11">
        <v>1.13709510820152e-8</v>
      </c>
      <c r="F2433">
        <v>32971</v>
      </c>
      <c r="G2433" s="11">
        <v>0.0387561942806104</v>
      </c>
      <c r="H2433" s="11">
        <v>0.0254534209500383</v>
      </c>
      <c r="I2433" s="11">
        <v>0.0520589676111824</v>
      </c>
    </row>
    <row r="2434" spans="1:9">
      <c r="A2434" s="26" t="s">
        <v>1065</v>
      </c>
      <c r="B2434" s="26" t="s">
        <v>587</v>
      </c>
      <c r="C2434" t="s">
        <v>300</v>
      </c>
      <c r="D2434" s="2">
        <v>4.74738168273852</v>
      </c>
      <c r="E2434" s="11">
        <v>2.06931222018519e-6</v>
      </c>
      <c r="F2434">
        <v>32971</v>
      </c>
      <c r="G2434" s="11">
        <v>0.0321081756701647</v>
      </c>
      <c r="H2434" s="11">
        <v>0.0188517782699269</v>
      </c>
      <c r="I2434" s="11">
        <v>0.0453645730704026</v>
      </c>
    </row>
    <row r="2435" spans="1:9">
      <c r="A2435" s="26" t="s">
        <v>1065</v>
      </c>
      <c r="B2435" s="26" t="s">
        <v>1027</v>
      </c>
      <c r="C2435" t="s">
        <v>300</v>
      </c>
      <c r="D2435" s="2">
        <v>2.35015297851538</v>
      </c>
      <c r="E2435" s="11">
        <v>0.0187715578252513</v>
      </c>
      <c r="F2435">
        <v>32971</v>
      </c>
      <c r="G2435" s="11">
        <v>0.0158316017822202</v>
      </c>
      <c r="H2435" s="11">
        <v>0.00262798962463025</v>
      </c>
      <c r="I2435" s="11">
        <v>0.0290352139398102</v>
      </c>
    </row>
    <row r="2436" spans="1:9">
      <c r="A2436" s="26" t="s">
        <v>1065</v>
      </c>
      <c r="B2436" s="26" t="s">
        <v>589</v>
      </c>
      <c r="C2436" t="s">
        <v>300</v>
      </c>
      <c r="D2436" s="2">
        <v>1.75533479962668</v>
      </c>
      <c r="E2436" s="2">
        <v>0.079211343216971</v>
      </c>
      <c r="F2436">
        <v>32971</v>
      </c>
      <c r="G2436" s="11">
        <v>0.0119742736527596</v>
      </c>
      <c r="H2436" s="11">
        <v>-0.00139639881857344</v>
      </c>
      <c r="I2436" s="11">
        <v>0.0253449461240925</v>
      </c>
    </row>
    <row r="2437" spans="1:9">
      <c r="A2437" s="26" t="s">
        <v>1065</v>
      </c>
      <c r="B2437" s="26" t="s">
        <v>1028</v>
      </c>
      <c r="C2437" t="s">
        <v>300</v>
      </c>
      <c r="D2437">
        <v>-0.715377969519539</v>
      </c>
      <c r="E2437" s="2">
        <v>0.47438058737406</v>
      </c>
      <c r="F2437">
        <v>32971</v>
      </c>
      <c r="G2437" s="11">
        <v>-0.0048276592828066</v>
      </c>
      <c r="H2437" s="11">
        <v>-0.0180547729078543</v>
      </c>
      <c r="I2437" s="11">
        <v>0.00839945434224105</v>
      </c>
    </row>
    <row r="2438" spans="1:9">
      <c r="A2438" s="26" t="s">
        <v>1065</v>
      </c>
      <c r="B2438" s="26" t="s">
        <v>1029</v>
      </c>
      <c r="C2438" t="s">
        <v>300</v>
      </c>
      <c r="D2438" s="2">
        <v>0.157925952902226</v>
      </c>
      <c r="E2438" s="11">
        <v>0.874516114356454</v>
      </c>
      <c r="F2438">
        <v>32971</v>
      </c>
      <c r="G2438" s="11">
        <v>0.00106219375698542</v>
      </c>
      <c r="H2438" s="11">
        <v>-0.0121208068701064</v>
      </c>
      <c r="I2438" s="11">
        <v>0.0142451943840772</v>
      </c>
    </row>
    <row r="2439" spans="1:9">
      <c r="A2439" s="26" t="s">
        <v>1065</v>
      </c>
      <c r="B2439" s="26" t="s">
        <v>1030</v>
      </c>
      <c r="C2439" t="s">
        <v>300</v>
      </c>
      <c r="D2439" s="2">
        <v>2.56771132534341</v>
      </c>
      <c r="E2439" s="11">
        <v>0.010241602764068</v>
      </c>
      <c r="F2439">
        <v>32971</v>
      </c>
      <c r="G2439" s="11">
        <v>0.0173934152247917</v>
      </c>
      <c r="H2439" s="11">
        <v>0.00411633124040961</v>
      </c>
      <c r="I2439" s="11">
        <v>0.0306704992091738</v>
      </c>
    </row>
    <row r="2440" spans="1:9">
      <c r="A2440" s="26" t="s">
        <v>1065</v>
      </c>
      <c r="B2440" s="26" t="s">
        <v>569</v>
      </c>
      <c r="C2440" t="s">
        <v>300</v>
      </c>
      <c r="D2440" s="2">
        <v>1.51618465117805</v>
      </c>
      <c r="E2440" s="2">
        <v>0.129482254887708</v>
      </c>
      <c r="F2440">
        <v>32971</v>
      </c>
      <c r="G2440" s="11">
        <v>0.0102033296933051</v>
      </c>
      <c r="H2440" s="11">
        <v>-0.00298694555727137</v>
      </c>
      <c r="I2440" s="11">
        <v>0.0233936049438816</v>
      </c>
    </row>
    <row r="2441" spans="1:9">
      <c r="A2441" s="26" t="s">
        <v>1065</v>
      </c>
      <c r="B2441" s="26" t="s">
        <v>1031</v>
      </c>
      <c r="C2441" t="s">
        <v>300</v>
      </c>
      <c r="D2441" s="2">
        <v>0.98188134821803</v>
      </c>
      <c r="E2441" s="2">
        <v>0.32616551030941</v>
      </c>
      <c r="F2441">
        <v>32971</v>
      </c>
      <c r="G2441" s="11">
        <v>0.00657851641992686</v>
      </c>
      <c r="H2441" s="11">
        <v>-0.00655354747053464</v>
      </c>
      <c r="I2441" s="11">
        <v>0.0197105803103884</v>
      </c>
    </row>
    <row r="2442" spans="1:9">
      <c r="A2442" s="26" t="s">
        <v>1065</v>
      </c>
      <c r="B2442" s="26" t="s">
        <v>1032</v>
      </c>
      <c r="C2442" t="s">
        <v>300</v>
      </c>
      <c r="D2442" s="2">
        <v>0.417634019274097</v>
      </c>
      <c r="E2442" s="11">
        <v>0.67621743954342</v>
      </c>
      <c r="F2442">
        <v>32971</v>
      </c>
      <c r="G2442" s="11">
        <v>0.00281116180265753</v>
      </c>
      <c r="H2442" s="11">
        <v>-0.0103821555629983</v>
      </c>
      <c r="I2442" s="11">
        <v>0.0160044791683134</v>
      </c>
    </row>
    <row r="2443" spans="1:9">
      <c r="A2443" s="26" t="s">
        <v>1065</v>
      </c>
      <c r="B2443" s="26" t="s">
        <v>1033</v>
      </c>
      <c r="C2443" t="s">
        <v>300</v>
      </c>
      <c r="D2443" s="2">
        <v>0.523472422515138</v>
      </c>
      <c r="E2443" s="2">
        <v>0.600649055352839</v>
      </c>
      <c r="F2443">
        <v>32971</v>
      </c>
      <c r="G2443" s="11">
        <v>0.00350396267680757</v>
      </c>
      <c r="H2443" s="11">
        <v>-0.00961591236218003</v>
      </c>
      <c r="I2443" s="11">
        <v>0.0166238377157952</v>
      </c>
    </row>
    <row r="2444" spans="1:9">
      <c r="A2444" s="26" t="s">
        <v>1065</v>
      </c>
      <c r="B2444" s="26" t="s">
        <v>1034</v>
      </c>
      <c r="C2444" t="s">
        <v>300</v>
      </c>
      <c r="D2444">
        <v>-1.29918381038028</v>
      </c>
      <c r="E2444" s="11">
        <v>0.193889940777486</v>
      </c>
      <c r="F2444">
        <v>32971</v>
      </c>
      <c r="G2444" s="11">
        <v>-0.00868657055613675</v>
      </c>
      <c r="H2444" s="11">
        <v>-0.0217917142059534</v>
      </c>
      <c r="I2444" s="11">
        <v>0.00441857309367995</v>
      </c>
    </row>
    <row r="2445" spans="1:9">
      <c r="A2445" s="26" t="s">
        <v>1065</v>
      </c>
      <c r="B2445" s="26" t="s">
        <v>598</v>
      </c>
      <c r="C2445" t="s">
        <v>300</v>
      </c>
      <c r="D2445" s="2">
        <v>1.98382894359591</v>
      </c>
      <c r="E2445" s="11">
        <v>0.0472831917050049</v>
      </c>
      <c r="F2445">
        <v>32971</v>
      </c>
      <c r="G2445" s="11">
        <v>0.0132575586446534</v>
      </c>
      <c r="H2445" s="11">
        <v>0.000159004220781205</v>
      </c>
      <c r="I2445" s="11">
        <v>0.0263561130685255</v>
      </c>
    </row>
    <row r="2446" spans="1:9">
      <c r="A2446" s="26" t="s">
        <v>1065</v>
      </c>
      <c r="B2446" s="26" t="s">
        <v>599</v>
      </c>
      <c r="C2446" t="s">
        <v>300</v>
      </c>
      <c r="D2446" s="2">
        <v>2.07178303230476</v>
      </c>
      <c r="E2446" s="11">
        <v>0.0382934366243054</v>
      </c>
      <c r="F2446">
        <v>32971</v>
      </c>
      <c r="G2446" s="11">
        <v>0.013903519757953</v>
      </c>
      <c r="H2446" s="11">
        <v>0.000749923094290598</v>
      </c>
      <c r="I2446" s="11">
        <v>0.0270571164216154</v>
      </c>
    </row>
    <row r="2447" spans="1:9">
      <c r="A2447" s="26" t="s">
        <v>1065</v>
      </c>
      <c r="B2447" s="26" t="s">
        <v>1035</v>
      </c>
      <c r="C2447" t="s">
        <v>300</v>
      </c>
      <c r="D2447" s="2">
        <v>1.55700847793384</v>
      </c>
      <c r="E2447" s="2">
        <v>0.119478070608758</v>
      </c>
      <c r="F2447">
        <v>32971</v>
      </c>
      <c r="G2447" s="11">
        <v>0.0103838804216295</v>
      </c>
      <c r="H2447" s="11">
        <v>-0.00268783953636371</v>
      </c>
      <c r="I2447" s="11">
        <v>0.0234556003796228</v>
      </c>
    </row>
    <row r="2448" spans="1:9">
      <c r="A2448" s="26" t="s">
        <v>1065</v>
      </c>
      <c r="B2448" s="26" t="s">
        <v>1036</v>
      </c>
      <c r="C2448" t="s">
        <v>300</v>
      </c>
      <c r="D2448" s="2">
        <v>-0.734656691920067</v>
      </c>
      <c r="E2448" s="2">
        <v>0.462553827040207</v>
      </c>
      <c r="F2448">
        <v>32970</v>
      </c>
      <c r="G2448" s="11">
        <v>-0.00497804222936979</v>
      </c>
      <c r="H2448" s="11">
        <v>-0.0182592683932343</v>
      </c>
      <c r="I2448" s="11">
        <v>0.00830318393449476</v>
      </c>
    </row>
    <row r="2449" spans="1:9">
      <c r="A2449" s="26" t="s">
        <v>1065</v>
      </c>
      <c r="B2449" s="26" t="s">
        <v>859</v>
      </c>
      <c r="C2449" t="s">
        <v>300</v>
      </c>
      <c r="D2449" s="2">
        <v>2.09444709356155</v>
      </c>
      <c r="E2449" s="11">
        <v>0.036227784928094</v>
      </c>
      <c r="F2449">
        <v>32971</v>
      </c>
      <c r="G2449" s="11">
        <v>0.014101813215088</v>
      </c>
      <c r="H2449" s="11">
        <v>0.000904983957068605</v>
      </c>
      <c r="I2449" s="11">
        <v>0.0272986424731074</v>
      </c>
    </row>
    <row r="2450" spans="1:9">
      <c r="A2450" s="26" t="s">
        <v>1065</v>
      </c>
      <c r="B2450" s="26" t="s">
        <v>603</v>
      </c>
      <c r="C2450" t="s">
        <v>300</v>
      </c>
      <c r="D2450" s="2">
        <v>0.332610382056088</v>
      </c>
      <c r="E2450" s="11">
        <v>0.739430520051594</v>
      </c>
      <c r="F2450">
        <v>32971</v>
      </c>
      <c r="G2450" s="11">
        <v>0.00222741383684596</v>
      </c>
      <c r="H2450" s="11">
        <v>-0.0108984878281316</v>
      </c>
      <c r="I2450" s="11">
        <v>0.0153533155018235</v>
      </c>
    </row>
    <row r="2451" spans="1:9">
      <c r="A2451" s="26" t="s">
        <v>1065</v>
      </c>
      <c r="B2451" s="26" t="s">
        <v>604</v>
      </c>
      <c r="C2451" t="s">
        <v>300</v>
      </c>
      <c r="D2451" s="2">
        <v>-1.10661712101803</v>
      </c>
      <c r="E2451" s="2">
        <v>0.268467575575326</v>
      </c>
      <c r="F2451">
        <v>32971</v>
      </c>
      <c r="G2451" s="11">
        <v>-0.00752969778285099</v>
      </c>
      <c r="H2451" s="11">
        <v>-0.0208662691873896</v>
      </c>
      <c r="I2451" s="11">
        <v>0.00580687362168758</v>
      </c>
    </row>
    <row r="2452" spans="1:9">
      <c r="A2452" s="26" t="s">
        <v>1065</v>
      </c>
      <c r="B2452" s="26" t="s">
        <v>605</v>
      </c>
      <c r="C2452" t="s">
        <v>300</v>
      </c>
      <c r="D2452" s="2">
        <v>2.10768168216828</v>
      </c>
      <c r="E2452" s="11">
        <v>0.0350660613335754</v>
      </c>
      <c r="F2452">
        <v>32971</v>
      </c>
      <c r="G2452" s="11">
        <v>0.0142404493824623</v>
      </c>
      <c r="H2452" s="11">
        <v>0.00099756133627233</v>
      </c>
      <c r="I2452" s="11">
        <v>0.0274833374286523</v>
      </c>
    </row>
    <row r="2453" spans="1:9">
      <c r="A2453" s="26" t="s">
        <v>1065</v>
      </c>
      <c r="B2453" s="26" t="s">
        <v>606</v>
      </c>
      <c r="C2453" t="s">
        <v>300</v>
      </c>
      <c r="D2453" s="2">
        <v>3.61893900927304</v>
      </c>
      <c r="E2453" s="2">
        <v>0.000296255666786909</v>
      </c>
      <c r="F2453">
        <v>32971</v>
      </c>
      <c r="G2453" s="11">
        <v>0.0246193145768995</v>
      </c>
      <c r="H2453" s="11">
        <v>0.01128536747236</v>
      </c>
      <c r="I2453" s="11">
        <v>0.037953261681439</v>
      </c>
    </row>
    <row r="2454" spans="1:9">
      <c r="A2454" s="26" t="s">
        <v>1065</v>
      </c>
      <c r="B2454" s="26" t="s">
        <v>607</v>
      </c>
      <c r="C2454" t="s">
        <v>300</v>
      </c>
      <c r="D2454" s="2">
        <v>1.17939575670442</v>
      </c>
      <c r="E2454" s="2">
        <v>0.238249134093818</v>
      </c>
      <c r="F2454">
        <v>32971</v>
      </c>
      <c r="G2454" s="11">
        <v>0.00793709099081692</v>
      </c>
      <c r="H2454" s="11">
        <v>-0.00525354793743165</v>
      </c>
      <c r="I2454" s="11">
        <v>0.0211277299190655</v>
      </c>
    </row>
    <row r="2455" spans="1:9">
      <c r="A2455" s="26" t="s">
        <v>1065</v>
      </c>
      <c r="B2455" s="26" t="s">
        <v>608</v>
      </c>
      <c r="C2455" t="s">
        <v>300</v>
      </c>
      <c r="D2455" s="2">
        <v>1.23730987660108</v>
      </c>
      <c r="E2455" s="2">
        <v>0.215980874404547</v>
      </c>
      <c r="F2455">
        <v>32971</v>
      </c>
      <c r="G2455" s="11">
        <v>0.00833580338983513</v>
      </c>
      <c r="H2455" s="11">
        <v>-0.00486903277928235</v>
      </c>
      <c r="I2455" s="11">
        <v>0.0215406395589526</v>
      </c>
    </row>
    <row r="2456" spans="1:9">
      <c r="A2456" s="26" t="s">
        <v>1065</v>
      </c>
      <c r="B2456" s="26" t="s">
        <v>609</v>
      </c>
      <c r="C2456" t="s">
        <v>300</v>
      </c>
      <c r="D2456" s="2">
        <v>0.802761991445629</v>
      </c>
      <c r="E2456" s="11">
        <v>0.422118101122732</v>
      </c>
      <c r="F2456">
        <v>32971</v>
      </c>
      <c r="G2456" s="11">
        <v>0.00537507445800747</v>
      </c>
      <c r="H2456" s="11">
        <v>-0.00774878942196442</v>
      </c>
      <c r="I2456" s="11">
        <v>0.0184989383379794</v>
      </c>
    </row>
    <row r="2457" spans="1:9">
      <c r="A2457" s="26" t="s">
        <v>1065</v>
      </c>
      <c r="B2457" s="26" t="s">
        <v>610</v>
      </c>
      <c r="C2457" t="s">
        <v>300</v>
      </c>
      <c r="D2457" s="2">
        <v>1.75719118956048</v>
      </c>
      <c r="E2457" s="11">
        <v>0.0788945067202849</v>
      </c>
      <c r="F2457">
        <v>32971</v>
      </c>
      <c r="G2457" s="11">
        <v>0.0118783843595381</v>
      </c>
      <c r="H2457" s="11">
        <v>-0.00137120416613698</v>
      </c>
      <c r="I2457" s="11">
        <v>0.0251279728852131</v>
      </c>
    </row>
    <row r="2458" spans="1:9">
      <c r="A2458" s="26" t="s">
        <v>1065</v>
      </c>
      <c r="B2458" s="26" t="s">
        <v>611</v>
      </c>
      <c r="C2458" t="s">
        <v>300</v>
      </c>
      <c r="D2458" s="2">
        <v>0.0522079610397439</v>
      </c>
      <c r="E2458" s="2">
        <v>0.958363305876688</v>
      </c>
      <c r="F2458">
        <v>32971</v>
      </c>
      <c r="G2458" s="11">
        <v>0.000353837675364404</v>
      </c>
      <c r="H2458" s="11">
        <v>-0.0129302390420276</v>
      </c>
      <c r="I2458" s="11">
        <v>0.0136379143927564</v>
      </c>
    </row>
    <row r="2459" spans="1:9">
      <c r="A2459" s="26" t="s">
        <v>1065</v>
      </c>
      <c r="B2459" s="26" t="s">
        <v>612</v>
      </c>
      <c r="C2459" t="s">
        <v>300</v>
      </c>
      <c r="D2459" s="2">
        <v>-0.914496855627351</v>
      </c>
      <c r="E2459" s="2">
        <v>0.360462516978488</v>
      </c>
      <c r="F2459">
        <v>32971</v>
      </c>
      <c r="G2459" s="11">
        <v>-0.00620626441245484</v>
      </c>
      <c r="H2459" s="11">
        <v>-0.019508115818934</v>
      </c>
      <c r="I2459" s="11">
        <v>0.0070955869940243</v>
      </c>
    </row>
    <row r="2460" spans="1:9">
      <c r="A2460" s="26" t="s">
        <v>1065</v>
      </c>
      <c r="B2460" s="26" t="s">
        <v>613</v>
      </c>
      <c r="C2460" t="s">
        <v>300</v>
      </c>
      <c r="D2460">
        <v>-1.17631691918177</v>
      </c>
      <c r="E2460" s="11">
        <v>0.23947675011535</v>
      </c>
      <c r="F2460">
        <v>32971</v>
      </c>
      <c r="G2460" s="11">
        <v>-0.00793414808197711</v>
      </c>
      <c r="H2460" s="11">
        <v>-0.0211544079622204</v>
      </c>
      <c r="I2460" s="11">
        <v>0.00528611179826614</v>
      </c>
    </row>
    <row r="2461" spans="1:9">
      <c r="A2461" s="26" t="s">
        <v>1065</v>
      </c>
      <c r="B2461" s="26" t="s">
        <v>614</v>
      </c>
      <c r="C2461" t="s">
        <v>300</v>
      </c>
      <c r="D2461">
        <v>-5.13231900869904</v>
      </c>
      <c r="E2461" s="11">
        <v>2.8781592901747e-7</v>
      </c>
      <c r="F2461">
        <v>32971</v>
      </c>
      <c r="G2461" s="11">
        <v>-0.0344804649078339</v>
      </c>
      <c r="H2461" s="11">
        <v>-0.0476485766799422</v>
      </c>
      <c r="I2461" s="11">
        <v>-0.0213123531357255</v>
      </c>
    </row>
    <row r="2462" spans="1:9">
      <c r="A2462" s="26" t="s">
        <v>1065</v>
      </c>
      <c r="B2462" s="26" t="s">
        <v>615</v>
      </c>
      <c r="C2462" t="s">
        <v>300</v>
      </c>
      <c r="D2462">
        <v>-7.05748643014838</v>
      </c>
      <c r="E2462" s="11">
        <v>1.72886756796272e-12</v>
      </c>
      <c r="F2462">
        <v>32971</v>
      </c>
      <c r="G2462" s="11">
        <v>-0.0477249287712937</v>
      </c>
      <c r="H2462" s="11">
        <v>-0.0609793043094003</v>
      </c>
      <c r="I2462" s="11">
        <v>-0.0344705532331872</v>
      </c>
    </row>
    <row r="2463" spans="1:9">
      <c r="A2463" s="26" t="s">
        <v>1065</v>
      </c>
      <c r="B2463" s="26" t="s">
        <v>616</v>
      </c>
      <c r="C2463" t="s">
        <v>300</v>
      </c>
      <c r="D2463">
        <v>-2.29189394312485</v>
      </c>
      <c r="E2463" s="2">
        <v>0.0219180358868505</v>
      </c>
      <c r="F2463">
        <v>32971</v>
      </c>
      <c r="G2463" s="11">
        <v>-0.0155962783612032</v>
      </c>
      <c r="H2463" s="11">
        <v>-0.0289342716697172</v>
      </c>
      <c r="I2463" s="11">
        <v>-0.00225828505268911</v>
      </c>
    </row>
    <row r="2464" spans="1:9">
      <c r="A2464" s="26" t="s">
        <v>1065</v>
      </c>
      <c r="B2464" s="26" t="s">
        <v>617</v>
      </c>
      <c r="C2464" t="s">
        <v>300</v>
      </c>
      <c r="D2464" s="2">
        <v>-7.63483510397005</v>
      </c>
      <c r="E2464" s="11">
        <v>2.32207694678347e-14</v>
      </c>
      <c r="F2464">
        <v>32968</v>
      </c>
      <c r="G2464" s="11">
        <v>-0.0518204203175545</v>
      </c>
      <c r="H2464" s="11">
        <v>-0.0651239016722003</v>
      </c>
      <c r="I2464" s="11">
        <v>-0.0385169389629086</v>
      </c>
    </row>
    <row r="2465" spans="1:9">
      <c r="A2465" s="26" t="s">
        <v>1065</v>
      </c>
      <c r="B2465" s="26" t="s">
        <v>618</v>
      </c>
      <c r="C2465" t="s">
        <v>300</v>
      </c>
      <c r="D2465" s="2">
        <v>1.29526829528583</v>
      </c>
      <c r="E2465" s="11">
        <v>0.195236761508093</v>
      </c>
      <c r="F2465">
        <v>32970</v>
      </c>
      <c r="G2465" s="11">
        <v>0.00858459227425566</v>
      </c>
      <c r="H2465" s="11">
        <v>-0.00440585105335912</v>
      </c>
      <c r="I2465" s="11">
        <v>0.0215750356018705</v>
      </c>
    </row>
    <row r="2466" spans="1:9">
      <c r="A2466" s="26" t="s">
        <v>1065</v>
      </c>
      <c r="B2466" s="26" t="s">
        <v>1037</v>
      </c>
      <c r="C2466" t="s">
        <v>300</v>
      </c>
      <c r="D2466">
        <v>-4.64547454111192</v>
      </c>
      <c r="E2466" s="11">
        <v>3.40604887759016e-6</v>
      </c>
      <c r="F2466">
        <v>32971</v>
      </c>
      <c r="G2466" s="11">
        <v>-0.0315645745984079</v>
      </c>
      <c r="H2466" s="11">
        <v>-0.0448824175901695</v>
      </c>
      <c r="I2466" s="11">
        <v>-0.0182467316066463</v>
      </c>
    </row>
    <row r="2467" spans="1:9">
      <c r="A2467" s="26" t="s">
        <v>1065</v>
      </c>
      <c r="B2467" s="26" t="s">
        <v>1038</v>
      </c>
      <c r="C2467" t="s">
        <v>300</v>
      </c>
      <c r="D2467">
        <v>-4.20935621900825</v>
      </c>
      <c r="E2467" s="11">
        <v>2.56777147791399e-5</v>
      </c>
      <c r="F2467">
        <v>32971</v>
      </c>
      <c r="G2467" s="11">
        <v>-0.0284943898512727</v>
      </c>
      <c r="H2467" s="11">
        <v>-0.0417624586998519</v>
      </c>
      <c r="I2467" s="11">
        <v>-0.0152263210026936</v>
      </c>
    </row>
    <row r="2468" spans="1:9">
      <c r="A2468" s="26" t="s">
        <v>1065</v>
      </c>
      <c r="B2468" s="26" t="s">
        <v>1039</v>
      </c>
      <c r="C2468" t="s">
        <v>300</v>
      </c>
      <c r="D2468" s="2">
        <v>-5.51214299009452</v>
      </c>
      <c r="E2468" s="11">
        <v>3.57141598867433e-8</v>
      </c>
      <c r="F2468">
        <v>32971</v>
      </c>
      <c r="G2468" s="11">
        <v>-0.0375671745339345</v>
      </c>
      <c r="H2468" s="11">
        <v>-0.0509255021905967</v>
      </c>
      <c r="I2468" s="11">
        <v>-0.0242088468772723</v>
      </c>
    </row>
    <row r="2469" spans="1:9">
      <c r="A2469" s="26" t="s">
        <v>1065</v>
      </c>
      <c r="B2469" s="26" t="s">
        <v>622</v>
      </c>
      <c r="C2469" t="s">
        <v>300</v>
      </c>
      <c r="D2469">
        <v>-8.46996198409397</v>
      </c>
      <c r="E2469" s="11">
        <v>2.55503244397836e-17</v>
      </c>
      <c r="F2469">
        <v>32971</v>
      </c>
      <c r="G2469" s="11">
        <v>-0.0575045322840718</v>
      </c>
      <c r="H2469" s="11">
        <v>-0.0708116699135253</v>
      </c>
      <c r="I2469" s="11">
        <v>-0.0441973946546184</v>
      </c>
    </row>
    <row r="2470" spans="1:9">
      <c r="A2470" s="26" t="s">
        <v>1065</v>
      </c>
      <c r="B2470" s="26" t="s">
        <v>623</v>
      </c>
      <c r="C2470" t="s">
        <v>300</v>
      </c>
      <c r="D2470" s="2">
        <v>-6.34231808080609</v>
      </c>
      <c r="E2470" s="11">
        <v>2.29263322188996e-10</v>
      </c>
      <c r="F2470">
        <v>32971</v>
      </c>
      <c r="G2470" s="11">
        <v>-0.0431938139859217</v>
      </c>
      <c r="H2470" s="11">
        <v>-0.0565424708344013</v>
      </c>
      <c r="I2470" s="11">
        <v>-0.029845157137442</v>
      </c>
    </row>
    <row r="2471" spans="1:9">
      <c r="A2471" s="26" t="s">
        <v>1065</v>
      </c>
      <c r="B2471" s="26" t="s">
        <v>624</v>
      </c>
      <c r="C2471" t="s">
        <v>300</v>
      </c>
      <c r="D2471">
        <v>-7.79742026170089</v>
      </c>
      <c r="E2471" s="11">
        <v>6.50388484218615e-15</v>
      </c>
      <c r="F2471">
        <v>32971</v>
      </c>
      <c r="G2471" s="11">
        <v>-0.0530904192943686</v>
      </c>
      <c r="H2471" s="11">
        <v>-0.0664357471405859</v>
      </c>
      <c r="I2471" s="11">
        <v>-0.0397450914481513</v>
      </c>
    </row>
    <row r="2472" spans="1:9">
      <c r="A2472" s="26" t="s">
        <v>1065</v>
      </c>
      <c r="B2472" s="26" t="s">
        <v>625</v>
      </c>
      <c r="C2472" t="s">
        <v>300</v>
      </c>
      <c r="D2472">
        <v>-5.66078717244871</v>
      </c>
      <c r="E2472" s="11">
        <v>1.51930075677423e-8</v>
      </c>
      <c r="F2472">
        <v>32971</v>
      </c>
      <c r="G2472" s="11">
        <v>-0.0382471501997039</v>
      </c>
      <c r="H2472" s="11">
        <v>-0.0514901474383855</v>
      </c>
      <c r="I2472" s="11">
        <v>-0.0250041529610222</v>
      </c>
    </row>
    <row r="2473" spans="1:9">
      <c r="A2473" s="26" t="s">
        <v>1065</v>
      </c>
      <c r="B2473" s="26" t="s">
        <v>844</v>
      </c>
      <c r="C2473" t="s">
        <v>300</v>
      </c>
      <c r="D2473">
        <v>-8.43571372459743</v>
      </c>
      <c r="E2473" s="11">
        <v>3.42420948499411e-17</v>
      </c>
      <c r="F2473">
        <v>32971</v>
      </c>
      <c r="G2473" s="11">
        <v>-0.0574024055168515</v>
      </c>
      <c r="H2473" s="11">
        <v>-0.070739839832171</v>
      </c>
      <c r="I2473" s="11">
        <v>-0.044064971201532</v>
      </c>
    </row>
    <row r="2474" spans="1:9">
      <c r="A2474" s="26" t="s">
        <v>1065</v>
      </c>
      <c r="B2474" s="26" t="s">
        <v>845</v>
      </c>
      <c r="C2474" t="s">
        <v>300</v>
      </c>
      <c r="D2474">
        <v>-1.89343040381482</v>
      </c>
      <c r="E2474" s="11">
        <v>0.0583094023149167</v>
      </c>
      <c r="F2474">
        <v>32971</v>
      </c>
      <c r="G2474" s="11">
        <v>-0.0128797238262825</v>
      </c>
      <c r="H2474" s="11">
        <v>-0.0262125199576238</v>
      </c>
      <c r="I2474" s="11">
        <v>0.000453072305058855</v>
      </c>
    </row>
    <row r="2475" spans="1:9">
      <c r="A2475" s="26" t="s">
        <v>1065</v>
      </c>
      <c r="B2475" s="26" t="s">
        <v>1040</v>
      </c>
      <c r="C2475" t="s">
        <v>300</v>
      </c>
      <c r="D2475" s="2">
        <v>-3.96174936854849</v>
      </c>
      <c r="E2475" s="11">
        <v>7.45590529893421e-5</v>
      </c>
      <c r="F2475">
        <v>32971</v>
      </c>
      <c r="G2475" s="11">
        <v>-0.0269594230199651</v>
      </c>
      <c r="H2475" s="11">
        <v>-0.0402973283376149</v>
      </c>
      <c r="I2475" s="11">
        <v>-0.0136215177023153</v>
      </c>
    </row>
    <row r="2476" spans="1:9">
      <c r="A2476" s="26" t="s">
        <v>1065</v>
      </c>
      <c r="B2476" s="26" t="s">
        <v>629</v>
      </c>
      <c r="C2476" t="s">
        <v>300</v>
      </c>
      <c r="D2476" s="2">
        <v>-3.38386382938778</v>
      </c>
      <c r="E2476" s="2">
        <v>0.000715566277354105</v>
      </c>
      <c r="F2476">
        <v>32971</v>
      </c>
      <c r="G2476" s="11">
        <v>-0.0230674629841714</v>
      </c>
      <c r="H2476" s="11">
        <v>-0.0364288329188373</v>
      </c>
      <c r="I2476" s="11">
        <v>-0.0097060930495054</v>
      </c>
    </row>
    <row r="2477" spans="1:9">
      <c r="A2477" s="26" t="s">
        <v>1065</v>
      </c>
      <c r="B2477" s="26" t="s">
        <v>1041</v>
      </c>
      <c r="C2477" t="s">
        <v>300</v>
      </c>
      <c r="D2477" s="2">
        <v>1.48265471470241</v>
      </c>
      <c r="E2477" s="2">
        <v>0.138175729833057</v>
      </c>
      <c r="F2477">
        <v>32971</v>
      </c>
      <c r="G2477" s="11">
        <v>0.0100941204412349</v>
      </c>
      <c r="H2477" s="11">
        <v>-0.00325007805946444</v>
      </c>
      <c r="I2477" s="11">
        <v>0.0234383189419343</v>
      </c>
    </row>
    <row r="2478" spans="1:9">
      <c r="A2478" s="26" t="s">
        <v>1065</v>
      </c>
      <c r="B2478" s="26" t="s">
        <v>631</v>
      </c>
      <c r="C2478" t="s">
        <v>300</v>
      </c>
      <c r="D2478" s="2">
        <v>0.813162819920772</v>
      </c>
      <c r="E2478" s="2">
        <v>0.416130584904912</v>
      </c>
      <c r="F2478">
        <v>32971</v>
      </c>
      <c r="G2478" s="11">
        <v>0.00551061642974511</v>
      </c>
      <c r="H2478" s="11">
        <v>-0.00777209396327071</v>
      </c>
      <c r="I2478" s="11">
        <v>0.0187933268227609</v>
      </c>
    </row>
    <row r="2479" spans="1:9">
      <c r="A2479" s="26" t="s">
        <v>1065</v>
      </c>
      <c r="B2479" s="26" t="s">
        <v>632</v>
      </c>
      <c r="C2479" t="s">
        <v>300</v>
      </c>
      <c r="D2479">
        <v>-1.19467089861909</v>
      </c>
      <c r="E2479" s="2">
        <v>0.232224230587638</v>
      </c>
      <c r="F2479">
        <v>32971</v>
      </c>
      <c r="G2479" s="11">
        <v>-0.00810701852542328</v>
      </c>
      <c r="H2479" s="11">
        <v>-0.0214077925487474</v>
      </c>
      <c r="I2479" s="11">
        <v>0.00519375549790088</v>
      </c>
    </row>
    <row r="2480" spans="1:9">
      <c r="A2480" s="26" t="s">
        <v>1065</v>
      </c>
      <c r="B2480" s="26" t="s">
        <v>1042</v>
      </c>
      <c r="C2480" t="s">
        <v>300</v>
      </c>
      <c r="D2480">
        <v>-3.1473134177252</v>
      </c>
      <c r="E2480" s="2">
        <v>0.00164924948393739</v>
      </c>
      <c r="F2480">
        <v>32971</v>
      </c>
      <c r="G2480" s="11">
        <v>-0.0213326275446294</v>
      </c>
      <c r="H2480" s="11">
        <v>-0.034617836571024</v>
      </c>
      <c r="I2480" s="11">
        <v>-0.00804741851823472</v>
      </c>
    </row>
    <row r="2481" spans="1:9">
      <c r="A2481" s="26" t="s">
        <v>1065</v>
      </c>
      <c r="B2481" s="26" t="s">
        <v>1043</v>
      </c>
      <c r="C2481" t="s">
        <v>300</v>
      </c>
      <c r="D2481" s="2">
        <v>0.668348166615518</v>
      </c>
      <c r="E2481" s="11">
        <v>0.503916052641068</v>
      </c>
      <c r="F2481">
        <v>32971</v>
      </c>
      <c r="G2481" s="11">
        <v>0.00452253987916867</v>
      </c>
      <c r="H2481" s="11">
        <v>-0.00874051841013494</v>
      </c>
      <c r="I2481" s="11">
        <v>0.0177855981684723</v>
      </c>
    </row>
    <row r="2482" spans="1:9">
      <c r="A2482" s="26" t="s">
        <v>1065</v>
      </c>
      <c r="B2482" s="26" t="s">
        <v>1044</v>
      </c>
      <c r="C2482" t="s">
        <v>300</v>
      </c>
      <c r="D2482" s="2">
        <v>1.62181824196356</v>
      </c>
      <c r="E2482" s="2">
        <v>0.104851833178207</v>
      </c>
      <c r="F2482">
        <v>32970</v>
      </c>
      <c r="G2482" s="11">
        <v>0.0109969352490917</v>
      </c>
      <c r="H2482" s="11">
        <v>-0.00229332611033291</v>
      </c>
      <c r="I2482" s="11">
        <v>0.0242871966085162</v>
      </c>
    </row>
    <row r="2483" spans="1:9">
      <c r="A2483" s="26" t="s">
        <v>1065</v>
      </c>
      <c r="B2483" s="26" t="s">
        <v>636</v>
      </c>
      <c r="C2483" t="s">
        <v>300</v>
      </c>
      <c r="D2483" s="2">
        <v>-3.83215928294135</v>
      </c>
      <c r="E2483" s="2">
        <v>0.000127258989308549</v>
      </c>
      <c r="F2483">
        <v>32971</v>
      </c>
      <c r="G2483" s="11">
        <v>-0.026017067071592</v>
      </c>
      <c r="H2483" s="11">
        <v>-0.0393240260678815</v>
      </c>
      <c r="I2483" s="11">
        <v>-0.0127101080753025</v>
      </c>
    </row>
    <row r="2484" spans="1:9">
      <c r="A2484" s="26" t="s">
        <v>1065</v>
      </c>
      <c r="B2484" s="26" t="s">
        <v>637</v>
      </c>
      <c r="C2484" t="s">
        <v>300</v>
      </c>
      <c r="D2484">
        <v>-1.85751003605434</v>
      </c>
      <c r="E2484" s="11">
        <v>0.0632475339586586</v>
      </c>
      <c r="F2484">
        <v>32971</v>
      </c>
      <c r="G2484" s="11">
        <v>-0.0125991493873065</v>
      </c>
      <c r="H2484" s="11">
        <v>-0.0258937131313071</v>
      </c>
      <c r="I2484" s="11">
        <v>0.000695414356694081</v>
      </c>
    </row>
    <row r="2485" spans="1:9">
      <c r="A2485" s="26" t="s">
        <v>1065</v>
      </c>
      <c r="B2485" s="26" t="s">
        <v>1045</v>
      </c>
      <c r="C2485" t="s">
        <v>300</v>
      </c>
      <c r="D2485" s="2">
        <v>2.04369828792465</v>
      </c>
      <c r="E2485" s="11">
        <v>0.0409912923337539</v>
      </c>
      <c r="F2485">
        <v>32971</v>
      </c>
      <c r="G2485" s="11">
        <v>0.0138828293218843</v>
      </c>
      <c r="H2485" s="11">
        <v>0.000568317809065076</v>
      </c>
      <c r="I2485" s="11">
        <v>0.0271973408347036</v>
      </c>
    </row>
    <row r="2486" spans="1:9">
      <c r="A2486" s="26" t="s">
        <v>1065</v>
      </c>
      <c r="B2486" s="26" t="s">
        <v>1046</v>
      </c>
      <c r="C2486" t="s">
        <v>300</v>
      </c>
      <c r="D2486" s="2">
        <v>0.436048419258831</v>
      </c>
      <c r="E2486" s="2">
        <v>0.662804454749611</v>
      </c>
      <c r="F2486">
        <v>32971</v>
      </c>
      <c r="G2486" s="11">
        <v>0.00295734799210362</v>
      </c>
      <c r="H2486" s="11">
        <v>-0.0103359196539344</v>
      </c>
      <c r="I2486" s="11">
        <v>0.0162506156381417</v>
      </c>
    </row>
    <row r="2487" spans="1:9">
      <c r="A2487" s="26" t="s">
        <v>1065</v>
      </c>
      <c r="B2487" s="26" t="s">
        <v>1047</v>
      </c>
      <c r="C2487" t="s">
        <v>300</v>
      </c>
      <c r="D2487" s="2">
        <v>-0.725886997798355</v>
      </c>
      <c r="E2487" s="2">
        <v>0.467913200404462</v>
      </c>
      <c r="F2487">
        <v>32971</v>
      </c>
      <c r="G2487" s="11">
        <v>-0.00492689888667813</v>
      </c>
      <c r="H2487" s="11">
        <v>-0.0182304832007372</v>
      </c>
      <c r="I2487" s="11">
        <v>0.00837668542738094</v>
      </c>
    </row>
    <row r="2488" spans="1:9">
      <c r="A2488" s="26" t="s">
        <v>1065</v>
      </c>
      <c r="B2488" s="26" t="s">
        <v>641</v>
      </c>
      <c r="C2488" t="s">
        <v>300</v>
      </c>
      <c r="D2488" s="2">
        <v>2.04742466518688</v>
      </c>
      <c r="E2488" s="11">
        <v>0.0406243138854399</v>
      </c>
      <c r="F2488">
        <v>32971</v>
      </c>
      <c r="G2488" s="11">
        <v>0.0138306183628512</v>
      </c>
      <c r="H2488" s="11">
        <v>0.000590322156495841</v>
      </c>
      <c r="I2488" s="11">
        <v>0.0270709145692066</v>
      </c>
    </row>
    <row r="2489" spans="1:9">
      <c r="A2489" s="26" t="s">
        <v>1065</v>
      </c>
      <c r="B2489" s="26" t="s">
        <v>642</v>
      </c>
      <c r="C2489" t="s">
        <v>300</v>
      </c>
      <c r="D2489" s="2">
        <v>4.19557029633221</v>
      </c>
      <c r="E2489" s="11">
        <v>2.72897278743708e-5</v>
      </c>
      <c r="F2489">
        <v>32971</v>
      </c>
      <c r="G2489" s="11">
        <v>0.0282880425530912</v>
      </c>
      <c r="H2489" s="11">
        <v>0.0150727759538278</v>
      </c>
      <c r="I2489" s="11">
        <v>0.0415033091523546</v>
      </c>
    </row>
    <row r="2490" spans="1:9">
      <c r="A2490" s="26" t="s">
        <v>1065</v>
      </c>
      <c r="B2490" s="26" t="s">
        <v>643</v>
      </c>
      <c r="C2490" t="s">
        <v>300</v>
      </c>
      <c r="D2490">
        <v>-2.02128284084351</v>
      </c>
      <c r="E2490" s="11">
        <v>0.0432585583818525</v>
      </c>
      <c r="F2490">
        <v>32971</v>
      </c>
      <c r="G2490" s="11">
        <v>-0.0137097404402632</v>
      </c>
      <c r="H2490" s="11">
        <v>-0.0270040619533033</v>
      </c>
      <c r="I2490" s="11">
        <v>-0.000415418927223087</v>
      </c>
    </row>
    <row r="2491" spans="1:9">
      <c r="A2491" s="26" t="s">
        <v>1065</v>
      </c>
      <c r="B2491" s="26" t="s">
        <v>644</v>
      </c>
      <c r="C2491" t="s">
        <v>300</v>
      </c>
      <c r="D2491">
        <v>-3.95350847231459</v>
      </c>
      <c r="E2491" s="11">
        <v>7.71741878327043e-5</v>
      </c>
      <c r="F2491">
        <v>32971</v>
      </c>
      <c r="G2491" s="11">
        <v>-0.0269263651827803</v>
      </c>
      <c r="H2491" s="11">
        <v>-0.0402756835896197</v>
      </c>
      <c r="I2491" s="11">
        <v>-0.0135770467759409</v>
      </c>
    </row>
    <row r="2492" spans="1:9">
      <c r="A2492" s="26" t="s">
        <v>1065</v>
      </c>
      <c r="B2492" s="26" t="s">
        <v>645</v>
      </c>
      <c r="C2492" t="s">
        <v>300</v>
      </c>
      <c r="D2492" s="2">
        <v>0.725357460680233</v>
      </c>
      <c r="E2492" s="11">
        <v>0.468237911103763</v>
      </c>
      <c r="F2492">
        <v>32971</v>
      </c>
      <c r="G2492" s="11">
        <v>0.00492481147017446</v>
      </c>
      <c r="H2492" s="11">
        <v>-0.0083828443954919</v>
      </c>
      <c r="I2492" s="11">
        <v>0.0182324673358408</v>
      </c>
    </row>
    <row r="2493" spans="1:9">
      <c r="A2493" s="26" t="s">
        <v>1065</v>
      </c>
      <c r="B2493" s="26" t="s">
        <v>1048</v>
      </c>
      <c r="C2493" t="s">
        <v>300</v>
      </c>
      <c r="D2493" s="2">
        <v>-3.46362863031639</v>
      </c>
      <c r="E2493" s="2">
        <v>0.000533618185099813</v>
      </c>
      <c r="F2493">
        <v>32970</v>
      </c>
      <c r="G2493" s="11">
        <v>-0.0234932186137582</v>
      </c>
      <c r="H2493" s="11">
        <v>-0.0367878173521284</v>
      </c>
      <c r="I2493" s="11">
        <v>-0.010198619875388</v>
      </c>
    </row>
    <row r="2494" spans="1:9">
      <c r="A2494" s="26" t="s">
        <v>1065</v>
      </c>
      <c r="B2494" s="26" t="s">
        <v>1049</v>
      </c>
      <c r="C2494" t="s">
        <v>300</v>
      </c>
      <c r="D2494" s="2">
        <v>-8.51047157092305</v>
      </c>
      <c r="E2494" s="11">
        <v>1.80442711564731e-17</v>
      </c>
      <c r="F2494">
        <v>32971</v>
      </c>
      <c r="G2494" s="11">
        <v>-0.0576177561232196</v>
      </c>
      <c r="H2494" s="11">
        <v>-0.0708876286198415</v>
      </c>
      <c r="I2494" s="11">
        <v>-0.0443478836265978</v>
      </c>
    </row>
    <row r="2495" spans="1:9">
      <c r="A2495" s="26" t="s">
        <v>1065</v>
      </c>
      <c r="B2495" s="26" t="s">
        <v>1050</v>
      </c>
      <c r="C2495" t="s">
        <v>300</v>
      </c>
      <c r="D2495" s="2">
        <v>-8.86706194528346</v>
      </c>
      <c r="E2495" s="11">
        <v>7.87926913903601e-19</v>
      </c>
      <c r="F2495">
        <v>32970</v>
      </c>
      <c r="G2495" s="11">
        <v>-0.0600597766849152</v>
      </c>
      <c r="H2495" s="11">
        <v>-0.0733357999664143</v>
      </c>
      <c r="I2495" s="11">
        <v>-0.0467837534034161</v>
      </c>
    </row>
    <row r="2496" spans="1:9">
      <c r="A2496" s="26" t="s">
        <v>1065</v>
      </c>
      <c r="B2496" s="26" t="s">
        <v>1051</v>
      </c>
      <c r="C2496" t="s">
        <v>300</v>
      </c>
      <c r="D2496" s="2">
        <v>-6.99683113785032</v>
      </c>
      <c r="E2496" s="11">
        <v>2.66809194214661e-12</v>
      </c>
      <c r="F2496">
        <v>32971</v>
      </c>
      <c r="G2496" s="11">
        <v>-0.0474739628238875</v>
      </c>
      <c r="H2496" s="11">
        <v>-0.0607729365151254</v>
      </c>
      <c r="I2496" s="11">
        <v>-0.0341749891326497</v>
      </c>
    </row>
    <row r="2497" spans="1:9">
      <c r="A2497" s="26" t="s">
        <v>1065</v>
      </c>
      <c r="B2497" s="26" t="s">
        <v>1052</v>
      </c>
      <c r="C2497" t="s">
        <v>300</v>
      </c>
      <c r="D2497" s="2">
        <v>-1.93878607095306</v>
      </c>
      <c r="E2497" s="2">
        <v>0.0525359151717061</v>
      </c>
      <c r="F2497">
        <v>32971</v>
      </c>
      <c r="G2497" s="11">
        <v>-0.0131869182032807</v>
      </c>
      <c r="H2497" s="11">
        <v>-0.0265183702746874</v>
      </c>
      <c r="I2497" s="11">
        <v>0.000144533868125983</v>
      </c>
    </row>
    <row r="2498" spans="1:9">
      <c r="A2498" s="26" t="s">
        <v>1065</v>
      </c>
      <c r="B2498" s="26" t="s">
        <v>651</v>
      </c>
      <c r="C2498" t="s">
        <v>300</v>
      </c>
      <c r="D2498" s="2">
        <v>1.96122145859219</v>
      </c>
      <c r="E2498" s="11">
        <v>0.0498615982970514</v>
      </c>
      <c r="F2498">
        <v>32971</v>
      </c>
      <c r="G2498" s="11">
        <v>0.0133505528845806</v>
      </c>
      <c r="H2498" s="11">
        <v>8.07015631513683e-6</v>
      </c>
      <c r="I2498" s="11">
        <v>0.0266930356128461</v>
      </c>
    </row>
    <row r="2499" spans="1:9">
      <c r="A2499" s="26" t="s">
        <v>1065</v>
      </c>
      <c r="B2499" s="26" t="s">
        <v>1053</v>
      </c>
      <c r="C2499" t="s">
        <v>300</v>
      </c>
      <c r="D2499">
        <v>-4.17719309829641</v>
      </c>
      <c r="E2499" s="11">
        <v>2.95887109634179e-5</v>
      </c>
      <c r="F2499">
        <v>32970</v>
      </c>
      <c r="G2499" s="11">
        <v>-0.0283170572398807</v>
      </c>
      <c r="H2499" s="11">
        <v>-0.0416040776352836</v>
      </c>
      <c r="I2499" s="11">
        <v>-0.0150300368444778</v>
      </c>
    </row>
    <row r="2500" spans="1:9">
      <c r="A2500" s="26" t="s">
        <v>1065</v>
      </c>
      <c r="B2500" s="26" t="s">
        <v>974</v>
      </c>
      <c r="C2500" t="s">
        <v>300</v>
      </c>
      <c r="D2500" s="2">
        <v>-1.35467302908412</v>
      </c>
      <c r="E2500" s="2">
        <v>0.175531036990238</v>
      </c>
      <c r="F2500">
        <v>32971</v>
      </c>
      <c r="G2500" s="11">
        <v>-0.00923911094911371</v>
      </c>
      <c r="H2500" s="11">
        <v>-0.0226069045796386</v>
      </c>
      <c r="I2500" s="11">
        <v>0.00412868268141116</v>
      </c>
    </row>
    <row r="2501" spans="1:9">
      <c r="A2501" s="26" t="s">
        <v>1065</v>
      </c>
      <c r="B2501" s="26" t="s">
        <v>1054</v>
      </c>
      <c r="C2501" t="s">
        <v>300</v>
      </c>
      <c r="D2501" s="2">
        <v>-9.85756304363006</v>
      </c>
      <c r="E2501" s="11">
        <v>6.83825787771185e-23</v>
      </c>
      <c r="F2501">
        <v>32971</v>
      </c>
      <c r="G2501" s="11">
        <v>-0.0668016447066339</v>
      </c>
      <c r="H2501" s="11">
        <v>-0.0800841998088506</v>
      </c>
      <c r="I2501" s="11">
        <v>-0.0535190896044172</v>
      </c>
    </row>
    <row r="2502" spans="1:9">
      <c r="A2502" s="26" t="s">
        <v>1065</v>
      </c>
      <c r="B2502" s="26" t="s">
        <v>1055</v>
      </c>
      <c r="C2502" t="s">
        <v>300</v>
      </c>
      <c r="D2502" s="2">
        <v>7.54751412483598</v>
      </c>
      <c r="E2502" s="11">
        <v>4.55072441700819e-14</v>
      </c>
      <c r="F2502">
        <v>32971</v>
      </c>
      <c r="G2502" s="11">
        <v>0.0511365650382904</v>
      </c>
      <c r="H2502" s="11">
        <v>0.0378567614458708</v>
      </c>
      <c r="I2502" s="11">
        <v>0.06441636863071</v>
      </c>
    </row>
    <row r="2503" spans="1:9">
      <c r="A2503" s="26" t="s">
        <v>1065</v>
      </c>
      <c r="B2503" s="26" t="s">
        <v>1056</v>
      </c>
      <c r="C2503" t="s">
        <v>300</v>
      </c>
      <c r="D2503" s="2">
        <v>6.55926616067232</v>
      </c>
      <c r="E2503" s="11">
        <v>5.487225877328e-11</v>
      </c>
      <c r="F2503">
        <v>32971</v>
      </c>
      <c r="G2503" s="11">
        <v>0.0443925360694221</v>
      </c>
      <c r="H2503" s="11">
        <v>0.0311271853555165</v>
      </c>
      <c r="I2503" s="11">
        <v>0.0576578867833278</v>
      </c>
    </row>
    <row r="2504" spans="1:9">
      <c r="A2504" s="26" t="s">
        <v>1065</v>
      </c>
      <c r="B2504" s="26" t="s">
        <v>657</v>
      </c>
      <c r="C2504" t="s">
        <v>300</v>
      </c>
      <c r="D2504">
        <v>-5.55774296816333</v>
      </c>
      <c r="E2504" s="11">
        <v>2.75395653895155e-8</v>
      </c>
      <c r="F2504">
        <v>32971</v>
      </c>
      <c r="G2504" s="11">
        <v>-0.0375721936891015</v>
      </c>
      <c r="H2504" s="11">
        <v>-0.0508226894925977</v>
      </c>
      <c r="I2504" s="11">
        <v>-0.0243216978856053</v>
      </c>
    </row>
    <row r="2505" spans="1:9">
      <c r="A2505" s="26" t="s">
        <v>1065</v>
      </c>
      <c r="B2505" s="26" t="s">
        <v>1057</v>
      </c>
      <c r="C2505" t="s">
        <v>300</v>
      </c>
      <c r="D2505" s="2">
        <v>-3.68254194108794</v>
      </c>
      <c r="E2505" s="11">
        <v>0.000231288467713253</v>
      </c>
      <c r="F2505">
        <v>32971</v>
      </c>
      <c r="G2505" s="11">
        <v>-0.0249995908340162</v>
      </c>
      <c r="H2505" s="11">
        <v>-0.0383056433483301</v>
      </c>
      <c r="I2505" s="11">
        <v>-0.0116935383197023</v>
      </c>
    </row>
    <row r="2506" spans="1:9">
      <c r="A2506" s="26" t="s">
        <v>1065</v>
      </c>
      <c r="B2506" s="26" t="s">
        <v>1058</v>
      </c>
      <c r="C2506" t="s">
        <v>300</v>
      </c>
      <c r="D2506" s="2">
        <v>0.883909843465577</v>
      </c>
      <c r="E2506" s="11">
        <v>0.3767513282531</v>
      </c>
      <c r="F2506">
        <v>32971</v>
      </c>
      <c r="G2506" s="11">
        <v>0.00592064626320656</v>
      </c>
      <c r="H2506" s="11">
        <v>-0.00720815814387651</v>
      </c>
      <c r="I2506" s="11">
        <v>0.0190494506702896</v>
      </c>
    </row>
    <row r="2507" spans="1:9">
      <c r="A2507" s="26" t="s">
        <v>1065</v>
      </c>
      <c r="B2507" s="26" t="s">
        <v>660</v>
      </c>
      <c r="C2507" t="s">
        <v>300</v>
      </c>
      <c r="D2507" s="2">
        <v>1.24781058279108</v>
      </c>
      <c r="E2507" s="11">
        <v>0.21210929408781</v>
      </c>
      <c r="F2507">
        <v>32971</v>
      </c>
      <c r="G2507" s="11">
        <v>0.00848406974403989</v>
      </c>
      <c r="H2507" s="11">
        <v>-0.00484253753340216</v>
      </c>
      <c r="I2507" s="11">
        <v>0.0218106770214819</v>
      </c>
    </row>
    <row r="2508" spans="1:9">
      <c r="A2508" s="26" t="s">
        <v>1065</v>
      </c>
      <c r="B2508" s="26" t="s">
        <v>839</v>
      </c>
      <c r="C2508" t="s">
        <v>300</v>
      </c>
      <c r="D2508">
        <v>-0.369078893550665</v>
      </c>
      <c r="E2508" s="11">
        <v>0.712071290593102</v>
      </c>
      <c r="F2508">
        <v>32971</v>
      </c>
      <c r="G2508" s="11">
        <v>-0.0024856198902387</v>
      </c>
      <c r="H2508" s="11">
        <v>-0.01568579035961</v>
      </c>
      <c r="I2508" s="11">
        <v>0.0107145505791326</v>
      </c>
    </row>
    <row r="2509" spans="1:9">
      <c r="A2509" s="26" t="s">
        <v>1065</v>
      </c>
      <c r="B2509" s="26" t="s">
        <v>662</v>
      </c>
      <c r="C2509" t="s">
        <v>300</v>
      </c>
      <c r="D2509">
        <v>-0.0904519396267308</v>
      </c>
      <c r="E2509" s="11">
        <v>0.927928633404419</v>
      </c>
      <c r="F2509">
        <v>32971</v>
      </c>
      <c r="G2509" s="11">
        <v>-0.000604569958214575</v>
      </c>
      <c r="H2509" s="11">
        <v>-0.0137052159990448</v>
      </c>
      <c r="I2509" s="11">
        <v>0.0124960760826157</v>
      </c>
    </row>
    <row r="2510" spans="1:9">
      <c r="A2510" s="26" t="s">
        <v>1065</v>
      </c>
      <c r="B2510" s="26" t="s">
        <v>1059</v>
      </c>
      <c r="C2510" t="s">
        <v>300</v>
      </c>
      <c r="D2510" s="2">
        <v>0.293803370267887</v>
      </c>
      <c r="E2510" s="2">
        <v>0.768910008940168</v>
      </c>
      <c r="F2510">
        <v>32971</v>
      </c>
      <c r="G2510" s="11">
        <v>0.00199906827563646</v>
      </c>
      <c r="H2510" s="11">
        <v>-0.0113372173426534</v>
      </c>
      <c r="I2510" s="11">
        <v>0.0153353538939264</v>
      </c>
    </row>
    <row r="2511" spans="1:9">
      <c r="A2511" s="26" t="s">
        <v>1065</v>
      </c>
      <c r="B2511" s="26" t="s">
        <v>1060</v>
      </c>
      <c r="C2511" t="s">
        <v>300</v>
      </c>
      <c r="D2511" s="2">
        <v>13.2680829313042</v>
      </c>
      <c r="E2511" s="11">
        <v>4.49268847189569e-40</v>
      </c>
      <c r="F2511">
        <v>32970</v>
      </c>
      <c r="G2511" s="11">
        <v>0.0891469664816877</v>
      </c>
      <c r="H2511" s="11">
        <v>0.0759776744964715</v>
      </c>
      <c r="I2511" s="11">
        <v>0.102316258466904</v>
      </c>
    </row>
    <row r="2512" spans="1:9">
      <c r="A2512" s="26" t="s">
        <v>1065</v>
      </c>
      <c r="B2512" s="26" t="s">
        <v>1061</v>
      </c>
      <c r="C2512" t="s">
        <v>300</v>
      </c>
      <c r="D2512" s="2">
        <v>4.50447970514754</v>
      </c>
      <c r="E2512" s="11">
        <v>6.67638705980935e-6</v>
      </c>
      <c r="F2512">
        <v>32971</v>
      </c>
      <c r="G2512" s="11">
        <v>0.0305022890046372</v>
      </c>
      <c r="H2512" s="11">
        <v>0.017229816591699</v>
      </c>
      <c r="I2512" s="11">
        <v>0.0437747614175754</v>
      </c>
    </row>
    <row r="2513" spans="1:9">
      <c r="A2513" s="26" t="s">
        <v>1065</v>
      </c>
      <c r="B2513" s="26" t="s">
        <v>666</v>
      </c>
      <c r="C2513" t="s">
        <v>300</v>
      </c>
      <c r="D2513" s="2">
        <v>-6.50432460676841</v>
      </c>
      <c r="E2513" s="11">
        <v>7.91588838691759e-11</v>
      </c>
      <c r="F2513">
        <v>32971</v>
      </c>
      <c r="G2513" s="11">
        <v>-0.0440793544662381</v>
      </c>
      <c r="H2513" s="11">
        <v>-0.0573623813865277</v>
      </c>
      <c r="I2513" s="11">
        <v>-0.0307963275459484</v>
      </c>
    </row>
    <row r="2514" spans="1:9">
      <c r="A2514" s="26" t="s">
        <v>1065</v>
      </c>
      <c r="B2514" s="26" t="s">
        <v>667</v>
      </c>
      <c r="C2514" t="s">
        <v>300</v>
      </c>
      <c r="D2514">
        <v>-0.751163971014872</v>
      </c>
      <c r="E2514" s="2">
        <v>0.452559341668215</v>
      </c>
      <c r="F2514">
        <v>32970</v>
      </c>
      <c r="G2514" s="11">
        <v>-0.00501826900722457</v>
      </c>
      <c r="H2514" s="11">
        <v>-0.0181125972605163</v>
      </c>
      <c r="I2514" s="11">
        <v>0.00807605924606716</v>
      </c>
    </row>
    <row r="2515" spans="1:9">
      <c r="A2515" s="26" t="s">
        <v>1065</v>
      </c>
      <c r="B2515" s="26" t="s">
        <v>668</v>
      </c>
      <c r="C2515" t="s">
        <v>300</v>
      </c>
      <c r="D2515" s="2">
        <v>1.44329570882656</v>
      </c>
      <c r="E2515" s="11">
        <v>0.148946688667172</v>
      </c>
      <c r="F2515">
        <v>32971</v>
      </c>
      <c r="G2515" s="11">
        <v>0.00961146352269597</v>
      </c>
      <c r="H2515" s="11">
        <v>-0.00344117274582408</v>
      </c>
      <c r="I2515" s="11">
        <v>0.022664099791216</v>
      </c>
    </row>
    <row r="2516" spans="1:9">
      <c r="A2516" s="26" t="s">
        <v>1065</v>
      </c>
      <c r="B2516" s="26" t="s">
        <v>841</v>
      </c>
      <c r="C2516" t="s">
        <v>300</v>
      </c>
      <c r="D2516">
        <v>-1.15192402621672</v>
      </c>
      <c r="E2516" s="11">
        <v>0.249360646708809</v>
      </c>
      <c r="F2516">
        <v>32971</v>
      </c>
      <c r="G2516" s="11">
        <v>-0.00769807257441395</v>
      </c>
      <c r="H2516" s="11">
        <v>-0.0207965917049752</v>
      </c>
      <c r="I2516" s="11">
        <v>0.00540044655614731</v>
      </c>
    </row>
    <row r="2517" spans="1:9">
      <c r="A2517" s="26" t="s">
        <v>1065</v>
      </c>
      <c r="B2517" s="26" t="s">
        <v>670</v>
      </c>
      <c r="C2517" t="s">
        <v>300</v>
      </c>
      <c r="D2517" s="2">
        <v>-8.87312981670427</v>
      </c>
      <c r="E2517" s="11">
        <v>7.46237068701934e-19</v>
      </c>
      <c r="F2517">
        <v>32971</v>
      </c>
      <c r="G2517" s="11">
        <v>-0.0603576484556083</v>
      </c>
      <c r="H2517" s="11">
        <v>-0.0736903915250914</v>
      </c>
      <c r="I2517" s="11">
        <v>-0.0470249053861253</v>
      </c>
    </row>
    <row r="2518" spans="1:9">
      <c r="A2518" s="26" t="s">
        <v>1065</v>
      </c>
      <c r="B2518" s="26" t="s">
        <v>1062</v>
      </c>
      <c r="C2518" t="s">
        <v>300</v>
      </c>
      <c r="D2518">
        <v>-3.45931297206064</v>
      </c>
      <c r="E2518" s="2">
        <v>0.00054223942495916</v>
      </c>
      <c r="F2518">
        <v>32971</v>
      </c>
      <c r="G2518" s="11">
        <v>-0.0235594694704768</v>
      </c>
      <c r="H2518" s="11">
        <v>-0.036908191370033</v>
      </c>
      <c r="I2518" s="11">
        <v>-0.0102107475709207</v>
      </c>
    </row>
    <row r="2519" spans="1:9">
      <c r="A2519" s="26" t="s">
        <v>1065</v>
      </c>
      <c r="B2519" s="26" t="s">
        <v>672</v>
      </c>
      <c r="C2519" t="s">
        <v>300</v>
      </c>
      <c r="D2519" s="2">
        <v>-2.67448175740665</v>
      </c>
      <c r="E2519" s="2">
        <v>0.00748817562334736</v>
      </c>
      <c r="F2519">
        <v>32971</v>
      </c>
      <c r="G2519" s="11">
        <v>-0.0181568028895594</v>
      </c>
      <c r="H2519" s="11">
        <v>-0.0314633008953014</v>
      </c>
      <c r="I2519" s="11">
        <v>-0.00485030488381733</v>
      </c>
    </row>
    <row r="2520" spans="1:9">
      <c r="A2520" s="26" t="s">
        <v>1065</v>
      </c>
      <c r="B2520" s="26" t="s">
        <v>1063</v>
      </c>
      <c r="C2520" t="s">
        <v>300</v>
      </c>
      <c r="D2520" s="2">
        <v>13.3161660764054</v>
      </c>
      <c r="E2520" s="11">
        <v>2.37065266419339e-40</v>
      </c>
      <c r="F2520">
        <v>32971</v>
      </c>
      <c r="G2520" s="11">
        <v>0.0898293794884585</v>
      </c>
      <c r="H2520" s="11">
        <v>0.0766071944376712</v>
      </c>
      <c r="I2520" s="11">
        <v>0.103051564539246</v>
      </c>
    </row>
    <row r="2521" spans="1:9">
      <c r="A2521" s="26" t="s">
        <v>1065</v>
      </c>
      <c r="B2521" s="26" t="s">
        <v>1064</v>
      </c>
      <c r="C2521" t="s">
        <v>300</v>
      </c>
      <c r="D2521" s="2">
        <v>10.5823648420212</v>
      </c>
      <c r="E2521" s="11">
        <v>3.96234154566764e-26</v>
      </c>
      <c r="F2521">
        <v>32971</v>
      </c>
      <c r="G2521" s="11">
        <v>0.0706998318686863</v>
      </c>
      <c r="H2521" s="11">
        <v>0.0576050072904826</v>
      </c>
      <c r="I2521" s="11">
        <v>0.0837946564468899</v>
      </c>
    </row>
    <row r="2522" spans="1:9">
      <c r="A2522" s="26" t="s">
        <v>1065</v>
      </c>
      <c r="B2522" s="26" t="s">
        <v>319</v>
      </c>
      <c r="C2522" t="s">
        <v>307</v>
      </c>
      <c r="D2522" s="2">
        <v>4.24184467268618</v>
      </c>
      <c r="E2522" s="11">
        <v>2.22294268797106e-5</v>
      </c>
      <c r="F2522">
        <v>32971</v>
      </c>
      <c r="G2522" s="11">
        <v>0.0287549762794009</v>
      </c>
      <c r="H2522" s="11">
        <v>0.015468118500559</v>
      </c>
      <c r="I2522" s="11">
        <v>0.0420418340582427</v>
      </c>
    </row>
    <row r="2523" spans="1:9">
      <c r="A2523" s="26" t="s">
        <v>1065</v>
      </c>
      <c r="B2523" s="26" t="s">
        <v>315</v>
      </c>
      <c r="C2523" t="s">
        <v>307</v>
      </c>
      <c r="D2523" s="2">
        <v>3.27929525450317</v>
      </c>
      <c r="E2523" s="11">
        <v>0.00104174511136366</v>
      </c>
      <c r="F2523">
        <v>32971</v>
      </c>
      <c r="G2523" s="11">
        <v>0.0222334872755986</v>
      </c>
      <c r="H2523" s="11">
        <v>0.00894452404075578</v>
      </c>
      <c r="I2523" s="11">
        <v>0.0355224505104414</v>
      </c>
    </row>
    <row r="2524" spans="1:9">
      <c r="A2524" s="26" t="s">
        <v>1065</v>
      </c>
      <c r="B2524" s="26" t="s">
        <v>316</v>
      </c>
      <c r="C2524" t="s">
        <v>307</v>
      </c>
      <c r="D2524" s="2">
        <v>-1.4613256307034</v>
      </c>
      <c r="E2524" s="11">
        <v>0.143935629023381</v>
      </c>
      <c r="F2524">
        <v>32971</v>
      </c>
      <c r="G2524" s="11">
        <v>-0.00991168465061133</v>
      </c>
      <c r="H2524" s="11">
        <v>-0.0232059550766698</v>
      </c>
      <c r="I2524" s="11">
        <v>0.00338258577544718</v>
      </c>
    </row>
    <row r="2525" spans="1:9">
      <c r="A2525" s="26" t="s">
        <v>1065</v>
      </c>
      <c r="B2525" s="26" t="s">
        <v>317</v>
      </c>
      <c r="C2525" t="s">
        <v>307</v>
      </c>
      <c r="D2525" s="2">
        <v>1.15050452881065</v>
      </c>
      <c r="E2525" s="11">
        <v>0.249944474058116</v>
      </c>
      <c r="F2525">
        <v>32971</v>
      </c>
      <c r="G2525" s="11">
        <v>0.00782789065722277</v>
      </c>
      <c r="H2525" s="11">
        <v>-0.00550795167782654</v>
      </c>
      <c r="I2525" s="11">
        <v>0.0211637329922721</v>
      </c>
    </row>
    <row r="2526" spans="1:9">
      <c r="A2526" s="26" t="s">
        <v>1065</v>
      </c>
      <c r="B2526" s="26" t="s">
        <v>318</v>
      </c>
      <c r="C2526" t="s">
        <v>307</v>
      </c>
      <c r="D2526" s="2">
        <v>0.912766290454494</v>
      </c>
      <c r="E2526" s="11">
        <v>0.361372144926053</v>
      </c>
      <c r="F2526">
        <v>32971</v>
      </c>
      <c r="G2526" s="11">
        <v>0.00620949660707343</v>
      </c>
      <c r="H2526" s="11">
        <v>-0.00712451520968222</v>
      </c>
      <c r="I2526" s="11">
        <v>0.0195435084238291</v>
      </c>
    </row>
    <row r="2527" spans="1:9">
      <c r="A2527" s="26" t="s">
        <v>1065</v>
      </c>
      <c r="B2527" s="26" t="s">
        <v>319</v>
      </c>
      <c r="C2527" t="s">
        <v>307</v>
      </c>
      <c r="D2527" s="2">
        <v>0.544359468970526</v>
      </c>
      <c r="E2527" s="11">
        <v>0.586197812466338</v>
      </c>
      <c r="F2527">
        <v>32971</v>
      </c>
      <c r="G2527" s="11">
        <v>0.00370318821456618</v>
      </c>
      <c r="H2527" s="11">
        <v>-0.00963061490110436</v>
      </c>
      <c r="I2527" s="11">
        <v>0.0170369913302367</v>
      </c>
    </row>
    <row r="2528" spans="1:9">
      <c r="A2528" s="26" t="s">
        <v>1065</v>
      </c>
      <c r="B2528" s="26" t="s">
        <v>320</v>
      </c>
      <c r="C2528" t="s">
        <v>307</v>
      </c>
      <c r="D2528" s="2">
        <v>5.30233986405741</v>
      </c>
      <c r="E2528" s="11">
        <v>1.15062976544498e-7</v>
      </c>
      <c r="F2528">
        <v>32971</v>
      </c>
      <c r="G2528" s="11">
        <v>0.0360810229781653</v>
      </c>
      <c r="H2528" s="11">
        <v>0.0227434958660781</v>
      </c>
      <c r="I2528" s="11">
        <v>0.0494185500902524</v>
      </c>
    </row>
    <row r="2529" spans="1:9">
      <c r="A2529" s="26" t="s">
        <v>1065</v>
      </c>
      <c r="B2529" s="26" t="s">
        <v>1066</v>
      </c>
      <c r="C2529" t="s">
        <v>307</v>
      </c>
      <c r="D2529" s="2">
        <v>2.95466306380035</v>
      </c>
      <c r="E2529" s="2">
        <v>0.00313231871762657</v>
      </c>
      <c r="F2529">
        <v>32971</v>
      </c>
      <c r="G2529" s="11">
        <v>0.0199832948673012</v>
      </c>
      <c r="H2529" s="11">
        <v>0.00672696910654159</v>
      </c>
      <c r="I2529" s="11">
        <v>0.0332396206280608</v>
      </c>
    </row>
    <row r="2530" spans="1:9">
      <c r="A2530" s="26" t="s">
        <v>1065</v>
      </c>
      <c r="B2530" s="26" t="s">
        <v>1067</v>
      </c>
      <c r="C2530" t="s">
        <v>307</v>
      </c>
      <c r="D2530" s="2">
        <v>2.13605152680656</v>
      </c>
      <c r="E2530" s="11">
        <v>0.0326825571910715</v>
      </c>
      <c r="F2530">
        <v>32971</v>
      </c>
      <c r="G2530" s="11">
        <v>0.0144958732533336</v>
      </c>
      <c r="H2530" s="11">
        <v>0.00119449350496787</v>
      </c>
      <c r="I2530" s="11">
        <v>0.0277972530016994</v>
      </c>
    </row>
    <row r="2531" spans="1:9">
      <c r="A2531" s="26" t="s">
        <v>1065</v>
      </c>
      <c r="B2531" s="26" t="s">
        <v>323</v>
      </c>
      <c r="C2531" t="s">
        <v>307</v>
      </c>
      <c r="D2531" s="2">
        <v>-3.66027085044572</v>
      </c>
      <c r="E2531" s="11">
        <v>0.000252341907083718</v>
      </c>
      <c r="F2531">
        <v>32971</v>
      </c>
      <c r="G2531" s="11">
        <v>-0.0247651033732112</v>
      </c>
      <c r="H2531" s="11">
        <v>-0.0380265516614786</v>
      </c>
      <c r="I2531" s="11">
        <v>-0.0115036550849438</v>
      </c>
    </row>
    <row r="2532" spans="1:9">
      <c r="A2532" s="26" t="s">
        <v>1065</v>
      </c>
      <c r="B2532" s="26" t="s">
        <v>324</v>
      </c>
      <c r="C2532" t="s">
        <v>307</v>
      </c>
      <c r="D2532" s="2">
        <v>-0.223484166981109</v>
      </c>
      <c r="E2532" s="11">
        <v>0.823160089030987</v>
      </c>
      <c r="F2532">
        <v>32971</v>
      </c>
      <c r="G2532" s="11">
        <v>-0.00151108924784459</v>
      </c>
      <c r="H2532" s="11">
        <v>-0.0147638814718365</v>
      </c>
      <c r="I2532" s="11">
        <v>0.0117417029761473</v>
      </c>
    </row>
    <row r="2533" spans="1:9">
      <c r="A2533" s="26" t="s">
        <v>1065</v>
      </c>
      <c r="B2533" s="26" t="s">
        <v>1068</v>
      </c>
      <c r="C2533" t="s">
        <v>307</v>
      </c>
      <c r="D2533" s="2">
        <v>-1.83507601226521</v>
      </c>
      <c r="E2533" s="11">
        <v>0.0665034307223359</v>
      </c>
      <c r="F2533">
        <v>32971</v>
      </c>
      <c r="G2533" s="11">
        <v>-0.0124317010556637</v>
      </c>
      <c r="H2533" s="11">
        <v>-0.0257099416674487</v>
      </c>
      <c r="I2533" s="11">
        <v>0.000846539556121302</v>
      </c>
    </row>
    <row r="2534" spans="1:9">
      <c r="A2534" s="26" t="s">
        <v>1065</v>
      </c>
      <c r="B2534" s="26" t="s">
        <v>465</v>
      </c>
      <c r="C2534" t="s">
        <v>307</v>
      </c>
      <c r="D2534" s="2">
        <v>0.79023690437789</v>
      </c>
      <c r="E2534" s="11">
        <v>0.429395110803772</v>
      </c>
      <c r="F2534">
        <v>32971</v>
      </c>
      <c r="G2534" s="11">
        <v>0.00538086946136387</v>
      </c>
      <c r="H2534" s="11">
        <v>-0.00796537830326838</v>
      </c>
      <c r="I2534" s="11">
        <v>0.0187271172259961</v>
      </c>
    </row>
    <row r="2535" spans="1:9">
      <c r="A2535" s="26" t="s">
        <v>1065</v>
      </c>
      <c r="B2535" s="26" t="s">
        <v>327</v>
      </c>
      <c r="C2535" t="s">
        <v>307</v>
      </c>
      <c r="D2535" s="2">
        <v>1.3068796322407</v>
      </c>
      <c r="E2535" s="11">
        <v>0.191262709510755</v>
      </c>
      <c r="F2535">
        <v>32970</v>
      </c>
      <c r="G2535" s="11">
        <v>0.00886064392423346</v>
      </c>
      <c r="H2535" s="11">
        <v>-0.00442839977240747</v>
      </c>
      <c r="I2535" s="11">
        <v>0.0221496876208744</v>
      </c>
    </row>
    <row r="2536" spans="1:9">
      <c r="A2536" s="26" t="s">
        <v>1065</v>
      </c>
      <c r="B2536" s="26" t="s">
        <v>1069</v>
      </c>
      <c r="C2536" t="s">
        <v>307</v>
      </c>
      <c r="D2536" s="2">
        <v>0.537715031924343</v>
      </c>
      <c r="E2536" s="11">
        <v>0.590777429105997</v>
      </c>
      <c r="F2536">
        <v>32971</v>
      </c>
      <c r="G2536" s="11">
        <v>0.0036629183572292</v>
      </c>
      <c r="H2536" s="11">
        <v>-0.00968885942390745</v>
      </c>
      <c r="I2536" s="11">
        <v>0.0170146961383658</v>
      </c>
    </row>
    <row r="2537" spans="1:9">
      <c r="A2537" s="26" t="s">
        <v>1065</v>
      </c>
      <c r="B2537" s="26" t="s">
        <v>1070</v>
      </c>
      <c r="C2537" t="s">
        <v>307</v>
      </c>
      <c r="D2537" s="2">
        <v>0.950440415939126</v>
      </c>
      <c r="E2537" s="11">
        <v>0.341895482858583</v>
      </c>
      <c r="F2537">
        <v>32971</v>
      </c>
      <c r="G2537" s="11">
        <v>0.00647494104402269</v>
      </c>
      <c r="H2537" s="11">
        <v>-0.00687793928999864</v>
      </c>
      <c r="I2537" s="11">
        <v>0.019827821378044</v>
      </c>
    </row>
    <row r="2538" spans="1:9">
      <c r="A2538" s="26" t="s">
        <v>1065</v>
      </c>
      <c r="B2538" s="26" t="s">
        <v>1071</v>
      </c>
      <c r="C2538" t="s">
        <v>307</v>
      </c>
      <c r="D2538" s="2">
        <v>2.22732616529192</v>
      </c>
      <c r="E2538" s="11">
        <v>0.0259322066388524</v>
      </c>
      <c r="F2538">
        <v>32971</v>
      </c>
      <c r="G2538" s="11">
        <v>0.0151443816367467</v>
      </c>
      <c r="H2538" s="11">
        <v>0.0018174011882334</v>
      </c>
      <c r="I2538" s="11">
        <v>0.0284713620852601</v>
      </c>
    </row>
    <row r="2539" spans="1:9">
      <c r="A2539" s="26" t="s">
        <v>1065</v>
      </c>
      <c r="B2539" s="26" t="s">
        <v>331</v>
      </c>
      <c r="C2539" t="s">
        <v>307</v>
      </c>
      <c r="D2539" s="2">
        <v>1.45754900595561</v>
      </c>
      <c r="E2539" s="11">
        <v>0.144974418300764</v>
      </c>
      <c r="F2539">
        <v>32971</v>
      </c>
      <c r="G2539" s="11">
        <v>0.00992787549296025</v>
      </c>
      <c r="H2539" s="11">
        <v>-0.00342261404011984</v>
      </c>
      <c r="I2539" s="11">
        <v>0.0232783650260403</v>
      </c>
    </row>
    <row r="2540" spans="1:9">
      <c r="A2540" s="26" t="s">
        <v>1065</v>
      </c>
      <c r="B2540" s="26" t="s">
        <v>1072</v>
      </c>
      <c r="C2540" t="s">
        <v>307</v>
      </c>
      <c r="D2540" s="2">
        <v>3.13907345595512</v>
      </c>
      <c r="E2540" s="11">
        <v>0.00169632414243126</v>
      </c>
      <c r="F2540">
        <v>32971</v>
      </c>
      <c r="G2540" s="11">
        <v>0.0213406523258375</v>
      </c>
      <c r="H2540" s="11">
        <v>0.008015559405103</v>
      </c>
      <c r="I2540" s="11">
        <v>0.0346657452465721</v>
      </c>
    </row>
    <row r="2541" spans="1:9">
      <c r="A2541" s="26" t="s">
        <v>1065</v>
      </c>
      <c r="B2541" s="26" t="s">
        <v>1073</v>
      </c>
      <c r="C2541" t="s">
        <v>307</v>
      </c>
      <c r="D2541" s="2">
        <v>4.29254481379694</v>
      </c>
      <c r="E2541" s="11">
        <v>1.77140574356506e-5</v>
      </c>
      <c r="F2541">
        <v>32971</v>
      </c>
      <c r="G2541" s="11">
        <v>0.0291545229777087</v>
      </c>
      <c r="H2541" s="11">
        <v>0.0158421604393862</v>
      </c>
      <c r="I2541" s="11">
        <v>0.0424668855160312</v>
      </c>
    </row>
    <row r="2542" spans="1:9">
      <c r="A2542" s="26" t="s">
        <v>1065</v>
      </c>
      <c r="B2542" s="26" t="s">
        <v>1074</v>
      </c>
      <c r="C2542" t="s">
        <v>307</v>
      </c>
      <c r="D2542" s="2">
        <v>3.12470698713004</v>
      </c>
      <c r="E2542" s="11">
        <v>0.00178136581990007</v>
      </c>
      <c r="F2542">
        <v>32971</v>
      </c>
      <c r="G2542" s="11">
        <v>0.0212992694400195</v>
      </c>
      <c r="H2542" s="11">
        <v>0.00793886998043318</v>
      </c>
      <c r="I2542" s="11">
        <v>0.0346596688996058</v>
      </c>
    </row>
    <row r="2543" spans="1:9">
      <c r="A2543" s="26" t="s">
        <v>1065</v>
      </c>
      <c r="B2543" s="26" t="s">
        <v>335</v>
      </c>
      <c r="C2543" t="s">
        <v>307</v>
      </c>
      <c r="D2543" s="2">
        <v>0.996798976104246</v>
      </c>
      <c r="E2543" s="11">
        <v>0.318869410702918</v>
      </c>
      <c r="F2543">
        <v>32971</v>
      </c>
      <c r="G2543" s="11">
        <v>0.00679650690360196</v>
      </c>
      <c r="H2543" s="11">
        <v>-0.00656766992543492</v>
      </c>
      <c r="I2543" s="11">
        <v>0.0201606837326388</v>
      </c>
    </row>
    <row r="2544" spans="1:9">
      <c r="A2544" s="26" t="s">
        <v>1065</v>
      </c>
      <c r="B2544" s="26" t="s">
        <v>336</v>
      </c>
      <c r="C2544" t="s">
        <v>307</v>
      </c>
      <c r="D2544" s="2">
        <v>1.60333084770071</v>
      </c>
      <c r="E2544" s="11">
        <v>0.108871208385236</v>
      </c>
      <c r="F2544">
        <v>32970</v>
      </c>
      <c r="G2544" s="11">
        <v>0.0108915200199774</v>
      </c>
      <c r="H2544" s="11">
        <v>-0.00242311850653261</v>
      </c>
      <c r="I2544" s="11">
        <v>0.0242061585464875</v>
      </c>
    </row>
    <row r="2545" spans="1:9">
      <c r="A2545" s="26" t="s">
        <v>1065</v>
      </c>
      <c r="B2545" s="26" t="s">
        <v>488</v>
      </c>
      <c r="C2545" t="s">
        <v>307</v>
      </c>
      <c r="D2545" s="2">
        <v>3.58436362247945</v>
      </c>
      <c r="E2545" s="2">
        <v>0.000338388530689669</v>
      </c>
      <c r="F2545">
        <v>32968</v>
      </c>
      <c r="G2545" s="11">
        <v>0.0240459629358093</v>
      </c>
      <c r="H2545" s="11">
        <v>0.010896919863065</v>
      </c>
      <c r="I2545" s="11">
        <v>0.0371950060085535</v>
      </c>
    </row>
    <row r="2546" spans="1:9">
      <c r="A2546" s="26" t="s">
        <v>1065</v>
      </c>
      <c r="B2546" s="26" t="s">
        <v>338</v>
      </c>
      <c r="C2546" t="s">
        <v>307</v>
      </c>
      <c r="D2546" s="2">
        <v>2.44653773253953</v>
      </c>
      <c r="E2546" s="11">
        <v>0.014428755313906</v>
      </c>
      <c r="F2546">
        <v>32971</v>
      </c>
      <c r="G2546" s="11">
        <v>0.0165789381443836</v>
      </c>
      <c r="H2546" s="11">
        <v>0.00329677448335684</v>
      </c>
      <c r="I2546" s="11">
        <v>0.0298611018054103</v>
      </c>
    </row>
    <row r="2547" spans="1:9">
      <c r="A2547" s="26" t="s">
        <v>1065</v>
      </c>
      <c r="B2547" s="26" t="s">
        <v>339</v>
      </c>
      <c r="C2547" t="s">
        <v>307</v>
      </c>
      <c r="D2547" s="2">
        <v>-0.362639284671514</v>
      </c>
      <c r="E2547" s="11">
        <v>0.716876684621922</v>
      </c>
      <c r="F2547">
        <v>32971</v>
      </c>
      <c r="G2547" s="11">
        <v>-0.00243985288449487</v>
      </c>
      <c r="H2547" s="11">
        <v>-0.0156270599457587</v>
      </c>
      <c r="I2547" s="11">
        <v>0.010747354176769</v>
      </c>
    </row>
    <row r="2548" spans="1:9">
      <c r="A2548" s="26" t="s">
        <v>1065</v>
      </c>
      <c r="B2548" s="26" t="s">
        <v>340</v>
      </c>
      <c r="C2548" t="s">
        <v>307</v>
      </c>
      <c r="D2548" s="2">
        <v>0.490348775768763</v>
      </c>
      <c r="E2548" s="2">
        <v>0.623890380650949</v>
      </c>
      <c r="F2548">
        <v>32970</v>
      </c>
      <c r="G2548" s="11">
        <v>0.00333325656384217</v>
      </c>
      <c r="H2548" s="11">
        <v>-0.00999053047048911</v>
      </c>
      <c r="I2548" s="11">
        <v>0.0166570435981735</v>
      </c>
    </row>
    <row r="2549" spans="1:9">
      <c r="A2549" s="26" t="s">
        <v>1065</v>
      </c>
      <c r="B2549" s="26" t="s">
        <v>341</v>
      </c>
      <c r="C2549" t="s">
        <v>307</v>
      </c>
      <c r="D2549" s="2">
        <v>3.90187335964367</v>
      </c>
      <c r="E2549" s="11">
        <v>9.5640552478535e-5</v>
      </c>
      <c r="F2549">
        <v>32971</v>
      </c>
      <c r="G2549" s="11">
        <v>0.0264049961488652</v>
      </c>
      <c r="H2549" s="11">
        <v>0.0131409210219666</v>
      </c>
      <c r="I2549" s="11">
        <v>0.0396690712757639</v>
      </c>
    </row>
    <row r="2550" spans="1:9">
      <c r="A2550" s="26" t="s">
        <v>1065</v>
      </c>
      <c r="B2550" s="26" t="s">
        <v>1075</v>
      </c>
      <c r="C2550" t="s">
        <v>307</v>
      </c>
      <c r="D2550" s="2">
        <v>0.446472362092055</v>
      </c>
      <c r="E2550" s="2">
        <v>0.655259004740595</v>
      </c>
      <c r="F2550">
        <v>32970</v>
      </c>
      <c r="G2550" s="11">
        <v>0.00303344712999872</v>
      </c>
      <c r="H2550" s="11">
        <v>-0.0102835370785588</v>
      </c>
      <c r="I2550" s="11">
        <v>0.0163504313385562</v>
      </c>
    </row>
    <row r="2551" spans="1:9">
      <c r="A2551" s="26" t="s">
        <v>1065</v>
      </c>
      <c r="B2551" s="26" t="s">
        <v>718</v>
      </c>
      <c r="C2551" t="s">
        <v>307</v>
      </c>
      <c r="D2551" s="2">
        <v>0.0620848005635902</v>
      </c>
      <c r="E2551" s="11">
        <v>0.950495677368616</v>
      </c>
      <c r="F2551">
        <v>32971</v>
      </c>
      <c r="G2551" s="11">
        <v>0.000420820677232967</v>
      </c>
      <c r="H2551" s="11">
        <v>-0.0128646154211116</v>
      </c>
      <c r="I2551" s="11">
        <v>0.0137062567755775</v>
      </c>
    </row>
    <row r="2552" spans="1:9">
      <c r="A2552" s="26" t="s">
        <v>1065</v>
      </c>
      <c r="B2552" s="26" t="s">
        <v>871</v>
      </c>
      <c r="C2552" t="s">
        <v>307</v>
      </c>
      <c r="D2552" s="2">
        <v>-0.222391814452986</v>
      </c>
      <c r="E2552" s="2">
        <v>0.824010260911128</v>
      </c>
      <c r="F2552">
        <v>32971</v>
      </c>
      <c r="G2552" s="11">
        <v>-0.00151503946678863</v>
      </c>
      <c r="H2552" s="11">
        <v>-0.0148677422573453</v>
      </c>
      <c r="I2552" s="11">
        <v>0.0118376633237681</v>
      </c>
    </row>
    <row r="2553" spans="1:9">
      <c r="A2553" s="26" t="s">
        <v>1065</v>
      </c>
      <c r="B2553" s="26" t="s">
        <v>1076</v>
      </c>
      <c r="C2553" t="s">
        <v>307</v>
      </c>
      <c r="D2553" s="2">
        <v>4.04530674492991</v>
      </c>
      <c r="E2553" s="11">
        <v>5.2373568168232e-5</v>
      </c>
      <c r="F2553">
        <v>32970</v>
      </c>
      <c r="G2553" s="11">
        <v>0.0274467385558867</v>
      </c>
      <c r="H2553" s="11">
        <v>0.0141482182247571</v>
      </c>
      <c r="I2553" s="11">
        <v>0.0407452588870164</v>
      </c>
    </row>
    <row r="2554" spans="1:9">
      <c r="A2554" s="26" t="s">
        <v>1065</v>
      </c>
      <c r="B2554" s="26" t="s">
        <v>1077</v>
      </c>
      <c r="C2554" t="s">
        <v>307</v>
      </c>
      <c r="D2554" s="2">
        <v>-0.597373689183954</v>
      </c>
      <c r="E2554" s="11">
        <v>0.550262018409402</v>
      </c>
      <c r="F2554">
        <v>32971</v>
      </c>
      <c r="G2554" s="11">
        <v>-0.00401162860689213</v>
      </c>
      <c r="H2554" s="11">
        <v>-0.0171741370656114</v>
      </c>
      <c r="I2554" s="11">
        <v>0.00915087985182709</v>
      </c>
    </row>
    <row r="2555" spans="1:9">
      <c r="A2555" s="26" t="s">
        <v>1065</v>
      </c>
      <c r="B2555" s="26" t="s">
        <v>1078</v>
      </c>
      <c r="C2555" t="s">
        <v>307</v>
      </c>
      <c r="D2555" s="2">
        <v>2.46499143921988</v>
      </c>
      <c r="E2555" s="2">
        <v>0.013706710512088</v>
      </c>
      <c r="F2555">
        <v>32970</v>
      </c>
      <c r="G2555" s="11">
        <v>0.0166666415227356</v>
      </c>
      <c r="H2555" s="11">
        <v>0.0034141750611973</v>
      </c>
      <c r="I2555" s="11">
        <v>0.0299191079842738</v>
      </c>
    </row>
    <row r="2556" spans="1:9">
      <c r="A2556" s="26" t="s">
        <v>1065</v>
      </c>
      <c r="B2556" s="26" t="s">
        <v>1079</v>
      </c>
      <c r="C2556" t="s">
        <v>307</v>
      </c>
      <c r="D2556" s="2">
        <v>0.321352644172959</v>
      </c>
      <c r="E2556" s="2">
        <v>0.747945202865291</v>
      </c>
      <c r="F2556">
        <v>32971</v>
      </c>
      <c r="G2556" s="11">
        <v>0.00216911414755043</v>
      </c>
      <c r="H2556" s="11">
        <v>-0.0110610296167985</v>
      </c>
      <c r="I2556" s="11">
        <v>0.0153992579118994</v>
      </c>
    </row>
    <row r="2557" spans="1:9">
      <c r="A2557" s="26" t="s">
        <v>1065</v>
      </c>
      <c r="B2557" s="26" t="s">
        <v>685</v>
      </c>
      <c r="C2557" t="s">
        <v>307</v>
      </c>
      <c r="D2557" s="2">
        <v>-1.05177306579288</v>
      </c>
      <c r="E2557" s="11">
        <v>0.292911387722413</v>
      </c>
      <c r="F2557">
        <v>32970</v>
      </c>
      <c r="G2557" s="11">
        <v>-0.00714484031489016</v>
      </c>
      <c r="H2557" s="11">
        <v>-0.0204596363056096</v>
      </c>
      <c r="I2557" s="11">
        <v>0.00616995567582923</v>
      </c>
    </row>
    <row r="2558" spans="1:9">
      <c r="A2558" s="26" t="s">
        <v>1065</v>
      </c>
      <c r="B2558" s="26" t="s">
        <v>1080</v>
      </c>
      <c r="C2558" t="s">
        <v>307</v>
      </c>
      <c r="D2558" s="2">
        <v>-1.72992831928054</v>
      </c>
      <c r="E2558" s="2">
        <v>0.0836524410874382</v>
      </c>
      <c r="F2558">
        <v>32971</v>
      </c>
      <c r="G2558" s="11">
        <v>-0.0117383028703087</v>
      </c>
      <c r="H2558" s="11">
        <v>-0.0250379842577643</v>
      </c>
      <c r="I2558" s="11">
        <v>0.00156137851714683</v>
      </c>
    </row>
    <row r="2559" spans="1:9">
      <c r="A2559" s="26" t="s">
        <v>1065</v>
      </c>
      <c r="B2559" s="26" t="s">
        <v>1081</v>
      </c>
      <c r="C2559" t="s">
        <v>307</v>
      </c>
      <c r="D2559" s="2">
        <v>3.16621198277266</v>
      </c>
      <c r="E2559" s="2">
        <v>0.00154578772913056</v>
      </c>
      <c r="F2559">
        <v>32971</v>
      </c>
      <c r="G2559" s="11">
        <v>0.0213964069009672</v>
      </c>
      <c r="H2559" s="11">
        <v>0.00815101250390116</v>
      </c>
      <c r="I2559" s="11">
        <v>0.0346418012980332</v>
      </c>
    </row>
    <row r="2560" spans="1:9">
      <c r="A2560" s="26" t="s">
        <v>1065</v>
      </c>
      <c r="B2560" s="26" t="s">
        <v>1082</v>
      </c>
      <c r="C2560" t="s">
        <v>307</v>
      </c>
      <c r="D2560" s="2">
        <v>-1.08350378024714</v>
      </c>
      <c r="E2560" s="11">
        <v>0.278592797341014</v>
      </c>
      <c r="F2560">
        <v>32970</v>
      </c>
      <c r="G2560" s="11">
        <v>-0.00734421457244786</v>
      </c>
      <c r="H2560" s="11">
        <v>-0.0206297469095086</v>
      </c>
      <c r="I2560" s="11">
        <v>0.0059413177646129</v>
      </c>
    </row>
    <row r="2561" spans="1:9">
      <c r="A2561" s="26" t="s">
        <v>1065</v>
      </c>
      <c r="B2561" s="26" t="s">
        <v>1083</v>
      </c>
      <c r="C2561" t="s">
        <v>307</v>
      </c>
      <c r="D2561" s="2">
        <v>-0.29512393164668</v>
      </c>
      <c r="E2561" s="11">
        <v>0.767901066944363</v>
      </c>
      <c r="F2561">
        <v>32971</v>
      </c>
      <c r="G2561" s="11">
        <v>-0.0020033822472823</v>
      </c>
      <c r="H2561" s="11">
        <v>-0.0153086441386438</v>
      </c>
      <c r="I2561" s="11">
        <v>0.0113018796440792</v>
      </c>
    </row>
    <row r="2562" spans="1:9">
      <c r="A2562" s="26" t="s">
        <v>1065</v>
      </c>
      <c r="B2562" s="26" t="s">
        <v>1084</v>
      </c>
      <c r="C2562" t="s">
        <v>307</v>
      </c>
      <c r="D2562" s="2">
        <v>1.19812245684184</v>
      </c>
      <c r="E2562" s="11">
        <v>0.230877959800475</v>
      </c>
      <c r="F2562">
        <v>32971</v>
      </c>
      <c r="G2562" s="11">
        <v>0.00810433291607726</v>
      </c>
      <c r="H2562" s="11">
        <v>-0.00515373070941662</v>
      </c>
      <c r="I2562" s="11">
        <v>0.0213623965415711</v>
      </c>
    </row>
    <row r="2563" spans="1:9">
      <c r="A2563" s="26" t="s">
        <v>1065</v>
      </c>
      <c r="B2563" s="26" t="s">
        <v>1085</v>
      </c>
      <c r="C2563" t="s">
        <v>307</v>
      </c>
      <c r="D2563" s="2">
        <v>-2.14127170263002</v>
      </c>
      <c r="E2563" s="11">
        <v>0.0322594424233295</v>
      </c>
      <c r="F2563">
        <v>32970</v>
      </c>
      <c r="G2563" s="11">
        <v>-0.014479375492408</v>
      </c>
      <c r="H2563" s="11">
        <v>-0.0277332266092807</v>
      </c>
      <c r="I2563" s="11">
        <v>-0.00122552437553538</v>
      </c>
    </row>
    <row r="2564" spans="1:9">
      <c r="A2564" s="26" t="s">
        <v>1065</v>
      </c>
      <c r="B2564" s="26" t="s">
        <v>356</v>
      </c>
      <c r="C2564" t="s">
        <v>307</v>
      </c>
      <c r="D2564" s="2">
        <v>-0.0271163685734932</v>
      </c>
      <c r="E2564" s="11">
        <v>0.978367083439149</v>
      </c>
      <c r="F2564">
        <v>32971</v>
      </c>
      <c r="G2564" s="11">
        <v>-0.000183018560176082</v>
      </c>
      <c r="H2564" s="11">
        <v>-0.0134120375631833</v>
      </c>
      <c r="I2564" s="11">
        <v>0.0130460004428312</v>
      </c>
    </row>
    <row r="2565" spans="1:9">
      <c r="A2565" s="26" t="s">
        <v>1065</v>
      </c>
      <c r="B2565" s="26" t="s">
        <v>1086</v>
      </c>
      <c r="C2565" t="s">
        <v>307</v>
      </c>
      <c r="D2565" s="2">
        <v>-2.43715356360072</v>
      </c>
      <c r="E2565" s="11">
        <v>0.0148086418835027</v>
      </c>
      <c r="F2565">
        <v>32971</v>
      </c>
      <c r="G2565" s="11">
        <v>-0.0164906337038162</v>
      </c>
      <c r="H2565" s="11">
        <v>-0.0297529226183367</v>
      </c>
      <c r="I2565" s="11">
        <v>-0.00322834478929578</v>
      </c>
    </row>
    <row r="2566" spans="1:9">
      <c r="A2566" s="26" t="s">
        <v>1065</v>
      </c>
      <c r="B2566" s="26" t="s">
        <v>1087</v>
      </c>
      <c r="C2566" t="s">
        <v>307</v>
      </c>
      <c r="D2566" s="2">
        <v>-0.882176996720373</v>
      </c>
      <c r="E2566" s="2">
        <v>0.377687530948506</v>
      </c>
      <c r="F2566">
        <v>32970</v>
      </c>
      <c r="G2566" s="11">
        <v>-0.005974470401742</v>
      </c>
      <c r="H2566" s="11">
        <v>-0.0192486509241949</v>
      </c>
      <c r="I2566" s="11">
        <v>0.00729971012071088</v>
      </c>
    </row>
    <row r="2567" spans="1:9">
      <c r="A2567" s="26" t="s">
        <v>1065</v>
      </c>
      <c r="B2567" s="26" t="s">
        <v>1088</v>
      </c>
      <c r="C2567" t="s">
        <v>307</v>
      </c>
      <c r="D2567" s="2">
        <v>2.36936435349033</v>
      </c>
      <c r="E2567" s="11">
        <v>0.0178244157444369</v>
      </c>
      <c r="F2567">
        <v>32970</v>
      </c>
      <c r="G2567" s="11">
        <v>0.0160980384815218</v>
      </c>
      <c r="H2567" s="11">
        <v>0.00278107693711412</v>
      </c>
      <c r="I2567" s="11">
        <v>0.0294150000259296</v>
      </c>
    </row>
    <row r="2568" spans="1:9">
      <c r="A2568" s="26" t="s">
        <v>1065</v>
      </c>
      <c r="B2568" s="26" t="s">
        <v>1089</v>
      </c>
      <c r="C2568" t="s">
        <v>307</v>
      </c>
      <c r="D2568" s="2">
        <v>-0.654723411283884</v>
      </c>
      <c r="E2568" s="11">
        <v>0.512650416610512</v>
      </c>
      <c r="F2568">
        <v>32970</v>
      </c>
      <c r="G2568" s="11">
        <v>-0.00443404325173792</v>
      </c>
      <c r="H2568" s="11">
        <v>-0.0177081739474846</v>
      </c>
      <c r="I2568" s="11">
        <v>0.00884008744400875</v>
      </c>
    </row>
    <row r="2569" spans="1:9">
      <c r="A2569" s="26" t="s">
        <v>1065</v>
      </c>
      <c r="B2569" s="26" t="s">
        <v>361</v>
      </c>
      <c r="C2569" t="s">
        <v>307</v>
      </c>
      <c r="D2569" s="2">
        <v>0.720523810245414</v>
      </c>
      <c r="E2569" s="11">
        <v>0.471207653379147</v>
      </c>
      <c r="F2569">
        <v>32970</v>
      </c>
      <c r="G2569" s="11">
        <v>0.00488129873372557</v>
      </c>
      <c r="H2569" s="11">
        <v>-0.00839726446399497</v>
      </c>
      <c r="I2569" s="11">
        <v>0.0181598619314461</v>
      </c>
    </row>
    <row r="2570" spans="1:9">
      <c r="A2570" s="26" t="s">
        <v>1065</v>
      </c>
      <c r="B2570" s="26" t="s">
        <v>362</v>
      </c>
      <c r="C2570" t="s">
        <v>307</v>
      </c>
      <c r="D2570" s="2">
        <v>1.68631789136286</v>
      </c>
      <c r="E2570" s="11">
        <v>0.0917440480932003</v>
      </c>
      <c r="F2570">
        <v>32970</v>
      </c>
      <c r="G2570" s="11">
        <v>0.0114126614378598</v>
      </c>
      <c r="H2570" s="11">
        <v>-0.00185246887876127</v>
      </c>
      <c r="I2570" s="11">
        <v>0.0246777917544808</v>
      </c>
    </row>
    <row r="2571" spans="1:9">
      <c r="A2571" s="26" t="s">
        <v>1065</v>
      </c>
      <c r="B2571" s="26" t="s">
        <v>363</v>
      </c>
      <c r="C2571" t="s">
        <v>307</v>
      </c>
      <c r="D2571" s="2">
        <v>4.56219154205901</v>
      </c>
      <c r="E2571" s="11">
        <v>5.08046694339744e-6</v>
      </c>
      <c r="F2571">
        <v>32971</v>
      </c>
      <c r="G2571" s="11">
        <v>0.0308980443362953</v>
      </c>
      <c r="H2571" s="11">
        <v>0.0176234422650428</v>
      </c>
      <c r="I2571" s="11">
        <v>0.0441726464075478</v>
      </c>
    </row>
    <row r="2572" spans="1:9">
      <c r="A2572" s="26" t="s">
        <v>1065</v>
      </c>
      <c r="B2572" s="26" t="s">
        <v>1066</v>
      </c>
      <c r="C2572" t="s">
        <v>307</v>
      </c>
      <c r="D2572" s="2">
        <v>2.42272781284596</v>
      </c>
      <c r="E2572" s="11">
        <v>0.0154098148150421</v>
      </c>
      <c r="F2572">
        <v>32971</v>
      </c>
      <c r="G2572" s="11">
        <v>0.0164424149255026</v>
      </c>
      <c r="H2572" s="11">
        <v>0.00314016777239911</v>
      </c>
      <c r="I2572" s="11">
        <v>0.029744662078606</v>
      </c>
    </row>
    <row r="2573" spans="1:9">
      <c r="A2573" s="26" t="s">
        <v>1065</v>
      </c>
      <c r="B2573" s="26" t="s">
        <v>1090</v>
      </c>
      <c r="C2573" t="s">
        <v>307</v>
      </c>
      <c r="D2573" s="2">
        <v>0.368510583356989</v>
      </c>
      <c r="E2573" s="11">
        <v>0.712494921145495</v>
      </c>
      <c r="F2573">
        <v>32971</v>
      </c>
      <c r="G2573" s="11">
        <v>0.00250541064633038</v>
      </c>
      <c r="H2573" s="11">
        <v>-0.0108203800540306</v>
      </c>
      <c r="I2573" s="11">
        <v>0.0158312013466914</v>
      </c>
    </row>
    <row r="2574" spans="1:9">
      <c r="A2574" s="26" t="s">
        <v>1065</v>
      </c>
      <c r="B2574" s="26" t="s">
        <v>409</v>
      </c>
      <c r="C2574" t="s">
        <v>307</v>
      </c>
      <c r="D2574" s="2">
        <v>3.36796888300135</v>
      </c>
      <c r="E2574" s="2">
        <v>0.000758107483157442</v>
      </c>
      <c r="F2574">
        <v>32971</v>
      </c>
      <c r="G2574" s="11">
        <v>0.0228665403267758</v>
      </c>
      <c r="H2574" s="11">
        <v>0.00955904184302576</v>
      </c>
      <c r="I2574" s="11">
        <v>0.0361740388105259</v>
      </c>
    </row>
    <row r="2575" spans="1:9">
      <c r="A2575" s="26" t="s">
        <v>1065</v>
      </c>
      <c r="B2575" s="26" t="s">
        <v>1091</v>
      </c>
      <c r="C2575" t="s">
        <v>307</v>
      </c>
      <c r="D2575" s="2">
        <v>0.910417760105772</v>
      </c>
      <c r="E2575" s="11">
        <v>0.362608890508242</v>
      </c>
      <c r="F2575">
        <v>32971</v>
      </c>
      <c r="G2575" s="11">
        <v>0.00616953786119581</v>
      </c>
      <c r="H2575" s="11">
        <v>-0.00711284354085315</v>
      </c>
      <c r="I2575" s="11">
        <v>0.0194519192632448</v>
      </c>
    </row>
    <row r="2576" spans="1:9">
      <c r="A2576" s="26" t="s">
        <v>1065</v>
      </c>
      <c r="B2576" s="26" t="s">
        <v>1092</v>
      </c>
      <c r="C2576" t="s">
        <v>307</v>
      </c>
      <c r="D2576" s="2">
        <v>0.491192232928313</v>
      </c>
      <c r="E2576" s="11">
        <v>0.62329376142509</v>
      </c>
      <c r="F2576">
        <v>32970</v>
      </c>
      <c r="G2576" s="11">
        <v>0.0033331333211119</v>
      </c>
      <c r="H2576" s="11">
        <v>-0.00996728281486739</v>
      </c>
      <c r="I2576" s="11">
        <v>0.0166335494570912</v>
      </c>
    </row>
    <row r="2577" spans="1:9">
      <c r="A2577" s="26" t="s">
        <v>1065</v>
      </c>
      <c r="B2577" s="26" t="s">
        <v>1093</v>
      </c>
      <c r="C2577" t="s">
        <v>307</v>
      </c>
      <c r="D2577" s="2">
        <v>1.08728038819321</v>
      </c>
      <c r="E2577" s="11">
        <v>0.276920861402377</v>
      </c>
      <c r="F2577">
        <v>32971</v>
      </c>
      <c r="G2577" s="11">
        <v>0.00738077905448315</v>
      </c>
      <c r="H2577" s="11">
        <v>-0.00592452135347594</v>
      </c>
      <c r="I2577" s="11">
        <v>0.0206860794624423</v>
      </c>
    </row>
    <row r="2578" spans="1:9">
      <c r="A2578" s="26" t="s">
        <v>1065</v>
      </c>
      <c r="B2578" s="26" t="s">
        <v>1094</v>
      </c>
      <c r="C2578" t="s">
        <v>307</v>
      </c>
      <c r="D2578" s="2">
        <v>5.28947378880407</v>
      </c>
      <c r="E2578" s="11">
        <v>1.23450254889124e-7</v>
      </c>
      <c r="F2578">
        <v>32970</v>
      </c>
      <c r="G2578" s="11">
        <v>0.0357756103824217</v>
      </c>
      <c r="H2578" s="11">
        <v>0.022518813031902</v>
      </c>
      <c r="I2578" s="11">
        <v>0.0490324077329414</v>
      </c>
    </row>
    <row r="2579" spans="1:9">
      <c r="A2579" s="26" t="s">
        <v>1065</v>
      </c>
      <c r="B2579" s="26" t="s">
        <v>1095</v>
      </c>
      <c r="C2579" t="s">
        <v>307</v>
      </c>
      <c r="D2579" s="2">
        <v>5.64257815938462</v>
      </c>
      <c r="E2579" s="11">
        <v>1.68894669697075e-8</v>
      </c>
      <c r="F2579">
        <v>32971</v>
      </c>
      <c r="G2579" s="11">
        <v>0.0378230010654118</v>
      </c>
      <c r="H2579" s="11">
        <v>0.0246846024019948</v>
      </c>
      <c r="I2579" s="11">
        <v>0.0509613997288288</v>
      </c>
    </row>
    <row r="2580" spans="1:9">
      <c r="A2580" s="26" t="s">
        <v>1065</v>
      </c>
      <c r="B2580" s="26" t="s">
        <v>1096</v>
      </c>
      <c r="C2580" t="s">
        <v>307</v>
      </c>
      <c r="D2580" s="2">
        <v>7.616691611226</v>
      </c>
      <c r="E2580" s="11">
        <v>2.67212349806224e-14</v>
      </c>
      <c r="F2580">
        <v>32971</v>
      </c>
      <c r="G2580" s="11">
        <v>0.0511074995193943</v>
      </c>
      <c r="H2580" s="11">
        <v>0.0379557873534955</v>
      </c>
      <c r="I2580" s="11">
        <v>0.064259211685293</v>
      </c>
    </row>
    <row r="2581" spans="1:9">
      <c r="A2581" s="26" t="s">
        <v>1065</v>
      </c>
      <c r="B2581" s="26" t="s">
        <v>1097</v>
      </c>
      <c r="C2581" t="s">
        <v>307</v>
      </c>
      <c r="D2581" s="2">
        <v>5.4706654277876</v>
      </c>
      <c r="E2581" s="11">
        <v>4.5160460904419e-8</v>
      </c>
      <c r="F2581">
        <v>32971</v>
      </c>
      <c r="G2581" s="11">
        <v>0.0367123392808375</v>
      </c>
      <c r="H2581" s="11">
        <v>0.0235590025825351</v>
      </c>
      <c r="I2581" s="11">
        <v>0.04986567597914</v>
      </c>
    </row>
    <row r="2582" spans="1:9">
      <c r="A2582" s="26" t="s">
        <v>1065</v>
      </c>
      <c r="B2582" s="26" t="s">
        <v>1098</v>
      </c>
      <c r="C2582" t="s">
        <v>307</v>
      </c>
      <c r="D2582" s="2">
        <v>4.05857076702872</v>
      </c>
      <c r="E2582" s="11">
        <v>4.94877275263634e-5</v>
      </c>
      <c r="F2582">
        <v>32971</v>
      </c>
      <c r="G2582" s="11">
        <v>0.0273031175907829</v>
      </c>
      <c r="H2582" s="11">
        <v>0.0141174187938097</v>
      </c>
      <c r="I2582" s="11">
        <v>0.0404888163877562</v>
      </c>
    </row>
    <row r="2583" spans="1:9">
      <c r="A2583" s="26" t="s">
        <v>1065</v>
      </c>
      <c r="B2583" s="26" t="s">
        <v>1099</v>
      </c>
      <c r="C2583" t="s">
        <v>307</v>
      </c>
      <c r="D2583" s="2">
        <v>7.36311584529742</v>
      </c>
      <c r="E2583" s="11">
        <v>1.83860937277053e-13</v>
      </c>
      <c r="F2583">
        <v>32970</v>
      </c>
      <c r="G2583" s="11">
        <v>0.0491568832253196</v>
      </c>
      <c r="H2583" s="11">
        <v>0.0360714911409798</v>
      </c>
      <c r="I2583" s="11">
        <v>0.0622422753096593</v>
      </c>
    </row>
    <row r="2584" spans="1:9">
      <c r="A2584" s="26" t="s">
        <v>1065</v>
      </c>
      <c r="B2584" s="26" t="s">
        <v>1100</v>
      </c>
      <c r="C2584" t="s">
        <v>307</v>
      </c>
      <c r="D2584" s="2">
        <v>4.87018404349646</v>
      </c>
      <c r="E2584" s="11">
        <v>1.12010373499379e-6</v>
      </c>
      <c r="F2584">
        <v>32971</v>
      </c>
      <c r="G2584" s="11">
        <v>0.0326525210777409</v>
      </c>
      <c r="H2584" s="11">
        <v>0.0195113103582714</v>
      </c>
      <c r="I2584" s="11">
        <v>0.0457937317972103</v>
      </c>
    </row>
    <row r="2585" spans="1:9">
      <c r="A2585" s="26" t="s">
        <v>1065</v>
      </c>
      <c r="B2585" s="26" t="s">
        <v>1101</v>
      </c>
      <c r="C2585" t="s">
        <v>307</v>
      </c>
      <c r="D2585" s="2">
        <v>9.7388152202062</v>
      </c>
      <c r="E2585" s="11">
        <v>2.20764740564924e-22</v>
      </c>
      <c r="F2585">
        <v>32971</v>
      </c>
      <c r="G2585" s="11">
        <v>0.0649338183334276</v>
      </c>
      <c r="H2585" s="11">
        <v>0.051865224812907</v>
      </c>
      <c r="I2585" s="11">
        <v>0.0780024118539482</v>
      </c>
    </row>
    <row r="2586" spans="1:9">
      <c r="A2586" s="26" t="s">
        <v>1065</v>
      </c>
      <c r="B2586" s="26" t="s">
        <v>1102</v>
      </c>
      <c r="C2586" t="s">
        <v>307</v>
      </c>
      <c r="D2586" s="2">
        <v>4.60598063815489</v>
      </c>
      <c r="E2586" s="11">
        <v>4.12059628471843e-6</v>
      </c>
      <c r="F2586">
        <v>32971</v>
      </c>
      <c r="G2586" s="11">
        <v>0.0307382258473599</v>
      </c>
      <c r="H2586" s="11">
        <v>0.0176578349284715</v>
      </c>
      <c r="I2586" s="11">
        <v>0.0438186167662483</v>
      </c>
    </row>
    <row r="2587" spans="1:9">
      <c r="A2587" s="26" t="s">
        <v>1065</v>
      </c>
      <c r="B2587" s="26" t="s">
        <v>1103</v>
      </c>
      <c r="C2587" t="s">
        <v>307</v>
      </c>
      <c r="D2587" s="2">
        <v>0.658740179877923</v>
      </c>
      <c r="E2587" s="11">
        <v>0.510067226743871</v>
      </c>
      <c r="F2587">
        <v>32971</v>
      </c>
      <c r="G2587" s="11">
        <v>0.00446487665225646</v>
      </c>
      <c r="H2587" s="11">
        <v>-0.00882005564985362</v>
      </c>
      <c r="I2587" s="11">
        <v>0.0177498089543665</v>
      </c>
    </row>
    <row r="2588" spans="1:9">
      <c r="A2588" s="26" t="s">
        <v>1065</v>
      </c>
      <c r="B2588" s="26" t="s">
        <v>1104</v>
      </c>
      <c r="C2588" t="s">
        <v>307</v>
      </c>
      <c r="D2588" s="2">
        <v>-0.210246332442996</v>
      </c>
      <c r="E2588" s="11">
        <v>0.83347671870125</v>
      </c>
      <c r="F2588">
        <v>32971</v>
      </c>
      <c r="G2588" s="11">
        <v>-0.00142024510416675</v>
      </c>
      <c r="H2588" s="11">
        <v>-0.0146605780588398</v>
      </c>
      <c r="I2588" s="11">
        <v>0.0118200878505063</v>
      </c>
    </row>
    <row r="2589" spans="1:9">
      <c r="A2589" s="26" t="s">
        <v>1065</v>
      </c>
      <c r="B2589" s="26" t="s">
        <v>1105</v>
      </c>
      <c r="C2589" t="s">
        <v>307</v>
      </c>
      <c r="D2589" s="2">
        <v>4.16102341711423</v>
      </c>
      <c r="E2589" s="11">
        <v>3.17627051890992e-5</v>
      </c>
      <c r="F2589">
        <v>32971</v>
      </c>
      <c r="G2589" s="11">
        <v>0.0279450185587484</v>
      </c>
      <c r="H2589" s="11">
        <v>0.014781612551369</v>
      </c>
      <c r="I2589" s="11">
        <v>0.0411084245661278</v>
      </c>
    </row>
    <row r="2590" spans="1:9">
      <c r="A2590" s="26" t="s">
        <v>1065</v>
      </c>
      <c r="B2590" s="26" t="s">
        <v>1106</v>
      </c>
      <c r="C2590" t="s">
        <v>307</v>
      </c>
      <c r="D2590" s="2">
        <v>0.502192318256224</v>
      </c>
      <c r="E2590" s="11">
        <v>0.615535599668922</v>
      </c>
      <c r="F2590">
        <v>32971</v>
      </c>
      <c r="G2590" s="11">
        <v>0.00333361222807125</v>
      </c>
      <c r="H2590" s="11">
        <v>-0.0096773390166077</v>
      </c>
      <c r="I2590" s="11">
        <v>0.0163445634727502</v>
      </c>
    </row>
    <row r="2591" spans="1:9">
      <c r="A2591" s="26" t="s">
        <v>1065</v>
      </c>
      <c r="B2591" s="26" t="s">
        <v>1107</v>
      </c>
      <c r="C2591" t="s">
        <v>307</v>
      </c>
      <c r="D2591" s="2">
        <v>3.21682325850688</v>
      </c>
      <c r="E2591" s="11">
        <v>0.00129743504411005</v>
      </c>
      <c r="F2591">
        <v>32970</v>
      </c>
      <c r="G2591" s="11">
        <v>0.0215341152085556</v>
      </c>
      <c r="H2591" s="11">
        <v>0.0084132079210111</v>
      </c>
      <c r="I2591" s="11">
        <v>0.0346550224961001</v>
      </c>
    </row>
    <row r="2592" spans="1:9">
      <c r="A2592" s="26" t="s">
        <v>1065</v>
      </c>
      <c r="B2592" s="26" t="s">
        <v>1108</v>
      </c>
      <c r="C2592" t="s">
        <v>307</v>
      </c>
      <c r="D2592" s="2">
        <v>3.28019764204562</v>
      </c>
      <c r="E2592" s="11">
        <v>0.00103841974015081</v>
      </c>
      <c r="F2592">
        <v>32970</v>
      </c>
      <c r="G2592" s="11">
        <v>0.0219974239904294</v>
      </c>
      <c r="H2592" s="11">
        <v>0.00885317284951903</v>
      </c>
      <c r="I2592" s="11">
        <v>0.0351416751313398</v>
      </c>
    </row>
    <row r="2593" spans="1:9">
      <c r="A2593" s="26" t="s">
        <v>1065</v>
      </c>
      <c r="B2593" s="26" t="s">
        <v>1109</v>
      </c>
      <c r="C2593" t="s">
        <v>307</v>
      </c>
      <c r="D2593" s="2">
        <v>2.19776950520721</v>
      </c>
      <c r="E2593" s="2">
        <v>0.0279724631112424</v>
      </c>
      <c r="F2593">
        <v>32970</v>
      </c>
      <c r="G2593" s="11">
        <v>0.0145773284036983</v>
      </c>
      <c r="H2593" s="11">
        <v>0.00157683517351768</v>
      </c>
      <c r="I2593" s="11">
        <v>0.0275778216338789</v>
      </c>
    </row>
    <row r="2594" spans="1:9">
      <c r="A2594" s="26" t="s">
        <v>1065</v>
      </c>
      <c r="B2594" s="26" t="s">
        <v>1110</v>
      </c>
      <c r="C2594" t="s">
        <v>307</v>
      </c>
      <c r="D2594" s="2">
        <v>-0.267537425193286</v>
      </c>
      <c r="E2594" s="11">
        <v>0.789057076266348</v>
      </c>
      <c r="F2594">
        <v>32971</v>
      </c>
      <c r="G2594" s="11">
        <v>-0.00180559619591362</v>
      </c>
      <c r="H2594" s="11">
        <v>-0.0150337770002139</v>
      </c>
      <c r="I2594" s="11">
        <v>0.0114225846083867</v>
      </c>
    </row>
    <row r="2595" spans="1:9">
      <c r="A2595" s="26" t="s">
        <v>1065</v>
      </c>
      <c r="B2595" s="26" t="s">
        <v>1111</v>
      </c>
      <c r="C2595" t="s">
        <v>307</v>
      </c>
      <c r="D2595" s="2">
        <v>-1.09313012637761</v>
      </c>
      <c r="E2595" s="11">
        <v>0.27434465694561</v>
      </c>
      <c r="F2595">
        <v>32971</v>
      </c>
      <c r="G2595" s="11">
        <v>-0.00742287105456976</v>
      </c>
      <c r="H2595" s="11">
        <v>-0.0207324429658766</v>
      </c>
      <c r="I2595" s="11">
        <v>0.00588670085673704</v>
      </c>
    </row>
    <row r="2596" spans="1:9">
      <c r="A2596" s="26" t="s">
        <v>1065</v>
      </c>
      <c r="B2596" s="26" t="s">
        <v>1112</v>
      </c>
      <c r="C2596" t="s">
        <v>307</v>
      </c>
      <c r="D2596" s="2">
        <v>0.239876376690855</v>
      </c>
      <c r="E2596" s="11">
        <v>0.810427586130446</v>
      </c>
      <c r="F2596">
        <v>32971</v>
      </c>
      <c r="G2596" s="11">
        <v>0.0016144188215074</v>
      </c>
      <c r="H2596" s="11">
        <v>-0.0115770381772078</v>
      </c>
      <c r="I2596" s="11">
        <v>0.0148058758202226</v>
      </c>
    </row>
    <row r="2597" spans="1:9">
      <c r="A2597" s="26" t="s">
        <v>1065</v>
      </c>
      <c r="B2597" s="26" t="s">
        <v>1113</v>
      </c>
      <c r="C2597" t="s">
        <v>307</v>
      </c>
      <c r="D2597" s="2">
        <v>2.38714158382543</v>
      </c>
      <c r="E2597" s="11">
        <v>0.016985551005534</v>
      </c>
      <c r="F2597">
        <v>32971</v>
      </c>
      <c r="G2597" s="11">
        <v>0.0161915447363223</v>
      </c>
      <c r="H2597" s="11">
        <v>0.00289697947894507</v>
      </c>
      <c r="I2597" s="11">
        <v>0.0294861099936996</v>
      </c>
    </row>
    <row r="2598" spans="1:9">
      <c r="A2598" s="26" t="s">
        <v>1065</v>
      </c>
      <c r="B2598" s="26" t="s">
        <v>1114</v>
      </c>
      <c r="C2598" t="s">
        <v>307</v>
      </c>
      <c r="D2598" s="2">
        <v>-1.57899295499564</v>
      </c>
      <c r="E2598" s="11">
        <v>0.11434726605902</v>
      </c>
      <c r="F2598">
        <v>32971</v>
      </c>
      <c r="G2598" s="11">
        <v>-0.0105394216211781</v>
      </c>
      <c r="H2598" s="11">
        <v>-0.023622219154424</v>
      </c>
      <c r="I2598" s="11">
        <v>0.00254337591206786</v>
      </c>
    </row>
    <row r="2599" spans="1:9">
      <c r="A2599" s="26" t="s">
        <v>1065</v>
      </c>
      <c r="B2599" s="26" t="s">
        <v>1115</v>
      </c>
      <c r="C2599" t="s">
        <v>307</v>
      </c>
      <c r="D2599" s="2">
        <v>-1.72188777166957</v>
      </c>
      <c r="E2599" s="11">
        <v>0.0850992297723097</v>
      </c>
      <c r="F2599">
        <v>32971</v>
      </c>
      <c r="G2599" s="11">
        <v>-0.0116670575474707</v>
      </c>
      <c r="H2599" s="11">
        <v>-0.0249477442755392</v>
      </c>
      <c r="I2599" s="11">
        <v>0.00161362918059782</v>
      </c>
    </row>
    <row r="2600" spans="1:9">
      <c r="A2600" s="26" t="s">
        <v>1065</v>
      </c>
      <c r="B2600" s="26" t="s">
        <v>392</v>
      </c>
      <c r="C2600" t="s">
        <v>307</v>
      </c>
      <c r="D2600" s="2">
        <v>2.53082208799278</v>
      </c>
      <c r="E2600" s="11">
        <v>0.0113841655894427</v>
      </c>
      <c r="F2600">
        <v>32971</v>
      </c>
      <c r="G2600" s="11">
        <v>0.0170860578304369</v>
      </c>
      <c r="H2600" s="11">
        <v>0.00385348508873082</v>
      </c>
      <c r="I2600" s="11">
        <v>0.030318630572143</v>
      </c>
    </row>
    <row r="2601" spans="1:9">
      <c r="A2601" s="26" t="s">
        <v>1065</v>
      </c>
      <c r="B2601" s="26" t="s">
        <v>393</v>
      </c>
      <c r="C2601" t="s">
        <v>307</v>
      </c>
      <c r="D2601" s="2">
        <v>0.0274168768620385</v>
      </c>
      <c r="E2601" s="11">
        <v>0.978127403450824</v>
      </c>
      <c r="F2601">
        <v>32971</v>
      </c>
      <c r="G2601" s="11">
        <v>0.000185266138282868</v>
      </c>
      <c r="H2601" s="11">
        <v>-0.0130594331336255</v>
      </c>
      <c r="I2601" s="11">
        <v>0.0134299654101912</v>
      </c>
    </row>
    <row r="2602" spans="1:9">
      <c r="A2602" s="26" t="s">
        <v>1065</v>
      </c>
      <c r="B2602" s="26" t="s">
        <v>394</v>
      </c>
      <c r="C2602" t="s">
        <v>307</v>
      </c>
      <c r="D2602" s="2">
        <v>2.75667983301053</v>
      </c>
      <c r="E2602" s="11">
        <v>0.00584235931075958</v>
      </c>
      <c r="F2602">
        <v>32971</v>
      </c>
      <c r="G2602" s="11">
        <v>0.0185093993357279</v>
      </c>
      <c r="H2602" s="11">
        <v>0.0053489708221325</v>
      </c>
      <c r="I2602" s="11">
        <v>0.0316698278493232</v>
      </c>
    </row>
    <row r="2603" spans="1:9">
      <c r="A2603" s="26" t="s">
        <v>1065</v>
      </c>
      <c r="B2603" s="26" t="s">
        <v>395</v>
      </c>
      <c r="C2603" t="s">
        <v>307</v>
      </c>
      <c r="D2603" s="2">
        <v>3.80626129085863</v>
      </c>
      <c r="E2603" s="11">
        <v>0.000141338338753895</v>
      </c>
      <c r="F2603">
        <v>32971</v>
      </c>
      <c r="G2603" s="11">
        <v>0.025345943916999</v>
      </c>
      <c r="H2603" s="11">
        <v>0.0122940388722093</v>
      </c>
      <c r="I2603" s="11">
        <v>0.0383978489617888</v>
      </c>
    </row>
    <row r="2604" spans="1:9">
      <c r="A2604" s="26" t="s">
        <v>1065</v>
      </c>
      <c r="B2604" s="26" t="s">
        <v>1116</v>
      </c>
      <c r="C2604" t="s">
        <v>307</v>
      </c>
      <c r="D2604" s="2">
        <v>4.24355253905452</v>
      </c>
      <c r="E2604" s="11">
        <v>2.20609336018463e-5</v>
      </c>
      <c r="F2604">
        <v>32971</v>
      </c>
      <c r="G2604" s="11">
        <v>0.0285033113503291</v>
      </c>
      <c r="H2604" s="11">
        <v>0.0153380414340033</v>
      </c>
      <c r="I2604" s="11">
        <v>0.0416685812666548</v>
      </c>
    </row>
    <row r="2605" spans="1:9">
      <c r="A2605" s="26" t="s">
        <v>1065</v>
      </c>
      <c r="B2605" s="26" t="s">
        <v>915</v>
      </c>
      <c r="C2605" t="s">
        <v>307</v>
      </c>
      <c r="D2605" s="2">
        <v>5.78896673431688</v>
      </c>
      <c r="E2605" s="11">
        <v>7.14618134987092e-9</v>
      </c>
      <c r="F2605">
        <v>32971</v>
      </c>
      <c r="G2605" s="11">
        <v>0.0387070313422471</v>
      </c>
      <c r="H2605" s="11">
        <v>0.0256015539847649</v>
      </c>
      <c r="I2605" s="11">
        <v>0.0518125086997293</v>
      </c>
    </row>
    <row r="2606" spans="1:9">
      <c r="A2606" s="26" t="s">
        <v>1065</v>
      </c>
      <c r="B2606" s="26" t="s">
        <v>1117</v>
      </c>
      <c r="C2606" t="s">
        <v>307</v>
      </c>
      <c r="D2606" s="2">
        <v>6.17185747671062</v>
      </c>
      <c r="E2606" s="11">
        <v>6.82773802040991e-10</v>
      </c>
      <c r="F2606">
        <v>32971</v>
      </c>
      <c r="G2606" s="11">
        <v>0.0413006452277019</v>
      </c>
      <c r="H2606" s="11">
        <v>0.0281845372831434</v>
      </c>
      <c r="I2606" s="11">
        <v>0.0544167531722604</v>
      </c>
    </row>
    <row r="2607" spans="1:9">
      <c r="A2607" s="26" t="s">
        <v>1065</v>
      </c>
      <c r="B2607" s="26" t="s">
        <v>1118</v>
      </c>
      <c r="C2607" t="s">
        <v>307</v>
      </c>
      <c r="D2607" s="2">
        <v>6.65562608776649</v>
      </c>
      <c r="E2607" s="11">
        <v>2.86511815994561e-11</v>
      </c>
      <c r="F2607">
        <v>32971</v>
      </c>
      <c r="G2607" s="11">
        <v>0.0447153822873203</v>
      </c>
      <c r="H2607" s="11">
        <v>0.0315470108853282</v>
      </c>
      <c r="I2607" s="11">
        <v>0.0578837536893124</v>
      </c>
    </row>
    <row r="2608" spans="1:9">
      <c r="A2608" s="26" t="s">
        <v>1065</v>
      </c>
      <c r="B2608" s="26" t="s">
        <v>1119</v>
      </c>
      <c r="C2608" t="s">
        <v>307</v>
      </c>
      <c r="D2608" s="2">
        <v>3.65824028859763</v>
      </c>
      <c r="E2608" s="11">
        <v>0.000254348337912474</v>
      </c>
      <c r="F2608">
        <v>32970</v>
      </c>
      <c r="G2608" s="11">
        <v>0.0245332207623614</v>
      </c>
      <c r="H2608" s="11">
        <v>0.0113886510748144</v>
      </c>
      <c r="I2608" s="11">
        <v>0.0376777904499084</v>
      </c>
    </row>
    <row r="2609" spans="1:9">
      <c r="A2609" s="26" t="s">
        <v>1065</v>
      </c>
      <c r="B2609" s="26" t="s">
        <v>1120</v>
      </c>
      <c r="C2609" t="s">
        <v>307</v>
      </c>
      <c r="D2609" s="2">
        <v>4.18527425804691</v>
      </c>
      <c r="E2609" s="11">
        <v>2.85559529546284e-5</v>
      </c>
      <c r="F2609">
        <v>32971</v>
      </c>
      <c r="G2609" s="11">
        <v>0.0278036728126903</v>
      </c>
      <c r="H2609" s="11">
        <v>0.014782734507622</v>
      </c>
      <c r="I2609" s="11">
        <v>0.0408246111177587</v>
      </c>
    </row>
    <row r="2610" spans="1:9">
      <c r="A2610" s="26" t="s">
        <v>1065</v>
      </c>
      <c r="B2610" s="26" t="s">
        <v>1121</v>
      </c>
      <c r="C2610" t="s">
        <v>307</v>
      </c>
      <c r="D2610" s="2">
        <v>2.85600945906397</v>
      </c>
      <c r="E2610" s="11">
        <v>0.00429270327494643</v>
      </c>
      <c r="F2610">
        <v>32971</v>
      </c>
      <c r="G2610" s="11">
        <v>0.0191583469252034</v>
      </c>
      <c r="H2610" s="11">
        <v>0.00601026425521278</v>
      </c>
      <c r="I2610" s="11">
        <v>0.0323064295951941</v>
      </c>
    </row>
    <row r="2611" spans="1:9">
      <c r="A2611" s="26" t="s">
        <v>1065</v>
      </c>
      <c r="B2611" s="26" t="s">
        <v>1122</v>
      </c>
      <c r="C2611" t="s">
        <v>307</v>
      </c>
      <c r="D2611" s="2">
        <v>1.87042304039794</v>
      </c>
      <c r="E2611" s="11">
        <v>0.0614339474954142</v>
      </c>
      <c r="F2611">
        <v>32971</v>
      </c>
      <c r="G2611" s="11">
        <v>0.012495381008037</v>
      </c>
      <c r="H2611" s="11">
        <v>-0.000598659911018134</v>
      </c>
      <c r="I2611" s="11">
        <v>0.025589421927092</v>
      </c>
    </row>
    <row r="2612" spans="1:9">
      <c r="A2612" s="26" t="s">
        <v>1065</v>
      </c>
      <c r="B2612" s="26" t="s">
        <v>1123</v>
      </c>
      <c r="C2612" t="s">
        <v>307</v>
      </c>
      <c r="D2612">
        <v>-3.02008039014093</v>
      </c>
      <c r="E2612" s="2">
        <v>0.00252901020257946</v>
      </c>
      <c r="F2612">
        <v>32971</v>
      </c>
      <c r="G2612" s="11">
        <v>-0.0204163108147911</v>
      </c>
      <c r="H2612" s="11">
        <v>-0.0336665219800939</v>
      </c>
      <c r="I2612" s="11">
        <v>-0.0071660996494884</v>
      </c>
    </row>
    <row r="2613" spans="1:9">
      <c r="A2613" s="26" t="s">
        <v>1065</v>
      </c>
      <c r="B2613" s="26" t="s">
        <v>1124</v>
      </c>
      <c r="C2613" t="s">
        <v>307</v>
      </c>
      <c r="D2613" s="2">
        <v>-0.650173833097738</v>
      </c>
      <c r="E2613" s="11">
        <v>0.515584471447332</v>
      </c>
      <c r="F2613">
        <v>32971</v>
      </c>
      <c r="G2613" s="11">
        <v>-0.00440203886639572</v>
      </c>
      <c r="H2613" s="11">
        <v>-0.0176725735090119</v>
      </c>
      <c r="I2613" s="11">
        <v>0.00886849577622042</v>
      </c>
    </row>
    <row r="2614" spans="1:9">
      <c r="A2614" s="26" t="s">
        <v>1065</v>
      </c>
      <c r="B2614" s="26" t="s">
        <v>406</v>
      </c>
      <c r="C2614" t="s">
        <v>307</v>
      </c>
      <c r="D2614" s="2">
        <v>-0.295772814891812</v>
      </c>
      <c r="E2614" s="11">
        <v>0.767405447831965</v>
      </c>
      <c r="F2614">
        <v>32971</v>
      </c>
      <c r="G2614" s="11">
        <v>-0.00197212394635751</v>
      </c>
      <c r="H2614" s="11">
        <v>-0.015041052573985</v>
      </c>
      <c r="I2614" s="11">
        <v>0.01109680468127</v>
      </c>
    </row>
    <row r="2615" spans="1:9">
      <c r="A2615" s="26" t="s">
        <v>1065</v>
      </c>
      <c r="B2615" s="26" t="s">
        <v>1125</v>
      </c>
      <c r="C2615" t="s">
        <v>307</v>
      </c>
      <c r="D2615" s="2">
        <v>1.29812980577289</v>
      </c>
      <c r="E2615" s="11">
        <v>0.194251814180625</v>
      </c>
      <c r="F2615">
        <v>32971</v>
      </c>
      <c r="G2615" s="11">
        <v>0.0087901921075193</v>
      </c>
      <c r="H2615" s="11">
        <v>-0.00448204950539691</v>
      </c>
      <c r="I2615" s="11">
        <v>0.0220624337204355</v>
      </c>
    </row>
    <row r="2616" spans="1:9">
      <c r="A2616" s="26" t="s">
        <v>1065</v>
      </c>
      <c r="B2616" s="26" t="s">
        <v>408</v>
      </c>
      <c r="C2616" t="s">
        <v>307</v>
      </c>
      <c r="D2616" s="2">
        <v>0.684740310520672</v>
      </c>
      <c r="E2616" s="11">
        <v>0.493512620641793</v>
      </c>
      <c r="F2616">
        <v>32969</v>
      </c>
      <c r="G2616" s="11">
        <v>0.00462765236751454</v>
      </c>
      <c r="H2616" s="11">
        <v>-0.00861877817970735</v>
      </c>
      <c r="I2616" s="11">
        <v>0.0178740829147364</v>
      </c>
    </row>
    <row r="2617" spans="1:9">
      <c r="A2617" s="26" t="s">
        <v>1065</v>
      </c>
      <c r="B2617" s="26" t="s">
        <v>400</v>
      </c>
      <c r="C2617" t="s">
        <v>307</v>
      </c>
      <c r="D2617" s="2">
        <v>-0.829235899509092</v>
      </c>
      <c r="E2617" s="11">
        <v>0.406976937852438</v>
      </c>
      <c r="F2617">
        <v>32971</v>
      </c>
      <c r="G2617" s="11">
        <v>-0.0056100307562872</v>
      </c>
      <c r="H2617" s="11">
        <v>-0.0188702645433162</v>
      </c>
      <c r="I2617" s="11">
        <v>0.00765020303074181</v>
      </c>
    </row>
    <row r="2618" spans="1:9">
      <c r="A2618" s="26" t="s">
        <v>1065</v>
      </c>
      <c r="B2618" s="26" t="s">
        <v>1126</v>
      </c>
      <c r="C2618" t="s">
        <v>307</v>
      </c>
      <c r="D2618" s="2">
        <v>-0.126898660397551</v>
      </c>
      <c r="E2618" s="11">
        <v>0.899021380750057</v>
      </c>
      <c r="F2618">
        <v>32971</v>
      </c>
      <c r="G2618" s="11">
        <v>-0.000853609369944416</v>
      </c>
      <c r="H2618" s="11">
        <v>-0.0140381854429101</v>
      </c>
      <c r="I2618" s="11">
        <v>0.0123309667030213</v>
      </c>
    </row>
    <row r="2619" spans="1:9">
      <c r="A2619" s="26" t="s">
        <v>1065</v>
      </c>
      <c r="B2619" s="26" t="s">
        <v>1127</v>
      </c>
      <c r="C2619" t="s">
        <v>307</v>
      </c>
      <c r="D2619" s="2">
        <v>0.505708441340304</v>
      </c>
      <c r="E2619" s="11">
        <v>0.613064722265254</v>
      </c>
      <c r="F2619">
        <v>32971</v>
      </c>
      <c r="G2619" s="11">
        <v>0.00341240738072315</v>
      </c>
      <c r="H2619" s="11">
        <v>-0.00981347645353872</v>
      </c>
      <c r="I2619" s="11">
        <v>0.016638291214985</v>
      </c>
    </row>
    <row r="2620" spans="1:9">
      <c r="A2620" s="26" t="s">
        <v>1065</v>
      </c>
      <c r="B2620" s="26" t="s">
        <v>397</v>
      </c>
      <c r="C2620" t="s">
        <v>307</v>
      </c>
      <c r="D2620" s="2">
        <v>0.571709924273879</v>
      </c>
      <c r="E2620" s="11">
        <v>0.567522407226883</v>
      </c>
      <c r="F2620">
        <v>32971</v>
      </c>
      <c r="G2620" s="11">
        <v>0.00388182786303145</v>
      </c>
      <c r="H2620" s="11">
        <v>-0.0094265332326745</v>
      </c>
      <c r="I2620" s="11">
        <v>0.0171901889587374</v>
      </c>
    </row>
    <row r="2621" spans="1:9">
      <c r="A2621" s="26" t="s">
        <v>1065</v>
      </c>
      <c r="B2621" s="26" t="s">
        <v>1128</v>
      </c>
      <c r="C2621" t="s">
        <v>307</v>
      </c>
      <c r="D2621" s="2">
        <v>-0.269653051611951</v>
      </c>
      <c r="E2621" s="11">
        <v>0.787428869796266</v>
      </c>
      <c r="F2621">
        <v>32971</v>
      </c>
      <c r="G2621" s="11">
        <v>-0.00183423624818683</v>
      </c>
      <c r="H2621" s="11">
        <v>-0.0151668091324394</v>
      </c>
      <c r="I2621" s="11">
        <v>0.0114983366360658</v>
      </c>
    </row>
    <row r="2622" spans="1:9">
      <c r="A2622" s="26" t="s">
        <v>1065</v>
      </c>
      <c r="B2622" s="26" t="s">
        <v>1129</v>
      </c>
      <c r="C2622" t="s">
        <v>307</v>
      </c>
      <c r="D2622" s="2">
        <v>1.76348135921062</v>
      </c>
      <c r="E2622" s="11">
        <v>0.0778285992919538</v>
      </c>
      <c r="F2622">
        <v>32971</v>
      </c>
      <c r="G2622" s="11">
        <v>0.0119561111765648</v>
      </c>
      <c r="H2622" s="11">
        <v>-0.00133260744520603</v>
      </c>
      <c r="I2622" s="11">
        <v>0.0252448297983356</v>
      </c>
    </row>
    <row r="2623" spans="1:9">
      <c r="A2623" s="26" t="s">
        <v>1065</v>
      </c>
      <c r="B2623" s="26" t="s">
        <v>1130</v>
      </c>
      <c r="C2623" t="s">
        <v>307</v>
      </c>
      <c r="D2623" s="2">
        <v>1.361238887701</v>
      </c>
      <c r="E2623" s="11">
        <v>0.173447511316795</v>
      </c>
      <c r="F2623">
        <v>32971</v>
      </c>
      <c r="G2623" s="11">
        <v>0.00921686953349701</v>
      </c>
      <c r="H2623" s="11">
        <v>-0.00405442008286009</v>
      </c>
      <c r="I2623" s="11">
        <v>0.0224881591498541</v>
      </c>
    </row>
    <row r="2624" spans="1:9">
      <c r="A2624" s="26" t="s">
        <v>1065</v>
      </c>
      <c r="B2624" s="26" t="s">
        <v>1131</v>
      </c>
      <c r="C2624" t="s">
        <v>307</v>
      </c>
      <c r="D2624" s="2">
        <v>2.7032157192286</v>
      </c>
      <c r="E2624" s="2">
        <v>0.0068707348045359</v>
      </c>
      <c r="F2624">
        <v>32971</v>
      </c>
      <c r="G2624" s="11">
        <v>0.0182146972771947</v>
      </c>
      <c r="H2624" s="11">
        <v>0.00500766352191218</v>
      </c>
      <c r="I2624" s="11">
        <v>0.0314217310324771</v>
      </c>
    </row>
    <row r="2625" spans="1:9">
      <c r="A2625" s="26" t="s">
        <v>1065</v>
      </c>
      <c r="B2625" s="26" t="s">
        <v>417</v>
      </c>
      <c r="C2625" t="s">
        <v>307</v>
      </c>
      <c r="D2625" s="2">
        <v>2.53667065075021</v>
      </c>
      <c r="E2625" s="11">
        <v>0.0111957896201013</v>
      </c>
      <c r="F2625">
        <v>32971</v>
      </c>
      <c r="G2625" s="11">
        <v>0.017187030815975</v>
      </c>
      <c r="H2625" s="11">
        <v>0.0039069473151561</v>
      </c>
      <c r="I2625" s="11">
        <v>0.0304671143167939</v>
      </c>
    </row>
    <row r="2626" spans="1:9">
      <c r="A2626" s="26" t="s">
        <v>1065</v>
      </c>
      <c r="B2626" s="26" t="s">
        <v>418</v>
      </c>
      <c r="C2626" t="s">
        <v>307</v>
      </c>
      <c r="D2626" s="2">
        <v>0.401648079991747</v>
      </c>
      <c r="E2626" s="11">
        <v>0.687945643302614</v>
      </c>
      <c r="F2626">
        <v>32971</v>
      </c>
      <c r="G2626" s="11">
        <v>0.00272506816688452</v>
      </c>
      <c r="H2626" s="11">
        <v>-0.0105732190774941</v>
      </c>
      <c r="I2626" s="11">
        <v>0.0160233554112632</v>
      </c>
    </row>
    <row r="2627" spans="1:9">
      <c r="A2627" s="26" t="s">
        <v>1065</v>
      </c>
      <c r="B2627" s="26" t="s">
        <v>1132</v>
      </c>
      <c r="C2627" t="s">
        <v>307</v>
      </c>
      <c r="D2627" s="2">
        <v>0.085196395459057</v>
      </c>
      <c r="E2627" s="11">
        <v>0.932105773461473</v>
      </c>
      <c r="F2627">
        <v>32971</v>
      </c>
      <c r="G2627" s="11">
        <v>0.00057757016977573</v>
      </c>
      <c r="H2627" s="11">
        <v>-0.0127100611086954</v>
      </c>
      <c r="I2627" s="11">
        <v>0.0138652014482468</v>
      </c>
    </row>
    <row r="2628" spans="1:9">
      <c r="A2628" s="26" t="s">
        <v>1065</v>
      </c>
      <c r="B2628" s="26" t="s">
        <v>1133</v>
      </c>
      <c r="C2628" t="s">
        <v>307</v>
      </c>
      <c r="D2628" s="2">
        <v>3.60037221815655</v>
      </c>
      <c r="E2628" s="11">
        <v>0.000318228044836571</v>
      </c>
      <c r="F2628">
        <v>32971</v>
      </c>
      <c r="G2628" s="11">
        <v>0.0242593683346117</v>
      </c>
      <c r="H2628" s="11">
        <v>0.0110526133457786</v>
      </c>
      <c r="I2628" s="11">
        <v>0.0374661233234447</v>
      </c>
    </row>
    <row r="2629" spans="1:9">
      <c r="A2629" s="26" t="s">
        <v>1065</v>
      </c>
      <c r="B2629" s="26" t="s">
        <v>960</v>
      </c>
      <c r="C2629" t="s">
        <v>307</v>
      </c>
      <c r="D2629" s="2">
        <v>0.0101110574843399</v>
      </c>
      <c r="E2629" s="11">
        <v>0.991932741972488</v>
      </c>
      <c r="F2629">
        <v>32971</v>
      </c>
      <c r="G2629" s="11">
        <v>6.82110565865304e-5</v>
      </c>
      <c r="H2629" s="11">
        <v>-0.0131545524815318</v>
      </c>
      <c r="I2629" s="11">
        <v>0.0132909745947049</v>
      </c>
    </row>
    <row r="2630" spans="1:9">
      <c r="A2630" s="26" t="s">
        <v>1065</v>
      </c>
      <c r="B2630" s="26" t="s">
        <v>422</v>
      </c>
      <c r="C2630" t="s">
        <v>307</v>
      </c>
      <c r="D2630" s="2">
        <v>0.543644797108783</v>
      </c>
      <c r="E2630" s="2">
        <v>0.586689602354397</v>
      </c>
      <c r="F2630">
        <v>32971</v>
      </c>
      <c r="G2630" s="11">
        <v>0.00366102269994745</v>
      </c>
      <c r="H2630" s="11">
        <v>-0.00953828702874952</v>
      </c>
      <c r="I2630" s="11">
        <v>0.0168603324286444</v>
      </c>
    </row>
    <row r="2631" spans="1:9">
      <c r="A2631" s="26" t="s">
        <v>1065</v>
      </c>
      <c r="B2631" s="26" t="s">
        <v>423</v>
      </c>
      <c r="C2631" t="s">
        <v>307</v>
      </c>
      <c r="D2631" s="2">
        <v>-1.49276266979706</v>
      </c>
      <c r="E2631" s="11">
        <v>0.135508890557916</v>
      </c>
      <c r="F2631">
        <v>32971</v>
      </c>
      <c r="G2631" s="11">
        <v>-0.010124823126197</v>
      </c>
      <c r="H2631" s="11">
        <v>-0.023418977373492</v>
      </c>
      <c r="I2631" s="11">
        <v>0.00316933112109812</v>
      </c>
    </row>
    <row r="2632" spans="1:9">
      <c r="A2632" s="26" t="s">
        <v>1065</v>
      </c>
      <c r="B2632" s="26" t="s">
        <v>424</v>
      </c>
      <c r="C2632" t="s">
        <v>307</v>
      </c>
      <c r="D2632" s="2">
        <v>3.81404976119848</v>
      </c>
      <c r="E2632" s="11">
        <v>0.000136956932092161</v>
      </c>
      <c r="F2632">
        <v>32971</v>
      </c>
      <c r="G2632" s="11">
        <v>0.0257752829071328</v>
      </c>
      <c r="H2632" s="11">
        <v>0.012529393640589</v>
      </c>
      <c r="I2632" s="11">
        <v>0.0390211721736767</v>
      </c>
    </row>
    <row r="2633" spans="1:9">
      <c r="A2633" s="26" t="s">
        <v>1065</v>
      </c>
      <c r="B2633" s="26" t="s">
        <v>425</v>
      </c>
      <c r="C2633" t="s">
        <v>307</v>
      </c>
      <c r="D2633" s="2">
        <v>-0.516486921196203</v>
      </c>
      <c r="E2633" s="11">
        <v>0.605517835228626</v>
      </c>
      <c r="F2633">
        <v>32971</v>
      </c>
      <c r="G2633" s="11">
        <v>-0.00348669921663762</v>
      </c>
      <c r="H2633" s="11">
        <v>-0.0167185072004493</v>
      </c>
      <c r="I2633" s="11">
        <v>0.00974510876717406</v>
      </c>
    </row>
    <row r="2634" spans="1:9">
      <c r="A2634" s="26" t="s">
        <v>1065</v>
      </c>
      <c r="B2634" s="26" t="s">
        <v>426</v>
      </c>
      <c r="C2634" t="s">
        <v>307</v>
      </c>
      <c r="D2634" s="2">
        <v>1.30291091663315</v>
      </c>
      <c r="E2634" s="11">
        <v>0.192614275881248</v>
      </c>
      <c r="F2634">
        <v>32971</v>
      </c>
      <c r="G2634" s="11">
        <v>0.00881578241971309</v>
      </c>
      <c r="H2634" s="11">
        <v>-0.00444625271876398</v>
      </c>
      <c r="I2634" s="11">
        <v>0.0220778175581902</v>
      </c>
    </row>
    <row r="2635" spans="1:9">
      <c r="A2635" s="26" t="s">
        <v>1065</v>
      </c>
      <c r="B2635" s="26" t="s">
        <v>427</v>
      </c>
      <c r="C2635" t="s">
        <v>307</v>
      </c>
      <c r="D2635" s="2">
        <v>0.891809515783562</v>
      </c>
      <c r="E2635" s="11">
        <v>0.372501548551979</v>
      </c>
      <c r="F2635">
        <v>32971</v>
      </c>
      <c r="G2635" s="11">
        <v>0.00601634795515438</v>
      </c>
      <c r="H2635" s="11">
        <v>-0.00720649615576446</v>
      </c>
      <c r="I2635" s="11">
        <v>0.0192391920660732</v>
      </c>
    </row>
    <row r="2636" spans="1:9">
      <c r="A2636" s="26" t="s">
        <v>1065</v>
      </c>
      <c r="B2636" s="26" t="s">
        <v>428</v>
      </c>
      <c r="C2636" t="s">
        <v>307</v>
      </c>
      <c r="D2636" s="2">
        <v>2.67059570455778</v>
      </c>
      <c r="E2636" s="11">
        <v>0.00757539277292759</v>
      </c>
      <c r="F2636">
        <v>32971</v>
      </c>
      <c r="G2636" s="11">
        <v>0.0180828303054423</v>
      </c>
      <c r="H2636" s="11">
        <v>0.00481126052511712</v>
      </c>
      <c r="I2636" s="11">
        <v>0.0313544000857674</v>
      </c>
    </row>
    <row r="2637" spans="1:9">
      <c r="A2637" s="26" t="s">
        <v>1065</v>
      </c>
      <c r="B2637" s="26" t="s">
        <v>429</v>
      </c>
      <c r="C2637" t="s">
        <v>307</v>
      </c>
      <c r="D2637" s="2">
        <v>-1.19092512722896</v>
      </c>
      <c r="E2637" s="2">
        <v>0.233691552791429</v>
      </c>
      <c r="F2637">
        <v>32971</v>
      </c>
      <c r="G2637" s="11">
        <v>-0.00807235693960584</v>
      </c>
      <c r="H2637" s="11">
        <v>-0.0213579190116233</v>
      </c>
      <c r="I2637" s="11">
        <v>0.00521320513241164</v>
      </c>
    </row>
    <row r="2638" spans="1:9">
      <c r="A2638" s="26" t="s">
        <v>1065</v>
      </c>
      <c r="B2638" s="26" t="s">
        <v>430</v>
      </c>
      <c r="C2638" t="s">
        <v>307</v>
      </c>
      <c r="D2638" s="2">
        <v>-2.68105258550893</v>
      </c>
      <c r="E2638" s="11">
        <v>0.00734274926007408</v>
      </c>
      <c r="F2638">
        <v>32971</v>
      </c>
      <c r="G2638" s="11">
        <v>-0.0181692852234745</v>
      </c>
      <c r="H2638" s="11">
        <v>-0.031452296600001</v>
      </c>
      <c r="I2638" s="11">
        <v>-0.00488627384694802</v>
      </c>
    </row>
    <row r="2639" spans="1:9">
      <c r="A2639" s="26" t="s">
        <v>1065</v>
      </c>
      <c r="B2639" s="26" t="s">
        <v>431</v>
      </c>
      <c r="C2639" t="s">
        <v>307</v>
      </c>
      <c r="D2639" s="2">
        <v>2.52171269104305</v>
      </c>
      <c r="E2639" s="11">
        <v>0.0116831764868889</v>
      </c>
      <c r="F2639">
        <v>32971</v>
      </c>
      <c r="G2639" s="11">
        <v>0.0170257196595257</v>
      </c>
      <c r="H2639" s="11">
        <v>0.00379224444609986</v>
      </c>
      <c r="I2639" s="11">
        <v>0.0302591948729516</v>
      </c>
    </row>
    <row r="2640" spans="1:9">
      <c r="A2640" s="26" t="s">
        <v>1065</v>
      </c>
      <c r="B2640" s="26" t="s">
        <v>432</v>
      </c>
      <c r="C2640" t="s">
        <v>307</v>
      </c>
      <c r="D2640" s="2">
        <v>4.51440897120015</v>
      </c>
      <c r="E2640" s="11">
        <v>6.37131222879733e-6</v>
      </c>
      <c r="F2640">
        <v>32970</v>
      </c>
      <c r="G2640" s="11">
        <v>0.0301689685309447</v>
      </c>
      <c r="H2640" s="11">
        <v>0.0170704072448073</v>
      </c>
      <c r="I2640" s="11">
        <v>0.043267529817082</v>
      </c>
    </row>
    <row r="2641" spans="1:9">
      <c r="A2641" s="26" t="s">
        <v>1065</v>
      </c>
      <c r="B2641" s="26" t="s">
        <v>433</v>
      </c>
      <c r="C2641" t="s">
        <v>307</v>
      </c>
      <c r="D2641" s="2">
        <v>0.588322048372577</v>
      </c>
      <c r="E2641" s="11">
        <v>0.556320178910497</v>
      </c>
      <c r="F2641">
        <v>32971</v>
      </c>
      <c r="G2641" s="11">
        <v>0.00396801687957224</v>
      </c>
      <c r="H2641" s="11">
        <v>-0.00925170810876756</v>
      </c>
      <c r="I2641" s="11">
        <v>0.017187741867912</v>
      </c>
    </row>
    <row r="2642" spans="1:9">
      <c r="A2642" s="26" t="s">
        <v>1065</v>
      </c>
      <c r="B2642" s="26" t="s">
        <v>434</v>
      </c>
      <c r="C2642" t="s">
        <v>307</v>
      </c>
      <c r="D2642" s="2">
        <v>2.27587466464294</v>
      </c>
      <c r="E2642" s="2">
        <v>0.0228598971183194</v>
      </c>
      <c r="F2642">
        <v>32970</v>
      </c>
      <c r="G2642" s="11">
        <v>0.0154310277099177</v>
      </c>
      <c r="H2642" s="11">
        <v>0.00214146947299607</v>
      </c>
      <c r="I2642" s="11">
        <v>0.0287205859468394</v>
      </c>
    </row>
    <row r="2643" spans="1:9">
      <c r="A2643" s="26" t="s">
        <v>1065</v>
      </c>
      <c r="B2643" s="26" t="s">
        <v>435</v>
      </c>
      <c r="C2643" t="s">
        <v>307</v>
      </c>
      <c r="D2643" s="2">
        <v>0.055701602911339</v>
      </c>
      <c r="E2643" s="11">
        <v>0.955579860059291</v>
      </c>
      <c r="F2643">
        <v>32971</v>
      </c>
      <c r="G2643" s="11">
        <v>0.000376756258305043</v>
      </c>
      <c r="H2643" s="11">
        <v>-0.01288059662404</v>
      </c>
      <c r="I2643" s="11">
        <v>0.01363410914065</v>
      </c>
    </row>
    <row r="2644" spans="1:9">
      <c r="A2644" s="26" t="s">
        <v>1065</v>
      </c>
      <c r="B2644" s="26" t="s">
        <v>436</v>
      </c>
      <c r="C2644" t="s">
        <v>307</v>
      </c>
      <c r="D2644" s="2">
        <v>-0.0886425932939416</v>
      </c>
      <c r="E2644" s="2">
        <v>0.92936649511954</v>
      </c>
      <c r="F2644">
        <v>32971</v>
      </c>
      <c r="G2644" s="11">
        <v>-0.000601302818478994</v>
      </c>
      <c r="H2644" s="11">
        <v>-0.013897113440287</v>
      </c>
      <c r="I2644" s="11">
        <v>0.012694507803329</v>
      </c>
    </row>
    <row r="2645" spans="1:9">
      <c r="A2645" s="26" t="s">
        <v>1065</v>
      </c>
      <c r="B2645" s="26" t="s">
        <v>437</v>
      </c>
      <c r="C2645" t="s">
        <v>307</v>
      </c>
      <c r="D2645" s="2">
        <v>8.91672125348462</v>
      </c>
      <c r="E2645" s="11">
        <v>5.04443934302432e-19</v>
      </c>
      <c r="F2645">
        <v>32971</v>
      </c>
      <c r="G2645" s="11">
        <v>0.0598218960514866</v>
      </c>
      <c r="H2645" s="11">
        <v>0.0466720999807781</v>
      </c>
      <c r="I2645" s="11">
        <v>0.0729716921221952</v>
      </c>
    </row>
    <row r="2646" spans="1:9">
      <c r="A2646" s="26" t="s">
        <v>1065</v>
      </c>
      <c r="B2646" s="26" t="s">
        <v>1134</v>
      </c>
      <c r="C2646" t="s">
        <v>307</v>
      </c>
      <c r="D2646" s="2">
        <v>6.03824949476271</v>
      </c>
      <c r="E2646" s="11">
        <v>1.57458220859887e-9</v>
      </c>
      <c r="F2646">
        <v>32971</v>
      </c>
      <c r="G2646" s="11">
        <v>0.0405517179701469</v>
      </c>
      <c r="H2646" s="11">
        <v>0.0273884949843095</v>
      </c>
      <c r="I2646" s="11">
        <v>0.0537149409559844</v>
      </c>
    </row>
    <row r="2647" spans="1:9">
      <c r="A2647" s="26" t="s">
        <v>1065</v>
      </c>
      <c r="B2647" s="26" t="s">
        <v>1135</v>
      </c>
      <c r="C2647" t="s">
        <v>307</v>
      </c>
      <c r="D2647" s="2">
        <v>1.96374245436827</v>
      </c>
      <c r="E2647" s="11">
        <v>0.0495683565291853</v>
      </c>
      <c r="F2647">
        <v>32971</v>
      </c>
      <c r="G2647" s="11">
        <v>0.0132640244475427</v>
      </c>
      <c r="H2647" s="11">
        <v>2.5035529449392e-5</v>
      </c>
      <c r="I2647" s="11">
        <v>0.026503013365636</v>
      </c>
    </row>
    <row r="2648" spans="1:9">
      <c r="A2648" s="26" t="s">
        <v>1065</v>
      </c>
      <c r="B2648" s="26" t="s">
        <v>1136</v>
      </c>
      <c r="C2648" t="s">
        <v>307</v>
      </c>
      <c r="D2648" s="2">
        <v>-1.68822847782051</v>
      </c>
      <c r="E2648" s="11">
        <v>0.0913768357042245</v>
      </c>
      <c r="F2648">
        <v>32971</v>
      </c>
      <c r="G2648" s="11">
        <v>-0.0114527866699938</v>
      </c>
      <c r="H2648" s="11">
        <v>-0.0247494901382521</v>
      </c>
      <c r="I2648" s="11">
        <v>0.00184391679826447</v>
      </c>
    </row>
    <row r="2649" spans="1:9">
      <c r="A2649" s="26" t="s">
        <v>1065</v>
      </c>
      <c r="B2649" s="26" t="s">
        <v>441</v>
      </c>
      <c r="C2649" t="s">
        <v>307</v>
      </c>
      <c r="D2649" s="2">
        <v>3.96239418899253</v>
      </c>
      <c r="E2649" s="11">
        <v>7.43580033119985e-5</v>
      </c>
      <c r="F2649">
        <v>32971</v>
      </c>
      <c r="G2649" s="11">
        <v>0.0268061868526182</v>
      </c>
      <c r="H2649" s="11">
        <v>0.0135462518060214</v>
      </c>
      <c r="I2649" s="11">
        <v>0.040066121899215</v>
      </c>
    </row>
    <row r="2650" spans="1:9">
      <c r="A2650" s="26" t="s">
        <v>1065</v>
      </c>
      <c r="B2650" s="26" t="s">
        <v>442</v>
      </c>
      <c r="C2650" t="s">
        <v>307</v>
      </c>
      <c r="D2650" s="2">
        <v>5.67035159043067</v>
      </c>
      <c r="E2650" s="11">
        <v>1.43694631256813e-8</v>
      </c>
      <c r="F2650">
        <v>32971</v>
      </c>
      <c r="G2650" s="11">
        <v>0.0382662738914136</v>
      </c>
      <c r="H2650" s="11">
        <v>0.0250390037970714</v>
      </c>
      <c r="I2650" s="11">
        <v>0.0514935439857557</v>
      </c>
    </row>
    <row r="2651" spans="1:9">
      <c r="A2651" s="26" t="s">
        <v>1065</v>
      </c>
      <c r="B2651" s="26" t="s">
        <v>443</v>
      </c>
      <c r="C2651" t="s">
        <v>307</v>
      </c>
      <c r="D2651" s="2">
        <v>7.61593964670275</v>
      </c>
      <c r="E2651" s="11">
        <v>2.68770059087292e-14</v>
      </c>
      <c r="F2651">
        <v>32971</v>
      </c>
      <c r="G2651" s="11">
        <v>0.0513756902145881</v>
      </c>
      <c r="H2651" s="11">
        <v>0.0381536580295635</v>
      </c>
      <c r="I2651" s="11">
        <v>0.0645977223996127</v>
      </c>
    </row>
    <row r="2652" spans="1:9">
      <c r="A2652" s="26" t="s">
        <v>1065</v>
      </c>
      <c r="B2652" s="26" t="s">
        <v>444</v>
      </c>
      <c r="C2652" t="s">
        <v>307</v>
      </c>
      <c r="D2652" s="2">
        <v>-0.674615175492961</v>
      </c>
      <c r="E2652" s="2">
        <v>0.49992501905802</v>
      </c>
      <c r="F2652">
        <v>32971</v>
      </c>
      <c r="G2652" s="11">
        <v>-0.00458428769245279</v>
      </c>
      <c r="H2652" s="11">
        <v>-0.017903538356946</v>
      </c>
      <c r="I2652" s="11">
        <v>0.00873496297204047</v>
      </c>
    </row>
    <row r="2653" spans="1:9">
      <c r="A2653" s="26" t="s">
        <v>1065</v>
      </c>
      <c r="B2653" s="26" t="s">
        <v>941</v>
      </c>
      <c r="C2653" t="s">
        <v>307</v>
      </c>
      <c r="D2653" s="2">
        <v>2.73912166134819</v>
      </c>
      <c r="E2653" s="2">
        <v>0.00616366675355085</v>
      </c>
      <c r="F2653">
        <v>32971</v>
      </c>
      <c r="G2653" s="11">
        <v>0.0184954104885726</v>
      </c>
      <c r="H2653" s="11">
        <v>0.00526063171054077</v>
      </c>
      <c r="I2653" s="11">
        <v>0.0317301892666044</v>
      </c>
    </row>
    <row r="2654" spans="1:9">
      <c r="A2654" s="26" t="s">
        <v>1065</v>
      </c>
      <c r="B2654" s="26" t="s">
        <v>942</v>
      </c>
      <c r="C2654" t="s">
        <v>307</v>
      </c>
      <c r="D2654" s="2">
        <v>5.37957449288977</v>
      </c>
      <c r="E2654" s="11">
        <v>7.51699812357508e-8</v>
      </c>
      <c r="F2654">
        <v>32971</v>
      </c>
      <c r="G2654" s="11">
        <v>0.0362981893070821</v>
      </c>
      <c r="H2654" s="11">
        <v>0.0230730251983846</v>
      </c>
      <c r="I2654" s="11">
        <v>0.0495233534157797</v>
      </c>
    </row>
    <row r="2655" spans="1:9">
      <c r="A2655" s="26" t="s">
        <v>1065</v>
      </c>
      <c r="B2655" s="26" t="s">
        <v>1137</v>
      </c>
      <c r="C2655" t="s">
        <v>307</v>
      </c>
      <c r="D2655" s="2">
        <v>2.9935875694742</v>
      </c>
      <c r="E2655" s="11">
        <v>0.00275922722812173</v>
      </c>
      <c r="F2655">
        <v>32971</v>
      </c>
      <c r="G2655" s="11">
        <v>0.0202800654644276</v>
      </c>
      <c r="H2655" s="11">
        <v>0.0070017977672089</v>
      </c>
      <c r="I2655" s="11">
        <v>0.0335583331616463</v>
      </c>
    </row>
    <row r="2656" spans="1:9">
      <c r="A2656" s="26" t="s">
        <v>1065</v>
      </c>
      <c r="B2656" s="26" t="s">
        <v>448</v>
      </c>
      <c r="C2656" t="s">
        <v>307</v>
      </c>
      <c r="D2656" s="2">
        <v>-0.989230243425721</v>
      </c>
      <c r="E2656" s="2">
        <v>0.322557763946888</v>
      </c>
      <c r="F2656">
        <v>32971</v>
      </c>
      <c r="G2656" s="11">
        <v>-0.00671694105172198</v>
      </c>
      <c r="H2656" s="11">
        <v>-0.0200257192033032</v>
      </c>
      <c r="I2656" s="11">
        <v>0.00659183709985925</v>
      </c>
    </row>
    <row r="2657" spans="1:9">
      <c r="A2657" s="26" t="s">
        <v>1065</v>
      </c>
      <c r="B2657" s="26" t="s">
        <v>1138</v>
      </c>
      <c r="C2657" t="s">
        <v>307</v>
      </c>
      <c r="D2657" s="2">
        <v>2.35584268183604</v>
      </c>
      <c r="E2657" s="2">
        <v>0.0184865633987376</v>
      </c>
      <c r="F2657">
        <v>32971</v>
      </c>
      <c r="G2657" s="11">
        <v>0.0160387956082674</v>
      </c>
      <c r="H2657" s="11">
        <v>0.00269468904853914</v>
      </c>
      <c r="I2657" s="11">
        <v>0.0293829021679956</v>
      </c>
    </row>
    <row r="2658" spans="1:9">
      <c r="A2658" s="26" t="s">
        <v>1065</v>
      </c>
      <c r="B2658" s="26" t="s">
        <v>450</v>
      </c>
      <c r="C2658" t="s">
        <v>307</v>
      </c>
      <c r="D2658" s="2">
        <v>2.4314450026902</v>
      </c>
      <c r="E2658" s="11">
        <v>0.0150440215620125</v>
      </c>
      <c r="F2658">
        <v>32971</v>
      </c>
      <c r="G2658" s="11">
        <v>0.016463567622996</v>
      </c>
      <c r="H2658" s="11">
        <v>0.00319195993179548</v>
      </c>
      <c r="I2658" s="11">
        <v>0.0297351753141965</v>
      </c>
    </row>
    <row r="2659" spans="1:9">
      <c r="A2659" s="26" t="s">
        <v>1065</v>
      </c>
      <c r="B2659" s="26" t="s">
        <v>451</v>
      </c>
      <c r="C2659" t="s">
        <v>307</v>
      </c>
      <c r="D2659" s="2">
        <v>2.10665077073083</v>
      </c>
      <c r="E2659" s="2">
        <v>0.0351553975700954</v>
      </c>
      <c r="F2659">
        <v>32971</v>
      </c>
      <c r="G2659" s="11">
        <v>0.0143393528160692</v>
      </c>
      <c r="H2659" s="11">
        <v>0.000997964092009957</v>
      </c>
      <c r="I2659" s="11">
        <v>0.0276807415401285</v>
      </c>
    </row>
    <row r="2660" spans="1:9">
      <c r="A2660" s="26" t="s">
        <v>1065</v>
      </c>
      <c r="B2660" s="26" t="s">
        <v>1139</v>
      </c>
      <c r="C2660" t="s">
        <v>307</v>
      </c>
      <c r="D2660" s="2">
        <v>4.87626822012547</v>
      </c>
      <c r="E2660" s="11">
        <v>1.08614364884209e-6</v>
      </c>
      <c r="F2660">
        <v>32971</v>
      </c>
      <c r="G2660" s="11">
        <v>0.0328802401650404</v>
      </c>
      <c r="H2660" s="11">
        <v>0.0196638932694918</v>
      </c>
      <c r="I2660" s="11">
        <v>0.046096587060589</v>
      </c>
    </row>
    <row r="2661" spans="1:9">
      <c r="A2661" s="26" t="s">
        <v>1065</v>
      </c>
      <c r="B2661" s="26" t="s">
        <v>1140</v>
      </c>
      <c r="C2661" t="s">
        <v>307</v>
      </c>
      <c r="D2661" s="2">
        <v>1.98503954457992</v>
      </c>
      <c r="E2661" s="2">
        <v>0.0471483445883974</v>
      </c>
      <c r="F2661">
        <v>32971</v>
      </c>
      <c r="G2661" s="11">
        <v>0.0134296654366372</v>
      </c>
      <c r="H2661" s="11">
        <v>0.000169160398049392</v>
      </c>
      <c r="I2661" s="11">
        <v>0.026690170475225</v>
      </c>
    </row>
    <row r="2662" spans="1:9">
      <c r="A2662" s="26" t="s">
        <v>1065</v>
      </c>
      <c r="B2662" s="26" t="s">
        <v>1141</v>
      </c>
      <c r="C2662" t="s">
        <v>307</v>
      </c>
      <c r="D2662" s="2">
        <v>2.26273426650534</v>
      </c>
      <c r="E2662" s="11">
        <v>0.0236585519542179</v>
      </c>
      <c r="F2662">
        <v>32971</v>
      </c>
      <c r="G2662" s="11">
        <v>0.0153292372476936</v>
      </c>
      <c r="H2662" s="11">
        <v>0.00205067584401964</v>
      </c>
      <c r="I2662" s="11">
        <v>0.0286077986513676</v>
      </c>
    </row>
    <row r="2663" spans="1:9">
      <c r="A2663" s="26" t="s">
        <v>1065</v>
      </c>
      <c r="B2663" s="26" t="s">
        <v>455</v>
      </c>
      <c r="C2663" t="s">
        <v>307</v>
      </c>
      <c r="D2663" s="2">
        <v>0.977263740965751</v>
      </c>
      <c r="E2663" s="2">
        <v>0.328445769084081</v>
      </c>
      <c r="F2663">
        <v>32971</v>
      </c>
      <c r="G2663" s="11">
        <v>0.00664568567604584</v>
      </c>
      <c r="H2663" s="11">
        <v>-0.00668314482027349</v>
      </c>
      <c r="I2663" s="11">
        <v>0.0199745161723652</v>
      </c>
    </row>
    <row r="2664" spans="1:9">
      <c r="A2664" s="26" t="s">
        <v>1065</v>
      </c>
      <c r="B2664" s="26" t="s">
        <v>456</v>
      </c>
      <c r="C2664" t="s">
        <v>307</v>
      </c>
      <c r="D2664" s="2">
        <v>3.64262593181407</v>
      </c>
      <c r="E2664" s="11">
        <v>0.000270284399922122</v>
      </c>
      <c r="F2664">
        <v>32971</v>
      </c>
      <c r="G2664" s="11">
        <v>0.0246754266816841</v>
      </c>
      <c r="H2664" s="11">
        <v>0.0113979933214009</v>
      </c>
      <c r="I2664" s="11">
        <v>0.0379528600419673</v>
      </c>
    </row>
    <row r="2665" spans="1:9">
      <c r="A2665" s="26" t="s">
        <v>1065</v>
      </c>
      <c r="B2665" s="26" t="s">
        <v>1142</v>
      </c>
      <c r="C2665" t="s">
        <v>307</v>
      </c>
      <c r="D2665" s="2">
        <v>1.92504812858824</v>
      </c>
      <c r="E2665" s="11">
        <v>0.0542319299448858</v>
      </c>
      <c r="F2665">
        <v>32971</v>
      </c>
      <c r="G2665" s="11">
        <v>0.0130664957785591</v>
      </c>
      <c r="H2665" s="11">
        <v>-0.000237483961565005</v>
      </c>
      <c r="I2665" s="11">
        <v>0.0263704755186832</v>
      </c>
    </row>
    <row r="2666" spans="1:9">
      <c r="A2666" s="26" t="s">
        <v>1065</v>
      </c>
      <c r="B2666" s="26" t="s">
        <v>1143</v>
      </c>
      <c r="C2666" t="s">
        <v>307</v>
      </c>
      <c r="D2666" s="2">
        <v>4.57074594063702</v>
      </c>
      <c r="E2666" s="11">
        <v>4.87753333550114e-6</v>
      </c>
      <c r="F2666">
        <v>32971</v>
      </c>
      <c r="G2666" s="11">
        <v>0.0310048045827142</v>
      </c>
      <c r="H2666" s="11">
        <v>0.01770926551697</v>
      </c>
      <c r="I2666" s="11">
        <v>0.0443003436484583</v>
      </c>
    </row>
    <row r="2667" spans="1:9">
      <c r="A2667" s="26" t="s">
        <v>1065</v>
      </c>
      <c r="B2667" s="26" t="s">
        <v>1144</v>
      </c>
      <c r="C2667" t="s">
        <v>307</v>
      </c>
      <c r="D2667" s="2">
        <v>3.60205994654497</v>
      </c>
      <c r="E2667" s="11">
        <v>0.000316169414418899</v>
      </c>
      <c r="F2667">
        <v>32971</v>
      </c>
      <c r="G2667" s="11">
        <v>0.0243940563928328</v>
      </c>
      <c r="H2667" s="11">
        <v>0.0111201997947201</v>
      </c>
      <c r="I2667" s="11">
        <v>0.0376679129909455</v>
      </c>
    </row>
    <row r="2668" spans="1:9">
      <c r="A2668" s="26" t="s">
        <v>1065</v>
      </c>
      <c r="B2668" s="26" t="s">
        <v>460</v>
      </c>
      <c r="C2668" t="s">
        <v>307</v>
      </c>
      <c r="D2668" s="2">
        <v>-2.59472929741685</v>
      </c>
      <c r="E2668" s="11">
        <v>0.00947073475608584</v>
      </c>
      <c r="F2668">
        <v>32971</v>
      </c>
      <c r="G2668" s="11">
        <v>-0.0176235237930185</v>
      </c>
      <c r="H2668" s="11">
        <v>-0.0309361803432968</v>
      </c>
      <c r="I2668" s="11">
        <v>-0.00431086724274027</v>
      </c>
    </row>
    <row r="2669" spans="1:9">
      <c r="A2669" s="26" t="s">
        <v>1065</v>
      </c>
      <c r="B2669" s="26" t="s">
        <v>461</v>
      </c>
      <c r="C2669" t="s">
        <v>307</v>
      </c>
      <c r="D2669" s="2">
        <v>-0.0577503012590051</v>
      </c>
      <c r="E2669" s="2">
        <v>0.953947875877183</v>
      </c>
      <c r="F2669">
        <v>32971</v>
      </c>
      <c r="G2669" s="11">
        <v>-0.00039065846342137</v>
      </c>
      <c r="H2669" s="11">
        <v>-0.013649543886555</v>
      </c>
      <c r="I2669" s="11">
        <v>0.0128682269597123</v>
      </c>
    </row>
    <row r="2670" spans="1:9">
      <c r="A2670" s="26" t="s">
        <v>1065</v>
      </c>
      <c r="B2670" s="26" t="s">
        <v>462</v>
      </c>
      <c r="C2670" t="s">
        <v>307</v>
      </c>
      <c r="D2670" s="2">
        <v>3.72072667386351</v>
      </c>
      <c r="E2670" s="2">
        <v>0.000198979971804007</v>
      </c>
      <c r="F2670">
        <v>32971</v>
      </c>
      <c r="G2670" s="11">
        <v>0.0251182163026308</v>
      </c>
      <c r="H2670" s="11">
        <v>0.0118862293948879</v>
      </c>
      <c r="I2670" s="11">
        <v>0.0383502032103736</v>
      </c>
    </row>
    <row r="2671" spans="1:9">
      <c r="A2671" s="26" t="s">
        <v>1065</v>
      </c>
      <c r="B2671" s="26" t="s">
        <v>463</v>
      </c>
      <c r="C2671" t="s">
        <v>307</v>
      </c>
      <c r="D2671" s="2">
        <v>3.52456821150804</v>
      </c>
      <c r="E2671" s="2">
        <v>0.000424748168092197</v>
      </c>
      <c r="F2671">
        <v>32971</v>
      </c>
      <c r="G2671" s="11">
        <v>0.0238435789288222</v>
      </c>
      <c r="H2671" s="11">
        <v>0.0105840053380836</v>
      </c>
      <c r="I2671" s="11">
        <v>0.0371031525195608</v>
      </c>
    </row>
    <row r="2672" spans="1:9">
      <c r="A2672" s="26" t="s">
        <v>1065</v>
      </c>
      <c r="B2672" s="26" t="s">
        <v>464</v>
      </c>
      <c r="C2672" t="s">
        <v>307</v>
      </c>
      <c r="D2672" s="2">
        <v>4.59388269238937</v>
      </c>
      <c r="E2672" s="11">
        <v>4.36682404990986e-6</v>
      </c>
      <c r="F2672">
        <v>32971</v>
      </c>
      <c r="G2672" s="11">
        <v>0.0310757269193337</v>
      </c>
      <c r="H2672" s="11">
        <v>0.0178168899789008</v>
      </c>
      <c r="I2672" s="11">
        <v>0.0443345638597666</v>
      </c>
    </row>
    <row r="2673" spans="1:9">
      <c r="A2673" s="26" t="s">
        <v>1065</v>
      </c>
      <c r="B2673" s="26" t="s">
        <v>1145</v>
      </c>
      <c r="C2673" t="s">
        <v>307</v>
      </c>
      <c r="D2673" s="2">
        <v>1.90438119658941</v>
      </c>
      <c r="E2673" s="11">
        <v>0.0568692512214726</v>
      </c>
      <c r="F2673">
        <v>32970</v>
      </c>
      <c r="G2673" s="11">
        <v>0.0129564969144865</v>
      </c>
      <c r="H2673" s="11">
        <v>-0.000378648196485433</v>
      </c>
      <c r="I2673" s="11">
        <v>0.0262916420254584</v>
      </c>
    </row>
    <row r="2674" spans="1:9">
      <c r="A2674" s="26" t="s">
        <v>1065</v>
      </c>
      <c r="B2674" s="26" t="s">
        <v>1146</v>
      </c>
      <c r="C2674" t="s">
        <v>307</v>
      </c>
      <c r="D2674" s="2">
        <v>2.701645316326</v>
      </c>
      <c r="E2674" s="11">
        <v>0.00690326007914323</v>
      </c>
      <c r="F2674">
        <v>32971</v>
      </c>
      <c r="G2674" s="11">
        <v>0.0180688932909119</v>
      </c>
      <c r="H2674" s="11">
        <v>0.00495996297177651</v>
      </c>
      <c r="I2674" s="11">
        <v>0.0311778236100472</v>
      </c>
    </row>
    <row r="2675" spans="1:9">
      <c r="A2675" s="26" t="s">
        <v>1065</v>
      </c>
      <c r="B2675" s="26" t="s">
        <v>1147</v>
      </c>
      <c r="C2675" t="s">
        <v>307</v>
      </c>
      <c r="D2675" s="2">
        <v>2.98866090266508</v>
      </c>
      <c r="E2675" s="11">
        <v>0.00280409349000326</v>
      </c>
      <c r="F2675">
        <v>32971</v>
      </c>
      <c r="G2675" s="11">
        <v>0.0202352495691007</v>
      </c>
      <c r="H2675" s="11">
        <v>0.0069644846182256</v>
      </c>
      <c r="I2675" s="11">
        <v>0.0335060145199758</v>
      </c>
    </row>
    <row r="2676" spans="1:9">
      <c r="A2676" s="26" t="s">
        <v>1065</v>
      </c>
      <c r="B2676" s="26" t="s">
        <v>747</v>
      </c>
      <c r="C2676" t="s">
        <v>307</v>
      </c>
      <c r="D2676" s="2">
        <v>-0.0750165847712103</v>
      </c>
      <c r="E2676" s="11">
        <v>0.940201971448945</v>
      </c>
      <c r="F2676">
        <v>32971</v>
      </c>
      <c r="G2676" s="11">
        <v>-0.000505538826548312</v>
      </c>
      <c r="H2676" s="11">
        <v>-0.0137142748786337</v>
      </c>
      <c r="I2676" s="11">
        <v>0.0127031972255371</v>
      </c>
    </row>
    <row r="2677" spans="1:9">
      <c r="A2677" s="26" t="s">
        <v>1065</v>
      </c>
      <c r="B2677" s="26" t="s">
        <v>1148</v>
      </c>
      <c r="C2677" t="s">
        <v>307</v>
      </c>
      <c r="D2677" s="2">
        <v>2.77865077005575</v>
      </c>
      <c r="E2677" s="11">
        <v>0.00546160517614099</v>
      </c>
      <c r="F2677">
        <v>32971</v>
      </c>
      <c r="G2677" s="11">
        <v>0.0188654524110714</v>
      </c>
      <c r="H2677" s="11">
        <v>0.0055579273708705</v>
      </c>
      <c r="I2677" s="11">
        <v>0.0321729774512722</v>
      </c>
    </row>
    <row r="2678" spans="1:9">
      <c r="A2678" s="26" t="s">
        <v>1065</v>
      </c>
      <c r="B2678" s="26" t="s">
        <v>470</v>
      </c>
      <c r="C2678" t="s">
        <v>307</v>
      </c>
      <c r="D2678" s="2">
        <v>0.637791588108814</v>
      </c>
      <c r="E2678" s="2">
        <v>0.52361378521789</v>
      </c>
      <c r="F2678">
        <v>32971</v>
      </c>
      <c r="G2678" s="11">
        <v>0.00434002812566403</v>
      </c>
      <c r="H2678" s="11">
        <v>-0.0089975750257553</v>
      </c>
      <c r="I2678" s="11">
        <v>0.0176776312770834</v>
      </c>
    </row>
    <row r="2679" spans="1:9">
      <c r="A2679" s="26" t="s">
        <v>1065</v>
      </c>
      <c r="B2679" s="26" t="s">
        <v>1149</v>
      </c>
      <c r="C2679" t="s">
        <v>307</v>
      </c>
      <c r="D2679" s="2">
        <v>1.09295800362804</v>
      </c>
      <c r="E2679" s="11">
        <v>0.274420224649062</v>
      </c>
      <c r="F2679">
        <v>32971</v>
      </c>
      <c r="G2679" s="11">
        <v>0.00743147500893965</v>
      </c>
      <c r="H2679" s="11">
        <v>-0.00589562268086723</v>
      </c>
      <c r="I2679" s="11">
        <v>0.0207585726987465</v>
      </c>
    </row>
    <row r="2680" spans="1:9">
      <c r="A2680" s="26" t="s">
        <v>1065</v>
      </c>
      <c r="B2680" s="26" t="s">
        <v>876</v>
      </c>
      <c r="C2680" t="s">
        <v>307</v>
      </c>
      <c r="D2680" s="2">
        <v>1.37304926207862</v>
      </c>
      <c r="E2680" s="11">
        <v>0.169746370394462</v>
      </c>
      <c r="F2680">
        <v>32971</v>
      </c>
      <c r="G2680" s="11">
        <v>0.00933489750690455</v>
      </c>
      <c r="H2680" s="11">
        <v>-0.00399072386047656</v>
      </c>
      <c r="I2680" s="11">
        <v>0.0226605188742857</v>
      </c>
    </row>
    <row r="2681" spans="1:9">
      <c r="A2681" s="26" t="s">
        <v>1065</v>
      </c>
      <c r="B2681" s="26" t="s">
        <v>756</v>
      </c>
      <c r="C2681" t="s">
        <v>307</v>
      </c>
      <c r="D2681" s="2">
        <v>1.28135094775693</v>
      </c>
      <c r="E2681" s="11">
        <v>0.200079436753377</v>
      </c>
      <c r="F2681">
        <v>32971</v>
      </c>
      <c r="G2681" s="11">
        <v>0.00866159279468417</v>
      </c>
      <c r="H2681" s="11">
        <v>-0.00458773064959682</v>
      </c>
      <c r="I2681" s="11">
        <v>0.0219109162389652</v>
      </c>
    </row>
    <row r="2682" spans="1:9">
      <c r="A2682" s="26" t="s">
        <v>1065</v>
      </c>
      <c r="B2682" s="26" t="s">
        <v>1150</v>
      </c>
      <c r="C2682" t="s">
        <v>307</v>
      </c>
      <c r="D2682" s="2">
        <v>1.16019741040181</v>
      </c>
      <c r="E2682" s="2">
        <v>0.245976841945106</v>
      </c>
      <c r="F2682">
        <v>32971</v>
      </c>
      <c r="G2682" s="11">
        <v>0.00785197833946485</v>
      </c>
      <c r="H2682" s="11">
        <v>-0.00541314325694641</v>
      </c>
      <c r="I2682" s="11">
        <v>0.0211170999358761</v>
      </c>
    </row>
    <row r="2683" spans="1:9">
      <c r="A2683" s="26" t="s">
        <v>1065</v>
      </c>
      <c r="B2683" s="26" t="s">
        <v>1151</v>
      </c>
      <c r="C2683" t="s">
        <v>307</v>
      </c>
      <c r="D2683" s="2">
        <v>4.0334076010717</v>
      </c>
      <c r="E2683" s="11">
        <v>5.50975075995255e-5</v>
      </c>
      <c r="F2683">
        <v>32971</v>
      </c>
      <c r="G2683" s="11">
        <v>0.0272735145393098</v>
      </c>
      <c r="H2683" s="11">
        <v>0.0140199399139002</v>
      </c>
      <c r="I2683" s="11">
        <v>0.0405270891647195</v>
      </c>
    </row>
    <row r="2684" spans="1:9">
      <c r="A2684" s="26" t="s">
        <v>1065</v>
      </c>
      <c r="B2684" s="26" t="s">
        <v>476</v>
      </c>
      <c r="C2684" t="s">
        <v>307</v>
      </c>
      <c r="D2684" s="2">
        <v>2.21740497307886</v>
      </c>
      <c r="E2684" s="11">
        <v>0.0266022224268673</v>
      </c>
      <c r="F2684">
        <v>32971</v>
      </c>
      <c r="G2684" s="11">
        <v>0.0151276120263216</v>
      </c>
      <c r="H2684" s="11">
        <v>0.00175582672855137</v>
      </c>
      <c r="I2684" s="11">
        <v>0.0284993973240919</v>
      </c>
    </row>
    <row r="2685" spans="1:9">
      <c r="A2685" s="26" t="s">
        <v>1065</v>
      </c>
      <c r="B2685" s="26" t="s">
        <v>1152</v>
      </c>
      <c r="C2685" t="s">
        <v>307</v>
      </c>
      <c r="D2685" s="2">
        <v>5.53052366298238</v>
      </c>
      <c r="E2685" s="11">
        <v>3.21694900181822e-8</v>
      </c>
      <c r="F2685">
        <v>32971</v>
      </c>
      <c r="G2685" s="11">
        <v>0.0366147780992999</v>
      </c>
      <c r="H2685" s="11">
        <v>0.0236383792468906</v>
      </c>
      <c r="I2685" s="11">
        <v>0.0495911769517092</v>
      </c>
    </row>
    <row r="2686" spans="1:9">
      <c r="A2686" s="26" t="s">
        <v>1065</v>
      </c>
      <c r="B2686" s="26" t="s">
        <v>1153</v>
      </c>
      <c r="C2686" t="s">
        <v>307</v>
      </c>
      <c r="D2686" s="2">
        <v>6.12257994209938</v>
      </c>
      <c r="E2686" s="11">
        <v>9.31100055064954e-10</v>
      </c>
      <c r="F2686">
        <v>32971</v>
      </c>
      <c r="G2686" s="11">
        <v>0.0407886365339558</v>
      </c>
      <c r="H2686" s="11">
        <v>0.0277308742508937</v>
      </c>
      <c r="I2686" s="11">
        <v>0.0538463988170179</v>
      </c>
    </row>
    <row r="2687" spans="1:9">
      <c r="A2687" s="26" t="s">
        <v>1065</v>
      </c>
      <c r="B2687" s="26" t="s">
        <v>479</v>
      </c>
      <c r="C2687" t="s">
        <v>307</v>
      </c>
      <c r="D2687" s="2">
        <v>0.405976161747355</v>
      </c>
      <c r="E2687" s="11">
        <v>0.684762750539434</v>
      </c>
      <c r="F2687">
        <v>32971</v>
      </c>
      <c r="G2687" s="11">
        <v>0.00267371445386252</v>
      </c>
      <c r="H2687" s="11">
        <v>-0.0102348671566609</v>
      </c>
      <c r="I2687" s="11">
        <v>0.0155822960643859</v>
      </c>
    </row>
    <row r="2688" spans="1:9">
      <c r="A2688" s="26" t="s">
        <v>1065</v>
      </c>
      <c r="B2688" s="26" t="s">
        <v>936</v>
      </c>
      <c r="C2688" t="s">
        <v>307</v>
      </c>
      <c r="D2688" s="2">
        <v>3.4205899583231</v>
      </c>
      <c r="E2688" s="11">
        <v>0.000625611693122565</v>
      </c>
      <c r="F2688">
        <v>32971</v>
      </c>
      <c r="G2688" s="11">
        <v>0.023071019312105</v>
      </c>
      <c r="H2688" s="11">
        <v>0.00985106967929107</v>
      </c>
      <c r="I2688" s="11">
        <v>0.036290968944919</v>
      </c>
    </row>
    <row r="2689" spans="1:9">
      <c r="A2689" s="26" t="s">
        <v>1065</v>
      </c>
      <c r="B2689" s="26" t="s">
        <v>481</v>
      </c>
      <c r="C2689" t="s">
        <v>307</v>
      </c>
      <c r="D2689" s="2">
        <v>2.02227588050021</v>
      </c>
      <c r="E2689" s="11">
        <v>0.0431559170602414</v>
      </c>
      <c r="F2689">
        <v>32971</v>
      </c>
      <c r="G2689" s="11">
        <v>0.0136752325262662</v>
      </c>
      <c r="H2689" s="11">
        <v>0.000420885054754601</v>
      </c>
      <c r="I2689" s="11">
        <v>0.0269295799977779</v>
      </c>
    </row>
    <row r="2690" spans="1:9">
      <c r="A2690" s="26" t="s">
        <v>1065</v>
      </c>
      <c r="B2690" s="26" t="s">
        <v>1154</v>
      </c>
      <c r="C2690" t="s">
        <v>307</v>
      </c>
      <c r="D2690" s="2">
        <v>0.431863013548358</v>
      </c>
      <c r="E2690" s="11">
        <v>0.665843801923272</v>
      </c>
      <c r="F2690">
        <v>32971</v>
      </c>
      <c r="G2690" s="11">
        <v>0.002934920650467</v>
      </c>
      <c r="H2690" s="11">
        <v>-0.0103853910404711</v>
      </c>
      <c r="I2690" s="11">
        <v>0.0162552323414051</v>
      </c>
    </row>
    <row r="2691" spans="1:9">
      <c r="A2691" s="26" t="s">
        <v>1065</v>
      </c>
      <c r="B2691" s="26" t="s">
        <v>1155</v>
      </c>
      <c r="C2691" t="s">
        <v>307</v>
      </c>
      <c r="D2691" s="2">
        <v>2.67906581298324</v>
      </c>
      <c r="E2691" s="2">
        <v>0.0073864511958854</v>
      </c>
      <c r="F2691">
        <v>32971</v>
      </c>
      <c r="G2691" s="11">
        <v>0.0179448414009553</v>
      </c>
      <c r="H2691" s="11">
        <v>0.00481618518584123</v>
      </c>
      <c r="I2691" s="11">
        <v>0.0310734976160694</v>
      </c>
    </row>
    <row r="2692" spans="1:9">
      <c r="A2692" s="26" t="s">
        <v>1065</v>
      </c>
      <c r="B2692" s="26" t="s">
        <v>1156</v>
      </c>
      <c r="C2692" t="s">
        <v>307</v>
      </c>
      <c r="D2692" s="2">
        <v>2.22215213477787</v>
      </c>
      <c r="E2692" s="11">
        <v>0.0262797853909382</v>
      </c>
      <c r="F2692">
        <v>32971</v>
      </c>
      <c r="G2692" s="11">
        <v>0.0148011620671445</v>
      </c>
      <c r="H2692" s="11">
        <v>0.00174588600730912</v>
      </c>
      <c r="I2692" s="11">
        <v>0.0278564381269798</v>
      </c>
    </row>
    <row r="2693" spans="1:9">
      <c r="A2693" s="26" t="s">
        <v>1065</v>
      </c>
      <c r="B2693" s="26" t="s">
        <v>485</v>
      </c>
      <c r="C2693" t="s">
        <v>307</v>
      </c>
      <c r="D2693" s="2">
        <v>-1.19123784969407</v>
      </c>
      <c r="E2693" s="11">
        <v>0.233568799895129</v>
      </c>
      <c r="F2693">
        <v>32971</v>
      </c>
      <c r="G2693" s="11">
        <v>-0.0080860209124863</v>
      </c>
      <c r="H2693" s="11">
        <v>-0.0213905776665291</v>
      </c>
      <c r="I2693" s="11">
        <v>0.00521853584155651</v>
      </c>
    </row>
    <row r="2694" spans="1:9">
      <c r="A2694" s="26" t="s">
        <v>1065</v>
      </c>
      <c r="B2694" s="26" t="s">
        <v>486</v>
      </c>
      <c r="C2694" t="s">
        <v>307</v>
      </c>
      <c r="D2694" s="2">
        <v>4.01641896354086</v>
      </c>
      <c r="E2694" s="11">
        <v>5.92200245504218e-5</v>
      </c>
      <c r="F2694">
        <v>32971</v>
      </c>
      <c r="G2694" s="11">
        <v>0.0268442902296218</v>
      </c>
      <c r="H2694" s="11">
        <v>0.0137441196445965</v>
      </c>
      <c r="I2694" s="11">
        <v>0.0399444608146472</v>
      </c>
    </row>
    <row r="2695" spans="1:9">
      <c r="A2695" s="26" t="s">
        <v>1065</v>
      </c>
      <c r="B2695" s="26" t="s">
        <v>487</v>
      </c>
      <c r="C2695" t="s">
        <v>307</v>
      </c>
      <c r="D2695" s="2">
        <v>5.71144766239103</v>
      </c>
      <c r="E2695" s="11">
        <v>1.12981193397097e-8</v>
      </c>
      <c r="F2695">
        <v>32971</v>
      </c>
      <c r="G2695" s="11">
        <v>0.0382287280539298</v>
      </c>
      <c r="H2695" s="11">
        <v>0.0251095181346755</v>
      </c>
      <c r="I2695" s="11">
        <v>0.0513479379731841</v>
      </c>
    </row>
    <row r="2696" spans="1:9">
      <c r="A2696" s="26" t="s">
        <v>1065</v>
      </c>
      <c r="B2696" s="26" t="s">
        <v>938</v>
      </c>
      <c r="C2696" t="s">
        <v>307</v>
      </c>
      <c r="D2696" s="2">
        <v>8.03449565180562</v>
      </c>
      <c r="E2696" s="11">
        <v>9.70712303630657e-16</v>
      </c>
      <c r="F2696">
        <v>32971</v>
      </c>
      <c r="G2696" s="11">
        <v>0.0540984424654982</v>
      </c>
      <c r="H2696" s="11">
        <v>0.0409009878916788</v>
      </c>
      <c r="I2696" s="11">
        <v>0.0672958970393176</v>
      </c>
    </row>
    <row r="2697" spans="1:9">
      <c r="A2697" s="26" t="s">
        <v>1065</v>
      </c>
      <c r="B2697" s="26" t="s">
        <v>489</v>
      </c>
      <c r="C2697" t="s">
        <v>307</v>
      </c>
      <c r="D2697" s="2">
        <v>4.50667222658524</v>
      </c>
      <c r="E2697" s="11">
        <v>6.60784305230499e-6</v>
      </c>
      <c r="F2697">
        <v>32971</v>
      </c>
      <c r="G2697" s="11">
        <v>0.0304451561626304</v>
      </c>
      <c r="H2697" s="11">
        <v>0.0172039890225723</v>
      </c>
      <c r="I2697" s="11">
        <v>0.0436863233026885</v>
      </c>
    </row>
    <row r="2698" spans="1:9">
      <c r="A2698" s="26" t="s">
        <v>1065</v>
      </c>
      <c r="B2698" s="26" t="s">
        <v>1157</v>
      </c>
      <c r="C2698" t="s">
        <v>307</v>
      </c>
      <c r="D2698" s="2">
        <v>5.142208846531</v>
      </c>
      <c r="E2698" s="11">
        <v>2.73077464410709e-7</v>
      </c>
      <c r="F2698">
        <v>32971</v>
      </c>
      <c r="G2698" s="11">
        <v>0.034739277254404</v>
      </c>
      <c r="H2698" s="11">
        <v>0.0214978407649248</v>
      </c>
      <c r="I2698" s="11">
        <v>0.0479807137438831</v>
      </c>
    </row>
    <row r="2699" spans="1:9">
      <c r="A2699" s="26" t="s">
        <v>1065</v>
      </c>
      <c r="B2699" s="26" t="s">
        <v>491</v>
      </c>
      <c r="C2699" t="s">
        <v>307</v>
      </c>
      <c r="D2699" s="2">
        <v>1.4067604572343</v>
      </c>
      <c r="E2699" s="2">
        <v>0.159507857222607</v>
      </c>
      <c r="F2699">
        <v>32971</v>
      </c>
      <c r="G2699" s="11">
        <v>0.00951276802321756</v>
      </c>
      <c r="H2699" s="11">
        <v>-0.00374134862010288</v>
      </c>
      <c r="I2699" s="11">
        <v>0.022766884666538</v>
      </c>
    </row>
    <row r="2700" spans="1:9">
      <c r="A2700" s="26" t="s">
        <v>1065</v>
      </c>
      <c r="B2700" s="26" t="s">
        <v>1158</v>
      </c>
      <c r="C2700" t="s">
        <v>307</v>
      </c>
      <c r="D2700" s="2">
        <v>9.82778891359872</v>
      </c>
      <c r="E2700" s="11">
        <v>9.18607038210938e-23</v>
      </c>
      <c r="F2700">
        <v>32971</v>
      </c>
      <c r="G2700" s="11">
        <v>0.0652524323775693</v>
      </c>
      <c r="H2700" s="11">
        <v>0.0522386086593947</v>
      </c>
      <c r="I2700" s="11">
        <v>0.0782662560957438</v>
      </c>
    </row>
    <row r="2701" spans="1:9">
      <c r="A2701" s="26" t="s">
        <v>1065</v>
      </c>
      <c r="B2701" s="26" t="s">
        <v>1159</v>
      </c>
      <c r="C2701" t="s">
        <v>307</v>
      </c>
      <c r="D2701" s="2">
        <v>8.48318788301757</v>
      </c>
      <c r="E2701" s="11">
        <v>2.28115563236021e-17</v>
      </c>
      <c r="F2701">
        <v>32971</v>
      </c>
      <c r="G2701" s="11">
        <v>0.0566457269436636</v>
      </c>
      <c r="H2701" s="11">
        <v>0.0435577626029898</v>
      </c>
      <c r="I2701" s="11">
        <v>0.0697336912843373</v>
      </c>
    </row>
    <row r="2702" spans="1:9">
      <c r="A2702" s="26" t="s">
        <v>1065</v>
      </c>
      <c r="B2702" s="26" t="s">
        <v>499</v>
      </c>
      <c r="C2702" t="s">
        <v>307</v>
      </c>
      <c r="D2702" s="2">
        <v>2.69302138465314</v>
      </c>
      <c r="E2702" s="2">
        <v>0.00708435191167896</v>
      </c>
      <c r="F2702">
        <v>32971</v>
      </c>
      <c r="G2702" s="11">
        <v>0.0182770458060418</v>
      </c>
      <c r="H2702" s="11">
        <v>0.00497463877244184</v>
      </c>
      <c r="I2702" s="11">
        <v>0.0315794528396418</v>
      </c>
    </row>
    <row r="2703" spans="1:9">
      <c r="A2703" s="26" t="s">
        <v>1065</v>
      </c>
      <c r="B2703" s="26" t="s">
        <v>495</v>
      </c>
      <c r="C2703" t="s">
        <v>307</v>
      </c>
      <c r="D2703" s="2">
        <v>1.62243460663048</v>
      </c>
      <c r="E2703" s="11">
        <v>0.104719885266172</v>
      </c>
      <c r="F2703">
        <v>32971</v>
      </c>
      <c r="G2703" s="11">
        <v>0.0110152100044957</v>
      </c>
      <c r="H2703" s="11">
        <v>-0.00229207977980923</v>
      </c>
      <c r="I2703" s="11">
        <v>0.0243224997888005</v>
      </c>
    </row>
    <row r="2704" spans="1:9">
      <c r="A2704" s="26" t="s">
        <v>1065</v>
      </c>
      <c r="B2704" s="26" t="s">
        <v>496</v>
      </c>
      <c r="C2704" t="s">
        <v>307</v>
      </c>
      <c r="D2704" s="2">
        <v>-0.902337394739228</v>
      </c>
      <c r="E2704" s="11">
        <v>0.366884258473316</v>
      </c>
      <c r="F2704">
        <v>32971</v>
      </c>
      <c r="G2704" s="11">
        <v>-0.00611891602446885</v>
      </c>
      <c r="H2704" s="11">
        <v>-0.0194102806245023</v>
      </c>
      <c r="I2704" s="11">
        <v>0.00717244857556455</v>
      </c>
    </row>
    <row r="2705" spans="1:9">
      <c r="A2705" s="26" t="s">
        <v>1065</v>
      </c>
      <c r="B2705" s="26" t="s">
        <v>497</v>
      </c>
      <c r="C2705" t="s">
        <v>307</v>
      </c>
      <c r="D2705" s="2">
        <v>4.16389066590518</v>
      </c>
      <c r="E2705" s="11">
        <v>3.13664499422901e-5</v>
      </c>
      <c r="F2705">
        <v>32971</v>
      </c>
      <c r="G2705" s="11">
        <v>0.0283542769562524</v>
      </c>
      <c r="H2705" s="11">
        <v>0.0150072882210461</v>
      </c>
      <c r="I2705" s="11">
        <v>0.0417012656914588</v>
      </c>
    </row>
    <row r="2706" spans="1:9">
      <c r="A2706" s="26" t="s">
        <v>1065</v>
      </c>
      <c r="B2706" s="26" t="s">
        <v>498</v>
      </c>
      <c r="C2706" t="s">
        <v>307</v>
      </c>
      <c r="D2706" s="2">
        <v>2.37340838042199</v>
      </c>
      <c r="E2706" s="2">
        <v>0.0176304620994451</v>
      </c>
      <c r="F2706">
        <v>32971</v>
      </c>
      <c r="G2706" s="11">
        <v>0.0161888565776928</v>
      </c>
      <c r="H2706" s="11">
        <v>0.00281958522136382</v>
      </c>
      <c r="I2706" s="11">
        <v>0.0295581279340218</v>
      </c>
    </row>
    <row r="2707" spans="1:9">
      <c r="A2707" s="26" t="s">
        <v>1065</v>
      </c>
      <c r="B2707" s="26" t="s">
        <v>499</v>
      </c>
      <c r="C2707" t="s">
        <v>307</v>
      </c>
      <c r="D2707" s="2">
        <v>1.98095812369935</v>
      </c>
      <c r="E2707" s="2">
        <v>0.0476042653296526</v>
      </c>
      <c r="F2707">
        <v>32971</v>
      </c>
      <c r="G2707" s="11">
        <v>0.0134929257039945</v>
      </c>
      <c r="H2707" s="11">
        <v>0.000142507558487055</v>
      </c>
      <c r="I2707" s="11">
        <v>0.026843343849502</v>
      </c>
    </row>
    <row r="2708" spans="1:9">
      <c r="A2708" s="26" t="s">
        <v>1065</v>
      </c>
      <c r="B2708" s="26" t="s">
        <v>500</v>
      </c>
      <c r="C2708" t="s">
        <v>307</v>
      </c>
      <c r="D2708" s="2">
        <v>6.07801805900151</v>
      </c>
      <c r="E2708" s="11">
        <v>1.23009845136021e-9</v>
      </c>
      <c r="F2708">
        <v>32971</v>
      </c>
      <c r="G2708" s="11">
        <v>0.0413068489121892</v>
      </c>
      <c r="H2708" s="11">
        <v>0.0279862388808319</v>
      </c>
      <c r="I2708" s="11">
        <v>0.0546274589435464</v>
      </c>
    </row>
    <row r="2709" spans="1:9">
      <c r="A2709" s="26" t="s">
        <v>1065</v>
      </c>
      <c r="B2709" s="26" t="s">
        <v>1160</v>
      </c>
      <c r="C2709" t="s">
        <v>307</v>
      </c>
      <c r="D2709" s="2">
        <v>-1.46218338443578</v>
      </c>
      <c r="E2709" s="11">
        <v>0.143700494632362</v>
      </c>
      <c r="F2709">
        <v>32971</v>
      </c>
      <c r="G2709" s="11">
        <v>-0.00989574707224721</v>
      </c>
      <c r="H2709" s="11">
        <v>-0.0231608546471343</v>
      </c>
      <c r="I2709" s="11">
        <v>0.00336936050263992</v>
      </c>
    </row>
    <row r="2710" spans="1:9">
      <c r="A2710" s="26" t="s">
        <v>1065</v>
      </c>
      <c r="B2710" s="26" t="s">
        <v>1161</v>
      </c>
      <c r="C2710" t="s">
        <v>307</v>
      </c>
      <c r="D2710" s="2">
        <v>-0.792402086521116</v>
      </c>
      <c r="E2710" s="11">
        <v>0.428131964486235</v>
      </c>
      <c r="F2710">
        <v>32971</v>
      </c>
      <c r="G2710" s="11">
        <v>-0.0053608840760075</v>
      </c>
      <c r="H2710" s="11">
        <v>-0.0186212295796315</v>
      </c>
      <c r="I2710" s="11">
        <v>0.00789946142761654</v>
      </c>
    </row>
    <row r="2711" spans="1:9">
      <c r="A2711" s="26" t="s">
        <v>1065</v>
      </c>
      <c r="B2711" s="26" t="s">
        <v>503</v>
      </c>
      <c r="C2711" t="s">
        <v>307</v>
      </c>
      <c r="D2711" s="2">
        <v>-4.54785202304328</v>
      </c>
      <c r="E2711" s="11">
        <v>5.4388980320039e-6</v>
      </c>
      <c r="F2711">
        <v>32971</v>
      </c>
      <c r="G2711" s="11">
        <v>-0.0308265636660327</v>
      </c>
      <c r="H2711" s="11">
        <v>-0.0441122141896161</v>
      </c>
      <c r="I2711" s="11">
        <v>-0.0175409131424492</v>
      </c>
    </row>
    <row r="2712" spans="1:9">
      <c r="A2712" s="26" t="s">
        <v>1065</v>
      </c>
      <c r="B2712" s="26" t="s">
        <v>504</v>
      </c>
      <c r="C2712" t="s">
        <v>307</v>
      </c>
      <c r="D2712" s="2">
        <v>-3.97688021149413</v>
      </c>
      <c r="E2712" s="11">
        <v>6.9974264276294e-5</v>
      </c>
      <c r="F2712">
        <v>32970</v>
      </c>
      <c r="G2712" s="11">
        <v>-0.0270065098757134</v>
      </c>
      <c r="H2712" s="11">
        <v>-0.0403168755752768</v>
      </c>
      <c r="I2712" s="11">
        <v>-0.0136961441761501</v>
      </c>
    </row>
    <row r="2713" spans="1:9">
      <c r="A2713" s="26" t="s">
        <v>1065</v>
      </c>
      <c r="B2713" s="26" t="s">
        <v>1162</v>
      </c>
      <c r="C2713" t="s">
        <v>307</v>
      </c>
      <c r="D2713" s="2">
        <v>-3.02220405558127</v>
      </c>
      <c r="E2713" s="11">
        <v>0.00251133885682181</v>
      </c>
      <c r="F2713">
        <v>32971</v>
      </c>
      <c r="G2713" s="11">
        <v>-0.0204660559762376</v>
      </c>
      <c r="H2713" s="11">
        <v>-0.0337392183676458</v>
      </c>
      <c r="I2713" s="11">
        <v>-0.00719289358482941</v>
      </c>
    </row>
    <row r="2714" spans="1:9">
      <c r="A2714" s="26" t="s">
        <v>1065</v>
      </c>
      <c r="B2714" s="26" t="s">
        <v>646</v>
      </c>
      <c r="C2714" t="s">
        <v>307</v>
      </c>
      <c r="D2714" s="2">
        <v>0.855515049719276</v>
      </c>
      <c r="E2714" s="2">
        <v>0.392272293241328</v>
      </c>
      <c r="F2714">
        <v>32971</v>
      </c>
      <c r="G2714" s="11">
        <v>0.00582949510430045</v>
      </c>
      <c r="H2714" s="11">
        <v>-0.00752622541156321</v>
      </c>
      <c r="I2714" s="11">
        <v>0.0191852156201641</v>
      </c>
    </row>
    <row r="2715" spans="1:9">
      <c r="A2715" s="26" t="s">
        <v>1065</v>
      </c>
      <c r="B2715" s="26" t="s">
        <v>507</v>
      </c>
      <c r="C2715" t="s">
        <v>307</v>
      </c>
      <c r="D2715" s="2">
        <v>-0.0840789064058482</v>
      </c>
      <c r="E2715" s="11">
        <v>0.932994205957649</v>
      </c>
      <c r="F2715">
        <v>32971</v>
      </c>
      <c r="G2715" s="11">
        <v>-0.000569203866591696</v>
      </c>
      <c r="H2715" s="11">
        <v>-0.0138384063562841</v>
      </c>
      <c r="I2715" s="11">
        <v>0.0126999986231008</v>
      </c>
    </row>
    <row r="2716" spans="1:9">
      <c r="A2716" s="26" t="s">
        <v>1065</v>
      </c>
      <c r="B2716" s="26" t="s">
        <v>1163</v>
      </c>
      <c r="C2716" t="s">
        <v>307</v>
      </c>
      <c r="D2716" s="2">
        <v>-1.04480867992243</v>
      </c>
      <c r="E2716" s="11">
        <v>0.296119062313159</v>
      </c>
      <c r="F2716">
        <v>32971</v>
      </c>
      <c r="G2716" s="11">
        <v>-0.0070928993294591</v>
      </c>
      <c r="H2716" s="11">
        <v>-0.0203990077616146</v>
      </c>
      <c r="I2716" s="11">
        <v>0.00621320910269636</v>
      </c>
    </row>
    <row r="2717" spans="1:9">
      <c r="A2717" s="26" t="s">
        <v>1065</v>
      </c>
      <c r="B2717" s="26" t="s">
        <v>1164</v>
      </c>
      <c r="C2717" t="s">
        <v>307</v>
      </c>
      <c r="D2717" s="2">
        <v>-0.132791931121515</v>
      </c>
      <c r="E2717" s="2">
        <v>0.894358746263526</v>
      </c>
      <c r="F2717">
        <v>32970</v>
      </c>
      <c r="G2717" s="11">
        <v>-0.000904912109292164</v>
      </c>
      <c r="H2717" s="11">
        <v>-0.0142615990809431</v>
      </c>
      <c r="I2717" s="11">
        <v>0.0124517748623588</v>
      </c>
    </row>
    <row r="2718" spans="1:9">
      <c r="A2718" s="26" t="s">
        <v>1065</v>
      </c>
      <c r="B2718" s="26" t="s">
        <v>1165</v>
      </c>
      <c r="C2718" t="s">
        <v>307</v>
      </c>
      <c r="D2718" s="2">
        <v>2.33567187219054</v>
      </c>
      <c r="E2718" s="11">
        <v>0.019514312820959</v>
      </c>
      <c r="F2718">
        <v>32971</v>
      </c>
      <c r="G2718" s="11">
        <v>0.015866272388008</v>
      </c>
      <c r="H2718" s="11">
        <v>0.00255170348691045</v>
      </c>
      <c r="I2718" s="11">
        <v>0.0291808412891056</v>
      </c>
    </row>
    <row r="2719" spans="1:9">
      <c r="A2719" s="26" t="s">
        <v>1065</v>
      </c>
      <c r="B2719" s="26" t="s">
        <v>511</v>
      </c>
      <c r="C2719" t="s">
        <v>307</v>
      </c>
      <c r="D2719" s="2">
        <v>1.4533980493728</v>
      </c>
      <c r="E2719" s="11">
        <v>0.146122785359066</v>
      </c>
      <c r="F2719">
        <v>32971</v>
      </c>
      <c r="G2719" s="11">
        <v>0.00989560634991945</v>
      </c>
      <c r="H2719" s="11">
        <v>-0.00344949486051879</v>
      </c>
      <c r="I2719" s="11">
        <v>0.0232407075603577</v>
      </c>
    </row>
    <row r="2720" spans="1:9">
      <c r="A2720" s="26" t="s">
        <v>1065</v>
      </c>
      <c r="B2720" s="26" t="s">
        <v>1166</v>
      </c>
      <c r="C2720" t="s">
        <v>307</v>
      </c>
      <c r="D2720" s="2">
        <v>2.85597273715622</v>
      </c>
      <c r="E2720" s="11">
        <v>0.00429319966796943</v>
      </c>
      <c r="F2720">
        <v>32971</v>
      </c>
      <c r="G2720" s="11">
        <v>0.0194204472069618</v>
      </c>
      <c r="H2720" s="11">
        <v>0.00609231772229716</v>
      </c>
      <c r="I2720" s="11">
        <v>0.0327485766916265</v>
      </c>
    </row>
    <row r="2721" spans="1:9">
      <c r="A2721" s="26" t="s">
        <v>1065</v>
      </c>
      <c r="B2721" s="26" t="s">
        <v>1167</v>
      </c>
      <c r="C2721" t="s">
        <v>307</v>
      </c>
      <c r="D2721" s="2">
        <v>3.64487205580549</v>
      </c>
      <c r="E2721" s="11">
        <v>0.000267935736150934</v>
      </c>
      <c r="F2721">
        <v>32971</v>
      </c>
      <c r="G2721" s="11">
        <v>0.0248373997265412</v>
      </c>
      <c r="H2721" s="11">
        <v>0.0114810472100335</v>
      </c>
      <c r="I2721" s="11">
        <v>0.038193752243049</v>
      </c>
    </row>
    <row r="2722" spans="1:9">
      <c r="A2722" s="26" t="s">
        <v>1065</v>
      </c>
      <c r="B2722" s="26" t="s">
        <v>1168</v>
      </c>
      <c r="C2722" t="s">
        <v>307</v>
      </c>
      <c r="D2722" s="2">
        <v>2.83679805157495</v>
      </c>
      <c r="E2722" s="2">
        <v>0.00455962026226786</v>
      </c>
      <c r="F2722">
        <v>32970</v>
      </c>
      <c r="G2722" s="11">
        <v>0.0193492762208575</v>
      </c>
      <c r="H2722" s="11">
        <v>0.00598023263447994</v>
      </c>
      <c r="I2722" s="11">
        <v>0.0327183198072351</v>
      </c>
    </row>
    <row r="2723" spans="1:9">
      <c r="A2723" s="26" t="s">
        <v>1065</v>
      </c>
      <c r="B2723" s="26" t="s">
        <v>515</v>
      </c>
      <c r="C2723" t="s">
        <v>307</v>
      </c>
      <c r="D2723" s="2">
        <v>2.30944545154959</v>
      </c>
      <c r="E2723" s="11">
        <v>0.0209250238718799</v>
      </c>
      <c r="F2723">
        <v>32970</v>
      </c>
      <c r="G2723" s="11">
        <v>0.0157270991658362</v>
      </c>
      <c r="H2723" s="11">
        <v>0.00237944483206528</v>
      </c>
      <c r="I2723" s="11">
        <v>0.0290747534996072</v>
      </c>
    </row>
    <row r="2724" spans="1:9">
      <c r="A2724" s="26" t="s">
        <v>1065</v>
      </c>
      <c r="B2724" s="26" t="s">
        <v>516</v>
      </c>
      <c r="C2724" t="s">
        <v>307</v>
      </c>
      <c r="D2724" s="2">
        <v>1.55778081333782</v>
      </c>
      <c r="E2724" s="11">
        <v>0.119294813744204</v>
      </c>
      <c r="F2724">
        <v>32971</v>
      </c>
      <c r="G2724" s="11">
        <v>0.0105630884535684</v>
      </c>
      <c r="H2724" s="11">
        <v>-0.00272763434990249</v>
      </c>
      <c r="I2724" s="11">
        <v>0.0238538112570392</v>
      </c>
    </row>
    <row r="2725" spans="1:9">
      <c r="A2725" s="26" t="s">
        <v>1065</v>
      </c>
      <c r="B2725" s="26" t="s">
        <v>669</v>
      </c>
      <c r="C2725" t="s">
        <v>307</v>
      </c>
      <c r="D2725" s="2">
        <v>0.0516190577805235</v>
      </c>
      <c r="E2725" s="2">
        <v>0.958832546392848</v>
      </c>
      <c r="F2725">
        <v>32969</v>
      </c>
      <c r="G2725" s="11">
        <v>0.000347122820005018</v>
      </c>
      <c r="H2725" s="11">
        <v>-0.0128335362749356</v>
      </c>
      <c r="I2725" s="11">
        <v>0.0135277819149456</v>
      </c>
    </row>
    <row r="2726" spans="1:9">
      <c r="A2726" s="26" t="s">
        <v>1065</v>
      </c>
      <c r="B2726" s="26" t="s">
        <v>519</v>
      </c>
      <c r="C2726" t="s">
        <v>307</v>
      </c>
      <c r="D2726" s="2">
        <v>0.536453751225465</v>
      </c>
      <c r="E2726" s="2">
        <v>0.591648610629948</v>
      </c>
      <c r="F2726">
        <v>32971</v>
      </c>
      <c r="G2726" s="11">
        <v>0.00364581151066059</v>
      </c>
      <c r="H2726" s="11">
        <v>-0.00967485511802273</v>
      </c>
      <c r="I2726" s="11">
        <v>0.0169664781393439</v>
      </c>
    </row>
    <row r="2727" spans="1:9">
      <c r="A2727" s="26" t="s">
        <v>1065</v>
      </c>
      <c r="B2727" s="26" t="s">
        <v>520</v>
      </c>
      <c r="C2727" t="s">
        <v>307</v>
      </c>
      <c r="D2727" s="2">
        <v>-0.0685176414692407</v>
      </c>
      <c r="E2727" s="11">
        <v>0.945373992709772</v>
      </c>
      <c r="F2727">
        <v>32971</v>
      </c>
      <c r="G2727" s="11">
        <v>-0.000460280687691769</v>
      </c>
      <c r="H2727" s="11">
        <v>-0.013627206311648</v>
      </c>
      <c r="I2727" s="11">
        <v>0.0127066449362644</v>
      </c>
    </row>
    <row r="2728" spans="1:9">
      <c r="A2728" s="26" t="s">
        <v>1065</v>
      </c>
      <c r="B2728" s="26" t="s">
        <v>521</v>
      </c>
      <c r="C2728" t="s">
        <v>307</v>
      </c>
      <c r="D2728" s="2">
        <v>0.229630198124091</v>
      </c>
      <c r="E2728" s="2">
        <v>0.818380563603131</v>
      </c>
      <c r="F2728">
        <v>32970</v>
      </c>
      <c r="G2728" s="11">
        <v>0.00155669475047375</v>
      </c>
      <c r="H2728" s="11">
        <v>-0.0117306589284889</v>
      </c>
      <c r="I2728" s="11">
        <v>0.0148440484294364</v>
      </c>
    </row>
    <row r="2729" spans="1:9">
      <c r="A2729" s="26" t="s">
        <v>1065</v>
      </c>
      <c r="B2729" s="26" t="s">
        <v>522</v>
      </c>
      <c r="C2729" t="s">
        <v>307</v>
      </c>
      <c r="D2729" s="2">
        <v>0.14971070782578</v>
      </c>
      <c r="E2729" s="11">
        <v>0.88099377549094</v>
      </c>
      <c r="F2729">
        <v>32971</v>
      </c>
      <c r="G2729" s="11">
        <v>0.00101840116845217</v>
      </c>
      <c r="H2729" s="11">
        <v>-0.0123146657698945</v>
      </c>
      <c r="I2729" s="11">
        <v>0.0143514681067988</v>
      </c>
    </row>
    <row r="2730" spans="1:9">
      <c r="A2730" s="26" t="s">
        <v>1065</v>
      </c>
      <c r="B2730" s="26" t="s">
        <v>1169</v>
      </c>
      <c r="C2730" t="s">
        <v>307</v>
      </c>
      <c r="D2730">
        <v>-1.1465472715481</v>
      </c>
      <c r="E2730" s="2">
        <v>0.251577100278806</v>
      </c>
      <c r="F2730">
        <v>32970</v>
      </c>
      <c r="G2730" s="11">
        <v>-0.00777943414455696</v>
      </c>
      <c r="H2730" s="11">
        <v>-0.0210784675914241</v>
      </c>
      <c r="I2730" s="11">
        <v>0.00551959930231021</v>
      </c>
    </row>
    <row r="2731" spans="1:9">
      <c r="A2731" s="26" t="s">
        <v>1065</v>
      </c>
      <c r="B2731" s="26" t="s">
        <v>813</v>
      </c>
      <c r="C2731" t="s">
        <v>307</v>
      </c>
      <c r="D2731" s="2">
        <v>-0.397253780036212</v>
      </c>
      <c r="E2731" s="2">
        <v>0.691182898714487</v>
      </c>
      <c r="F2731">
        <v>32971</v>
      </c>
      <c r="G2731" s="11">
        <v>-0.00267106300693502</v>
      </c>
      <c r="H2731" s="11">
        <v>-0.0158499923153021</v>
      </c>
      <c r="I2731" s="11">
        <v>0.0105078663014321</v>
      </c>
    </row>
    <row r="2732" spans="1:9">
      <c r="A2732" s="26" t="s">
        <v>1065</v>
      </c>
      <c r="B2732" s="26" t="s">
        <v>970</v>
      </c>
      <c r="C2732" t="s">
        <v>307</v>
      </c>
      <c r="D2732" s="2">
        <v>-1.91222271441171</v>
      </c>
      <c r="E2732" s="2">
        <v>0.0558562902887953</v>
      </c>
      <c r="F2732">
        <v>32971</v>
      </c>
      <c r="G2732" s="11">
        <v>-0.0130366980529747</v>
      </c>
      <c r="H2732" s="11">
        <v>-0.0263993657464006</v>
      </c>
      <c r="I2732" s="11">
        <v>0.000325969640451127</v>
      </c>
    </row>
    <row r="2733" spans="1:9">
      <c r="A2733" s="26" t="s">
        <v>1065</v>
      </c>
      <c r="B2733" s="26" t="s">
        <v>1170</v>
      </c>
      <c r="C2733" t="s">
        <v>307</v>
      </c>
      <c r="D2733" s="2">
        <v>3.8415997602202</v>
      </c>
      <c r="E2733" s="2">
        <v>0.000122463816544958</v>
      </c>
      <c r="F2733">
        <v>32970</v>
      </c>
      <c r="G2733" s="11">
        <v>0.0260369546553989</v>
      </c>
      <c r="H2733" s="11">
        <v>0.0127525497026511</v>
      </c>
      <c r="I2733" s="11">
        <v>0.0393213596081468</v>
      </c>
    </row>
    <row r="2734" spans="1:9">
      <c r="A2734" s="26" t="s">
        <v>1065</v>
      </c>
      <c r="B2734" s="26" t="s">
        <v>1171</v>
      </c>
      <c r="C2734" t="s">
        <v>307</v>
      </c>
      <c r="D2734" s="2">
        <v>-0.82784662527759</v>
      </c>
      <c r="E2734" s="11">
        <v>0.407763357572619</v>
      </c>
      <c r="F2734">
        <v>32971</v>
      </c>
      <c r="G2734" s="11">
        <v>-0.00559179133503181</v>
      </c>
      <c r="H2734" s="11">
        <v>-0.0188310939259862</v>
      </c>
      <c r="I2734" s="11">
        <v>0.00764751125592256</v>
      </c>
    </row>
    <row r="2735" spans="1:9">
      <c r="A2735" s="26" t="s">
        <v>1065</v>
      </c>
      <c r="B2735" s="26" t="s">
        <v>1172</v>
      </c>
      <c r="C2735" t="s">
        <v>307</v>
      </c>
      <c r="D2735" s="2">
        <v>1.17108603633325</v>
      </c>
      <c r="E2735" s="2">
        <v>0.24157265961232</v>
      </c>
      <c r="F2735">
        <v>32970</v>
      </c>
      <c r="G2735" s="11">
        <v>0.00790258656426538</v>
      </c>
      <c r="H2735" s="11">
        <v>-0.00532389996263606</v>
      </c>
      <c r="I2735" s="11">
        <v>0.0211290730911668</v>
      </c>
    </row>
    <row r="2736" spans="1:9">
      <c r="A2736" s="26" t="s">
        <v>1065</v>
      </c>
      <c r="B2736" s="26" t="s">
        <v>1173</v>
      </c>
      <c r="C2736" t="s">
        <v>307</v>
      </c>
      <c r="D2736" s="2">
        <v>-0.434079411618268</v>
      </c>
      <c r="E2736" s="2">
        <v>0.664233615965705</v>
      </c>
      <c r="F2736">
        <v>32971</v>
      </c>
      <c r="G2736" s="11">
        <v>-0.00291293074950381</v>
      </c>
      <c r="H2736" s="11">
        <v>-0.0160659363961428</v>
      </c>
      <c r="I2736" s="11">
        <v>0.0102400748971352</v>
      </c>
    </row>
    <row r="2737" spans="1:9">
      <c r="A2737" s="26" t="s">
        <v>1065</v>
      </c>
      <c r="B2737" s="26" t="s">
        <v>780</v>
      </c>
      <c r="C2737" t="s">
        <v>307</v>
      </c>
      <c r="D2737" s="2">
        <v>-2.25013812903819</v>
      </c>
      <c r="E2737" s="2">
        <v>0.0244467434194365</v>
      </c>
      <c r="F2737">
        <v>32970</v>
      </c>
      <c r="G2737" s="11">
        <v>-0.0152599692893698</v>
      </c>
      <c r="H2737" s="11">
        <v>-0.02855252580298</v>
      </c>
      <c r="I2737" s="11">
        <v>-0.00196741277575952</v>
      </c>
    </row>
    <row r="2738" spans="1:9">
      <c r="A2738" s="26" t="s">
        <v>1065</v>
      </c>
      <c r="B2738" s="26" t="s">
        <v>1174</v>
      </c>
      <c r="C2738" t="s">
        <v>307</v>
      </c>
      <c r="D2738" s="2">
        <v>-1.89474323707273</v>
      </c>
      <c r="E2738" s="2">
        <v>0.0581351673321575</v>
      </c>
      <c r="F2738">
        <v>32971</v>
      </c>
      <c r="G2738" s="11">
        <v>-0.0128902475598369</v>
      </c>
      <c r="H2738" s="11">
        <v>-0.0262246920188876</v>
      </c>
      <c r="I2738" s="11">
        <v>0.000444196899213867</v>
      </c>
    </row>
    <row r="2739" spans="1:9">
      <c r="A2739" s="26" t="s">
        <v>1065</v>
      </c>
      <c r="B2739" s="26" t="s">
        <v>1175</v>
      </c>
      <c r="C2739" t="s">
        <v>307</v>
      </c>
      <c r="D2739" s="2">
        <v>4.09206086610302</v>
      </c>
      <c r="E2739" s="11">
        <v>4.28572669868988e-5</v>
      </c>
      <c r="F2739">
        <v>32971</v>
      </c>
      <c r="G2739" s="11">
        <v>0.0276933519853731</v>
      </c>
      <c r="H2739" s="11">
        <v>0.0144286506786867</v>
      </c>
      <c r="I2739" s="11">
        <v>0.0409580532920596</v>
      </c>
    </row>
    <row r="2740" spans="1:9">
      <c r="A2740" s="26" t="s">
        <v>1065</v>
      </c>
      <c r="B2740" s="26" t="s">
        <v>1176</v>
      </c>
      <c r="C2740" t="s">
        <v>307</v>
      </c>
      <c r="D2740" s="2">
        <v>-2.44444190634543</v>
      </c>
      <c r="E2740" s="2">
        <v>0.0145128444368324</v>
      </c>
      <c r="F2740">
        <v>32970</v>
      </c>
      <c r="G2740" s="11">
        <v>-0.0165697521177524</v>
      </c>
      <c r="H2740" s="11">
        <v>-0.0298559380467388</v>
      </c>
      <c r="I2740" s="11">
        <v>-0.00328356618876606</v>
      </c>
    </row>
    <row r="2741" spans="1:9">
      <c r="A2741" s="26" t="s">
        <v>1065</v>
      </c>
      <c r="B2741" s="26" t="s">
        <v>1177</v>
      </c>
      <c r="C2741" t="s">
        <v>307</v>
      </c>
      <c r="D2741" s="2">
        <v>-0.470044627913141</v>
      </c>
      <c r="E2741" s="11">
        <v>0.63832624242062</v>
      </c>
      <c r="F2741">
        <v>32970</v>
      </c>
      <c r="G2741" s="11">
        <v>-0.00319157309360419</v>
      </c>
      <c r="H2741" s="11">
        <v>-0.0165000923185845</v>
      </c>
      <c r="I2741" s="11">
        <v>0.0101169461313761</v>
      </c>
    </row>
    <row r="2742" spans="1:9">
      <c r="A2742" s="26" t="s">
        <v>1065</v>
      </c>
      <c r="B2742" s="26" t="s">
        <v>1178</v>
      </c>
      <c r="C2742" t="s">
        <v>307</v>
      </c>
      <c r="D2742" s="2">
        <v>4.6323467447665</v>
      </c>
      <c r="E2742" s="11">
        <v>3.6292399476615e-6</v>
      </c>
      <c r="F2742">
        <v>32971</v>
      </c>
      <c r="G2742" s="11">
        <v>0.0312407448233443</v>
      </c>
      <c r="H2742" s="11">
        <v>0.0180221785246928</v>
      </c>
      <c r="I2742" s="11">
        <v>0.0444593111219958</v>
      </c>
    </row>
    <row r="2743" spans="1:9">
      <c r="A2743" s="26" t="s">
        <v>1065</v>
      </c>
      <c r="B2743" s="26" t="s">
        <v>1179</v>
      </c>
      <c r="C2743" t="s">
        <v>307</v>
      </c>
      <c r="D2743" s="2">
        <v>-4.15203169241168</v>
      </c>
      <c r="E2743" s="11">
        <v>3.30364454219339e-5</v>
      </c>
      <c r="F2743">
        <v>32970</v>
      </c>
      <c r="G2743" s="11">
        <v>-0.028102180203301</v>
      </c>
      <c r="H2743" s="11">
        <v>-0.041368283946918</v>
      </c>
      <c r="I2743" s="11">
        <v>-0.0148360764596839</v>
      </c>
    </row>
    <row r="2744" spans="1:9">
      <c r="A2744" s="26" t="s">
        <v>1065</v>
      </c>
      <c r="B2744" s="26" t="s">
        <v>537</v>
      </c>
      <c r="C2744" t="s">
        <v>307</v>
      </c>
      <c r="D2744" s="2">
        <v>1.11304343128182</v>
      </c>
      <c r="E2744" s="11">
        <v>0.2656978916434</v>
      </c>
      <c r="F2744">
        <v>32971</v>
      </c>
      <c r="G2744" s="11">
        <v>0.00752773772858314</v>
      </c>
      <c r="H2744" s="11">
        <v>-0.00572838153905925</v>
      </c>
      <c r="I2744" s="11">
        <v>0.0207838569962255</v>
      </c>
    </row>
    <row r="2745" spans="1:9">
      <c r="A2745" s="26" t="s">
        <v>1065</v>
      </c>
      <c r="B2745" s="26" t="s">
        <v>1180</v>
      </c>
      <c r="C2745" t="s">
        <v>307</v>
      </c>
      <c r="D2745" s="2">
        <v>-3.4555976870019</v>
      </c>
      <c r="E2745" s="11">
        <v>0.000549765106471696</v>
      </c>
      <c r="F2745">
        <v>32971</v>
      </c>
      <c r="G2745" s="11">
        <v>-0.0234101694070717</v>
      </c>
      <c r="H2745" s="11">
        <v>-0.0366885592816894</v>
      </c>
      <c r="I2745" s="11">
        <v>-0.0101317795324539</v>
      </c>
    </row>
    <row r="2746" spans="1:9">
      <c r="A2746" s="26" t="s">
        <v>1065</v>
      </c>
      <c r="B2746" s="26" t="s">
        <v>1181</v>
      </c>
      <c r="C2746" t="s">
        <v>307</v>
      </c>
      <c r="D2746" s="2">
        <v>-3.36644209009435</v>
      </c>
      <c r="E2746" s="2">
        <v>0.000762315111831629</v>
      </c>
      <c r="F2746">
        <v>32970</v>
      </c>
      <c r="G2746" s="11">
        <v>-0.0227780903041421</v>
      </c>
      <c r="H2746" s="11">
        <v>-0.036040126137735</v>
      </c>
      <c r="I2746" s="11">
        <v>-0.0095160544705493</v>
      </c>
    </row>
    <row r="2747" spans="1:9">
      <c r="A2747" s="26" t="s">
        <v>1065</v>
      </c>
      <c r="B2747" s="26" t="s">
        <v>1182</v>
      </c>
      <c r="C2747" t="s">
        <v>307</v>
      </c>
      <c r="D2747" s="2">
        <v>1.27302036215665</v>
      </c>
      <c r="E2747" s="11">
        <v>0.203019792228607</v>
      </c>
      <c r="F2747">
        <v>32971</v>
      </c>
      <c r="G2747" s="11">
        <v>0.00864639982681774</v>
      </c>
      <c r="H2747" s="11">
        <v>-0.0046662343566162</v>
      </c>
      <c r="I2747" s="11">
        <v>0.0219590340102517</v>
      </c>
    </row>
    <row r="2748" spans="1:9">
      <c r="A2748" s="26" t="s">
        <v>1065</v>
      </c>
      <c r="B2748" s="26" t="s">
        <v>1183</v>
      </c>
      <c r="C2748" t="s">
        <v>307</v>
      </c>
      <c r="D2748" s="2">
        <v>-4.83936893401367</v>
      </c>
      <c r="E2748" s="11">
        <v>1.30840338078444e-6</v>
      </c>
      <c r="F2748">
        <v>32970</v>
      </c>
      <c r="G2748" s="11">
        <v>-0.032792389745383</v>
      </c>
      <c r="H2748" s="11">
        <v>-0.0460739277560706</v>
      </c>
      <c r="I2748" s="11">
        <v>-0.0195108517346953</v>
      </c>
    </row>
    <row r="2749" spans="1:9">
      <c r="A2749" s="26" t="s">
        <v>1065</v>
      </c>
      <c r="B2749" s="26" t="s">
        <v>542</v>
      </c>
      <c r="C2749" t="s">
        <v>307</v>
      </c>
      <c r="D2749" s="2">
        <v>-3.03273473890075</v>
      </c>
      <c r="E2749" s="2">
        <v>0.00242536880338717</v>
      </c>
      <c r="F2749">
        <v>32970</v>
      </c>
      <c r="G2749" s="11">
        <v>-0.0205945576998298</v>
      </c>
      <c r="H2749" s="11">
        <v>-0.0339046809800265</v>
      </c>
      <c r="I2749" s="11">
        <v>-0.00728443441963304</v>
      </c>
    </row>
    <row r="2750" spans="1:9">
      <c r="A2750" s="26" t="s">
        <v>1065</v>
      </c>
      <c r="B2750" s="26" t="s">
        <v>543</v>
      </c>
      <c r="C2750" t="s">
        <v>307</v>
      </c>
      <c r="D2750">
        <v>-3.20818218841445</v>
      </c>
      <c r="E2750" s="2">
        <v>0.00133704481487078</v>
      </c>
      <c r="F2750">
        <v>32970</v>
      </c>
      <c r="G2750" s="11">
        <v>-0.0217791178390471</v>
      </c>
      <c r="H2750" s="11">
        <v>-0.0350850497310982</v>
      </c>
      <c r="I2750" s="11">
        <v>-0.00847318594699591</v>
      </c>
    </row>
    <row r="2751" spans="1:9">
      <c r="A2751" s="26" t="s">
        <v>1065</v>
      </c>
      <c r="B2751" s="26" t="s">
        <v>544</v>
      </c>
      <c r="C2751" t="s">
        <v>307</v>
      </c>
      <c r="D2751" s="2">
        <v>3.27130470157603</v>
      </c>
      <c r="E2751" s="11">
        <v>0.00107162414278325</v>
      </c>
      <c r="F2751">
        <v>32971</v>
      </c>
      <c r="G2751" s="11">
        <v>0.0222190535205109</v>
      </c>
      <c r="H2751" s="11">
        <v>0.00890627853699353</v>
      </c>
      <c r="I2751" s="11">
        <v>0.0355318285040282</v>
      </c>
    </row>
    <row r="2752" spans="1:9">
      <c r="A2752" s="26" t="s">
        <v>1065</v>
      </c>
      <c r="B2752" s="26" t="s">
        <v>1160</v>
      </c>
      <c r="C2752" t="s">
        <v>307</v>
      </c>
      <c r="D2752" s="2">
        <v>-0.676655231958436</v>
      </c>
      <c r="E2752" s="11">
        <v>0.498629473806005</v>
      </c>
      <c r="F2752">
        <v>32971</v>
      </c>
      <c r="G2752" s="11">
        <v>-0.00458800775621067</v>
      </c>
      <c r="H2752" s="11">
        <v>-0.0178778777792197</v>
      </c>
      <c r="I2752" s="11">
        <v>0.00870186226679833</v>
      </c>
    </row>
    <row r="2753" spans="1:9">
      <c r="A2753" s="26" t="s">
        <v>1065</v>
      </c>
      <c r="B2753" s="26" t="s">
        <v>1184</v>
      </c>
      <c r="C2753" t="s">
        <v>307</v>
      </c>
      <c r="D2753" s="2">
        <v>-2.17591168828307</v>
      </c>
      <c r="E2753" s="11">
        <v>0.0295689408658641</v>
      </c>
      <c r="F2753">
        <v>32971</v>
      </c>
      <c r="G2753" s="11">
        <v>-0.0147741902910301</v>
      </c>
      <c r="H2753" s="11">
        <v>-0.0280826090434696</v>
      </c>
      <c r="I2753" s="11">
        <v>-0.00146577153859058</v>
      </c>
    </row>
    <row r="2754" spans="1:9">
      <c r="A2754" s="26" t="s">
        <v>1065</v>
      </c>
      <c r="B2754" s="26" t="s">
        <v>590</v>
      </c>
      <c r="C2754" t="s">
        <v>307</v>
      </c>
      <c r="D2754" s="2">
        <v>-1.24284096961658</v>
      </c>
      <c r="E2754" s="11">
        <v>0.213935280262103</v>
      </c>
      <c r="F2754">
        <v>32971</v>
      </c>
      <c r="G2754" s="11">
        <v>-0.00842796731309463</v>
      </c>
      <c r="H2754" s="11">
        <v>-0.0217193852953666</v>
      </c>
      <c r="I2754" s="11">
        <v>0.00486345066917733</v>
      </c>
    </row>
    <row r="2755" spans="1:9">
      <c r="A2755" s="26" t="s">
        <v>1065</v>
      </c>
      <c r="B2755" s="26" t="s">
        <v>1185</v>
      </c>
      <c r="C2755" t="s">
        <v>307</v>
      </c>
      <c r="D2755" s="2">
        <v>-1.80246111349162</v>
      </c>
      <c r="E2755" s="11">
        <v>0.0714820167103434</v>
      </c>
      <c r="F2755">
        <v>32969</v>
      </c>
      <c r="G2755" s="11">
        <v>-0.012227828061812</v>
      </c>
      <c r="H2755" s="11">
        <v>-0.0255246378021957</v>
      </c>
      <c r="I2755" s="11">
        <v>0.00106898167857167</v>
      </c>
    </row>
    <row r="2756" spans="1:9">
      <c r="A2756" s="26" t="s">
        <v>1065</v>
      </c>
      <c r="B2756" s="26" t="s">
        <v>1186</v>
      </c>
      <c r="C2756" t="s">
        <v>307</v>
      </c>
      <c r="D2756" s="2">
        <v>-1.72752962862162</v>
      </c>
      <c r="E2756" s="11">
        <v>0.0840819535960278</v>
      </c>
      <c r="F2756">
        <v>32970</v>
      </c>
      <c r="G2756" s="11">
        <v>-0.0117377941581369</v>
      </c>
      <c r="H2756" s="11">
        <v>-0.0250553651102503</v>
      </c>
      <c r="I2756" s="11">
        <v>0.00157977679397641</v>
      </c>
    </row>
    <row r="2757" spans="1:9">
      <c r="A2757" s="26" t="s">
        <v>1065</v>
      </c>
      <c r="B2757" s="26" t="s">
        <v>1187</v>
      </c>
      <c r="C2757" t="s">
        <v>307</v>
      </c>
      <c r="D2757" s="2">
        <v>-2.11826824071404</v>
      </c>
      <c r="E2757" s="11">
        <v>0.0341598167434127</v>
      </c>
      <c r="F2757">
        <v>32970</v>
      </c>
      <c r="G2757" s="11">
        <v>-0.0143956210290535</v>
      </c>
      <c r="H2757" s="11">
        <v>-0.027715905045419</v>
      </c>
      <c r="I2757" s="11">
        <v>-0.00107533701268809</v>
      </c>
    </row>
    <row r="2758" spans="1:9">
      <c r="A2758" s="26" t="s">
        <v>1065</v>
      </c>
      <c r="B2758" s="26" t="s">
        <v>1188</v>
      </c>
      <c r="C2758" t="s">
        <v>307</v>
      </c>
      <c r="D2758" s="2">
        <v>7.7303757148711</v>
      </c>
      <c r="E2758" s="11">
        <v>1.10268466816286e-14</v>
      </c>
      <c r="F2758">
        <v>32969</v>
      </c>
      <c r="G2758" s="11">
        <v>0.052198063015354</v>
      </c>
      <c r="H2758" s="11">
        <v>0.0389632496799093</v>
      </c>
      <c r="I2758" s="11">
        <v>0.0654328763507987</v>
      </c>
    </row>
    <row r="2759" spans="1:9">
      <c r="A2759" s="26" t="s">
        <v>1065</v>
      </c>
      <c r="B2759" s="26" t="s">
        <v>1189</v>
      </c>
      <c r="C2759" t="s">
        <v>307</v>
      </c>
      <c r="D2759" s="2">
        <v>7.23352035317953</v>
      </c>
      <c r="E2759" s="11">
        <v>4.80871568263754e-13</v>
      </c>
      <c r="F2759">
        <v>32970</v>
      </c>
      <c r="G2759" s="11">
        <v>0.04859436040308</v>
      </c>
      <c r="H2759" s="11">
        <v>0.0354269552947421</v>
      </c>
      <c r="I2759" s="11">
        <v>0.0617617655114179</v>
      </c>
    </row>
    <row r="2760" spans="1:9">
      <c r="A2760" s="26" t="s">
        <v>1065</v>
      </c>
      <c r="B2760" s="26" t="s">
        <v>1190</v>
      </c>
      <c r="C2760" t="s">
        <v>307</v>
      </c>
      <c r="D2760" s="2">
        <v>10.2674930121427</v>
      </c>
      <c r="E2760" s="11">
        <v>1.07569763796626e-24</v>
      </c>
      <c r="F2760">
        <v>32971</v>
      </c>
      <c r="G2760" s="11">
        <v>0.0688003906172058</v>
      </c>
      <c r="H2760" s="11">
        <v>0.0556665868780157</v>
      </c>
      <c r="I2760" s="11">
        <v>0.0819341943563959</v>
      </c>
    </row>
    <row r="2761" spans="1:9">
      <c r="A2761" s="26" t="s">
        <v>1065</v>
      </c>
      <c r="B2761" s="26" t="s">
        <v>1191</v>
      </c>
      <c r="C2761" t="s">
        <v>307</v>
      </c>
      <c r="D2761" s="2">
        <v>7.78042567577124</v>
      </c>
      <c r="E2761" s="11">
        <v>7.43826283184954e-15</v>
      </c>
      <c r="F2761">
        <v>32971</v>
      </c>
      <c r="G2761" s="11">
        <v>0.0520564184978322</v>
      </c>
      <c r="H2761" s="11">
        <v>0.0389424250894267</v>
      </c>
      <c r="I2761" s="11">
        <v>0.0651704119062378</v>
      </c>
    </row>
    <row r="2762" spans="1:9">
      <c r="A2762" s="26" t="s">
        <v>1065</v>
      </c>
      <c r="B2762" s="26" t="s">
        <v>1192</v>
      </c>
      <c r="C2762" t="s">
        <v>307</v>
      </c>
      <c r="D2762" s="2">
        <v>2.42422876263062</v>
      </c>
      <c r="E2762" s="11">
        <v>0.0153462789939375</v>
      </c>
      <c r="F2762">
        <v>32971</v>
      </c>
      <c r="G2762" s="11">
        <v>0.0164074665937824</v>
      </c>
      <c r="H2762" s="11">
        <v>0.00314171186766696</v>
      </c>
      <c r="I2762" s="11">
        <v>0.0296732213198977</v>
      </c>
    </row>
    <row r="2763" spans="1:9">
      <c r="A2763" s="26" t="s">
        <v>1065</v>
      </c>
      <c r="B2763" s="26" t="s">
        <v>1193</v>
      </c>
      <c r="C2763" t="s">
        <v>307</v>
      </c>
      <c r="D2763" s="2">
        <v>1.80424912676736</v>
      </c>
      <c r="E2763" s="2">
        <v>0.0712013831515674</v>
      </c>
      <c r="F2763">
        <v>32971</v>
      </c>
      <c r="G2763" s="11">
        <v>0.0121181518733386</v>
      </c>
      <c r="H2763" s="11">
        <v>-0.00104633456808616</v>
      </c>
      <c r="I2763" s="11">
        <v>0.0252826383147633</v>
      </c>
    </row>
    <row r="2764" spans="1:9">
      <c r="A2764" s="26" t="s">
        <v>1065</v>
      </c>
      <c r="B2764" s="26" t="s">
        <v>1194</v>
      </c>
      <c r="C2764" t="s">
        <v>307</v>
      </c>
      <c r="D2764" s="2">
        <v>3.95860793707135</v>
      </c>
      <c r="E2764" s="11">
        <v>7.55459051122079e-5</v>
      </c>
      <c r="F2764">
        <v>32970</v>
      </c>
      <c r="G2764" s="11">
        <v>0.0265362476234309</v>
      </c>
      <c r="H2764" s="11">
        <v>0.0133972856777998</v>
      </c>
      <c r="I2764" s="11">
        <v>0.0396752095690621</v>
      </c>
    </row>
    <row r="2765" spans="1:9">
      <c r="A2765" s="26" t="s">
        <v>1065</v>
      </c>
      <c r="B2765" s="26" t="s">
        <v>1195</v>
      </c>
      <c r="C2765" t="s">
        <v>307</v>
      </c>
      <c r="D2765" s="2">
        <v>6.35389261414753</v>
      </c>
      <c r="E2765" s="11">
        <v>2.12670584925366e-10</v>
      </c>
      <c r="F2765">
        <v>32971</v>
      </c>
      <c r="G2765" s="11">
        <v>0.0424839471576842</v>
      </c>
      <c r="H2765" s="11">
        <v>0.0293785850989856</v>
      </c>
      <c r="I2765" s="11">
        <v>0.0555893092163829</v>
      </c>
    </row>
    <row r="2766" spans="1:9">
      <c r="A2766" s="26" t="s">
        <v>1065</v>
      </c>
      <c r="B2766" s="26" t="s">
        <v>1196</v>
      </c>
      <c r="C2766" t="s">
        <v>307</v>
      </c>
      <c r="D2766" s="2">
        <v>3.14956952852142</v>
      </c>
      <c r="E2766" s="2">
        <v>0.00163657167128916</v>
      </c>
      <c r="F2766">
        <v>32971</v>
      </c>
      <c r="G2766" s="11">
        <v>0.0210816027306936</v>
      </c>
      <c r="H2766" s="11">
        <v>0.00796212764199233</v>
      </c>
      <c r="I2766" s="11">
        <v>0.0342010778193948</v>
      </c>
    </row>
    <row r="2767" spans="1:9">
      <c r="A2767" s="26" t="s">
        <v>1065</v>
      </c>
      <c r="B2767" s="26" t="s">
        <v>1197</v>
      </c>
      <c r="C2767" t="s">
        <v>307</v>
      </c>
      <c r="D2767" s="2">
        <v>0.589900655168537</v>
      </c>
      <c r="E2767" s="11">
        <v>0.55526129733002</v>
      </c>
      <c r="F2767">
        <v>32971</v>
      </c>
      <c r="G2767" s="11">
        <v>0.00398838753798425</v>
      </c>
      <c r="H2767" s="11">
        <v>-0.00926364539014371</v>
      </c>
      <c r="I2767" s="11">
        <v>0.0172404204661122</v>
      </c>
    </row>
    <row r="2768" spans="1:9">
      <c r="A2768" s="26" t="s">
        <v>1065</v>
      </c>
      <c r="B2768" s="26" t="s">
        <v>1198</v>
      </c>
      <c r="C2768" t="s">
        <v>307</v>
      </c>
      <c r="D2768" s="2">
        <v>-4.05513070388517</v>
      </c>
      <c r="E2768" s="11">
        <v>5.02213494043788e-5</v>
      </c>
      <c r="F2768">
        <v>32971</v>
      </c>
      <c r="G2768" s="11">
        <v>-0.0273445441637742</v>
      </c>
      <c r="H2768" s="11">
        <v>-0.0405614521171274</v>
      </c>
      <c r="I2768" s="11">
        <v>-0.014127636210421</v>
      </c>
    </row>
    <row r="2769" spans="1:9">
      <c r="A2769" s="26" t="s">
        <v>1065</v>
      </c>
      <c r="B2769" s="26" t="s">
        <v>1199</v>
      </c>
      <c r="C2769" t="s">
        <v>307</v>
      </c>
      <c r="D2769" s="2">
        <v>-0.155273774811838</v>
      </c>
      <c r="E2769" s="11">
        <v>0.876606440025368</v>
      </c>
      <c r="F2769">
        <v>32971</v>
      </c>
      <c r="G2769" s="11">
        <v>-0.00104188448266019</v>
      </c>
      <c r="H2769" s="11">
        <v>-0.0141936934798936</v>
      </c>
      <c r="I2769" s="11">
        <v>0.0121099245145732</v>
      </c>
    </row>
    <row r="2770" spans="1:9">
      <c r="A2770" s="26" t="s">
        <v>1065</v>
      </c>
      <c r="B2770" s="26" t="s">
        <v>1200</v>
      </c>
      <c r="C2770" t="s">
        <v>307</v>
      </c>
      <c r="D2770" s="2">
        <v>2.47296332364942</v>
      </c>
      <c r="E2770" s="11">
        <v>0.0134047923833353</v>
      </c>
      <c r="F2770">
        <v>32971</v>
      </c>
      <c r="G2770" s="11">
        <v>0.0164692785967073</v>
      </c>
      <c r="H2770" s="11">
        <v>0.00341596009277221</v>
      </c>
      <c r="I2770" s="11">
        <v>0.0295225971006424</v>
      </c>
    </row>
    <row r="2771" spans="1:9">
      <c r="A2771" s="26" t="s">
        <v>1065</v>
      </c>
      <c r="B2771" s="26" t="s">
        <v>1201</v>
      </c>
      <c r="C2771" t="s">
        <v>307</v>
      </c>
      <c r="D2771" s="2">
        <v>3.2785915071779</v>
      </c>
      <c r="E2771" s="11">
        <v>0.00104434533920509</v>
      </c>
      <c r="F2771">
        <v>32971</v>
      </c>
      <c r="G2771" s="11">
        <v>0.0219036309703617</v>
      </c>
      <c r="H2771" s="11">
        <v>0.00880901281898113</v>
      </c>
      <c r="I2771" s="11">
        <v>0.0349982491217423</v>
      </c>
    </row>
    <row r="2772" spans="1:9">
      <c r="A2772" s="26" t="s">
        <v>1065</v>
      </c>
      <c r="B2772" s="26" t="s">
        <v>1202</v>
      </c>
      <c r="C2772" t="s">
        <v>307</v>
      </c>
      <c r="D2772" s="2">
        <v>0.655474037734636</v>
      </c>
      <c r="E2772" s="11">
        <v>0.512167170100694</v>
      </c>
      <c r="F2772">
        <v>32970</v>
      </c>
      <c r="G2772" s="11">
        <v>0.00439034610099501</v>
      </c>
      <c r="H2772" s="11">
        <v>-0.00873791779603959</v>
      </c>
      <c r="I2772" s="11">
        <v>0.0175186099980296</v>
      </c>
    </row>
    <row r="2773" spans="1:9">
      <c r="A2773" s="26" t="s">
        <v>1065</v>
      </c>
      <c r="B2773" s="26" t="s">
        <v>1203</v>
      </c>
      <c r="C2773" t="s">
        <v>307</v>
      </c>
      <c r="D2773" s="2">
        <v>1.43598460601597</v>
      </c>
      <c r="E2773" s="2">
        <v>0.151016208939518</v>
      </c>
      <c r="F2773">
        <v>32971</v>
      </c>
      <c r="G2773" s="11">
        <v>0.00960497998101437</v>
      </c>
      <c r="H2773" s="11">
        <v>-0.00350526219126288</v>
      </c>
      <c r="I2773" s="11">
        <v>0.0227152221532916</v>
      </c>
    </row>
    <row r="2774" spans="1:9">
      <c r="A2774" s="26" t="s">
        <v>1065</v>
      </c>
      <c r="B2774" s="26" t="s">
        <v>1204</v>
      </c>
      <c r="C2774" t="s">
        <v>307</v>
      </c>
      <c r="D2774" s="2">
        <v>-2.33009407406569</v>
      </c>
      <c r="E2774" s="11">
        <v>0.0198071823963842</v>
      </c>
      <c r="F2774">
        <v>32970</v>
      </c>
      <c r="G2774" s="11">
        <v>-0.0157848573700487</v>
      </c>
      <c r="H2774" s="11">
        <v>-0.0290628138656248</v>
      </c>
      <c r="I2774" s="11">
        <v>-0.00250690087447253</v>
      </c>
    </row>
    <row r="2775" spans="1:9">
      <c r="A2775" s="26" t="s">
        <v>1065</v>
      </c>
      <c r="B2775" s="26" t="s">
        <v>1205</v>
      </c>
      <c r="C2775" t="s">
        <v>307</v>
      </c>
      <c r="D2775" s="2">
        <v>-2.37613324944176</v>
      </c>
      <c r="E2775" s="11">
        <v>0.0175008215599918</v>
      </c>
      <c r="F2775">
        <v>32971</v>
      </c>
      <c r="G2775" s="11">
        <v>-0.0161231255374527</v>
      </c>
      <c r="H2775" s="11">
        <v>-0.0294228449381218</v>
      </c>
      <c r="I2775" s="11">
        <v>-0.00282340613678362</v>
      </c>
    </row>
    <row r="2776" spans="1:9">
      <c r="A2776" s="26" t="s">
        <v>1065</v>
      </c>
      <c r="B2776" s="26" t="s">
        <v>1206</v>
      </c>
      <c r="C2776" t="s">
        <v>307</v>
      </c>
      <c r="D2776" s="2">
        <v>-1.55241299413177</v>
      </c>
      <c r="E2776" s="11">
        <v>0.120573034359831</v>
      </c>
      <c r="F2776">
        <v>32971</v>
      </c>
      <c r="G2776" s="11">
        <v>-0.0103683421415922</v>
      </c>
      <c r="H2776" s="11">
        <v>-0.0234591390399137</v>
      </c>
      <c r="I2776" s="11">
        <v>0.00272245475672937</v>
      </c>
    </row>
    <row r="2777" spans="1:9">
      <c r="A2777" s="26" t="s">
        <v>1065</v>
      </c>
      <c r="B2777" s="26" t="s">
        <v>1207</v>
      </c>
      <c r="C2777" t="s">
        <v>307</v>
      </c>
      <c r="D2777" s="2">
        <v>0.907556659271956</v>
      </c>
      <c r="E2777" s="11">
        <v>0.364119134521878</v>
      </c>
      <c r="F2777">
        <v>32971</v>
      </c>
      <c r="G2777" s="11">
        <v>0.00606806414889651</v>
      </c>
      <c r="H2777" s="11">
        <v>-0.00703703918609509</v>
      </c>
      <c r="I2777" s="11">
        <v>0.0191731674838881</v>
      </c>
    </row>
    <row r="2778" spans="1:9">
      <c r="A2778" s="26" t="s">
        <v>1065</v>
      </c>
      <c r="B2778" s="26" t="s">
        <v>1208</v>
      </c>
      <c r="C2778" t="s">
        <v>307</v>
      </c>
      <c r="D2778" s="2">
        <v>1.03430432809392</v>
      </c>
      <c r="E2778" s="11">
        <v>0.301001500247087</v>
      </c>
      <c r="F2778">
        <v>32971</v>
      </c>
      <c r="G2778" s="11">
        <v>0.00688050291128618</v>
      </c>
      <c r="H2778" s="11">
        <v>-0.00615824458981902</v>
      </c>
      <c r="I2778" s="11">
        <v>0.0199192504123914</v>
      </c>
    </row>
    <row r="2779" spans="1:9">
      <c r="A2779" s="26" t="s">
        <v>1065</v>
      </c>
      <c r="B2779" s="26" t="s">
        <v>1209</v>
      </c>
      <c r="C2779" t="s">
        <v>307</v>
      </c>
      <c r="D2779" s="2">
        <v>-3.74811126472207</v>
      </c>
      <c r="E2779" s="11">
        <v>0.000178475124872313</v>
      </c>
      <c r="F2779">
        <v>32971</v>
      </c>
      <c r="G2779" s="11">
        <v>-0.0255081239969322</v>
      </c>
      <c r="H2779" s="11">
        <v>-0.0388473330539098</v>
      </c>
      <c r="I2779" s="11">
        <v>-0.0121689149399545</v>
      </c>
    </row>
    <row r="2780" spans="1:9">
      <c r="A2780" s="26" t="s">
        <v>1065</v>
      </c>
      <c r="B2780" s="26" t="s">
        <v>573</v>
      </c>
      <c r="C2780" t="s">
        <v>307</v>
      </c>
      <c r="D2780" s="2">
        <v>-2.03311429890584</v>
      </c>
      <c r="E2780" s="11">
        <v>0.0420489703566796</v>
      </c>
      <c r="F2780">
        <v>32971</v>
      </c>
      <c r="G2780" s="11">
        <v>-0.0137926059077134</v>
      </c>
      <c r="H2780" s="11">
        <v>-0.027089449702321</v>
      </c>
      <c r="I2780" s="11">
        <v>-0.000495762113105692</v>
      </c>
    </row>
    <row r="2781" spans="1:9">
      <c r="A2781" s="26" t="s">
        <v>1065</v>
      </c>
      <c r="B2781" s="26" t="s">
        <v>574</v>
      </c>
      <c r="C2781" t="s">
        <v>307</v>
      </c>
      <c r="D2781" s="2">
        <v>-1.7752678944356</v>
      </c>
      <c r="E2781" s="11">
        <v>0.0758628871294401</v>
      </c>
      <c r="F2781">
        <v>32970</v>
      </c>
      <c r="G2781" s="11">
        <v>-0.0120240266346807</v>
      </c>
      <c r="H2781" s="11">
        <v>-0.0252995015170969</v>
      </c>
      <c r="I2781" s="11">
        <v>0.00125144824773564</v>
      </c>
    </row>
    <row r="2782" spans="1:9">
      <c r="A2782" s="26" t="s">
        <v>1065</v>
      </c>
      <c r="B2782" s="26" t="s">
        <v>575</v>
      </c>
      <c r="C2782" t="s">
        <v>307</v>
      </c>
      <c r="D2782" s="2">
        <v>0.393826514536935</v>
      </c>
      <c r="E2782" s="11">
        <v>0.693711674164474</v>
      </c>
      <c r="F2782">
        <v>32971</v>
      </c>
      <c r="G2782" s="11">
        <v>0.00266152561459778</v>
      </c>
      <c r="H2782" s="11">
        <v>-0.0105846263337617</v>
      </c>
      <c r="I2782" s="11">
        <v>0.0159076775629572</v>
      </c>
    </row>
    <row r="2783" spans="1:9">
      <c r="A2783" s="26" t="s">
        <v>1065</v>
      </c>
      <c r="B2783" s="26" t="s">
        <v>576</v>
      </c>
      <c r="C2783" t="s">
        <v>307</v>
      </c>
      <c r="D2783" s="2">
        <v>3.56504003821608</v>
      </c>
      <c r="E2783" s="11">
        <v>0.000364314925712307</v>
      </c>
      <c r="F2783">
        <v>32971</v>
      </c>
      <c r="G2783" s="11">
        <v>0.0240290510746473</v>
      </c>
      <c r="H2783" s="11">
        <v>0.0108180343280205</v>
      </c>
      <c r="I2783" s="11">
        <v>0.0372400678212741</v>
      </c>
    </row>
    <row r="2784" spans="1:9">
      <c r="A2784" s="26" t="s">
        <v>1065</v>
      </c>
      <c r="B2784" s="26" t="s">
        <v>1210</v>
      </c>
      <c r="C2784" t="s">
        <v>307</v>
      </c>
      <c r="D2784" s="2">
        <v>3.4701835353682</v>
      </c>
      <c r="E2784" s="11">
        <v>0.000520767651957578</v>
      </c>
      <c r="F2784">
        <v>32971</v>
      </c>
      <c r="G2784" s="11">
        <v>0.0234257858779915</v>
      </c>
      <c r="H2784" s="11">
        <v>0.0101943871020808</v>
      </c>
      <c r="I2784" s="11">
        <v>0.0366571846539022</v>
      </c>
    </row>
    <row r="2785" spans="1:9">
      <c r="A2785" s="26" t="s">
        <v>1065</v>
      </c>
      <c r="B2785" s="26" t="s">
        <v>1014</v>
      </c>
      <c r="C2785" t="s">
        <v>307</v>
      </c>
      <c r="D2785" s="2">
        <v>5.07810190756747</v>
      </c>
      <c r="E2785" s="11">
        <v>3.83297834614667e-7</v>
      </c>
      <c r="F2785">
        <v>32971</v>
      </c>
      <c r="G2785" s="11">
        <v>0.0341619749879808</v>
      </c>
      <c r="H2785" s="11">
        <v>0.0209762020580836</v>
      </c>
      <c r="I2785" s="11">
        <v>0.0473477479178779</v>
      </c>
    </row>
    <row r="2786" spans="1:9">
      <c r="A2786" s="26" t="s">
        <v>1065</v>
      </c>
      <c r="B2786" s="26" t="s">
        <v>1211</v>
      </c>
      <c r="C2786" t="s">
        <v>307</v>
      </c>
      <c r="D2786" s="2">
        <v>4.83467243478124</v>
      </c>
      <c r="E2786" s="11">
        <v>1.33965131697617e-6</v>
      </c>
      <c r="F2786">
        <v>32971</v>
      </c>
      <c r="G2786" s="11">
        <v>0.032606185651992</v>
      </c>
      <c r="H2786" s="11">
        <v>0.0193872351396942</v>
      </c>
      <c r="I2786" s="11">
        <v>0.0458251361642897</v>
      </c>
    </row>
    <row r="2787" spans="1:9">
      <c r="A2787" s="26" t="s">
        <v>1065</v>
      </c>
      <c r="B2787" s="26" t="s">
        <v>1212</v>
      </c>
      <c r="C2787" t="s">
        <v>307</v>
      </c>
      <c r="D2787" s="2">
        <v>5.35674624347731</v>
      </c>
      <c r="E2787" s="11">
        <v>8.5300946780038e-8</v>
      </c>
      <c r="F2787">
        <v>32971</v>
      </c>
      <c r="G2787" s="11">
        <v>0.0360432219129239</v>
      </c>
      <c r="H2787" s="11">
        <v>0.0228549902818204</v>
      </c>
      <c r="I2787" s="11">
        <v>0.0492314535440274</v>
      </c>
    </row>
    <row r="2788" spans="1:9">
      <c r="A2788" s="26" t="s">
        <v>1065</v>
      </c>
      <c r="B2788" s="26" t="s">
        <v>1213</v>
      </c>
      <c r="C2788" t="s">
        <v>307</v>
      </c>
      <c r="D2788" s="2">
        <v>1.54839742539729</v>
      </c>
      <c r="E2788" s="2">
        <v>0.121536238846035</v>
      </c>
      <c r="F2788">
        <v>32970</v>
      </c>
      <c r="G2788" s="11">
        <v>0.0104233716853987</v>
      </c>
      <c r="H2788" s="11">
        <v>-0.00277103356200007</v>
      </c>
      <c r="I2788" s="11">
        <v>0.0236177769327975</v>
      </c>
    </row>
    <row r="2789" spans="1:9">
      <c r="A2789" s="26" t="s">
        <v>1065</v>
      </c>
      <c r="B2789" s="26" t="s">
        <v>1214</v>
      </c>
      <c r="C2789" t="s">
        <v>307</v>
      </c>
      <c r="D2789" s="2">
        <v>3.73017510913111</v>
      </c>
      <c r="E2789" s="2">
        <v>0.000191667283789801</v>
      </c>
      <c r="F2789">
        <v>32971</v>
      </c>
      <c r="G2789" s="11">
        <v>0.0248895586293324</v>
      </c>
      <c r="H2789" s="11">
        <v>0.0118112371158433</v>
      </c>
      <c r="I2789" s="11">
        <v>0.0379678801428215</v>
      </c>
    </row>
    <row r="2790" spans="1:9">
      <c r="A2790" s="26" t="s">
        <v>1065</v>
      </c>
      <c r="B2790" s="26" t="s">
        <v>1215</v>
      </c>
      <c r="C2790" t="s">
        <v>307</v>
      </c>
      <c r="D2790" s="2">
        <v>3.40281120995601</v>
      </c>
      <c r="E2790" s="11">
        <v>0.000667756030657909</v>
      </c>
      <c r="F2790">
        <v>32971</v>
      </c>
      <c r="G2790" s="11">
        <v>0.0227813463084644</v>
      </c>
      <c r="H2790" s="11">
        <v>0.00965917916158484</v>
      </c>
      <c r="I2790" s="11">
        <v>0.035903513455344</v>
      </c>
    </row>
    <row r="2791" spans="1:9">
      <c r="A2791" s="26" t="s">
        <v>1065</v>
      </c>
      <c r="B2791" s="26" t="s">
        <v>1216</v>
      </c>
      <c r="C2791" t="s">
        <v>307</v>
      </c>
      <c r="D2791" s="2">
        <v>6.45532769012137</v>
      </c>
      <c r="E2791" s="11">
        <v>1.09483509942836e-10</v>
      </c>
      <c r="F2791">
        <v>32969</v>
      </c>
      <c r="G2791" s="11">
        <v>0.0431702116596189</v>
      </c>
      <c r="H2791" s="11">
        <v>0.0300624082254483</v>
      </c>
      <c r="I2791" s="11">
        <v>0.0562780150937895</v>
      </c>
    </row>
    <row r="2792" spans="1:9">
      <c r="A2792" s="26" t="s">
        <v>1065</v>
      </c>
      <c r="B2792" s="26" t="s">
        <v>1217</v>
      </c>
      <c r="C2792" t="s">
        <v>307</v>
      </c>
      <c r="D2792" s="2">
        <v>3.31091938845113</v>
      </c>
      <c r="E2792" s="11">
        <v>0.000930898171101677</v>
      </c>
      <c r="F2792">
        <v>32971</v>
      </c>
      <c r="G2792" s="11">
        <v>0.0223782261306998</v>
      </c>
      <c r="H2792" s="11">
        <v>0.00913050781299751</v>
      </c>
      <c r="I2792" s="11">
        <v>0.0356259444484021</v>
      </c>
    </row>
    <row r="2793" spans="1:9">
      <c r="A2793" s="26" t="s">
        <v>1065</v>
      </c>
      <c r="B2793" s="26" t="s">
        <v>1218</v>
      </c>
      <c r="C2793" t="s">
        <v>307</v>
      </c>
      <c r="D2793" s="2">
        <v>-1.55376137936158</v>
      </c>
      <c r="E2793" s="11">
        <v>0.120250944094824</v>
      </c>
      <c r="F2793">
        <v>32971</v>
      </c>
      <c r="G2793" s="11">
        <v>-0.010463483279788</v>
      </c>
      <c r="H2793" s="11">
        <v>-0.0236629381838013</v>
      </c>
      <c r="I2793" s="11">
        <v>0.00273597162422524</v>
      </c>
    </row>
    <row r="2794" spans="1:9">
      <c r="A2794" s="26" t="s">
        <v>1065</v>
      </c>
      <c r="B2794" s="26" t="s">
        <v>587</v>
      </c>
      <c r="C2794" t="s">
        <v>307</v>
      </c>
      <c r="D2794" s="2">
        <v>-0.23792056098769</v>
      </c>
      <c r="E2794" s="11">
        <v>0.811944186423463</v>
      </c>
      <c r="F2794">
        <v>32971</v>
      </c>
      <c r="G2794" s="11">
        <v>-0.001586673711611</v>
      </c>
      <c r="H2794" s="11">
        <v>-0.0146580008921259</v>
      </c>
      <c r="I2794" s="11">
        <v>0.0114846534689039</v>
      </c>
    </row>
    <row r="2795" spans="1:9">
      <c r="A2795" s="26" t="s">
        <v>1065</v>
      </c>
      <c r="B2795" s="26" t="s">
        <v>1219</v>
      </c>
      <c r="C2795" t="s">
        <v>307</v>
      </c>
      <c r="D2795" s="2">
        <v>0.0379028246881867</v>
      </c>
      <c r="E2795" s="11">
        <v>0.969765390366541</v>
      </c>
      <c r="F2795">
        <v>32971</v>
      </c>
      <c r="G2795" s="11">
        <v>0.000256645001210209</v>
      </c>
      <c r="H2795" s="11">
        <v>-0.0130150156113509</v>
      </c>
      <c r="I2795" s="11">
        <v>0.0135283056137713</v>
      </c>
    </row>
    <row r="2796" spans="1:9">
      <c r="A2796" s="26" t="s">
        <v>1065</v>
      </c>
      <c r="B2796" s="26" t="s">
        <v>589</v>
      </c>
      <c r="C2796" t="s">
        <v>307</v>
      </c>
      <c r="D2796" s="2">
        <v>-2.14121587759311</v>
      </c>
      <c r="E2796" s="11">
        <v>0.0322639420806767</v>
      </c>
      <c r="F2796">
        <v>32971</v>
      </c>
      <c r="G2796" s="11">
        <v>-0.0145258676737517</v>
      </c>
      <c r="H2796" s="11">
        <v>-0.0278226225502728</v>
      </c>
      <c r="I2796" s="11">
        <v>-0.00122911279723056</v>
      </c>
    </row>
    <row r="2797" spans="1:9">
      <c r="A2797" s="26" t="s">
        <v>1065</v>
      </c>
      <c r="B2797" s="26" t="s">
        <v>581</v>
      </c>
      <c r="C2797" t="s">
        <v>307</v>
      </c>
      <c r="D2797" s="2">
        <v>-2.08512352918898</v>
      </c>
      <c r="E2797" s="11">
        <v>0.0370657618764896</v>
      </c>
      <c r="F2797">
        <v>32971</v>
      </c>
      <c r="G2797" s="11">
        <v>-0.0141461883736816</v>
      </c>
      <c r="H2797" s="11">
        <v>-0.0274437399101325</v>
      </c>
      <c r="I2797" s="11">
        <v>-0.000848636837230752</v>
      </c>
    </row>
    <row r="2798" spans="1:9">
      <c r="A2798" s="26" t="s">
        <v>1065</v>
      </c>
      <c r="B2798" s="26" t="s">
        <v>1220</v>
      </c>
      <c r="C2798" t="s">
        <v>307</v>
      </c>
      <c r="D2798" s="2">
        <v>-3.2136454257694</v>
      </c>
      <c r="E2798" s="11">
        <v>0.00131187421255078</v>
      </c>
      <c r="F2798">
        <v>32971</v>
      </c>
      <c r="G2798" s="11">
        <v>-0.0217008607432798</v>
      </c>
      <c r="H2798" s="11">
        <v>-0.034936442549434</v>
      </c>
      <c r="I2798" s="11">
        <v>-0.00846527893712557</v>
      </c>
    </row>
    <row r="2799" spans="1:9">
      <c r="A2799" s="26" t="s">
        <v>1065</v>
      </c>
      <c r="B2799" s="26" t="s">
        <v>1221</v>
      </c>
      <c r="C2799" t="s">
        <v>307</v>
      </c>
      <c r="D2799" s="2">
        <v>1.09728314866741</v>
      </c>
      <c r="E2799" s="11">
        <v>0.272525648631895</v>
      </c>
      <c r="F2799">
        <v>32971</v>
      </c>
      <c r="G2799" s="11">
        <v>0.00738699273209911</v>
      </c>
      <c r="H2799" s="11">
        <v>-0.00580811669941566</v>
      </c>
      <c r="I2799" s="11">
        <v>0.0205821021636139</v>
      </c>
    </row>
    <row r="2800" spans="1:9">
      <c r="A2800" s="26" t="s">
        <v>1065</v>
      </c>
      <c r="B2800" s="26" t="s">
        <v>578</v>
      </c>
      <c r="C2800" t="s">
        <v>307</v>
      </c>
      <c r="D2800" s="2">
        <v>-3.41974791899434</v>
      </c>
      <c r="E2800" s="2">
        <v>0.000627550572637573</v>
      </c>
      <c r="F2800">
        <v>32971</v>
      </c>
      <c r="G2800" s="11">
        <v>-0.023269848589524</v>
      </c>
      <c r="H2800" s="11">
        <v>-0.036607012782052</v>
      </c>
      <c r="I2800" s="11">
        <v>-0.00993268439699594</v>
      </c>
    </row>
    <row r="2801" spans="1:9">
      <c r="A2801" s="26" t="s">
        <v>1065</v>
      </c>
      <c r="B2801" s="26" t="s">
        <v>1222</v>
      </c>
      <c r="C2801" t="s">
        <v>307</v>
      </c>
      <c r="D2801" s="2">
        <v>-2.78904689582994</v>
      </c>
      <c r="E2801" s="2">
        <v>0.00528937176531832</v>
      </c>
      <c r="F2801">
        <v>32971</v>
      </c>
      <c r="G2801" s="11">
        <v>-0.0189802223732861</v>
      </c>
      <c r="H2801" s="11">
        <v>-0.0323187997943343</v>
      </c>
      <c r="I2801" s="11">
        <v>-0.00564164495223779</v>
      </c>
    </row>
    <row r="2802" spans="1:9">
      <c r="A2802" s="26" t="s">
        <v>1065</v>
      </c>
      <c r="B2802" s="26" t="s">
        <v>1223</v>
      </c>
      <c r="C2802" t="s">
        <v>307</v>
      </c>
      <c r="D2802" s="2">
        <v>-1.01445708531542</v>
      </c>
      <c r="E2802" s="11">
        <v>0.310372141122634</v>
      </c>
      <c r="F2802">
        <v>32971</v>
      </c>
      <c r="G2802" s="11">
        <v>-0.00688821250061156</v>
      </c>
      <c r="H2802" s="11">
        <v>-0.0201969509784538</v>
      </c>
      <c r="I2802" s="11">
        <v>0.00642052597723073</v>
      </c>
    </row>
    <row r="2803" spans="1:9">
      <c r="A2803" s="26" t="s">
        <v>1065</v>
      </c>
      <c r="B2803" s="26" t="s">
        <v>1224</v>
      </c>
      <c r="C2803" t="s">
        <v>307</v>
      </c>
      <c r="D2803" s="2">
        <v>-1.9211638424484</v>
      </c>
      <c r="E2803" s="11">
        <v>0.0547196670610237</v>
      </c>
      <c r="F2803">
        <v>32971</v>
      </c>
      <c r="G2803" s="11">
        <v>-0.0130592727368186</v>
      </c>
      <c r="H2803" s="11">
        <v>-0.0263827818069726</v>
      </c>
      <c r="I2803" s="11">
        <v>0.000264236333335438</v>
      </c>
    </row>
    <row r="2804" spans="1:9">
      <c r="A2804" s="26" t="s">
        <v>1065</v>
      </c>
      <c r="B2804" s="26" t="s">
        <v>1225</v>
      </c>
      <c r="C2804" t="s">
        <v>307</v>
      </c>
      <c r="D2804" s="2">
        <v>0.964156997478695</v>
      </c>
      <c r="E2804" s="2">
        <v>0.334974291571477</v>
      </c>
      <c r="F2804">
        <v>32971</v>
      </c>
      <c r="G2804" s="11">
        <v>0.00649448598573623</v>
      </c>
      <c r="H2804" s="11">
        <v>-0.00670816250418075</v>
      </c>
      <c r="I2804" s="11">
        <v>0.0196971344756532</v>
      </c>
    </row>
    <row r="2805" spans="1:9">
      <c r="A2805" s="26" t="s">
        <v>1065</v>
      </c>
      <c r="B2805" s="26" t="s">
        <v>598</v>
      </c>
      <c r="C2805" t="s">
        <v>307</v>
      </c>
      <c r="D2805" s="2">
        <v>0.0987955078076905</v>
      </c>
      <c r="E2805" s="11">
        <v>0.921301235894096</v>
      </c>
      <c r="F2805">
        <v>32971</v>
      </c>
      <c r="G2805" s="11">
        <v>0.000670867885462111</v>
      </c>
      <c r="H2805" s="11">
        <v>-0.0126386964248341</v>
      </c>
      <c r="I2805" s="11">
        <v>0.0139804321957583</v>
      </c>
    </row>
    <row r="2806" spans="1:9">
      <c r="A2806" s="26" t="s">
        <v>1065</v>
      </c>
      <c r="B2806" s="26" t="s">
        <v>599</v>
      </c>
      <c r="C2806" t="s">
        <v>307</v>
      </c>
      <c r="D2806" s="2">
        <v>-0.367110220878144</v>
      </c>
      <c r="E2806" s="11">
        <v>0.713539159687704</v>
      </c>
      <c r="F2806">
        <v>32971</v>
      </c>
      <c r="G2806" s="11">
        <v>-0.00249648666717627</v>
      </c>
      <c r="H2806" s="11">
        <v>-0.0158254633792165</v>
      </c>
      <c r="I2806" s="11">
        <v>0.010832490044864</v>
      </c>
    </row>
    <row r="2807" spans="1:9">
      <c r="A2807" s="26" t="s">
        <v>1065</v>
      </c>
      <c r="B2807" s="26" t="s">
        <v>1226</v>
      </c>
      <c r="C2807" t="s">
        <v>307</v>
      </c>
      <c r="D2807" s="2">
        <v>-2.9611065207686</v>
      </c>
      <c r="E2807" s="2">
        <v>0.0030675423164698</v>
      </c>
      <c r="F2807">
        <v>32971</v>
      </c>
      <c r="G2807" s="11">
        <v>-0.0200755807288511</v>
      </c>
      <c r="H2807" s="11">
        <v>-0.0333641468159493</v>
      </c>
      <c r="I2807" s="11">
        <v>-0.00678701464175299</v>
      </c>
    </row>
    <row r="2808" spans="1:9">
      <c r="A2808" s="26" t="s">
        <v>1065</v>
      </c>
      <c r="B2808" s="26" t="s">
        <v>1227</v>
      </c>
      <c r="C2808" t="s">
        <v>307</v>
      </c>
      <c r="D2808">
        <v>-2.1497679257491</v>
      </c>
      <c r="E2808" s="2">
        <v>0.0315808286661551</v>
      </c>
      <c r="F2808">
        <v>32970</v>
      </c>
      <c r="G2808" s="11">
        <v>-0.0145013284468549</v>
      </c>
      <c r="H2808" s="11">
        <v>-0.0277228136996046</v>
      </c>
      <c r="I2808" s="11">
        <v>-0.00127984319410523</v>
      </c>
    </row>
    <row r="2809" spans="1:9">
      <c r="A2809" s="26" t="s">
        <v>1065</v>
      </c>
      <c r="B2809" s="26" t="s">
        <v>1059</v>
      </c>
      <c r="C2809" t="s">
        <v>307</v>
      </c>
      <c r="D2809" s="2">
        <v>-3.14622427005654</v>
      </c>
      <c r="E2809" s="11">
        <v>0.00165540204437177</v>
      </c>
      <c r="F2809">
        <v>32971</v>
      </c>
      <c r="G2809" s="11">
        <v>-0.0213745731136811</v>
      </c>
      <c r="H2809" s="11">
        <v>-0.0346905124278413</v>
      </c>
      <c r="I2809" s="11">
        <v>-0.00805863379952095</v>
      </c>
    </row>
    <row r="2810" spans="1:9">
      <c r="A2810" s="26" t="s">
        <v>1065</v>
      </c>
      <c r="B2810" s="26" t="s">
        <v>603</v>
      </c>
      <c r="C2810" t="s">
        <v>307</v>
      </c>
      <c r="D2810" s="2">
        <v>1.17678154158692</v>
      </c>
      <c r="E2810" s="2">
        <v>0.239291207311562</v>
      </c>
      <c r="F2810">
        <v>32971</v>
      </c>
      <c r="G2810" s="11">
        <v>0.00793916100143969</v>
      </c>
      <c r="H2810" s="11">
        <v>-0.0052842286639212</v>
      </c>
      <c r="I2810" s="11">
        <v>0.0211625506668006</v>
      </c>
    </row>
    <row r="2811" spans="1:9">
      <c r="A2811" s="26" t="s">
        <v>1065</v>
      </c>
      <c r="B2811" s="26" t="s">
        <v>604</v>
      </c>
      <c r="C2811" t="s">
        <v>307</v>
      </c>
      <c r="D2811" s="2">
        <v>-0.838781530172281</v>
      </c>
      <c r="E2811" s="11">
        <v>0.40159799806607</v>
      </c>
      <c r="F2811">
        <v>32971</v>
      </c>
      <c r="G2811" s="11">
        <v>-0.00564089667233915</v>
      </c>
      <c r="H2811" s="11">
        <v>-0.0188223507209502</v>
      </c>
      <c r="I2811" s="11">
        <v>0.00754055737627192</v>
      </c>
    </row>
    <row r="2812" spans="1:9">
      <c r="A2812" s="26" t="s">
        <v>1065</v>
      </c>
      <c r="B2812" s="26" t="s">
        <v>605</v>
      </c>
      <c r="C2812" t="s">
        <v>307</v>
      </c>
      <c r="D2812" s="2">
        <v>0.325119702144712</v>
      </c>
      <c r="E2812" s="11">
        <v>0.745092541018117</v>
      </c>
      <c r="F2812">
        <v>32971</v>
      </c>
      <c r="G2812" s="11">
        <v>0.00220205237549936</v>
      </c>
      <c r="H2812" s="11">
        <v>-0.0110733713022514</v>
      </c>
      <c r="I2812" s="11">
        <v>0.0154774760532502</v>
      </c>
    </row>
    <row r="2813" spans="1:9">
      <c r="A2813" s="26" t="s">
        <v>1065</v>
      </c>
      <c r="B2813" s="26" t="s">
        <v>606</v>
      </c>
      <c r="C2813" t="s">
        <v>307</v>
      </c>
      <c r="D2813" s="2">
        <v>3.76963116265516</v>
      </c>
      <c r="E2813" s="11">
        <v>0.00016377391043886</v>
      </c>
      <c r="F2813">
        <v>32971</v>
      </c>
      <c r="G2813" s="11">
        <v>0.0254809399639804</v>
      </c>
      <c r="H2813" s="11">
        <v>0.0122320156283023</v>
      </c>
      <c r="I2813" s="11">
        <v>0.0387298642996585</v>
      </c>
    </row>
    <row r="2814" spans="1:9">
      <c r="A2814" s="26" t="s">
        <v>1065</v>
      </c>
      <c r="B2814" s="26" t="s">
        <v>607</v>
      </c>
      <c r="C2814" t="s">
        <v>307</v>
      </c>
      <c r="D2814" s="2">
        <v>-3.81947472852251</v>
      </c>
      <c r="E2814" s="11">
        <v>0.000133981064555181</v>
      </c>
      <c r="F2814">
        <v>32971</v>
      </c>
      <c r="G2814" s="11">
        <v>-0.0258989039325639</v>
      </c>
      <c r="H2814" s="11">
        <v>-0.0391894179572553</v>
      </c>
      <c r="I2814" s="11">
        <v>-0.0126083899078725</v>
      </c>
    </row>
    <row r="2815" spans="1:9">
      <c r="A2815" s="26" t="s">
        <v>1065</v>
      </c>
      <c r="B2815" s="26" t="s">
        <v>608</v>
      </c>
      <c r="C2815" t="s">
        <v>307</v>
      </c>
      <c r="D2815" s="2">
        <v>-3.23215269256828</v>
      </c>
      <c r="E2815" s="11">
        <v>0.00122982042892623</v>
      </c>
      <c r="F2815">
        <v>32971</v>
      </c>
      <c r="G2815" s="11">
        <v>-0.0218924829565796</v>
      </c>
      <c r="H2815" s="11">
        <v>-0.0351684811641749</v>
      </c>
      <c r="I2815" s="11">
        <v>-0.00861648474898436</v>
      </c>
    </row>
    <row r="2816" spans="1:9">
      <c r="A2816" s="26" t="s">
        <v>1065</v>
      </c>
      <c r="B2816" s="26" t="s">
        <v>609</v>
      </c>
      <c r="C2816" t="s">
        <v>307</v>
      </c>
      <c r="D2816" s="2">
        <v>-2.56912683635148</v>
      </c>
      <c r="E2816" s="11">
        <v>0.0101998698960442</v>
      </c>
      <c r="F2816">
        <v>32971</v>
      </c>
      <c r="G2816" s="11">
        <v>-0.0174321686801133</v>
      </c>
      <c r="H2816" s="11">
        <v>-0.0307315031450025</v>
      </c>
      <c r="I2816" s="11">
        <v>-0.004132834215224</v>
      </c>
    </row>
    <row r="2817" spans="1:9">
      <c r="A2817" s="26" t="s">
        <v>1065</v>
      </c>
      <c r="B2817" s="26" t="s">
        <v>610</v>
      </c>
      <c r="C2817" t="s">
        <v>307</v>
      </c>
      <c r="D2817" s="2">
        <v>-3.8260863876868</v>
      </c>
      <c r="E2817" s="11">
        <v>0.000130436598948714</v>
      </c>
      <c r="F2817">
        <v>32971</v>
      </c>
      <c r="G2817" s="11">
        <v>-0.02589957457652</v>
      </c>
      <c r="H2817" s="11">
        <v>-0.0391674655201244</v>
      </c>
      <c r="I2817" s="11">
        <v>-0.0126316836329155</v>
      </c>
    </row>
    <row r="2818" spans="1:9">
      <c r="A2818" s="26" t="s">
        <v>1065</v>
      </c>
      <c r="B2818" s="26" t="s">
        <v>611</v>
      </c>
      <c r="C2818" t="s">
        <v>307</v>
      </c>
      <c r="D2818" s="2">
        <v>-3.73906300703891</v>
      </c>
      <c r="E2818" s="11">
        <v>0.000185019637430536</v>
      </c>
      <c r="F2818">
        <v>32971</v>
      </c>
      <c r="G2818" s="11">
        <v>-0.025352873515699</v>
      </c>
      <c r="H2818" s="11">
        <v>-0.038642979382565</v>
      </c>
      <c r="I2818" s="11">
        <v>-0.0120627676488331</v>
      </c>
    </row>
    <row r="2819" spans="1:9">
      <c r="A2819" s="26" t="s">
        <v>1065</v>
      </c>
      <c r="B2819" s="26" t="s">
        <v>612</v>
      </c>
      <c r="C2819" t="s">
        <v>307</v>
      </c>
      <c r="D2819" s="2">
        <v>-0.00909777009651386</v>
      </c>
      <c r="E2819" s="2">
        <v>0.992741184880711</v>
      </c>
      <c r="F2819">
        <v>32971</v>
      </c>
      <c r="G2819" s="11">
        <v>-6.13984559748776e-5</v>
      </c>
      <c r="H2819" s="11">
        <v>-0.0132891651431169</v>
      </c>
      <c r="I2819" s="11">
        <v>0.0131663682311671</v>
      </c>
    </row>
    <row r="2820" spans="1:9">
      <c r="A2820" s="26" t="s">
        <v>1065</v>
      </c>
      <c r="B2820" s="26" t="s">
        <v>613</v>
      </c>
      <c r="C2820" t="s">
        <v>307</v>
      </c>
      <c r="D2820" s="2">
        <v>1.10435287924573</v>
      </c>
      <c r="E2820" s="11">
        <v>0.269448151997618</v>
      </c>
      <c r="F2820">
        <v>32971</v>
      </c>
      <c r="G2820" s="11">
        <v>0.00742292554603699</v>
      </c>
      <c r="H2820" s="11">
        <v>-0.00575148736499722</v>
      </c>
      <c r="I2820" s="11">
        <v>0.0205973384570712</v>
      </c>
    </row>
    <row r="2821" spans="1:9">
      <c r="A2821" s="26" t="s">
        <v>1065</v>
      </c>
      <c r="B2821" s="26" t="s">
        <v>614</v>
      </c>
      <c r="C2821" t="s">
        <v>307</v>
      </c>
      <c r="D2821" s="2">
        <v>-0.656754438078627</v>
      </c>
      <c r="E2821" s="11">
        <v>0.511343408498409</v>
      </c>
      <c r="F2821">
        <v>32971</v>
      </c>
      <c r="G2821" s="11">
        <v>-0.00445217712784113</v>
      </c>
      <c r="H2821" s="11">
        <v>-0.0177393765195134</v>
      </c>
      <c r="I2821" s="11">
        <v>0.00883502226383119</v>
      </c>
    </row>
    <row r="2822" spans="1:9">
      <c r="A2822" s="26" t="s">
        <v>1065</v>
      </c>
      <c r="B2822" s="26" t="s">
        <v>615</v>
      </c>
      <c r="C2822" t="s">
        <v>307</v>
      </c>
      <c r="D2822" s="2">
        <v>2.69175728347024</v>
      </c>
      <c r="E2822" s="2">
        <v>0.00711125191473685</v>
      </c>
      <c r="F2822">
        <v>32971</v>
      </c>
      <c r="G2822" s="11">
        <v>0.0182661626057885</v>
      </c>
      <c r="H2822" s="11">
        <v>0.00496543324022018</v>
      </c>
      <c r="I2822" s="11">
        <v>0.0315668919713568</v>
      </c>
    </row>
    <row r="2823" spans="1:9">
      <c r="A2823" s="26" t="s">
        <v>1065</v>
      </c>
      <c r="B2823" s="26" t="s">
        <v>616</v>
      </c>
      <c r="C2823" t="s">
        <v>307</v>
      </c>
      <c r="D2823" s="2">
        <v>-2.0859879274703</v>
      </c>
      <c r="E2823" s="2">
        <v>0.036987384059748</v>
      </c>
      <c r="F2823">
        <v>32971</v>
      </c>
      <c r="G2823" s="11">
        <v>-0.01413314943039</v>
      </c>
      <c r="H2823" s="11">
        <v>-0.0274129390336854</v>
      </c>
      <c r="I2823" s="11">
        <v>-0.000853359827094577</v>
      </c>
    </row>
    <row r="2824" spans="1:9">
      <c r="A2824" s="26" t="s">
        <v>1065</v>
      </c>
      <c r="B2824" s="26" t="s">
        <v>617</v>
      </c>
      <c r="C2824" t="s">
        <v>307</v>
      </c>
      <c r="D2824" s="2">
        <v>-1.74934535930487</v>
      </c>
      <c r="E2824" s="2">
        <v>0.0802406442944366</v>
      </c>
      <c r="F2824">
        <v>32968</v>
      </c>
      <c r="G2824" s="11">
        <v>-0.0118816502003427</v>
      </c>
      <c r="H2824" s="11">
        <v>-0.0251943224762236</v>
      </c>
      <c r="I2824" s="11">
        <v>0.00143102207553817</v>
      </c>
    </row>
    <row r="2825" spans="1:9">
      <c r="A2825" s="26" t="s">
        <v>1065</v>
      </c>
      <c r="B2825" s="26" t="s">
        <v>618</v>
      </c>
      <c r="C2825" t="s">
        <v>307</v>
      </c>
      <c r="D2825" s="2">
        <v>1.47114888717583</v>
      </c>
      <c r="E2825" s="11">
        <v>0.141260400320742</v>
      </c>
      <c r="F2825">
        <v>32970</v>
      </c>
      <c r="G2825" s="11">
        <v>0.00992867948110011</v>
      </c>
      <c r="H2825" s="11">
        <v>-0.00329946403647168</v>
      </c>
      <c r="I2825" s="11">
        <v>0.0231568229986719</v>
      </c>
    </row>
    <row r="2826" spans="1:9">
      <c r="A2826" s="26" t="s">
        <v>1065</v>
      </c>
      <c r="B2826" s="26" t="s">
        <v>1228</v>
      </c>
      <c r="C2826" t="s">
        <v>307</v>
      </c>
      <c r="D2826" s="2">
        <v>3.00488404006596</v>
      </c>
      <c r="E2826" s="2">
        <v>0.00265881755848744</v>
      </c>
      <c r="F2826">
        <v>32971</v>
      </c>
      <c r="G2826" s="11">
        <v>0.0202257608593625</v>
      </c>
      <c r="H2826" s="11">
        <v>0.00703283307364266</v>
      </c>
      <c r="I2826" s="11">
        <v>0.0334186886450823</v>
      </c>
    </row>
    <row r="2827" spans="1:9">
      <c r="A2827" s="26" t="s">
        <v>1065</v>
      </c>
      <c r="B2827" s="26" t="s">
        <v>1229</v>
      </c>
      <c r="C2827" t="s">
        <v>307</v>
      </c>
      <c r="D2827" s="2">
        <v>-0.345808911646322</v>
      </c>
      <c r="E2827" s="2">
        <v>0.72948853371331</v>
      </c>
      <c r="F2827">
        <v>32971</v>
      </c>
      <c r="G2827" s="11">
        <v>-0.00233969626365542</v>
      </c>
      <c r="H2827" s="11">
        <v>-0.0156010339702758</v>
      </c>
      <c r="I2827" s="11">
        <v>0.010921641442965</v>
      </c>
    </row>
    <row r="2828" spans="1:9">
      <c r="A2828" s="26" t="s">
        <v>1065</v>
      </c>
      <c r="B2828" s="26" t="s">
        <v>1230</v>
      </c>
      <c r="C2828" t="s">
        <v>307</v>
      </c>
      <c r="D2828" s="2">
        <v>-0.333692105719464</v>
      </c>
      <c r="E2828" s="11">
        <v>0.738614029297381</v>
      </c>
      <c r="F2828">
        <v>32971</v>
      </c>
      <c r="G2828" s="11">
        <v>-0.0022649824054414</v>
      </c>
      <c r="H2828" s="11">
        <v>-0.0155690037954882</v>
      </c>
      <c r="I2828" s="11">
        <v>0.0110390389846054</v>
      </c>
    </row>
    <row r="2829" spans="1:9">
      <c r="A2829" s="26" t="s">
        <v>1065</v>
      </c>
      <c r="B2829" s="26" t="s">
        <v>622</v>
      </c>
      <c r="C2829" t="s">
        <v>307</v>
      </c>
      <c r="D2829" s="2">
        <v>1.13683004280652</v>
      </c>
      <c r="E2829" s="2">
        <v>0.255617603710826</v>
      </c>
      <c r="F2829">
        <v>32971</v>
      </c>
      <c r="G2829" s="11">
        <v>0.00768624233266182</v>
      </c>
      <c r="H2829" s="11">
        <v>-0.0055657923850158</v>
      </c>
      <c r="I2829" s="11">
        <v>0.0209382770503394</v>
      </c>
    </row>
    <row r="2830" spans="1:9">
      <c r="A2830" s="26" t="s">
        <v>1065</v>
      </c>
      <c r="B2830" s="26" t="s">
        <v>623</v>
      </c>
      <c r="C2830" t="s">
        <v>307</v>
      </c>
      <c r="D2830" s="2">
        <v>3.38765776786258</v>
      </c>
      <c r="E2830" s="2">
        <v>0.000705745487670544</v>
      </c>
      <c r="F2830">
        <v>32971</v>
      </c>
      <c r="G2830" s="11">
        <v>0.02288404939089</v>
      </c>
      <c r="H2830" s="11">
        <v>0.00964376295338146</v>
      </c>
      <c r="I2830" s="11">
        <v>0.0361243358283986</v>
      </c>
    </row>
    <row r="2831" spans="1:9">
      <c r="A2831" s="26" t="s">
        <v>1065</v>
      </c>
      <c r="B2831" s="26" t="s">
        <v>624</v>
      </c>
      <c r="C2831" t="s">
        <v>307</v>
      </c>
      <c r="D2831" s="2">
        <v>2.88767666086568</v>
      </c>
      <c r="E2831" s="11">
        <v>0.00388350907566347</v>
      </c>
      <c r="F2831">
        <v>32971</v>
      </c>
      <c r="G2831" s="11">
        <v>0.0195119382517895</v>
      </c>
      <c r="H2831" s="11">
        <v>0.00626803851066152</v>
      </c>
      <c r="I2831" s="11">
        <v>0.0327558379929174</v>
      </c>
    </row>
    <row r="2832" spans="1:9">
      <c r="A2832" s="26" t="s">
        <v>1065</v>
      </c>
      <c r="B2832" s="26" t="s">
        <v>625</v>
      </c>
      <c r="C2832" t="s">
        <v>307</v>
      </c>
      <c r="D2832" s="2">
        <v>-1.09869530292317</v>
      </c>
      <c r="E2832" s="11">
        <v>0.271909014845591</v>
      </c>
      <c r="F2832">
        <v>32971</v>
      </c>
      <c r="G2832" s="11">
        <v>-0.00746345984774971</v>
      </c>
      <c r="H2832" s="11">
        <v>-0.0207780243860756</v>
      </c>
      <c r="I2832" s="11">
        <v>0.0058511046905762</v>
      </c>
    </row>
    <row r="2833" spans="1:9">
      <c r="A2833" s="26" t="s">
        <v>1065</v>
      </c>
      <c r="B2833" s="26" t="s">
        <v>1040</v>
      </c>
      <c r="C2833" t="s">
        <v>307</v>
      </c>
      <c r="D2833" s="2">
        <v>1.68913961236038</v>
      </c>
      <c r="E2833" s="2">
        <v>0.0912021334343409</v>
      </c>
      <c r="F2833">
        <v>32971</v>
      </c>
      <c r="G2833" s="11">
        <v>0.0114607736633346</v>
      </c>
      <c r="H2833" s="11">
        <v>-0.00183802537367205</v>
      </c>
      <c r="I2833" s="11">
        <v>0.0247595727003413</v>
      </c>
    </row>
    <row r="2834" spans="1:9">
      <c r="A2834" s="26" t="s">
        <v>1065</v>
      </c>
      <c r="B2834" s="26" t="s">
        <v>1041</v>
      </c>
      <c r="C2834" t="s">
        <v>307</v>
      </c>
      <c r="D2834" s="2">
        <v>0.451060527439891</v>
      </c>
      <c r="E2834" s="11">
        <v>0.651948892110175</v>
      </c>
      <c r="F2834">
        <v>32971</v>
      </c>
      <c r="G2834" s="11">
        <v>0.00304742409125939</v>
      </c>
      <c r="H2834" s="11">
        <v>-0.0101948358093901</v>
      </c>
      <c r="I2834" s="11">
        <v>0.0162896839919089</v>
      </c>
    </row>
    <row r="2835" spans="1:9">
      <c r="A2835" s="26" t="s">
        <v>1065</v>
      </c>
      <c r="B2835" s="26" t="s">
        <v>1231</v>
      </c>
      <c r="C2835" t="s">
        <v>307</v>
      </c>
      <c r="D2835" s="2">
        <v>-0.720032629832473</v>
      </c>
      <c r="E2835" s="11">
        <v>0.471510009628469</v>
      </c>
      <c r="F2835">
        <v>32971</v>
      </c>
      <c r="G2835" s="11">
        <v>-0.00487759210329132</v>
      </c>
      <c r="H2835" s="11">
        <v>-0.0181551234458912</v>
      </c>
      <c r="I2835" s="11">
        <v>0.00839993923930851</v>
      </c>
    </row>
    <row r="2836" spans="1:9">
      <c r="A2836" s="26" t="s">
        <v>1065</v>
      </c>
      <c r="B2836" s="26" t="s">
        <v>629</v>
      </c>
      <c r="C2836" t="s">
        <v>307</v>
      </c>
      <c r="D2836" s="2">
        <v>-1.24651627440546</v>
      </c>
      <c r="E2836" s="11">
        <v>0.212583774016769</v>
      </c>
      <c r="F2836">
        <v>32971</v>
      </c>
      <c r="G2836" s="11">
        <v>-0.0084502200683389</v>
      </c>
      <c r="H2836" s="11">
        <v>-0.0217374392990306</v>
      </c>
      <c r="I2836" s="11">
        <v>0.00483699916235283</v>
      </c>
    </row>
    <row r="2837" spans="1:9">
      <c r="A2837" s="26" t="s">
        <v>1065</v>
      </c>
      <c r="B2837" s="26" t="s">
        <v>1232</v>
      </c>
      <c r="C2837" t="s">
        <v>307</v>
      </c>
      <c r="D2837" s="2">
        <v>-0.0186650214383461</v>
      </c>
      <c r="E2837" s="11">
        <v>0.985108445180917</v>
      </c>
      <c r="F2837">
        <v>32971</v>
      </c>
      <c r="G2837" s="11">
        <v>-0.000126722740194843</v>
      </c>
      <c r="H2837" s="11">
        <v>-0.0134340272983308</v>
      </c>
      <c r="I2837" s="11">
        <v>0.0131805818179411</v>
      </c>
    </row>
    <row r="2838" spans="1:9">
      <c r="A2838" s="26" t="s">
        <v>1065</v>
      </c>
      <c r="B2838" s="26" t="s">
        <v>631</v>
      </c>
      <c r="C2838" t="s">
        <v>307</v>
      </c>
      <c r="D2838" s="2">
        <v>-2.2590990074848</v>
      </c>
      <c r="E2838" s="11">
        <v>0.023883729131854</v>
      </c>
      <c r="F2838">
        <v>32971</v>
      </c>
      <c r="G2838" s="11">
        <v>-0.0153110516096158</v>
      </c>
      <c r="H2838" s="11">
        <v>-0.0285952021910567</v>
      </c>
      <c r="I2838" s="11">
        <v>-0.00202690102817484</v>
      </c>
    </row>
    <row r="2839" spans="1:9">
      <c r="A2839" s="26" t="s">
        <v>1065</v>
      </c>
      <c r="B2839" s="26" t="s">
        <v>632</v>
      </c>
      <c r="C2839" t="s">
        <v>307</v>
      </c>
      <c r="D2839" s="2">
        <v>0.393015783791818</v>
      </c>
      <c r="E2839" s="2">
        <v>0.69431036466521</v>
      </c>
      <c r="F2839">
        <v>32971</v>
      </c>
      <c r="G2839" s="11">
        <v>0.00267149871179878</v>
      </c>
      <c r="H2839" s="11">
        <v>-0.0106517155144868</v>
      </c>
      <c r="I2839" s="11">
        <v>0.0159947129380843</v>
      </c>
    </row>
    <row r="2840" spans="1:9">
      <c r="A2840" s="26" t="s">
        <v>1065</v>
      </c>
      <c r="B2840" s="26" t="s">
        <v>1233</v>
      </c>
      <c r="C2840" t="s">
        <v>307</v>
      </c>
      <c r="D2840" s="2">
        <v>-0.717900773864149</v>
      </c>
      <c r="E2840" s="11">
        <v>0.472823557201933</v>
      </c>
      <c r="F2840">
        <v>32971</v>
      </c>
      <c r="G2840" s="11">
        <v>-0.00487605146523999</v>
      </c>
      <c r="H2840" s="11">
        <v>-0.0181888050549954</v>
      </c>
      <c r="I2840" s="11">
        <v>0.00843670212451544</v>
      </c>
    </row>
    <row r="2841" spans="1:9">
      <c r="A2841" s="26" t="s">
        <v>1065</v>
      </c>
      <c r="B2841" s="26" t="s">
        <v>1234</v>
      </c>
      <c r="C2841" t="s">
        <v>307</v>
      </c>
      <c r="D2841" s="2">
        <v>-3.62076732265855</v>
      </c>
      <c r="E2841" s="11">
        <v>0.000294170630375946</v>
      </c>
      <c r="F2841">
        <v>32971</v>
      </c>
      <c r="G2841" s="11">
        <v>-0.0245491827081446</v>
      </c>
      <c r="H2841" s="11">
        <v>-0.0378384322105833</v>
      </c>
      <c r="I2841" s="11">
        <v>-0.0112599332057058</v>
      </c>
    </row>
    <row r="2842" spans="1:9">
      <c r="A2842" s="26" t="s">
        <v>1065</v>
      </c>
      <c r="B2842" s="26" t="s">
        <v>1235</v>
      </c>
      <c r="C2842" t="s">
        <v>307</v>
      </c>
      <c r="D2842" s="2">
        <v>0.073165566612424</v>
      </c>
      <c r="E2842" s="11">
        <v>0.941674810620167</v>
      </c>
      <c r="F2842">
        <v>32970</v>
      </c>
      <c r="G2842" s="11">
        <v>0.000495715448777054</v>
      </c>
      <c r="H2842" s="11">
        <v>-0.0127840299339457</v>
      </c>
      <c r="I2842" s="11">
        <v>0.0137754608314998</v>
      </c>
    </row>
    <row r="2843" spans="1:9">
      <c r="A2843" s="26" t="s">
        <v>1065</v>
      </c>
      <c r="B2843" s="26" t="s">
        <v>636</v>
      </c>
      <c r="C2843" t="s">
        <v>307</v>
      </c>
      <c r="D2843" s="2">
        <v>1.73616596777723</v>
      </c>
      <c r="E2843" s="11">
        <v>0.0825438340980936</v>
      </c>
      <c r="F2843">
        <v>32971</v>
      </c>
      <c r="G2843" s="11">
        <v>0.0118035312864839</v>
      </c>
      <c r="H2843" s="11">
        <v>-0.00152200667405367</v>
      </c>
      <c r="I2843" s="11">
        <v>0.0251290692470215</v>
      </c>
    </row>
    <row r="2844" spans="1:9">
      <c r="A2844" s="26" t="s">
        <v>1065</v>
      </c>
      <c r="B2844" s="26" t="s">
        <v>637</v>
      </c>
      <c r="C2844" t="s">
        <v>307</v>
      </c>
      <c r="D2844" s="2">
        <v>-0.17168837248032</v>
      </c>
      <c r="E2844" s="11">
        <v>0.863683581162037</v>
      </c>
      <c r="F2844">
        <v>32971</v>
      </c>
      <c r="G2844" s="11">
        <v>-0.00116754606003857</v>
      </c>
      <c r="H2844" s="11">
        <v>-0.0144965339417052</v>
      </c>
      <c r="I2844" s="11">
        <v>0.0121614418216281</v>
      </c>
    </row>
    <row r="2845" spans="1:9">
      <c r="A2845" s="26" t="s">
        <v>1065</v>
      </c>
      <c r="B2845" s="26" t="s">
        <v>1236</v>
      </c>
      <c r="C2845" t="s">
        <v>307</v>
      </c>
      <c r="D2845" s="2">
        <v>-2.54658746579327</v>
      </c>
      <c r="E2845" s="11">
        <v>0.0108826998984055</v>
      </c>
      <c r="F2845">
        <v>32971</v>
      </c>
      <c r="G2845" s="11">
        <v>-0.0172198199803359</v>
      </c>
      <c r="H2845" s="11">
        <v>-0.0304734256192177</v>
      </c>
      <c r="I2845" s="11">
        <v>-0.00396621434145419</v>
      </c>
    </row>
    <row r="2846" spans="1:9">
      <c r="A2846" s="26" t="s">
        <v>1065</v>
      </c>
      <c r="B2846" s="26" t="s">
        <v>1237</v>
      </c>
      <c r="C2846" t="s">
        <v>307</v>
      </c>
      <c r="D2846" s="2">
        <v>0.709431932692711</v>
      </c>
      <c r="E2846" s="2">
        <v>0.478061494071484</v>
      </c>
      <c r="F2846">
        <v>32971</v>
      </c>
      <c r="G2846" s="11">
        <v>0.00481232028251299</v>
      </c>
      <c r="H2846" s="11">
        <v>-0.00848327618164783</v>
      </c>
      <c r="I2846" s="11">
        <v>0.0181079167466738</v>
      </c>
    </row>
    <row r="2847" spans="1:9">
      <c r="A2847" s="26" t="s">
        <v>1065</v>
      </c>
      <c r="B2847" s="26" t="s">
        <v>1238</v>
      </c>
      <c r="C2847" t="s">
        <v>307</v>
      </c>
      <c r="D2847" s="2">
        <v>1.33272578926819</v>
      </c>
      <c r="E2847" s="11">
        <v>0.182631016523463</v>
      </c>
      <c r="F2847">
        <v>32971</v>
      </c>
      <c r="G2847" s="11">
        <v>0.00903499183797297</v>
      </c>
      <c r="H2847" s="11">
        <v>-0.00425274434819191</v>
      </c>
      <c r="I2847" s="11">
        <v>0.0223227280241378</v>
      </c>
    </row>
    <row r="2848" spans="1:9">
      <c r="A2848" s="26" t="s">
        <v>1065</v>
      </c>
      <c r="B2848" s="26" t="s">
        <v>641</v>
      </c>
      <c r="C2848" t="s">
        <v>307</v>
      </c>
      <c r="D2848" s="2">
        <v>-1.8953815552011</v>
      </c>
      <c r="E2848" s="11">
        <v>0.0580506082500889</v>
      </c>
      <c r="F2848">
        <v>32971</v>
      </c>
      <c r="G2848" s="11">
        <v>-0.0128776253412063</v>
      </c>
      <c r="H2848" s="11">
        <v>-0.0261945263037173</v>
      </c>
      <c r="I2848" s="11">
        <v>0.000439275621304655</v>
      </c>
    </row>
    <row r="2849" spans="1:9">
      <c r="A2849" s="26" t="s">
        <v>1065</v>
      </c>
      <c r="B2849" s="26" t="s">
        <v>642</v>
      </c>
      <c r="C2849" t="s">
        <v>307</v>
      </c>
      <c r="D2849" s="2">
        <v>-2.74793529283178</v>
      </c>
      <c r="E2849" s="2">
        <v>0.00600044362541775</v>
      </c>
      <c r="F2849">
        <v>32971</v>
      </c>
      <c r="G2849" s="11">
        <v>-0.0186625604933259</v>
      </c>
      <c r="H2849" s="11">
        <v>-0.0319741145702093</v>
      </c>
      <c r="I2849" s="11">
        <v>-0.00535100641644247</v>
      </c>
    </row>
    <row r="2850" spans="1:9">
      <c r="A2850" s="26" t="s">
        <v>1065</v>
      </c>
      <c r="B2850" s="26" t="s">
        <v>643</v>
      </c>
      <c r="C2850" t="s">
        <v>307</v>
      </c>
      <c r="D2850" s="2">
        <v>-1.60633677930532</v>
      </c>
      <c r="E2850" s="2">
        <v>0.108209509698417</v>
      </c>
      <c r="F2850">
        <v>32971</v>
      </c>
      <c r="G2850" s="11">
        <v>-0.0108591144417075</v>
      </c>
      <c r="H2850" s="11">
        <v>-0.0241092963637026</v>
      </c>
      <c r="I2850" s="11">
        <v>0.00239106748028766</v>
      </c>
    </row>
    <row r="2851" spans="1:9">
      <c r="A2851" s="26" t="s">
        <v>1065</v>
      </c>
      <c r="B2851" s="26" t="s">
        <v>644</v>
      </c>
      <c r="C2851" t="s">
        <v>307</v>
      </c>
      <c r="D2851" s="2">
        <v>-1.21105992169038</v>
      </c>
      <c r="E2851" s="11">
        <v>0.225881120571304</v>
      </c>
      <c r="F2851">
        <v>32971</v>
      </c>
      <c r="G2851" s="11">
        <v>-0.00820399589577323</v>
      </c>
      <c r="H2851" s="11">
        <v>-0.0214817260045589</v>
      </c>
      <c r="I2851" s="11">
        <v>0.00507373421301239</v>
      </c>
    </row>
    <row r="2852" spans="1:9">
      <c r="A2852" s="26" t="s">
        <v>1065</v>
      </c>
      <c r="B2852" s="26" t="s">
        <v>645</v>
      </c>
      <c r="C2852" t="s">
        <v>307</v>
      </c>
      <c r="D2852" s="2">
        <v>-2.08028211018349</v>
      </c>
      <c r="E2852" s="2">
        <v>0.0375073682038258</v>
      </c>
      <c r="F2852">
        <v>32971</v>
      </c>
      <c r="G2852" s="11">
        <v>-0.0140602545743473</v>
      </c>
      <c r="H2852" s="11">
        <v>-0.0273077867813593</v>
      </c>
      <c r="I2852" s="11">
        <v>-0.000812722367335308</v>
      </c>
    </row>
    <row r="2853" spans="1:9">
      <c r="A2853" s="26" t="s">
        <v>1065</v>
      </c>
      <c r="B2853" s="26" t="s">
        <v>1239</v>
      </c>
      <c r="C2853" t="s">
        <v>307</v>
      </c>
      <c r="D2853" s="2">
        <v>0.360770977842992</v>
      </c>
      <c r="E2853" s="11">
        <v>0.718272971389717</v>
      </c>
      <c r="F2853">
        <v>32970</v>
      </c>
      <c r="G2853" s="11">
        <v>0.00246087738144132</v>
      </c>
      <c r="H2853" s="11">
        <v>-0.0109088458133163</v>
      </c>
      <c r="I2853" s="11">
        <v>0.0158306005761989</v>
      </c>
    </row>
    <row r="2854" spans="1:9">
      <c r="A2854" s="26" t="s">
        <v>1065</v>
      </c>
      <c r="B2854" s="26" t="s">
        <v>1240</v>
      </c>
      <c r="C2854" t="s">
        <v>307</v>
      </c>
      <c r="D2854" s="2">
        <v>0.954752806074487</v>
      </c>
      <c r="E2854" s="11">
        <v>0.339709718407927</v>
      </c>
      <c r="F2854">
        <v>32971</v>
      </c>
      <c r="G2854" s="11">
        <v>0.0063995553292476</v>
      </c>
      <c r="H2854" s="11">
        <v>-0.00673825201598719</v>
      </c>
      <c r="I2854" s="11">
        <v>0.0195373626744824</v>
      </c>
    </row>
    <row r="2855" spans="1:9">
      <c r="A2855" s="26" t="s">
        <v>1065</v>
      </c>
      <c r="B2855" s="26" t="s">
        <v>1241</v>
      </c>
      <c r="C2855" t="s">
        <v>307</v>
      </c>
      <c r="D2855" s="2">
        <v>4.92571351669225</v>
      </c>
      <c r="E2855" s="11">
        <v>8.44594949711576e-7</v>
      </c>
      <c r="F2855">
        <v>32970</v>
      </c>
      <c r="G2855" s="11">
        <v>0.0334652035597679</v>
      </c>
      <c r="H2855" s="11">
        <v>0.0201487568197402</v>
      </c>
      <c r="I2855" s="11">
        <v>0.0467816502997955</v>
      </c>
    </row>
    <row r="2856" spans="1:9">
      <c r="A2856" s="26" t="s">
        <v>1065</v>
      </c>
      <c r="B2856" s="26" t="s">
        <v>842</v>
      </c>
      <c r="C2856" t="s">
        <v>307</v>
      </c>
      <c r="D2856" s="2">
        <v>-2.24147783489581</v>
      </c>
      <c r="E2856" s="11">
        <v>0.0250017649702975</v>
      </c>
      <c r="F2856">
        <v>32971</v>
      </c>
      <c r="G2856" s="11">
        <v>-0.0151622478601414</v>
      </c>
      <c r="H2856" s="11">
        <v>-0.0284207107521502</v>
      </c>
      <c r="I2856" s="11">
        <v>-0.00190378496813262</v>
      </c>
    </row>
    <row r="2857" spans="1:9">
      <c r="A2857" s="26" t="s">
        <v>1065</v>
      </c>
      <c r="B2857" s="26" t="s">
        <v>1242</v>
      </c>
      <c r="C2857" t="s">
        <v>307</v>
      </c>
      <c r="D2857" s="2">
        <v>1.09227160002525</v>
      </c>
      <c r="E2857" s="2">
        <v>0.274721720427909</v>
      </c>
      <c r="F2857">
        <v>32971</v>
      </c>
      <c r="G2857" s="11">
        <v>0.00746077694441474</v>
      </c>
      <c r="H2857" s="11">
        <v>-0.00592727684315511</v>
      </c>
      <c r="I2857" s="11">
        <v>0.0208488307319846</v>
      </c>
    </row>
    <row r="2858" spans="1:9">
      <c r="A2858" s="26" t="s">
        <v>1065</v>
      </c>
      <c r="B2858" s="26" t="s">
        <v>651</v>
      </c>
      <c r="C2858" t="s">
        <v>307</v>
      </c>
      <c r="D2858" s="2">
        <v>-0.178651005559424</v>
      </c>
      <c r="E2858" s="2">
        <v>0.858212839702127</v>
      </c>
      <c r="F2858">
        <v>32971</v>
      </c>
      <c r="G2858" s="11">
        <v>-0.00121358100166434</v>
      </c>
      <c r="H2858" s="11">
        <v>-0.0145281569186938</v>
      </c>
      <c r="I2858" s="11">
        <v>0.0121009949153652</v>
      </c>
    </row>
    <row r="2859" spans="1:9">
      <c r="A2859" s="26" t="s">
        <v>1065</v>
      </c>
      <c r="B2859" s="26" t="s">
        <v>1243</v>
      </c>
      <c r="C2859" t="s">
        <v>307</v>
      </c>
      <c r="D2859" s="2">
        <v>0.743673727178329</v>
      </c>
      <c r="E2859" s="11">
        <v>0.457079187166721</v>
      </c>
      <c r="F2859">
        <v>32970</v>
      </c>
      <c r="G2859" s="11">
        <v>0.00506796599763639</v>
      </c>
      <c r="H2859" s="11">
        <v>-0.0082892296821133</v>
      </c>
      <c r="I2859" s="11">
        <v>0.0184251616773861</v>
      </c>
    </row>
    <row r="2860" spans="1:9">
      <c r="A2860" s="26" t="s">
        <v>1065</v>
      </c>
      <c r="B2860" s="26" t="s">
        <v>975</v>
      </c>
      <c r="C2860" t="s">
        <v>307</v>
      </c>
      <c r="D2860" s="2">
        <v>1.56300965777565</v>
      </c>
      <c r="E2860" s="2">
        <v>0.118059920671226</v>
      </c>
      <c r="F2860">
        <v>32971</v>
      </c>
      <c r="G2860" s="11">
        <v>0.010655688920048</v>
      </c>
      <c r="H2860" s="11">
        <v>-0.00270669378619739</v>
      </c>
      <c r="I2860" s="11">
        <v>0.0240180716262933</v>
      </c>
    </row>
    <row r="2861" spans="1:9">
      <c r="A2861" s="26" t="s">
        <v>1065</v>
      </c>
      <c r="B2861" s="26" t="s">
        <v>851</v>
      </c>
      <c r="C2861" t="s">
        <v>307</v>
      </c>
      <c r="D2861" s="2">
        <v>1.5761506189044</v>
      </c>
      <c r="E2861" s="11">
        <v>0.115000689893845</v>
      </c>
      <c r="F2861">
        <v>32971</v>
      </c>
      <c r="G2861" s="11">
        <v>0.0106823045159291</v>
      </c>
      <c r="H2861" s="11">
        <v>-0.00260176903265823</v>
      </c>
      <c r="I2861" s="11">
        <v>0.0239663780645164</v>
      </c>
    </row>
    <row r="2862" spans="1:9">
      <c r="A2862" s="26" t="s">
        <v>1065</v>
      </c>
      <c r="B2862" s="26" t="s">
        <v>1244</v>
      </c>
      <c r="C2862" t="s">
        <v>307</v>
      </c>
      <c r="D2862" s="2">
        <v>-0.212338283348115</v>
      </c>
      <c r="E2862" s="2">
        <v>0.831844443146518</v>
      </c>
      <c r="F2862">
        <v>32971</v>
      </c>
      <c r="G2862" s="11">
        <v>-0.00142458422254542</v>
      </c>
      <c r="H2862" s="11">
        <v>-0.0145745269835744</v>
      </c>
      <c r="I2862" s="11">
        <v>0.0117253585384836</v>
      </c>
    </row>
    <row r="2863" spans="1:9">
      <c r="A2863" s="26" t="s">
        <v>1065</v>
      </c>
      <c r="B2863" s="26" t="s">
        <v>1245</v>
      </c>
      <c r="C2863" t="s">
        <v>307</v>
      </c>
      <c r="D2863" s="2">
        <v>2.32207926698258</v>
      </c>
      <c r="E2863" s="11">
        <v>0.0202347270536175</v>
      </c>
      <c r="F2863">
        <v>32971</v>
      </c>
      <c r="G2863" s="11">
        <v>0.0156529547292263</v>
      </c>
      <c r="H2863" s="11">
        <v>0.00244050576954213</v>
      </c>
      <c r="I2863" s="11">
        <v>0.0288654036889105</v>
      </c>
    </row>
    <row r="2864" spans="1:9">
      <c r="A2864" s="26" t="s">
        <v>1065</v>
      </c>
      <c r="B2864" s="26" t="s">
        <v>657</v>
      </c>
      <c r="C2864" t="s">
        <v>307</v>
      </c>
      <c r="D2864" s="2">
        <v>3.9084834764517</v>
      </c>
      <c r="E2864" s="11">
        <v>9.30628304454236e-5</v>
      </c>
      <c r="F2864">
        <v>32971</v>
      </c>
      <c r="G2864" s="11">
        <v>0.0266007587249258</v>
      </c>
      <c r="H2864" s="11">
        <v>0.0132609446061354</v>
      </c>
      <c r="I2864" s="11">
        <v>0.0399405728437162</v>
      </c>
    </row>
    <row r="2865" spans="1:9">
      <c r="A2865" s="26" t="s">
        <v>1065</v>
      </c>
      <c r="B2865" s="26" t="s">
        <v>1246</v>
      </c>
      <c r="C2865" t="s">
        <v>307</v>
      </c>
      <c r="D2865" s="2">
        <v>5.86390348740292</v>
      </c>
      <c r="E2865" s="11">
        <v>4.5641393648075e-9</v>
      </c>
      <c r="F2865">
        <v>32971</v>
      </c>
      <c r="G2865" s="11">
        <v>0.0389476244429245</v>
      </c>
      <c r="H2865" s="11">
        <v>0.0259292069762296</v>
      </c>
      <c r="I2865" s="11">
        <v>0.0519660419096193</v>
      </c>
    </row>
    <row r="2866" spans="1:9">
      <c r="A2866" s="26" t="s">
        <v>1065</v>
      </c>
      <c r="B2866" s="26" t="s">
        <v>1247</v>
      </c>
      <c r="C2866" t="s">
        <v>307</v>
      </c>
      <c r="D2866" s="2">
        <v>6.9632543185545</v>
      </c>
      <c r="E2866" s="11">
        <v>3.38721801249239e-12</v>
      </c>
      <c r="F2866">
        <v>32971</v>
      </c>
      <c r="G2866" s="11">
        <v>0.0464080366016929</v>
      </c>
      <c r="H2866" s="11">
        <v>0.0333449750846322</v>
      </c>
      <c r="I2866" s="11">
        <v>0.0594710981187535</v>
      </c>
    </row>
    <row r="2867" spans="1:9">
      <c r="A2867" s="26" t="s">
        <v>1065</v>
      </c>
      <c r="B2867" s="26" t="s">
        <v>660</v>
      </c>
      <c r="C2867" t="s">
        <v>307</v>
      </c>
      <c r="D2867" s="2">
        <v>0.890324355382011</v>
      </c>
      <c r="E2867" s="11">
        <v>0.373298243379078</v>
      </c>
      <c r="F2867">
        <v>32971</v>
      </c>
      <c r="G2867" s="11">
        <v>0.00583752519280744</v>
      </c>
      <c r="H2867" s="11">
        <v>-0.00701370042407522</v>
      </c>
      <c r="I2867" s="11">
        <v>0.0186887508096901</v>
      </c>
    </row>
    <row r="2868" spans="1:9">
      <c r="A2868" s="26" t="s">
        <v>1065</v>
      </c>
      <c r="B2868" s="26" t="s">
        <v>1035</v>
      </c>
      <c r="C2868" t="s">
        <v>307</v>
      </c>
      <c r="D2868" s="2">
        <v>-1.76961054673188</v>
      </c>
      <c r="E2868" s="11">
        <v>0.0768012820368499</v>
      </c>
      <c r="F2868">
        <v>32971</v>
      </c>
      <c r="G2868" s="11">
        <v>-0.0120149158512439</v>
      </c>
      <c r="H2868" s="11">
        <v>-0.0253227405002527</v>
      </c>
      <c r="I2868" s="11">
        <v>0.00129290879776484</v>
      </c>
    </row>
    <row r="2869" spans="1:9">
      <c r="A2869" s="26" t="s">
        <v>1065</v>
      </c>
      <c r="B2869" s="26" t="s">
        <v>662</v>
      </c>
      <c r="C2869" t="s">
        <v>307</v>
      </c>
      <c r="D2869" s="2">
        <v>-1.24892938989342</v>
      </c>
      <c r="E2869" s="11">
        <v>0.211699768095658</v>
      </c>
      <c r="F2869">
        <v>32971</v>
      </c>
      <c r="G2869" s="11">
        <v>-0.0084604644482939</v>
      </c>
      <c r="H2869" s="11">
        <v>-0.0217380880671388</v>
      </c>
      <c r="I2869" s="11">
        <v>0.00481715917055098</v>
      </c>
    </row>
    <row r="2870" spans="1:9">
      <c r="A2870" s="26" t="s">
        <v>1065</v>
      </c>
      <c r="B2870" s="26" t="s">
        <v>1248</v>
      </c>
      <c r="C2870" t="s">
        <v>307</v>
      </c>
      <c r="D2870" s="2">
        <v>-1.08403680868504</v>
      </c>
      <c r="E2870" s="11">
        <v>0.278356405605823</v>
      </c>
      <c r="F2870">
        <v>32971</v>
      </c>
      <c r="G2870" s="11">
        <v>-0.00734277270864716</v>
      </c>
      <c r="H2870" s="11">
        <v>-0.0206191654229908</v>
      </c>
      <c r="I2870" s="11">
        <v>0.00593362000569648</v>
      </c>
    </row>
    <row r="2871" spans="1:9">
      <c r="A2871" s="26" t="s">
        <v>1065</v>
      </c>
      <c r="B2871" s="26" t="s">
        <v>1249</v>
      </c>
      <c r="C2871" t="s">
        <v>307</v>
      </c>
      <c r="D2871" s="2">
        <v>6.46038168731042</v>
      </c>
      <c r="E2871" s="11">
        <v>1.05892967083019e-10</v>
      </c>
      <c r="F2871">
        <v>32970</v>
      </c>
      <c r="G2871" s="11">
        <v>0.0431276448117239</v>
      </c>
      <c r="H2871" s="11">
        <v>0.0300430102017631</v>
      </c>
      <c r="I2871" s="11">
        <v>0.0562122794216848</v>
      </c>
    </row>
    <row r="2872" spans="1:9">
      <c r="A2872" s="26" t="s">
        <v>1065</v>
      </c>
      <c r="B2872" s="26" t="s">
        <v>1250</v>
      </c>
      <c r="C2872" t="s">
        <v>307</v>
      </c>
      <c r="D2872" s="2">
        <v>4.37886814569859</v>
      </c>
      <c r="E2872" s="11">
        <v>1.19664332107421e-5</v>
      </c>
      <c r="F2872">
        <v>32971</v>
      </c>
      <c r="G2872" s="11">
        <v>0.0291809862405153</v>
      </c>
      <c r="H2872" s="11">
        <v>0.0161192132397535</v>
      </c>
      <c r="I2872" s="11">
        <v>0.0422427592412772</v>
      </c>
    </row>
    <row r="2873" spans="1:9">
      <c r="A2873" s="26" t="s">
        <v>1065</v>
      </c>
      <c r="B2873" s="26" t="s">
        <v>666</v>
      </c>
      <c r="C2873" t="s">
        <v>307</v>
      </c>
      <c r="D2873" s="2">
        <v>0.942706364285071</v>
      </c>
      <c r="E2873" s="11">
        <v>0.345838024437207</v>
      </c>
      <c r="F2873">
        <v>32971</v>
      </c>
      <c r="G2873" s="11">
        <v>0.00637341127701744</v>
      </c>
      <c r="H2873" s="11">
        <v>-0.00687792086613938</v>
      </c>
      <c r="I2873" s="11">
        <v>0.0196247434201743</v>
      </c>
    </row>
    <row r="2874" spans="1:9">
      <c r="A2874" s="26" t="s">
        <v>1065</v>
      </c>
      <c r="B2874" s="26" t="s">
        <v>667</v>
      </c>
      <c r="C2874" t="s">
        <v>307</v>
      </c>
      <c r="D2874" s="2">
        <v>1.38738796456842</v>
      </c>
      <c r="E2874" s="2">
        <v>0.165332870375064</v>
      </c>
      <c r="F2874">
        <v>32970</v>
      </c>
      <c r="G2874" s="11">
        <v>0.00929173952901639</v>
      </c>
      <c r="H2874" s="11">
        <v>-0.0038351895513586</v>
      </c>
      <c r="I2874" s="11">
        <v>0.0224186686093914</v>
      </c>
    </row>
    <row r="2875" spans="1:9">
      <c r="A2875" s="26" t="s">
        <v>1065</v>
      </c>
      <c r="B2875" s="26" t="s">
        <v>668</v>
      </c>
      <c r="C2875" t="s">
        <v>307</v>
      </c>
      <c r="D2875" s="2">
        <v>1.28818864960173</v>
      </c>
      <c r="E2875" s="11">
        <v>0.19768934219436</v>
      </c>
      <c r="F2875">
        <v>32971</v>
      </c>
      <c r="G2875" s="11">
        <v>0.00865800562635577</v>
      </c>
      <c r="H2875" s="11">
        <v>-0.00451553241007788</v>
      </c>
      <c r="I2875" s="11">
        <v>0.0218315436627894</v>
      </c>
    </row>
    <row r="2876" spans="1:9">
      <c r="A2876" s="26" t="s">
        <v>1065</v>
      </c>
      <c r="B2876" s="26" t="s">
        <v>1037</v>
      </c>
      <c r="C2876" t="s">
        <v>307</v>
      </c>
      <c r="D2876" s="2">
        <v>1.41258027425799</v>
      </c>
      <c r="E2876" s="11">
        <v>0.157788611233162</v>
      </c>
      <c r="F2876">
        <v>32971</v>
      </c>
      <c r="G2876" s="11">
        <v>0.00955123082326275</v>
      </c>
      <c r="H2876" s="11">
        <v>-0.00370164832342397</v>
      </c>
      <c r="I2876" s="11">
        <v>0.0228041099699495</v>
      </c>
    </row>
    <row r="2877" spans="1:9">
      <c r="A2877" s="26" t="s">
        <v>1065</v>
      </c>
      <c r="B2877" s="26" t="s">
        <v>670</v>
      </c>
      <c r="C2877" t="s">
        <v>307</v>
      </c>
      <c r="D2877" s="2">
        <v>0.989554011318929</v>
      </c>
      <c r="E2877" s="2">
        <v>0.322399419615386</v>
      </c>
      <c r="F2877">
        <v>32971</v>
      </c>
      <c r="G2877" s="11">
        <v>0.00668511285269866</v>
      </c>
      <c r="H2877" s="11">
        <v>-0.00655626789741889</v>
      </c>
      <c r="I2877" s="11">
        <v>0.0199264936028162</v>
      </c>
    </row>
    <row r="2878" spans="1:9">
      <c r="A2878" s="26" t="s">
        <v>1065</v>
      </c>
      <c r="B2878" s="26" t="s">
        <v>1251</v>
      </c>
      <c r="C2878" t="s">
        <v>307</v>
      </c>
      <c r="D2878" s="2">
        <v>-2.89794408468482</v>
      </c>
      <c r="E2878" s="11">
        <v>0.00375864909811578</v>
      </c>
      <c r="F2878">
        <v>32971</v>
      </c>
      <c r="G2878" s="11">
        <v>-0.0196337104171031</v>
      </c>
      <c r="H2878" s="11">
        <v>-0.032913048070601</v>
      </c>
      <c r="I2878" s="11">
        <v>-0.00635437276360517</v>
      </c>
    </row>
    <row r="2879" spans="1:9">
      <c r="A2879" s="26" t="s">
        <v>1065</v>
      </c>
      <c r="B2879" s="26" t="s">
        <v>672</v>
      </c>
      <c r="C2879" t="s">
        <v>307</v>
      </c>
      <c r="D2879" s="2">
        <v>-2.40877430277728</v>
      </c>
      <c r="E2879" s="11">
        <v>0.0160116416687568</v>
      </c>
      <c r="F2879">
        <v>32971</v>
      </c>
      <c r="G2879" s="11">
        <v>-0.0163144743651781</v>
      </c>
      <c r="H2879" s="11">
        <v>-0.0295896724683056</v>
      </c>
      <c r="I2879" s="11">
        <v>-0.00303927626205057</v>
      </c>
    </row>
    <row r="2880" spans="1:9">
      <c r="A2880" s="26" t="s">
        <v>1065</v>
      </c>
      <c r="B2880" s="26" t="s">
        <v>1252</v>
      </c>
      <c r="C2880" t="s">
        <v>307</v>
      </c>
      <c r="D2880" s="2">
        <v>7.66924775679821</v>
      </c>
      <c r="E2880" s="11">
        <v>1.77757855049298e-14</v>
      </c>
      <c r="F2880">
        <v>32971</v>
      </c>
      <c r="G2880" s="11">
        <v>0.051269806607021</v>
      </c>
      <c r="H2880" s="11">
        <v>0.0381667400953385</v>
      </c>
      <c r="I2880" s="11">
        <v>0.0643728731187035</v>
      </c>
    </row>
    <row r="2881" spans="1:9">
      <c r="A2881" s="26" t="s">
        <v>1065</v>
      </c>
      <c r="B2881" s="26" t="s">
        <v>1253</v>
      </c>
      <c r="C2881" t="s">
        <v>307</v>
      </c>
      <c r="D2881" s="2">
        <v>9.31586464409657</v>
      </c>
      <c r="E2881" s="11">
        <v>1.28227047231441e-20</v>
      </c>
      <c r="F2881">
        <v>32971</v>
      </c>
      <c r="G2881" s="11">
        <v>0.0625381978294758</v>
      </c>
      <c r="H2881" s="11">
        <v>0.0493803085849214</v>
      </c>
      <c r="I2881" s="11">
        <v>0.0756960870740302</v>
      </c>
    </row>
    <row r="2882" spans="1:9">
      <c r="A2882" s="26" t="s">
        <v>1254</v>
      </c>
      <c r="B2882" s="26" t="s">
        <v>319</v>
      </c>
      <c r="C2882" t="s">
        <v>300</v>
      </c>
      <c r="D2882" s="2">
        <v>3.22754287879775</v>
      </c>
      <c r="E2882" s="2">
        <v>0.00124980300304094</v>
      </c>
      <c r="F2882">
        <v>32971</v>
      </c>
      <c r="G2882" s="2">
        <v>0.0230350000827063</v>
      </c>
      <c r="H2882" s="2">
        <v>0.00904620747019713</v>
      </c>
      <c r="I2882" s="2">
        <v>0.0370237926952155</v>
      </c>
    </row>
    <row r="2883" spans="1:9">
      <c r="A2883" s="26" t="s">
        <v>1254</v>
      </c>
      <c r="B2883" s="26" t="s">
        <v>315</v>
      </c>
      <c r="C2883" t="s">
        <v>300</v>
      </c>
      <c r="D2883">
        <v>-8.04480465703119</v>
      </c>
      <c r="E2883" s="11">
        <v>8.92537609248832e-16</v>
      </c>
      <c r="F2883">
        <v>32971</v>
      </c>
      <c r="G2883">
        <v>-0.0574680166645208</v>
      </c>
      <c r="H2883">
        <v>-0.0714695223211603</v>
      </c>
      <c r="I2883">
        <v>-0.0434665110078814</v>
      </c>
    </row>
    <row r="2884" spans="1:9">
      <c r="A2884" s="26" t="s">
        <v>1254</v>
      </c>
      <c r="B2884" s="26" t="s">
        <v>316</v>
      </c>
      <c r="C2884" t="s">
        <v>300</v>
      </c>
      <c r="D2884" s="2">
        <v>5.52267576007525</v>
      </c>
      <c r="E2884" s="11">
        <v>3.36390862977594e-8</v>
      </c>
      <c r="F2884">
        <v>32971</v>
      </c>
      <c r="G2884" s="2">
        <v>0.0393140010301002</v>
      </c>
      <c r="H2884" s="2">
        <v>0.025361189348133</v>
      </c>
      <c r="I2884" s="2">
        <v>0.0532668127120675</v>
      </c>
    </row>
    <row r="2885" spans="1:9">
      <c r="A2885" s="26" t="s">
        <v>1254</v>
      </c>
      <c r="B2885" s="26" t="s">
        <v>317</v>
      </c>
      <c r="C2885" t="s">
        <v>300</v>
      </c>
      <c r="D2885" s="2">
        <v>3.05742906460311</v>
      </c>
      <c r="E2885" s="2">
        <v>0.00223423197804718</v>
      </c>
      <c r="F2885">
        <v>32971</v>
      </c>
      <c r="G2885" s="2">
        <v>0.0218260256418201</v>
      </c>
      <c r="H2885" s="2">
        <v>0.00783394480394981</v>
      </c>
      <c r="I2885" s="2">
        <v>0.0358181064796904</v>
      </c>
    </row>
    <row r="2886" spans="1:9">
      <c r="A2886" s="26" t="s">
        <v>1254</v>
      </c>
      <c r="B2886" s="26" t="s">
        <v>318</v>
      </c>
      <c r="C2886" t="s">
        <v>300</v>
      </c>
      <c r="D2886" s="2">
        <v>5.68163830285755</v>
      </c>
      <c r="E2886" s="11">
        <v>1.3453317180012e-8</v>
      </c>
      <c r="F2886">
        <v>32971</v>
      </c>
      <c r="G2886" s="2">
        <v>0.0405440996131398</v>
      </c>
      <c r="H2886" s="2">
        <v>0.0265573077664649</v>
      </c>
      <c r="I2886" s="2">
        <v>0.0545308914598148</v>
      </c>
    </row>
    <row r="2887" spans="1:9">
      <c r="A2887" s="26" t="s">
        <v>1254</v>
      </c>
      <c r="B2887" s="26" t="s">
        <v>319</v>
      </c>
      <c r="C2887" t="s">
        <v>300</v>
      </c>
      <c r="D2887" s="2">
        <v>5.09292110759999</v>
      </c>
      <c r="E2887" s="11">
        <v>3.54528050082829e-7</v>
      </c>
      <c r="F2887">
        <v>32971</v>
      </c>
      <c r="G2887" s="2">
        <v>0.036368001785891</v>
      </c>
      <c r="H2887" s="2">
        <v>0.0223715959973936</v>
      </c>
      <c r="I2887" s="2">
        <v>0.0503644075743884</v>
      </c>
    </row>
    <row r="2888" spans="1:9">
      <c r="A2888" s="26" t="s">
        <v>1254</v>
      </c>
      <c r="B2888" s="26" t="s">
        <v>320</v>
      </c>
      <c r="C2888" t="s">
        <v>300</v>
      </c>
      <c r="D2888">
        <v>-2.16332112556095</v>
      </c>
      <c r="E2888" s="2">
        <v>0.0305236505595062</v>
      </c>
      <c r="F2888">
        <v>32971</v>
      </c>
      <c r="G2888">
        <v>-0.0154905997262567</v>
      </c>
      <c r="H2888">
        <v>-0.0295255628189611</v>
      </c>
      <c r="I2888">
        <v>-0.00145563663355237</v>
      </c>
    </row>
    <row r="2889" spans="1:9">
      <c r="A2889" s="26" t="s">
        <v>1254</v>
      </c>
      <c r="B2889" s="26" t="s">
        <v>1066</v>
      </c>
      <c r="C2889" t="s">
        <v>300</v>
      </c>
      <c r="D2889" s="2">
        <v>1.48375697458827</v>
      </c>
      <c r="E2889" s="2">
        <v>0.137882964181844</v>
      </c>
      <c r="F2889">
        <v>32971</v>
      </c>
      <c r="G2889" s="2">
        <v>0.0105144661573744</v>
      </c>
      <c r="H2889">
        <v>-0.00337509384719396</v>
      </c>
      <c r="I2889" s="2">
        <v>0.0244040261619428</v>
      </c>
    </row>
    <row r="2890" spans="1:9">
      <c r="A2890" s="26" t="s">
        <v>1254</v>
      </c>
      <c r="B2890" s="26" t="s">
        <v>1067</v>
      </c>
      <c r="C2890" t="s">
        <v>300</v>
      </c>
      <c r="D2890" s="2">
        <v>3.17308703437878</v>
      </c>
      <c r="E2890" s="2">
        <v>0.00150965687640552</v>
      </c>
      <c r="F2890">
        <v>32971</v>
      </c>
      <c r="G2890" s="2">
        <v>0.0222460681073558</v>
      </c>
      <c r="H2890" s="2">
        <v>0.00850453108576263</v>
      </c>
      <c r="I2890" s="2">
        <v>0.035987605128949</v>
      </c>
    </row>
    <row r="2891" spans="1:9">
      <c r="A2891" s="26" t="s">
        <v>1254</v>
      </c>
      <c r="B2891" s="26" t="s">
        <v>323</v>
      </c>
      <c r="C2891" t="s">
        <v>300</v>
      </c>
      <c r="D2891">
        <v>-8.77521803486056</v>
      </c>
      <c r="E2891" s="11">
        <v>1.78611795813203e-18</v>
      </c>
      <c r="F2891">
        <v>32971</v>
      </c>
      <c r="G2891">
        <v>-0.0624206481166245</v>
      </c>
      <c r="H2891">
        <v>-0.0763629471064194</v>
      </c>
      <c r="I2891">
        <v>-0.0484783491268297</v>
      </c>
    </row>
    <row r="2892" spans="1:9">
      <c r="A2892" s="26" t="s">
        <v>1254</v>
      </c>
      <c r="B2892" s="26" t="s">
        <v>324</v>
      </c>
      <c r="C2892" t="s">
        <v>300</v>
      </c>
      <c r="D2892">
        <v>-4.37061170629995</v>
      </c>
      <c r="E2892" s="11">
        <v>1.24277420941339e-5</v>
      </c>
      <c r="F2892">
        <v>32971</v>
      </c>
      <c r="G2892">
        <v>-0.0311869461259045</v>
      </c>
      <c r="H2892">
        <v>-0.0451729827018743</v>
      </c>
      <c r="I2892">
        <v>-0.0172009095499348</v>
      </c>
    </row>
    <row r="2893" spans="1:9">
      <c r="A2893" s="26" t="s">
        <v>1254</v>
      </c>
      <c r="B2893" s="26" t="s">
        <v>1068</v>
      </c>
      <c r="C2893" t="s">
        <v>300</v>
      </c>
      <c r="D2893">
        <v>-7.97344928368008</v>
      </c>
      <c r="E2893" s="11">
        <v>1.59254219836431e-15</v>
      </c>
      <c r="F2893">
        <v>32971</v>
      </c>
      <c r="G2893">
        <v>-0.056762604346002</v>
      </c>
      <c r="H2893">
        <v>-0.0707160065009185</v>
      </c>
      <c r="I2893">
        <v>-0.0428092021910854</v>
      </c>
    </row>
    <row r="2894" spans="1:9">
      <c r="A2894" s="26" t="s">
        <v>1254</v>
      </c>
      <c r="B2894" s="26" t="s">
        <v>465</v>
      </c>
      <c r="C2894" t="s">
        <v>300</v>
      </c>
      <c r="D2894" s="2">
        <v>2.46388651404293</v>
      </c>
      <c r="E2894" s="2">
        <v>0.0137490274913788</v>
      </c>
      <c r="F2894">
        <v>32971</v>
      </c>
      <c r="G2894" s="2">
        <v>0.0175971244280768</v>
      </c>
      <c r="H2894" s="2">
        <v>0.00359851041851743</v>
      </c>
      <c r="I2894" s="2">
        <v>0.0315957384376362</v>
      </c>
    </row>
    <row r="2895" spans="1:9">
      <c r="A2895" s="26" t="s">
        <v>1254</v>
      </c>
      <c r="B2895" s="26" t="s">
        <v>327</v>
      </c>
      <c r="C2895" t="s">
        <v>300</v>
      </c>
      <c r="D2895" s="2">
        <v>8.41734833781556</v>
      </c>
      <c r="E2895" s="11">
        <v>4.00447739215322e-17</v>
      </c>
      <c r="F2895">
        <v>32970</v>
      </c>
      <c r="G2895" s="2">
        <v>0.0594143859300182</v>
      </c>
      <c r="H2895" s="2">
        <v>0.0455793482108064</v>
      </c>
      <c r="I2895" s="2">
        <v>0.0732494236492299</v>
      </c>
    </row>
    <row r="2896" spans="1:9">
      <c r="A2896" s="26" t="s">
        <v>1254</v>
      </c>
      <c r="B2896" s="26" t="s">
        <v>1069</v>
      </c>
      <c r="C2896" t="s">
        <v>300</v>
      </c>
      <c r="D2896" s="2">
        <v>1.28232867588602</v>
      </c>
      <c r="E2896" s="2">
        <v>0.199736388321753</v>
      </c>
      <c r="F2896">
        <v>32971</v>
      </c>
      <c r="G2896" s="2">
        <v>0.00914521544377077</v>
      </c>
      <c r="H2896">
        <v>-0.00483322180237397</v>
      </c>
      <c r="I2896" s="2">
        <v>0.0231236526899155</v>
      </c>
    </row>
    <row r="2897" spans="1:9">
      <c r="A2897" s="26" t="s">
        <v>1254</v>
      </c>
      <c r="B2897" s="26" t="s">
        <v>1070</v>
      </c>
      <c r="C2897" t="s">
        <v>300</v>
      </c>
      <c r="D2897">
        <v>-1.32944693343799</v>
      </c>
      <c r="E2897" s="2">
        <v>0.183709760547018</v>
      </c>
      <c r="F2897">
        <v>32971</v>
      </c>
      <c r="G2897">
        <v>-0.00951589239485409</v>
      </c>
      <c r="H2897">
        <v>-0.0235454039164988</v>
      </c>
      <c r="I2897" s="2">
        <v>0.00451361912679064</v>
      </c>
    </row>
    <row r="2898" spans="1:9">
      <c r="A2898" s="26" t="s">
        <v>1254</v>
      </c>
      <c r="B2898" s="26" t="s">
        <v>1071</v>
      </c>
      <c r="C2898" t="s">
        <v>300</v>
      </c>
      <c r="D2898">
        <v>-2.57929665975418</v>
      </c>
      <c r="E2898" s="2">
        <v>0.00990446268051499</v>
      </c>
      <c r="F2898">
        <v>32971</v>
      </c>
      <c r="G2898">
        <v>-0.0184688140503137</v>
      </c>
      <c r="H2898">
        <v>-0.0325034692429874</v>
      </c>
      <c r="I2898">
        <v>-0.00443415885764006</v>
      </c>
    </row>
    <row r="2899" spans="1:9">
      <c r="A2899" s="26" t="s">
        <v>1254</v>
      </c>
      <c r="B2899" s="26" t="s">
        <v>331</v>
      </c>
      <c r="C2899" t="s">
        <v>300</v>
      </c>
      <c r="D2899" s="2">
        <v>3.93593711384094</v>
      </c>
      <c r="E2899" s="11">
        <v>8.30426596437427e-5</v>
      </c>
      <c r="F2899">
        <v>32971</v>
      </c>
      <c r="G2899" s="2">
        <v>0.0281239719579315</v>
      </c>
      <c r="H2899" s="2">
        <v>0.0141186679744519</v>
      </c>
      <c r="I2899" s="2">
        <v>0.0421292759414111</v>
      </c>
    </row>
    <row r="2900" spans="1:9">
      <c r="A2900" s="26" t="s">
        <v>1254</v>
      </c>
      <c r="B2900" s="26" t="s">
        <v>1072</v>
      </c>
      <c r="C2900" t="s">
        <v>300</v>
      </c>
      <c r="D2900">
        <v>-0.547304007863383</v>
      </c>
      <c r="E2900" s="2">
        <v>0.584173595272527</v>
      </c>
      <c r="F2900">
        <v>32971</v>
      </c>
      <c r="G2900">
        <v>-0.00390660551474091</v>
      </c>
      <c r="H2900">
        <v>-0.0178971612059411</v>
      </c>
      <c r="I2900" s="2">
        <v>0.0100839501764593</v>
      </c>
    </row>
    <row r="2901" spans="1:9">
      <c r="A2901" s="26" t="s">
        <v>1254</v>
      </c>
      <c r="B2901" s="26" t="s">
        <v>1073</v>
      </c>
      <c r="C2901" t="s">
        <v>300</v>
      </c>
      <c r="D2901" s="2">
        <v>2.64519324471794</v>
      </c>
      <c r="E2901" s="2">
        <v>0.0081682982925326</v>
      </c>
      <c r="F2901">
        <v>32971</v>
      </c>
      <c r="G2901" s="2">
        <v>0.0189431324913167</v>
      </c>
      <c r="H2901" s="2">
        <v>0.00490664554521902</v>
      </c>
      <c r="I2901" s="2">
        <v>0.0329796194374144</v>
      </c>
    </row>
    <row r="2902" spans="1:9">
      <c r="A2902" s="26" t="s">
        <v>1254</v>
      </c>
      <c r="B2902" s="26" t="s">
        <v>1074</v>
      </c>
      <c r="C2902" t="s">
        <v>300</v>
      </c>
      <c r="D2902" s="2">
        <v>2.53848678543422</v>
      </c>
      <c r="E2902" s="2">
        <v>0.0111378598522</v>
      </c>
      <c r="F2902">
        <v>32971</v>
      </c>
      <c r="G2902" s="2">
        <v>0.018122863787872</v>
      </c>
      <c r="H2902" s="2">
        <v>0.00412969883773045</v>
      </c>
      <c r="I2902" s="2">
        <v>0.0321160287380136</v>
      </c>
    </row>
    <row r="2903" spans="1:9">
      <c r="A2903" s="26" t="s">
        <v>1254</v>
      </c>
      <c r="B2903" s="26" t="s">
        <v>335</v>
      </c>
      <c r="C2903" t="s">
        <v>300</v>
      </c>
      <c r="D2903" s="2">
        <v>5.98460647856274</v>
      </c>
      <c r="E2903" s="11">
        <v>2.19149759233462e-9</v>
      </c>
      <c r="F2903">
        <v>32971</v>
      </c>
      <c r="G2903" s="2">
        <v>0.0427712767924001</v>
      </c>
      <c r="H2903" s="2">
        <v>0.0287631310771043</v>
      </c>
      <c r="I2903" s="2">
        <v>0.0567794225076959</v>
      </c>
    </row>
    <row r="2904" spans="1:9">
      <c r="A2904" s="26" t="s">
        <v>1254</v>
      </c>
      <c r="B2904" s="26" t="s">
        <v>336</v>
      </c>
      <c r="C2904" t="s">
        <v>300</v>
      </c>
      <c r="D2904">
        <v>-7.58484592246172</v>
      </c>
      <c r="E2904" s="11">
        <v>3.41627643626161e-14</v>
      </c>
      <c r="F2904">
        <v>32970</v>
      </c>
      <c r="G2904">
        <v>-0.0542345198437818</v>
      </c>
      <c r="H2904">
        <v>-0.0682495188490374</v>
      </c>
      <c r="I2904">
        <v>-0.0402195208385262</v>
      </c>
    </row>
    <row r="2905" spans="1:9">
      <c r="A2905" s="26" t="s">
        <v>1254</v>
      </c>
      <c r="B2905" s="26" t="s">
        <v>488</v>
      </c>
      <c r="C2905" t="s">
        <v>300</v>
      </c>
      <c r="D2905">
        <v>-3.43946786049442</v>
      </c>
      <c r="E2905" s="2">
        <v>0.000583579815815955</v>
      </c>
      <c r="F2905">
        <v>32968</v>
      </c>
      <c r="G2905">
        <v>-0.0241125944459935</v>
      </c>
      <c r="H2905">
        <v>-0.0378535432590825</v>
      </c>
      <c r="I2905">
        <v>-0.0103716456329044</v>
      </c>
    </row>
    <row r="2906" spans="1:9">
      <c r="A2906" s="26" t="s">
        <v>1254</v>
      </c>
      <c r="B2906" s="26" t="s">
        <v>338</v>
      </c>
      <c r="C2906" t="s">
        <v>300</v>
      </c>
      <c r="D2906" s="2">
        <v>0.649493457187477</v>
      </c>
      <c r="E2906" s="2">
        <v>0.516023998634048</v>
      </c>
      <c r="F2906">
        <v>32971</v>
      </c>
      <c r="G2906" s="2">
        <v>0.00462260124963288</v>
      </c>
      <c r="H2906">
        <v>-0.00932744624223601</v>
      </c>
      <c r="I2906" s="2">
        <v>0.0185726487415018</v>
      </c>
    </row>
    <row r="2907" spans="1:9">
      <c r="A2907" s="26" t="s">
        <v>1254</v>
      </c>
      <c r="B2907" s="26" t="s">
        <v>339</v>
      </c>
      <c r="C2907" t="s">
        <v>300</v>
      </c>
      <c r="D2907">
        <v>-2.88189577244373</v>
      </c>
      <c r="E2907" s="2">
        <v>0.00395545587911139</v>
      </c>
      <c r="F2907">
        <v>32971</v>
      </c>
      <c r="G2907">
        <v>-0.0204850396764424</v>
      </c>
      <c r="H2907">
        <v>-0.0344173318600289</v>
      </c>
      <c r="I2907">
        <v>-0.00655274749285603</v>
      </c>
    </row>
    <row r="2908" spans="1:9">
      <c r="A2908" s="26" t="s">
        <v>1254</v>
      </c>
      <c r="B2908" s="26" t="s">
        <v>340</v>
      </c>
      <c r="C2908" t="s">
        <v>300</v>
      </c>
      <c r="D2908">
        <v>-12.6305835046346</v>
      </c>
      <c r="E2908" s="11">
        <v>1.74006957291134e-36</v>
      </c>
      <c r="F2908">
        <v>32970</v>
      </c>
      <c r="G2908">
        <v>-0.0898779094785607</v>
      </c>
      <c r="H2908">
        <v>-0.103825319959272</v>
      </c>
      <c r="I2908">
        <v>-0.075930498997849</v>
      </c>
    </row>
    <row r="2909" spans="1:9">
      <c r="A2909" s="26" t="s">
        <v>1254</v>
      </c>
      <c r="B2909" s="26" t="s">
        <v>341</v>
      </c>
      <c r="C2909" t="s">
        <v>300</v>
      </c>
      <c r="D2909" s="2">
        <v>1.82276969227296</v>
      </c>
      <c r="E2909" s="2">
        <v>0.0683473318783231</v>
      </c>
      <c r="F2909">
        <v>32971</v>
      </c>
      <c r="G2909" s="2">
        <v>0.0130286076506791</v>
      </c>
      <c r="H2909">
        <v>-0.000981137693184685</v>
      </c>
      <c r="I2909" s="2">
        <v>0.0270383529945428</v>
      </c>
    </row>
    <row r="2910" spans="1:9">
      <c r="A2910" s="26" t="s">
        <v>1254</v>
      </c>
      <c r="B2910" s="26" t="s">
        <v>1075</v>
      </c>
      <c r="C2910" t="s">
        <v>300</v>
      </c>
      <c r="D2910" s="2">
        <v>1.78694732217256</v>
      </c>
      <c r="E2910" s="2">
        <v>0.0739551869284733</v>
      </c>
      <c r="F2910">
        <v>32970</v>
      </c>
      <c r="G2910" s="2">
        <v>0.0126663961194333</v>
      </c>
      <c r="H2910">
        <v>-0.0012269018590121</v>
      </c>
      <c r="I2910" s="2">
        <v>0.0265596940978787</v>
      </c>
    </row>
    <row r="2911" spans="1:9">
      <c r="A2911" s="26" t="s">
        <v>1254</v>
      </c>
      <c r="B2911" s="26" t="s">
        <v>718</v>
      </c>
      <c r="C2911" t="s">
        <v>300</v>
      </c>
      <c r="D2911" s="2">
        <v>9.70798325309573</v>
      </c>
      <c r="E2911" s="11">
        <v>2.98607499588654e-22</v>
      </c>
      <c r="F2911">
        <v>32971</v>
      </c>
      <c r="G2911" s="2">
        <v>0.0681939897200283</v>
      </c>
      <c r="H2911" s="2">
        <v>0.0544256645098007</v>
      </c>
      <c r="I2911" s="2">
        <v>0.0819623149302559</v>
      </c>
    </row>
    <row r="2912" spans="1:9">
      <c r="A2912" s="26" t="s">
        <v>1254</v>
      </c>
      <c r="B2912" s="26" t="s">
        <v>871</v>
      </c>
      <c r="C2912" t="s">
        <v>300</v>
      </c>
      <c r="D2912" s="2">
        <v>0.557528074649743</v>
      </c>
      <c r="E2912" s="2">
        <v>0.57717046797851</v>
      </c>
      <c r="F2912">
        <v>32971</v>
      </c>
      <c r="G2912" s="2">
        <v>0.0039453263627323</v>
      </c>
      <c r="H2912">
        <v>-0.00992479391861228</v>
      </c>
      <c r="I2912" s="2">
        <v>0.0178154466440769</v>
      </c>
    </row>
    <row r="2913" spans="1:9">
      <c r="A2913" s="26" t="s">
        <v>1254</v>
      </c>
      <c r="B2913" s="26" t="s">
        <v>1076</v>
      </c>
      <c r="C2913" t="s">
        <v>300</v>
      </c>
      <c r="D2913" s="2">
        <v>2.67766587493045</v>
      </c>
      <c r="E2913" s="2">
        <v>0.00741738495202688</v>
      </c>
      <c r="F2913">
        <v>32970</v>
      </c>
      <c r="G2913" s="2">
        <v>0.0190377070566143</v>
      </c>
      <c r="H2913" s="2">
        <v>0.00510221555745482</v>
      </c>
      <c r="I2913" s="2">
        <v>0.0329731985557739</v>
      </c>
    </row>
    <row r="2914" spans="1:9">
      <c r="A2914" s="26" t="s">
        <v>1254</v>
      </c>
      <c r="B2914" s="26" t="s">
        <v>1077</v>
      </c>
      <c r="C2914" t="s">
        <v>300</v>
      </c>
      <c r="D2914" s="2">
        <v>8.51437216732816</v>
      </c>
      <c r="E2914" s="11">
        <v>1.74484735814417e-17</v>
      </c>
      <c r="F2914">
        <v>32971</v>
      </c>
      <c r="G2914" s="2">
        <v>0.0599021744332127</v>
      </c>
      <c r="H2914" s="2">
        <v>0.046112500654753</v>
      </c>
      <c r="I2914" s="2">
        <v>0.0736918482116724</v>
      </c>
    </row>
    <row r="2915" spans="1:9">
      <c r="A2915" s="26" t="s">
        <v>1254</v>
      </c>
      <c r="B2915" s="26" t="s">
        <v>1078</v>
      </c>
      <c r="C2915" t="s">
        <v>300</v>
      </c>
      <c r="D2915" s="2">
        <v>8.34809787535526</v>
      </c>
      <c r="E2915" s="11">
        <v>7.20452655576646e-17</v>
      </c>
      <c r="F2915">
        <v>32970</v>
      </c>
      <c r="G2915" s="2">
        <v>0.0591575903468918</v>
      </c>
      <c r="H2915" s="2">
        <v>0.0452680786391195</v>
      </c>
      <c r="I2915" s="2">
        <v>0.0730471020546642</v>
      </c>
    </row>
    <row r="2916" spans="1:9">
      <c r="A2916" s="26" t="s">
        <v>1254</v>
      </c>
      <c r="B2916" s="26" t="s">
        <v>1079</v>
      </c>
      <c r="C2916" t="s">
        <v>300</v>
      </c>
      <c r="D2916" s="2">
        <v>7.65584535269666</v>
      </c>
      <c r="E2916" s="11">
        <v>1.9728061641278e-14</v>
      </c>
      <c r="F2916">
        <v>32971</v>
      </c>
      <c r="G2916" s="2">
        <v>0.0539711947037048</v>
      </c>
      <c r="H2916" s="2">
        <v>0.0401535852394635</v>
      </c>
      <c r="I2916" s="2">
        <v>0.0677888041679461</v>
      </c>
    </row>
    <row r="2917" spans="1:9">
      <c r="A2917" s="26" t="s">
        <v>1254</v>
      </c>
      <c r="B2917" s="26" t="s">
        <v>685</v>
      </c>
      <c r="C2917" t="s">
        <v>300</v>
      </c>
      <c r="D2917">
        <v>-3.53361764366886</v>
      </c>
      <c r="E2917" s="2">
        <v>0.000410474238229395</v>
      </c>
      <c r="F2917">
        <v>32970</v>
      </c>
      <c r="G2917">
        <v>-0.025029735610225</v>
      </c>
      <c r="H2917">
        <v>-0.0389132924351966</v>
      </c>
      <c r="I2917">
        <v>-0.0111461787852533</v>
      </c>
    </row>
    <row r="2918" spans="1:9">
      <c r="A2918" s="26" t="s">
        <v>1254</v>
      </c>
      <c r="B2918" s="26" t="s">
        <v>1080</v>
      </c>
      <c r="C2918" t="s">
        <v>300</v>
      </c>
      <c r="D2918">
        <v>-10.2657756320127</v>
      </c>
      <c r="E2918" s="11">
        <v>1.09494995125904e-24</v>
      </c>
      <c r="F2918">
        <v>32971</v>
      </c>
      <c r="G2918">
        <v>-0.0730364715474701</v>
      </c>
      <c r="H2918">
        <v>-0.0869812638460194</v>
      </c>
      <c r="I2918">
        <v>-0.0590916792489209</v>
      </c>
    </row>
    <row r="2919" spans="1:9">
      <c r="A2919" s="26" t="s">
        <v>1254</v>
      </c>
      <c r="B2919" s="26" t="s">
        <v>1081</v>
      </c>
      <c r="C2919" t="s">
        <v>300</v>
      </c>
      <c r="D2919">
        <v>-5.10209703704855</v>
      </c>
      <c r="E2919" s="11">
        <v>3.37771210246837e-7</v>
      </c>
      <c r="F2919">
        <v>32971</v>
      </c>
      <c r="G2919">
        <v>-0.0364756923761112</v>
      </c>
      <c r="H2919">
        <v>-0.0504882968755111</v>
      </c>
      <c r="I2919">
        <v>-0.0224630878767112</v>
      </c>
    </row>
    <row r="2920" spans="1:9">
      <c r="A2920" s="26" t="s">
        <v>1254</v>
      </c>
      <c r="B2920" s="26" t="s">
        <v>1082</v>
      </c>
      <c r="C2920" t="s">
        <v>300</v>
      </c>
      <c r="D2920">
        <v>-4.12232605192844</v>
      </c>
      <c r="E2920" s="11">
        <v>3.75982663174913e-5</v>
      </c>
      <c r="F2920">
        <v>32970</v>
      </c>
      <c r="G2920">
        <v>-0.0291739527629836</v>
      </c>
      <c r="H2920">
        <v>-0.0430452465893358</v>
      </c>
      <c r="I2920">
        <v>-0.0153026589366314</v>
      </c>
    </row>
    <row r="2921" spans="1:9">
      <c r="A2921" s="26" t="s">
        <v>1254</v>
      </c>
      <c r="B2921" s="26" t="s">
        <v>1083</v>
      </c>
      <c r="C2921" t="s">
        <v>300</v>
      </c>
      <c r="D2921">
        <v>-4.80105282526422</v>
      </c>
      <c r="E2921" s="11">
        <v>1.58524952639395e-6</v>
      </c>
      <c r="F2921">
        <v>32971</v>
      </c>
      <c r="G2921">
        <v>-0.0341842701780171</v>
      </c>
      <c r="H2921">
        <v>-0.0481400420639631</v>
      </c>
      <c r="I2921">
        <v>-0.0202284982920711</v>
      </c>
    </row>
    <row r="2922" spans="1:9">
      <c r="A2922" s="26" t="s">
        <v>1254</v>
      </c>
      <c r="B2922" s="26" t="s">
        <v>1084</v>
      </c>
      <c r="C2922" t="s">
        <v>300</v>
      </c>
      <c r="D2922">
        <v>-9.26717987239629</v>
      </c>
      <c r="E2922" s="11">
        <v>2.02368014498476e-20</v>
      </c>
      <c r="F2922">
        <v>32971</v>
      </c>
      <c r="G2922">
        <v>-0.0661367998096291</v>
      </c>
      <c r="H2922">
        <v>-0.0801249284738636</v>
      </c>
      <c r="I2922">
        <v>-0.0521486711453947</v>
      </c>
    </row>
    <row r="2923" spans="1:9">
      <c r="A2923" s="26" t="s">
        <v>1254</v>
      </c>
      <c r="B2923" s="26" t="s">
        <v>1085</v>
      </c>
      <c r="C2923" t="s">
        <v>300</v>
      </c>
      <c r="D2923">
        <v>-11.1142472760954</v>
      </c>
      <c r="E2923" s="11">
        <v>1.20256407959873e-28</v>
      </c>
      <c r="F2923">
        <v>32970</v>
      </c>
      <c r="G2923">
        <v>-0.078947637059678</v>
      </c>
      <c r="H2923">
        <v>-0.0928703258514528</v>
      </c>
      <c r="I2923">
        <v>-0.0650249482679031</v>
      </c>
    </row>
    <row r="2924" spans="1:9">
      <c r="A2924" s="26" t="s">
        <v>1254</v>
      </c>
      <c r="B2924" s="26" t="s">
        <v>356</v>
      </c>
      <c r="C2924" t="s">
        <v>300</v>
      </c>
      <c r="D2924">
        <v>-10.6113073844661</v>
      </c>
      <c r="E2924" s="11">
        <v>2.9110138434415e-26</v>
      </c>
      <c r="F2924">
        <v>32971</v>
      </c>
      <c r="G2924">
        <v>-0.0759332296511013</v>
      </c>
      <c r="H2924">
        <v>-0.0899590092807435</v>
      </c>
      <c r="I2924">
        <v>-0.0619074500214591</v>
      </c>
    </row>
    <row r="2925" spans="1:9">
      <c r="A2925" s="26" t="s">
        <v>1254</v>
      </c>
      <c r="B2925" s="26" t="s">
        <v>1086</v>
      </c>
      <c r="C2925" t="s">
        <v>300</v>
      </c>
      <c r="D2925">
        <v>-7.43032983931601</v>
      </c>
      <c r="E2925" s="11">
        <v>1.10949225676122e-13</v>
      </c>
      <c r="F2925">
        <v>32971</v>
      </c>
      <c r="G2925">
        <v>-0.052791574218875</v>
      </c>
      <c r="H2925">
        <v>-0.0667173870558711</v>
      </c>
      <c r="I2925">
        <v>-0.038865761381879</v>
      </c>
    </row>
    <row r="2926" spans="1:9">
      <c r="A2926" s="26" t="s">
        <v>1254</v>
      </c>
      <c r="B2926" s="26" t="s">
        <v>1087</v>
      </c>
      <c r="C2926" t="s">
        <v>300</v>
      </c>
      <c r="D2926">
        <v>-8.74263265170545</v>
      </c>
      <c r="E2926" s="11">
        <v>2.38313459485173e-18</v>
      </c>
      <c r="F2926">
        <v>32970</v>
      </c>
      <c r="G2926">
        <v>-0.0620311696894094</v>
      </c>
      <c r="H2926">
        <v>-0.0759381158928685</v>
      </c>
      <c r="I2926">
        <v>-0.0481242234859502</v>
      </c>
    </row>
    <row r="2927" spans="1:9">
      <c r="A2927" s="26" t="s">
        <v>1254</v>
      </c>
      <c r="B2927" s="26" t="s">
        <v>1088</v>
      </c>
      <c r="C2927" t="s">
        <v>300</v>
      </c>
      <c r="D2927">
        <v>-2.40922594726697</v>
      </c>
      <c r="E2927" s="2">
        <v>0.015991843002078</v>
      </c>
      <c r="F2927">
        <v>32970</v>
      </c>
      <c r="G2927">
        <v>-0.0170565043041405</v>
      </c>
      <c r="H2927">
        <v>-0.0309328953820356</v>
      </c>
      <c r="I2927">
        <v>-0.00318011322624532</v>
      </c>
    </row>
    <row r="2928" spans="1:9">
      <c r="A2928" s="26" t="s">
        <v>1254</v>
      </c>
      <c r="B2928" s="26" t="s">
        <v>1089</v>
      </c>
      <c r="C2928" t="s">
        <v>300</v>
      </c>
      <c r="D2928">
        <v>-3.40131260994376</v>
      </c>
      <c r="E2928" s="2">
        <v>0.000671426511407538</v>
      </c>
      <c r="F2928">
        <v>32970</v>
      </c>
      <c r="G2928">
        <v>-0.024277337404599</v>
      </c>
      <c r="H2928">
        <v>-0.0382673639874546</v>
      </c>
      <c r="I2928">
        <v>-0.0102873108217433</v>
      </c>
    </row>
    <row r="2929" spans="1:9">
      <c r="A2929" s="26" t="s">
        <v>1254</v>
      </c>
      <c r="B2929" s="26" t="s">
        <v>361</v>
      </c>
      <c r="C2929" t="s">
        <v>300</v>
      </c>
      <c r="D2929">
        <v>-5.51596899335523</v>
      </c>
      <c r="E2929" s="11">
        <v>3.49464338932633e-8</v>
      </c>
      <c r="F2929">
        <v>32970</v>
      </c>
      <c r="G2929">
        <v>-0.0394788246034553</v>
      </c>
      <c r="H2929">
        <v>-0.0535071694268894</v>
      </c>
      <c r="I2929">
        <v>-0.0254504797800211</v>
      </c>
    </row>
    <row r="2930" spans="1:9">
      <c r="A2930" s="26" t="s">
        <v>1254</v>
      </c>
      <c r="B2930" s="26" t="s">
        <v>362</v>
      </c>
      <c r="C2930" t="s">
        <v>300</v>
      </c>
      <c r="D2930">
        <v>-6.5056418341142</v>
      </c>
      <c r="E2930" s="11">
        <v>7.8469205321338e-11</v>
      </c>
      <c r="F2930">
        <v>32970</v>
      </c>
      <c r="G2930">
        <v>-0.0462573789734261</v>
      </c>
      <c r="H2930">
        <v>-0.0601939170690363</v>
      </c>
      <c r="I2930">
        <v>-0.0323208408778159</v>
      </c>
    </row>
    <row r="2931" spans="1:9">
      <c r="A2931" s="26" t="s">
        <v>1254</v>
      </c>
      <c r="B2931" s="26" t="s">
        <v>363</v>
      </c>
      <c r="C2931" t="s">
        <v>300</v>
      </c>
      <c r="D2931" s="2">
        <v>3.47016540649741</v>
      </c>
      <c r="E2931" s="2">
        <v>0.000520802791369484</v>
      </c>
      <c r="F2931">
        <v>32971</v>
      </c>
      <c r="G2931" s="2">
        <v>0.0248040907022817</v>
      </c>
      <c r="H2931" s="2">
        <v>0.0107941218750637</v>
      </c>
      <c r="I2931" s="2">
        <v>0.0388140595294997</v>
      </c>
    </row>
    <row r="2932" spans="1:9">
      <c r="A2932" s="26" t="s">
        <v>1254</v>
      </c>
      <c r="B2932" s="26" t="s">
        <v>1066</v>
      </c>
      <c r="C2932" t="s">
        <v>300</v>
      </c>
      <c r="D2932" s="2">
        <v>4.77845518714324</v>
      </c>
      <c r="E2932" s="11">
        <v>1.7740692400736e-6</v>
      </c>
      <c r="F2932">
        <v>32971</v>
      </c>
      <c r="G2932" s="2">
        <v>0.0337235386872754</v>
      </c>
      <c r="H2932" s="2">
        <v>0.0198907527399935</v>
      </c>
      <c r="I2932" s="2">
        <v>0.0475563246345573</v>
      </c>
    </row>
    <row r="2933" spans="1:9">
      <c r="A2933" s="26" t="s">
        <v>1254</v>
      </c>
      <c r="B2933" s="26" t="s">
        <v>1090</v>
      </c>
      <c r="C2933" t="s">
        <v>300</v>
      </c>
      <c r="D2933">
        <v>-0.712430551516157</v>
      </c>
      <c r="E2933" s="2">
        <v>0.47620324380708</v>
      </c>
      <c r="F2933">
        <v>32971</v>
      </c>
      <c r="G2933">
        <v>-0.00504526427921172</v>
      </c>
      <c r="H2933">
        <v>-0.0189257741475092</v>
      </c>
      <c r="I2933" s="2">
        <v>0.0088352455890858</v>
      </c>
    </row>
    <row r="2934" spans="1:9">
      <c r="A2934" s="26" t="s">
        <v>1254</v>
      </c>
      <c r="B2934" s="26" t="s">
        <v>409</v>
      </c>
      <c r="C2934" t="s">
        <v>300</v>
      </c>
      <c r="D2934" s="2">
        <v>1.6286551870942</v>
      </c>
      <c r="E2934" s="2">
        <v>0.10339558833421</v>
      </c>
      <c r="F2934">
        <v>32971</v>
      </c>
      <c r="G2934" s="2">
        <v>0.0115128594007242</v>
      </c>
      <c r="H2934">
        <v>-0.00234250933917283</v>
      </c>
      <c r="I2934" s="2">
        <v>0.0253682281406212</v>
      </c>
    </row>
    <row r="2935" spans="1:9">
      <c r="A2935" s="26" t="s">
        <v>1254</v>
      </c>
      <c r="B2935" s="26" t="s">
        <v>1091</v>
      </c>
      <c r="C2935" t="s">
        <v>300</v>
      </c>
      <c r="D2935" s="2">
        <v>3.01553311349584</v>
      </c>
      <c r="E2935" s="2">
        <v>0.00256723191442888</v>
      </c>
      <c r="F2935">
        <v>32971</v>
      </c>
      <c r="G2935" s="2">
        <v>0.0213973733369526</v>
      </c>
      <c r="H2935" s="2">
        <v>0.00748951057195604</v>
      </c>
      <c r="I2935" s="2">
        <v>0.0353052361019492</v>
      </c>
    </row>
    <row r="2936" spans="1:9">
      <c r="A2936" s="26" t="s">
        <v>1254</v>
      </c>
      <c r="B2936" s="26" t="s">
        <v>1092</v>
      </c>
      <c r="C2936" t="s">
        <v>300</v>
      </c>
      <c r="D2936">
        <v>-6.87317907287644</v>
      </c>
      <c r="E2936" s="11">
        <v>6.3902470269345e-12</v>
      </c>
      <c r="F2936">
        <v>32970</v>
      </c>
      <c r="G2936">
        <v>-0.0489216221543868</v>
      </c>
      <c r="H2936">
        <v>-0.0628726827374476</v>
      </c>
      <c r="I2936">
        <v>-0.0349705615713259</v>
      </c>
    </row>
    <row r="2937" spans="1:9">
      <c r="A2937" s="26" t="s">
        <v>1254</v>
      </c>
      <c r="B2937" s="26" t="s">
        <v>1093</v>
      </c>
      <c r="C2937" t="s">
        <v>300</v>
      </c>
      <c r="D2937">
        <v>-1.26128540852316</v>
      </c>
      <c r="E2937" s="2">
        <v>0.207214960285405</v>
      </c>
      <c r="F2937">
        <v>32971</v>
      </c>
      <c r="G2937">
        <v>-0.00893096421273136</v>
      </c>
      <c r="H2937">
        <v>-0.0228096713586721</v>
      </c>
      <c r="I2937" s="2">
        <v>0.00494774293320933</v>
      </c>
    </row>
    <row r="2938" spans="1:9">
      <c r="A2938" s="26" t="s">
        <v>1254</v>
      </c>
      <c r="B2938" s="26" t="s">
        <v>1094</v>
      </c>
      <c r="C2938" t="s">
        <v>300</v>
      </c>
      <c r="D2938">
        <v>-11.6403994282271</v>
      </c>
      <c r="E2938" s="11">
        <v>2.95662088157425e-31</v>
      </c>
      <c r="F2938">
        <v>32970</v>
      </c>
      <c r="G2938">
        <v>-0.0832919263397865</v>
      </c>
      <c r="H2938">
        <v>-0.097316803244342</v>
      </c>
      <c r="I2938">
        <v>-0.0692670494352309</v>
      </c>
    </row>
    <row r="2939" spans="1:9">
      <c r="A2939" s="26" t="s">
        <v>1254</v>
      </c>
      <c r="B2939" s="26" t="s">
        <v>1095</v>
      </c>
      <c r="C2939" t="s">
        <v>300</v>
      </c>
      <c r="D2939">
        <v>-3.34986415649596</v>
      </c>
      <c r="E2939" s="2">
        <v>0.000809418399137285</v>
      </c>
      <c r="F2939">
        <v>32971</v>
      </c>
      <c r="G2939">
        <v>-0.0239824482733045</v>
      </c>
      <c r="H2939">
        <v>-0.0380147965375468</v>
      </c>
      <c r="I2939">
        <v>-0.00995010000906219</v>
      </c>
    </row>
    <row r="2940" spans="1:9">
      <c r="A2940" s="26" t="s">
        <v>1254</v>
      </c>
      <c r="B2940" s="26" t="s">
        <v>1096</v>
      </c>
      <c r="C2940" t="s">
        <v>300</v>
      </c>
      <c r="D2940">
        <v>-7.73371212971397</v>
      </c>
      <c r="E2940" s="11">
        <v>1.07420208506827e-14</v>
      </c>
      <c r="F2940">
        <v>32971</v>
      </c>
      <c r="G2940">
        <v>-0.0553602033124538</v>
      </c>
      <c r="H2940">
        <v>-0.0693907214094171</v>
      </c>
      <c r="I2940">
        <v>-0.0413296852154904</v>
      </c>
    </row>
    <row r="2941" spans="1:9">
      <c r="A2941" s="26" t="s">
        <v>1254</v>
      </c>
      <c r="B2941" s="26" t="s">
        <v>1097</v>
      </c>
      <c r="C2941" t="s">
        <v>300</v>
      </c>
      <c r="D2941">
        <v>-7.31126237693923</v>
      </c>
      <c r="E2941" s="11">
        <v>2.70651549646294e-13</v>
      </c>
      <c r="F2941">
        <v>32971</v>
      </c>
      <c r="G2941">
        <v>-0.0522206388271387</v>
      </c>
      <c r="H2941">
        <v>-0.0662201813817297</v>
      </c>
      <c r="I2941">
        <v>-0.0382210962725477</v>
      </c>
    </row>
    <row r="2942" spans="1:9">
      <c r="A2942" s="26" t="s">
        <v>1254</v>
      </c>
      <c r="B2942" s="26" t="s">
        <v>1098</v>
      </c>
      <c r="C2942" t="s">
        <v>300</v>
      </c>
      <c r="D2942">
        <v>-6.42382961961207</v>
      </c>
      <c r="E2942" s="11">
        <v>1.34696783153241e-10</v>
      </c>
      <c r="F2942">
        <v>32971</v>
      </c>
      <c r="G2942">
        <v>-0.0449994668610468</v>
      </c>
      <c r="H2942">
        <v>-0.058729683481515</v>
      </c>
      <c r="I2942">
        <v>-0.0312692502405785</v>
      </c>
    </row>
    <row r="2943" spans="1:9">
      <c r="A2943" s="26" t="s">
        <v>1254</v>
      </c>
      <c r="B2943" s="26" t="s">
        <v>1099</v>
      </c>
      <c r="C2943" t="s">
        <v>300</v>
      </c>
      <c r="D2943">
        <v>-5.72938093634601</v>
      </c>
      <c r="E2943" s="11">
        <v>1.01674164996342e-8</v>
      </c>
      <c r="F2943">
        <v>32970</v>
      </c>
      <c r="G2943">
        <v>-0.0402978828908716</v>
      </c>
      <c r="H2943">
        <v>-0.0540838921703416</v>
      </c>
      <c r="I2943">
        <v>-0.0265118736114016</v>
      </c>
    </row>
    <row r="2944" spans="1:9">
      <c r="A2944" s="26" t="s">
        <v>1254</v>
      </c>
      <c r="B2944" s="26" t="s">
        <v>1100</v>
      </c>
      <c r="C2944" t="s">
        <v>300</v>
      </c>
      <c r="D2944">
        <v>-9.13161460050352</v>
      </c>
      <c r="E2944" s="11">
        <v>7.12217386091405e-20</v>
      </c>
      <c r="F2944">
        <v>32971</v>
      </c>
      <c r="G2944">
        <v>-0.0649805397472175</v>
      </c>
      <c r="H2944">
        <v>-0.0789281490919423</v>
      </c>
      <c r="I2944">
        <v>-0.0510329304024928</v>
      </c>
    </row>
    <row r="2945" spans="1:9">
      <c r="A2945" s="26" t="s">
        <v>1254</v>
      </c>
      <c r="B2945" s="26" t="s">
        <v>1101</v>
      </c>
      <c r="C2945" t="s">
        <v>300</v>
      </c>
      <c r="D2945" s="2">
        <v>0.128000885457878</v>
      </c>
      <c r="E2945" s="2">
        <v>0.898149052971349</v>
      </c>
      <c r="F2945">
        <v>32971</v>
      </c>
      <c r="G2945" s="2">
        <v>0.000904065794868257</v>
      </c>
      <c r="H2945">
        <v>-0.0129395997497278</v>
      </c>
      <c r="I2945" s="2">
        <v>0.0147477313394643</v>
      </c>
    </row>
    <row r="2946" spans="1:9">
      <c r="A2946" s="26" t="s">
        <v>1254</v>
      </c>
      <c r="B2946" s="26" t="s">
        <v>1102</v>
      </c>
      <c r="C2946" t="s">
        <v>300</v>
      </c>
      <c r="D2946">
        <v>-9.95804249632456</v>
      </c>
      <c r="E2946" s="11">
        <v>2.50939845329283e-23</v>
      </c>
      <c r="F2946">
        <v>32971</v>
      </c>
      <c r="G2946">
        <v>-0.0704934551727409</v>
      </c>
      <c r="H2946">
        <v>-0.0843686425440668</v>
      </c>
      <c r="I2946">
        <v>-0.0566182678014151</v>
      </c>
    </row>
    <row r="2947" spans="1:9">
      <c r="A2947" s="26" t="s">
        <v>1254</v>
      </c>
      <c r="B2947" s="26" t="s">
        <v>1103</v>
      </c>
      <c r="C2947" t="s">
        <v>300</v>
      </c>
      <c r="D2947">
        <v>-3.21487613989028</v>
      </c>
      <c r="E2947" s="2">
        <v>0.00130626467741522</v>
      </c>
      <c r="F2947">
        <v>32971</v>
      </c>
      <c r="G2947">
        <v>-0.0229573335535255</v>
      </c>
      <c r="H2947">
        <v>-0.0369538910671511</v>
      </c>
      <c r="I2947">
        <v>-0.00896077603989983</v>
      </c>
    </row>
    <row r="2948" spans="1:9">
      <c r="A2948" s="26" t="s">
        <v>1254</v>
      </c>
      <c r="B2948" s="26" t="s">
        <v>1104</v>
      </c>
      <c r="C2948" t="s">
        <v>300</v>
      </c>
      <c r="D2948">
        <v>-7.36541394933025</v>
      </c>
      <c r="E2948" s="11">
        <v>1.80725980258349e-13</v>
      </c>
      <c r="F2948">
        <v>32971</v>
      </c>
      <c r="G2948">
        <v>-0.0522634308727262</v>
      </c>
      <c r="H2948">
        <v>-0.0661714343367055</v>
      </c>
      <c r="I2948">
        <v>-0.038355427408747</v>
      </c>
    </row>
    <row r="2949" spans="1:9">
      <c r="A2949" s="26" t="s">
        <v>1254</v>
      </c>
      <c r="B2949" s="26" t="s">
        <v>1105</v>
      </c>
      <c r="C2949" t="s">
        <v>300</v>
      </c>
      <c r="D2949">
        <v>-0.129565597883294</v>
      </c>
      <c r="E2949" s="2">
        <v>0.896910913029084</v>
      </c>
      <c r="F2949">
        <v>32971</v>
      </c>
      <c r="G2949">
        <v>-0.000919424376707452</v>
      </c>
      <c r="H2949">
        <v>-0.0148282462359339</v>
      </c>
      <c r="I2949" s="2">
        <v>0.012989397482519</v>
      </c>
    </row>
    <row r="2950" spans="1:9">
      <c r="A2950" s="26" t="s">
        <v>1254</v>
      </c>
      <c r="B2950" s="26" t="s">
        <v>1106</v>
      </c>
      <c r="C2950" t="s">
        <v>300</v>
      </c>
      <c r="D2950" s="2">
        <v>2.56370021178756</v>
      </c>
      <c r="E2950" s="2">
        <v>0.0103606874220194</v>
      </c>
      <c r="F2950">
        <v>32971</v>
      </c>
      <c r="G2950" s="2">
        <v>0.0181335451196346</v>
      </c>
      <c r="H2950" s="2">
        <v>0.00426983362051706</v>
      </c>
      <c r="I2950" s="2">
        <v>0.0319972566187521</v>
      </c>
    </row>
    <row r="2951" spans="1:9">
      <c r="A2951" s="26" t="s">
        <v>1254</v>
      </c>
      <c r="B2951" s="26" t="s">
        <v>1107</v>
      </c>
      <c r="C2951" t="s">
        <v>300</v>
      </c>
      <c r="D2951">
        <v>-1.85653074908802</v>
      </c>
      <c r="E2951" s="2">
        <v>0.0633868581253239</v>
      </c>
      <c r="F2951">
        <v>32970</v>
      </c>
      <c r="G2951">
        <v>-0.0131735983793576</v>
      </c>
      <c r="H2951">
        <v>-0.0270816504218499</v>
      </c>
      <c r="I2951" s="2">
        <v>0.000734453663134804</v>
      </c>
    </row>
    <row r="2952" spans="1:9">
      <c r="A2952" s="26" t="s">
        <v>1254</v>
      </c>
      <c r="B2952" s="26" t="s">
        <v>1108</v>
      </c>
      <c r="C2952" t="s">
        <v>300</v>
      </c>
      <c r="D2952">
        <v>-10.5713315161803</v>
      </c>
      <c r="E2952" s="11">
        <v>4.45560575575044e-26</v>
      </c>
      <c r="F2952">
        <v>32970</v>
      </c>
      <c r="G2952">
        <v>-0.074737344350014</v>
      </c>
      <c r="H2952">
        <v>-0.0885944332823504</v>
      </c>
      <c r="I2952">
        <v>-0.0608802554176777</v>
      </c>
    </row>
    <row r="2953" spans="1:9">
      <c r="A2953" s="26" t="s">
        <v>1254</v>
      </c>
      <c r="B2953" s="26" t="s">
        <v>1109</v>
      </c>
      <c r="C2953" t="s">
        <v>300</v>
      </c>
      <c r="D2953" s="2">
        <v>0.68600026881458</v>
      </c>
      <c r="E2953" s="2">
        <v>0.492717762665546</v>
      </c>
      <c r="F2953">
        <v>32970</v>
      </c>
      <c r="G2953" s="2">
        <v>0.00482952000571752</v>
      </c>
      <c r="H2953">
        <v>-0.0089693561935052</v>
      </c>
      <c r="I2953" s="2">
        <v>0.0186283962049402</v>
      </c>
    </row>
    <row r="2954" spans="1:9">
      <c r="A2954" s="26" t="s">
        <v>1254</v>
      </c>
      <c r="B2954" s="26" t="s">
        <v>1110</v>
      </c>
      <c r="C2954" t="s">
        <v>300</v>
      </c>
      <c r="D2954">
        <v>-7.63509978877615</v>
      </c>
      <c r="E2954" s="11">
        <v>2.31731410400211e-14</v>
      </c>
      <c r="F2954">
        <v>32971</v>
      </c>
      <c r="G2954">
        <v>-0.0541734004898586</v>
      </c>
      <c r="H2954">
        <v>-0.0680804632326254</v>
      </c>
      <c r="I2954">
        <v>-0.0402663377470918</v>
      </c>
    </row>
    <row r="2955" spans="1:9">
      <c r="A2955" s="26" t="s">
        <v>1254</v>
      </c>
      <c r="B2955" s="26" t="s">
        <v>1111</v>
      </c>
      <c r="C2955" t="s">
        <v>300</v>
      </c>
      <c r="D2955">
        <v>-13.3962728331095</v>
      </c>
      <c r="E2955" s="11">
        <v>8.1310058571147e-41</v>
      </c>
      <c r="F2955">
        <v>32971</v>
      </c>
      <c r="G2955">
        <v>-0.0950448096300195</v>
      </c>
      <c r="H2955">
        <v>-0.108951009127176</v>
      </c>
      <c r="I2955">
        <v>-0.0811386101328626</v>
      </c>
    </row>
    <row r="2956" spans="1:9">
      <c r="A2956" s="26" t="s">
        <v>1254</v>
      </c>
      <c r="B2956" s="26" t="s">
        <v>1112</v>
      </c>
      <c r="C2956" t="s">
        <v>300</v>
      </c>
      <c r="D2956">
        <v>-9.16093532989261</v>
      </c>
      <c r="E2956" s="11">
        <v>5.43354088035712e-20</v>
      </c>
      <c r="F2956">
        <v>32971</v>
      </c>
      <c r="G2956">
        <v>-0.0650916533139876</v>
      </c>
      <c r="H2956">
        <v>-0.0790183949756278</v>
      </c>
      <c r="I2956">
        <v>-0.0511649116523475</v>
      </c>
    </row>
    <row r="2957" spans="1:9">
      <c r="A2957" s="26" t="s">
        <v>1254</v>
      </c>
      <c r="B2957" s="26" t="s">
        <v>1113</v>
      </c>
      <c r="C2957" t="s">
        <v>300</v>
      </c>
      <c r="D2957">
        <v>-11.2762837847656</v>
      </c>
      <c r="E2957" s="11">
        <v>1.94579182890723e-29</v>
      </c>
      <c r="F2957">
        <v>32971</v>
      </c>
      <c r="G2957">
        <v>-0.080130387967283</v>
      </c>
      <c r="H2957">
        <v>-0.094058597215055</v>
      </c>
      <c r="I2957">
        <v>-0.066202178719511</v>
      </c>
    </row>
    <row r="2958" spans="1:9">
      <c r="A2958" s="26" t="s">
        <v>1254</v>
      </c>
      <c r="B2958" s="26" t="s">
        <v>1114</v>
      </c>
      <c r="C2958" t="s">
        <v>300</v>
      </c>
      <c r="D2958">
        <v>-5.12040026507959</v>
      </c>
      <c r="E2958" s="11">
        <v>3.0660033589577e-7</v>
      </c>
      <c r="F2958">
        <v>32971</v>
      </c>
      <c r="G2958">
        <v>-0.0364758578750955</v>
      </c>
      <c r="H2958">
        <v>-0.0504384366932511</v>
      </c>
      <c r="I2958">
        <v>-0.02251327905694</v>
      </c>
    </row>
    <row r="2959" spans="1:9">
      <c r="A2959" s="26" t="s">
        <v>1254</v>
      </c>
      <c r="B2959" s="26" t="s">
        <v>1115</v>
      </c>
      <c r="C2959" t="s">
        <v>300</v>
      </c>
      <c r="D2959">
        <v>-5.65123238589611</v>
      </c>
      <c r="E2959" s="11">
        <v>1.60614257251052e-8</v>
      </c>
      <c r="F2959">
        <v>32971</v>
      </c>
      <c r="G2959">
        <v>-0.0402649773966779</v>
      </c>
      <c r="H2959">
        <v>-0.0542302149459148</v>
      </c>
      <c r="I2959">
        <v>-0.0262997398474411</v>
      </c>
    </row>
    <row r="2960" spans="1:9">
      <c r="A2960" s="26" t="s">
        <v>1254</v>
      </c>
      <c r="B2960" s="26" t="s">
        <v>392</v>
      </c>
      <c r="C2960" t="s">
        <v>300</v>
      </c>
      <c r="D2960">
        <v>-10.2922316526122</v>
      </c>
      <c r="E2960" s="11">
        <v>8.32865416026199e-25</v>
      </c>
      <c r="F2960">
        <v>32971</v>
      </c>
      <c r="G2960">
        <v>-0.0732544427535572</v>
      </c>
      <c r="H2960">
        <v>-0.0872049002651432</v>
      </c>
      <c r="I2960">
        <v>-0.0593039852419711</v>
      </c>
    </row>
    <row r="2961" spans="1:9">
      <c r="A2961" s="26" t="s">
        <v>1254</v>
      </c>
      <c r="B2961" s="26" t="s">
        <v>393</v>
      </c>
      <c r="C2961" t="s">
        <v>300</v>
      </c>
      <c r="D2961" s="2">
        <v>0.231079504133947</v>
      </c>
      <c r="E2961" s="2">
        <v>0.817254471438385</v>
      </c>
      <c r="F2961">
        <v>32971</v>
      </c>
      <c r="G2961" s="2">
        <v>0.00165132927343876</v>
      </c>
      <c r="H2961">
        <v>-0.012355385569168</v>
      </c>
      <c r="I2961" s="2">
        <v>0.0156580441160455</v>
      </c>
    </row>
    <row r="2962" spans="1:9">
      <c r="A2962" s="26" t="s">
        <v>1254</v>
      </c>
      <c r="B2962" s="26" t="s">
        <v>394</v>
      </c>
      <c r="C2962" t="s">
        <v>300</v>
      </c>
      <c r="D2962">
        <v>-9.55019817911588</v>
      </c>
      <c r="E2962" s="11">
        <v>1.38049970172109e-21</v>
      </c>
      <c r="F2962">
        <v>32971</v>
      </c>
      <c r="G2962">
        <v>-0.0683346339468915</v>
      </c>
      <c r="H2962">
        <v>-0.0823592998010508</v>
      </c>
      <c r="I2962">
        <v>-0.0543099680927321</v>
      </c>
    </row>
    <row r="2963" spans="1:9">
      <c r="A2963" s="26" t="s">
        <v>1254</v>
      </c>
      <c r="B2963" s="26" t="s">
        <v>395</v>
      </c>
      <c r="C2963" t="s">
        <v>300</v>
      </c>
      <c r="D2963">
        <v>-8.75174585224834</v>
      </c>
      <c r="E2963" s="11">
        <v>2.19871071047153e-18</v>
      </c>
      <c r="F2963">
        <v>32971</v>
      </c>
      <c r="G2963">
        <v>-0.0626939785806404</v>
      </c>
      <c r="H2963">
        <v>-0.0767348857492766</v>
      </c>
      <c r="I2963">
        <v>-0.0486530714120042</v>
      </c>
    </row>
    <row r="2964" spans="1:9">
      <c r="A2964" s="26" t="s">
        <v>1254</v>
      </c>
      <c r="B2964" s="26" t="s">
        <v>1116</v>
      </c>
      <c r="C2964" t="s">
        <v>300</v>
      </c>
      <c r="D2964">
        <v>-2.58054932939844</v>
      </c>
      <c r="E2964" s="2">
        <v>0.00986860824366346</v>
      </c>
      <c r="F2964">
        <v>32971</v>
      </c>
      <c r="G2964">
        <v>-0.0183336673290513</v>
      </c>
      <c r="H2964">
        <v>-0.0322588600852578</v>
      </c>
      <c r="I2964">
        <v>-0.00440847457284491</v>
      </c>
    </row>
    <row r="2965" spans="1:9">
      <c r="A2965" s="26" t="s">
        <v>1254</v>
      </c>
      <c r="B2965" s="26" t="s">
        <v>915</v>
      </c>
      <c r="C2965" t="s">
        <v>300</v>
      </c>
      <c r="D2965">
        <v>-9.3227489672665</v>
      </c>
      <c r="E2965" s="11">
        <v>1.20192336488497e-20</v>
      </c>
      <c r="F2965">
        <v>32971</v>
      </c>
      <c r="G2965">
        <v>-0.0657541437380975</v>
      </c>
      <c r="H2965">
        <v>-0.079578444404172</v>
      </c>
      <c r="I2965">
        <v>-0.0519298430720231</v>
      </c>
    </row>
    <row r="2966" spans="1:9">
      <c r="A2966" s="26" t="s">
        <v>1254</v>
      </c>
      <c r="B2966" s="26" t="s">
        <v>1117</v>
      </c>
      <c r="C2966" t="s">
        <v>300</v>
      </c>
      <c r="D2966">
        <v>-10.7826146432428</v>
      </c>
      <c r="E2966" s="11">
        <v>4.61478963402363e-27</v>
      </c>
      <c r="F2966">
        <v>32971</v>
      </c>
      <c r="G2966">
        <v>-0.0768057283348407</v>
      </c>
      <c r="H2966">
        <v>-0.0907672759476636</v>
      </c>
      <c r="I2966">
        <v>-0.0628441807220178</v>
      </c>
    </row>
    <row r="2967" spans="1:9">
      <c r="A2967" s="26" t="s">
        <v>1254</v>
      </c>
      <c r="B2967" s="26" t="s">
        <v>1118</v>
      </c>
      <c r="C2967" t="s">
        <v>300</v>
      </c>
      <c r="D2967">
        <v>-15.4744948003375</v>
      </c>
      <c r="E2967" s="11">
        <v>7.97876719312408e-54</v>
      </c>
      <c r="F2967">
        <v>32971</v>
      </c>
      <c r="G2967">
        <v>-0.108492424452572</v>
      </c>
      <c r="H2967">
        <v>-0.122234330317898</v>
      </c>
      <c r="I2967">
        <v>-0.0947505185872465</v>
      </c>
    </row>
    <row r="2968" spans="1:9">
      <c r="A2968" s="26" t="s">
        <v>1254</v>
      </c>
      <c r="B2968" s="26" t="s">
        <v>1119</v>
      </c>
      <c r="C2968" t="s">
        <v>300</v>
      </c>
      <c r="D2968" s="2">
        <v>3.55516040330024</v>
      </c>
      <c r="E2968" s="2">
        <v>0.000378277063973298</v>
      </c>
      <c r="F2968">
        <v>32970</v>
      </c>
      <c r="G2968" s="2">
        <v>0.0253325453888639</v>
      </c>
      <c r="H2968" s="2">
        <v>0.0113661715069745</v>
      </c>
      <c r="I2968" s="2">
        <v>0.0392989192707534</v>
      </c>
    </row>
    <row r="2969" spans="1:9">
      <c r="A2969" s="26" t="s">
        <v>1254</v>
      </c>
      <c r="B2969" s="26" t="s">
        <v>1120</v>
      </c>
      <c r="C2969" t="s">
        <v>300</v>
      </c>
      <c r="D2969">
        <v>-6.90077436793823</v>
      </c>
      <c r="E2969" s="11">
        <v>5.26536030097509e-12</v>
      </c>
      <c r="F2969">
        <v>32971</v>
      </c>
      <c r="G2969">
        <v>-0.0488178933587639</v>
      </c>
      <c r="H2969">
        <v>-0.0626837032328785</v>
      </c>
      <c r="I2969">
        <v>-0.0349520834846493</v>
      </c>
    </row>
    <row r="2970" spans="1:9">
      <c r="A2970" s="26" t="s">
        <v>1254</v>
      </c>
      <c r="B2970" s="26" t="s">
        <v>1121</v>
      </c>
      <c r="C2970" t="s">
        <v>300</v>
      </c>
      <c r="D2970" s="2">
        <v>11.9063326087786</v>
      </c>
      <c r="E2970" s="11">
        <v>1.27970433711301e-32</v>
      </c>
      <c r="F2970">
        <v>32971</v>
      </c>
      <c r="G2970" s="2">
        <v>0.0849645631417254</v>
      </c>
      <c r="H2970" s="2">
        <v>0.0709775864098517</v>
      </c>
      <c r="I2970" s="2">
        <v>0.0989515398735991</v>
      </c>
    </row>
    <row r="2971" spans="1:9">
      <c r="A2971" s="26" t="s">
        <v>1254</v>
      </c>
      <c r="B2971" s="26" t="s">
        <v>1122</v>
      </c>
      <c r="C2971" t="s">
        <v>300</v>
      </c>
      <c r="D2971">
        <v>-3.817528706072</v>
      </c>
      <c r="E2971" s="2">
        <v>0.000135041477957173</v>
      </c>
      <c r="F2971">
        <v>32971</v>
      </c>
      <c r="G2971">
        <v>-0.0270701533916675</v>
      </c>
      <c r="H2971">
        <v>-0.0409687976620987</v>
      </c>
      <c r="I2971">
        <v>-0.0131715091212364</v>
      </c>
    </row>
    <row r="2972" spans="1:9">
      <c r="A2972" s="26" t="s">
        <v>1254</v>
      </c>
      <c r="B2972" s="26" t="s">
        <v>1123</v>
      </c>
      <c r="C2972" t="s">
        <v>300</v>
      </c>
      <c r="D2972">
        <v>-2.65920649945897</v>
      </c>
      <c r="E2972" s="2">
        <v>0.00783627812006668</v>
      </c>
      <c r="F2972">
        <v>32971</v>
      </c>
      <c r="G2972">
        <v>-0.0190260701130917</v>
      </c>
      <c r="H2972">
        <v>-0.0330497200914651</v>
      </c>
      <c r="I2972">
        <v>-0.00500242013471822</v>
      </c>
    </row>
    <row r="2973" spans="1:9">
      <c r="A2973" s="26" t="s">
        <v>1254</v>
      </c>
      <c r="B2973" s="26" t="s">
        <v>1124</v>
      </c>
      <c r="C2973" t="s">
        <v>300</v>
      </c>
      <c r="D2973">
        <v>-1.90051860345726</v>
      </c>
      <c r="E2973" s="2">
        <v>0.0573738092328185</v>
      </c>
      <c r="F2973">
        <v>32971</v>
      </c>
      <c r="G2973">
        <v>-0.0136299737741319</v>
      </c>
      <c r="H2973">
        <v>-0.0276867887793337</v>
      </c>
      <c r="I2973" s="2">
        <v>0.000426841231069839</v>
      </c>
    </row>
    <row r="2974" spans="1:9">
      <c r="A2974" s="26" t="s">
        <v>1254</v>
      </c>
      <c r="B2974" s="26" t="s">
        <v>406</v>
      </c>
      <c r="C2974" t="s">
        <v>300</v>
      </c>
      <c r="D2974">
        <v>-7.003934182682</v>
      </c>
      <c r="E2974" s="11">
        <v>2.53638011654475e-12</v>
      </c>
      <c r="F2974">
        <v>32971</v>
      </c>
      <c r="G2974">
        <v>-0.0498534473481366</v>
      </c>
      <c r="H2974">
        <v>-0.0638048275089989</v>
      </c>
      <c r="I2974">
        <v>-0.0359020671872743</v>
      </c>
    </row>
    <row r="2975" spans="1:9">
      <c r="A2975" s="26" t="s">
        <v>1254</v>
      </c>
      <c r="B2975" s="26" t="s">
        <v>1125</v>
      </c>
      <c r="C2975" t="s">
        <v>300</v>
      </c>
      <c r="D2975">
        <v>-7.33088954960245</v>
      </c>
      <c r="E2975" s="11">
        <v>2.33875429650514e-13</v>
      </c>
      <c r="F2975">
        <v>32971</v>
      </c>
      <c r="G2975">
        <v>-0.0522308097088307</v>
      </c>
      <c r="H2975">
        <v>-0.0661955902957819</v>
      </c>
      <c r="I2975">
        <v>-0.0382660291218795</v>
      </c>
    </row>
    <row r="2976" spans="1:9">
      <c r="A2976" s="26" t="s">
        <v>1254</v>
      </c>
      <c r="B2976" s="26" t="s">
        <v>408</v>
      </c>
      <c r="C2976" t="s">
        <v>300</v>
      </c>
      <c r="D2976" s="2">
        <v>2.76876877267529</v>
      </c>
      <c r="E2976" s="2">
        <v>0.00562999783079836</v>
      </c>
      <c r="F2976">
        <v>32969</v>
      </c>
      <c r="G2976" s="2">
        <v>0.0198199413920396</v>
      </c>
      <c r="H2976" s="2">
        <v>0.00578922930263947</v>
      </c>
      <c r="I2976" s="2">
        <v>0.0338506534814397</v>
      </c>
    </row>
    <row r="2977" spans="1:9">
      <c r="A2977" s="26" t="s">
        <v>1254</v>
      </c>
      <c r="B2977" s="26" t="s">
        <v>400</v>
      </c>
      <c r="C2977" t="s">
        <v>300</v>
      </c>
      <c r="D2977" s="2">
        <v>0.0344254303981068</v>
      </c>
      <c r="E2977" s="2">
        <v>0.972538113355694</v>
      </c>
      <c r="F2977">
        <v>32971</v>
      </c>
      <c r="G2977" s="2">
        <v>0.000244756490643235</v>
      </c>
      <c r="H2977">
        <v>-0.0136906253482515</v>
      </c>
      <c r="I2977" s="2">
        <v>0.014180138329538</v>
      </c>
    </row>
    <row r="2978" spans="1:9">
      <c r="A2978" s="26" t="s">
        <v>1254</v>
      </c>
      <c r="B2978" s="26" t="s">
        <v>1126</v>
      </c>
      <c r="C2978" t="s">
        <v>300</v>
      </c>
      <c r="D2978">
        <v>-3.98749559145558</v>
      </c>
      <c r="E2978" s="11">
        <v>6.69183253317095e-5</v>
      </c>
      <c r="F2978">
        <v>32971</v>
      </c>
      <c r="G2978">
        <v>-0.0282046179157713</v>
      </c>
      <c r="H2978">
        <v>-0.0420684739243472</v>
      </c>
      <c r="I2978">
        <v>-0.0143407619071953</v>
      </c>
    </row>
    <row r="2979" spans="1:9">
      <c r="A2979" s="26" t="s">
        <v>1254</v>
      </c>
      <c r="B2979" s="26" t="s">
        <v>1127</v>
      </c>
      <c r="C2979" t="s">
        <v>300</v>
      </c>
      <c r="D2979">
        <v>-4.37865421420948</v>
      </c>
      <c r="E2979" s="11">
        <v>1.19781771017422e-5</v>
      </c>
      <c r="F2979">
        <v>32971</v>
      </c>
      <c r="G2979">
        <v>-0.0311061019638576</v>
      </c>
      <c r="H2979">
        <v>-0.0450302610177693</v>
      </c>
      <c r="I2979">
        <v>-0.0171819429099459</v>
      </c>
    </row>
    <row r="2980" spans="1:9">
      <c r="A2980" s="26" t="s">
        <v>1254</v>
      </c>
      <c r="B2980" s="26" t="s">
        <v>397</v>
      </c>
      <c r="C2980" t="s">
        <v>300</v>
      </c>
      <c r="D2980">
        <v>-3.01339980905459</v>
      </c>
      <c r="E2980" s="2">
        <v>0.00258534463022346</v>
      </c>
      <c r="F2980">
        <v>32971</v>
      </c>
      <c r="G2980">
        <v>-0.0214487499025805</v>
      </c>
      <c r="H2980">
        <v>-0.0353998759677149</v>
      </c>
      <c r="I2980">
        <v>-0.00749762383744612</v>
      </c>
    </row>
    <row r="2981" spans="1:9">
      <c r="A2981" s="26" t="s">
        <v>1254</v>
      </c>
      <c r="B2981" s="26" t="s">
        <v>1128</v>
      </c>
      <c r="C2981" t="s">
        <v>300</v>
      </c>
      <c r="D2981" s="2">
        <v>3.84560260845361</v>
      </c>
      <c r="E2981" s="2">
        <v>0.000120482482149783</v>
      </c>
      <c r="F2981">
        <v>32971</v>
      </c>
      <c r="G2981" s="2">
        <v>0.0271024806831386</v>
      </c>
      <c r="H2981" s="2">
        <v>0.013288823490864</v>
      </c>
      <c r="I2981" s="2">
        <v>0.0409161378754133</v>
      </c>
    </row>
    <row r="2982" spans="1:9">
      <c r="A2982" s="26" t="s">
        <v>1254</v>
      </c>
      <c r="B2982" s="26" t="s">
        <v>1129</v>
      </c>
      <c r="C2982" t="s">
        <v>300</v>
      </c>
      <c r="D2982" s="2">
        <v>2.04706400412279</v>
      </c>
      <c r="E2982" s="2">
        <v>0.0406597100923003</v>
      </c>
      <c r="F2982">
        <v>32971</v>
      </c>
      <c r="G2982" s="2">
        <v>0.0144519721374888</v>
      </c>
      <c r="H2982" s="2">
        <v>0.000614405408586077</v>
      </c>
      <c r="I2982" s="2">
        <v>0.0282895388663914</v>
      </c>
    </row>
    <row r="2983" spans="1:9">
      <c r="A2983" s="26" t="s">
        <v>1254</v>
      </c>
      <c r="B2983" s="26" t="s">
        <v>1130</v>
      </c>
      <c r="C2983" t="s">
        <v>300</v>
      </c>
      <c r="D2983" s="2">
        <v>2.36950596388343</v>
      </c>
      <c r="E2983" s="2">
        <v>0.0178175924078878</v>
      </c>
      <c r="F2983">
        <v>32971</v>
      </c>
      <c r="G2983" s="2">
        <v>0.0167748336351213</v>
      </c>
      <c r="H2983" s="2">
        <v>0.00289882856510412</v>
      </c>
      <c r="I2983" s="2">
        <v>0.0306508387051386</v>
      </c>
    </row>
    <row r="2984" spans="1:9">
      <c r="A2984" s="26" t="s">
        <v>1254</v>
      </c>
      <c r="B2984" s="26" t="s">
        <v>1131</v>
      </c>
      <c r="C2984" t="s">
        <v>300</v>
      </c>
      <c r="D2984">
        <v>-4.65199587401287</v>
      </c>
      <c r="E2984" s="11">
        <v>3.30013043557396e-6</v>
      </c>
      <c r="F2984">
        <v>32971</v>
      </c>
      <c r="G2984">
        <v>-0.0330275010485515</v>
      </c>
      <c r="H2984">
        <v>-0.0469430527235634</v>
      </c>
      <c r="I2984">
        <v>-0.0191119493735396</v>
      </c>
    </row>
    <row r="2985" spans="1:9">
      <c r="A2985" s="26" t="s">
        <v>1254</v>
      </c>
      <c r="B2985" s="26" t="s">
        <v>417</v>
      </c>
      <c r="C2985" t="s">
        <v>300</v>
      </c>
      <c r="D2985" s="2">
        <v>7.54356221128294</v>
      </c>
      <c r="E2985" s="11">
        <v>4.69059866030877e-14</v>
      </c>
      <c r="F2985">
        <v>32971</v>
      </c>
      <c r="G2985" s="2">
        <v>0.0533136095119902</v>
      </c>
      <c r="H2985" s="2">
        <v>0.0394611897045087</v>
      </c>
      <c r="I2985" s="2">
        <v>0.0671660293194716</v>
      </c>
    </row>
    <row r="2986" spans="1:9">
      <c r="A2986" s="26" t="s">
        <v>1254</v>
      </c>
      <c r="B2986" s="26" t="s">
        <v>418</v>
      </c>
      <c r="C2986" t="s">
        <v>300</v>
      </c>
      <c r="D2986" s="2">
        <v>10.3798296808422</v>
      </c>
      <c r="E2986" s="11">
        <v>3.34984578121709e-25</v>
      </c>
      <c r="F2986">
        <v>32971</v>
      </c>
      <c r="G2986" s="2">
        <v>0.073347688133026</v>
      </c>
      <c r="H2986" s="2">
        <v>0.0594973544489134</v>
      </c>
      <c r="I2986" s="2">
        <v>0.0871980218171385</v>
      </c>
    </row>
    <row r="2987" spans="1:9">
      <c r="A2987" s="26" t="s">
        <v>1254</v>
      </c>
      <c r="B2987" s="26" t="s">
        <v>1132</v>
      </c>
      <c r="C2987" t="s">
        <v>300</v>
      </c>
      <c r="D2987">
        <v>-3.91945094594104</v>
      </c>
      <c r="E2987" s="11">
        <v>8.89300989862864e-5</v>
      </c>
      <c r="F2987">
        <v>32971</v>
      </c>
      <c r="G2987">
        <v>-0.0276329653543663</v>
      </c>
      <c r="H2987">
        <v>-0.0414516368718186</v>
      </c>
      <c r="I2987">
        <v>-0.013814293836914</v>
      </c>
    </row>
    <row r="2988" spans="1:9">
      <c r="A2988" s="26" t="s">
        <v>1254</v>
      </c>
      <c r="B2988" s="26" t="s">
        <v>1133</v>
      </c>
      <c r="C2988" t="s">
        <v>300</v>
      </c>
      <c r="D2988">
        <v>-3.03089932880132</v>
      </c>
      <c r="E2988" s="2">
        <v>0.00244015605535446</v>
      </c>
      <c r="F2988">
        <v>32971</v>
      </c>
      <c r="G2988">
        <v>-0.0216464062600631</v>
      </c>
      <c r="H2988">
        <v>-0.0356448039572469</v>
      </c>
      <c r="I2988">
        <v>-0.00764800856287925</v>
      </c>
    </row>
    <row r="2989" spans="1:9">
      <c r="A2989" s="26" t="s">
        <v>1254</v>
      </c>
      <c r="B2989" s="26" t="s">
        <v>960</v>
      </c>
      <c r="C2989" t="s">
        <v>300</v>
      </c>
      <c r="D2989">
        <v>-0.510180657025894</v>
      </c>
      <c r="E2989" s="2">
        <v>0.609928317480078</v>
      </c>
      <c r="F2989">
        <v>32971</v>
      </c>
      <c r="G2989">
        <v>-0.00360873326203694</v>
      </c>
      <c r="H2989">
        <v>-0.0174729336870736</v>
      </c>
      <c r="I2989" s="2">
        <v>0.0102554671629997</v>
      </c>
    </row>
    <row r="2990" spans="1:9">
      <c r="A2990" s="26" t="s">
        <v>1254</v>
      </c>
      <c r="B2990" s="26" t="s">
        <v>422</v>
      </c>
      <c r="C2990" t="s">
        <v>300</v>
      </c>
      <c r="D2990">
        <v>-4.39933964170117</v>
      </c>
      <c r="E2990" s="11">
        <v>1.08920866214745e-5</v>
      </c>
      <c r="F2990">
        <v>32971</v>
      </c>
      <c r="G2990">
        <v>-0.0311121160002842</v>
      </c>
      <c r="H2990">
        <v>-0.0449734839361043</v>
      </c>
      <c r="I2990">
        <v>-0.0172507480644642</v>
      </c>
    </row>
    <row r="2991" spans="1:9">
      <c r="A2991" s="26" t="s">
        <v>1254</v>
      </c>
      <c r="B2991" s="26" t="s">
        <v>423</v>
      </c>
      <c r="C2991" t="s">
        <v>300</v>
      </c>
      <c r="D2991">
        <v>-9.56075528777271</v>
      </c>
      <c r="E2991" s="11">
        <v>1.24703298994039e-21</v>
      </c>
      <c r="F2991">
        <v>32971</v>
      </c>
      <c r="G2991">
        <v>-0.068220144220675</v>
      </c>
      <c r="H2991">
        <v>-0.0822058524937718</v>
      </c>
      <c r="I2991">
        <v>-0.0542344359475782</v>
      </c>
    </row>
    <row r="2992" spans="1:9">
      <c r="A2992" s="26" t="s">
        <v>1254</v>
      </c>
      <c r="B2992" s="26" t="s">
        <v>424</v>
      </c>
      <c r="C2992" t="s">
        <v>300</v>
      </c>
      <c r="D2992">
        <v>-11.1517947527727</v>
      </c>
      <c r="E2992" s="11">
        <v>7.90328567802493e-29</v>
      </c>
      <c r="F2992">
        <v>32971</v>
      </c>
      <c r="G2992">
        <v>-0.0785558553595581</v>
      </c>
      <c r="H2992">
        <v>-0.0923628077837396</v>
      </c>
      <c r="I2992">
        <v>-0.0647489029353767</v>
      </c>
    </row>
    <row r="2993" spans="1:9">
      <c r="A2993" s="26" t="s">
        <v>1254</v>
      </c>
      <c r="B2993" s="26" t="s">
        <v>425</v>
      </c>
      <c r="C2993" t="s">
        <v>300</v>
      </c>
      <c r="D2993">
        <v>-8.07676527948541</v>
      </c>
      <c r="E2993" s="11">
        <v>6.87529050259416e-16</v>
      </c>
      <c r="F2993">
        <v>32971</v>
      </c>
      <c r="G2993">
        <v>-0.0576350976120506</v>
      </c>
      <c r="H2993">
        <v>-0.0716217443282206</v>
      </c>
      <c r="I2993">
        <v>-0.0436484508958806</v>
      </c>
    </row>
    <row r="2994" spans="1:9">
      <c r="A2994" s="26" t="s">
        <v>1254</v>
      </c>
      <c r="B2994" s="26" t="s">
        <v>426</v>
      </c>
      <c r="C2994" t="s">
        <v>300</v>
      </c>
      <c r="D2994">
        <v>-6.40477463007625</v>
      </c>
      <c r="E2994" s="11">
        <v>1.52617669520796e-10</v>
      </c>
      <c r="F2994">
        <v>32971</v>
      </c>
      <c r="G2994">
        <v>-0.0454274383648007</v>
      </c>
      <c r="H2994">
        <v>-0.0593294750297072</v>
      </c>
      <c r="I2994">
        <v>-0.0315254016998942</v>
      </c>
    </row>
    <row r="2995" spans="1:9">
      <c r="A2995" s="26" t="s">
        <v>1254</v>
      </c>
      <c r="B2995" s="26" t="s">
        <v>427</v>
      </c>
      <c r="C2995" t="s">
        <v>300</v>
      </c>
      <c r="D2995">
        <v>-1.22679742242971</v>
      </c>
      <c r="E2995" s="2">
        <v>0.219907500157842</v>
      </c>
      <c r="F2995">
        <v>32971</v>
      </c>
      <c r="G2995">
        <v>-0.00874696746342754</v>
      </c>
      <c r="H2995">
        <v>-0.0227218668705284</v>
      </c>
      <c r="I2995" s="2">
        <v>0.00522793194367332</v>
      </c>
    </row>
    <row r="2996" spans="1:9">
      <c r="A2996" s="26" t="s">
        <v>1254</v>
      </c>
      <c r="B2996" s="26" t="s">
        <v>428</v>
      </c>
      <c r="C2996" t="s">
        <v>300</v>
      </c>
      <c r="D2996" s="2">
        <v>9.91444907167226</v>
      </c>
      <c r="E2996" s="11">
        <v>3.88139415779622e-23</v>
      </c>
      <c r="F2996">
        <v>32971</v>
      </c>
      <c r="G2996" s="2">
        <v>0.0703009408420013</v>
      </c>
      <c r="H2996" s="2">
        <v>0.0564028039424813</v>
      </c>
      <c r="I2996" s="2">
        <v>0.0841990777415213</v>
      </c>
    </row>
    <row r="2997" spans="1:9">
      <c r="A2997" s="26" t="s">
        <v>1254</v>
      </c>
      <c r="B2997" s="26" t="s">
        <v>429</v>
      </c>
      <c r="C2997" t="s">
        <v>300</v>
      </c>
      <c r="D2997" s="2">
        <v>3.46025293680075</v>
      </c>
      <c r="E2997" s="2">
        <v>0.000540350704741981</v>
      </c>
      <c r="F2997">
        <v>32971</v>
      </c>
      <c r="G2997" s="2">
        <v>0.024698396023418</v>
      </c>
      <c r="H2997" s="2">
        <v>0.0107081633191825</v>
      </c>
      <c r="I2997" s="2">
        <v>0.0386886287276536</v>
      </c>
    </row>
    <row r="2998" spans="1:9">
      <c r="A2998" s="26" t="s">
        <v>1254</v>
      </c>
      <c r="B2998" s="26" t="s">
        <v>430</v>
      </c>
      <c r="C2998" t="s">
        <v>300</v>
      </c>
      <c r="D2998">
        <v>-0.80717362233735</v>
      </c>
      <c r="E2998" s="2">
        <v>0.419572283182365</v>
      </c>
      <c r="F2998">
        <v>32971</v>
      </c>
      <c r="G2998">
        <v>-0.00577481158946193</v>
      </c>
      <c r="H2998">
        <v>-0.0197976165147819</v>
      </c>
      <c r="I2998" s="2">
        <v>0.008247993335858</v>
      </c>
    </row>
    <row r="2999" spans="1:9">
      <c r="A2999" s="26" t="s">
        <v>1254</v>
      </c>
      <c r="B2999" s="26" t="s">
        <v>431</v>
      </c>
      <c r="C2999" t="s">
        <v>300</v>
      </c>
      <c r="D2999" s="2">
        <v>0.204446609953076</v>
      </c>
      <c r="E2999" s="2">
        <v>0.838005771742206</v>
      </c>
      <c r="F2999">
        <v>32971</v>
      </c>
      <c r="G2999" s="2">
        <v>0.00146265229970926</v>
      </c>
      <c r="H2999">
        <v>-0.0125598402814524</v>
      </c>
      <c r="I2999" s="2">
        <v>0.015485144880871</v>
      </c>
    </row>
    <row r="3000" spans="1:9">
      <c r="A3000" s="26" t="s">
        <v>1254</v>
      </c>
      <c r="B3000" s="26" t="s">
        <v>432</v>
      </c>
      <c r="C3000" t="s">
        <v>300</v>
      </c>
      <c r="D3000" s="2">
        <v>5.05680549670573</v>
      </c>
      <c r="E3000" s="11">
        <v>4.28619352754324e-7</v>
      </c>
      <c r="F3000">
        <v>32970</v>
      </c>
      <c r="G3000" s="2">
        <v>0.0358632762265259</v>
      </c>
      <c r="H3000" s="2">
        <v>0.0219625417885552</v>
      </c>
      <c r="I3000" s="2">
        <v>0.0497640106644966</v>
      </c>
    </row>
    <row r="3001" spans="1:9">
      <c r="A3001" s="26" t="s">
        <v>1254</v>
      </c>
      <c r="B3001" s="26" t="s">
        <v>433</v>
      </c>
      <c r="C3001" t="s">
        <v>300</v>
      </c>
      <c r="D3001" s="2">
        <v>4.43102123608907</v>
      </c>
      <c r="E3001" s="11">
        <v>9.40897808489046e-6</v>
      </c>
      <c r="F3001">
        <v>32971</v>
      </c>
      <c r="G3001" s="2">
        <v>0.0313589634822631</v>
      </c>
      <c r="H3001" s="2">
        <v>0.017487512160076</v>
      </c>
      <c r="I3001" s="2">
        <v>0.0452304148044503</v>
      </c>
    </row>
    <row r="3002" spans="1:9">
      <c r="A3002" s="26" t="s">
        <v>1254</v>
      </c>
      <c r="B3002" s="26" t="s">
        <v>434</v>
      </c>
      <c r="C3002" t="s">
        <v>300</v>
      </c>
      <c r="D3002" s="2">
        <v>5.74767741751497</v>
      </c>
      <c r="E3002" s="11">
        <v>9.12741250651453e-9</v>
      </c>
      <c r="F3002">
        <v>32970</v>
      </c>
      <c r="G3002" s="2">
        <v>0.0407542289460168</v>
      </c>
      <c r="H3002" s="2">
        <v>0.0268564842361929</v>
      </c>
      <c r="I3002" s="2">
        <v>0.0546519736558408</v>
      </c>
    </row>
    <row r="3003" spans="1:9">
      <c r="A3003" s="26" t="s">
        <v>1254</v>
      </c>
      <c r="B3003" s="26" t="s">
        <v>435</v>
      </c>
      <c r="C3003" t="s">
        <v>300</v>
      </c>
      <c r="D3003">
        <v>-0.0916503484083753</v>
      </c>
      <c r="E3003" s="2">
        <v>0.926976404296438</v>
      </c>
      <c r="F3003">
        <v>32971</v>
      </c>
      <c r="G3003">
        <v>-0.000656822591607597</v>
      </c>
      <c r="H3003">
        <v>-0.0147036419042047</v>
      </c>
      <c r="I3003" s="2">
        <v>0.0133899967209895</v>
      </c>
    </row>
    <row r="3004" spans="1:9">
      <c r="A3004" s="26" t="s">
        <v>1254</v>
      </c>
      <c r="B3004" s="26" t="s">
        <v>436</v>
      </c>
      <c r="C3004" t="s">
        <v>300</v>
      </c>
      <c r="D3004">
        <v>-0.82499253811872</v>
      </c>
      <c r="E3004" s="2">
        <v>0.409381795646659</v>
      </c>
      <c r="F3004">
        <v>32971</v>
      </c>
      <c r="G3004">
        <v>-0.00589436670874238</v>
      </c>
      <c r="H3004">
        <v>-0.0198983364943751</v>
      </c>
      <c r="I3004" s="2">
        <v>0.00810960307689038</v>
      </c>
    </row>
    <row r="3005" spans="1:9">
      <c r="A3005" s="26" t="s">
        <v>1254</v>
      </c>
      <c r="B3005" s="26" t="s">
        <v>437</v>
      </c>
      <c r="C3005" t="s">
        <v>300</v>
      </c>
      <c r="D3005" s="2">
        <v>3.11771681745309</v>
      </c>
      <c r="E3005" s="2">
        <v>0.0018241457408014</v>
      </c>
      <c r="F3005">
        <v>32971</v>
      </c>
      <c r="G3005" s="2">
        <v>0.0219193816585982</v>
      </c>
      <c r="H3005" s="2">
        <v>0.00813917701161789</v>
      </c>
      <c r="I3005" s="2">
        <v>0.0356995863055786</v>
      </c>
    </row>
    <row r="3006" spans="1:9">
      <c r="A3006" s="26" t="s">
        <v>1254</v>
      </c>
      <c r="B3006" s="26" t="s">
        <v>1134</v>
      </c>
      <c r="C3006" t="s">
        <v>300</v>
      </c>
      <c r="D3006" s="2">
        <v>2.85296505700665</v>
      </c>
      <c r="E3006" s="2">
        <v>0.00433403352336994</v>
      </c>
      <c r="F3006">
        <v>32971</v>
      </c>
      <c r="G3006" s="2">
        <v>0.0203921989048512</v>
      </c>
      <c r="H3006" s="2">
        <v>0.00638240842480501</v>
      </c>
      <c r="I3006" s="2">
        <v>0.0344019893848973</v>
      </c>
    </row>
    <row r="3007" spans="1:9">
      <c r="A3007" s="26" t="s">
        <v>1254</v>
      </c>
      <c r="B3007" s="26" t="s">
        <v>1135</v>
      </c>
      <c r="C3007" t="s">
        <v>300</v>
      </c>
      <c r="D3007">
        <v>-0.315941473736528</v>
      </c>
      <c r="E3007" s="2">
        <v>0.752048931359651</v>
      </c>
      <c r="F3007">
        <v>32971</v>
      </c>
      <c r="G3007">
        <v>-0.00224321597123941</v>
      </c>
      <c r="H3007">
        <v>-0.0161596665939385</v>
      </c>
      <c r="I3007" s="2">
        <v>0.0116732346514597</v>
      </c>
    </row>
    <row r="3008" spans="1:9">
      <c r="A3008" s="26" t="s">
        <v>1254</v>
      </c>
      <c r="B3008" s="26" t="s">
        <v>1136</v>
      </c>
      <c r="C3008" t="s">
        <v>300</v>
      </c>
      <c r="D3008">
        <v>-0.0866681092839304</v>
      </c>
      <c r="E3008" s="2">
        <v>0.930935852401176</v>
      </c>
      <c r="F3008">
        <v>32971</v>
      </c>
      <c r="G3008">
        <v>-0.000620795201063609</v>
      </c>
      <c r="H3008">
        <v>-0.0146603411642367</v>
      </c>
      <c r="I3008" s="2">
        <v>0.0134187507621095</v>
      </c>
    </row>
    <row r="3009" spans="1:9">
      <c r="A3009" s="26" t="s">
        <v>1254</v>
      </c>
      <c r="B3009" s="26" t="s">
        <v>441</v>
      </c>
      <c r="C3009" t="s">
        <v>300</v>
      </c>
      <c r="D3009" s="2">
        <v>9.40622293906705</v>
      </c>
      <c r="E3009" s="11">
        <v>5.46406611873254e-21</v>
      </c>
      <c r="F3009">
        <v>32971</v>
      </c>
      <c r="G3009" s="2">
        <v>0.0666650806830424</v>
      </c>
      <c r="H3009" s="2">
        <v>0.0527736436255704</v>
      </c>
      <c r="I3009" s="2">
        <v>0.0805565177405145</v>
      </c>
    </row>
    <row r="3010" spans="1:9">
      <c r="A3010" s="26" t="s">
        <v>1254</v>
      </c>
      <c r="B3010" s="26" t="s">
        <v>442</v>
      </c>
      <c r="C3010" t="s">
        <v>300</v>
      </c>
      <c r="D3010" s="2">
        <v>4.20777966086864</v>
      </c>
      <c r="E3010" s="11">
        <v>2.58573709259421e-5</v>
      </c>
      <c r="F3010">
        <v>32971</v>
      </c>
      <c r="G3010" s="2">
        <v>0.0301305193740537</v>
      </c>
      <c r="H3010" s="2">
        <v>0.0160953498678986</v>
      </c>
      <c r="I3010" s="2">
        <v>0.0441656888802089</v>
      </c>
    </row>
    <row r="3011" spans="1:9">
      <c r="A3011" s="26" t="s">
        <v>1254</v>
      </c>
      <c r="B3011" s="26" t="s">
        <v>443</v>
      </c>
      <c r="C3011" t="s">
        <v>300</v>
      </c>
      <c r="D3011" s="2">
        <v>11.3599071604329</v>
      </c>
      <c r="E3011" s="11">
        <v>7.5248504587434e-30</v>
      </c>
      <c r="F3011">
        <v>32971</v>
      </c>
      <c r="G3011" s="2">
        <v>0.0812523002950222</v>
      </c>
      <c r="H3011" s="2">
        <v>0.0672330458835842</v>
      </c>
      <c r="I3011" s="2">
        <v>0.0952715547064602</v>
      </c>
    </row>
    <row r="3012" spans="1:9">
      <c r="A3012" s="26" t="s">
        <v>1254</v>
      </c>
      <c r="B3012" s="26" t="s">
        <v>444</v>
      </c>
      <c r="C3012" t="s">
        <v>300</v>
      </c>
      <c r="D3012" s="2">
        <v>4.59934726873021</v>
      </c>
      <c r="E3012" s="11">
        <v>4.25390718386232e-6</v>
      </c>
      <c r="F3012">
        <v>32971</v>
      </c>
      <c r="G3012" s="2">
        <v>0.0326667097144089</v>
      </c>
      <c r="H3012" s="2">
        <v>0.0187456202086727</v>
      </c>
      <c r="I3012" s="2">
        <v>0.046587799220145</v>
      </c>
    </row>
    <row r="3013" spans="1:9">
      <c r="A3013" s="26" t="s">
        <v>1254</v>
      </c>
      <c r="B3013" s="26" t="s">
        <v>941</v>
      </c>
      <c r="C3013" t="s">
        <v>300</v>
      </c>
      <c r="D3013" s="2">
        <v>8.2585163344461</v>
      </c>
      <c r="E3013" s="11">
        <v>1.52938847797463e-16</v>
      </c>
      <c r="F3013">
        <v>32971</v>
      </c>
      <c r="G3013" s="2">
        <v>0.058499141687906</v>
      </c>
      <c r="H3013" s="2">
        <v>0.0446152410730347</v>
      </c>
      <c r="I3013" s="2">
        <v>0.0723830423027773</v>
      </c>
    </row>
    <row r="3014" spans="1:9">
      <c r="A3014" s="26" t="s">
        <v>1254</v>
      </c>
      <c r="B3014" s="26" t="s">
        <v>942</v>
      </c>
      <c r="C3014" t="s">
        <v>300</v>
      </c>
      <c r="D3014" s="2">
        <v>13.8950205100536</v>
      </c>
      <c r="E3014" s="11">
        <v>9.02475509151228e-44</v>
      </c>
      <c r="F3014">
        <v>32971</v>
      </c>
      <c r="G3014" s="2">
        <v>0.0992361583102747</v>
      </c>
      <c r="H3014" s="2">
        <v>0.085237874793227</v>
      </c>
      <c r="I3014" s="2">
        <v>0.113234441827322</v>
      </c>
    </row>
    <row r="3015" spans="1:9">
      <c r="A3015" s="26" t="s">
        <v>1254</v>
      </c>
      <c r="B3015" s="26" t="s">
        <v>1137</v>
      </c>
      <c r="C3015" t="s">
        <v>300</v>
      </c>
      <c r="D3015" s="2">
        <v>6.88582967725322</v>
      </c>
      <c r="E3015" s="11">
        <v>5.84801082003638e-12</v>
      </c>
      <c r="F3015">
        <v>32971</v>
      </c>
      <c r="G3015" s="2">
        <v>0.0491264367939861</v>
      </c>
      <c r="H3015" s="2">
        <v>0.0351427070033183</v>
      </c>
      <c r="I3015" s="2">
        <v>0.063110166584654</v>
      </c>
    </row>
    <row r="3016" spans="1:9">
      <c r="A3016" s="26" t="s">
        <v>1254</v>
      </c>
      <c r="B3016" s="26" t="s">
        <v>448</v>
      </c>
      <c r="C3016" t="s">
        <v>300</v>
      </c>
      <c r="D3016">
        <v>-0.361402497014421</v>
      </c>
      <c r="E3016" s="2">
        <v>0.717800897365988</v>
      </c>
      <c r="F3016">
        <v>32971</v>
      </c>
      <c r="G3016">
        <v>-0.00259086310385513</v>
      </c>
      <c r="H3016">
        <v>-0.0166421904585907</v>
      </c>
      <c r="I3016" s="2">
        <v>0.0114604642508804</v>
      </c>
    </row>
    <row r="3017" spans="1:9">
      <c r="A3017" s="26" t="s">
        <v>1254</v>
      </c>
      <c r="B3017" s="26" t="s">
        <v>1138</v>
      </c>
      <c r="C3017" t="s">
        <v>300</v>
      </c>
      <c r="D3017" s="2">
        <v>0.0141979098281237</v>
      </c>
      <c r="E3017" s="2">
        <v>0.988672173439692</v>
      </c>
      <c r="F3017">
        <v>32971</v>
      </c>
      <c r="G3017" s="2">
        <v>0.000101846888818241</v>
      </c>
      <c r="H3017">
        <v>-0.0139582200231374</v>
      </c>
      <c r="I3017" s="2">
        <v>0.0141619138007739</v>
      </c>
    </row>
    <row r="3018" spans="1:9">
      <c r="A3018" s="26" t="s">
        <v>1254</v>
      </c>
      <c r="B3018" s="26" t="s">
        <v>450</v>
      </c>
      <c r="C3018" t="s">
        <v>300</v>
      </c>
      <c r="D3018" s="2">
        <v>1.25953132842273</v>
      </c>
      <c r="E3018" s="2">
        <v>0.207847397782326</v>
      </c>
      <c r="F3018">
        <v>32971</v>
      </c>
      <c r="G3018" s="2">
        <v>0.00900496974606322</v>
      </c>
      <c r="H3018">
        <v>-0.00500823017913317</v>
      </c>
      <c r="I3018" s="2">
        <v>0.0230181696712596</v>
      </c>
    </row>
    <row r="3019" spans="1:9">
      <c r="A3019" s="26" t="s">
        <v>1254</v>
      </c>
      <c r="B3019" s="26" t="s">
        <v>451</v>
      </c>
      <c r="C3019" t="s">
        <v>300</v>
      </c>
      <c r="D3019" s="2">
        <v>4.50580399636031</v>
      </c>
      <c r="E3019" s="11">
        <v>6.63490531728643e-6</v>
      </c>
      <c r="F3019">
        <v>32971</v>
      </c>
      <c r="G3019" s="2">
        <v>0.0322467816629387</v>
      </c>
      <c r="H3019" s="2">
        <v>0.0182193514917596</v>
      </c>
      <c r="I3019" s="2">
        <v>0.0462742118341178</v>
      </c>
    </row>
    <row r="3020" spans="1:9">
      <c r="A3020" s="26" t="s">
        <v>1254</v>
      </c>
      <c r="B3020" s="26" t="s">
        <v>1139</v>
      </c>
      <c r="C3020" t="s">
        <v>300</v>
      </c>
      <c r="D3020" s="2">
        <v>4.26811133242989</v>
      </c>
      <c r="E3020" s="11">
        <v>1.97684975327099e-5</v>
      </c>
      <c r="F3020">
        <v>32971</v>
      </c>
      <c r="G3020" s="2">
        <v>0.0305473851052754</v>
      </c>
      <c r="H3020" s="2">
        <v>0.0165191726394563</v>
      </c>
      <c r="I3020" s="2">
        <v>0.0445755975710945</v>
      </c>
    </row>
    <row r="3021" spans="1:9">
      <c r="A3021" s="26" t="s">
        <v>1254</v>
      </c>
      <c r="B3021" s="26" t="s">
        <v>1140</v>
      </c>
      <c r="C3021" t="s">
        <v>300</v>
      </c>
      <c r="D3021">
        <v>-6.70763813405263</v>
      </c>
      <c r="E3021" s="11">
        <v>2.00992087286727e-11</v>
      </c>
      <c r="F3021">
        <v>32971</v>
      </c>
      <c r="G3021">
        <v>-0.0476505635273996</v>
      </c>
      <c r="H3021">
        <v>-0.0615745133713256</v>
      </c>
      <c r="I3021">
        <v>-0.0337266136834737</v>
      </c>
    </row>
    <row r="3022" spans="1:9">
      <c r="A3022" s="26" t="s">
        <v>1254</v>
      </c>
      <c r="B3022" s="26" t="s">
        <v>1141</v>
      </c>
      <c r="C3022" t="s">
        <v>300</v>
      </c>
      <c r="D3022">
        <v>-5.82294662557264</v>
      </c>
      <c r="E3022" s="11">
        <v>5.83545273598065e-9</v>
      </c>
      <c r="F3022">
        <v>32971</v>
      </c>
      <c r="G3022">
        <v>-0.0416814231926052</v>
      </c>
      <c r="H3022">
        <v>-0.0557116200382276</v>
      </c>
      <c r="I3022">
        <v>-0.0276512263469827</v>
      </c>
    </row>
    <row r="3023" spans="1:9">
      <c r="A3023" s="26" t="s">
        <v>1254</v>
      </c>
      <c r="B3023" s="26" t="s">
        <v>455</v>
      </c>
      <c r="C3023" t="s">
        <v>300</v>
      </c>
      <c r="D3023">
        <v>-0.246378644728298</v>
      </c>
      <c r="E3023" s="2">
        <v>0.805390669631548</v>
      </c>
      <c r="F3023">
        <v>32971</v>
      </c>
      <c r="G3023">
        <v>-0.00176382208233904</v>
      </c>
      <c r="H3023">
        <v>-0.0157956983934056</v>
      </c>
      <c r="I3023" s="2">
        <v>0.0122680542287275</v>
      </c>
    </row>
    <row r="3024" spans="1:9">
      <c r="A3024" s="26" t="s">
        <v>1254</v>
      </c>
      <c r="B3024" s="26" t="s">
        <v>456</v>
      </c>
      <c r="C3024" t="s">
        <v>300</v>
      </c>
      <c r="D3024" s="2">
        <v>7.9494451081565</v>
      </c>
      <c r="E3024" s="11">
        <v>1.93284647119612e-15</v>
      </c>
      <c r="F3024">
        <v>32971</v>
      </c>
      <c r="G3024" s="2">
        <v>0.0569861150335837</v>
      </c>
      <c r="H3024" s="2">
        <v>0.0429354697523851</v>
      </c>
      <c r="I3024" s="2">
        <v>0.0710367603147823</v>
      </c>
    </row>
    <row r="3025" spans="1:9">
      <c r="A3025" s="26" t="s">
        <v>1254</v>
      </c>
      <c r="B3025" s="26" t="s">
        <v>1142</v>
      </c>
      <c r="C3025" t="s">
        <v>300</v>
      </c>
      <c r="D3025" s="2">
        <v>5.83415756119551</v>
      </c>
      <c r="E3025" s="11">
        <v>5.45675092902897e-9</v>
      </c>
      <c r="F3025">
        <v>32971</v>
      </c>
      <c r="G3025" s="2">
        <v>0.0416121076579848</v>
      </c>
      <c r="H3025" s="2">
        <v>0.0276321584392754</v>
      </c>
      <c r="I3025" s="2">
        <v>0.0555920568766943</v>
      </c>
    </row>
    <row r="3026" spans="1:9">
      <c r="A3026" s="26" t="s">
        <v>1254</v>
      </c>
      <c r="B3026" s="26" t="s">
        <v>1143</v>
      </c>
      <c r="C3026" t="s">
        <v>300</v>
      </c>
      <c r="D3026" s="2">
        <v>10.9833494239854</v>
      </c>
      <c r="E3026" s="11">
        <v>5.13971824286497e-28</v>
      </c>
      <c r="F3026">
        <v>32971</v>
      </c>
      <c r="G3026" s="2">
        <v>0.0780459455130928</v>
      </c>
      <c r="H3026" s="2">
        <v>0.0641182398500265</v>
      </c>
      <c r="I3026" s="2">
        <v>0.0919736511761591</v>
      </c>
    </row>
    <row r="3027" spans="1:9">
      <c r="A3027" s="26" t="s">
        <v>1254</v>
      </c>
      <c r="B3027" s="26" t="s">
        <v>1144</v>
      </c>
      <c r="C3027" t="s">
        <v>300</v>
      </c>
      <c r="D3027" s="2">
        <v>2.77967913069211</v>
      </c>
      <c r="E3027" s="2">
        <v>0.00544434539850816</v>
      </c>
      <c r="F3027">
        <v>32971</v>
      </c>
      <c r="G3027" s="2">
        <v>0.0198664228917831</v>
      </c>
      <c r="H3027" s="2">
        <v>0.00585800645803489</v>
      </c>
      <c r="I3027" s="2">
        <v>0.0338748393255313</v>
      </c>
    </row>
    <row r="3028" spans="1:9">
      <c r="A3028" s="26" t="s">
        <v>1254</v>
      </c>
      <c r="B3028" s="26" t="s">
        <v>460</v>
      </c>
      <c r="C3028" t="s">
        <v>300</v>
      </c>
      <c r="D3028" s="2">
        <v>3.92714448496704</v>
      </c>
      <c r="E3028" s="11">
        <v>8.61351810889642e-5</v>
      </c>
      <c r="F3028">
        <v>32971</v>
      </c>
      <c r="G3028" s="2">
        <v>0.0280172343694459</v>
      </c>
      <c r="H3028" s="2">
        <v>0.014033846072908</v>
      </c>
      <c r="I3028" s="2">
        <v>0.0420006226659838</v>
      </c>
    </row>
    <row r="3029" spans="1:9">
      <c r="A3029" s="26" t="s">
        <v>1254</v>
      </c>
      <c r="B3029" s="26" t="s">
        <v>461</v>
      </c>
      <c r="C3029" t="s">
        <v>300</v>
      </c>
      <c r="D3029" s="2">
        <v>3.30320981838179</v>
      </c>
      <c r="E3029" s="2">
        <v>0.000956865680820585</v>
      </c>
      <c r="F3029">
        <v>32971</v>
      </c>
      <c r="G3029" s="2">
        <v>0.0234939785117199</v>
      </c>
      <c r="H3029" s="2">
        <v>0.00955328302862552</v>
      </c>
      <c r="I3029" s="2">
        <v>0.0374346739948142</v>
      </c>
    </row>
    <row r="3030" spans="1:9">
      <c r="A3030" s="26" t="s">
        <v>1254</v>
      </c>
      <c r="B3030" s="26" t="s">
        <v>462</v>
      </c>
      <c r="C3030" t="s">
        <v>300</v>
      </c>
      <c r="D3030" s="2">
        <v>11.2383266251989</v>
      </c>
      <c r="E3030" s="11">
        <v>2.98809457670541e-29</v>
      </c>
      <c r="F3030">
        <v>32971</v>
      </c>
      <c r="G3030" s="2">
        <v>0.0802282336056914</v>
      </c>
      <c r="H3030" s="2">
        <v>0.0662359172846407</v>
      </c>
      <c r="I3030" s="2">
        <v>0.0942205499267422</v>
      </c>
    </row>
    <row r="3031" spans="1:9">
      <c r="A3031" s="26" t="s">
        <v>1254</v>
      </c>
      <c r="B3031" s="26" t="s">
        <v>463</v>
      </c>
      <c r="C3031" t="s">
        <v>300</v>
      </c>
      <c r="D3031" s="2">
        <v>0.859785257126488</v>
      </c>
      <c r="E3031" s="2">
        <v>0.389913678864325</v>
      </c>
      <c r="F3031">
        <v>32971</v>
      </c>
      <c r="G3031" s="2">
        <v>0.00614816282177372</v>
      </c>
      <c r="H3031">
        <v>-0.00786768587952716</v>
      </c>
      <c r="I3031" s="2">
        <v>0.0201640115230746</v>
      </c>
    </row>
    <row r="3032" spans="1:9">
      <c r="A3032" s="26" t="s">
        <v>1254</v>
      </c>
      <c r="B3032" s="26" t="s">
        <v>464</v>
      </c>
      <c r="C3032" t="s">
        <v>300</v>
      </c>
      <c r="D3032" s="2">
        <v>11.6292580963439</v>
      </c>
      <c r="E3032" s="11">
        <v>3.36719559801369e-31</v>
      </c>
      <c r="F3032">
        <v>32971</v>
      </c>
      <c r="G3032" s="2">
        <v>0.0829882616694961</v>
      </c>
      <c r="H3032" s="2">
        <v>0.0690011290506558</v>
      </c>
      <c r="I3032" s="2">
        <v>0.0969753942883364</v>
      </c>
    </row>
    <row r="3033" spans="1:9">
      <c r="A3033" s="26" t="s">
        <v>1254</v>
      </c>
      <c r="B3033" s="26" t="s">
        <v>1145</v>
      </c>
      <c r="C3033" t="s">
        <v>300</v>
      </c>
      <c r="D3033">
        <v>-0.784665009238921</v>
      </c>
      <c r="E3033" s="2">
        <v>0.432655641135711</v>
      </c>
      <c r="F3033">
        <v>32970</v>
      </c>
      <c r="G3033">
        <v>-0.00561528912908332</v>
      </c>
      <c r="H3033">
        <v>-0.0196418716508027</v>
      </c>
      <c r="I3033" s="2">
        <v>0.0084112933926361</v>
      </c>
    </row>
    <row r="3034" spans="1:9">
      <c r="A3034" s="26" t="s">
        <v>1254</v>
      </c>
      <c r="B3034" s="26" t="s">
        <v>1146</v>
      </c>
      <c r="C3034" t="s">
        <v>300</v>
      </c>
      <c r="D3034" s="2">
        <v>0.12482535154396</v>
      </c>
      <c r="E3034" s="2">
        <v>0.900662577726146</v>
      </c>
      <c r="F3034">
        <v>32971</v>
      </c>
      <c r="G3034" s="2">
        <v>0.000885789969758441</v>
      </c>
      <c r="H3034">
        <v>-0.0130230847276959</v>
      </c>
      <c r="I3034" s="2">
        <v>0.0147946646672128</v>
      </c>
    </row>
    <row r="3035" spans="1:9">
      <c r="A3035" s="26" t="s">
        <v>1254</v>
      </c>
      <c r="B3035" s="26" t="s">
        <v>1147</v>
      </c>
      <c r="C3035" t="s">
        <v>300</v>
      </c>
      <c r="D3035">
        <v>-1.32943392993662</v>
      </c>
      <c r="E3035" s="2">
        <v>0.183714048076438</v>
      </c>
      <c r="F3035">
        <v>32971</v>
      </c>
      <c r="G3035">
        <v>-0.00948027872069105</v>
      </c>
      <c r="H3035">
        <v>-0.0234574208489561</v>
      </c>
      <c r="I3035" s="2">
        <v>0.004496863407574</v>
      </c>
    </row>
    <row r="3036" spans="1:9">
      <c r="A3036" s="26" t="s">
        <v>1254</v>
      </c>
      <c r="B3036" s="26" t="s">
        <v>747</v>
      </c>
      <c r="C3036" t="s">
        <v>300</v>
      </c>
      <c r="D3036">
        <v>-5.20797489237896</v>
      </c>
      <c r="E3036" s="11">
        <v>1.92057889181141e-7</v>
      </c>
      <c r="F3036">
        <v>32971</v>
      </c>
      <c r="G3036">
        <v>-0.0372486229613813</v>
      </c>
      <c r="H3036">
        <v>-0.0512672465397671</v>
      </c>
      <c r="I3036">
        <v>-0.0232299993829954</v>
      </c>
    </row>
    <row r="3037" spans="1:9">
      <c r="A3037" s="26" t="s">
        <v>1254</v>
      </c>
      <c r="B3037" s="26" t="s">
        <v>1148</v>
      </c>
      <c r="C3037" t="s">
        <v>300</v>
      </c>
      <c r="D3037">
        <v>-0.757271366271656</v>
      </c>
      <c r="E3037" s="2">
        <v>0.448892713491688</v>
      </c>
      <c r="F3037">
        <v>32971</v>
      </c>
      <c r="G3037">
        <v>-0.00540550472707421</v>
      </c>
      <c r="H3037">
        <v>-0.019396504514727</v>
      </c>
      <c r="I3037" s="2">
        <v>0.00858549506057862</v>
      </c>
    </row>
    <row r="3038" spans="1:9">
      <c r="A3038" s="26" t="s">
        <v>1254</v>
      </c>
      <c r="B3038" s="26" t="s">
        <v>470</v>
      </c>
      <c r="C3038" t="s">
        <v>300</v>
      </c>
      <c r="D3038">
        <v>-5.32066828563109</v>
      </c>
      <c r="E3038" s="11">
        <v>1.04060603716266e-7</v>
      </c>
      <c r="F3038">
        <v>32971</v>
      </c>
      <c r="G3038">
        <v>-0.0380973452407723</v>
      </c>
      <c r="H3038">
        <v>-0.0521317036675246</v>
      </c>
      <c r="I3038">
        <v>-0.02406298681402</v>
      </c>
    </row>
    <row r="3039" spans="1:9">
      <c r="A3039" s="26" t="s">
        <v>1254</v>
      </c>
      <c r="B3039" s="26" t="s">
        <v>1149</v>
      </c>
      <c r="C3039" t="s">
        <v>300</v>
      </c>
      <c r="D3039" s="2">
        <v>5.32310915334491</v>
      </c>
      <c r="E3039" s="11">
        <v>1.02674534607177e-7</v>
      </c>
      <c r="F3039">
        <v>32971</v>
      </c>
      <c r="G3039" s="2">
        <v>0.0381294691134274</v>
      </c>
      <c r="H3039" s="2">
        <v>0.0240897176106256</v>
      </c>
      <c r="I3039" s="2">
        <v>0.0521692206162291</v>
      </c>
    </row>
    <row r="3040" spans="1:9">
      <c r="A3040" s="26" t="s">
        <v>1254</v>
      </c>
      <c r="B3040" s="26" t="s">
        <v>876</v>
      </c>
      <c r="C3040" t="s">
        <v>300</v>
      </c>
      <c r="D3040">
        <v>-1.29135198778407</v>
      </c>
      <c r="E3040" s="2">
        <v>0.196590704210054</v>
      </c>
      <c r="F3040">
        <v>32971</v>
      </c>
      <c r="G3040">
        <v>-0.00926824976558459</v>
      </c>
      <c r="H3040">
        <v>-0.023335756370242</v>
      </c>
      <c r="I3040" s="2">
        <v>0.00479925683907283</v>
      </c>
    </row>
    <row r="3041" spans="1:9">
      <c r="A3041" s="26" t="s">
        <v>1254</v>
      </c>
      <c r="B3041" s="26" t="s">
        <v>756</v>
      </c>
      <c r="C3041" t="s">
        <v>300</v>
      </c>
      <c r="D3041">
        <v>-6.52957852144947</v>
      </c>
      <c r="E3041" s="11">
        <v>6.69123896957816e-11</v>
      </c>
      <c r="F3041">
        <v>32971</v>
      </c>
      <c r="G3041">
        <v>-0.0465999833769382</v>
      </c>
      <c r="H3041">
        <v>-0.0605882740146444</v>
      </c>
      <c r="I3041">
        <v>-0.032611692739232</v>
      </c>
    </row>
    <row r="3042" spans="1:9">
      <c r="A3042" s="26" t="s">
        <v>1254</v>
      </c>
      <c r="B3042" s="26" t="s">
        <v>1150</v>
      </c>
      <c r="C3042" t="s">
        <v>300</v>
      </c>
      <c r="D3042" s="2">
        <v>5.83974491373286</v>
      </c>
      <c r="E3042" s="11">
        <v>5.27704990775995e-9</v>
      </c>
      <c r="F3042">
        <v>32971</v>
      </c>
      <c r="G3042" s="2">
        <v>0.0412321341075171</v>
      </c>
      <c r="H3042" s="2">
        <v>0.027393093906421</v>
      </c>
      <c r="I3042" s="2">
        <v>0.0550711743086132</v>
      </c>
    </row>
    <row r="3043" spans="1:9">
      <c r="A3043" s="26" t="s">
        <v>1254</v>
      </c>
      <c r="B3043" s="26" t="s">
        <v>1151</v>
      </c>
      <c r="C3043" t="s">
        <v>300</v>
      </c>
      <c r="D3043">
        <v>-0.989544416303063</v>
      </c>
      <c r="E3043" s="2">
        <v>0.322404111495811</v>
      </c>
      <c r="F3043">
        <v>32971</v>
      </c>
      <c r="G3043">
        <v>-0.00703475271233345</v>
      </c>
      <c r="H3043">
        <v>-0.0209688095363975</v>
      </c>
      <c r="I3043" s="2">
        <v>0.00689930411173056</v>
      </c>
    </row>
    <row r="3044" spans="1:9">
      <c r="A3044" s="26" t="s">
        <v>1254</v>
      </c>
      <c r="B3044" s="26" t="s">
        <v>476</v>
      </c>
      <c r="C3044" t="s">
        <v>300</v>
      </c>
      <c r="D3044" s="2">
        <v>4.62051723714824</v>
      </c>
      <c r="E3044" s="11">
        <v>3.84231377998919e-6</v>
      </c>
      <c r="F3044">
        <v>32971</v>
      </c>
      <c r="G3044" s="2">
        <v>0.0331144476154622</v>
      </c>
      <c r="H3044" s="2">
        <v>0.0190672091697933</v>
      </c>
      <c r="I3044" s="2">
        <v>0.0471616860611311</v>
      </c>
    </row>
    <row r="3045" spans="1:9">
      <c r="A3045" s="26" t="s">
        <v>1254</v>
      </c>
      <c r="B3045" s="26" t="s">
        <v>1152</v>
      </c>
      <c r="C3045" t="s">
        <v>300</v>
      </c>
      <c r="D3045">
        <v>-3.8854753445623</v>
      </c>
      <c r="E3045" s="2">
        <v>0.000102329373188531</v>
      </c>
      <c r="F3045">
        <v>32971</v>
      </c>
      <c r="G3045">
        <v>-0.0278258894279891</v>
      </c>
      <c r="H3045">
        <v>-0.0418627159245309</v>
      </c>
      <c r="I3045">
        <v>-0.0137890629314474</v>
      </c>
    </row>
    <row r="3046" spans="1:9">
      <c r="A3046" s="26" t="s">
        <v>1254</v>
      </c>
      <c r="B3046" s="26" t="s">
        <v>1153</v>
      </c>
      <c r="C3046" t="s">
        <v>300</v>
      </c>
      <c r="D3046">
        <v>-6.674636998602</v>
      </c>
      <c r="E3046" s="11">
        <v>2.51767877745758e-11</v>
      </c>
      <c r="F3046">
        <v>32971</v>
      </c>
      <c r="G3046">
        <v>-0.0472332826099319</v>
      </c>
      <c r="H3046">
        <v>-0.0611035397302709</v>
      </c>
      <c r="I3046">
        <v>-0.0333630254895929</v>
      </c>
    </row>
    <row r="3047" spans="1:9">
      <c r="A3047" s="26" t="s">
        <v>1254</v>
      </c>
      <c r="B3047" s="26" t="s">
        <v>479</v>
      </c>
      <c r="C3047" t="s">
        <v>300</v>
      </c>
      <c r="D3047" s="2">
        <v>12.1768904619911</v>
      </c>
      <c r="E3047" s="11">
        <v>4.88437951655584e-34</v>
      </c>
      <c r="F3047">
        <v>32971</v>
      </c>
      <c r="G3047" s="2">
        <v>0.0870751853595769</v>
      </c>
      <c r="H3047" s="2">
        <v>0.0730592513991893</v>
      </c>
      <c r="I3047" s="2">
        <v>0.101091119319964</v>
      </c>
    </row>
    <row r="3048" spans="1:9">
      <c r="A3048" s="26" t="s">
        <v>1254</v>
      </c>
      <c r="B3048" s="26" t="s">
        <v>936</v>
      </c>
      <c r="C3048" t="s">
        <v>300</v>
      </c>
      <c r="D3048">
        <v>-1.71551759581114</v>
      </c>
      <c r="E3048" s="2">
        <v>0.0862597673789349</v>
      </c>
      <c r="F3048">
        <v>32971</v>
      </c>
      <c r="G3048">
        <v>-0.0122004952085949</v>
      </c>
      <c r="H3048">
        <v>-0.0261399669580992</v>
      </c>
      <c r="I3048" s="2">
        <v>0.00173897654090934</v>
      </c>
    </row>
    <row r="3049" spans="1:9">
      <c r="A3049" s="26" t="s">
        <v>1254</v>
      </c>
      <c r="B3049" s="26" t="s">
        <v>481</v>
      </c>
      <c r="C3049" t="s">
        <v>300</v>
      </c>
      <c r="D3049" s="2">
        <v>8.50592392390837</v>
      </c>
      <c r="E3049" s="11">
        <v>1.87642835955003e-17</v>
      </c>
      <c r="F3049">
        <v>32971</v>
      </c>
      <c r="G3049" s="2">
        <v>0.0601112993203494</v>
      </c>
      <c r="H3049" s="2">
        <v>0.0462597403405105</v>
      </c>
      <c r="I3049" s="2">
        <v>0.0739628583001882</v>
      </c>
    </row>
    <row r="3050" spans="1:9">
      <c r="A3050" s="26" t="s">
        <v>1254</v>
      </c>
      <c r="B3050" s="26" t="s">
        <v>1154</v>
      </c>
      <c r="C3050" t="s">
        <v>300</v>
      </c>
      <c r="D3050">
        <v>-6.34879008168142</v>
      </c>
      <c r="E3050" s="11">
        <v>2.19835493363548e-10</v>
      </c>
      <c r="F3050">
        <v>32971</v>
      </c>
      <c r="G3050">
        <v>-0.044870802918302</v>
      </c>
      <c r="H3050">
        <v>-0.0587235819718091</v>
      </c>
      <c r="I3050">
        <v>-0.0310180238647949</v>
      </c>
    </row>
    <row r="3051" spans="1:9">
      <c r="A3051" s="26" t="s">
        <v>1254</v>
      </c>
      <c r="B3051" s="26" t="s">
        <v>1155</v>
      </c>
      <c r="C3051" t="s">
        <v>300</v>
      </c>
      <c r="D3051" s="2">
        <v>3.66904963580167</v>
      </c>
      <c r="E3051" s="2">
        <v>0.000243837108917613</v>
      </c>
      <c r="F3051">
        <v>32971</v>
      </c>
      <c r="G3051" s="2">
        <v>0.0260536951099977</v>
      </c>
      <c r="H3051" s="2">
        <v>0.0121356008387591</v>
      </c>
      <c r="I3051" s="2">
        <v>0.0399717893812363</v>
      </c>
    </row>
    <row r="3052" spans="1:9">
      <c r="A3052" s="26" t="s">
        <v>1254</v>
      </c>
      <c r="B3052" s="26" t="s">
        <v>1156</v>
      </c>
      <c r="C3052" t="s">
        <v>300</v>
      </c>
      <c r="D3052">
        <v>-11.333384239222</v>
      </c>
      <c r="E3052" s="11">
        <v>1.01785238636617e-29</v>
      </c>
      <c r="F3052">
        <v>32971</v>
      </c>
      <c r="G3052">
        <v>-0.0809359745016813</v>
      </c>
      <c r="H3052">
        <v>-0.0949333309224187</v>
      </c>
      <c r="I3052">
        <v>-0.0669386180809438</v>
      </c>
    </row>
    <row r="3053" spans="1:9">
      <c r="A3053" s="26" t="s">
        <v>1254</v>
      </c>
      <c r="B3053" s="26" t="s">
        <v>485</v>
      </c>
      <c r="C3053" t="s">
        <v>300</v>
      </c>
      <c r="D3053">
        <v>-0.788768276298155</v>
      </c>
      <c r="E3053" s="2">
        <v>0.43025312557858</v>
      </c>
      <c r="F3053">
        <v>32971</v>
      </c>
      <c r="G3053">
        <v>-0.00564551511205355</v>
      </c>
      <c r="H3053">
        <v>-0.0196742391836359</v>
      </c>
      <c r="I3053" s="2">
        <v>0.00838320895952877</v>
      </c>
    </row>
    <row r="3054" spans="1:9">
      <c r="A3054" s="26" t="s">
        <v>1254</v>
      </c>
      <c r="B3054" s="26" t="s">
        <v>486</v>
      </c>
      <c r="C3054" t="s">
        <v>300</v>
      </c>
      <c r="D3054">
        <v>-6.53407471767927</v>
      </c>
      <c r="E3054" s="11">
        <v>6.49355532092641e-11</v>
      </c>
      <c r="F3054">
        <v>32971</v>
      </c>
      <c r="G3054">
        <v>-0.0461604197396531</v>
      </c>
      <c r="H3054">
        <v>-0.0600072282753922</v>
      </c>
      <c r="I3054">
        <v>-0.032313611203914</v>
      </c>
    </row>
    <row r="3055" spans="1:9">
      <c r="A3055" s="26" t="s">
        <v>1254</v>
      </c>
      <c r="B3055" s="26" t="s">
        <v>487</v>
      </c>
      <c r="C3055" t="s">
        <v>300</v>
      </c>
      <c r="D3055" s="2">
        <v>0.767819387581011</v>
      </c>
      <c r="E3055" s="2">
        <v>0.442599993342318</v>
      </c>
      <c r="F3055">
        <v>32971</v>
      </c>
      <c r="G3055" s="2">
        <v>0.00539793978613126</v>
      </c>
      <c r="H3055">
        <v>-0.00838154551955038</v>
      </c>
      <c r="I3055" s="2">
        <v>0.0191774250918129</v>
      </c>
    </row>
    <row r="3056" spans="1:9">
      <c r="A3056" s="26" t="s">
        <v>1254</v>
      </c>
      <c r="B3056" s="26" t="s">
        <v>938</v>
      </c>
      <c r="C3056" t="s">
        <v>300</v>
      </c>
      <c r="D3056" s="2">
        <v>2.7868264150176</v>
      </c>
      <c r="E3056" s="2">
        <v>0.00532574111003804</v>
      </c>
      <c r="F3056">
        <v>32971</v>
      </c>
      <c r="G3056" s="2">
        <v>0.0197653612709974</v>
      </c>
      <c r="H3056" s="2">
        <v>0.00586395062068225</v>
      </c>
      <c r="I3056" s="2">
        <v>0.0336667719213125</v>
      </c>
    </row>
    <row r="3057" spans="1:9">
      <c r="A3057" s="26" t="s">
        <v>1254</v>
      </c>
      <c r="B3057" s="26" t="s">
        <v>489</v>
      </c>
      <c r="C3057" t="s">
        <v>300</v>
      </c>
      <c r="D3057" s="2">
        <v>5.28796909473544</v>
      </c>
      <c r="E3057" s="11">
        <v>1.24468925008624e-7</v>
      </c>
      <c r="F3057">
        <v>32971</v>
      </c>
      <c r="G3057" s="2">
        <v>0.0377826141889958</v>
      </c>
      <c r="H3057" s="2">
        <v>0.0237781296143717</v>
      </c>
      <c r="I3057" s="2">
        <v>0.0517870987636199</v>
      </c>
    </row>
    <row r="3058" spans="1:9">
      <c r="A3058" s="26" t="s">
        <v>1254</v>
      </c>
      <c r="B3058" s="26" t="s">
        <v>1157</v>
      </c>
      <c r="C3058" t="s">
        <v>300</v>
      </c>
      <c r="D3058" s="2">
        <v>3.76309571929521</v>
      </c>
      <c r="E3058" s="2">
        <v>0.000168113516091975</v>
      </c>
      <c r="F3058">
        <v>32971</v>
      </c>
      <c r="G3058" s="2">
        <v>0.0269658910319058</v>
      </c>
      <c r="H3058" s="2">
        <v>0.0129205093970999</v>
      </c>
      <c r="I3058" s="2">
        <v>0.0410112726667117</v>
      </c>
    </row>
    <row r="3059" spans="1:9">
      <c r="A3059" s="26" t="s">
        <v>1254</v>
      </c>
      <c r="B3059" s="26" t="s">
        <v>491</v>
      </c>
      <c r="C3059" t="s">
        <v>300</v>
      </c>
      <c r="D3059">
        <v>-6.0819234610179</v>
      </c>
      <c r="E3059" s="11">
        <v>1.20053255646552e-9</v>
      </c>
      <c r="F3059">
        <v>32971</v>
      </c>
      <c r="G3059">
        <v>-0.0435563501478301</v>
      </c>
      <c r="H3059">
        <v>-0.0575933586925313</v>
      </c>
      <c r="I3059">
        <v>-0.029519341603129</v>
      </c>
    </row>
    <row r="3060" spans="1:9">
      <c r="A3060" s="26" t="s">
        <v>1254</v>
      </c>
      <c r="B3060" s="26" t="s">
        <v>1158</v>
      </c>
      <c r="C3060" t="s">
        <v>300</v>
      </c>
      <c r="D3060">
        <v>-7.53432101597329</v>
      </c>
      <c r="E3060" s="11">
        <v>5.03439362023664e-14</v>
      </c>
      <c r="F3060">
        <v>32971</v>
      </c>
      <c r="G3060">
        <v>-0.0535569144840109</v>
      </c>
      <c r="H3060">
        <v>-0.0674896201466573</v>
      </c>
      <c r="I3060">
        <v>-0.0396242088213646</v>
      </c>
    </row>
    <row r="3061" spans="1:9">
      <c r="A3061" s="26" t="s">
        <v>1254</v>
      </c>
      <c r="B3061" s="26" t="s">
        <v>1159</v>
      </c>
      <c r="C3061" t="s">
        <v>300</v>
      </c>
      <c r="D3061">
        <v>-6.11969035646361</v>
      </c>
      <c r="E3061" s="11">
        <v>9.48122176150593e-10</v>
      </c>
      <c r="F3061">
        <v>32971</v>
      </c>
      <c r="G3061">
        <v>-0.0434227043284705</v>
      </c>
      <c r="H3061">
        <v>-0.0573302806965802</v>
      </c>
      <c r="I3061">
        <v>-0.0295151279603608</v>
      </c>
    </row>
    <row r="3062" spans="1:9">
      <c r="A3062" s="26" t="s">
        <v>1254</v>
      </c>
      <c r="B3062" s="26" t="s">
        <v>499</v>
      </c>
      <c r="C3062" t="s">
        <v>300</v>
      </c>
      <c r="D3062" s="2">
        <v>0.437179462468452</v>
      </c>
      <c r="E3062" s="2">
        <v>0.661984066076209</v>
      </c>
      <c r="F3062">
        <v>32971</v>
      </c>
      <c r="G3062" s="2">
        <v>0.00312452673662281</v>
      </c>
      <c r="H3062">
        <v>-0.0108838730552678</v>
      </c>
      <c r="I3062" s="2">
        <v>0.0171329265285134</v>
      </c>
    </row>
    <row r="3063" spans="1:9">
      <c r="A3063" s="26" t="s">
        <v>1254</v>
      </c>
      <c r="B3063" s="26" t="s">
        <v>495</v>
      </c>
      <c r="C3063" t="s">
        <v>300</v>
      </c>
      <c r="D3063">
        <v>-8.95598871341301</v>
      </c>
      <c r="E3063" s="11">
        <v>3.53936256018638e-19</v>
      </c>
      <c r="F3063">
        <v>32971</v>
      </c>
      <c r="G3063">
        <v>-0.0641193199146148</v>
      </c>
      <c r="H3063">
        <v>-0.0781519605681597</v>
      </c>
      <c r="I3063">
        <v>-0.0500866792610699</v>
      </c>
    </row>
    <row r="3064" spans="1:9">
      <c r="A3064" s="26" t="s">
        <v>1254</v>
      </c>
      <c r="B3064" s="26" t="s">
        <v>496</v>
      </c>
      <c r="C3064" t="s">
        <v>300</v>
      </c>
      <c r="D3064" s="2">
        <v>4.47275463046044</v>
      </c>
      <c r="E3064" s="11">
        <v>7.74760345097376e-6</v>
      </c>
      <c r="F3064">
        <v>32971</v>
      </c>
      <c r="G3064" s="2">
        <v>0.0318538027105355</v>
      </c>
      <c r="H3064" s="2">
        <v>0.0178949332412761</v>
      </c>
      <c r="I3064" s="2">
        <v>0.0458126721797948</v>
      </c>
    </row>
    <row r="3065" spans="1:9">
      <c r="A3065" s="26" t="s">
        <v>1254</v>
      </c>
      <c r="B3065" s="26" t="s">
        <v>497</v>
      </c>
      <c r="C3065" t="s">
        <v>300</v>
      </c>
      <c r="D3065">
        <v>-0.508517478191526</v>
      </c>
      <c r="E3065" s="2">
        <v>0.611093887262279</v>
      </c>
      <c r="F3065">
        <v>32971</v>
      </c>
      <c r="G3065">
        <v>-0.0036415102467697</v>
      </c>
      <c r="H3065">
        <v>-0.0176773915214159</v>
      </c>
      <c r="I3065" s="2">
        <v>0.0103943710278765</v>
      </c>
    </row>
    <row r="3066" spans="1:9">
      <c r="A3066" s="26" t="s">
        <v>1254</v>
      </c>
      <c r="B3066" s="26" t="s">
        <v>498</v>
      </c>
      <c r="C3066" t="s">
        <v>300</v>
      </c>
      <c r="D3066" s="2">
        <v>1.99927699056122</v>
      </c>
      <c r="E3066" s="2">
        <v>0.0455865842225961</v>
      </c>
      <c r="F3066">
        <v>32971</v>
      </c>
      <c r="G3066" s="2">
        <v>0.0142840670166836</v>
      </c>
      <c r="H3066" s="2">
        <v>0.000280362269059966</v>
      </c>
      <c r="I3066" s="2">
        <v>0.0282877717643072</v>
      </c>
    </row>
    <row r="3067" spans="1:9">
      <c r="A3067" s="26" t="s">
        <v>1254</v>
      </c>
      <c r="B3067" s="26" t="s">
        <v>499</v>
      </c>
      <c r="C3067" t="s">
        <v>300</v>
      </c>
      <c r="D3067" s="2">
        <v>3.01672529668366</v>
      </c>
      <c r="E3067" s="2">
        <v>0.00255716036249016</v>
      </c>
      <c r="F3067">
        <v>32971</v>
      </c>
      <c r="G3067" s="2">
        <v>0.0215476403083468</v>
      </c>
      <c r="H3067" s="2">
        <v>0.00754764189405151</v>
      </c>
      <c r="I3067" s="2">
        <v>0.0355476387226421</v>
      </c>
    </row>
    <row r="3068" spans="1:9">
      <c r="A3068" s="26" t="s">
        <v>1254</v>
      </c>
      <c r="B3068" s="26" t="s">
        <v>500</v>
      </c>
      <c r="C3068" t="s">
        <v>300</v>
      </c>
      <c r="D3068">
        <v>-0.766037022516259</v>
      </c>
      <c r="E3068" s="2">
        <v>0.443659757561411</v>
      </c>
      <c r="F3068">
        <v>32971</v>
      </c>
      <c r="G3068">
        <v>-0.00547401820382206</v>
      </c>
      <c r="H3068">
        <v>-0.019480224282582</v>
      </c>
      <c r="I3068" s="2">
        <v>0.00853218787493792</v>
      </c>
    </row>
    <row r="3069" spans="1:9">
      <c r="A3069" s="26" t="s">
        <v>1254</v>
      </c>
      <c r="B3069" s="26" t="s">
        <v>1160</v>
      </c>
      <c r="C3069" t="s">
        <v>300</v>
      </c>
      <c r="D3069">
        <v>-0.709018675151781</v>
      </c>
      <c r="E3069" s="2">
        <v>0.478317901082937</v>
      </c>
      <c r="F3069">
        <v>32971</v>
      </c>
      <c r="G3069">
        <v>-0.00503593349117106</v>
      </c>
      <c r="H3069">
        <v>-0.0189574435540759</v>
      </c>
      <c r="I3069" s="2">
        <v>0.00888557657173375</v>
      </c>
    </row>
    <row r="3070" spans="1:9">
      <c r="A3070" s="26" t="s">
        <v>1254</v>
      </c>
      <c r="B3070" s="26" t="s">
        <v>1161</v>
      </c>
      <c r="C3070" t="s">
        <v>300</v>
      </c>
      <c r="D3070" s="2">
        <v>1.87968981192375</v>
      </c>
      <c r="E3070" s="2">
        <v>0.060159175648618</v>
      </c>
      <c r="F3070">
        <v>32971</v>
      </c>
      <c r="G3070" s="2">
        <v>0.0132133714118332</v>
      </c>
      <c r="H3070">
        <v>-0.000564797016146729</v>
      </c>
      <c r="I3070" s="2">
        <v>0.0269915398398132</v>
      </c>
    </row>
    <row r="3071" spans="1:9">
      <c r="A3071" s="26" t="s">
        <v>1254</v>
      </c>
      <c r="B3071" s="26" t="s">
        <v>503</v>
      </c>
      <c r="C3071" t="s">
        <v>300</v>
      </c>
      <c r="D3071">
        <v>-6.67171872717178</v>
      </c>
      <c r="E3071" s="11">
        <v>2.56819731786568e-11</v>
      </c>
      <c r="F3071">
        <v>32971</v>
      </c>
      <c r="G3071">
        <v>-0.0475131052866624</v>
      </c>
      <c r="H3071">
        <v>-0.0614716364637552</v>
      </c>
      <c r="I3071">
        <v>-0.0335545741095696</v>
      </c>
    </row>
    <row r="3072" spans="1:9">
      <c r="A3072" s="26" t="s">
        <v>1254</v>
      </c>
      <c r="B3072" s="26" t="s">
        <v>504</v>
      </c>
      <c r="C3072" t="s">
        <v>300</v>
      </c>
      <c r="D3072">
        <v>-1.82307293737962</v>
      </c>
      <c r="E3072" s="2">
        <v>0.0683013958975849</v>
      </c>
      <c r="F3072">
        <v>32970</v>
      </c>
      <c r="G3072">
        <v>-0.0130154612186899</v>
      </c>
      <c r="H3072">
        <v>-0.0270087421431401</v>
      </c>
      <c r="I3072" s="2">
        <v>0.00097781970576038</v>
      </c>
    </row>
    <row r="3073" spans="1:9">
      <c r="A3073" s="26" t="s">
        <v>1254</v>
      </c>
      <c r="B3073" s="26" t="s">
        <v>1162</v>
      </c>
      <c r="C3073" t="s">
        <v>300</v>
      </c>
      <c r="D3073">
        <v>-6.90845382130765</v>
      </c>
      <c r="E3073" s="11">
        <v>4.98849498452136e-12</v>
      </c>
      <c r="F3073">
        <v>32971</v>
      </c>
      <c r="G3073">
        <v>-0.0493783915861002</v>
      </c>
      <c r="H3073">
        <v>-0.0633878102696122</v>
      </c>
      <c r="I3073">
        <v>-0.0353689729025881</v>
      </c>
    </row>
    <row r="3074" spans="1:9">
      <c r="A3074" s="26" t="s">
        <v>1254</v>
      </c>
      <c r="B3074" s="26" t="s">
        <v>646</v>
      </c>
      <c r="C3074" t="s">
        <v>300</v>
      </c>
      <c r="D3074">
        <v>-1.33526972279083</v>
      </c>
      <c r="E3074" s="2">
        <v>0.181797302799396</v>
      </c>
      <c r="F3074">
        <v>32971</v>
      </c>
      <c r="G3074">
        <v>-0.00951853708225782</v>
      </c>
      <c r="H3074">
        <v>-0.0234907514101944</v>
      </c>
      <c r="I3074" s="2">
        <v>0.00445367724567875</v>
      </c>
    </row>
    <row r="3075" spans="1:9">
      <c r="A3075" s="26" t="s">
        <v>1254</v>
      </c>
      <c r="B3075" s="26" t="s">
        <v>507</v>
      </c>
      <c r="C3075" t="s">
        <v>300</v>
      </c>
      <c r="D3075" s="2">
        <v>10.6009603177281</v>
      </c>
      <c r="E3075" s="11">
        <v>3.25055674273166e-26</v>
      </c>
      <c r="F3075">
        <v>32971</v>
      </c>
      <c r="G3075" s="2">
        <v>0.0745058413452942</v>
      </c>
      <c r="H3075" s="2">
        <v>0.0607302849613376</v>
      </c>
      <c r="I3075" s="2">
        <v>0.0882813977292508</v>
      </c>
    </row>
    <row r="3076" spans="1:9">
      <c r="A3076" s="26" t="s">
        <v>1254</v>
      </c>
      <c r="B3076" s="26" t="s">
        <v>1163</v>
      </c>
      <c r="C3076" t="s">
        <v>300</v>
      </c>
      <c r="D3076" s="2">
        <v>10.4847498447406</v>
      </c>
      <c r="E3076" s="11">
        <v>1.11417091508977e-25</v>
      </c>
      <c r="F3076">
        <v>32971</v>
      </c>
      <c r="G3076" s="2">
        <v>0.0742371600475017</v>
      </c>
      <c r="H3076" s="2">
        <v>0.0603591463861108</v>
      </c>
      <c r="I3076" s="2">
        <v>0.0881151737088926</v>
      </c>
    </row>
    <row r="3077" spans="1:9">
      <c r="A3077" s="26" t="s">
        <v>1254</v>
      </c>
      <c r="B3077" s="26" t="s">
        <v>1164</v>
      </c>
      <c r="C3077" t="s">
        <v>300</v>
      </c>
      <c r="D3077">
        <v>-5.91986565790387</v>
      </c>
      <c r="E3077" s="11">
        <v>3.25387910658591e-9</v>
      </c>
      <c r="F3077">
        <v>32970</v>
      </c>
      <c r="G3077">
        <v>-0.0422657734762964</v>
      </c>
      <c r="H3077">
        <v>-0.0562597456057183</v>
      </c>
      <c r="I3077">
        <v>-0.0282718013468745</v>
      </c>
    </row>
    <row r="3078" spans="1:9">
      <c r="A3078" s="26" t="s">
        <v>1254</v>
      </c>
      <c r="B3078" s="26" t="s">
        <v>1165</v>
      </c>
      <c r="C3078" t="s">
        <v>300</v>
      </c>
      <c r="D3078">
        <v>-6.68257579131209</v>
      </c>
      <c r="E3078" s="11">
        <v>2.38512128227888e-11</v>
      </c>
      <c r="F3078">
        <v>32971</v>
      </c>
      <c r="G3078">
        <v>-0.0475833719138576</v>
      </c>
      <c r="H3078">
        <v>-0.0615398344943156</v>
      </c>
      <c r="I3078">
        <v>-0.0336269093333997</v>
      </c>
    </row>
    <row r="3079" spans="1:9">
      <c r="A3079" s="26" t="s">
        <v>1254</v>
      </c>
      <c r="B3079" s="26" t="s">
        <v>511</v>
      </c>
      <c r="C3079" t="s">
        <v>300</v>
      </c>
      <c r="D3079" s="2">
        <v>3.98072191377797</v>
      </c>
      <c r="E3079" s="11">
        <v>6.88533823946821e-5</v>
      </c>
      <c r="F3079">
        <v>32971</v>
      </c>
      <c r="G3079" s="2">
        <v>0.0284422024275473</v>
      </c>
      <c r="H3079" s="2">
        <v>0.0144377730543064</v>
      </c>
      <c r="I3079" s="2">
        <v>0.0424466318007881</v>
      </c>
    </row>
    <row r="3080" spans="1:9">
      <c r="A3080" s="26" t="s">
        <v>1254</v>
      </c>
      <c r="B3080" s="26" t="s">
        <v>1166</v>
      </c>
      <c r="C3080" t="s">
        <v>300</v>
      </c>
      <c r="D3080">
        <v>-3.04864301900163</v>
      </c>
      <c r="E3080" s="2">
        <v>0.00230059570400547</v>
      </c>
      <c r="F3080">
        <v>32971</v>
      </c>
      <c r="G3080">
        <v>-0.0217343007006162</v>
      </c>
      <c r="H3080">
        <v>-0.0357077341860554</v>
      </c>
      <c r="I3080">
        <v>-0.00776086721517699</v>
      </c>
    </row>
    <row r="3081" spans="1:9">
      <c r="A3081" s="26" t="s">
        <v>1254</v>
      </c>
      <c r="B3081" s="26" t="s">
        <v>1167</v>
      </c>
      <c r="C3081" t="s">
        <v>300</v>
      </c>
      <c r="D3081" s="2">
        <v>2.34857736191029</v>
      </c>
      <c r="E3081" s="2">
        <v>0.0188511561007868</v>
      </c>
      <c r="F3081">
        <v>32971</v>
      </c>
      <c r="G3081" s="2">
        <v>0.0167684367122678</v>
      </c>
      <c r="H3081" s="2">
        <v>0.00277411866141685</v>
      </c>
      <c r="I3081" s="2">
        <v>0.0307627547631187</v>
      </c>
    </row>
    <row r="3082" spans="1:9">
      <c r="A3082" s="26" t="s">
        <v>1254</v>
      </c>
      <c r="B3082" s="26" t="s">
        <v>1168</v>
      </c>
      <c r="C3082" t="s">
        <v>300</v>
      </c>
      <c r="D3082" s="2">
        <v>3.21443226634758</v>
      </c>
      <c r="E3082" s="2">
        <v>0.00130828531243281</v>
      </c>
      <c r="F3082">
        <v>32970</v>
      </c>
      <c r="G3082" s="2">
        <v>0.0229866460112616</v>
      </c>
      <c r="H3082" s="2">
        <v>0.00897028213152322</v>
      </c>
      <c r="I3082" s="2">
        <v>0.0370030098910001</v>
      </c>
    </row>
    <row r="3083" spans="1:9">
      <c r="A3083" s="26" t="s">
        <v>1254</v>
      </c>
      <c r="B3083" s="26" t="s">
        <v>515</v>
      </c>
      <c r="C3083" t="s">
        <v>300</v>
      </c>
      <c r="D3083" s="2">
        <v>6.25188319364928</v>
      </c>
      <c r="E3083" s="11">
        <v>4.10494502427726e-10</v>
      </c>
      <c r="F3083">
        <v>32970</v>
      </c>
      <c r="G3083" s="2">
        <v>0.0446921125087151</v>
      </c>
      <c r="H3083" s="2">
        <v>0.0306806308449666</v>
      </c>
      <c r="I3083" s="2">
        <v>0.0587035941724636</v>
      </c>
    </row>
    <row r="3084" spans="1:9">
      <c r="A3084" s="26" t="s">
        <v>1254</v>
      </c>
      <c r="B3084" s="26" t="s">
        <v>516</v>
      </c>
      <c r="C3084" t="s">
        <v>300</v>
      </c>
      <c r="D3084">
        <v>-5.92592004884694</v>
      </c>
      <c r="E3084" s="11">
        <v>3.13633965811199e-9</v>
      </c>
      <c r="F3084">
        <v>32971</v>
      </c>
      <c r="G3084">
        <v>-0.04239263908671</v>
      </c>
      <c r="H3084">
        <v>-0.0564142754579569</v>
      </c>
      <c r="I3084">
        <v>-0.0283710027154632</v>
      </c>
    </row>
    <row r="3085" spans="1:9">
      <c r="A3085" s="26" t="s">
        <v>1254</v>
      </c>
      <c r="B3085" s="26" t="s">
        <v>669</v>
      </c>
      <c r="C3085" t="s">
        <v>300</v>
      </c>
      <c r="D3085" s="2">
        <v>4.26194330104125</v>
      </c>
      <c r="E3085" s="11">
        <v>2.03219235072547e-5</v>
      </c>
      <c r="F3085">
        <v>32969</v>
      </c>
      <c r="G3085" s="2">
        <v>0.0298127021089852</v>
      </c>
      <c r="H3085" s="2">
        <v>0.0161020627300782</v>
      </c>
      <c r="I3085" s="2">
        <v>0.0435233414878922</v>
      </c>
    </row>
    <row r="3086" spans="1:9">
      <c r="A3086" s="26" t="s">
        <v>1254</v>
      </c>
      <c r="B3086" s="26" t="s">
        <v>519</v>
      </c>
      <c r="C3086" t="s">
        <v>300</v>
      </c>
      <c r="D3086" s="2">
        <v>2.15881920984738</v>
      </c>
      <c r="E3086" s="2">
        <v>0.0308713870127932</v>
      </c>
      <c r="F3086">
        <v>32971</v>
      </c>
      <c r="G3086" s="2">
        <v>0.0154194093393161</v>
      </c>
      <c r="H3086" s="2">
        <v>0.00141981349532083</v>
      </c>
      <c r="I3086" s="2">
        <v>0.0294190051833113</v>
      </c>
    </row>
    <row r="3087" spans="1:9">
      <c r="A3087" s="26" t="s">
        <v>1254</v>
      </c>
      <c r="B3087" s="26" t="s">
        <v>520</v>
      </c>
      <c r="C3087" t="s">
        <v>300</v>
      </c>
      <c r="D3087">
        <v>-9.20891768975286</v>
      </c>
      <c r="E3087" s="11">
        <v>3.48304782647313e-20</v>
      </c>
      <c r="F3087">
        <v>32971</v>
      </c>
      <c r="G3087">
        <v>-0.0656124349792777</v>
      </c>
      <c r="H3087">
        <v>-0.0795774561501153</v>
      </c>
      <c r="I3087">
        <v>-0.0516474138084401</v>
      </c>
    </row>
    <row r="3088" spans="1:9">
      <c r="A3088" s="26" t="s">
        <v>1254</v>
      </c>
      <c r="B3088" s="26" t="s">
        <v>521</v>
      </c>
      <c r="C3088" t="s">
        <v>300</v>
      </c>
      <c r="D3088">
        <v>-4.56993007527187</v>
      </c>
      <c r="E3088" s="11">
        <v>4.896548369943e-6</v>
      </c>
      <c r="F3088">
        <v>32970</v>
      </c>
      <c r="G3088">
        <v>-0.0324706865681686</v>
      </c>
      <c r="H3088">
        <v>-0.0463973138047676</v>
      </c>
      <c r="I3088">
        <v>-0.0185440593315695</v>
      </c>
    </row>
    <row r="3089" spans="1:9">
      <c r="A3089" s="26" t="s">
        <v>1254</v>
      </c>
      <c r="B3089" s="26" t="s">
        <v>522</v>
      </c>
      <c r="C3089" t="s">
        <v>300</v>
      </c>
      <c r="D3089" s="2">
        <v>2.80967756237303</v>
      </c>
      <c r="E3089" s="2">
        <v>0.00496203534212883</v>
      </c>
      <c r="F3089">
        <v>32971</v>
      </c>
      <c r="G3089" s="2">
        <v>0.0200699841964096</v>
      </c>
      <c r="H3089" s="2">
        <v>0.00606912843478399</v>
      </c>
      <c r="I3089" s="2">
        <v>0.0340708399580352</v>
      </c>
    </row>
    <row r="3090" spans="1:9">
      <c r="A3090" s="26" t="s">
        <v>1254</v>
      </c>
      <c r="B3090" s="26" t="s">
        <v>1169</v>
      </c>
      <c r="C3090" t="s">
        <v>300</v>
      </c>
      <c r="D3090" s="2">
        <v>8.69932018011703</v>
      </c>
      <c r="E3090" s="11">
        <v>3.490715304641e-18</v>
      </c>
      <c r="F3090">
        <v>32970</v>
      </c>
      <c r="G3090" s="2">
        <v>0.0614921587617053</v>
      </c>
      <c r="H3090" s="2">
        <v>0.0476374162440964</v>
      </c>
      <c r="I3090" s="2">
        <v>0.0753469012793142</v>
      </c>
    </row>
    <row r="3091" spans="1:9">
      <c r="A3091" s="26" t="s">
        <v>1254</v>
      </c>
      <c r="B3091" s="26" t="s">
        <v>813</v>
      </c>
      <c r="C3091" t="s">
        <v>300</v>
      </c>
      <c r="D3091" s="2">
        <v>9.82990491286896</v>
      </c>
      <c r="E3091" s="11">
        <v>8.99564671295818e-23</v>
      </c>
      <c r="F3091">
        <v>32971</v>
      </c>
      <c r="G3091" s="2">
        <v>0.0694715947089582</v>
      </c>
      <c r="H3091" s="2">
        <v>0.0556192916131399</v>
      </c>
      <c r="I3091" s="2">
        <v>0.0833238978047765</v>
      </c>
    </row>
    <row r="3092" spans="1:9">
      <c r="A3092" s="26" t="s">
        <v>1254</v>
      </c>
      <c r="B3092" s="26" t="s">
        <v>970</v>
      </c>
      <c r="C3092" t="s">
        <v>300</v>
      </c>
      <c r="D3092" s="2">
        <v>1.14061116027215</v>
      </c>
      <c r="E3092" s="2">
        <v>0.254040055913628</v>
      </c>
      <c r="F3092">
        <v>32971</v>
      </c>
      <c r="G3092" s="2">
        <v>0.00808428303100911</v>
      </c>
      <c r="H3092">
        <v>-0.00580781781858073</v>
      </c>
      <c r="I3092" s="2">
        <v>0.021976383880599</v>
      </c>
    </row>
    <row r="3093" spans="1:9">
      <c r="A3093" s="26" t="s">
        <v>1254</v>
      </c>
      <c r="B3093" s="26" t="s">
        <v>1170</v>
      </c>
      <c r="C3093" t="s">
        <v>300</v>
      </c>
      <c r="D3093" s="2">
        <v>1.77275527212994</v>
      </c>
      <c r="E3093" s="2">
        <v>0.0762784993580168</v>
      </c>
      <c r="F3093">
        <v>32970</v>
      </c>
      <c r="G3093" s="2">
        <v>0.012502385759807</v>
      </c>
      <c r="H3093">
        <v>-0.00132079999214341</v>
      </c>
      <c r="I3093" s="2">
        <v>0.0263255715117574</v>
      </c>
    </row>
    <row r="3094" spans="1:9">
      <c r="A3094" s="26" t="s">
        <v>1254</v>
      </c>
      <c r="B3094" s="26" t="s">
        <v>1171</v>
      </c>
      <c r="C3094" t="s">
        <v>300</v>
      </c>
      <c r="D3094" s="2">
        <v>5.82085755451708</v>
      </c>
      <c r="E3094" s="11">
        <v>5.90879314042909e-9</v>
      </c>
      <c r="F3094">
        <v>32971</v>
      </c>
      <c r="G3094" s="2">
        <v>0.0411691488620542</v>
      </c>
      <c r="H3094" s="2">
        <v>0.0273064129120832</v>
      </c>
      <c r="I3094" s="2">
        <v>0.0550318848120251</v>
      </c>
    </row>
    <row r="3095" spans="1:9">
      <c r="A3095" s="26" t="s">
        <v>1254</v>
      </c>
      <c r="B3095" s="26" t="s">
        <v>1172</v>
      </c>
      <c r="C3095" t="s">
        <v>300</v>
      </c>
      <c r="D3095" s="2">
        <v>7.02433869845764</v>
      </c>
      <c r="E3095" s="11">
        <v>2.19248304414018e-12</v>
      </c>
      <c r="F3095">
        <v>32970</v>
      </c>
      <c r="G3095" s="2">
        <v>0.0497102351038711</v>
      </c>
      <c r="H3095" s="2">
        <v>0.035839342547294</v>
      </c>
      <c r="I3095" s="2">
        <v>0.0635811276604482</v>
      </c>
    </row>
    <row r="3096" spans="1:9">
      <c r="A3096" s="26" t="s">
        <v>1254</v>
      </c>
      <c r="B3096" s="26" t="s">
        <v>1173</v>
      </c>
      <c r="C3096" t="s">
        <v>300</v>
      </c>
      <c r="D3096" s="2">
        <v>5.75490520970698</v>
      </c>
      <c r="E3096" s="11">
        <v>8.74572974929648e-9</v>
      </c>
      <c r="F3096">
        <v>32971</v>
      </c>
      <c r="G3096" s="2">
        <v>0.0409854009395608</v>
      </c>
      <c r="H3096" s="2">
        <v>0.0270263771464913</v>
      </c>
      <c r="I3096" s="2">
        <v>0.0549444247326302</v>
      </c>
    </row>
    <row r="3097" spans="1:9">
      <c r="A3097" s="26" t="s">
        <v>1254</v>
      </c>
      <c r="B3097" s="26" t="s">
        <v>780</v>
      </c>
      <c r="C3097" t="s">
        <v>300</v>
      </c>
      <c r="D3097">
        <v>-4.81542797476035</v>
      </c>
      <c r="E3097" s="11">
        <v>1.47535582628981e-6</v>
      </c>
      <c r="F3097">
        <v>32970</v>
      </c>
      <c r="G3097">
        <v>-0.0341877031951392</v>
      </c>
      <c r="H3097">
        <v>-0.0481032112879883</v>
      </c>
      <c r="I3097">
        <v>-0.02027219510229</v>
      </c>
    </row>
    <row r="3098" spans="1:9">
      <c r="A3098" s="26" t="s">
        <v>1254</v>
      </c>
      <c r="B3098" s="26" t="s">
        <v>1174</v>
      </c>
      <c r="C3098" t="s">
        <v>300</v>
      </c>
      <c r="D3098">
        <v>-1.4755384102434</v>
      </c>
      <c r="E3098" s="2">
        <v>0.140077398826362</v>
      </c>
      <c r="F3098">
        <v>32971</v>
      </c>
      <c r="G3098">
        <v>-0.0104870966316884</v>
      </c>
      <c r="H3098">
        <v>-0.0244176633550695</v>
      </c>
      <c r="I3098" s="2">
        <v>0.00344347009169259</v>
      </c>
    </row>
    <row r="3099" spans="1:9">
      <c r="A3099" s="26" t="s">
        <v>1254</v>
      </c>
      <c r="B3099" s="26" t="s">
        <v>1175</v>
      </c>
      <c r="C3099" t="s">
        <v>300</v>
      </c>
      <c r="D3099" s="2">
        <v>1.36056187161789</v>
      </c>
      <c r="E3099" s="2">
        <v>0.173661488440495</v>
      </c>
      <c r="F3099">
        <v>32971</v>
      </c>
      <c r="G3099" s="2">
        <v>0.00967216524434985</v>
      </c>
      <c r="H3099">
        <v>-0.00426163068702334</v>
      </c>
      <c r="I3099" s="2">
        <v>0.023605961175723</v>
      </c>
    </row>
    <row r="3100" spans="1:9">
      <c r="A3100" s="26" t="s">
        <v>1254</v>
      </c>
      <c r="B3100" s="26" t="s">
        <v>1176</v>
      </c>
      <c r="C3100" t="s">
        <v>300</v>
      </c>
      <c r="D3100">
        <v>-3.49260963672201</v>
      </c>
      <c r="E3100" s="2">
        <v>0.000478951487530967</v>
      </c>
      <c r="F3100">
        <v>32970</v>
      </c>
      <c r="G3100">
        <v>-0.0248004345483881</v>
      </c>
      <c r="H3100">
        <v>-0.038718320624269</v>
      </c>
      <c r="I3100">
        <v>-0.0108825484725072</v>
      </c>
    </row>
    <row r="3101" spans="1:9">
      <c r="A3101" s="26" t="s">
        <v>1254</v>
      </c>
      <c r="B3101" s="26" t="s">
        <v>1177</v>
      </c>
      <c r="C3101" t="s">
        <v>300</v>
      </c>
      <c r="D3101">
        <v>-4.07189217508968</v>
      </c>
      <c r="E3101" s="11">
        <v>4.67415543908897e-5</v>
      </c>
      <c r="F3101">
        <v>32970</v>
      </c>
      <c r="G3101">
        <v>-0.0290290599818077</v>
      </c>
      <c r="H3101">
        <v>-0.0430024164483468</v>
      </c>
      <c r="I3101">
        <v>-0.0150557035152687</v>
      </c>
    </row>
    <row r="3102" spans="1:9">
      <c r="A3102" s="26" t="s">
        <v>1254</v>
      </c>
      <c r="B3102" s="26" t="s">
        <v>1178</v>
      </c>
      <c r="C3102" t="s">
        <v>300</v>
      </c>
      <c r="D3102">
        <v>-5.57219313313479</v>
      </c>
      <c r="E3102" s="11">
        <v>2.53514489078831e-8</v>
      </c>
      <c r="F3102">
        <v>32971</v>
      </c>
      <c r="G3102">
        <v>-0.0397141048434958</v>
      </c>
      <c r="H3102">
        <v>-0.0536836624044052</v>
      </c>
      <c r="I3102">
        <v>-0.0257445472825864</v>
      </c>
    </row>
    <row r="3103" spans="1:9">
      <c r="A3103" s="26" t="s">
        <v>1254</v>
      </c>
      <c r="B3103" s="26" t="s">
        <v>1179</v>
      </c>
      <c r="C3103" t="s">
        <v>300</v>
      </c>
      <c r="D3103">
        <v>-3.43179002506802</v>
      </c>
      <c r="E3103" s="2">
        <v>0.000600346972594276</v>
      </c>
      <c r="F3103">
        <v>32970</v>
      </c>
      <c r="G3103">
        <v>-0.0243514718734638</v>
      </c>
      <c r="H3103">
        <v>-0.0382595955361591</v>
      </c>
      <c r="I3103">
        <v>-0.0104433482107685</v>
      </c>
    </row>
    <row r="3104" spans="1:9">
      <c r="A3104" s="26" t="s">
        <v>1254</v>
      </c>
      <c r="B3104" s="26" t="s">
        <v>537</v>
      </c>
      <c r="C3104" t="s">
        <v>300</v>
      </c>
      <c r="D3104">
        <v>-10.7354118620745</v>
      </c>
      <c r="E3104" s="11">
        <v>7.68787239272903e-27</v>
      </c>
      <c r="F3104">
        <v>32971</v>
      </c>
      <c r="G3104">
        <v>-0.0765976881878084</v>
      </c>
      <c r="H3104">
        <v>-0.0905826403719107</v>
      </c>
      <c r="I3104">
        <v>-0.062612736003706</v>
      </c>
    </row>
    <row r="3105" spans="1:9">
      <c r="A3105" s="26" t="s">
        <v>1254</v>
      </c>
      <c r="B3105" s="26" t="s">
        <v>1180</v>
      </c>
      <c r="C3105" t="s">
        <v>300</v>
      </c>
      <c r="D3105">
        <v>-5.24744463797398</v>
      </c>
      <c r="E3105" s="11">
        <v>1.55175922674883e-7</v>
      </c>
      <c r="F3105">
        <v>32971</v>
      </c>
      <c r="G3105">
        <v>-0.0372660429614479</v>
      </c>
      <c r="H3105">
        <v>-0.0511857293016369</v>
      </c>
      <c r="I3105">
        <v>-0.0233463566212588</v>
      </c>
    </row>
    <row r="3106" spans="1:9">
      <c r="A3106" s="26" t="s">
        <v>1254</v>
      </c>
      <c r="B3106" s="26" t="s">
        <v>1181</v>
      </c>
      <c r="C3106" t="s">
        <v>300</v>
      </c>
      <c r="D3106" s="2">
        <v>0.578877003014097</v>
      </c>
      <c r="E3106" s="2">
        <v>0.562676122947601</v>
      </c>
      <c r="F3106">
        <v>32970</v>
      </c>
      <c r="G3106" s="2">
        <v>0.00410419457014771</v>
      </c>
      <c r="H3106">
        <v>-0.00979231335559526</v>
      </c>
      <c r="I3106" s="2">
        <v>0.0180007024958907</v>
      </c>
    </row>
    <row r="3107" spans="1:9">
      <c r="A3107" s="26" t="s">
        <v>1254</v>
      </c>
      <c r="B3107" s="26" t="s">
        <v>1182</v>
      </c>
      <c r="C3107" t="s">
        <v>300</v>
      </c>
      <c r="D3107" s="2">
        <v>0.139664066624382</v>
      </c>
      <c r="E3107" s="2">
        <v>0.888926271829346</v>
      </c>
      <c r="F3107">
        <v>32971</v>
      </c>
      <c r="G3107" s="2">
        <v>0.000994416055310324</v>
      </c>
      <c r="H3107">
        <v>-0.0129611507000984</v>
      </c>
      <c r="I3107" s="2">
        <v>0.0149499828107191</v>
      </c>
    </row>
    <row r="3108" spans="1:9">
      <c r="A3108" s="26" t="s">
        <v>1254</v>
      </c>
      <c r="B3108" s="26" t="s">
        <v>1183</v>
      </c>
      <c r="C3108" t="s">
        <v>300</v>
      </c>
      <c r="D3108">
        <v>-2.17551854639177</v>
      </c>
      <c r="E3108" s="2">
        <v>0.0295983589328294</v>
      </c>
      <c r="F3108">
        <v>32970</v>
      </c>
      <c r="G3108">
        <v>-0.0155125321551872</v>
      </c>
      <c r="H3108">
        <v>-0.0294885658636093</v>
      </c>
      <c r="I3108">
        <v>-0.00153649844676524</v>
      </c>
    </row>
    <row r="3109" spans="1:9">
      <c r="A3109" s="26" t="s">
        <v>1254</v>
      </c>
      <c r="B3109" s="26" t="s">
        <v>542</v>
      </c>
      <c r="C3109" t="s">
        <v>300</v>
      </c>
      <c r="D3109">
        <v>-11.8780692439634</v>
      </c>
      <c r="E3109" s="11">
        <v>1.79256174749165e-32</v>
      </c>
      <c r="F3109">
        <v>32970</v>
      </c>
      <c r="G3109">
        <v>-0.0848670572837332</v>
      </c>
      <c r="H3109">
        <v>-0.098871225717498</v>
      </c>
      <c r="I3109">
        <v>-0.0708628888499684</v>
      </c>
    </row>
    <row r="3110" spans="1:9">
      <c r="A3110" s="26" t="s">
        <v>1254</v>
      </c>
      <c r="B3110" s="26" t="s">
        <v>543</v>
      </c>
      <c r="C3110" t="s">
        <v>300</v>
      </c>
      <c r="D3110">
        <v>-6.70863003575549</v>
      </c>
      <c r="E3110" s="11">
        <v>1.99632776706947e-11</v>
      </c>
      <c r="F3110">
        <v>32970</v>
      </c>
      <c r="G3110">
        <v>-0.0478224527607162</v>
      </c>
      <c r="H3110">
        <v>-0.0617945641499406</v>
      </c>
      <c r="I3110">
        <v>-0.0338503413714918</v>
      </c>
    </row>
    <row r="3111" spans="1:9">
      <c r="A3111" s="26" t="s">
        <v>1254</v>
      </c>
      <c r="B3111" s="26" t="s">
        <v>544</v>
      </c>
      <c r="C3111" t="s">
        <v>300</v>
      </c>
      <c r="D3111">
        <v>-1.27887579486718</v>
      </c>
      <c r="E3111" s="2">
        <v>0.200949798619773</v>
      </c>
      <c r="F3111">
        <v>32971</v>
      </c>
      <c r="G3111">
        <v>-0.00915204591714553</v>
      </c>
      <c r="H3111">
        <v>-0.023178692578287</v>
      </c>
      <c r="I3111" s="2">
        <v>0.00487460074399595</v>
      </c>
    </row>
    <row r="3112" spans="1:9">
      <c r="A3112" s="26" t="s">
        <v>1254</v>
      </c>
      <c r="B3112" s="26" t="s">
        <v>1160</v>
      </c>
      <c r="C3112" t="s">
        <v>300</v>
      </c>
      <c r="D3112" s="2">
        <v>2.82130759277645</v>
      </c>
      <c r="E3112" s="2">
        <v>0.00478569023589143</v>
      </c>
      <c r="F3112">
        <v>32971</v>
      </c>
      <c r="G3112" s="2">
        <v>0.0199303378645279</v>
      </c>
      <c r="H3112" s="2">
        <v>0.00608421255778412</v>
      </c>
      <c r="I3112" s="2">
        <v>0.0337764631712716</v>
      </c>
    </row>
    <row r="3113" spans="1:9">
      <c r="A3113" s="26" t="s">
        <v>1254</v>
      </c>
      <c r="B3113" s="26" t="s">
        <v>1184</v>
      </c>
      <c r="C3113" t="s">
        <v>300</v>
      </c>
      <c r="D3113">
        <v>-1.61997872290075</v>
      </c>
      <c r="E3113" s="2">
        <v>0.105246411109951</v>
      </c>
      <c r="F3113">
        <v>32971</v>
      </c>
      <c r="G3113">
        <v>-0.0114621069491479</v>
      </c>
      <c r="H3113">
        <v>-0.0253302776977789</v>
      </c>
      <c r="I3113" s="2">
        <v>0.00240606379948308</v>
      </c>
    </row>
    <row r="3114" spans="1:9">
      <c r="A3114" s="26" t="s">
        <v>1254</v>
      </c>
      <c r="B3114" s="26" t="s">
        <v>590</v>
      </c>
      <c r="C3114" t="s">
        <v>300</v>
      </c>
      <c r="D3114">
        <v>-0.0417629214724695</v>
      </c>
      <c r="E3114" s="2">
        <v>0.96668794646941</v>
      </c>
      <c r="F3114">
        <v>32971</v>
      </c>
      <c r="G3114">
        <v>-0.000294069856635305</v>
      </c>
      <c r="H3114">
        <v>-0.0140954866823986</v>
      </c>
      <c r="I3114" s="2">
        <v>0.013507346969128</v>
      </c>
    </row>
    <row r="3115" spans="1:9">
      <c r="A3115" s="26" t="s">
        <v>1254</v>
      </c>
      <c r="B3115" s="26" t="s">
        <v>1185</v>
      </c>
      <c r="C3115" t="s">
        <v>300</v>
      </c>
      <c r="D3115" s="2">
        <v>0.263094146682736</v>
      </c>
      <c r="E3115" s="2">
        <v>0.792479659409568</v>
      </c>
      <c r="F3115">
        <v>32969</v>
      </c>
      <c r="G3115" s="2">
        <v>0.00187274131161051</v>
      </c>
      <c r="H3115">
        <v>-0.0120790714771387</v>
      </c>
      <c r="I3115" s="2">
        <v>0.0158245541003597</v>
      </c>
    </row>
    <row r="3116" spans="1:9">
      <c r="A3116" s="26" t="s">
        <v>1254</v>
      </c>
      <c r="B3116" s="26" t="s">
        <v>1186</v>
      </c>
      <c r="C3116" t="s">
        <v>300</v>
      </c>
      <c r="D3116">
        <v>-6.92484016705829</v>
      </c>
      <c r="E3116" s="11">
        <v>4.44457742136382e-12</v>
      </c>
      <c r="F3116">
        <v>32970</v>
      </c>
      <c r="G3116">
        <v>-0.0492326563030421</v>
      </c>
      <c r="H3116">
        <v>-0.0631676747909434</v>
      </c>
      <c r="I3116">
        <v>-0.0352976378151409</v>
      </c>
    </row>
    <row r="3117" spans="1:9">
      <c r="A3117" s="26" t="s">
        <v>1254</v>
      </c>
      <c r="B3117" s="26" t="s">
        <v>1187</v>
      </c>
      <c r="C3117" t="s">
        <v>300</v>
      </c>
      <c r="D3117">
        <v>-3.33310734860349</v>
      </c>
      <c r="E3117" s="2">
        <v>0.000859763064269111</v>
      </c>
      <c r="F3117">
        <v>32970</v>
      </c>
      <c r="G3117">
        <v>-0.0236132040203326</v>
      </c>
      <c r="H3117">
        <v>-0.0374989639696144</v>
      </c>
      <c r="I3117">
        <v>-0.00972744407105086</v>
      </c>
    </row>
    <row r="3118" spans="1:9">
      <c r="A3118" s="26" t="s">
        <v>1254</v>
      </c>
      <c r="B3118" s="26" t="s">
        <v>1188</v>
      </c>
      <c r="C3118" t="s">
        <v>300</v>
      </c>
      <c r="D3118">
        <v>-3.68867752252887</v>
      </c>
      <c r="E3118" s="2">
        <v>0.000225784825325268</v>
      </c>
      <c r="F3118">
        <v>32969</v>
      </c>
      <c r="G3118">
        <v>-0.0264486290676811</v>
      </c>
      <c r="H3118">
        <v>-0.0405025178301767</v>
      </c>
      <c r="I3118">
        <v>-0.0123947403051854</v>
      </c>
    </row>
    <row r="3119" spans="1:9">
      <c r="A3119" s="26" t="s">
        <v>1254</v>
      </c>
      <c r="B3119" s="26" t="s">
        <v>1189</v>
      </c>
      <c r="C3119" t="s">
        <v>300</v>
      </c>
      <c r="D3119">
        <v>-1.09486117024616</v>
      </c>
      <c r="E3119" s="2">
        <v>0.273585460785091</v>
      </c>
      <c r="F3119">
        <v>32970</v>
      </c>
      <c r="G3119">
        <v>-0.00784560698757068</v>
      </c>
      <c r="H3119">
        <v>-0.0218909234908535</v>
      </c>
      <c r="I3119" s="2">
        <v>0.0061997095157121</v>
      </c>
    </row>
    <row r="3120" spans="1:9">
      <c r="A3120" s="26" t="s">
        <v>1254</v>
      </c>
      <c r="B3120" s="26" t="s">
        <v>1190</v>
      </c>
      <c r="C3120" t="s">
        <v>300</v>
      </c>
      <c r="D3120">
        <v>-5.97563643743143</v>
      </c>
      <c r="E3120" s="11">
        <v>2.31542492082943e-9</v>
      </c>
      <c r="F3120">
        <v>32971</v>
      </c>
      <c r="G3120">
        <v>-0.0427765787303922</v>
      </c>
      <c r="H3120">
        <v>-0.0568074911641231</v>
      </c>
      <c r="I3120">
        <v>-0.0287456662966612</v>
      </c>
    </row>
    <row r="3121" spans="1:9">
      <c r="A3121" s="26" t="s">
        <v>1254</v>
      </c>
      <c r="B3121" s="26" t="s">
        <v>1191</v>
      </c>
      <c r="C3121" t="s">
        <v>300</v>
      </c>
      <c r="D3121">
        <v>-7.31590757177237</v>
      </c>
      <c r="E3121" s="11">
        <v>2.61465375855501e-13</v>
      </c>
      <c r="F3121">
        <v>32971</v>
      </c>
      <c r="G3121">
        <v>-0.0523746240805284</v>
      </c>
      <c r="H3121">
        <v>-0.0664065325480844</v>
      </c>
      <c r="I3121">
        <v>-0.0383427156129723</v>
      </c>
    </row>
    <row r="3122" spans="1:9">
      <c r="A3122" s="26" t="s">
        <v>1254</v>
      </c>
      <c r="B3122" s="26" t="s">
        <v>1192</v>
      </c>
      <c r="C3122" t="s">
        <v>300</v>
      </c>
      <c r="D3122">
        <v>-9.01476820956284</v>
      </c>
      <c r="E3122" s="11">
        <v>2.07655006903239e-19</v>
      </c>
      <c r="F3122">
        <v>32971</v>
      </c>
      <c r="G3122">
        <v>-0.0626682419393513</v>
      </c>
      <c r="H3122">
        <v>-0.0762938841608321</v>
      </c>
      <c r="I3122">
        <v>-0.0490425997178705</v>
      </c>
    </row>
    <row r="3123" spans="1:9">
      <c r="A3123" s="26" t="s">
        <v>1254</v>
      </c>
      <c r="B3123" s="26" t="s">
        <v>1193</v>
      </c>
      <c r="C3123" t="s">
        <v>300</v>
      </c>
      <c r="D3123">
        <v>-8.4332821052707</v>
      </c>
      <c r="E3123" s="11">
        <v>3.49598810342855e-17</v>
      </c>
      <c r="F3123">
        <v>32971</v>
      </c>
      <c r="G3123">
        <v>-0.0593381880991817</v>
      </c>
      <c r="H3123">
        <v>-0.0731293763555636</v>
      </c>
      <c r="I3123">
        <v>-0.0455469998427999</v>
      </c>
    </row>
    <row r="3124" spans="1:9">
      <c r="A3124" s="26" t="s">
        <v>1254</v>
      </c>
      <c r="B3124" s="26" t="s">
        <v>1194</v>
      </c>
      <c r="C3124" t="s">
        <v>300</v>
      </c>
      <c r="D3124">
        <v>-10.8010024566397</v>
      </c>
      <c r="E3124" s="11">
        <v>3.78051547456438e-27</v>
      </c>
      <c r="F3124">
        <v>32970</v>
      </c>
      <c r="G3124">
        <v>-0.0768601199408449</v>
      </c>
      <c r="H3124">
        <v>-0.0908077695231253</v>
      </c>
      <c r="I3124">
        <v>-0.0629124703585646</v>
      </c>
    </row>
    <row r="3125" spans="1:9">
      <c r="A3125" s="26" t="s">
        <v>1254</v>
      </c>
      <c r="B3125" s="26" t="s">
        <v>1195</v>
      </c>
      <c r="C3125" t="s">
        <v>300</v>
      </c>
      <c r="D3125" s="2">
        <v>1.07960187725494</v>
      </c>
      <c r="E3125" s="2">
        <v>0.280327402497872</v>
      </c>
      <c r="F3125">
        <v>32971</v>
      </c>
      <c r="G3125" s="2">
        <v>0.00762826673893639</v>
      </c>
      <c r="H3125">
        <v>-0.00622098386277212</v>
      </c>
      <c r="I3125" s="2">
        <v>0.0214775173406449</v>
      </c>
    </row>
    <row r="3126" spans="1:9">
      <c r="A3126" s="26" t="s">
        <v>1254</v>
      </c>
      <c r="B3126" s="26" t="s">
        <v>1196</v>
      </c>
      <c r="C3126" t="s">
        <v>300</v>
      </c>
      <c r="D3126">
        <v>-9.49628465623012</v>
      </c>
      <c r="E3126" s="11">
        <v>2.31635746136671e-21</v>
      </c>
      <c r="F3126">
        <v>32971</v>
      </c>
      <c r="G3126">
        <v>-0.067124239797288</v>
      </c>
      <c r="H3126">
        <v>-0.080978702572388</v>
      </c>
      <c r="I3126">
        <v>-0.0532697770221881</v>
      </c>
    </row>
    <row r="3127" spans="1:9">
      <c r="A3127" s="26" t="s">
        <v>1254</v>
      </c>
      <c r="B3127" s="26" t="s">
        <v>1197</v>
      </c>
      <c r="C3127" t="s">
        <v>300</v>
      </c>
      <c r="D3127">
        <v>-8.68773784868895</v>
      </c>
      <c r="E3127" s="11">
        <v>3.8646166820774e-18</v>
      </c>
      <c r="F3127">
        <v>32971</v>
      </c>
      <c r="G3127">
        <v>-0.062137823226687</v>
      </c>
      <c r="H3127">
        <v>-0.0761567046335177</v>
      </c>
      <c r="I3127">
        <v>-0.0481189418198562</v>
      </c>
    </row>
    <row r="3128" spans="1:9">
      <c r="A3128" s="26" t="s">
        <v>1254</v>
      </c>
      <c r="B3128" s="26" t="s">
        <v>1198</v>
      </c>
      <c r="C3128" t="s">
        <v>300</v>
      </c>
      <c r="D3128">
        <v>-7.52843227232971</v>
      </c>
      <c r="E3128" s="11">
        <v>5.26627039282402e-14</v>
      </c>
      <c r="F3128">
        <v>32971</v>
      </c>
      <c r="G3128">
        <v>-0.0535523118959813</v>
      </c>
      <c r="H3128">
        <v>-0.0674947174392036</v>
      </c>
      <c r="I3128">
        <v>-0.039609906352759</v>
      </c>
    </row>
    <row r="3129" spans="1:9">
      <c r="A3129" s="26" t="s">
        <v>1254</v>
      </c>
      <c r="B3129" s="26" t="s">
        <v>1199</v>
      </c>
      <c r="C3129" t="s">
        <v>300</v>
      </c>
      <c r="D3129" s="2">
        <v>0.0747838886752733</v>
      </c>
      <c r="E3129" s="2">
        <v>0.940387114587535</v>
      </c>
      <c r="F3129">
        <v>32971</v>
      </c>
      <c r="G3129" s="2">
        <v>0.000531008166319617</v>
      </c>
      <c r="H3129">
        <v>-0.0133863623724612</v>
      </c>
      <c r="I3129" s="2">
        <v>0.0144483787051005</v>
      </c>
    </row>
    <row r="3130" spans="1:9">
      <c r="A3130" s="26" t="s">
        <v>1254</v>
      </c>
      <c r="B3130" s="26" t="s">
        <v>1200</v>
      </c>
      <c r="C3130" t="s">
        <v>300</v>
      </c>
      <c r="D3130" s="2">
        <v>0.816631473270845</v>
      </c>
      <c r="E3130" s="2">
        <v>0.414144963480719</v>
      </c>
      <c r="F3130">
        <v>32971</v>
      </c>
      <c r="G3130" s="2">
        <v>0.00578556923098931</v>
      </c>
      <c r="H3130">
        <v>-0.00810064992913671</v>
      </c>
      <c r="I3130" s="2">
        <v>0.0196717883911153</v>
      </c>
    </row>
    <row r="3131" spans="1:9">
      <c r="A3131" s="26" t="s">
        <v>1254</v>
      </c>
      <c r="B3131" s="26" t="s">
        <v>1201</v>
      </c>
      <c r="C3131" t="s">
        <v>300</v>
      </c>
      <c r="D3131">
        <v>-4.47958477555886</v>
      </c>
      <c r="E3131" s="11">
        <v>7.50394052068336e-6</v>
      </c>
      <c r="F3131">
        <v>32971</v>
      </c>
      <c r="G3131">
        <v>-0.0319168922624511</v>
      </c>
      <c r="H3131">
        <v>-0.0458820830062395</v>
      </c>
      <c r="I3131">
        <v>-0.0179517015186627</v>
      </c>
    </row>
    <row r="3132" spans="1:9">
      <c r="A3132" s="26" t="s">
        <v>1254</v>
      </c>
      <c r="B3132" s="26" t="s">
        <v>1202</v>
      </c>
      <c r="C3132" t="s">
        <v>300</v>
      </c>
      <c r="D3132">
        <v>-12.1157576152525</v>
      </c>
      <c r="E3132" s="11">
        <v>1.02802379454276e-33</v>
      </c>
      <c r="F3132">
        <v>32970</v>
      </c>
      <c r="G3132">
        <v>-0.085959848965387</v>
      </c>
      <c r="H3132">
        <v>-0.0998660691689645</v>
      </c>
      <c r="I3132">
        <v>-0.0720536287618095</v>
      </c>
    </row>
    <row r="3133" spans="1:9">
      <c r="A3133" s="26" t="s">
        <v>1254</v>
      </c>
      <c r="B3133" s="26" t="s">
        <v>1203</v>
      </c>
      <c r="C3133" t="s">
        <v>300</v>
      </c>
      <c r="D3133">
        <v>-2.82830439699558</v>
      </c>
      <c r="E3133" s="2">
        <v>0.00468235056392585</v>
      </c>
      <c r="F3133">
        <v>32971</v>
      </c>
      <c r="G3133">
        <v>-0.0199706374470997</v>
      </c>
      <c r="H3133">
        <v>-0.0338104374099795</v>
      </c>
      <c r="I3133">
        <v>-0.00613083748421992</v>
      </c>
    </row>
    <row r="3134" spans="1:9">
      <c r="A3134" s="26" t="s">
        <v>1254</v>
      </c>
      <c r="B3134" s="26" t="s">
        <v>1204</v>
      </c>
      <c r="C3134" t="s">
        <v>300</v>
      </c>
      <c r="D3134">
        <v>-7.8408719857735</v>
      </c>
      <c r="E3134" s="11">
        <v>4.60846896973166e-15</v>
      </c>
      <c r="F3134">
        <v>32970</v>
      </c>
      <c r="G3134">
        <v>-0.0557608291635434</v>
      </c>
      <c r="H3134">
        <v>-0.0696997417459998</v>
      </c>
      <c r="I3134">
        <v>-0.041821916581087</v>
      </c>
    </row>
    <row r="3135" spans="1:9">
      <c r="A3135" s="26" t="s">
        <v>1254</v>
      </c>
      <c r="B3135" s="26" t="s">
        <v>1205</v>
      </c>
      <c r="C3135" t="s">
        <v>300</v>
      </c>
      <c r="D3135">
        <v>-11.143922552367</v>
      </c>
      <c r="E3135" s="11">
        <v>8.63134030456913e-29</v>
      </c>
      <c r="F3135">
        <v>32971</v>
      </c>
      <c r="G3135">
        <v>-0.0796032445557482</v>
      </c>
      <c r="H3135">
        <v>-0.093604169214685</v>
      </c>
      <c r="I3135">
        <v>-0.0656023198968114</v>
      </c>
    </row>
    <row r="3136" spans="1:9">
      <c r="A3136" s="26" t="s">
        <v>1254</v>
      </c>
      <c r="B3136" s="26" t="s">
        <v>1206</v>
      </c>
      <c r="C3136" t="s">
        <v>300</v>
      </c>
      <c r="D3136">
        <v>-10.0497908262685</v>
      </c>
      <c r="E3136" s="11">
        <v>9.96017155592187e-24</v>
      </c>
      <c r="F3136">
        <v>32971</v>
      </c>
      <c r="G3136">
        <v>-0.0717527331104963</v>
      </c>
      <c r="H3136">
        <v>-0.085746848802304</v>
      </c>
      <c r="I3136">
        <v>-0.0577586174186886</v>
      </c>
    </row>
    <row r="3137" spans="1:9">
      <c r="A3137" s="26" t="s">
        <v>1254</v>
      </c>
      <c r="B3137" s="26" t="s">
        <v>1207</v>
      </c>
      <c r="C3137" t="s">
        <v>300</v>
      </c>
      <c r="D3137">
        <v>-15.2889747501326</v>
      </c>
      <c r="E3137" s="11">
        <v>1.37269659100371e-52</v>
      </c>
      <c r="F3137">
        <v>32971</v>
      </c>
      <c r="G3137">
        <v>-0.108735894469697</v>
      </c>
      <c r="H3137">
        <v>-0.122675760570993</v>
      </c>
      <c r="I3137">
        <v>-0.0947960283684006</v>
      </c>
    </row>
    <row r="3138" spans="1:9">
      <c r="A3138" s="26" t="s">
        <v>1254</v>
      </c>
      <c r="B3138" s="26" t="s">
        <v>1208</v>
      </c>
      <c r="C3138" t="s">
        <v>300</v>
      </c>
      <c r="D3138">
        <v>-5.88693460451457</v>
      </c>
      <c r="E3138" s="11">
        <v>3.97227110130413e-9</v>
      </c>
      <c r="F3138">
        <v>32971</v>
      </c>
      <c r="G3138">
        <v>-0.0419298232760143</v>
      </c>
      <c r="H3138">
        <v>-0.0558902230408835</v>
      </c>
      <c r="I3138">
        <v>-0.0279694235111451</v>
      </c>
    </row>
    <row r="3139" spans="1:9">
      <c r="A3139" s="26" t="s">
        <v>1254</v>
      </c>
      <c r="B3139" s="26" t="s">
        <v>1209</v>
      </c>
      <c r="C3139" t="s">
        <v>300</v>
      </c>
      <c r="D3139">
        <v>-5.59371381469204</v>
      </c>
      <c r="E3139" s="11">
        <v>2.24023142205757e-8</v>
      </c>
      <c r="F3139">
        <v>32971</v>
      </c>
      <c r="G3139">
        <v>-0.0396128639474642</v>
      </c>
      <c r="H3139">
        <v>-0.0534932016786056</v>
      </c>
      <c r="I3139">
        <v>-0.0257325262163228</v>
      </c>
    </row>
    <row r="3140" spans="1:9">
      <c r="A3140" s="26" t="s">
        <v>1254</v>
      </c>
      <c r="B3140" s="26" t="s">
        <v>573</v>
      </c>
      <c r="C3140" t="s">
        <v>300</v>
      </c>
      <c r="D3140">
        <v>-9.87569257944323</v>
      </c>
      <c r="E3140" s="11">
        <v>5.71095415588002e-23</v>
      </c>
      <c r="F3140">
        <v>32971</v>
      </c>
      <c r="G3140">
        <v>-0.0704111059262064</v>
      </c>
      <c r="H3140">
        <v>-0.0843856496754495</v>
      </c>
      <c r="I3140">
        <v>-0.0564365621769632</v>
      </c>
    </row>
    <row r="3141" spans="1:9">
      <c r="A3141" s="26" t="s">
        <v>1254</v>
      </c>
      <c r="B3141" s="26" t="s">
        <v>574</v>
      </c>
      <c r="C3141" t="s">
        <v>300</v>
      </c>
      <c r="D3141">
        <v>-0.967588038194377</v>
      </c>
      <c r="E3141" s="2">
        <v>0.333257251105893</v>
      </c>
      <c r="F3141">
        <v>32970</v>
      </c>
      <c r="G3141">
        <v>-0.0068780922213821</v>
      </c>
      <c r="H3141">
        <v>-0.0208109928126707</v>
      </c>
      <c r="I3141" s="2">
        <v>0.00705480836990646</v>
      </c>
    </row>
    <row r="3142" spans="1:9">
      <c r="A3142" s="26" t="s">
        <v>1254</v>
      </c>
      <c r="B3142" s="26" t="s">
        <v>575</v>
      </c>
      <c r="C3142" t="s">
        <v>300</v>
      </c>
      <c r="D3142">
        <v>-8.66283312667818</v>
      </c>
      <c r="E3142" s="11">
        <v>4.80769900219026e-18</v>
      </c>
      <c r="F3142">
        <v>32971</v>
      </c>
      <c r="G3142">
        <v>-0.0618848070804057</v>
      </c>
      <c r="H3142">
        <v>-0.0758867443313279</v>
      </c>
      <c r="I3142">
        <v>-0.0478828698294834</v>
      </c>
    </row>
    <row r="3143" spans="1:9">
      <c r="A3143" s="26" t="s">
        <v>1254</v>
      </c>
      <c r="B3143" s="26" t="s">
        <v>576</v>
      </c>
      <c r="C3143" t="s">
        <v>300</v>
      </c>
      <c r="D3143">
        <v>-11.7004512590982</v>
      </c>
      <c r="E3143" s="11">
        <v>1.46381192135344e-31</v>
      </c>
      <c r="F3143">
        <v>32971</v>
      </c>
      <c r="G3143">
        <v>-0.0834025703983934</v>
      </c>
      <c r="H3143">
        <v>-0.097374000356958</v>
      </c>
      <c r="I3143">
        <v>-0.0694311404398287</v>
      </c>
    </row>
    <row r="3144" spans="1:9">
      <c r="A3144" s="26" t="s">
        <v>1254</v>
      </c>
      <c r="B3144" s="26" t="s">
        <v>1210</v>
      </c>
      <c r="C3144" t="s">
        <v>300</v>
      </c>
      <c r="D3144">
        <v>-0.292688346145361</v>
      </c>
      <c r="E3144" s="2">
        <v>0.769762220257474</v>
      </c>
      <c r="F3144">
        <v>32971</v>
      </c>
      <c r="G3144">
        <v>-0.00207853861908469</v>
      </c>
      <c r="H3144">
        <v>-0.0159978163910779</v>
      </c>
      <c r="I3144" s="2">
        <v>0.0118407391529085</v>
      </c>
    </row>
    <row r="3145" spans="1:9">
      <c r="A3145" s="26" t="s">
        <v>1254</v>
      </c>
      <c r="B3145" s="26" t="s">
        <v>1014</v>
      </c>
      <c r="C3145" t="s">
        <v>300</v>
      </c>
      <c r="D3145">
        <v>-8.39800695692566</v>
      </c>
      <c r="E3145" s="11">
        <v>4.72049993584151e-17</v>
      </c>
      <c r="F3145">
        <v>32971</v>
      </c>
      <c r="G3145">
        <v>-0.0594987376152468</v>
      </c>
      <c r="H3145">
        <v>-0.0733853257726913</v>
      </c>
      <c r="I3145">
        <v>-0.0456121494578024</v>
      </c>
    </row>
    <row r="3146" spans="1:9">
      <c r="A3146" s="26" t="s">
        <v>1254</v>
      </c>
      <c r="B3146" s="26" t="s">
        <v>1211</v>
      </c>
      <c r="C3146" t="s">
        <v>300</v>
      </c>
      <c r="D3146">
        <v>-6.10555603559363</v>
      </c>
      <c r="E3146" s="11">
        <v>1.03585578741774e-9</v>
      </c>
      <c r="F3146">
        <v>32971</v>
      </c>
      <c r="G3146">
        <v>-0.0435496407561403</v>
      </c>
      <c r="H3146">
        <v>-0.0575301628321116</v>
      </c>
      <c r="I3146">
        <v>-0.029569118680169</v>
      </c>
    </row>
    <row r="3147" spans="1:9">
      <c r="A3147" s="26" t="s">
        <v>1254</v>
      </c>
      <c r="B3147" s="26" t="s">
        <v>1212</v>
      </c>
      <c r="C3147" t="s">
        <v>300</v>
      </c>
      <c r="D3147">
        <v>-12.8536054232639</v>
      </c>
      <c r="E3147" s="11">
        <v>1.0115219937147e-37</v>
      </c>
      <c r="F3147">
        <v>32971</v>
      </c>
      <c r="G3147">
        <v>-0.0902654651930105</v>
      </c>
      <c r="H3147">
        <v>-0.104029973271167</v>
      </c>
      <c r="I3147">
        <v>-0.0765009571148545</v>
      </c>
    </row>
    <row r="3148" spans="1:9">
      <c r="A3148" s="26" t="s">
        <v>1254</v>
      </c>
      <c r="B3148" s="26" t="s">
        <v>1213</v>
      </c>
      <c r="C3148" t="s">
        <v>300</v>
      </c>
      <c r="D3148">
        <v>-6.18908056749726</v>
      </c>
      <c r="E3148" s="11">
        <v>6.12278161190461e-10</v>
      </c>
      <c r="F3148">
        <v>32970</v>
      </c>
      <c r="G3148">
        <v>-0.04406071142693</v>
      </c>
      <c r="H3148">
        <v>-0.0580144121385793</v>
      </c>
      <c r="I3148">
        <v>-0.0301070107152806</v>
      </c>
    </row>
    <row r="3149" spans="1:9">
      <c r="A3149" s="26" t="s">
        <v>1254</v>
      </c>
      <c r="B3149" s="26" t="s">
        <v>1214</v>
      </c>
      <c r="C3149" t="s">
        <v>300</v>
      </c>
      <c r="D3149">
        <v>-8.86852033356266</v>
      </c>
      <c r="E3149" s="11">
        <v>7.77700776320065e-19</v>
      </c>
      <c r="F3149">
        <v>32971</v>
      </c>
      <c r="G3149">
        <v>-0.0629576896102823</v>
      </c>
      <c r="H3149">
        <v>-0.0768719988218308</v>
      </c>
      <c r="I3149">
        <v>-0.0490433803987339</v>
      </c>
    </row>
    <row r="3150" spans="1:9">
      <c r="A3150" s="26" t="s">
        <v>1254</v>
      </c>
      <c r="B3150" s="26" t="s">
        <v>1215</v>
      </c>
      <c r="C3150" t="s">
        <v>300</v>
      </c>
      <c r="D3150" s="2">
        <v>6.32830555476103</v>
      </c>
      <c r="E3150" s="11">
        <v>2.51048862735186e-10</v>
      </c>
      <c r="F3150">
        <v>32971</v>
      </c>
      <c r="G3150" s="2">
        <v>0.0450057040731574</v>
      </c>
      <c r="H3150" s="2">
        <v>0.0310663017154799</v>
      </c>
      <c r="I3150" s="2">
        <v>0.058945106430835</v>
      </c>
    </row>
    <row r="3151" spans="1:9">
      <c r="A3151" s="26" t="s">
        <v>1254</v>
      </c>
      <c r="B3151" s="26" t="s">
        <v>1216</v>
      </c>
      <c r="C3151" t="s">
        <v>300</v>
      </c>
      <c r="D3151" s="2">
        <v>0.441755495202671</v>
      </c>
      <c r="E3151" s="2">
        <v>0.658669044139066</v>
      </c>
      <c r="F3151">
        <v>32969</v>
      </c>
      <c r="G3151" s="2">
        <v>0.00314433682907094</v>
      </c>
      <c r="H3151">
        <v>-0.0108068494376229</v>
      </c>
      <c r="I3151" s="2">
        <v>0.0170955230957648</v>
      </c>
    </row>
    <row r="3152" spans="1:9">
      <c r="A3152" s="26" t="s">
        <v>1254</v>
      </c>
      <c r="B3152" s="26" t="s">
        <v>1217</v>
      </c>
      <c r="C3152" t="s">
        <v>300</v>
      </c>
      <c r="D3152" s="2">
        <v>6.76031880540559</v>
      </c>
      <c r="E3152" s="11">
        <v>1.39980344144087e-11</v>
      </c>
      <c r="F3152">
        <v>32971</v>
      </c>
      <c r="G3152" s="2">
        <v>0.0482235257178873</v>
      </c>
      <c r="H3152" s="2">
        <v>0.0342419597363707</v>
      </c>
      <c r="I3152" s="2">
        <v>0.0622050916994038</v>
      </c>
    </row>
    <row r="3153" spans="1:9">
      <c r="A3153" s="26" t="s">
        <v>1254</v>
      </c>
      <c r="B3153" s="26" t="s">
        <v>1218</v>
      </c>
      <c r="C3153" t="s">
        <v>300</v>
      </c>
      <c r="D3153">
        <v>-7.12512612926639</v>
      </c>
      <c r="E3153" s="11">
        <v>1.06116316167142e-12</v>
      </c>
      <c r="F3153">
        <v>32971</v>
      </c>
      <c r="G3153">
        <v>-0.0508905135971446</v>
      </c>
      <c r="H3153">
        <v>-0.0648898777785078</v>
      </c>
      <c r="I3153">
        <v>-0.0368911494157814</v>
      </c>
    </row>
    <row r="3154" spans="1:9">
      <c r="A3154" s="26" t="s">
        <v>1254</v>
      </c>
      <c r="B3154" s="26" t="s">
        <v>587</v>
      </c>
      <c r="C3154" t="s">
        <v>300</v>
      </c>
      <c r="D3154">
        <v>-6.30660842226412</v>
      </c>
      <c r="E3154" s="11">
        <v>2.88827350427759e-10</v>
      </c>
      <c r="F3154">
        <v>32971</v>
      </c>
      <c r="G3154">
        <v>-0.0448872983870544</v>
      </c>
      <c r="H3154">
        <v>-0.0588378581934302</v>
      </c>
      <c r="I3154">
        <v>-0.0309367385806786</v>
      </c>
    </row>
    <row r="3155" spans="1:9">
      <c r="A3155" s="26" t="s">
        <v>1254</v>
      </c>
      <c r="B3155" s="26" t="s">
        <v>1219</v>
      </c>
      <c r="C3155" t="s">
        <v>300</v>
      </c>
      <c r="D3155">
        <v>-15.8832760295185</v>
      </c>
      <c r="E3155" s="11">
        <v>1.3424389846854e-56</v>
      </c>
      <c r="F3155">
        <v>32971</v>
      </c>
      <c r="G3155">
        <v>-0.112991258245962</v>
      </c>
      <c r="H3155">
        <v>-0.126934661757897</v>
      </c>
      <c r="I3155">
        <v>-0.0990478547340271</v>
      </c>
    </row>
    <row r="3156" spans="1:9">
      <c r="A3156" s="26" t="s">
        <v>1254</v>
      </c>
      <c r="B3156" s="26" t="s">
        <v>589</v>
      </c>
      <c r="C3156" t="s">
        <v>300</v>
      </c>
      <c r="D3156">
        <v>-1.84480235861951</v>
      </c>
      <c r="E3156" s="2">
        <v>0.0650752573803489</v>
      </c>
      <c r="F3156">
        <v>32971</v>
      </c>
      <c r="G3156">
        <v>-0.0132435733668389</v>
      </c>
      <c r="H3156">
        <v>-0.0273143921821714</v>
      </c>
      <c r="I3156" s="2">
        <v>0.000827245448493719</v>
      </c>
    </row>
    <row r="3157" spans="1:9">
      <c r="A3157" s="26" t="s">
        <v>1254</v>
      </c>
      <c r="B3157" s="26" t="s">
        <v>581</v>
      </c>
      <c r="C3157" t="s">
        <v>300</v>
      </c>
      <c r="D3157" s="2">
        <v>0.260936543981474</v>
      </c>
      <c r="E3157" s="2">
        <v>0.794143072463671</v>
      </c>
      <c r="F3157">
        <v>32971</v>
      </c>
      <c r="G3157" s="2">
        <v>0.00185311374114243</v>
      </c>
      <c r="H3157">
        <v>-0.0120666288646913</v>
      </c>
      <c r="I3157" s="2">
        <v>0.0157728563469762</v>
      </c>
    </row>
    <row r="3158" spans="1:9">
      <c r="A3158" s="26" t="s">
        <v>1254</v>
      </c>
      <c r="B3158" s="26" t="s">
        <v>1220</v>
      </c>
      <c r="C3158" t="s">
        <v>300</v>
      </c>
      <c r="D3158">
        <v>-4.44784330077862</v>
      </c>
      <c r="E3158" s="11">
        <v>8.70200741308944e-6</v>
      </c>
      <c r="F3158">
        <v>32971</v>
      </c>
      <c r="G3158">
        <v>-0.0314822553676046</v>
      </c>
      <c r="H3158">
        <v>-0.0453555750277736</v>
      </c>
      <c r="I3158">
        <v>-0.0176089357074356</v>
      </c>
    </row>
    <row r="3159" spans="1:9">
      <c r="A3159" s="26" t="s">
        <v>1254</v>
      </c>
      <c r="B3159" s="26" t="s">
        <v>1221</v>
      </c>
      <c r="C3159" t="s">
        <v>300</v>
      </c>
      <c r="D3159">
        <v>-4.34211268589809</v>
      </c>
      <c r="E3159" s="11">
        <v>1.41539551926786e-5</v>
      </c>
      <c r="F3159">
        <v>32971</v>
      </c>
      <c r="G3159">
        <v>-0.0309532231424245</v>
      </c>
      <c r="H3159">
        <v>-0.0449255527721226</v>
      </c>
      <c r="I3159">
        <v>-0.0169808935127264</v>
      </c>
    </row>
    <row r="3160" spans="1:9">
      <c r="A3160" s="26" t="s">
        <v>1254</v>
      </c>
      <c r="B3160" s="26" t="s">
        <v>578</v>
      </c>
      <c r="C3160" t="s">
        <v>300</v>
      </c>
      <c r="D3160">
        <v>-0.191561476760455</v>
      </c>
      <c r="E3160" s="2">
        <v>0.848086900292997</v>
      </c>
      <c r="F3160">
        <v>32971</v>
      </c>
      <c r="G3160">
        <v>-0.00135663844741627</v>
      </c>
      <c r="H3160">
        <v>-0.0152376136618756</v>
      </c>
      <c r="I3160" s="2">
        <v>0.0125243367670431</v>
      </c>
    </row>
    <row r="3161" spans="1:9">
      <c r="A3161" s="26" t="s">
        <v>1254</v>
      </c>
      <c r="B3161" s="26" t="s">
        <v>1222</v>
      </c>
      <c r="C3161" t="s">
        <v>300</v>
      </c>
      <c r="D3161" s="2">
        <v>3.50018434164387</v>
      </c>
      <c r="E3161" s="2">
        <v>0.000465550203162848</v>
      </c>
      <c r="F3161">
        <v>32971</v>
      </c>
      <c r="G3161" s="2">
        <v>0.0246789109425812</v>
      </c>
      <c r="H3161" s="2">
        <v>0.0108591952872748</v>
      </c>
      <c r="I3161" s="2">
        <v>0.0384986265978876</v>
      </c>
    </row>
    <row r="3162" spans="1:9">
      <c r="A3162" s="26" t="s">
        <v>1254</v>
      </c>
      <c r="B3162" s="26" t="s">
        <v>1223</v>
      </c>
      <c r="C3162" t="s">
        <v>300</v>
      </c>
      <c r="D3162" s="2">
        <v>6.4487871807428</v>
      </c>
      <c r="E3162" s="11">
        <v>1.14307063319273e-10</v>
      </c>
      <c r="F3162">
        <v>32971</v>
      </c>
      <c r="G3162" s="2">
        <v>0.0456808462262044</v>
      </c>
      <c r="H3162" s="2">
        <v>0.031796669598339</v>
      </c>
      <c r="I3162" s="2">
        <v>0.0595650228540698</v>
      </c>
    </row>
    <row r="3163" spans="1:9">
      <c r="A3163" s="26" t="s">
        <v>1254</v>
      </c>
      <c r="B3163" s="26" t="s">
        <v>1224</v>
      </c>
      <c r="C3163" t="s">
        <v>300</v>
      </c>
      <c r="D3163" s="2">
        <v>3.53576718103603</v>
      </c>
      <c r="E3163" s="2">
        <v>0.000407150184677367</v>
      </c>
      <c r="F3163">
        <v>32971</v>
      </c>
      <c r="G3163" s="2">
        <v>0.0249066572968778</v>
      </c>
      <c r="H3163" s="2">
        <v>0.0110997687541212</v>
      </c>
      <c r="I3163" s="2">
        <v>0.0387135458396345</v>
      </c>
    </row>
    <row r="3164" spans="1:9">
      <c r="A3164" s="26" t="s">
        <v>1254</v>
      </c>
      <c r="B3164" s="26" t="s">
        <v>1225</v>
      </c>
      <c r="C3164" t="s">
        <v>300</v>
      </c>
      <c r="D3164" s="2">
        <v>6.30196681457631</v>
      </c>
      <c r="E3164" s="11">
        <v>2.97602346716682e-10</v>
      </c>
      <c r="F3164">
        <v>32971</v>
      </c>
      <c r="G3164" s="2">
        <v>0.0445045166647666</v>
      </c>
      <c r="H3164" s="2">
        <v>0.0306627344712182</v>
      </c>
      <c r="I3164" s="2">
        <v>0.058346298858315</v>
      </c>
    </row>
    <row r="3165" spans="1:9">
      <c r="A3165" s="26" t="s">
        <v>1254</v>
      </c>
      <c r="B3165" s="26" t="s">
        <v>598</v>
      </c>
      <c r="C3165" t="s">
        <v>300</v>
      </c>
      <c r="D3165" s="2">
        <v>8.98257997810306</v>
      </c>
      <c r="E3165" s="11">
        <v>2.78190116300984e-19</v>
      </c>
      <c r="F3165">
        <v>32971</v>
      </c>
      <c r="G3165" s="2">
        <v>0.0633913421527953</v>
      </c>
      <c r="H3165" s="2">
        <v>0.0495590902785411</v>
      </c>
      <c r="I3165" s="2">
        <v>0.0772235940270495</v>
      </c>
    </row>
    <row r="3166" spans="1:9">
      <c r="A3166" s="26" t="s">
        <v>1254</v>
      </c>
      <c r="B3166" s="26" t="s">
        <v>599</v>
      </c>
      <c r="C3166" t="s">
        <v>300</v>
      </c>
      <c r="D3166" s="2">
        <v>12.2176665660646</v>
      </c>
      <c r="E3166" s="11">
        <v>2.96724631155221e-34</v>
      </c>
      <c r="F3166">
        <v>32971</v>
      </c>
      <c r="G3166" s="2">
        <v>0.0865765122727391</v>
      </c>
      <c r="H3166" s="2">
        <v>0.0726873563959309</v>
      </c>
      <c r="I3166" s="2">
        <v>0.100465668149547</v>
      </c>
    </row>
    <row r="3167" spans="1:9">
      <c r="A3167" s="26" t="s">
        <v>1254</v>
      </c>
      <c r="B3167" s="26" t="s">
        <v>1226</v>
      </c>
      <c r="C3167" t="s">
        <v>300</v>
      </c>
      <c r="D3167">
        <v>-0.78069422988638</v>
      </c>
      <c r="E3167" s="2">
        <v>0.434987960010665</v>
      </c>
      <c r="F3167">
        <v>32971</v>
      </c>
      <c r="G3167">
        <v>-0.00547918281191532</v>
      </c>
      <c r="H3167">
        <v>-0.019235394664987</v>
      </c>
      <c r="I3167" s="2">
        <v>0.00827702904115633</v>
      </c>
    </row>
    <row r="3168" spans="1:9">
      <c r="A3168" s="26" t="s">
        <v>1254</v>
      </c>
      <c r="B3168" s="26" t="s">
        <v>1227</v>
      </c>
      <c r="C3168" t="s">
        <v>300</v>
      </c>
      <c r="D3168">
        <v>-0.512737834772801</v>
      </c>
      <c r="E3168" s="2">
        <v>0.60813815516149</v>
      </c>
      <c r="F3168">
        <v>32970</v>
      </c>
      <c r="G3168">
        <v>-0.00365636398791879</v>
      </c>
      <c r="H3168">
        <v>-0.017633496819536</v>
      </c>
      <c r="I3168" s="2">
        <v>0.0103207688436984</v>
      </c>
    </row>
    <row r="3169" spans="1:9">
      <c r="A3169" s="26" t="s">
        <v>1254</v>
      </c>
      <c r="B3169" s="26" t="s">
        <v>1059</v>
      </c>
      <c r="C3169" t="s">
        <v>300</v>
      </c>
      <c r="D3169">
        <v>-7.04162812146996</v>
      </c>
      <c r="E3169" s="11">
        <v>1.93722398508083e-12</v>
      </c>
      <c r="F3169">
        <v>32971</v>
      </c>
      <c r="G3169">
        <v>-0.0498935917970897</v>
      </c>
      <c r="H3169">
        <v>-0.0637814642152194</v>
      </c>
      <c r="I3169">
        <v>-0.03600571937896</v>
      </c>
    </row>
    <row r="3170" spans="1:9">
      <c r="A3170" s="26" t="s">
        <v>1254</v>
      </c>
      <c r="B3170" s="26" t="s">
        <v>603</v>
      </c>
      <c r="C3170" t="s">
        <v>300</v>
      </c>
      <c r="D3170">
        <v>-7.05299692659243</v>
      </c>
      <c r="E3170" s="11">
        <v>1.78551243236234e-12</v>
      </c>
      <c r="F3170">
        <v>32971</v>
      </c>
      <c r="G3170">
        <v>-0.0498808611924776</v>
      </c>
      <c r="H3170">
        <v>-0.0637428097431315</v>
      </c>
      <c r="I3170">
        <v>-0.0360189126418236</v>
      </c>
    </row>
    <row r="3171" spans="1:9">
      <c r="A3171" s="26" t="s">
        <v>1254</v>
      </c>
      <c r="B3171" s="26" t="s">
        <v>604</v>
      </c>
      <c r="C3171" t="s">
        <v>300</v>
      </c>
      <c r="D3171">
        <v>-2.46590499444325</v>
      </c>
      <c r="E3171" s="2">
        <v>0.0136718093552556</v>
      </c>
      <c r="F3171">
        <v>32971</v>
      </c>
      <c r="G3171">
        <v>-0.0176572319035278</v>
      </c>
      <c r="H3171">
        <v>-0.0316921639724531</v>
      </c>
      <c r="I3171">
        <v>-0.00362229983460255</v>
      </c>
    </row>
    <row r="3172" spans="1:9">
      <c r="A3172" s="26" t="s">
        <v>1254</v>
      </c>
      <c r="B3172" s="26" t="s">
        <v>605</v>
      </c>
      <c r="C3172" t="s">
        <v>300</v>
      </c>
      <c r="D3172">
        <v>-8.2407670836376</v>
      </c>
      <c r="E3172" s="11">
        <v>1.77372059644494e-16</v>
      </c>
      <c r="F3172">
        <v>32971</v>
      </c>
      <c r="G3172">
        <v>-0.0588035272443363</v>
      </c>
      <c r="H3172">
        <v>-0.0727897284648525</v>
      </c>
      <c r="I3172">
        <v>-0.0448173260238202</v>
      </c>
    </row>
    <row r="3173" spans="1:9">
      <c r="A3173" s="26" t="s">
        <v>1254</v>
      </c>
      <c r="B3173" s="26" t="s">
        <v>606</v>
      </c>
      <c r="C3173" t="s">
        <v>300</v>
      </c>
      <c r="D3173">
        <v>-1.42360457463031</v>
      </c>
      <c r="E3173" s="2">
        <v>0.154570433587841</v>
      </c>
      <c r="F3173">
        <v>32971</v>
      </c>
      <c r="G3173">
        <v>-0.0101917834873491</v>
      </c>
      <c r="H3173">
        <v>-0.0242239538365566</v>
      </c>
      <c r="I3173" s="2">
        <v>0.00384038686185848</v>
      </c>
    </row>
    <row r="3174" spans="1:9">
      <c r="A3174" s="26" t="s">
        <v>1254</v>
      </c>
      <c r="B3174" s="26" t="s">
        <v>607</v>
      </c>
      <c r="C3174" t="s">
        <v>300</v>
      </c>
      <c r="D3174">
        <v>-1.46250943851677</v>
      </c>
      <c r="E3174" s="2">
        <v>0.143611191366305</v>
      </c>
      <c r="F3174">
        <v>32971</v>
      </c>
      <c r="G3174">
        <v>-0.0103577779435284</v>
      </c>
      <c r="H3174">
        <v>-0.0242391358793985</v>
      </c>
      <c r="I3174" s="2">
        <v>0.00352357999234172</v>
      </c>
    </row>
    <row r="3175" spans="1:9">
      <c r="A3175" s="26" t="s">
        <v>1254</v>
      </c>
      <c r="B3175" s="26" t="s">
        <v>608</v>
      </c>
      <c r="C3175" t="s">
        <v>300</v>
      </c>
      <c r="D3175">
        <v>-0.793345316720748</v>
      </c>
      <c r="E3175" s="2">
        <v>0.427582370099213</v>
      </c>
      <c r="F3175">
        <v>32971</v>
      </c>
      <c r="G3175">
        <v>-0.005624674123798</v>
      </c>
      <c r="H3175">
        <v>-0.0195209727295837</v>
      </c>
      <c r="I3175" s="2">
        <v>0.00827162448198774</v>
      </c>
    </row>
    <row r="3176" spans="1:9">
      <c r="A3176" s="26" t="s">
        <v>1254</v>
      </c>
      <c r="B3176" s="26" t="s">
        <v>609</v>
      </c>
      <c r="C3176" t="s">
        <v>300</v>
      </c>
      <c r="D3176" s="2">
        <v>7.0238681610398</v>
      </c>
      <c r="E3176" s="11">
        <v>2.19987097159564e-12</v>
      </c>
      <c r="F3176">
        <v>32971</v>
      </c>
      <c r="G3176" s="2">
        <v>0.049492586935992</v>
      </c>
      <c r="H3176" s="2">
        <v>0.035681500679254</v>
      </c>
      <c r="I3176" s="2">
        <v>0.06330367319273</v>
      </c>
    </row>
    <row r="3177" spans="1:9">
      <c r="A3177" s="26" t="s">
        <v>1254</v>
      </c>
      <c r="B3177" s="26" t="s">
        <v>610</v>
      </c>
      <c r="C3177" t="s">
        <v>300</v>
      </c>
      <c r="D3177" s="2">
        <v>5.86858006208106</v>
      </c>
      <c r="E3177" s="11">
        <v>4.43740180155161e-9</v>
      </c>
      <c r="F3177">
        <v>32971</v>
      </c>
      <c r="G3177" s="2">
        <v>0.0417481765270393</v>
      </c>
      <c r="H3177" s="2">
        <v>0.0278047821374004</v>
      </c>
      <c r="I3177" s="2">
        <v>0.0556915709166781</v>
      </c>
    </row>
    <row r="3178" spans="1:9">
      <c r="A3178" s="26" t="s">
        <v>1254</v>
      </c>
      <c r="B3178" s="26" t="s">
        <v>611</v>
      </c>
      <c r="C3178" t="s">
        <v>300</v>
      </c>
      <c r="D3178" s="2">
        <v>1.84329487580796</v>
      </c>
      <c r="E3178" s="2">
        <v>0.0652949383323511</v>
      </c>
      <c r="F3178">
        <v>32971</v>
      </c>
      <c r="G3178" s="2">
        <v>0.0131470488606987</v>
      </c>
      <c r="H3178">
        <v>-0.000832639671808272</v>
      </c>
      <c r="I3178" s="2">
        <v>0.0271267373932057</v>
      </c>
    </row>
    <row r="3179" spans="1:9">
      <c r="A3179" s="26" t="s">
        <v>1254</v>
      </c>
      <c r="B3179" s="26" t="s">
        <v>612</v>
      </c>
      <c r="C3179" t="s">
        <v>300</v>
      </c>
      <c r="D3179" s="2">
        <v>0.146261566911172</v>
      </c>
      <c r="E3179" s="2">
        <v>0.883715798869478</v>
      </c>
      <c r="F3179">
        <v>32971</v>
      </c>
      <c r="G3179" s="2">
        <v>0.00104458647870198</v>
      </c>
      <c r="H3179">
        <v>-0.0129538075026282</v>
      </c>
      <c r="I3179" s="2">
        <v>0.0150429804600322</v>
      </c>
    </row>
    <row r="3180" spans="1:9">
      <c r="A3180" s="26" t="s">
        <v>1254</v>
      </c>
      <c r="B3180" s="26" t="s">
        <v>613</v>
      </c>
      <c r="C3180" t="s">
        <v>300</v>
      </c>
      <c r="D3180" s="2">
        <v>6.91760709504317</v>
      </c>
      <c r="E3180" s="11">
        <v>4.67709505105137e-12</v>
      </c>
      <c r="F3180">
        <v>32971</v>
      </c>
      <c r="G3180" s="2">
        <v>0.0491018629762141</v>
      </c>
      <c r="H3180" s="2">
        <v>0.0351893330069591</v>
      </c>
      <c r="I3180" s="2">
        <v>0.0630143929454691</v>
      </c>
    </row>
    <row r="3181" spans="1:9">
      <c r="A3181" s="26" t="s">
        <v>1254</v>
      </c>
      <c r="B3181" s="26" t="s">
        <v>614</v>
      </c>
      <c r="C3181" t="s">
        <v>300</v>
      </c>
      <c r="D3181" s="2">
        <v>2.90300515888243</v>
      </c>
      <c r="E3181" s="2">
        <v>0.0036984549297073</v>
      </c>
      <c r="F3181">
        <v>32971</v>
      </c>
      <c r="G3181" s="2">
        <v>0.0205245383725265</v>
      </c>
      <c r="H3181" s="2">
        <v>0.00666688721229935</v>
      </c>
      <c r="I3181" s="2">
        <v>0.0343821895327536</v>
      </c>
    </row>
    <row r="3182" spans="1:9">
      <c r="A3182" s="26" t="s">
        <v>1254</v>
      </c>
      <c r="B3182" s="26" t="s">
        <v>615</v>
      </c>
      <c r="C3182" t="s">
        <v>300</v>
      </c>
      <c r="D3182" s="2">
        <v>3.03134835661778</v>
      </c>
      <c r="E3182" s="2">
        <v>0.00243653077824507</v>
      </c>
      <c r="F3182">
        <v>32971</v>
      </c>
      <c r="G3182" s="2">
        <v>0.0215723374398144</v>
      </c>
      <c r="H3182" s="2">
        <v>0.00762390536903159</v>
      </c>
      <c r="I3182" s="2">
        <v>0.0355207695105972</v>
      </c>
    </row>
    <row r="3183" spans="1:9">
      <c r="A3183" s="26" t="s">
        <v>1254</v>
      </c>
      <c r="B3183" s="26" t="s">
        <v>616</v>
      </c>
      <c r="C3183" t="s">
        <v>300</v>
      </c>
      <c r="D3183" s="2">
        <v>0.0429469447090284</v>
      </c>
      <c r="E3183" s="2">
        <v>0.965744086847057</v>
      </c>
      <c r="F3183">
        <v>32971</v>
      </c>
      <c r="G3183" s="2">
        <v>0.00030755646067468</v>
      </c>
      <c r="H3183">
        <v>-0.0137288719692792</v>
      </c>
      <c r="I3183" s="2">
        <v>0.0143439848906285</v>
      </c>
    </row>
    <row r="3184" spans="1:9">
      <c r="A3184" s="26" t="s">
        <v>1254</v>
      </c>
      <c r="B3184" s="26" t="s">
        <v>617</v>
      </c>
      <c r="C3184" t="s">
        <v>300</v>
      </c>
      <c r="D3184">
        <v>-6.45133072077898</v>
      </c>
      <c r="E3184" s="11">
        <v>1.12407141355357e-10</v>
      </c>
      <c r="F3184">
        <v>32968</v>
      </c>
      <c r="G3184">
        <v>-0.0460824382166823</v>
      </c>
      <c r="H3184">
        <v>-0.060083152053482</v>
      </c>
      <c r="I3184">
        <v>-0.0320817243798827</v>
      </c>
    </row>
    <row r="3185" spans="1:9">
      <c r="A3185" s="26" t="s">
        <v>1254</v>
      </c>
      <c r="B3185" s="26" t="s">
        <v>618</v>
      </c>
      <c r="C3185" t="s">
        <v>300</v>
      </c>
      <c r="D3185" s="2">
        <v>10.4337182615778</v>
      </c>
      <c r="E3185" s="11">
        <v>1.90575275840384e-25</v>
      </c>
      <c r="F3185">
        <v>32970</v>
      </c>
      <c r="G3185" s="2">
        <v>0.0730319125121988</v>
      </c>
      <c r="H3185" s="2">
        <v>0.0593124340223996</v>
      </c>
      <c r="I3185" s="2">
        <v>0.0867513910019979</v>
      </c>
    </row>
    <row r="3186" spans="1:9">
      <c r="A3186" s="26" t="s">
        <v>1254</v>
      </c>
      <c r="B3186" s="26" t="s">
        <v>1228</v>
      </c>
      <c r="C3186" t="s">
        <v>300</v>
      </c>
      <c r="D3186">
        <v>-0.653579676323731</v>
      </c>
      <c r="E3186" s="2">
        <v>0.513387199399379</v>
      </c>
      <c r="F3186">
        <v>32971</v>
      </c>
      <c r="G3186">
        <v>-0.00467341680225223</v>
      </c>
      <c r="H3186">
        <v>-0.0186886397575597</v>
      </c>
      <c r="I3186" s="2">
        <v>0.00934180615305524</v>
      </c>
    </row>
    <row r="3187" spans="1:9">
      <c r="A3187" s="26" t="s">
        <v>1254</v>
      </c>
      <c r="B3187" s="26" t="s">
        <v>1229</v>
      </c>
      <c r="C3187" t="s">
        <v>300</v>
      </c>
      <c r="D3187" s="2">
        <v>3.0842692500694</v>
      </c>
      <c r="E3187" s="2">
        <v>0.0020422150834834</v>
      </c>
      <c r="F3187">
        <v>32971</v>
      </c>
      <c r="G3187" s="2">
        <v>0.0219716203696073</v>
      </c>
      <c r="H3187" s="2">
        <v>0.00800877794728419</v>
      </c>
      <c r="I3187" s="2">
        <v>0.0359344627919304</v>
      </c>
    </row>
    <row r="3188" spans="1:9">
      <c r="A3188" s="26" t="s">
        <v>1254</v>
      </c>
      <c r="B3188" s="26" t="s">
        <v>1230</v>
      </c>
      <c r="C3188" t="s">
        <v>300</v>
      </c>
      <c r="D3188" s="2">
        <v>0.511288067076062</v>
      </c>
      <c r="E3188" s="2">
        <v>0.60915278328735</v>
      </c>
      <c r="F3188">
        <v>32971</v>
      </c>
      <c r="G3188" s="2">
        <v>0.00366707535809672</v>
      </c>
      <c r="H3188">
        <v>-0.0103907522145804</v>
      </c>
      <c r="I3188" s="2">
        <v>0.0177249029307738</v>
      </c>
    </row>
    <row r="3189" spans="1:9">
      <c r="A3189" s="26" t="s">
        <v>1254</v>
      </c>
      <c r="B3189" s="26" t="s">
        <v>622</v>
      </c>
      <c r="C3189" t="s">
        <v>300</v>
      </c>
      <c r="D3189">
        <v>-0.324329472788059</v>
      </c>
      <c r="E3189" s="2">
        <v>0.745690665996585</v>
      </c>
      <c r="F3189">
        <v>32971</v>
      </c>
      <c r="G3189">
        <v>-0.00231725138740836</v>
      </c>
      <c r="H3189">
        <v>-0.0163212084012523</v>
      </c>
      <c r="I3189" s="2">
        <v>0.0116867056264356</v>
      </c>
    </row>
    <row r="3190" spans="1:9">
      <c r="A3190" s="26" t="s">
        <v>1254</v>
      </c>
      <c r="B3190" s="26" t="s">
        <v>623</v>
      </c>
      <c r="C3190" t="s">
        <v>300</v>
      </c>
      <c r="D3190">
        <v>-3.15767415797173</v>
      </c>
      <c r="E3190" s="2">
        <v>0.00159176531948125</v>
      </c>
      <c r="F3190">
        <v>32971</v>
      </c>
      <c r="G3190">
        <v>-0.0226311679665118</v>
      </c>
      <c r="H3190">
        <v>-0.0366788183255876</v>
      </c>
      <c r="I3190">
        <v>-0.00858351760743594</v>
      </c>
    </row>
    <row r="3191" spans="1:9">
      <c r="A3191" s="26" t="s">
        <v>1254</v>
      </c>
      <c r="B3191" s="26" t="s">
        <v>624</v>
      </c>
      <c r="C3191" t="s">
        <v>300</v>
      </c>
      <c r="D3191" s="2">
        <v>3.41741552002618</v>
      </c>
      <c r="E3191" s="2">
        <v>0.000632950382678639</v>
      </c>
      <c r="F3191">
        <v>32971</v>
      </c>
      <c r="G3191" s="2">
        <v>0.0244866357451166</v>
      </c>
      <c r="H3191" s="2">
        <v>0.0104424887092857</v>
      </c>
      <c r="I3191" s="2">
        <v>0.0385307827809474</v>
      </c>
    </row>
    <row r="3192" spans="1:9">
      <c r="A3192" s="26" t="s">
        <v>1254</v>
      </c>
      <c r="B3192" s="26" t="s">
        <v>625</v>
      </c>
      <c r="C3192" t="s">
        <v>300</v>
      </c>
      <c r="D3192" s="2">
        <v>4.23935337908181</v>
      </c>
      <c r="E3192" s="11">
        <v>2.24774089668089e-5</v>
      </c>
      <c r="F3192">
        <v>32971</v>
      </c>
      <c r="G3192" s="2">
        <v>0.0301431055392749</v>
      </c>
      <c r="H3192" s="2">
        <v>0.0162066475849756</v>
      </c>
      <c r="I3192" s="2">
        <v>0.0440795634935742</v>
      </c>
    </row>
    <row r="3193" spans="1:9">
      <c r="A3193" s="26" t="s">
        <v>1254</v>
      </c>
      <c r="B3193" s="26" t="s">
        <v>1040</v>
      </c>
      <c r="C3193" t="s">
        <v>300</v>
      </c>
      <c r="D3193" s="2">
        <v>0.873699637527655</v>
      </c>
      <c r="E3193" s="2">
        <v>0.382288211784734</v>
      </c>
      <c r="F3193">
        <v>32971</v>
      </c>
      <c r="G3193" s="2">
        <v>0.00625657327558602</v>
      </c>
      <c r="H3193">
        <v>-0.00777926688986757</v>
      </c>
      <c r="I3193" s="2">
        <v>0.0202924134410396</v>
      </c>
    </row>
    <row r="3194" spans="1:9">
      <c r="A3194" s="26" t="s">
        <v>1254</v>
      </c>
      <c r="B3194" s="26" t="s">
        <v>1041</v>
      </c>
      <c r="C3194" t="s">
        <v>300</v>
      </c>
      <c r="D3194" s="2">
        <v>8.10195818707003</v>
      </c>
      <c r="E3194" s="11">
        <v>5.59304295066067e-16</v>
      </c>
      <c r="F3194">
        <v>32971</v>
      </c>
      <c r="G3194" s="2">
        <v>0.0579980406656339</v>
      </c>
      <c r="H3194" s="2">
        <v>0.0439670815595683</v>
      </c>
      <c r="I3194" s="2">
        <v>0.0720289997716996</v>
      </c>
    </row>
    <row r="3195" spans="1:9">
      <c r="A3195" s="26" t="s">
        <v>1254</v>
      </c>
      <c r="B3195" s="26" t="s">
        <v>1231</v>
      </c>
      <c r="C3195" t="s">
        <v>300</v>
      </c>
      <c r="D3195" s="2">
        <v>0.022836008098796</v>
      </c>
      <c r="E3195" s="2">
        <v>0.981781223389531</v>
      </c>
      <c r="F3195">
        <v>32971</v>
      </c>
      <c r="G3195" s="2">
        <v>0.00016353469475432</v>
      </c>
      <c r="H3195">
        <v>-0.0138728011367524</v>
      </c>
      <c r="I3195" s="2">
        <v>0.014199870526261</v>
      </c>
    </row>
    <row r="3196" spans="1:9">
      <c r="A3196" s="26" t="s">
        <v>1254</v>
      </c>
      <c r="B3196" s="26" t="s">
        <v>629</v>
      </c>
      <c r="C3196" t="s">
        <v>300</v>
      </c>
      <c r="D3196">
        <v>-1.22409086310225</v>
      </c>
      <c r="E3196" s="2">
        <v>0.220926699212303</v>
      </c>
      <c r="F3196">
        <v>32971</v>
      </c>
      <c r="G3196">
        <v>-0.00878146006885525</v>
      </c>
      <c r="H3196">
        <v>-0.0228424892263942</v>
      </c>
      <c r="I3196" s="2">
        <v>0.00527956908868373</v>
      </c>
    </row>
    <row r="3197" spans="1:9">
      <c r="A3197" s="26" t="s">
        <v>1254</v>
      </c>
      <c r="B3197" s="26" t="s">
        <v>1232</v>
      </c>
      <c r="C3197" t="s">
        <v>300</v>
      </c>
      <c r="D3197">
        <v>-0.607203011586741</v>
      </c>
      <c r="E3197" s="2">
        <v>0.54372037533807</v>
      </c>
      <c r="F3197">
        <v>32971</v>
      </c>
      <c r="G3197">
        <v>-0.0043503930526561</v>
      </c>
      <c r="H3197">
        <v>-0.0183933516055444</v>
      </c>
      <c r="I3197" s="2">
        <v>0.0096925655002322</v>
      </c>
    </row>
    <row r="3198" spans="1:9">
      <c r="A3198" s="26" t="s">
        <v>1254</v>
      </c>
      <c r="B3198" s="26" t="s">
        <v>631</v>
      </c>
      <c r="C3198" t="s">
        <v>300</v>
      </c>
      <c r="D3198">
        <v>-0.84888458484646</v>
      </c>
      <c r="E3198" s="2">
        <v>0.395951680392922</v>
      </c>
      <c r="F3198">
        <v>32971</v>
      </c>
      <c r="G3198">
        <v>-0.00605393058534703</v>
      </c>
      <c r="H3198">
        <v>-0.0200321812468134</v>
      </c>
      <c r="I3198" s="2">
        <v>0.00792432007611934</v>
      </c>
    </row>
    <row r="3199" spans="1:9">
      <c r="A3199" s="26" t="s">
        <v>1254</v>
      </c>
      <c r="B3199" s="26" t="s">
        <v>632</v>
      </c>
      <c r="C3199" t="s">
        <v>300</v>
      </c>
      <c r="D3199">
        <v>-0.00744996164651154</v>
      </c>
      <c r="E3199" s="2">
        <v>0.994055890681859</v>
      </c>
      <c r="F3199">
        <v>32971</v>
      </c>
      <c r="G3199" s="11">
        <v>-5.33945672728929e-5</v>
      </c>
      <c r="H3199">
        <v>-0.0141011542311536</v>
      </c>
      <c r="I3199" s="2">
        <v>0.0139943650966078</v>
      </c>
    </row>
    <row r="3200" spans="1:9">
      <c r="A3200" s="26" t="s">
        <v>1254</v>
      </c>
      <c r="B3200" s="26" t="s">
        <v>1233</v>
      </c>
      <c r="C3200" t="s">
        <v>300</v>
      </c>
      <c r="D3200" s="2">
        <v>0.41044676176024</v>
      </c>
      <c r="E3200" s="2">
        <v>0.681480916625105</v>
      </c>
      <c r="F3200">
        <v>32971</v>
      </c>
      <c r="G3200" s="2">
        <v>0.00292770498141898</v>
      </c>
      <c r="H3200">
        <v>-0.0110531751526962</v>
      </c>
      <c r="I3200" s="2">
        <v>0.0169085851155342</v>
      </c>
    </row>
    <row r="3201" spans="1:9">
      <c r="A3201" s="26" t="s">
        <v>1254</v>
      </c>
      <c r="B3201" s="26" t="s">
        <v>1234</v>
      </c>
      <c r="C3201" t="s">
        <v>300</v>
      </c>
      <c r="D3201" s="2">
        <v>2.86920698156652</v>
      </c>
      <c r="E3201" s="2">
        <v>0.00411763788343536</v>
      </c>
      <c r="F3201">
        <v>32971</v>
      </c>
      <c r="G3201" s="2">
        <v>0.0204318477321678</v>
      </c>
      <c r="H3201" s="2">
        <v>0.00647427824371402</v>
      </c>
      <c r="I3201" s="2">
        <v>0.0343894172206215</v>
      </c>
    </row>
    <row r="3202" spans="1:9">
      <c r="A3202" s="26" t="s">
        <v>1254</v>
      </c>
      <c r="B3202" s="26" t="s">
        <v>1235</v>
      </c>
      <c r="C3202" t="s">
        <v>300</v>
      </c>
      <c r="D3202">
        <v>-1.39561315818822</v>
      </c>
      <c r="E3202" s="2">
        <v>0.162840416545816</v>
      </c>
      <c r="F3202">
        <v>32970</v>
      </c>
      <c r="G3202">
        <v>-0.00999216454975656</v>
      </c>
      <c r="H3202">
        <v>-0.0240254240648036</v>
      </c>
      <c r="I3202" s="2">
        <v>0.00404109496529049</v>
      </c>
    </row>
    <row r="3203" spans="1:9">
      <c r="A3203" s="26" t="s">
        <v>1254</v>
      </c>
      <c r="B3203" s="26" t="s">
        <v>636</v>
      </c>
      <c r="C3203" t="s">
        <v>300</v>
      </c>
      <c r="D3203">
        <v>-2.39654169608294</v>
      </c>
      <c r="E3203" s="2">
        <v>0.0165561447203903</v>
      </c>
      <c r="F3203">
        <v>32971</v>
      </c>
      <c r="G3203">
        <v>-0.0171224495096388</v>
      </c>
      <c r="H3203">
        <v>-0.0311262185363123</v>
      </c>
      <c r="I3203">
        <v>-0.00311868048296528</v>
      </c>
    </row>
    <row r="3204" spans="1:9">
      <c r="A3204" s="26" t="s">
        <v>1254</v>
      </c>
      <c r="B3204" s="26" t="s">
        <v>637</v>
      </c>
      <c r="C3204" t="s">
        <v>300</v>
      </c>
      <c r="D3204" s="2">
        <v>5.84219852140726</v>
      </c>
      <c r="E3204" s="11">
        <v>5.19996852059926e-9</v>
      </c>
      <c r="F3204">
        <v>32971</v>
      </c>
      <c r="G3204" s="2">
        <v>0.0418438702406969</v>
      </c>
      <c r="H3204" s="2">
        <v>0.0278054069584254</v>
      </c>
      <c r="I3204" s="2">
        <v>0.0558823335229685</v>
      </c>
    </row>
    <row r="3205" spans="1:9">
      <c r="A3205" s="26" t="s">
        <v>1254</v>
      </c>
      <c r="B3205" s="26" t="s">
        <v>1236</v>
      </c>
      <c r="C3205" t="s">
        <v>300</v>
      </c>
      <c r="D3205" s="2">
        <v>5.41171631651825</v>
      </c>
      <c r="E3205" s="11">
        <v>6.28581049870057e-8</v>
      </c>
      <c r="F3205">
        <v>32971</v>
      </c>
      <c r="G3205" s="2">
        <v>0.0386867588519977</v>
      </c>
      <c r="H3205" s="2">
        <v>0.0246750418263048</v>
      </c>
      <c r="I3205" s="2">
        <v>0.0526984758776906</v>
      </c>
    </row>
    <row r="3206" spans="1:9">
      <c r="A3206" s="26" t="s">
        <v>1254</v>
      </c>
      <c r="B3206" s="26" t="s">
        <v>1237</v>
      </c>
      <c r="C3206" t="s">
        <v>300</v>
      </c>
      <c r="D3206" s="2">
        <v>2.53018545399739</v>
      </c>
      <c r="E3206" s="2">
        <v>0.0114048397611241</v>
      </c>
      <c r="F3206">
        <v>32971</v>
      </c>
      <c r="G3206" s="2">
        <v>0.0180586877899082</v>
      </c>
      <c r="H3206" s="2">
        <v>0.00406932705190818</v>
      </c>
      <c r="I3206" s="2">
        <v>0.0320480485279083</v>
      </c>
    </row>
    <row r="3207" spans="1:9">
      <c r="A3207" s="26" t="s">
        <v>1254</v>
      </c>
      <c r="B3207" s="26" t="s">
        <v>1238</v>
      </c>
      <c r="C3207" t="s">
        <v>300</v>
      </c>
      <c r="D3207">
        <v>-0.235562890033543</v>
      </c>
      <c r="E3207" s="2">
        <v>0.81377333563269</v>
      </c>
      <c r="F3207">
        <v>32971</v>
      </c>
      <c r="G3207">
        <v>-0.00168258737683462</v>
      </c>
      <c r="H3207">
        <v>-0.0156828050082941</v>
      </c>
      <c r="I3207" s="2">
        <v>0.0123176302546248</v>
      </c>
    </row>
    <row r="3208" spans="1:9">
      <c r="A3208" s="26" t="s">
        <v>1254</v>
      </c>
      <c r="B3208" s="26" t="s">
        <v>641</v>
      </c>
      <c r="C3208" t="s">
        <v>300</v>
      </c>
      <c r="D3208" s="2">
        <v>8.7972332771679</v>
      </c>
      <c r="E3208" s="11">
        <v>1.46906587997291e-18</v>
      </c>
      <c r="F3208">
        <v>32971</v>
      </c>
      <c r="G3208" s="2">
        <v>0.0625382746672173</v>
      </c>
      <c r="H3208" s="2">
        <v>0.0486046591830001</v>
      </c>
      <c r="I3208" s="2">
        <v>0.0764718901514345</v>
      </c>
    </row>
    <row r="3209" spans="1:9">
      <c r="A3209" s="26" t="s">
        <v>1254</v>
      </c>
      <c r="B3209" s="26" t="s">
        <v>642</v>
      </c>
      <c r="C3209" t="s">
        <v>300</v>
      </c>
      <c r="D3209" s="2">
        <v>7.29323439452822</v>
      </c>
      <c r="E3209" s="11">
        <v>3.09402910599223e-13</v>
      </c>
      <c r="F3209">
        <v>32971</v>
      </c>
      <c r="G3209" s="2">
        <v>0.0517485501277715</v>
      </c>
      <c r="H3209" s="2">
        <v>0.0378412749093236</v>
      </c>
      <c r="I3209" s="2">
        <v>0.0656558253462193</v>
      </c>
    </row>
    <row r="3210" spans="1:9">
      <c r="A3210" s="26" t="s">
        <v>1254</v>
      </c>
      <c r="B3210" s="26" t="s">
        <v>643</v>
      </c>
      <c r="C3210" t="s">
        <v>300</v>
      </c>
      <c r="D3210" s="2">
        <v>10.5891700067705</v>
      </c>
      <c r="E3210" s="11">
        <v>3.68551980089927e-26</v>
      </c>
      <c r="F3210">
        <v>32971</v>
      </c>
      <c r="G3210" s="2">
        <v>0.0755840544842089</v>
      </c>
      <c r="H3210" s="2">
        <v>0.0615935846941643</v>
      </c>
      <c r="I3210" s="2">
        <v>0.0895745242742535</v>
      </c>
    </row>
    <row r="3211" spans="1:9">
      <c r="A3211" s="26" t="s">
        <v>1254</v>
      </c>
      <c r="B3211" s="26" t="s">
        <v>644</v>
      </c>
      <c r="C3211" t="s">
        <v>300</v>
      </c>
      <c r="D3211" s="2">
        <v>3.78417688689623</v>
      </c>
      <c r="E3211" s="2">
        <v>0.00015449082018072</v>
      </c>
      <c r="F3211">
        <v>32971</v>
      </c>
      <c r="G3211" s="2">
        <v>0.0271226804243317</v>
      </c>
      <c r="H3211" s="2">
        <v>0.013074333864834</v>
      </c>
      <c r="I3211" s="2">
        <v>0.0411710269838294</v>
      </c>
    </row>
    <row r="3212" spans="1:9">
      <c r="A3212" s="26" t="s">
        <v>1254</v>
      </c>
      <c r="B3212" s="26" t="s">
        <v>645</v>
      </c>
      <c r="C3212" t="s">
        <v>300</v>
      </c>
      <c r="D3212" s="2">
        <v>9.07221115494029</v>
      </c>
      <c r="E3212" s="11">
        <v>1.22914531354053e-19</v>
      </c>
      <c r="F3212">
        <v>32971</v>
      </c>
      <c r="G3212" s="2">
        <v>0.0648211598336368</v>
      </c>
      <c r="H3212" s="2">
        <v>0.0508166574464863</v>
      </c>
      <c r="I3212" s="2">
        <v>0.0788256622207872</v>
      </c>
    </row>
    <row r="3213" spans="1:9">
      <c r="A3213" s="26" t="s">
        <v>1254</v>
      </c>
      <c r="B3213" s="26" t="s">
        <v>1239</v>
      </c>
      <c r="C3213" t="s">
        <v>300</v>
      </c>
      <c r="D3213">
        <v>-3.9772076104317</v>
      </c>
      <c r="E3213" s="11">
        <v>6.98780715968718e-5</v>
      </c>
      <c r="F3213">
        <v>32970</v>
      </c>
      <c r="G3213">
        <v>-0.0283880521985882</v>
      </c>
      <c r="H3213">
        <v>-0.0423781698925336</v>
      </c>
      <c r="I3213">
        <v>-0.0143979345046429</v>
      </c>
    </row>
    <row r="3214" spans="1:9">
      <c r="A3214" s="26" t="s">
        <v>1254</v>
      </c>
      <c r="B3214" s="26" t="s">
        <v>1240</v>
      </c>
      <c r="C3214" t="s">
        <v>300</v>
      </c>
      <c r="D3214">
        <v>-1.75427149756645</v>
      </c>
      <c r="E3214" s="2">
        <v>0.0793932862826471</v>
      </c>
      <c r="F3214">
        <v>32971</v>
      </c>
      <c r="G3214">
        <v>-0.0124987230045702</v>
      </c>
      <c r="H3214">
        <v>-0.0264634635217625</v>
      </c>
      <c r="I3214" s="2">
        <v>0.00146601751262213</v>
      </c>
    </row>
    <row r="3215" spans="1:9">
      <c r="A3215" s="26" t="s">
        <v>1254</v>
      </c>
      <c r="B3215" s="26" t="s">
        <v>1241</v>
      </c>
      <c r="C3215" t="s">
        <v>300</v>
      </c>
      <c r="D3215">
        <v>-0.683331567902054</v>
      </c>
      <c r="E3215" s="2">
        <v>0.49440215279762</v>
      </c>
      <c r="F3215">
        <v>32970</v>
      </c>
      <c r="G3215">
        <v>-0.00487084238888711</v>
      </c>
      <c r="H3215">
        <v>-0.0188421362476464</v>
      </c>
      <c r="I3215" s="2">
        <v>0.00910045146987223</v>
      </c>
    </row>
    <row r="3216" spans="1:9">
      <c r="A3216" s="26" t="s">
        <v>1254</v>
      </c>
      <c r="B3216" s="26" t="s">
        <v>842</v>
      </c>
      <c r="C3216" t="s">
        <v>300</v>
      </c>
      <c r="D3216">
        <v>-6.28031990706349</v>
      </c>
      <c r="E3216" s="11">
        <v>3.42085327746358e-10</v>
      </c>
      <c r="F3216">
        <v>32971</v>
      </c>
      <c r="G3216">
        <v>-0.0448437558518636</v>
      </c>
      <c r="H3216">
        <v>-0.0588391214283137</v>
      </c>
      <c r="I3216">
        <v>-0.0308483902754136</v>
      </c>
    </row>
    <row r="3217" spans="1:9">
      <c r="A3217" s="26" t="s">
        <v>1254</v>
      </c>
      <c r="B3217" s="26" t="s">
        <v>1242</v>
      </c>
      <c r="C3217" t="s">
        <v>300</v>
      </c>
      <c r="D3217">
        <v>-0.850835287526695</v>
      </c>
      <c r="E3217" s="2">
        <v>0.394867035414801</v>
      </c>
      <c r="F3217">
        <v>32971</v>
      </c>
      <c r="G3217">
        <v>-0.0060901085748437</v>
      </c>
      <c r="H3217">
        <v>-0.0201196532401729</v>
      </c>
      <c r="I3217" s="2">
        <v>0.00793943609048552</v>
      </c>
    </row>
    <row r="3218" spans="1:9">
      <c r="A3218" s="26" t="s">
        <v>1254</v>
      </c>
      <c r="B3218" s="26" t="s">
        <v>651</v>
      </c>
      <c r="C3218" t="s">
        <v>300</v>
      </c>
      <c r="D3218">
        <v>-9.56814556499074</v>
      </c>
      <c r="E3218" s="11">
        <v>1.16128162674641e-21</v>
      </c>
      <c r="F3218">
        <v>32971</v>
      </c>
      <c r="G3218">
        <v>-0.0685435366884934</v>
      </c>
      <c r="H3218">
        <v>-0.082584689623669</v>
      </c>
      <c r="I3218">
        <v>-0.0545023837533179</v>
      </c>
    </row>
    <row r="3219" spans="1:9">
      <c r="A3219" s="26" t="s">
        <v>1254</v>
      </c>
      <c r="B3219" s="26" t="s">
        <v>1243</v>
      </c>
      <c r="C3219" t="s">
        <v>300</v>
      </c>
      <c r="D3219" s="2">
        <v>3.04692738705041</v>
      </c>
      <c r="E3219" s="2">
        <v>0.00231376330100399</v>
      </c>
      <c r="F3219">
        <v>32970</v>
      </c>
      <c r="G3219" s="2">
        <v>0.0217367341254681</v>
      </c>
      <c r="H3219" s="2">
        <v>0.00775386722961092</v>
      </c>
      <c r="I3219" s="2">
        <v>0.0357196010213253</v>
      </c>
    </row>
    <row r="3220" spans="1:9">
      <c r="A3220" s="26" t="s">
        <v>1254</v>
      </c>
      <c r="B3220" s="26" t="s">
        <v>975</v>
      </c>
      <c r="C3220" t="s">
        <v>300</v>
      </c>
      <c r="D3220">
        <v>-2.06628841372316</v>
      </c>
      <c r="E3220" s="2">
        <v>0.0388090459006048</v>
      </c>
      <c r="F3220">
        <v>32971</v>
      </c>
      <c r="G3220">
        <v>-0.0148303963871392</v>
      </c>
      <c r="H3220">
        <v>-0.0288981856130853</v>
      </c>
      <c r="I3220">
        <v>-0.000762607161193132</v>
      </c>
    </row>
    <row r="3221" spans="1:9">
      <c r="A3221" s="26" t="s">
        <v>1254</v>
      </c>
      <c r="B3221" s="26" t="s">
        <v>851</v>
      </c>
      <c r="C3221" t="s">
        <v>300</v>
      </c>
      <c r="D3221">
        <v>-7.16939777034463</v>
      </c>
      <c r="E3221" s="11">
        <v>7.69104165759828e-13</v>
      </c>
      <c r="F3221">
        <v>32971</v>
      </c>
      <c r="G3221">
        <v>-0.0511288928809554</v>
      </c>
      <c r="H3221">
        <v>-0.0651069801199235</v>
      </c>
      <c r="I3221">
        <v>-0.0371508056419872</v>
      </c>
    </row>
    <row r="3222" spans="1:9">
      <c r="A3222" s="26" t="s">
        <v>1254</v>
      </c>
      <c r="B3222" s="26" t="s">
        <v>1244</v>
      </c>
      <c r="C3222" t="s">
        <v>300</v>
      </c>
      <c r="D3222" s="2">
        <v>5.19297064796518</v>
      </c>
      <c r="E3222" s="11">
        <v>2.08192442514496e-7</v>
      </c>
      <c r="F3222">
        <v>32971</v>
      </c>
      <c r="G3222" s="2">
        <v>0.0370262394913319</v>
      </c>
      <c r="H3222" s="2">
        <v>0.0230510478431357</v>
      </c>
      <c r="I3222" s="2">
        <v>0.051001431139528</v>
      </c>
    </row>
    <row r="3223" spans="1:9">
      <c r="A3223" s="26" t="s">
        <v>1254</v>
      </c>
      <c r="B3223" s="26" t="s">
        <v>1245</v>
      </c>
      <c r="C3223" t="s">
        <v>300</v>
      </c>
      <c r="D3223" s="2">
        <v>5.71074708681315</v>
      </c>
      <c r="E3223" s="11">
        <v>1.13446850635074e-8</v>
      </c>
      <c r="F3223">
        <v>32971</v>
      </c>
      <c r="G3223" s="2">
        <v>0.0406737064140703</v>
      </c>
      <c r="H3223" s="2">
        <v>0.0267137244597295</v>
      </c>
      <c r="I3223" s="2">
        <v>0.054633688368411</v>
      </c>
    </row>
    <row r="3224" spans="1:9">
      <c r="A3224" s="26" t="s">
        <v>1254</v>
      </c>
      <c r="B3224" s="26" t="s">
        <v>657</v>
      </c>
      <c r="C3224" t="s">
        <v>300</v>
      </c>
      <c r="D3224" s="2">
        <v>2.99053882653476</v>
      </c>
      <c r="E3224" s="2">
        <v>0.002786913578762</v>
      </c>
      <c r="F3224">
        <v>32971</v>
      </c>
      <c r="G3224" s="2">
        <v>0.0213523023833372</v>
      </c>
      <c r="H3224" s="2">
        <v>0.00735774071918398</v>
      </c>
      <c r="I3224" s="2">
        <v>0.0353468640474904</v>
      </c>
    </row>
    <row r="3225" spans="1:9">
      <c r="A3225" s="26" t="s">
        <v>1254</v>
      </c>
      <c r="B3225" s="26" t="s">
        <v>1246</v>
      </c>
      <c r="C3225" t="s">
        <v>300</v>
      </c>
      <c r="D3225">
        <v>-5.72480587846101</v>
      </c>
      <c r="E3225" s="11">
        <v>1.04449549778915e-8</v>
      </c>
      <c r="F3225">
        <v>32971</v>
      </c>
      <c r="G3225">
        <v>-0.0408989429945941</v>
      </c>
      <c r="H3225">
        <v>-0.0549017580719682</v>
      </c>
      <c r="I3225">
        <v>-0.0268961279172201</v>
      </c>
    </row>
    <row r="3226" spans="1:9">
      <c r="A3226" s="26" t="s">
        <v>1254</v>
      </c>
      <c r="B3226" s="26" t="s">
        <v>1247</v>
      </c>
      <c r="C3226" t="s">
        <v>300</v>
      </c>
      <c r="D3226">
        <v>-10.1889922317852</v>
      </c>
      <c r="E3226" s="11">
        <v>2.41298673278813e-24</v>
      </c>
      <c r="F3226">
        <v>32971</v>
      </c>
      <c r="G3226">
        <v>-0.0720649574271621</v>
      </c>
      <c r="H3226">
        <v>-0.0859279483068506</v>
      </c>
      <c r="I3226">
        <v>-0.0582019665474735</v>
      </c>
    </row>
    <row r="3227" spans="1:9">
      <c r="A3227" s="26" t="s">
        <v>1254</v>
      </c>
      <c r="B3227" s="26" t="s">
        <v>660</v>
      </c>
      <c r="C3227" t="s">
        <v>300</v>
      </c>
      <c r="D3227" s="2">
        <v>7.2103891780919</v>
      </c>
      <c r="E3227" s="11">
        <v>5.69907127165531e-13</v>
      </c>
      <c r="F3227">
        <v>32971</v>
      </c>
      <c r="G3227" s="2">
        <v>0.0515917657502994</v>
      </c>
      <c r="H3227" s="2">
        <v>0.0375673195733387</v>
      </c>
      <c r="I3227" s="2">
        <v>0.0656162119272601</v>
      </c>
    </row>
    <row r="3228" spans="1:9">
      <c r="A3228" s="26" t="s">
        <v>1254</v>
      </c>
      <c r="B3228" s="26" t="s">
        <v>1035</v>
      </c>
      <c r="C3228" t="s">
        <v>300</v>
      </c>
      <c r="D3228" s="2">
        <v>4.6656981842188</v>
      </c>
      <c r="E3228" s="11">
        <v>3.08777711480835e-6</v>
      </c>
      <c r="F3228">
        <v>32971</v>
      </c>
      <c r="G3228" s="2">
        <v>0.033183189448533</v>
      </c>
      <c r="H3228" s="2">
        <v>0.0192431013271549</v>
      </c>
      <c r="I3228" s="2">
        <v>0.0471232775699112</v>
      </c>
    </row>
    <row r="3229" spans="1:9">
      <c r="A3229" s="26" t="s">
        <v>1254</v>
      </c>
      <c r="B3229" s="26" t="s">
        <v>662</v>
      </c>
      <c r="C3229" t="s">
        <v>300</v>
      </c>
      <c r="D3229" s="2">
        <v>6.63056374219411</v>
      </c>
      <c r="E3229" s="11">
        <v>3.39563896349869e-11</v>
      </c>
      <c r="F3229">
        <v>32971</v>
      </c>
      <c r="G3229" s="2">
        <v>0.0466385729556942</v>
      </c>
      <c r="H3229" s="2">
        <v>0.0328519203247552</v>
      </c>
      <c r="I3229" s="2">
        <v>0.0604252255866333</v>
      </c>
    </row>
    <row r="3230" spans="1:9">
      <c r="A3230" s="26" t="s">
        <v>1254</v>
      </c>
      <c r="B3230" s="26" t="s">
        <v>1248</v>
      </c>
      <c r="C3230" t="s">
        <v>300</v>
      </c>
      <c r="D3230" s="2">
        <v>3.41782484426849</v>
      </c>
      <c r="E3230" s="2">
        <v>0.000631999626858274</v>
      </c>
      <c r="F3230">
        <v>32971</v>
      </c>
      <c r="G3230" s="2">
        <v>0.0244729755628794</v>
      </c>
      <c r="H3230" s="2">
        <v>0.0104383442452091</v>
      </c>
      <c r="I3230" s="2">
        <v>0.0385076068805497</v>
      </c>
    </row>
    <row r="3231" spans="1:9">
      <c r="A3231" s="26" t="s">
        <v>1254</v>
      </c>
      <c r="B3231" s="26" t="s">
        <v>1249</v>
      </c>
      <c r="C3231" t="s">
        <v>300</v>
      </c>
      <c r="D3231" s="2">
        <v>3.16416857312927</v>
      </c>
      <c r="E3231" s="2">
        <v>0.00155667915533238</v>
      </c>
      <c r="F3231">
        <v>32970</v>
      </c>
      <c r="G3231" s="2">
        <v>0.0223727640483488</v>
      </c>
      <c r="H3231" s="2">
        <v>0.00851401392538096</v>
      </c>
      <c r="I3231" s="2">
        <v>0.0362315141713167</v>
      </c>
    </row>
    <row r="3232" spans="1:9">
      <c r="A3232" s="26" t="s">
        <v>1254</v>
      </c>
      <c r="B3232" s="26" t="s">
        <v>1250</v>
      </c>
      <c r="C3232" t="s">
        <v>300</v>
      </c>
      <c r="D3232">
        <v>-5.35502846339061</v>
      </c>
      <c r="E3232" s="11">
        <v>8.61146040781208e-8</v>
      </c>
      <c r="F3232">
        <v>32971</v>
      </c>
      <c r="G3232">
        <v>-0.0381606445076657</v>
      </c>
      <c r="H3232">
        <v>-0.0521281210840578</v>
      </c>
      <c r="I3232">
        <v>-0.0241931679312737</v>
      </c>
    </row>
    <row r="3233" spans="1:9">
      <c r="A3233" s="26" t="s">
        <v>1254</v>
      </c>
      <c r="B3233" s="26" t="s">
        <v>666</v>
      </c>
      <c r="C3233" t="s">
        <v>300</v>
      </c>
      <c r="D3233">
        <v>-0.849025930423966</v>
      </c>
      <c r="E3233" s="2">
        <v>0.395873027897667</v>
      </c>
      <c r="F3233">
        <v>32971</v>
      </c>
      <c r="G3233">
        <v>-0.00605508289899395</v>
      </c>
      <c r="H3233">
        <v>-0.0200336666624737</v>
      </c>
      <c r="I3233" s="2">
        <v>0.00792350086448577</v>
      </c>
    </row>
    <row r="3234" spans="1:9">
      <c r="A3234" s="26" t="s">
        <v>1254</v>
      </c>
      <c r="B3234" s="26" t="s">
        <v>667</v>
      </c>
      <c r="C3234" t="s">
        <v>300</v>
      </c>
      <c r="D3234">
        <v>-0.272513413873672</v>
      </c>
      <c r="E3234" s="2">
        <v>0.785228985251394</v>
      </c>
      <c r="F3234">
        <v>32970</v>
      </c>
      <c r="G3234">
        <v>-0.00192215200129117</v>
      </c>
      <c r="H3234">
        <v>-0.0157471118455234</v>
      </c>
      <c r="I3234" s="2">
        <v>0.011902807842941</v>
      </c>
    </row>
    <row r="3235" spans="1:9">
      <c r="A3235" s="26" t="s">
        <v>1254</v>
      </c>
      <c r="B3235" s="26" t="s">
        <v>668</v>
      </c>
      <c r="C3235" t="s">
        <v>300</v>
      </c>
      <c r="D3235" s="2">
        <v>5.51129672273318</v>
      </c>
      <c r="E3235" s="11">
        <v>3.58861699342581e-8</v>
      </c>
      <c r="F3235">
        <v>32971</v>
      </c>
      <c r="G3235" s="2">
        <v>0.0387552529998297</v>
      </c>
      <c r="H3235" s="2">
        <v>0.024972346278749</v>
      </c>
      <c r="I3235" s="2">
        <v>0.0525381597209104</v>
      </c>
    </row>
    <row r="3236" spans="1:9">
      <c r="A3236" s="26" t="s">
        <v>1254</v>
      </c>
      <c r="B3236" s="26" t="s">
        <v>1037</v>
      </c>
      <c r="C3236" t="s">
        <v>300</v>
      </c>
      <c r="D3236" s="2">
        <v>9.07503447422277</v>
      </c>
      <c r="E3236" s="11">
        <v>1.19777047464476e-19</v>
      </c>
      <c r="F3236">
        <v>32971</v>
      </c>
      <c r="G3236" s="2">
        <v>0.0640477727979742</v>
      </c>
      <c r="H3236" s="2">
        <v>0.0502146643123507</v>
      </c>
      <c r="I3236" s="2">
        <v>0.0778808812835978</v>
      </c>
    </row>
    <row r="3237" spans="1:9">
      <c r="A3237" s="26" t="s">
        <v>1254</v>
      </c>
      <c r="B3237" s="26" t="s">
        <v>670</v>
      </c>
      <c r="C3237" t="s">
        <v>300</v>
      </c>
      <c r="D3237">
        <v>-1.85782573901278</v>
      </c>
      <c r="E3237" s="2">
        <v>0.0632026726449519</v>
      </c>
      <c r="F3237">
        <v>32971</v>
      </c>
      <c r="G3237">
        <v>-0.0132992322903441</v>
      </c>
      <c r="H3237">
        <v>-0.0273301355560027</v>
      </c>
      <c r="I3237" s="2">
        <v>0.000731670975314481</v>
      </c>
    </row>
    <row r="3238" spans="1:9">
      <c r="A3238" s="26" t="s">
        <v>1254</v>
      </c>
      <c r="B3238" s="26" t="s">
        <v>1251</v>
      </c>
      <c r="C3238" t="s">
        <v>300</v>
      </c>
      <c r="D3238" s="2">
        <v>4.59753288647252</v>
      </c>
      <c r="E3238" s="11">
        <v>4.29108462816274e-6</v>
      </c>
      <c r="F3238">
        <v>32971</v>
      </c>
      <c r="G3238" s="2">
        <v>0.032950849526461</v>
      </c>
      <c r="H3238" s="2">
        <v>0.0189031307099524</v>
      </c>
      <c r="I3238" s="2">
        <v>0.0469985683429695</v>
      </c>
    </row>
    <row r="3239" spans="1:9">
      <c r="A3239" s="26" t="s">
        <v>1254</v>
      </c>
      <c r="B3239" s="26" t="s">
        <v>672</v>
      </c>
      <c r="C3239" t="s">
        <v>300</v>
      </c>
      <c r="D3239">
        <v>-2.8817804527285</v>
      </c>
      <c r="E3239" s="2">
        <v>0.00395690334010859</v>
      </c>
      <c r="F3239">
        <v>32971</v>
      </c>
      <c r="G3239">
        <v>-0.0205885968914987</v>
      </c>
      <c r="H3239">
        <v>-0.0345918807881623</v>
      </c>
      <c r="I3239">
        <v>-0.00658531299483509</v>
      </c>
    </row>
    <row r="3240" spans="1:9">
      <c r="A3240" s="26" t="s">
        <v>1254</v>
      </c>
      <c r="B3240" s="26" t="s">
        <v>1252</v>
      </c>
      <c r="C3240" t="s">
        <v>300</v>
      </c>
      <c r="D3240">
        <v>-10.7939421405512</v>
      </c>
      <c r="E3240" s="11">
        <v>4.08149349532528e-27</v>
      </c>
      <c r="F3240">
        <v>32971</v>
      </c>
      <c r="G3240">
        <v>-0.0766276316534594</v>
      </c>
      <c r="H3240">
        <v>-0.0905421876035297</v>
      </c>
      <c r="I3240">
        <v>-0.0627130757033891</v>
      </c>
    </row>
    <row r="3241" spans="1:9">
      <c r="A3241" s="26" t="s">
        <v>1254</v>
      </c>
      <c r="B3241" s="26" t="s">
        <v>1253</v>
      </c>
      <c r="C3241" t="s">
        <v>300</v>
      </c>
      <c r="D3241">
        <v>-8.10580726081209</v>
      </c>
      <c r="E3241" s="11">
        <v>5.41911494959951e-16</v>
      </c>
      <c r="F3241">
        <v>32971</v>
      </c>
      <c r="G3241">
        <v>-0.0569899195541542</v>
      </c>
      <c r="H3241">
        <v>-0.0707704458854599</v>
      </c>
      <c r="I3241">
        <v>-0.0432093932228486</v>
      </c>
    </row>
    <row r="3242" spans="1:9">
      <c r="A3242" s="26" t="s">
        <v>1254</v>
      </c>
      <c r="B3242" s="26" t="s">
        <v>1255</v>
      </c>
      <c r="C3242" t="s">
        <v>307</v>
      </c>
      <c r="D3242">
        <v>-1.54782742560824</v>
      </c>
      <c r="E3242" s="2">
        <v>0.121673449375127</v>
      </c>
      <c r="F3242">
        <v>32971</v>
      </c>
      <c r="G3242">
        <v>-0.0110419788281773</v>
      </c>
      <c r="H3242">
        <v>-0.0250245940505617</v>
      </c>
      <c r="I3242" s="2">
        <v>0.002940636394207</v>
      </c>
    </row>
    <row r="3243" spans="1:9">
      <c r="A3243" s="26" t="s">
        <v>1254</v>
      </c>
      <c r="B3243" s="26" t="s">
        <v>315</v>
      </c>
      <c r="C3243" t="s">
        <v>307</v>
      </c>
      <c r="D3243">
        <v>-6.52856270523713</v>
      </c>
      <c r="E3243" s="11">
        <v>6.73670978639981e-11</v>
      </c>
      <c r="F3243">
        <v>32971</v>
      </c>
      <c r="G3243">
        <v>-0.0465812100188894</v>
      </c>
      <c r="H3243">
        <v>-0.0605660409480736</v>
      </c>
      <c r="I3243">
        <v>-0.0325963790897052</v>
      </c>
    </row>
    <row r="3244" spans="1:9">
      <c r="A3244" s="26" t="s">
        <v>1254</v>
      </c>
      <c r="B3244" s="26" t="s">
        <v>316</v>
      </c>
      <c r="C3244" t="s">
        <v>307</v>
      </c>
      <c r="D3244">
        <v>-4.7523005272421</v>
      </c>
      <c r="E3244" s="11">
        <v>2.01962104385871e-6</v>
      </c>
      <c r="F3244">
        <v>32971</v>
      </c>
      <c r="G3244">
        <v>-0.0339211440964616</v>
      </c>
      <c r="H3244">
        <v>-0.0479115601243889</v>
      </c>
      <c r="I3244">
        <v>-0.0199307280685343</v>
      </c>
    </row>
    <row r="3245" spans="1:9">
      <c r="A3245" s="26" t="s">
        <v>1254</v>
      </c>
      <c r="B3245" s="26" t="s">
        <v>317</v>
      </c>
      <c r="C3245" t="s">
        <v>307</v>
      </c>
      <c r="D3245">
        <v>-4.71686468224132</v>
      </c>
      <c r="E3245" s="11">
        <v>2.40486877829122e-6</v>
      </c>
      <c r="F3245">
        <v>32971</v>
      </c>
      <c r="G3245">
        <v>-0.0337734911551277</v>
      </c>
      <c r="H3245">
        <v>-0.0478076559773263</v>
      </c>
      <c r="I3245">
        <v>-0.0197393263329291</v>
      </c>
    </row>
    <row r="3246" spans="1:9">
      <c r="A3246" s="26" t="s">
        <v>1254</v>
      </c>
      <c r="B3246" s="26" t="s">
        <v>318</v>
      </c>
      <c r="C3246" t="s">
        <v>307</v>
      </c>
      <c r="D3246">
        <v>-3.80025282329578</v>
      </c>
      <c r="E3246" s="2">
        <v>0.0001448082565008</v>
      </c>
      <c r="F3246">
        <v>32971</v>
      </c>
      <c r="G3246">
        <v>-0.0272998468438035</v>
      </c>
      <c r="H3246">
        <v>-0.0413801418627582</v>
      </c>
      <c r="I3246">
        <v>-0.0132195518248489</v>
      </c>
    </row>
    <row r="3247" spans="1:9">
      <c r="A3247" s="26" t="s">
        <v>1254</v>
      </c>
      <c r="B3247" s="26" t="s">
        <v>319</v>
      </c>
      <c r="C3247" t="s">
        <v>307</v>
      </c>
      <c r="D3247">
        <v>-7.26011156480549</v>
      </c>
      <c r="E3247" s="11">
        <v>3.95309458119861e-13</v>
      </c>
      <c r="F3247">
        <v>32971</v>
      </c>
      <c r="G3247">
        <v>-0.0519755889029964</v>
      </c>
      <c r="H3247">
        <v>-0.0660076077234539</v>
      </c>
      <c r="I3247">
        <v>-0.0379435700825389</v>
      </c>
    </row>
    <row r="3248" spans="1:9">
      <c r="A3248" s="26" t="s">
        <v>1254</v>
      </c>
      <c r="B3248" s="26" t="s">
        <v>320</v>
      </c>
      <c r="C3248" t="s">
        <v>307</v>
      </c>
      <c r="D3248">
        <v>-11.1138799356472</v>
      </c>
      <c r="E3248" s="11">
        <v>1.20750021288541e-28</v>
      </c>
      <c r="F3248">
        <v>32971</v>
      </c>
      <c r="G3248">
        <v>-0.0795871773356641</v>
      </c>
      <c r="H3248">
        <v>-0.0936231151571261</v>
      </c>
      <c r="I3248">
        <v>-0.065551239514202</v>
      </c>
    </row>
    <row r="3249" spans="1:9">
      <c r="A3249" s="26" t="s">
        <v>1254</v>
      </c>
      <c r="B3249" s="26" t="s">
        <v>1090</v>
      </c>
      <c r="C3249" t="s">
        <v>307</v>
      </c>
      <c r="D3249">
        <v>-6.1030445072795</v>
      </c>
      <c r="E3249" s="11">
        <v>1.05225252548415e-9</v>
      </c>
      <c r="F3249">
        <v>32971</v>
      </c>
      <c r="G3249">
        <v>-0.0434381970568909</v>
      </c>
      <c r="H3249">
        <v>-0.0573886814724349</v>
      </c>
      <c r="I3249">
        <v>-0.0294877126413469</v>
      </c>
    </row>
    <row r="3250" spans="1:9">
      <c r="A3250" s="26" t="s">
        <v>1254</v>
      </c>
      <c r="B3250" s="26" t="s">
        <v>1256</v>
      </c>
      <c r="C3250" t="s">
        <v>307</v>
      </c>
      <c r="D3250">
        <v>-9.69521204012317</v>
      </c>
      <c r="E3250" s="11">
        <v>3.38310646520327e-22</v>
      </c>
      <c r="F3250">
        <v>32971</v>
      </c>
      <c r="G3250">
        <v>-0.0692398455580036</v>
      </c>
      <c r="H3250">
        <v>-0.083237743183158</v>
      </c>
      <c r="I3250">
        <v>-0.0552419479328493</v>
      </c>
    </row>
    <row r="3251" spans="1:9">
      <c r="A3251" s="26" t="s">
        <v>1254</v>
      </c>
      <c r="B3251" s="26" t="s">
        <v>323</v>
      </c>
      <c r="C3251" t="s">
        <v>307</v>
      </c>
      <c r="D3251">
        <v>-5.87121989639648</v>
      </c>
      <c r="E3251" s="11">
        <v>4.36738024202836e-9</v>
      </c>
      <c r="F3251">
        <v>32971</v>
      </c>
      <c r="G3251">
        <v>-0.0418043416810542</v>
      </c>
      <c r="H3251">
        <v>-0.0557602168618416</v>
      </c>
      <c r="I3251">
        <v>-0.0278484665002668</v>
      </c>
    </row>
    <row r="3252" spans="1:9">
      <c r="A3252" s="26" t="s">
        <v>1254</v>
      </c>
      <c r="B3252" s="26" t="s">
        <v>324</v>
      </c>
      <c r="C3252" t="s">
        <v>307</v>
      </c>
      <c r="D3252">
        <v>-8.52753185942752</v>
      </c>
      <c r="E3252" s="11">
        <v>1.5578072730568e-17</v>
      </c>
      <c r="F3252">
        <v>32971</v>
      </c>
      <c r="G3252">
        <v>-0.0606782191247988</v>
      </c>
      <c r="H3252">
        <v>-0.0746249849722797</v>
      </c>
      <c r="I3252">
        <v>-0.046731453277318</v>
      </c>
    </row>
    <row r="3253" spans="1:9">
      <c r="A3253" s="26" t="s">
        <v>1254</v>
      </c>
      <c r="B3253" s="26" t="s">
        <v>1257</v>
      </c>
      <c r="C3253" t="s">
        <v>307</v>
      </c>
      <c r="D3253">
        <v>-4.85252008560471</v>
      </c>
      <c r="E3253" s="11">
        <v>1.22458777544839e-6</v>
      </c>
      <c r="F3253">
        <v>32971</v>
      </c>
      <c r="G3253">
        <v>-0.0345947313176523</v>
      </c>
      <c r="H3253">
        <v>-0.0485682781407757</v>
      </c>
      <c r="I3253">
        <v>-0.020621184494529</v>
      </c>
    </row>
    <row r="3254" spans="1:9">
      <c r="A3254" s="26" t="s">
        <v>1254</v>
      </c>
      <c r="B3254" s="26" t="s">
        <v>755</v>
      </c>
      <c r="C3254" t="s">
        <v>307</v>
      </c>
      <c r="D3254">
        <v>-4.17587335338083</v>
      </c>
      <c r="E3254" s="11">
        <v>2.9760705868036e-5</v>
      </c>
      <c r="F3254">
        <v>32971</v>
      </c>
      <c r="G3254">
        <v>-0.0299232380784532</v>
      </c>
      <c r="H3254">
        <v>-0.0439683532036131</v>
      </c>
      <c r="I3254">
        <v>-0.0158781229532934</v>
      </c>
    </row>
    <row r="3255" spans="1:9">
      <c r="A3255" s="26" t="s">
        <v>1254</v>
      </c>
      <c r="B3255" s="26" t="s">
        <v>327</v>
      </c>
      <c r="C3255" t="s">
        <v>307</v>
      </c>
      <c r="D3255">
        <v>-10.855504975022</v>
      </c>
      <c r="E3255" s="11">
        <v>2.08934689370591e-27</v>
      </c>
      <c r="F3255">
        <v>32970</v>
      </c>
      <c r="G3255">
        <v>-0.0774561121097323</v>
      </c>
      <c r="H3255">
        <v>-0.091441344839356</v>
      </c>
      <c r="I3255">
        <v>-0.0634708793801085</v>
      </c>
    </row>
    <row r="3256" spans="1:9">
      <c r="A3256" s="26" t="s">
        <v>1254</v>
      </c>
      <c r="B3256" s="26" t="s">
        <v>1258</v>
      </c>
      <c r="C3256" t="s">
        <v>307</v>
      </c>
      <c r="D3256">
        <v>-5.16807723452079</v>
      </c>
      <c r="E3256" s="11">
        <v>2.37891589251747e-7</v>
      </c>
      <c r="F3256">
        <v>32971</v>
      </c>
      <c r="G3256">
        <v>-0.0370484614345929</v>
      </c>
      <c r="H3256">
        <v>-0.0510993961518822</v>
      </c>
      <c r="I3256">
        <v>-0.0229975267173036</v>
      </c>
    </row>
    <row r="3257" spans="1:9">
      <c r="A3257" s="26" t="s">
        <v>1254</v>
      </c>
      <c r="B3257" s="26" t="s">
        <v>1259</v>
      </c>
      <c r="C3257" t="s">
        <v>307</v>
      </c>
      <c r="D3257">
        <v>-5.29748208028846</v>
      </c>
      <c r="E3257" s="11">
        <v>1.18162801644385e-7</v>
      </c>
      <c r="F3257">
        <v>32971</v>
      </c>
      <c r="G3257">
        <v>-0.037979263572727</v>
      </c>
      <c r="H3257">
        <v>-0.0520313585773472</v>
      </c>
      <c r="I3257">
        <v>-0.0239271685681067</v>
      </c>
    </row>
    <row r="3258" spans="1:9">
      <c r="A3258" s="26" t="s">
        <v>1254</v>
      </c>
      <c r="B3258" s="26" t="s">
        <v>1260</v>
      </c>
      <c r="C3258" t="s">
        <v>307</v>
      </c>
      <c r="D3258">
        <v>-9.28366168402028</v>
      </c>
      <c r="E3258" s="11">
        <v>1.73447820595265e-20</v>
      </c>
      <c r="F3258">
        <v>32971</v>
      </c>
      <c r="G3258">
        <v>-0.066428302121772</v>
      </c>
      <c r="H3258">
        <v>-0.0804531410106582</v>
      </c>
      <c r="I3258">
        <v>-0.0524034632328858</v>
      </c>
    </row>
    <row r="3259" spans="1:9">
      <c r="A3259" s="26" t="s">
        <v>1254</v>
      </c>
      <c r="B3259" s="26" t="s">
        <v>331</v>
      </c>
      <c r="C3259" t="s">
        <v>307</v>
      </c>
      <c r="D3259">
        <v>-6.15211292228257</v>
      </c>
      <c r="E3259" s="11">
        <v>7.73356285597684e-10</v>
      </c>
      <c r="F3259">
        <v>32971</v>
      </c>
      <c r="G3259">
        <v>-0.0440984754095713</v>
      </c>
      <c r="H3259">
        <v>-0.058148054420554</v>
      </c>
      <c r="I3259">
        <v>-0.0300488963985886</v>
      </c>
    </row>
    <row r="3260" spans="1:9">
      <c r="A3260" s="26" t="s">
        <v>1254</v>
      </c>
      <c r="B3260" s="26" t="s">
        <v>1261</v>
      </c>
      <c r="C3260" t="s">
        <v>307</v>
      </c>
      <c r="D3260">
        <v>-8.68764101139428</v>
      </c>
      <c r="E3260" s="11">
        <v>3.86790383214948e-18</v>
      </c>
      <c r="F3260">
        <v>32971</v>
      </c>
      <c r="G3260">
        <v>-0.0621547321371829</v>
      </c>
      <c r="H3260">
        <v>-0.0761775846591574</v>
      </c>
      <c r="I3260">
        <v>-0.0481318796152084</v>
      </c>
    </row>
    <row r="3261" spans="1:9">
      <c r="A3261" s="26" t="s">
        <v>1254</v>
      </c>
      <c r="B3261" s="26" t="s">
        <v>1262</v>
      </c>
      <c r="C3261" t="s">
        <v>307</v>
      </c>
      <c r="D3261">
        <v>-10.1276239703538</v>
      </c>
      <c r="E3261" s="11">
        <v>4.51871905338059e-24</v>
      </c>
      <c r="F3261">
        <v>32971</v>
      </c>
      <c r="G3261">
        <v>-0.0723877021061979</v>
      </c>
      <c r="H3261">
        <v>-0.0863971576277782</v>
      </c>
      <c r="I3261">
        <v>-0.0583782465846177</v>
      </c>
    </row>
    <row r="3262" spans="1:9">
      <c r="A3262" s="26" t="s">
        <v>1254</v>
      </c>
      <c r="B3262" s="26" t="s">
        <v>1263</v>
      </c>
      <c r="C3262" t="s">
        <v>307</v>
      </c>
      <c r="D3262">
        <v>-4.53856574410285</v>
      </c>
      <c r="E3262" s="11">
        <v>5.68380115456364e-6</v>
      </c>
      <c r="F3262">
        <v>32971</v>
      </c>
      <c r="G3262">
        <v>-0.0325566837002609</v>
      </c>
      <c r="H3262">
        <v>-0.0466166915644401</v>
      </c>
      <c r="I3262">
        <v>-0.0184966758360817</v>
      </c>
    </row>
    <row r="3263" spans="1:9">
      <c r="A3263" s="26" t="s">
        <v>1254</v>
      </c>
      <c r="B3263" s="26" t="s">
        <v>335</v>
      </c>
      <c r="C3263" t="s">
        <v>307</v>
      </c>
      <c r="D3263">
        <v>-6.24403858780233</v>
      </c>
      <c r="E3263" s="11">
        <v>4.31606248032449e-10</v>
      </c>
      <c r="F3263">
        <v>32971</v>
      </c>
      <c r="G3263">
        <v>-0.0448032870633749</v>
      </c>
      <c r="H3263">
        <v>-0.058867270096436</v>
      </c>
      <c r="I3263">
        <v>-0.0307393040303138</v>
      </c>
    </row>
    <row r="3264" spans="1:9">
      <c r="A3264" s="26" t="s">
        <v>1254</v>
      </c>
      <c r="B3264" s="26" t="s">
        <v>336</v>
      </c>
      <c r="C3264" t="s">
        <v>307</v>
      </c>
      <c r="D3264">
        <v>-6.83856974642061</v>
      </c>
      <c r="E3264" s="11">
        <v>8.13811297884013e-12</v>
      </c>
      <c r="F3264">
        <v>32970</v>
      </c>
      <c r="G3264">
        <v>-0.0488843573315084</v>
      </c>
      <c r="H3264">
        <v>-0.0628953422018394</v>
      </c>
      <c r="I3264">
        <v>-0.0348733724611774</v>
      </c>
    </row>
    <row r="3265" spans="1:9">
      <c r="A3265" s="26" t="s">
        <v>1254</v>
      </c>
      <c r="B3265" s="26" t="s">
        <v>438</v>
      </c>
      <c r="C3265" t="s">
        <v>307</v>
      </c>
      <c r="D3265">
        <v>-5.7959675322478</v>
      </c>
      <c r="E3265" s="11">
        <v>6.85462826960839e-9</v>
      </c>
      <c r="F3265">
        <v>32968</v>
      </c>
      <c r="G3265">
        <v>-0.0409193338741855</v>
      </c>
      <c r="H3265">
        <v>-0.054757121050949</v>
      </c>
      <c r="I3265">
        <v>-0.0270815466974219</v>
      </c>
    </row>
    <row r="3266" spans="1:9">
      <c r="A3266" s="26" t="s">
        <v>1254</v>
      </c>
      <c r="B3266" s="26" t="s">
        <v>338</v>
      </c>
      <c r="C3266" t="s">
        <v>307</v>
      </c>
      <c r="D3266">
        <v>-6.06222758211944</v>
      </c>
      <c r="E3266" s="11">
        <v>1.35704653204338e-9</v>
      </c>
      <c r="F3266">
        <v>32971</v>
      </c>
      <c r="G3266">
        <v>-0.0432317832154159</v>
      </c>
      <c r="H3266">
        <v>-0.0572094585156374</v>
      </c>
      <c r="I3266">
        <v>-0.0292541079151945</v>
      </c>
    </row>
    <row r="3267" spans="1:9">
      <c r="A3267" s="26" t="s">
        <v>1254</v>
      </c>
      <c r="B3267" s="26" t="s">
        <v>339</v>
      </c>
      <c r="C3267" t="s">
        <v>307</v>
      </c>
      <c r="D3267">
        <v>-15.5066780094317</v>
      </c>
      <c r="E3267" s="11">
        <v>4.85400228299485e-54</v>
      </c>
      <c r="F3267">
        <v>32971</v>
      </c>
      <c r="G3267">
        <v>-0.109792754418681</v>
      </c>
      <c r="H3267">
        <v>-0.123670500780142</v>
      </c>
      <c r="I3267">
        <v>-0.0959150080572211</v>
      </c>
    </row>
    <row r="3268" spans="1:9">
      <c r="A3268" s="26" t="s">
        <v>1254</v>
      </c>
      <c r="B3268" s="26" t="s">
        <v>340</v>
      </c>
      <c r="C3268" t="s">
        <v>307</v>
      </c>
      <c r="D3268">
        <v>-0.650889837375739</v>
      </c>
      <c r="E3268" s="2">
        <v>0.515122138148131</v>
      </c>
      <c r="F3268">
        <v>32970</v>
      </c>
      <c r="G3268">
        <v>-0.00465604611036866</v>
      </c>
      <c r="H3268">
        <v>-0.0186768791123738</v>
      </c>
      <c r="I3268" s="2">
        <v>0.00936478689163652</v>
      </c>
    </row>
    <row r="3269" spans="1:9">
      <c r="A3269" s="26" t="s">
        <v>1254</v>
      </c>
      <c r="B3269" s="26" t="s">
        <v>341</v>
      </c>
      <c r="C3269" t="s">
        <v>307</v>
      </c>
      <c r="D3269">
        <v>-5.18935813937159</v>
      </c>
      <c r="E3269" s="11">
        <v>2.12268495668295e-7</v>
      </c>
      <c r="F3269">
        <v>32971</v>
      </c>
      <c r="G3269">
        <v>-0.0369566590574792</v>
      </c>
      <c r="H3269">
        <v>-0.0509152986295503</v>
      </c>
      <c r="I3269">
        <v>-0.0229980194854081</v>
      </c>
    </row>
    <row r="3270" spans="1:9">
      <c r="A3270" s="26" t="s">
        <v>1254</v>
      </c>
      <c r="B3270" s="26" t="s">
        <v>1264</v>
      </c>
      <c r="C3270" t="s">
        <v>307</v>
      </c>
      <c r="D3270">
        <v>-3.7312666216892</v>
      </c>
      <c r="E3270" s="2">
        <v>0.00019083897727105</v>
      </c>
      <c r="F3270">
        <v>32970</v>
      </c>
      <c r="G3270">
        <v>-0.0266774470987461</v>
      </c>
      <c r="H3270">
        <v>-0.0406911213789952</v>
      </c>
      <c r="I3270">
        <v>-0.012663772818497</v>
      </c>
    </row>
    <row r="3271" spans="1:9">
      <c r="A3271" s="26" t="s">
        <v>1254</v>
      </c>
      <c r="B3271" s="26" t="s">
        <v>909</v>
      </c>
      <c r="C3271" t="s">
        <v>307</v>
      </c>
      <c r="D3271">
        <v>-7.81108185776133</v>
      </c>
      <c r="E3271" s="11">
        <v>5.83738944713901e-15</v>
      </c>
      <c r="F3271">
        <v>32971</v>
      </c>
      <c r="G3271">
        <v>-0.0557171752026916</v>
      </c>
      <c r="H3271">
        <v>-0.0696982942992279</v>
      </c>
      <c r="I3271">
        <v>-0.0417360561061554</v>
      </c>
    </row>
    <row r="3272" spans="1:9">
      <c r="A3272" s="26" t="s">
        <v>1254</v>
      </c>
      <c r="B3272" s="26" t="s">
        <v>1069</v>
      </c>
      <c r="C3272" t="s">
        <v>307</v>
      </c>
      <c r="D3272">
        <v>-3.36661211111571</v>
      </c>
      <c r="E3272" s="2">
        <v>0.000761845463483048</v>
      </c>
      <c r="F3272">
        <v>32971</v>
      </c>
      <c r="G3272">
        <v>-0.0241359473609114</v>
      </c>
      <c r="H3272">
        <v>-0.0381878555251219</v>
      </c>
      <c r="I3272">
        <v>-0.0100840391967008</v>
      </c>
    </row>
    <row r="3273" spans="1:9">
      <c r="A3273" s="26" t="s">
        <v>1254</v>
      </c>
      <c r="B3273" s="26" t="s">
        <v>1265</v>
      </c>
      <c r="C3273" t="s">
        <v>307</v>
      </c>
      <c r="D3273">
        <v>-6.40727254361601</v>
      </c>
      <c r="E3273" s="11">
        <v>1.50142086295637e-10</v>
      </c>
      <c r="F3273">
        <v>32970</v>
      </c>
      <c r="G3273">
        <v>-0.0457497213360977</v>
      </c>
      <c r="H3273">
        <v>-0.0597449271640003</v>
      </c>
      <c r="I3273">
        <v>-0.0317545155081951</v>
      </c>
    </row>
    <row r="3274" spans="1:9">
      <c r="A3274" s="26" t="s">
        <v>1254</v>
      </c>
      <c r="B3274" s="26" t="s">
        <v>1266</v>
      </c>
      <c r="C3274" t="s">
        <v>307</v>
      </c>
      <c r="D3274">
        <v>-11.3151980434026</v>
      </c>
      <c r="E3274" s="11">
        <v>1.25159453630193e-29</v>
      </c>
      <c r="F3274">
        <v>32971</v>
      </c>
      <c r="G3274">
        <v>-0.079965546381197</v>
      </c>
      <c r="H3274">
        <v>-0.0938173008142675</v>
      </c>
      <c r="I3274">
        <v>-0.0661137919481264</v>
      </c>
    </row>
    <row r="3275" spans="1:9">
      <c r="A3275" s="26" t="s">
        <v>1254</v>
      </c>
      <c r="B3275" s="26" t="s">
        <v>1267</v>
      </c>
      <c r="C3275" t="s">
        <v>307</v>
      </c>
      <c r="D3275">
        <v>-4.1215377817194</v>
      </c>
      <c r="E3275" s="11">
        <v>3.77271057439773e-5</v>
      </c>
      <c r="F3275">
        <v>32970</v>
      </c>
      <c r="G3275">
        <v>-0.029327019832002</v>
      </c>
      <c r="H3275">
        <v>-0.0432737591111417</v>
      </c>
      <c r="I3275">
        <v>-0.0153802805528623</v>
      </c>
    </row>
    <row r="3276" spans="1:9">
      <c r="A3276" s="26" t="s">
        <v>1254</v>
      </c>
      <c r="B3276" s="26" t="s">
        <v>1268</v>
      </c>
      <c r="C3276" t="s">
        <v>307</v>
      </c>
      <c r="D3276">
        <v>-2.18372284953202</v>
      </c>
      <c r="E3276" s="2">
        <v>0.0289896428909457</v>
      </c>
      <c r="F3276">
        <v>32971</v>
      </c>
      <c r="G3276">
        <v>-0.0155118704135221</v>
      </c>
      <c r="H3276">
        <v>-0.0294348018298802</v>
      </c>
      <c r="I3276">
        <v>-0.00158893899716403</v>
      </c>
    </row>
    <row r="3277" spans="1:9">
      <c r="A3277" s="26" t="s">
        <v>1254</v>
      </c>
      <c r="B3277" s="26" t="s">
        <v>382</v>
      </c>
      <c r="C3277" t="s">
        <v>307</v>
      </c>
      <c r="D3277">
        <v>-6.50871032638357</v>
      </c>
      <c r="E3277" s="11">
        <v>7.68852245615874e-11</v>
      </c>
      <c r="F3277">
        <v>32970</v>
      </c>
      <c r="G3277">
        <v>-0.0465276973110442</v>
      </c>
      <c r="H3277">
        <v>-0.0605390688948601</v>
      </c>
      <c r="I3277">
        <v>-0.0325163257272282</v>
      </c>
    </row>
    <row r="3278" spans="1:9">
      <c r="A3278" s="26" t="s">
        <v>1254</v>
      </c>
      <c r="B3278" s="26" t="s">
        <v>1269</v>
      </c>
      <c r="C3278" t="s">
        <v>307</v>
      </c>
      <c r="D3278">
        <v>-5.15858360208026</v>
      </c>
      <c r="E3278" s="11">
        <v>2.50263403527579e-7</v>
      </c>
      <c r="F3278">
        <v>32971</v>
      </c>
      <c r="G3278">
        <v>-0.0368361129856039</v>
      </c>
      <c r="H3278">
        <v>-0.050832223316312</v>
      </c>
      <c r="I3278">
        <v>-0.0228400026548958</v>
      </c>
    </row>
    <row r="3279" spans="1:9">
      <c r="A3279" s="26" t="s">
        <v>1254</v>
      </c>
      <c r="B3279" s="26" t="s">
        <v>1270</v>
      </c>
      <c r="C3279" t="s">
        <v>307</v>
      </c>
      <c r="D3279">
        <v>-4.50422084148117</v>
      </c>
      <c r="E3279" s="11">
        <v>6.68452457344557e-6</v>
      </c>
      <c r="F3279">
        <v>32971</v>
      </c>
      <c r="G3279">
        <v>-0.0320321918097701</v>
      </c>
      <c r="H3279">
        <v>-0.0459711724480534</v>
      </c>
      <c r="I3279">
        <v>-0.0180932111714868</v>
      </c>
    </row>
    <row r="3280" spans="1:9">
      <c r="A3280" s="26" t="s">
        <v>1254</v>
      </c>
      <c r="B3280" s="26" t="s">
        <v>1271</v>
      </c>
      <c r="C3280" t="s">
        <v>307</v>
      </c>
      <c r="D3280">
        <v>-8.54221276695813</v>
      </c>
      <c r="E3280" s="11">
        <v>1.37243289204042e-17</v>
      </c>
      <c r="F3280">
        <v>32970</v>
      </c>
      <c r="G3280">
        <v>-0.0609300374145062</v>
      </c>
      <c r="H3280">
        <v>-0.0749106143901587</v>
      </c>
      <c r="I3280">
        <v>-0.0469494604388538</v>
      </c>
    </row>
    <row r="3281" spans="1:9">
      <c r="A3281" s="26" t="s">
        <v>1254</v>
      </c>
      <c r="B3281" s="26" t="s">
        <v>1272</v>
      </c>
      <c r="C3281" t="s">
        <v>307</v>
      </c>
      <c r="D3281">
        <v>-13.3425394599767</v>
      </c>
      <c r="E3281" s="11">
        <v>1.66789616402192e-40</v>
      </c>
      <c r="F3281">
        <v>32971</v>
      </c>
      <c r="G3281">
        <v>-0.0953156051138899</v>
      </c>
      <c r="H3281">
        <v>-0.109317588167868</v>
      </c>
      <c r="I3281">
        <v>-0.0813136220599117</v>
      </c>
    </row>
    <row r="3282" spans="1:9">
      <c r="A3282" s="26" t="s">
        <v>1254</v>
      </c>
      <c r="B3282" s="26" t="s">
        <v>1273</v>
      </c>
      <c r="C3282" t="s">
        <v>307</v>
      </c>
      <c r="D3282">
        <v>-14.6479838456061</v>
      </c>
      <c r="E3282" s="11">
        <v>1.97086361905842e-48</v>
      </c>
      <c r="F3282">
        <v>32971</v>
      </c>
      <c r="G3282">
        <v>-0.104270159374469</v>
      </c>
      <c r="H3282">
        <v>-0.118222472656874</v>
      </c>
      <c r="I3282">
        <v>-0.0903178460920628</v>
      </c>
    </row>
    <row r="3283" spans="1:9">
      <c r="A3283" s="26" t="s">
        <v>1254</v>
      </c>
      <c r="B3283" s="26" t="s">
        <v>1274</v>
      </c>
      <c r="C3283" t="s">
        <v>307</v>
      </c>
      <c r="D3283">
        <v>-7.87530997649493</v>
      </c>
      <c r="E3283" s="11">
        <v>3.50272788387808e-15</v>
      </c>
      <c r="F3283">
        <v>32970</v>
      </c>
      <c r="G3283">
        <v>-0.0560391893328036</v>
      </c>
      <c r="H3283">
        <v>-0.0699864276565839</v>
      </c>
      <c r="I3283">
        <v>-0.0420919510090234</v>
      </c>
    </row>
    <row r="3284" spans="1:9">
      <c r="A3284" s="26" t="s">
        <v>1254</v>
      </c>
      <c r="B3284" s="26" t="s">
        <v>356</v>
      </c>
      <c r="C3284" t="s">
        <v>307</v>
      </c>
      <c r="D3284">
        <v>-14.3617310826036</v>
      </c>
      <c r="E3284" s="11">
        <v>1.24415321716837e-46</v>
      </c>
      <c r="F3284">
        <v>32971</v>
      </c>
      <c r="G3284">
        <v>-0.102008536518509</v>
      </c>
      <c r="H3284">
        <v>-0.115930284276148</v>
      </c>
      <c r="I3284">
        <v>-0.0880867887608702</v>
      </c>
    </row>
    <row r="3285" spans="1:9">
      <c r="A3285" s="26" t="s">
        <v>1254</v>
      </c>
      <c r="B3285" s="26" t="s">
        <v>1275</v>
      </c>
      <c r="C3285" t="s">
        <v>307</v>
      </c>
      <c r="D3285">
        <v>-12.203782566518</v>
      </c>
      <c r="E3285" s="11">
        <v>3.51669625385344e-34</v>
      </c>
      <c r="F3285">
        <v>32971</v>
      </c>
      <c r="G3285">
        <v>-0.0868990506757748</v>
      </c>
      <c r="H3285">
        <v>-0.100855810501648</v>
      </c>
      <c r="I3285">
        <v>-0.0729422908499015</v>
      </c>
    </row>
    <row r="3286" spans="1:9">
      <c r="A3286" s="26" t="s">
        <v>1254</v>
      </c>
      <c r="B3286" s="26" t="s">
        <v>1276</v>
      </c>
      <c r="C3286" t="s">
        <v>307</v>
      </c>
      <c r="D3286">
        <v>-5.87489871292616</v>
      </c>
      <c r="E3286" s="11">
        <v>4.2715916795242e-9</v>
      </c>
      <c r="F3286">
        <v>32970</v>
      </c>
      <c r="G3286">
        <v>-0.041868769993247</v>
      </c>
      <c r="H3286">
        <v>-0.0558374012738446</v>
      </c>
      <c r="I3286">
        <v>-0.0279001387126493</v>
      </c>
    </row>
    <row r="3287" spans="1:9">
      <c r="A3287" s="26" t="s">
        <v>1254</v>
      </c>
      <c r="B3287" s="26" t="s">
        <v>1277</v>
      </c>
      <c r="C3287" t="s">
        <v>307</v>
      </c>
      <c r="D3287">
        <v>-11.2280433468843</v>
      </c>
      <c r="E3287" s="11">
        <v>3.35553479742266e-29</v>
      </c>
      <c r="F3287">
        <v>32970</v>
      </c>
      <c r="G3287">
        <v>-0.0802770353876197</v>
      </c>
      <c r="H3287">
        <v>-0.0942906858180236</v>
      </c>
      <c r="I3287">
        <v>-0.0662633849572159</v>
      </c>
    </row>
    <row r="3288" spans="1:9">
      <c r="A3288" s="26" t="s">
        <v>1254</v>
      </c>
      <c r="B3288" s="26" t="s">
        <v>1278</v>
      </c>
      <c r="C3288" t="s">
        <v>307</v>
      </c>
      <c r="D3288">
        <v>-10.8326007511932</v>
      </c>
      <c r="E3288" s="11">
        <v>2.68159984126876e-27</v>
      </c>
      <c r="F3288">
        <v>32970</v>
      </c>
      <c r="G3288">
        <v>-0.0772006444673815</v>
      </c>
      <c r="H3288">
        <v>-0.0911692233145438</v>
      </c>
      <c r="I3288">
        <v>-0.0632320656202192</v>
      </c>
    </row>
    <row r="3289" spans="1:9">
      <c r="A3289" s="26" t="s">
        <v>1254</v>
      </c>
      <c r="B3289" s="26" t="s">
        <v>361</v>
      </c>
      <c r="C3289" t="s">
        <v>307</v>
      </c>
      <c r="D3289">
        <v>-9.64541817504728</v>
      </c>
      <c r="E3289" s="11">
        <v>5.49581454844183e-22</v>
      </c>
      <c r="F3289">
        <v>32970</v>
      </c>
      <c r="G3289">
        <v>-0.068762909692917</v>
      </c>
      <c r="H3289">
        <v>-0.0827361529324023</v>
      </c>
      <c r="I3289">
        <v>-0.0547896664534317</v>
      </c>
    </row>
    <row r="3290" spans="1:9">
      <c r="A3290" s="26" t="s">
        <v>1254</v>
      </c>
      <c r="B3290" s="26" t="s">
        <v>362</v>
      </c>
      <c r="C3290" t="s">
        <v>307</v>
      </c>
      <c r="D3290">
        <v>-10.541025143963</v>
      </c>
      <c r="E3290" s="11">
        <v>6.14609424405201e-26</v>
      </c>
      <c r="F3290">
        <v>32970</v>
      </c>
      <c r="G3290">
        <v>-0.0750717378609242</v>
      </c>
      <c r="H3290">
        <v>-0.0890308454659877</v>
      </c>
      <c r="I3290">
        <v>-0.0611126302558607</v>
      </c>
    </row>
    <row r="3291" spans="1:9">
      <c r="A3291" s="26" t="s">
        <v>1254</v>
      </c>
      <c r="B3291" s="26" t="s">
        <v>363</v>
      </c>
      <c r="C3291" t="s">
        <v>307</v>
      </c>
      <c r="D3291">
        <v>-13.0172577205732</v>
      </c>
      <c r="E3291" s="11">
        <v>1.21576876543546e-38</v>
      </c>
      <c r="F3291">
        <v>32971</v>
      </c>
      <c r="G3291">
        <v>-0.0927775929028123</v>
      </c>
      <c r="H3291">
        <v>-0.106747310655656</v>
      </c>
      <c r="I3291">
        <v>-0.0788078751499691</v>
      </c>
    </row>
    <row r="3292" spans="1:9">
      <c r="A3292" s="26" t="s">
        <v>1254</v>
      </c>
      <c r="B3292" s="26" t="s">
        <v>1279</v>
      </c>
      <c r="C3292" t="s">
        <v>307</v>
      </c>
      <c r="D3292">
        <v>-9.72519505259838</v>
      </c>
      <c r="E3292" s="11">
        <v>2.52304550293337e-22</v>
      </c>
      <c r="F3292">
        <v>32971</v>
      </c>
      <c r="G3292">
        <v>-0.0694585030529929</v>
      </c>
      <c r="H3292">
        <v>-0.0834573135039554</v>
      </c>
      <c r="I3292">
        <v>-0.0554596926020304</v>
      </c>
    </row>
    <row r="3293" spans="1:9">
      <c r="A3293" s="26" t="s">
        <v>1254</v>
      </c>
      <c r="B3293" s="26" t="s">
        <v>1280</v>
      </c>
      <c r="C3293" t="s">
        <v>307</v>
      </c>
      <c r="D3293">
        <v>-6.43399972942263</v>
      </c>
      <c r="E3293" s="11">
        <v>1.25991441703785e-10</v>
      </c>
      <c r="F3293">
        <v>32971</v>
      </c>
      <c r="G3293">
        <v>-0.046033724288444</v>
      </c>
      <c r="H3293">
        <v>-0.0600573111288096</v>
      </c>
      <c r="I3293">
        <v>-0.0320101374480784</v>
      </c>
    </row>
    <row r="3294" spans="1:9">
      <c r="A3294" s="26" t="s">
        <v>1254</v>
      </c>
      <c r="B3294" s="26" t="s">
        <v>737</v>
      </c>
      <c r="C3294" t="s">
        <v>307</v>
      </c>
      <c r="D3294">
        <v>-6.84411046569231</v>
      </c>
      <c r="E3294" s="11">
        <v>7.82973178407497e-12</v>
      </c>
      <c r="F3294">
        <v>32971</v>
      </c>
      <c r="G3294">
        <v>-0.0489007502282328</v>
      </c>
      <c r="H3294">
        <v>-0.0629050869922679</v>
      </c>
      <c r="I3294">
        <v>-0.0348964134641977</v>
      </c>
    </row>
    <row r="3295" spans="1:9">
      <c r="A3295" s="26" t="s">
        <v>1254</v>
      </c>
      <c r="B3295" s="26" t="s">
        <v>385</v>
      </c>
      <c r="C3295" t="s">
        <v>307</v>
      </c>
      <c r="D3295">
        <v>-11.4001134534201</v>
      </c>
      <c r="E3295" s="11">
        <v>4.75400004523538e-30</v>
      </c>
      <c r="F3295">
        <v>32971</v>
      </c>
      <c r="G3295">
        <v>-0.0812993749013095</v>
      </c>
      <c r="H3295">
        <v>-0.0952772793444165</v>
      </c>
      <c r="I3295">
        <v>-0.0673214704582025</v>
      </c>
    </row>
    <row r="3296" spans="1:9">
      <c r="A3296" s="26" t="s">
        <v>1254</v>
      </c>
      <c r="B3296" s="26" t="s">
        <v>1281</v>
      </c>
      <c r="C3296" t="s">
        <v>307</v>
      </c>
      <c r="D3296">
        <v>-8.82678467813003</v>
      </c>
      <c r="E3296" s="11">
        <v>1.12926664798453e-18</v>
      </c>
      <c r="F3296">
        <v>32970</v>
      </c>
      <c r="G3296">
        <v>-0.0630303706651767</v>
      </c>
      <c r="H3296">
        <v>-0.0770266100991479</v>
      </c>
      <c r="I3296">
        <v>-0.0490341312312056</v>
      </c>
    </row>
    <row r="3297" spans="1:9">
      <c r="A3297" s="26" t="s">
        <v>1254</v>
      </c>
      <c r="B3297" s="26" t="s">
        <v>401</v>
      </c>
      <c r="C3297" t="s">
        <v>307</v>
      </c>
      <c r="D3297">
        <v>-7.59922490983125</v>
      </c>
      <c r="E3297" s="11">
        <v>3.05795114041684e-14</v>
      </c>
      <c r="F3297">
        <v>32971</v>
      </c>
      <c r="G3297">
        <v>-0.0542870283167357</v>
      </c>
      <c r="H3297">
        <v>-0.0682890519042074</v>
      </c>
      <c r="I3297">
        <v>-0.040285004729264</v>
      </c>
    </row>
    <row r="3298" spans="1:9">
      <c r="A3298" s="26" t="s">
        <v>1254</v>
      </c>
      <c r="B3298" s="26" t="s">
        <v>1282</v>
      </c>
      <c r="C3298" t="s">
        <v>307</v>
      </c>
      <c r="D3298">
        <v>-7.45492573774249</v>
      </c>
      <c r="E3298" s="11">
        <v>9.21237610727133e-14</v>
      </c>
      <c r="F3298">
        <v>32970</v>
      </c>
      <c r="G3298">
        <v>-0.0530604767668077</v>
      </c>
      <c r="H3298">
        <v>-0.0670110438269641</v>
      </c>
      <c r="I3298">
        <v>-0.0391099097066512</v>
      </c>
    </row>
    <row r="3299" spans="1:9">
      <c r="A3299" s="26" t="s">
        <v>1254</v>
      </c>
      <c r="B3299" s="26" t="s">
        <v>1283</v>
      </c>
      <c r="C3299" t="s">
        <v>307</v>
      </c>
      <c r="D3299">
        <v>-8.195208956618</v>
      </c>
      <c r="E3299" s="11">
        <v>2.59111788667041e-16</v>
      </c>
      <c r="F3299">
        <v>32971</v>
      </c>
      <c r="G3299">
        <v>-0.0578102108369934</v>
      </c>
      <c r="H3299">
        <v>-0.071636592981415</v>
      </c>
      <c r="I3299">
        <v>-0.0439838286925717</v>
      </c>
    </row>
    <row r="3300" spans="1:9">
      <c r="A3300" s="26" t="s">
        <v>1254</v>
      </c>
      <c r="B3300" s="26" t="s">
        <v>1284</v>
      </c>
      <c r="C3300" t="s">
        <v>307</v>
      </c>
      <c r="D3300">
        <v>-7.28564408885853</v>
      </c>
      <c r="E3300" s="11">
        <v>3.27303557639529e-13</v>
      </c>
      <c r="F3300">
        <v>32971</v>
      </c>
      <c r="G3300">
        <v>-0.05144608528092</v>
      </c>
      <c r="H3300">
        <v>-0.065286478080499</v>
      </c>
      <c r="I3300">
        <v>-0.037605692481341</v>
      </c>
    </row>
    <row r="3301" spans="1:9">
      <c r="A3301" s="26" t="s">
        <v>1254</v>
      </c>
      <c r="B3301" s="26" t="s">
        <v>1285</v>
      </c>
      <c r="C3301" t="s">
        <v>307</v>
      </c>
      <c r="D3301">
        <v>-12.3154143254304</v>
      </c>
      <c r="E3301" s="11">
        <v>8.92458506185421e-35</v>
      </c>
      <c r="F3301">
        <v>32971</v>
      </c>
      <c r="G3301">
        <v>-0.0869735207069072</v>
      </c>
      <c r="H3301">
        <v>-0.100815623106445</v>
      </c>
      <c r="I3301">
        <v>-0.0731314183073689</v>
      </c>
    </row>
    <row r="3302" spans="1:9">
      <c r="A3302" s="26" t="s">
        <v>1254</v>
      </c>
      <c r="B3302" s="26" t="s">
        <v>1286</v>
      </c>
      <c r="C3302" t="s">
        <v>307</v>
      </c>
      <c r="D3302" s="2">
        <v>3.92675532589304</v>
      </c>
      <c r="E3302" s="11">
        <v>8.62745390137019e-5</v>
      </c>
      <c r="F3302">
        <v>32971</v>
      </c>
      <c r="G3302" s="2">
        <v>0.0277996340170481</v>
      </c>
      <c r="H3302" s="2">
        <v>0.0139234748991318</v>
      </c>
      <c r="I3302" s="2">
        <v>0.0416757931349644</v>
      </c>
    </row>
    <row r="3303" spans="1:9">
      <c r="A3303" s="26" t="s">
        <v>1254</v>
      </c>
      <c r="B3303" s="26" t="s">
        <v>1287</v>
      </c>
      <c r="C3303" t="s">
        <v>307</v>
      </c>
      <c r="D3303">
        <v>-3.37986880356618</v>
      </c>
      <c r="E3303" s="2">
        <v>0.000726044761761409</v>
      </c>
      <c r="F3303">
        <v>32970</v>
      </c>
      <c r="G3303">
        <v>-0.0237464403193632</v>
      </c>
      <c r="H3303">
        <v>-0.0375173524959953</v>
      </c>
      <c r="I3303">
        <v>-0.00997552814273117</v>
      </c>
    </row>
    <row r="3304" spans="1:9">
      <c r="A3304" s="26" t="s">
        <v>1254</v>
      </c>
      <c r="B3304" s="26" t="s">
        <v>1288</v>
      </c>
      <c r="C3304" t="s">
        <v>307</v>
      </c>
      <c r="D3304">
        <v>-10.0297115402391</v>
      </c>
      <c r="E3304" s="11">
        <v>1.22011103256271e-23</v>
      </c>
      <c r="F3304">
        <v>32971</v>
      </c>
      <c r="G3304">
        <v>-0.0707662053074905</v>
      </c>
      <c r="H3304">
        <v>-0.0845955467594037</v>
      </c>
      <c r="I3304">
        <v>-0.0569368638555772</v>
      </c>
    </row>
    <row r="3305" spans="1:9">
      <c r="A3305" s="26" t="s">
        <v>1254</v>
      </c>
      <c r="B3305" s="26" t="s">
        <v>1289</v>
      </c>
      <c r="C3305" t="s">
        <v>307</v>
      </c>
      <c r="D3305">
        <v>-8.3846454733745</v>
      </c>
      <c r="E3305" s="11">
        <v>5.28748619368328e-17</v>
      </c>
      <c r="F3305">
        <v>32971</v>
      </c>
      <c r="G3305">
        <v>-0.0588322747016266</v>
      </c>
      <c r="H3305">
        <v>-0.0725851964034131</v>
      </c>
      <c r="I3305">
        <v>-0.0450793529998401</v>
      </c>
    </row>
    <row r="3306" spans="1:9">
      <c r="A3306" s="26" t="s">
        <v>1254</v>
      </c>
      <c r="B3306" s="26" t="s">
        <v>1290</v>
      </c>
      <c r="C3306" t="s">
        <v>307</v>
      </c>
      <c r="D3306">
        <v>-2.82290367306187</v>
      </c>
      <c r="E3306" s="2">
        <v>0.00476193678324972</v>
      </c>
      <c r="F3306">
        <v>32971</v>
      </c>
      <c r="G3306">
        <v>-0.0198252589407761</v>
      </c>
      <c r="H3306">
        <v>-0.0335905958038256</v>
      </c>
      <c r="I3306">
        <v>-0.00605992207772662</v>
      </c>
    </row>
    <row r="3307" spans="1:9">
      <c r="A3307" s="26" t="s">
        <v>1254</v>
      </c>
      <c r="B3307" s="26" t="s">
        <v>1291</v>
      </c>
      <c r="C3307" t="s">
        <v>307</v>
      </c>
      <c r="D3307">
        <v>-10.8052440103053</v>
      </c>
      <c r="E3307" s="11">
        <v>3.61037634085202e-27</v>
      </c>
      <c r="F3307">
        <v>32971</v>
      </c>
      <c r="G3307">
        <v>-0.0770718902653558</v>
      </c>
      <c r="H3307">
        <v>-0.0910524791847039</v>
      </c>
      <c r="I3307">
        <v>-0.0630913013460078</v>
      </c>
    </row>
    <row r="3308" spans="1:9">
      <c r="A3308" s="26" t="s">
        <v>1254</v>
      </c>
      <c r="B3308" s="26" t="s">
        <v>1292</v>
      </c>
      <c r="C3308" t="s">
        <v>307</v>
      </c>
      <c r="D3308">
        <v>-7.63951494981496</v>
      </c>
      <c r="E3308" s="11">
        <v>2.23935892807778e-14</v>
      </c>
      <c r="F3308">
        <v>32971</v>
      </c>
      <c r="G3308">
        <v>-0.0543083711921099</v>
      </c>
      <c r="H3308">
        <v>-0.0682420253489459</v>
      </c>
      <c r="I3308">
        <v>-0.0403747170352739</v>
      </c>
    </row>
    <row r="3309" spans="1:9">
      <c r="A3309" s="26" t="s">
        <v>1254</v>
      </c>
      <c r="B3309" s="26" t="s">
        <v>1293</v>
      </c>
      <c r="C3309" t="s">
        <v>307</v>
      </c>
      <c r="D3309">
        <v>-13.1586868033658</v>
      </c>
      <c r="E3309" s="11">
        <v>1.90766761787342e-39</v>
      </c>
      <c r="F3309">
        <v>32971</v>
      </c>
      <c r="G3309">
        <v>-0.0929999923981816</v>
      </c>
      <c r="H3309">
        <v>-0.106852691379449</v>
      </c>
      <c r="I3309">
        <v>-0.079147293416914</v>
      </c>
    </row>
    <row r="3310" spans="1:9">
      <c r="A3310" s="26" t="s">
        <v>1254</v>
      </c>
      <c r="B3310" s="26" t="s">
        <v>1294</v>
      </c>
      <c r="C3310" t="s">
        <v>307</v>
      </c>
      <c r="D3310">
        <v>-11.9825466176948</v>
      </c>
      <c r="E3310" s="11">
        <v>5.13734262523294e-33</v>
      </c>
      <c r="F3310">
        <v>32971</v>
      </c>
      <c r="G3310">
        <v>-0.0837067080887926</v>
      </c>
      <c r="H3310">
        <v>-0.0973989691154178</v>
      </c>
      <c r="I3310">
        <v>-0.0700144470621674</v>
      </c>
    </row>
    <row r="3311" spans="1:9">
      <c r="A3311" s="26" t="s">
        <v>1254</v>
      </c>
      <c r="B3311" s="26" t="s">
        <v>1295</v>
      </c>
      <c r="C3311" t="s">
        <v>307</v>
      </c>
      <c r="D3311">
        <v>-13.2839096419839</v>
      </c>
      <c r="E3311" s="11">
        <v>3.64108085446879e-40</v>
      </c>
      <c r="F3311">
        <v>32970</v>
      </c>
      <c r="G3311">
        <v>-0.0935805123170942</v>
      </c>
      <c r="H3311">
        <v>-0.107388282192596</v>
      </c>
      <c r="I3311">
        <v>-0.0797727424415928</v>
      </c>
    </row>
    <row r="3312" spans="1:9">
      <c r="A3312" s="26" t="s">
        <v>1254</v>
      </c>
      <c r="B3312" s="26" t="s">
        <v>1296</v>
      </c>
      <c r="C3312" t="s">
        <v>307</v>
      </c>
      <c r="D3312">
        <v>-10.3347639949136</v>
      </c>
      <c r="E3312" s="11">
        <v>5.35709239798485e-25</v>
      </c>
      <c r="F3312">
        <v>32970</v>
      </c>
      <c r="G3312">
        <v>-0.0729343388989264</v>
      </c>
      <c r="H3312">
        <v>-0.0867666746484348</v>
      </c>
      <c r="I3312">
        <v>-0.059102003149418</v>
      </c>
    </row>
    <row r="3313" spans="1:9">
      <c r="A3313" s="26" t="s">
        <v>1254</v>
      </c>
      <c r="B3313" s="26" t="s">
        <v>1297</v>
      </c>
      <c r="C3313" t="s">
        <v>307</v>
      </c>
      <c r="D3313">
        <v>-6.15597932235829</v>
      </c>
      <c r="E3313" s="11">
        <v>7.54741596732406e-10</v>
      </c>
      <c r="F3313">
        <v>32970</v>
      </c>
      <c r="G3313">
        <v>-0.0429689345083739</v>
      </c>
      <c r="H3313">
        <v>-0.0566500486756858</v>
      </c>
      <c r="I3313">
        <v>-0.0292878203410619</v>
      </c>
    </row>
    <row r="3314" spans="1:9">
      <c r="A3314" s="26" t="s">
        <v>1254</v>
      </c>
      <c r="B3314" s="26" t="s">
        <v>1298</v>
      </c>
      <c r="C3314" t="s">
        <v>307</v>
      </c>
      <c r="D3314">
        <v>-6.68957178573275</v>
      </c>
      <c r="E3314" s="11">
        <v>2.27398757707192e-11</v>
      </c>
      <c r="F3314">
        <v>32971</v>
      </c>
      <c r="G3314">
        <v>-0.0475116952831087</v>
      </c>
      <c r="H3314">
        <v>-0.0614325609503248</v>
      </c>
      <c r="I3314">
        <v>-0.0335908296158927</v>
      </c>
    </row>
    <row r="3315" spans="1:9">
      <c r="A3315" s="26" t="s">
        <v>1254</v>
      </c>
      <c r="B3315" s="26" t="s">
        <v>416</v>
      </c>
      <c r="C3315" t="s">
        <v>307</v>
      </c>
      <c r="D3315">
        <v>-9.70132170145966</v>
      </c>
      <c r="E3315" s="11">
        <v>3.18704557526479e-22</v>
      </c>
      <c r="F3315">
        <v>32971</v>
      </c>
      <c r="G3315">
        <v>-0.0693261495201486</v>
      </c>
      <c r="H3315">
        <v>-0.0833326682853912</v>
      </c>
      <c r="I3315">
        <v>-0.055319630754906</v>
      </c>
    </row>
    <row r="3316" spans="1:9">
      <c r="A3316" s="26" t="s">
        <v>1254</v>
      </c>
      <c r="B3316" s="26" t="s">
        <v>743</v>
      </c>
      <c r="C3316" t="s">
        <v>307</v>
      </c>
      <c r="D3316">
        <v>-17.4669826482766</v>
      </c>
      <c r="E3316" s="11">
        <v>5.17976848992185e-68</v>
      </c>
      <c r="F3316">
        <v>32971</v>
      </c>
      <c r="G3316">
        <v>-0.123712260089308</v>
      </c>
      <c r="H3316">
        <v>-0.137594478933359</v>
      </c>
      <c r="I3316">
        <v>-0.109830041245257</v>
      </c>
    </row>
    <row r="3317" spans="1:9">
      <c r="A3317" s="26" t="s">
        <v>1254</v>
      </c>
      <c r="B3317" s="26" t="s">
        <v>1299</v>
      </c>
      <c r="C3317" t="s">
        <v>307</v>
      </c>
      <c r="D3317">
        <v>-11.1643803228053</v>
      </c>
      <c r="E3317" s="11">
        <v>6.86385832546454e-29</v>
      </c>
      <c r="F3317">
        <v>32971</v>
      </c>
      <c r="G3317">
        <v>-0.0796912885134765</v>
      </c>
      <c r="H3317">
        <v>-0.0936820148113679</v>
      </c>
      <c r="I3317">
        <v>-0.0657005622155851</v>
      </c>
    </row>
    <row r="3318" spans="1:9">
      <c r="A3318" s="26" t="s">
        <v>1254</v>
      </c>
      <c r="B3318" s="26" t="s">
        <v>1300</v>
      </c>
      <c r="C3318" t="s">
        <v>307</v>
      </c>
      <c r="D3318">
        <v>-10.5948300511528</v>
      </c>
      <c r="E3318" s="11">
        <v>3.46995025292167e-26</v>
      </c>
      <c r="F3318">
        <v>32971</v>
      </c>
      <c r="G3318">
        <v>-0.0744212056106598</v>
      </c>
      <c r="H3318">
        <v>-0.088189075108822</v>
      </c>
      <c r="I3318">
        <v>-0.0606533361124975</v>
      </c>
    </row>
    <row r="3319" spans="1:9">
      <c r="A3319" s="26" t="s">
        <v>1254</v>
      </c>
      <c r="B3319" s="26" t="s">
        <v>378</v>
      </c>
      <c r="C3319" t="s">
        <v>307</v>
      </c>
      <c r="D3319">
        <v>-7.61601949018681</v>
      </c>
      <c r="E3319" s="11">
        <v>2.68604238819116e-14</v>
      </c>
      <c r="F3319">
        <v>32971</v>
      </c>
      <c r="G3319">
        <v>-0.0543063563896335</v>
      </c>
      <c r="H3319">
        <v>-0.0682824774182877</v>
      </c>
      <c r="I3319">
        <v>-0.0403302353609794</v>
      </c>
    </row>
    <row r="3320" spans="1:9">
      <c r="A3320" s="26" t="s">
        <v>1254</v>
      </c>
      <c r="B3320" s="26" t="s">
        <v>392</v>
      </c>
      <c r="C3320" t="s">
        <v>307</v>
      </c>
      <c r="D3320">
        <v>-10.9808905462372</v>
      </c>
      <c r="E3320" s="11">
        <v>5.28103999942707e-28</v>
      </c>
      <c r="F3320">
        <v>32971</v>
      </c>
      <c r="G3320">
        <v>-0.0780160465752904</v>
      </c>
      <c r="H3320">
        <v>-0.0919415341607844</v>
      </c>
      <c r="I3320">
        <v>-0.0640905589897963</v>
      </c>
    </row>
    <row r="3321" spans="1:9">
      <c r="A3321" s="26" t="s">
        <v>1254</v>
      </c>
      <c r="B3321" s="26" t="s">
        <v>393</v>
      </c>
      <c r="C3321" t="s">
        <v>307</v>
      </c>
      <c r="D3321">
        <v>-11.5337865579191</v>
      </c>
      <c r="E3321" s="11">
        <v>1.02103044536784e-30</v>
      </c>
      <c r="F3321">
        <v>32971</v>
      </c>
      <c r="G3321">
        <v>-0.082019307503163</v>
      </c>
      <c r="H3321">
        <v>-0.0959575566165234</v>
      </c>
      <c r="I3321">
        <v>-0.0680810583898026</v>
      </c>
    </row>
    <row r="3322" spans="1:9">
      <c r="A3322" s="26" t="s">
        <v>1254</v>
      </c>
      <c r="B3322" s="26" t="s">
        <v>394</v>
      </c>
      <c r="C3322" t="s">
        <v>307</v>
      </c>
      <c r="D3322">
        <v>-12.638860041186</v>
      </c>
      <c r="E3322" s="11">
        <v>1.56706962303742e-36</v>
      </c>
      <c r="F3322">
        <v>32971</v>
      </c>
      <c r="G3322">
        <v>-0.0893058732092059</v>
      </c>
      <c r="H3322">
        <v>-0.103155438782214</v>
      </c>
      <c r="I3322">
        <v>-0.075456307636198</v>
      </c>
    </row>
    <row r="3323" spans="1:9">
      <c r="A3323" s="26" t="s">
        <v>1254</v>
      </c>
      <c r="B3323" s="26" t="s">
        <v>395</v>
      </c>
      <c r="C3323" t="s">
        <v>307</v>
      </c>
      <c r="D3323">
        <v>-18.4527113797203</v>
      </c>
      <c r="E3323" s="11">
        <v>1.19354718146801e-75</v>
      </c>
      <c r="F3323">
        <v>32971</v>
      </c>
      <c r="G3323">
        <v>-0.129311211524366</v>
      </c>
      <c r="H3323">
        <v>-0.143046570869523</v>
      </c>
      <c r="I3323">
        <v>-0.115575852179209</v>
      </c>
    </row>
    <row r="3324" spans="1:9">
      <c r="A3324" s="26" t="s">
        <v>1254</v>
      </c>
      <c r="B3324" s="26" t="s">
        <v>1301</v>
      </c>
      <c r="C3324" t="s">
        <v>307</v>
      </c>
      <c r="D3324">
        <v>-12.0216993569629</v>
      </c>
      <c r="E3324" s="11">
        <v>3.20739772600943e-33</v>
      </c>
      <c r="F3324">
        <v>32971</v>
      </c>
      <c r="G3324">
        <v>-0.0849762802602753</v>
      </c>
      <c r="H3324">
        <v>-0.0988309407528376</v>
      </c>
      <c r="I3324">
        <v>-0.0711216197677129</v>
      </c>
    </row>
    <row r="3325" spans="1:9">
      <c r="A3325" s="26" t="s">
        <v>1254</v>
      </c>
      <c r="B3325" s="26" t="s">
        <v>1111</v>
      </c>
      <c r="C3325" t="s">
        <v>307</v>
      </c>
      <c r="D3325">
        <v>-7.19224284439411</v>
      </c>
      <c r="E3325" s="11">
        <v>6.50910821559884e-13</v>
      </c>
      <c r="F3325">
        <v>32971</v>
      </c>
      <c r="G3325">
        <v>-0.0506080115166593</v>
      </c>
      <c r="H3325">
        <v>-0.0643997484529236</v>
      </c>
      <c r="I3325">
        <v>-0.036816274580395</v>
      </c>
    </row>
    <row r="3326" spans="1:9">
      <c r="A3326" s="26" t="s">
        <v>1254</v>
      </c>
      <c r="B3326" s="26" t="s">
        <v>1302</v>
      </c>
      <c r="C3326" t="s">
        <v>307</v>
      </c>
      <c r="D3326">
        <v>-10.2107409093696</v>
      </c>
      <c r="E3326" s="11">
        <v>1.93023750956468e-24</v>
      </c>
      <c r="F3326">
        <v>32971</v>
      </c>
      <c r="G3326">
        <v>-0.0719058666105165</v>
      </c>
      <c r="H3326">
        <v>-0.0857087907974575</v>
      </c>
      <c r="I3326">
        <v>-0.0581029424235756</v>
      </c>
    </row>
    <row r="3327" spans="1:9">
      <c r="A3327" s="26" t="s">
        <v>1254</v>
      </c>
      <c r="B3327" s="26" t="s">
        <v>1303</v>
      </c>
      <c r="C3327" t="s">
        <v>307</v>
      </c>
      <c r="D3327">
        <v>-4.10313518704068</v>
      </c>
      <c r="E3327" s="11">
        <v>4.0856774340725e-5</v>
      </c>
      <c r="F3327">
        <v>32971</v>
      </c>
      <c r="G3327">
        <v>-0.0290101503146623</v>
      </c>
      <c r="H3327">
        <v>-0.0428680747001189</v>
      </c>
      <c r="I3327">
        <v>-0.0151522259292057</v>
      </c>
    </row>
    <row r="3328" spans="1:9">
      <c r="A3328" s="26" t="s">
        <v>1254</v>
      </c>
      <c r="B3328" s="26" t="s">
        <v>1304</v>
      </c>
      <c r="C3328" t="s">
        <v>307</v>
      </c>
      <c r="D3328">
        <v>-10.0137691792902</v>
      </c>
      <c r="E3328" s="11">
        <v>1.43302120756365e-23</v>
      </c>
      <c r="F3328">
        <v>32970</v>
      </c>
      <c r="G3328">
        <v>-0.0706733834594988</v>
      </c>
      <c r="H3328">
        <v>-0.0845065734472456</v>
      </c>
      <c r="I3328">
        <v>-0.056840193471752</v>
      </c>
    </row>
    <row r="3329" spans="1:9">
      <c r="A3329" s="26" t="s">
        <v>1254</v>
      </c>
      <c r="B3329" s="26" t="s">
        <v>1305</v>
      </c>
      <c r="C3329" t="s">
        <v>307</v>
      </c>
      <c r="D3329">
        <v>-2.31280818375772</v>
      </c>
      <c r="E3329" s="2">
        <v>0.0207393122737871</v>
      </c>
      <c r="F3329">
        <v>32971</v>
      </c>
      <c r="G3329">
        <v>-0.0161690305910857</v>
      </c>
      <c r="H3329">
        <v>-0.0298718016438549</v>
      </c>
      <c r="I3329">
        <v>-0.00246625953831645</v>
      </c>
    </row>
    <row r="3330" spans="1:9">
      <c r="A3330" s="26" t="s">
        <v>1254</v>
      </c>
      <c r="B3330" s="26" t="s">
        <v>1306</v>
      </c>
      <c r="C3330" t="s">
        <v>307</v>
      </c>
      <c r="D3330">
        <v>-13.4261973823464</v>
      </c>
      <c r="E3330" s="11">
        <v>5.44306231158259e-41</v>
      </c>
      <c r="F3330">
        <v>32971</v>
      </c>
      <c r="G3330">
        <v>-0.0947801823296103</v>
      </c>
      <c r="H3330">
        <v>-0.108616755577149</v>
      </c>
      <c r="I3330">
        <v>-0.0809436090820712</v>
      </c>
    </row>
    <row r="3331" spans="1:9">
      <c r="A3331" s="26" t="s">
        <v>1254</v>
      </c>
      <c r="B3331" s="26" t="s">
        <v>1307</v>
      </c>
      <c r="C3331" t="s">
        <v>307</v>
      </c>
      <c r="D3331">
        <v>-3.72820840604654</v>
      </c>
      <c r="E3331" s="2">
        <v>0.000193168291372809</v>
      </c>
      <c r="F3331">
        <v>32971</v>
      </c>
      <c r="G3331">
        <v>-0.0262105395589792</v>
      </c>
      <c r="H3331">
        <v>-0.0399902411953477</v>
      </c>
      <c r="I3331">
        <v>-0.0124308379226106</v>
      </c>
    </row>
    <row r="3332" spans="1:9">
      <c r="A3332" s="26" t="s">
        <v>1254</v>
      </c>
      <c r="B3332" s="26" t="s">
        <v>1308</v>
      </c>
      <c r="C3332" t="s">
        <v>307</v>
      </c>
      <c r="D3332" s="2">
        <v>1.79071803570399</v>
      </c>
      <c r="E3332" s="2">
        <v>0.0733477245189067</v>
      </c>
      <c r="F3332">
        <v>32971</v>
      </c>
      <c r="G3332" s="2">
        <v>0.0127394915027475</v>
      </c>
      <c r="H3332">
        <v>-0.00120455813062771</v>
      </c>
      <c r="I3332" s="2">
        <v>0.0266835411361228</v>
      </c>
    </row>
    <row r="3333" spans="1:9">
      <c r="A3333" s="26" t="s">
        <v>1254</v>
      </c>
      <c r="B3333" s="26" t="s">
        <v>1309</v>
      </c>
      <c r="C3333" t="s">
        <v>307</v>
      </c>
      <c r="D3333">
        <v>-4.65518353602565</v>
      </c>
      <c r="E3333" s="11">
        <v>3.24951352842626e-6</v>
      </c>
      <c r="F3333">
        <v>32971</v>
      </c>
      <c r="G3333">
        <v>-0.0331686132485858</v>
      </c>
      <c r="H3333">
        <v>-0.0471340505846056</v>
      </c>
      <c r="I3333">
        <v>-0.019203175912566</v>
      </c>
    </row>
    <row r="3334" spans="1:9">
      <c r="A3334" s="26" t="s">
        <v>1254</v>
      </c>
      <c r="B3334" s="26" t="s">
        <v>406</v>
      </c>
      <c r="C3334" t="s">
        <v>307</v>
      </c>
      <c r="D3334">
        <v>-8.5758368138104</v>
      </c>
      <c r="E3334" s="11">
        <v>1.0259443468869e-17</v>
      </c>
      <c r="F3334">
        <v>32971</v>
      </c>
      <c r="G3334">
        <v>-0.060175343874295</v>
      </c>
      <c r="H3334">
        <v>-0.0739286182308485</v>
      </c>
      <c r="I3334">
        <v>-0.0464220695177416</v>
      </c>
    </row>
    <row r="3335" spans="1:9">
      <c r="A3335" s="26" t="s">
        <v>1254</v>
      </c>
      <c r="B3335" s="26" t="s">
        <v>1310</v>
      </c>
      <c r="C3335" t="s">
        <v>307</v>
      </c>
      <c r="D3335">
        <v>-11.0053087510316</v>
      </c>
      <c r="E3335" s="11">
        <v>4.03293251410729e-28</v>
      </c>
      <c r="F3335">
        <v>32971</v>
      </c>
      <c r="G3335">
        <v>-0.0784239289866357</v>
      </c>
      <c r="H3335">
        <v>-0.0923911626773166</v>
      </c>
      <c r="I3335">
        <v>-0.0644566952959549</v>
      </c>
    </row>
    <row r="3336" spans="1:9">
      <c r="A3336" s="26" t="s">
        <v>1254</v>
      </c>
      <c r="B3336" s="26" t="s">
        <v>408</v>
      </c>
      <c r="C3336" t="s">
        <v>307</v>
      </c>
      <c r="D3336">
        <v>-12.6950940808189</v>
      </c>
      <c r="E3336" s="11">
        <v>7.6796552586533e-37</v>
      </c>
      <c r="F3336">
        <v>32969</v>
      </c>
      <c r="G3336">
        <v>-0.0902874156259644</v>
      </c>
      <c r="H3336">
        <v>-0.104227176811418</v>
      </c>
      <c r="I3336">
        <v>-0.0763476544405105</v>
      </c>
    </row>
    <row r="3337" spans="1:9">
      <c r="A3337" s="26" t="s">
        <v>1254</v>
      </c>
      <c r="B3337" s="26" t="s">
        <v>730</v>
      </c>
      <c r="C3337" t="s">
        <v>307</v>
      </c>
      <c r="D3337">
        <v>-13.2595344875492</v>
      </c>
      <c r="E3337" s="11">
        <v>5.03221984951826e-40</v>
      </c>
      <c r="F3337">
        <v>32971</v>
      </c>
      <c r="G3337">
        <v>-0.0944020758772203</v>
      </c>
      <c r="H3337">
        <v>-0.108356672960222</v>
      </c>
      <c r="I3337">
        <v>-0.0804474787942185</v>
      </c>
    </row>
    <row r="3338" spans="1:9">
      <c r="A3338" s="26" t="s">
        <v>1254</v>
      </c>
      <c r="B3338" s="26" t="s">
        <v>1311</v>
      </c>
      <c r="C3338" t="s">
        <v>307</v>
      </c>
      <c r="D3338">
        <v>-11.8481267653562</v>
      </c>
      <c r="E3338" s="11">
        <v>2.55952211251172e-32</v>
      </c>
      <c r="F3338">
        <v>32971</v>
      </c>
      <c r="G3338">
        <v>-0.0838721833487121</v>
      </c>
      <c r="H3338">
        <v>-0.0977471609519272</v>
      </c>
      <c r="I3338">
        <v>-0.0699972057454971</v>
      </c>
    </row>
    <row r="3339" spans="1:9">
      <c r="A3339" s="26" t="s">
        <v>1254</v>
      </c>
      <c r="B3339" s="26" t="s">
        <v>1312</v>
      </c>
      <c r="C3339" t="s">
        <v>307</v>
      </c>
      <c r="D3339">
        <v>-12.0477231937356</v>
      </c>
      <c r="E3339" s="11">
        <v>2.34319705779814e-33</v>
      </c>
      <c r="F3339">
        <v>32971</v>
      </c>
      <c r="G3339">
        <v>-0.0855523159690749</v>
      </c>
      <c r="H3339">
        <v>-0.0994707643869488</v>
      </c>
      <c r="I3339">
        <v>-0.071633867551201</v>
      </c>
    </row>
    <row r="3340" spans="1:9">
      <c r="A3340" s="26" t="s">
        <v>1254</v>
      </c>
      <c r="B3340" s="26" t="s">
        <v>723</v>
      </c>
      <c r="C3340" t="s">
        <v>307</v>
      </c>
      <c r="D3340">
        <v>-5.87416953725129</v>
      </c>
      <c r="E3340" s="11">
        <v>4.29041293273693e-9</v>
      </c>
      <c r="F3340">
        <v>32971</v>
      </c>
      <c r="G3340">
        <v>-0.0419733022776538</v>
      </c>
      <c r="H3340">
        <v>-0.0559785468237443</v>
      </c>
      <c r="I3340">
        <v>-0.0279680577315632</v>
      </c>
    </row>
    <row r="3341" spans="1:9">
      <c r="A3341" s="26" t="s">
        <v>1254</v>
      </c>
      <c r="B3341" s="26" t="s">
        <v>1313</v>
      </c>
      <c r="C3341" t="s">
        <v>307</v>
      </c>
      <c r="D3341">
        <v>-8.77325481269904</v>
      </c>
      <c r="E3341" s="11">
        <v>1.81747456036064e-18</v>
      </c>
      <c r="F3341">
        <v>32971</v>
      </c>
      <c r="G3341">
        <v>-0.062802480297643</v>
      </c>
      <c r="H3341">
        <v>-0.0768332044664351</v>
      </c>
      <c r="I3341">
        <v>-0.0487717561288509</v>
      </c>
    </row>
    <row r="3342" spans="1:9">
      <c r="A3342" s="26" t="s">
        <v>1254</v>
      </c>
      <c r="B3342" s="26" t="s">
        <v>1314</v>
      </c>
      <c r="C3342" t="s">
        <v>307</v>
      </c>
      <c r="D3342">
        <v>-9.41079326449432</v>
      </c>
      <c r="E3342" s="11">
        <v>5.23221314893375e-21</v>
      </c>
      <c r="F3342">
        <v>32971</v>
      </c>
      <c r="G3342">
        <v>-0.0671446516148971</v>
      </c>
      <c r="H3342">
        <v>-0.0811292251220089</v>
      </c>
      <c r="I3342">
        <v>-0.0531600781077852</v>
      </c>
    </row>
    <row r="3343" spans="1:9">
      <c r="A3343" s="26" t="s">
        <v>1254</v>
      </c>
      <c r="B3343" s="26" t="s">
        <v>1315</v>
      </c>
      <c r="C3343" t="s">
        <v>307</v>
      </c>
      <c r="D3343">
        <v>-7.46902491336641</v>
      </c>
      <c r="E3343" s="11">
        <v>8.27875776391669e-14</v>
      </c>
      <c r="F3343">
        <v>32971</v>
      </c>
      <c r="G3343">
        <v>-0.0532205209076266</v>
      </c>
      <c r="H3343">
        <v>-0.0671867527510837</v>
      </c>
      <c r="I3343">
        <v>-0.0392542890641696</v>
      </c>
    </row>
    <row r="3344" spans="1:9">
      <c r="A3344" s="26" t="s">
        <v>1254</v>
      </c>
      <c r="B3344" s="26" t="s">
        <v>1316</v>
      </c>
      <c r="C3344" t="s">
        <v>307</v>
      </c>
      <c r="D3344">
        <v>-1.29880204039012</v>
      </c>
      <c r="E3344" s="2">
        <v>0.194020957381894</v>
      </c>
      <c r="F3344">
        <v>32971</v>
      </c>
      <c r="G3344">
        <v>-0.00920980290620433</v>
      </c>
      <c r="H3344">
        <v>-0.0231084141732885</v>
      </c>
      <c r="I3344" s="2">
        <v>0.00468880836087987</v>
      </c>
    </row>
    <row r="3345" spans="1:9">
      <c r="A3345" s="26" t="s">
        <v>1254</v>
      </c>
      <c r="B3345" s="26" t="s">
        <v>417</v>
      </c>
      <c r="C3345" t="s">
        <v>307</v>
      </c>
      <c r="D3345">
        <v>-7.60602218375023</v>
      </c>
      <c r="E3345" s="11">
        <v>2.90169340278508e-14</v>
      </c>
      <c r="F3345">
        <v>32971</v>
      </c>
      <c r="G3345">
        <v>-0.0542326067314085</v>
      </c>
      <c r="H3345">
        <v>-0.0682080929452205</v>
      </c>
      <c r="I3345">
        <v>-0.0402571205175965</v>
      </c>
    </row>
    <row r="3346" spans="1:9">
      <c r="A3346" s="26" t="s">
        <v>1254</v>
      </c>
      <c r="B3346" s="26" t="s">
        <v>418</v>
      </c>
      <c r="C3346" t="s">
        <v>307</v>
      </c>
      <c r="D3346">
        <v>-10.1498333227587</v>
      </c>
      <c r="E3346" s="11">
        <v>3.60243768356082e-24</v>
      </c>
      <c r="F3346">
        <v>32971</v>
      </c>
      <c r="G3346">
        <v>-0.0724697404896186</v>
      </c>
      <c r="H3346">
        <v>-0.0864643836738776</v>
      </c>
      <c r="I3346">
        <v>-0.0584750973053595</v>
      </c>
    </row>
    <row r="3347" spans="1:9">
      <c r="A3347" s="26" t="s">
        <v>1254</v>
      </c>
      <c r="B3347" s="26" t="s">
        <v>1317</v>
      </c>
      <c r="C3347" t="s">
        <v>307</v>
      </c>
      <c r="D3347">
        <v>-8.04632232885489</v>
      </c>
      <c r="E3347" s="11">
        <v>8.81565417248822e-16</v>
      </c>
      <c r="F3347">
        <v>32971</v>
      </c>
      <c r="G3347">
        <v>-0.0574046509394075</v>
      </c>
      <c r="H3347">
        <v>-0.0713880801652132</v>
      </c>
      <c r="I3347">
        <v>-0.0434212217136019</v>
      </c>
    </row>
    <row r="3348" spans="1:9">
      <c r="A3348" s="26" t="s">
        <v>1254</v>
      </c>
      <c r="B3348" s="26" t="s">
        <v>1318</v>
      </c>
      <c r="C3348" t="s">
        <v>307</v>
      </c>
      <c r="D3348" s="2">
        <v>3.66953369830396</v>
      </c>
      <c r="E3348" s="2">
        <v>0.000243376066616023</v>
      </c>
      <c r="F3348">
        <v>32971</v>
      </c>
      <c r="G3348" s="2">
        <v>0.0260201075516805</v>
      </c>
      <c r="H3348" s="2">
        <v>0.0121217896484649</v>
      </c>
      <c r="I3348" s="2">
        <v>0.0399184254548961</v>
      </c>
    </row>
    <row r="3349" spans="1:9">
      <c r="A3349" s="26" t="s">
        <v>1254</v>
      </c>
      <c r="B3349" s="26" t="s">
        <v>1154</v>
      </c>
      <c r="C3349" t="s">
        <v>307</v>
      </c>
      <c r="D3349">
        <v>-17.6932494622169</v>
      </c>
      <c r="E3349" s="11">
        <v>9.93840296301304e-70</v>
      </c>
      <c r="F3349">
        <v>32971</v>
      </c>
      <c r="G3349">
        <v>-0.125612227904868</v>
      </c>
      <c r="H3349">
        <v>-0.139527392634373</v>
      </c>
      <c r="I3349">
        <v>-0.111697063175364</v>
      </c>
    </row>
    <row r="3350" spans="1:9">
      <c r="A3350" s="26" t="s">
        <v>1254</v>
      </c>
      <c r="B3350" s="26" t="s">
        <v>422</v>
      </c>
      <c r="C3350" t="s">
        <v>307</v>
      </c>
      <c r="D3350">
        <v>-5.64405325513206</v>
      </c>
      <c r="E3350" s="11">
        <v>1.67454560434246e-8</v>
      </c>
      <c r="F3350">
        <v>32971</v>
      </c>
      <c r="G3350">
        <v>-0.0399985648416102</v>
      </c>
      <c r="H3350">
        <v>-0.0538890476186096</v>
      </c>
      <c r="I3350">
        <v>-0.0261080820646107</v>
      </c>
    </row>
    <row r="3351" spans="1:9">
      <c r="A3351" s="26" t="s">
        <v>1254</v>
      </c>
      <c r="B3351" s="26" t="s">
        <v>423</v>
      </c>
      <c r="C3351" t="s">
        <v>307</v>
      </c>
      <c r="D3351">
        <v>-11.8503616791599</v>
      </c>
      <c r="E3351" s="11">
        <v>2.49244860668552e-32</v>
      </c>
      <c r="F3351">
        <v>32971</v>
      </c>
      <c r="G3351">
        <v>-0.084585204770071</v>
      </c>
      <c r="H3351">
        <v>-0.0985754985356115</v>
      </c>
      <c r="I3351">
        <v>-0.0705949110045306</v>
      </c>
    </row>
    <row r="3352" spans="1:9">
      <c r="A3352" s="26" t="s">
        <v>1254</v>
      </c>
      <c r="B3352" s="26" t="s">
        <v>424</v>
      </c>
      <c r="C3352" t="s">
        <v>307</v>
      </c>
      <c r="D3352">
        <v>-5.66464285145386</v>
      </c>
      <c r="E3352" s="11">
        <v>1.48556416623549e-8</v>
      </c>
      <c r="F3352">
        <v>32971</v>
      </c>
      <c r="G3352">
        <v>-0.0402861476023174</v>
      </c>
      <c r="H3352">
        <v>-0.0542256490235885</v>
      </c>
      <c r="I3352">
        <v>-0.0263466461810463</v>
      </c>
    </row>
    <row r="3353" spans="1:9">
      <c r="A3353" s="26" t="s">
        <v>1254</v>
      </c>
      <c r="B3353" s="26" t="s">
        <v>425</v>
      </c>
      <c r="C3353" t="s">
        <v>307</v>
      </c>
      <c r="D3353">
        <v>-13.3209219330986</v>
      </c>
      <c r="E3353" s="11">
        <v>2.225122364857e-40</v>
      </c>
      <c r="F3353">
        <v>32971</v>
      </c>
      <c r="G3353">
        <v>-0.0946358220987603</v>
      </c>
      <c r="H3353">
        <v>-0.108560504880323</v>
      </c>
      <c r="I3353">
        <v>-0.0807111393171976</v>
      </c>
    </row>
    <row r="3354" spans="1:9">
      <c r="A3354" s="26" t="s">
        <v>1254</v>
      </c>
      <c r="B3354" s="26" t="s">
        <v>426</v>
      </c>
      <c r="C3354" t="s">
        <v>307</v>
      </c>
      <c r="D3354">
        <v>-14.8953400081085</v>
      </c>
      <c r="E3354" s="11">
        <v>5.14136605161223e-50</v>
      </c>
      <c r="F3354">
        <v>32971</v>
      </c>
      <c r="G3354">
        <v>-0.106062700704729</v>
      </c>
      <c r="H3354">
        <v>-0.120019193465745</v>
      </c>
      <c r="I3354">
        <v>-0.0921062079437118</v>
      </c>
    </row>
    <row r="3355" spans="1:9">
      <c r="A3355" s="26" t="s">
        <v>1254</v>
      </c>
      <c r="B3355" s="26" t="s">
        <v>427</v>
      </c>
      <c r="C3355" t="s">
        <v>307</v>
      </c>
      <c r="D3355">
        <v>-13.3868816589454</v>
      </c>
      <c r="E3355" s="11">
        <v>9.22075388035614e-41</v>
      </c>
      <c r="F3355">
        <v>32971</v>
      </c>
      <c r="G3355">
        <v>-0.0950399913830215</v>
      </c>
      <c r="H3355">
        <v>-0.108955240904467</v>
      </c>
      <c r="I3355">
        <v>-0.0811247418615756</v>
      </c>
    </row>
    <row r="3356" spans="1:9">
      <c r="A3356" s="26" t="s">
        <v>1254</v>
      </c>
      <c r="B3356" s="26" t="s">
        <v>428</v>
      </c>
      <c r="C3356" t="s">
        <v>307</v>
      </c>
      <c r="D3356">
        <v>-12.6982777635228</v>
      </c>
      <c r="E3356" s="11">
        <v>7.3749607960022e-37</v>
      </c>
      <c r="F3356">
        <v>32971</v>
      </c>
      <c r="G3356">
        <v>-0.0904834609241664</v>
      </c>
      <c r="H3356">
        <v>-0.104449987602191</v>
      </c>
      <c r="I3356">
        <v>-0.076516934246142</v>
      </c>
    </row>
    <row r="3357" spans="1:9">
      <c r="A3357" s="26" t="s">
        <v>1254</v>
      </c>
      <c r="B3357" s="26" t="s">
        <v>429</v>
      </c>
      <c r="C3357" t="s">
        <v>307</v>
      </c>
      <c r="D3357">
        <v>-4.35067657167068</v>
      </c>
      <c r="E3357" s="11">
        <v>1.36125512377065e-5</v>
      </c>
      <c r="F3357">
        <v>32971</v>
      </c>
      <c r="G3357">
        <v>-0.0310340759112023</v>
      </c>
      <c r="H3357">
        <v>-0.0450153275779388</v>
      </c>
      <c r="I3357">
        <v>-0.0170528242444658</v>
      </c>
    </row>
    <row r="3358" spans="1:9">
      <c r="A3358" s="26" t="s">
        <v>1254</v>
      </c>
      <c r="B3358" s="26" t="s">
        <v>430</v>
      </c>
      <c r="C3358" t="s">
        <v>307</v>
      </c>
      <c r="D3358">
        <v>-9.8017209995228</v>
      </c>
      <c r="E3358" s="11">
        <v>1.18863286632387e-22</v>
      </c>
      <c r="F3358">
        <v>32971</v>
      </c>
      <c r="G3358">
        <v>-0.0699038293492365</v>
      </c>
      <c r="H3358">
        <v>-0.0838823967550142</v>
      </c>
      <c r="I3358">
        <v>-0.0559252619434587</v>
      </c>
    </row>
    <row r="3359" spans="1:9">
      <c r="A3359" s="26" t="s">
        <v>1254</v>
      </c>
      <c r="B3359" s="26" t="s">
        <v>431</v>
      </c>
      <c r="C3359" t="s">
        <v>307</v>
      </c>
      <c r="D3359">
        <v>-8.78764081781617</v>
      </c>
      <c r="E3359" s="11">
        <v>1.59972610515606e-18</v>
      </c>
      <c r="F3359">
        <v>32971</v>
      </c>
      <c r="G3359">
        <v>-0.0624379005805864</v>
      </c>
      <c r="H3359">
        <v>-0.0763643378951298</v>
      </c>
      <c r="I3359">
        <v>-0.048511463266043</v>
      </c>
    </row>
    <row r="3360" spans="1:9">
      <c r="A3360" s="26" t="s">
        <v>1254</v>
      </c>
      <c r="B3360" s="26" t="s">
        <v>432</v>
      </c>
      <c r="C3360" t="s">
        <v>307</v>
      </c>
      <c r="D3360">
        <v>-5.86678814591764</v>
      </c>
      <c r="E3360" s="11">
        <v>4.48555489921506e-9</v>
      </c>
      <c r="F3360">
        <v>32970</v>
      </c>
      <c r="G3360">
        <v>-0.0412606377063694</v>
      </c>
      <c r="H3360">
        <v>-0.055045408995531</v>
      </c>
      <c r="I3360">
        <v>-0.0274758664172077</v>
      </c>
    </row>
    <row r="3361" spans="1:9">
      <c r="A3361" s="26" t="s">
        <v>1254</v>
      </c>
      <c r="B3361" s="26" t="s">
        <v>433</v>
      </c>
      <c r="C3361" t="s">
        <v>307</v>
      </c>
      <c r="D3361">
        <v>-9.30733351180448</v>
      </c>
      <c r="E3361" s="11">
        <v>1.38923913642181e-20</v>
      </c>
      <c r="F3361">
        <v>32971</v>
      </c>
      <c r="G3361">
        <v>-0.0660617057264615</v>
      </c>
      <c r="H3361">
        <v>-0.0799736727945554</v>
      </c>
      <c r="I3361">
        <v>-0.0521497386583677</v>
      </c>
    </row>
    <row r="3362" spans="1:9">
      <c r="A3362" s="26" t="s">
        <v>1254</v>
      </c>
      <c r="B3362" s="26" t="s">
        <v>434</v>
      </c>
      <c r="C3362" t="s">
        <v>307</v>
      </c>
      <c r="D3362">
        <v>-1.19744454688494</v>
      </c>
      <c r="E3362" s="2">
        <v>0.23114193827751</v>
      </c>
      <c r="F3362">
        <v>32970</v>
      </c>
      <c r="G3362">
        <v>-0.00854432755165767</v>
      </c>
      <c r="H3362">
        <v>-0.0225301017773995</v>
      </c>
      <c r="I3362" s="2">
        <v>0.00544144667408415</v>
      </c>
    </row>
    <row r="3363" spans="1:9">
      <c r="A3363" s="26" t="s">
        <v>1254</v>
      </c>
      <c r="B3363" s="26" t="s">
        <v>435</v>
      </c>
      <c r="C3363" t="s">
        <v>307</v>
      </c>
      <c r="D3363">
        <v>-5.25490765430427</v>
      </c>
      <c r="E3363" s="11">
        <v>1.49018540832084e-7</v>
      </c>
      <c r="F3363">
        <v>32971</v>
      </c>
      <c r="G3363">
        <v>-0.0374045118257523</v>
      </c>
      <c r="H3363">
        <v>-0.0513560771474183</v>
      </c>
      <c r="I3363">
        <v>-0.0234529465040863</v>
      </c>
    </row>
    <row r="3364" spans="1:9">
      <c r="A3364" s="26" t="s">
        <v>1254</v>
      </c>
      <c r="B3364" s="26" t="s">
        <v>436</v>
      </c>
      <c r="C3364" t="s">
        <v>307</v>
      </c>
      <c r="D3364">
        <v>-1.62258335618421</v>
      </c>
      <c r="E3364" s="2">
        <v>0.104688061606175</v>
      </c>
      <c r="F3364">
        <v>32971</v>
      </c>
      <c r="G3364">
        <v>-0.011583076473039</v>
      </c>
      <c r="H3364">
        <v>-0.0255751133480387</v>
      </c>
      <c r="I3364" s="2">
        <v>0.00240896040196066</v>
      </c>
    </row>
    <row r="3365" spans="1:9">
      <c r="A3365" s="26" t="s">
        <v>1254</v>
      </c>
      <c r="B3365" s="26" t="s">
        <v>437</v>
      </c>
      <c r="C3365" t="s">
        <v>307</v>
      </c>
      <c r="D3365">
        <v>-6.00068032705823</v>
      </c>
      <c r="E3365" s="11">
        <v>1.98539472538356e-9</v>
      </c>
      <c r="F3365">
        <v>32971</v>
      </c>
      <c r="G3365">
        <v>-0.0423664032146568</v>
      </c>
      <c r="H3365">
        <v>-0.0562047795839992</v>
      </c>
      <c r="I3365">
        <v>-0.0285280268453143</v>
      </c>
    </row>
    <row r="3366" spans="1:9">
      <c r="A3366" s="26" t="s">
        <v>1254</v>
      </c>
      <c r="B3366" s="26" t="s">
        <v>1319</v>
      </c>
      <c r="C3366" t="s">
        <v>307</v>
      </c>
      <c r="D3366">
        <v>-3.61303122658465</v>
      </c>
      <c r="E3366" s="2">
        <v>0.000303088012276954</v>
      </c>
      <c r="F3366">
        <v>32971</v>
      </c>
      <c r="G3366">
        <v>-0.0255350104293353</v>
      </c>
      <c r="H3366">
        <v>-0.0393875168052599</v>
      </c>
      <c r="I3366">
        <v>-0.0116825040534107</v>
      </c>
    </row>
    <row r="3367" spans="1:9">
      <c r="A3367" s="26" t="s">
        <v>1254</v>
      </c>
      <c r="B3367" s="26" t="s">
        <v>1320</v>
      </c>
      <c r="C3367" t="s">
        <v>307</v>
      </c>
      <c r="D3367">
        <v>-9.41170551400695</v>
      </c>
      <c r="E3367" s="11">
        <v>5.18711335635359e-21</v>
      </c>
      <c r="F3367">
        <v>32971</v>
      </c>
      <c r="G3367">
        <v>-0.0668998639716681</v>
      </c>
      <c r="H3367">
        <v>-0.0808321037123455</v>
      </c>
      <c r="I3367">
        <v>-0.0529676242309907</v>
      </c>
    </row>
    <row r="3368" spans="1:9">
      <c r="A3368" s="26" t="s">
        <v>1254</v>
      </c>
      <c r="B3368" s="26" t="s">
        <v>1321</v>
      </c>
      <c r="C3368" t="s">
        <v>307</v>
      </c>
      <c r="D3368">
        <v>-8.95170522613341</v>
      </c>
      <c r="E3368" s="11">
        <v>3.67911886305945e-19</v>
      </c>
      <c r="F3368">
        <v>32971</v>
      </c>
      <c r="G3368">
        <v>-0.0639075020257931</v>
      </c>
      <c r="H3368">
        <v>-0.0779004785005518</v>
      </c>
      <c r="I3368">
        <v>-0.0499145255510344</v>
      </c>
    </row>
    <row r="3369" spans="1:9">
      <c r="A3369" s="26" t="s">
        <v>1254</v>
      </c>
      <c r="B3369" s="26" t="s">
        <v>441</v>
      </c>
      <c r="C3369" t="s">
        <v>307</v>
      </c>
      <c r="D3369" s="2">
        <v>0.834512672856458</v>
      </c>
      <c r="E3369" s="2">
        <v>0.403998195348379</v>
      </c>
      <c r="F3369">
        <v>32971</v>
      </c>
      <c r="G3369" s="2">
        <v>0.00594123073515506</v>
      </c>
      <c r="H3369">
        <v>-0.00801305196407114</v>
      </c>
      <c r="I3369" s="2">
        <v>0.0198955134343813</v>
      </c>
    </row>
    <row r="3370" spans="1:9">
      <c r="A3370" s="26" t="s">
        <v>1254</v>
      </c>
      <c r="B3370" s="26" t="s">
        <v>442</v>
      </c>
      <c r="C3370" t="s">
        <v>307</v>
      </c>
      <c r="D3370">
        <v>-0.845521989393164</v>
      </c>
      <c r="E3370" s="2">
        <v>0.39782559643413</v>
      </c>
      <c r="F3370">
        <v>32971</v>
      </c>
      <c r="G3370">
        <v>-0.00600478157642389</v>
      </c>
      <c r="H3370">
        <v>-0.0199246888449624</v>
      </c>
      <c r="I3370" s="2">
        <v>0.00791512569211462</v>
      </c>
    </row>
    <row r="3371" spans="1:9">
      <c r="A3371" s="26" t="s">
        <v>1254</v>
      </c>
      <c r="B3371" s="26" t="s">
        <v>443</v>
      </c>
      <c r="C3371" t="s">
        <v>307</v>
      </c>
      <c r="D3371">
        <v>-6.71288508301154</v>
      </c>
      <c r="E3371" s="11">
        <v>1.93902546337176e-11</v>
      </c>
      <c r="F3371">
        <v>32971</v>
      </c>
      <c r="G3371">
        <v>-0.0476551135558001</v>
      </c>
      <c r="H3371">
        <v>-0.0615695086353939</v>
      </c>
      <c r="I3371">
        <v>-0.0337407184762062</v>
      </c>
    </row>
    <row r="3372" spans="1:9">
      <c r="A3372" s="26" t="s">
        <v>1254</v>
      </c>
      <c r="B3372" s="26" t="s">
        <v>444</v>
      </c>
      <c r="C3372" t="s">
        <v>307</v>
      </c>
      <c r="D3372" s="2">
        <v>0.861850909505308</v>
      </c>
      <c r="E3372" s="2">
        <v>0.388775833824804</v>
      </c>
      <c r="F3372">
        <v>32971</v>
      </c>
      <c r="G3372" s="2">
        <v>0.00616331014817465</v>
      </c>
      <c r="H3372">
        <v>-0.00785339419170801</v>
      </c>
      <c r="I3372" s="2">
        <v>0.0201800144880573</v>
      </c>
    </row>
    <row r="3373" spans="1:9">
      <c r="A3373" s="26" t="s">
        <v>1254</v>
      </c>
      <c r="B3373" s="26" t="s">
        <v>1137</v>
      </c>
      <c r="C3373" t="s">
        <v>307</v>
      </c>
      <c r="D3373">
        <v>-3.26566218208365</v>
      </c>
      <c r="E3373" s="2">
        <v>0.00109319862090609</v>
      </c>
      <c r="F3373">
        <v>32971</v>
      </c>
      <c r="G3373">
        <v>-0.0232054518586644</v>
      </c>
      <c r="H3373">
        <v>-0.0371332609981047</v>
      </c>
      <c r="I3373">
        <v>-0.00927764271922405</v>
      </c>
    </row>
    <row r="3374" spans="1:9">
      <c r="A3374" s="26" t="s">
        <v>1254</v>
      </c>
      <c r="B3374" s="26" t="s">
        <v>1138</v>
      </c>
      <c r="C3374" t="s">
        <v>307</v>
      </c>
      <c r="D3374">
        <v>-11.6797023774263</v>
      </c>
      <c r="E3374" s="11">
        <v>1.86701571124254e-31</v>
      </c>
      <c r="F3374">
        <v>32971</v>
      </c>
      <c r="G3374">
        <v>-0.0829344429928293</v>
      </c>
      <c r="H3374">
        <v>-0.0968521339971899</v>
      </c>
      <c r="I3374">
        <v>-0.0690167519884688</v>
      </c>
    </row>
    <row r="3375" spans="1:9">
      <c r="A3375" s="26" t="s">
        <v>1254</v>
      </c>
      <c r="B3375" s="26" t="s">
        <v>1322</v>
      </c>
      <c r="C3375" t="s">
        <v>307</v>
      </c>
      <c r="D3375">
        <v>-6.61900536934677</v>
      </c>
      <c r="E3375" s="11">
        <v>3.67161852468366e-11</v>
      </c>
      <c r="F3375">
        <v>32971</v>
      </c>
      <c r="G3375">
        <v>-0.0471885072890537</v>
      </c>
      <c r="H3375">
        <v>-0.0611620826159214</v>
      </c>
      <c r="I3375">
        <v>-0.033214931962186</v>
      </c>
    </row>
    <row r="3376" spans="1:9">
      <c r="A3376" s="26" t="s">
        <v>1254</v>
      </c>
      <c r="B3376" s="26" t="s">
        <v>448</v>
      </c>
      <c r="C3376" t="s">
        <v>307</v>
      </c>
      <c r="D3376">
        <v>-0.35280798866419</v>
      </c>
      <c r="E3376" s="2">
        <v>0.724234649651208</v>
      </c>
      <c r="F3376">
        <v>32971</v>
      </c>
      <c r="G3376">
        <v>-0.00252103388024945</v>
      </c>
      <c r="H3376">
        <v>-0.016526717321068</v>
      </c>
      <c r="I3376" s="2">
        <v>0.0114846495605691</v>
      </c>
    </row>
    <row r="3377" spans="1:9">
      <c r="A3377" s="26" t="s">
        <v>1254</v>
      </c>
      <c r="B3377" s="26" t="s">
        <v>1323</v>
      </c>
      <c r="C3377" t="s">
        <v>307</v>
      </c>
      <c r="D3377">
        <v>-3.50328605210185</v>
      </c>
      <c r="E3377" s="2">
        <v>0.000460164252820849</v>
      </c>
      <c r="F3377">
        <v>32971</v>
      </c>
      <c r="G3377">
        <v>-0.0250996223736022</v>
      </c>
      <c r="H3377">
        <v>-0.0391424841710917</v>
      </c>
      <c r="I3377">
        <v>-0.0110567605761127</v>
      </c>
    </row>
    <row r="3378" spans="1:9">
      <c r="A3378" s="26" t="s">
        <v>1254</v>
      </c>
      <c r="B3378" s="26" t="s">
        <v>450</v>
      </c>
      <c r="C3378" t="s">
        <v>307</v>
      </c>
      <c r="D3378">
        <v>-9.60901801353758</v>
      </c>
      <c r="E3378" s="11">
        <v>7.82346553078739e-22</v>
      </c>
      <c r="F3378">
        <v>32971</v>
      </c>
      <c r="G3378">
        <v>-0.0684706781333251</v>
      </c>
      <c r="H3378">
        <v>-0.0824372447074025</v>
      </c>
      <c r="I3378">
        <v>-0.0545041115592477</v>
      </c>
    </row>
    <row r="3379" spans="1:9">
      <c r="A3379" s="26" t="s">
        <v>1254</v>
      </c>
      <c r="B3379" s="26" t="s">
        <v>451</v>
      </c>
      <c r="C3379" t="s">
        <v>307</v>
      </c>
      <c r="D3379">
        <v>-2.24060102750217</v>
      </c>
      <c r="E3379" s="2">
        <v>0.0250585614730328</v>
      </c>
      <c r="F3379">
        <v>32971</v>
      </c>
      <c r="G3379">
        <v>-0.016049727206649</v>
      </c>
      <c r="H3379">
        <v>-0.0300897288508179</v>
      </c>
      <c r="I3379">
        <v>-0.00200972556248014</v>
      </c>
    </row>
    <row r="3380" spans="1:9">
      <c r="A3380" s="26" t="s">
        <v>1254</v>
      </c>
      <c r="B3380" s="26" t="s">
        <v>1324</v>
      </c>
      <c r="C3380" t="s">
        <v>307</v>
      </c>
      <c r="D3380">
        <v>-5.31520338945145</v>
      </c>
      <c r="E3380" s="11">
        <v>1.07229875996441e-7</v>
      </c>
      <c r="F3380">
        <v>32971</v>
      </c>
      <c r="G3380">
        <v>-0.0377166753117883</v>
      </c>
      <c r="H3380">
        <v>-0.0516250873955155</v>
      </c>
      <c r="I3380">
        <v>-0.023808263228061</v>
      </c>
    </row>
    <row r="3381" spans="1:9">
      <c r="A3381" s="26" t="s">
        <v>1254</v>
      </c>
      <c r="B3381" s="26" t="s">
        <v>1325</v>
      </c>
      <c r="C3381" t="s">
        <v>307</v>
      </c>
      <c r="D3381">
        <v>-3.40453658962935</v>
      </c>
      <c r="E3381" s="2">
        <v>0.000663553240889179</v>
      </c>
      <c r="F3381">
        <v>32971</v>
      </c>
      <c r="G3381">
        <v>-0.024239304647588</v>
      </c>
      <c r="H3381">
        <v>-0.0381941871860556</v>
      </c>
      <c r="I3381">
        <v>-0.0102844221091205</v>
      </c>
    </row>
    <row r="3382" spans="1:9">
      <c r="A3382" s="26" t="s">
        <v>1254</v>
      </c>
      <c r="B3382" s="26" t="s">
        <v>1326</v>
      </c>
      <c r="C3382" t="s">
        <v>307</v>
      </c>
      <c r="D3382">
        <v>-9.14254406412289</v>
      </c>
      <c r="E3382" s="11">
        <v>6.43940262937547e-20</v>
      </c>
      <c r="F3382">
        <v>32971</v>
      </c>
      <c r="G3382">
        <v>-0.0651808732469852</v>
      </c>
      <c r="H3382">
        <v>-0.0791547576600507</v>
      </c>
      <c r="I3382">
        <v>-0.0512069888339196</v>
      </c>
    </row>
    <row r="3383" spans="1:9">
      <c r="A3383" s="26" t="s">
        <v>1254</v>
      </c>
      <c r="B3383" s="26" t="s">
        <v>455</v>
      </c>
      <c r="C3383" t="s">
        <v>307</v>
      </c>
      <c r="D3383">
        <v>-2.57607164250116</v>
      </c>
      <c r="E3383" s="2">
        <v>0.00999730506412568</v>
      </c>
      <c r="F3383">
        <v>32971</v>
      </c>
      <c r="G3383">
        <v>-0.0184353789029453</v>
      </c>
      <c r="H3383">
        <v>-0.0324621647161566</v>
      </c>
      <c r="I3383">
        <v>-0.00440859308973394</v>
      </c>
    </row>
    <row r="3384" spans="1:9">
      <c r="A3384" s="26" t="s">
        <v>1254</v>
      </c>
      <c r="B3384" s="26" t="s">
        <v>456</v>
      </c>
      <c r="C3384" t="s">
        <v>307</v>
      </c>
      <c r="D3384">
        <v>-8.49156350173642</v>
      </c>
      <c r="E3384" s="11">
        <v>2.12291704748847e-17</v>
      </c>
      <c r="F3384">
        <v>32971</v>
      </c>
      <c r="G3384">
        <v>-0.0605346280416888</v>
      </c>
      <c r="H3384">
        <v>-0.074507325342124</v>
      </c>
      <c r="I3384">
        <v>-0.0465619307412536</v>
      </c>
    </row>
    <row r="3385" spans="1:9">
      <c r="A3385" s="26" t="s">
        <v>1254</v>
      </c>
      <c r="B3385" s="26" t="s">
        <v>1327</v>
      </c>
      <c r="C3385" t="s">
        <v>307</v>
      </c>
      <c r="D3385">
        <v>-8.57520309524651</v>
      </c>
      <c r="E3385" s="11">
        <v>1.03159662491185e-17</v>
      </c>
      <c r="F3385">
        <v>32971</v>
      </c>
      <c r="G3385">
        <v>-0.0612531003626575</v>
      </c>
      <c r="H3385">
        <v>-0.075253734126404</v>
      </c>
      <c r="I3385">
        <v>-0.0472524665989109</v>
      </c>
    </row>
    <row r="3386" spans="1:9">
      <c r="A3386" s="26" t="s">
        <v>1254</v>
      </c>
      <c r="B3386" s="26" t="s">
        <v>1328</v>
      </c>
      <c r="C3386" t="s">
        <v>307</v>
      </c>
      <c r="D3386">
        <v>-7.24593933796522</v>
      </c>
      <c r="E3386" s="11">
        <v>4.38859566195527e-13</v>
      </c>
      <c r="F3386">
        <v>32971</v>
      </c>
      <c r="G3386">
        <v>-0.0517252657274119</v>
      </c>
      <c r="H3386">
        <v>-0.0657170168264957</v>
      </c>
      <c r="I3386">
        <v>-0.0377335146283282</v>
      </c>
    </row>
    <row r="3387" spans="1:9">
      <c r="A3387" s="26" t="s">
        <v>1254</v>
      </c>
      <c r="B3387" s="26" t="s">
        <v>1329</v>
      </c>
      <c r="C3387" t="s">
        <v>307</v>
      </c>
      <c r="D3387">
        <v>-10.0758600788161</v>
      </c>
      <c r="E3387" s="11">
        <v>7.64868126933342e-24</v>
      </c>
      <c r="F3387">
        <v>32971</v>
      </c>
      <c r="G3387">
        <v>-0.0718094062094122</v>
      </c>
      <c r="H3387">
        <v>-0.085778339452912</v>
      </c>
      <c r="I3387">
        <v>-0.0578404729659124</v>
      </c>
    </row>
    <row r="3388" spans="1:9">
      <c r="A3388" s="26" t="s">
        <v>1254</v>
      </c>
      <c r="B3388" s="26" t="s">
        <v>460</v>
      </c>
      <c r="C3388" t="s">
        <v>307</v>
      </c>
      <c r="D3388">
        <v>-5.59567947054727</v>
      </c>
      <c r="E3388" s="11">
        <v>2.2150187442914e-8</v>
      </c>
      <c r="F3388">
        <v>32971</v>
      </c>
      <c r="G3388">
        <v>-0.039996284000299</v>
      </c>
      <c r="H3388">
        <v>-0.0540060489295749</v>
      </c>
      <c r="I3388">
        <v>-0.0259865190710231</v>
      </c>
    </row>
    <row r="3389" spans="1:9">
      <c r="A3389" s="26" t="s">
        <v>1254</v>
      </c>
      <c r="B3389" s="26" t="s">
        <v>461</v>
      </c>
      <c r="C3389" t="s">
        <v>307</v>
      </c>
      <c r="D3389">
        <v>-3.70397706588497</v>
      </c>
      <c r="E3389" s="2">
        <v>0.00021259171750759</v>
      </c>
      <c r="F3389">
        <v>32971</v>
      </c>
      <c r="G3389">
        <v>-0.0263680123109302</v>
      </c>
      <c r="H3389">
        <v>-0.0403211904238609</v>
      </c>
      <c r="I3389">
        <v>-0.0124148341979995</v>
      </c>
    </row>
    <row r="3390" spans="1:9">
      <c r="A3390" s="26" t="s">
        <v>1254</v>
      </c>
      <c r="B3390" s="26" t="s">
        <v>462</v>
      </c>
      <c r="C3390" t="s">
        <v>307</v>
      </c>
      <c r="D3390">
        <v>-7.1328174908593</v>
      </c>
      <c r="E3390" s="11">
        <v>1.00358649890895e-12</v>
      </c>
      <c r="F3390">
        <v>32971</v>
      </c>
      <c r="G3390">
        <v>-0.0506743586002385</v>
      </c>
      <c r="H3390">
        <v>-0.0645992296749647</v>
      </c>
      <c r="I3390">
        <v>-0.0367494875255123</v>
      </c>
    </row>
    <row r="3391" spans="1:9">
      <c r="A3391" s="26" t="s">
        <v>1254</v>
      </c>
      <c r="B3391" s="26" t="s">
        <v>463</v>
      </c>
      <c r="C3391" t="s">
        <v>307</v>
      </c>
      <c r="D3391">
        <v>-5.2080287858332</v>
      </c>
      <c r="E3391" s="11">
        <v>1.92002174535802e-7</v>
      </c>
      <c r="F3391">
        <v>32971</v>
      </c>
      <c r="G3391">
        <v>-0.0370770369821448</v>
      </c>
      <c r="H3391">
        <v>-0.051030939298118</v>
      </c>
      <c r="I3391">
        <v>-0.0231231346661717</v>
      </c>
    </row>
    <row r="3392" spans="1:9">
      <c r="A3392" s="26" t="s">
        <v>1254</v>
      </c>
      <c r="B3392" s="26" t="s">
        <v>464</v>
      </c>
      <c r="C3392" t="s">
        <v>307</v>
      </c>
      <c r="D3392">
        <v>-3.6643688836291</v>
      </c>
      <c r="E3392" s="2">
        <v>0.000248337725958404</v>
      </c>
      <c r="F3392">
        <v>32971</v>
      </c>
      <c r="G3392">
        <v>-0.0260859526952501</v>
      </c>
      <c r="H3392">
        <v>-0.0400390797867157</v>
      </c>
      <c r="I3392">
        <v>-0.0121328256037844</v>
      </c>
    </row>
    <row r="3393" spans="1:9">
      <c r="A3393" s="26" t="s">
        <v>1254</v>
      </c>
      <c r="B3393" s="26" t="s">
        <v>1330</v>
      </c>
      <c r="C3393" t="s">
        <v>307</v>
      </c>
      <c r="D3393">
        <v>-6.7227140571121</v>
      </c>
      <c r="E3393" s="11">
        <v>1.8127493713157e-11</v>
      </c>
      <c r="F3393">
        <v>32970</v>
      </c>
      <c r="G3393">
        <v>-0.0481309556643806</v>
      </c>
      <c r="H3393">
        <v>-0.0621637409510772</v>
      </c>
      <c r="I3393">
        <v>-0.0340981703776839</v>
      </c>
    </row>
    <row r="3394" spans="1:9">
      <c r="A3394" s="26" t="s">
        <v>1254</v>
      </c>
      <c r="B3394" s="26" t="s">
        <v>1331</v>
      </c>
      <c r="C3394" t="s">
        <v>307</v>
      </c>
      <c r="D3394">
        <v>-21.7372372922102</v>
      </c>
      <c r="E3394" s="11">
        <v>4.91437947336307e-104</v>
      </c>
      <c r="F3394">
        <v>32971</v>
      </c>
      <c r="G3394">
        <v>-0.152993749215742</v>
      </c>
      <c r="H3394">
        <v>-0.166789119925693</v>
      </c>
      <c r="I3394">
        <v>-0.139198378505792</v>
      </c>
    </row>
    <row r="3395" spans="1:9">
      <c r="A3395" s="26" t="s">
        <v>1254</v>
      </c>
      <c r="B3395" s="26" t="s">
        <v>1332</v>
      </c>
      <c r="C3395" t="s">
        <v>307</v>
      </c>
      <c r="D3395">
        <v>-15.4074358267243</v>
      </c>
      <c r="E3395" s="11">
        <v>2.24004554674043e-53</v>
      </c>
      <c r="F3395">
        <v>32971</v>
      </c>
      <c r="G3395">
        <v>-0.109781310493604</v>
      </c>
      <c r="H3395">
        <v>-0.123746990197821</v>
      </c>
      <c r="I3395">
        <v>-0.0958156307893866</v>
      </c>
    </row>
    <row r="3396" spans="1:9">
      <c r="A3396" s="26" t="s">
        <v>1254</v>
      </c>
      <c r="B3396" s="26" t="s">
        <v>1333</v>
      </c>
      <c r="C3396" t="s">
        <v>307</v>
      </c>
      <c r="D3396">
        <v>-16.5388476266797</v>
      </c>
      <c r="E3396" s="11">
        <v>3.401274295915e-61</v>
      </c>
      <c r="F3396">
        <v>32971</v>
      </c>
      <c r="G3396">
        <v>-0.117292054640207</v>
      </c>
      <c r="H3396">
        <v>-0.131192457343731</v>
      </c>
      <c r="I3396">
        <v>-0.103391651936684</v>
      </c>
    </row>
    <row r="3397" spans="1:9">
      <c r="A3397" s="26" t="s">
        <v>1254</v>
      </c>
      <c r="B3397" s="26" t="s">
        <v>1334</v>
      </c>
      <c r="C3397" t="s">
        <v>307</v>
      </c>
      <c r="D3397">
        <v>-5.10282749029668</v>
      </c>
      <c r="E3397" s="11">
        <v>3.36470638777311e-7</v>
      </c>
      <c r="F3397">
        <v>32971</v>
      </c>
      <c r="G3397">
        <v>-0.036459462742159</v>
      </c>
      <c r="H3397">
        <v>-0.0504638274532557</v>
      </c>
      <c r="I3397">
        <v>-0.0224550980310623</v>
      </c>
    </row>
    <row r="3398" spans="1:9">
      <c r="A3398" s="26" t="s">
        <v>1254</v>
      </c>
      <c r="B3398" s="26" t="s">
        <v>470</v>
      </c>
      <c r="C3398" t="s">
        <v>307</v>
      </c>
      <c r="D3398">
        <v>-3.22321461980781</v>
      </c>
      <c r="E3398" s="2">
        <v>0.00126883759040486</v>
      </c>
      <c r="F3398">
        <v>32971</v>
      </c>
      <c r="G3398">
        <v>-0.0230817695999064</v>
      </c>
      <c r="H3398">
        <v>-0.0371177874424496</v>
      </c>
      <c r="I3398">
        <v>-0.00904575175736329</v>
      </c>
    </row>
    <row r="3399" spans="1:9">
      <c r="A3399" s="26" t="s">
        <v>1254</v>
      </c>
      <c r="B3399" s="26" t="s">
        <v>1335</v>
      </c>
      <c r="C3399" t="s">
        <v>307</v>
      </c>
      <c r="D3399">
        <v>-11.0087914195337</v>
      </c>
      <c r="E3399" s="11">
        <v>3.88060083532408e-28</v>
      </c>
      <c r="F3399">
        <v>32971</v>
      </c>
      <c r="G3399">
        <v>-0.0787729864270207</v>
      </c>
      <c r="H3399">
        <v>-0.0927979486964625</v>
      </c>
      <c r="I3399">
        <v>-0.0647480241575788</v>
      </c>
    </row>
    <row r="3400" spans="1:9">
      <c r="A3400" s="26" t="s">
        <v>1254</v>
      </c>
      <c r="B3400" s="26" t="s">
        <v>1073</v>
      </c>
      <c r="C3400" t="s">
        <v>307</v>
      </c>
      <c r="D3400">
        <v>-8.48684904502684</v>
      </c>
      <c r="E3400" s="11">
        <v>2.21060340748494e-17</v>
      </c>
      <c r="F3400">
        <v>32971</v>
      </c>
      <c r="G3400">
        <v>-0.0607205969841299</v>
      </c>
      <c r="H3400">
        <v>-0.074744005624507</v>
      </c>
      <c r="I3400">
        <v>-0.0466971883437527</v>
      </c>
    </row>
    <row r="3401" spans="1:9">
      <c r="A3401" s="26" t="s">
        <v>1254</v>
      </c>
      <c r="B3401" s="26" t="s">
        <v>1336</v>
      </c>
      <c r="C3401" t="s">
        <v>307</v>
      </c>
      <c r="D3401">
        <v>-13.5093378165802</v>
      </c>
      <c r="E3401" s="11">
        <v>1.77655957726592e-41</v>
      </c>
      <c r="F3401">
        <v>32971</v>
      </c>
      <c r="G3401">
        <v>-0.0961014300468848</v>
      </c>
      <c r="H3401">
        <v>-0.110044545474319</v>
      </c>
      <c r="I3401">
        <v>-0.0821583146194504</v>
      </c>
    </row>
    <row r="3402" spans="1:9">
      <c r="A3402" s="26" t="s">
        <v>1254</v>
      </c>
      <c r="B3402" s="26" t="s">
        <v>1337</v>
      </c>
      <c r="C3402" t="s">
        <v>307</v>
      </c>
      <c r="D3402">
        <v>-4.71074495126994</v>
      </c>
      <c r="E3402" s="11">
        <v>2.47817826454723e-6</v>
      </c>
      <c r="F3402">
        <v>32971</v>
      </c>
      <c r="G3402">
        <v>-0.03355080252648</v>
      </c>
      <c r="H3402">
        <v>-0.0475105433657416</v>
      </c>
      <c r="I3402">
        <v>-0.0195910616872184</v>
      </c>
    </row>
    <row r="3403" spans="1:9">
      <c r="A3403" s="26" t="s">
        <v>1254</v>
      </c>
      <c r="B3403" s="26" t="s">
        <v>1338</v>
      </c>
      <c r="C3403" t="s">
        <v>307</v>
      </c>
      <c r="D3403">
        <v>-2.6334454432212</v>
      </c>
      <c r="E3403" s="2">
        <v>0.00845628540077914</v>
      </c>
      <c r="F3403">
        <v>32971</v>
      </c>
      <c r="G3403">
        <v>-0.0187395621538853</v>
      </c>
      <c r="H3403">
        <v>-0.0326871513727121</v>
      </c>
      <c r="I3403">
        <v>-0.0047919729350585</v>
      </c>
    </row>
    <row r="3404" spans="1:9">
      <c r="A3404" s="26" t="s">
        <v>1254</v>
      </c>
      <c r="B3404" s="26" t="s">
        <v>476</v>
      </c>
      <c r="C3404" t="s">
        <v>307</v>
      </c>
      <c r="D3404">
        <v>-5.83113957087215</v>
      </c>
      <c r="E3404" s="11">
        <v>5.5562780052156e-9</v>
      </c>
      <c r="F3404">
        <v>32971</v>
      </c>
      <c r="G3404">
        <v>-0.0418644044555175</v>
      </c>
      <c r="H3404">
        <v>-0.0559363943697014</v>
      </c>
      <c r="I3404">
        <v>-0.0277924145413337</v>
      </c>
    </row>
    <row r="3405" spans="1:9">
      <c r="A3405" s="26" t="s">
        <v>1254</v>
      </c>
      <c r="B3405" s="26" t="s">
        <v>1339</v>
      </c>
      <c r="C3405" t="s">
        <v>307</v>
      </c>
      <c r="D3405">
        <v>-4.40294796630841</v>
      </c>
      <c r="E3405" s="11">
        <v>1.07125315614543e-5</v>
      </c>
      <c r="F3405">
        <v>32971</v>
      </c>
      <c r="G3405">
        <v>-0.0306760774120332</v>
      </c>
      <c r="H3405">
        <v>-0.0443319767334185</v>
      </c>
      <c r="I3405">
        <v>-0.017020178090648</v>
      </c>
    </row>
    <row r="3406" spans="1:9">
      <c r="A3406" s="26" t="s">
        <v>1254</v>
      </c>
      <c r="B3406" s="26" t="s">
        <v>1340</v>
      </c>
      <c r="C3406" t="s">
        <v>307</v>
      </c>
      <c r="D3406">
        <v>-11.2983080969558</v>
      </c>
      <c r="E3406" s="11">
        <v>1.5160628238465e-29</v>
      </c>
      <c r="F3406">
        <v>32971</v>
      </c>
      <c r="G3406">
        <v>-0.0792107741162251</v>
      </c>
      <c r="H3406">
        <v>-0.0929522974100294</v>
      </c>
      <c r="I3406">
        <v>-0.0654692508224208</v>
      </c>
    </row>
    <row r="3407" spans="1:9">
      <c r="A3407" s="26" t="s">
        <v>1254</v>
      </c>
      <c r="B3407" s="26" t="s">
        <v>479</v>
      </c>
      <c r="C3407" t="s">
        <v>307</v>
      </c>
      <c r="D3407">
        <v>-24.1846043862656</v>
      </c>
      <c r="E3407" s="11">
        <v>4.23172713011494e-128</v>
      </c>
      <c r="F3407">
        <v>32971</v>
      </c>
      <c r="G3407">
        <v>-0.167617592472401</v>
      </c>
      <c r="H3407">
        <v>-0.181202123347272</v>
      </c>
      <c r="I3407">
        <v>-0.15403306159753</v>
      </c>
    </row>
    <row r="3408" spans="1:9">
      <c r="A3408" s="26" t="s">
        <v>1254</v>
      </c>
      <c r="B3408" s="26" t="s">
        <v>1132</v>
      </c>
      <c r="C3408" t="s">
        <v>307</v>
      </c>
      <c r="D3408">
        <v>-5.79110463102144</v>
      </c>
      <c r="E3408" s="11">
        <v>7.0558895271275e-9</v>
      </c>
      <c r="F3408">
        <v>32971</v>
      </c>
      <c r="G3408">
        <v>-0.0411048718245195</v>
      </c>
      <c r="H3408">
        <v>-0.0550170753004455</v>
      </c>
      <c r="I3408">
        <v>-0.0271926683485934</v>
      </c>
    </row>
    <row r="3409" spans="1:9">
      <c r="A3409" s="26" t="s">
        <v>1254</v>
      </c>
      <c r="B3409" s="26" t="s">
        <v>481</v>
      </c>
      <c r="C3409" t="s">
        <v>307</v>
      </c>
      <c r="D3409">
        <v>-8.13287982420531</v>
      </c>
      <c r="E3409" s="11">
        <v>4.33762189652126e-16</v>
      </c>
      <c r="F3409">
        <v>32971</v>
      </c>
      <c r="G3409">
        <v>-0.0578768375567624</v>
      </c>
      <c r="H3409">
        <v>-0.0718252400912618</v>
      </c>
      <c r="I3409">
        <v>-0.0439284350222631</v>
      </c>
    </row>
    <row r="3410" spans="1:9">
      <c r="A3410" s="26" t="s">
        <v>1254</v>
      </c>
      <c r="B3410" s="26" t="s">
        <v>1341</v>
      </c>
      <c r="C3410" t="s">
        <v>307</v>
      </c>
      <c r="D3410">
        <v>-10.6663262715249</v>
      </c>
      <c r="E3410" s="11">
        <v>1.6162389427137e-26</v>
      </c>
      <c r="F3410">
        <v>32971</v>
      </c>
      <c r="G3410">
        <v>-0.0762836276440094</v>
      </c>
      <c r="H3410">
        <v>-0.0903014485702789</v>
      </c>
      <c r="I3410">
        <v>-0.0622658067177399</v>
      </c>
    </row>
    <row r="3411" spans="1:9">
      <c r="A3411" s="26" t="s">
        <v>1254</v>
      </c>
      <c r="B3411" s="26" t="s">
        <v>1342</v>
      </c>
      <c r="C3411" t="s">
        <v>307</v>
      </c>
      <c r="D3411">
        <v>-6.99282243982568</v>
      </c>
      <c r="E3411" s="11">
        <v>2.74536242655074e-12</v>
      </c>
      <c r="F3411">
        <v>32971</v>
      </c>
      <c r="G3411">
        <v>-0.0492918210487304</v>
      </c>
      <c r="H3411">
        <v>-0.0631079505880433</v>
      </c>
      <c r="I3411">
        <v>-0.0354756915094176</v>
      </c>
    </row>
    <row r="3412" spans="1:9">
      <c r="A3412" s="26" t="s">
        <v>1254</v>
      </c>
      <c r="B3412" s="26" t="s">
        <v>1343</v>
      </c>
      <c r="C3412" t="s">
        <v>307</v>
      </c>
      <c r="D3412">
        <v>-17.5074422343771</v>
      </c>
      <c r="E3412" s="11">
        <v>2.5637201728633e-68</v>
      </c>
      <c r="F3412">
        <v>32971</v>
      </c>
      <c r="G3412">
        <v>-0.122718728773813</v>
      </c>
      <c r="H3412">
        <v>-0.13645763565497</v>
      </c>
      <c r="I3412">
        <v>-0.108979821892656</v>
      </c>
    </row>
    <row r="3413" spans="1:9">
      <c r="A3413" s="26" t="s">
        <v>1254</v>
      </c>
      <c r="B3413" s="26" t="s">
        <v>485</v>
      </c>
      <c r="C3413" t="s">
        <v>307</v>
      </c>
      <c r="D3413">
        <v>-5.19247436238116</v>
      </c>
      <c r="E3413" s="11">
        <v>2.08747893946254e-7</v>
      </c>
      <c r="F3413">
        <v>32971</v>
      </c>
      <c r="G3413">
        <v>-0.037091710161768</v>
      </c>
      <c r="H3413">
        <v>-0.0510929511543822</v>
      </c>
      <c r="I3413">
        <v>-0.0230904691691538</v>
      </c>
    </row>
    <row r="3414" spans="1:9">
      <c r="A3414" s="26" t="s">
        <v>1254</v>
      </c>
      <c r="B3414" s="26" t="s">
        <v>486</v>
      </c>
      <c r="C3414" t="s">
        <v>307</v>
      </c>
      <c r="D3414">
        <v>-4.23723353369832</v>
      </c>
      <c r="E3414" s="11">
        <v>2.269048853744e-5</v>
      </c>
      <c r="F3414">
        <v>32971</v>
      </c>
      <c r="G3414">
        <v>-0.0298030998412216</v>
      </c>
      <c r="H3414">
        <v>-0.0435892521194297</v>
      </c>
      <c r="I3414">
        <v>-0.0160169475630136</v>
      </c>
    </row>
    <row r="3415" spans="1:9">
      <c r="A3415" s="26" t="s">
        <v>1254</v>
      </c>
      <c r="B3415" s="26" t="s">
        <v>487</v>
      </c>
      <c r="C3415" t="s">
        <v>307</v>
      </c>
      <c r="D3415">
        <v>-5.19918921946863</v>
      </c>
      <c r="E3415" s="11">
        <v>2.01352459019725e-7</v>
      </c>
      <c r="F3415">
        <v>32971</v>
      </c>
      <c r="G3415">
        <v>-0.036622281017233</v>
      </c>
      <c r="H3415">
        <v>-0.0504284696117052</v>
      </c>
      <c r="I3415">
        <v>-0.0228160924227607</v>
      </c>
    </row>
    <row r="3416" spans="1:9">
      <c r="A3416" s="26" t="s">
        <v>1254</v>
      </c>
      <c r="B3416" s="26" t="s">
        <v>1134</v>
      </c>
      <c r="C3416" t="s">
        <v>307</v>
      </c>
      <c r="D3416">
        <v>-8.38851698544249</v>
      </c>
      <c r="E3416" s="11">
        <v>5.11662442294891e-17</v>
      </c>
      <c r="F3416">
        <v>32971</v>
      </c>
      <c r="G3416">
        <v>-0.0594398151572569</v>
      </c>
      <c r="H3416">
        <v>-0.0733283456354313</v>
      </c>
      <c r="I3416">
        <v>-0.0455512846790826</v>
      </c>
    </row>
    <row r="3417" spans="1:9">
      <c r="A3417" s="26" t="s">
        <v>1254</v>
      </c>
      <c r="B3417" s="26" t="s">
        <v>489</v>
      </c>
      <c r="C3417" t="s">
        <v>307</v>
      </c>
      <c r="D3417">
        <v>-3.79965508679115</v>
      </c>
      <c r="E3417" s="2">
        <v>0.000145157805278236</v>
      </c>
      <c r="F3417">
        <v>32971</v>
      </c>
      <c r="G3417">
        <v>-0.0270129819952155</v>
      </c>
      <c r="H3417">
        <v>-0.0409475140189977</v>
      </c>
      <c r="I3417">
        <v>-0.0130784499714333</v>
      </c>
    </row>
    <row r="3418" spans="1:9">
      <c r="A3418" s="26" t="s">
        <v>1254</v>
      </c>
      <c r="B3418" s="26" t="s">
        <v>1344</v>
      </c>
      <c r="C3418" t="s">
        <v>307</v>
      </c>
      <c r="D3418">
        <v>-7.86801211062664</v>
      </c>
      <c r="E3418" s="11">
        <v>3.71276665040715e-15</v>
      </c>
      <c r="F3418">
        <v>32971</v>
      </c>
      <c r="G3418">
        <v>-0.0559373911701545</v>
      </c>
      <c r="H3418">
        <v>-0.0698722066476606</v>
      </c>
      <c r="I3418">
        <v>-0.0420025756926485</v>
      </c>
    </row>
    <row r="3419" spans="1:9">
      <c r="A3419" s="26" t="s">
        <v>1254</v>
      </c>
      <c r="B3419" s="26" t="s">
        <v>491</v>
      </c>
      <c r="C3419" t="s">
        <v>307</v>
      </c>
      <c r="D3419">
        <v>-0.740454547805242</v>
      </c>
      <c r="E3419" s="2">
        <v>0.459029503601318</v>
      </c>
      <c r="F3419">
        <v>32971</v>
      </c>
      <c r="G3419">
        <v>-0.0052692800303211</v>
      </c>
      <c r="H3419">
        <v>-0.019217439649465</v>
      </c>
      <c r="I3419" s="2">
        <v>0.00867887958882281</v>
      </c>
    </row>
    <row r="3420" spans="1:9">
      <c r="A3420" s="26" t="s">
        <v>1254</v>
      </c>
      <c r="B3420" s="26" t="s">
        <v>1345</v>
      </c>
      <c r="C3420" t="s">
        <v>307</v>
      </c>
      <c r="D3420">
        <v>-4.91463378100151</v>
      </c>
      <c r="E3420" s="11">
        <v>8.93749307505605e-7</v>
      </c>
      <c r="F3420">
        <v>32971</v>
      </c>
      <c r="G3420">
        <v>-0.0343398320852554</v>
      </c>
      <c r="H3420">
        <v>-0.0480351160005345</v>
      </c>
      <c r="I3420">
        <v>-0.0206445481699763</v>
      </c>
    </row>
    <row r="3421" spans="1:9">
      <c r="A3421" s="26" t="s">
        <v>1254</v>
      </c>
      <c r="B3421" s="26" t="s">
        <v>1346</v>
      </c>
      <c r="C3421" t="s">
        <v>307</v>
      </c>
      <c r="D3421">
        <v>-0.808682219625784</v>
      </c>
      <c r="E3421" s="2">
        <v>0.418703793113164</v>
      </c>
      <c r="F3421">
        <v>32971</v>
      </c>
      <c r="G3421">
        <v>-0.00568266537994803</v>
      </c>
      <c r="H3421">
        <v>-0.0194559722419621</v>
      </c>
      <c r="I3421" s="2">
        <v>0.00809064148206608</v>
      </c>
    </row>
    <row r="3422" spans="1:9">
      <c r="A3422" s="26" t="s">
        <v>1254</v>
      </c>
      <c r="B3422" s="26" t="s">
        <v>1347</v>
      </c>
      <c r="C3422" t="s">
        <v>307</v>
      </c>
      <c r="D3422">
        <v>-1.58854392431867</v>
      </c>
      <c r="E3422" s="2">
        <v>0.112172985399715</v>
      </c>
      <c r="F3422">
        <v>32971</v>
      </c>
      <c r="G3422">
        <v>-0.011345706546541</v>
      </c>
      <c r="H3422">
        <v>-0.0253446852500355</v>
      </c>
      <c r="I3422" s="2">
        <v>0.00265327215695352</v>
      </c>
    </row>
    <row r="3423" spans="1:9">
      <c r="A3423" s="26" t="s">
        <v>1254</v>
      </c>
      <c r="B3423" s="26" t="s">
        <v>495</v>
      </c>
      <c r="C3423" t="s">
        <v>307</v>
      </c>
      <c r="D3423">
        <v>-5.7090973816862</v>
      </c>
      <c r="E3423" s="11">
        <v>1.14550752758087e-8</v>
      </c>
      <c r="F3423">
        <v>32971</v>
      </c>
      <c r="G3423">
        <v>-0.0407905115159189</v>
      </c>
      <c r="H3423">
        <v>-0.0547946286521016</v>
      </c>
      <c r="I3423">
        <v>-0.0267863943797362</v>
      </c>
    </row>
    <row r="3424" spans="1:9">
      <c r="A3424" s="26" t="s">
        <v>1254</v>
      </c>
      <c r="B3424" s="26" t="s">
        <v>496</v>
      </c>
      <c r="C3424" t="s">
        <v>307</v>
      </c>
      <c r="D3424">
        <v>-5.68871478681335</v>
      </c>
      <c r="E3424" s="11">
        <v>1.2908135490257e-8</v>
      </c>
      <c r="F3424">
        <v>32971</v>
      </c>
      <c r="G3424">
        <v>-0.0405962406070739</v>
      </c>
      <c r="H3424">
        <v>-0.0545835986473348</v>
      </c>
      <c r="I3424">
        <v>-0.0266088825668129</v>
      </c>
    </row>
    <row r="3425" spans="1:9">
      <c r="A3425" s="26" t="s">
        <v>1254</v>
      </c>
      <c r="B3425" s="26" t="s">
        <v>497</v>
      </c>
      <c r="C3425" t="s">
        <v>307</v>
      </c>
      <c r="D3425">
        <v>-1.90958187249296</v>
      </c>
      <c r="E3425" s="2">
        <v>0.0561957403444275</v>
      </c>
      <c r="F3425">
        <v>32971</v>
      </c>
      <c r="G3425">
        <v>-0.0136843339273725</v>
      </c>
      <c r="H3425">
        <v>-0.0277302288235363</v>
      </c>
      <c r="I3425" s="2">
        <v>0.00036156096879124</v>
      </c>
    </row>
    <row r="3426" spans="1:9">
      <c r="A3426" s="26" t="s">
        <v>1254</v>
      </c>
      <c r="B3426" s="26" t="s">
        <v>498</v>
      </c>
      <c r="C3426" t="s">
        <v>307</v>
      </c>
      <c r="D3426">
        <v>-1.2260198283301</v>
      </c>
      <c r="E3426" s="2">
        <v>0.220199969845336</v>
      </c>
      <c r="F3426">
        <v>32971</v>
      </c>
      <c r="G3426">
        <v>-0.00880049941615215</v>
      </c>
      <c r="H3426">
        <v>-0.0228698437480283</v>
      </c>
      <c r="I3426" s="2">
        <v>0.00526884491572398</v>
      </c>
    </row>
    <row r="3427" spans="1:9">
      <c r="A3427" s="26" t="s">
        <v>1254</v>
      </c>
      <c r="B3427" s="26" t="s">
        <v>499</v>
      </c>
      <c r="C3427" t="s">
        <v>307</v>
      </c>
      <c r="D3427">
        <v>-3.95195393467488</v>
      </c>
      <c r="E3427" s="11">
        <v>7.7677123754023e-5</v>
      </c>
      <c r="F3427">
        <v>32971</v>
      </c>
      <c r="G3427">
        <v>-0.0283275378276812</v>
      </c>
      <c r="H3427">
        <v>-0.0423770417129286</v>
      </c>
      <c r="I3427">
        <v>-0.0142780339424337</v>
      </c>
    </row>
    <row r="3428" spans="1:9">
      <c r="A3428" s="26" t="s">
        <v>1254</v>
      </c>
      <c r="B3428" s="26" t="s">
        <v>500</v>
      </c>
      <c r="C3428" t="s">
        <v>307</v>
      </c>
      <c r="D3428">
        <v>-8.56152892276405</v>
      </c>
      <c r="E3428" s="11">
        <v>1.16132813311122e-17</v>
      </c>
      <c r="F3428">
        <v>32971</v>
      </c>
      <c r="G3428">
        <v>-0.0612318708079416</v>
      </c>
      <c r="H3428">
        <v>-0.0752500056970272</v>
      </c>
      <c r="I3428">
        <v>-0.0472137359188559</v>
      </c>
    </row>
    <row r="3429" spans="1:9">
      <c r="A3429" s="26" t="s">
        <v>1254</v>
      </c>
      <c r="B3429" s="26" t="s">
        <v>1184</v>
      </c>
      <c r="C3429" t="s">
        <v>307</v>
      </c>
      <c r="D3429">
        <v>-5.67554364795458</v>
      </c>
      <c r="E3429" s="11">
        <v>1.39407342189568e-8</v>
      </c>
      <c r="F3429">
        <v>32971</v>
      </c>
      <c r="G3429">
        <v>-0.0404222357303609</v>
      </c>
      <c r="H3429">
        <v>-0.0543819618138706</v>
      </c>
      <c r="I3429">
        <v>-0.0264625096468512</v>
      </c>
    </row>
    <row r="3430" spans="1:9">
      <c r="A3430" s="26" t="s">
        <v>1254</v>
      </c>
      <c r="B3430" s="26" t="s">
        <v>1348</v>
      </c>
      <c r="C3430" t="s">
        <v>307</v>
      </c>
      <c r="D3430">
        <v>-9.70241346152183</v>
      </c>
      <c r="E3430" s="11">
        <v>3.15321459573407e-22</v>
      </c>
      <c r="F3430">
        <v>32971</v>
      </c>
      <c r="G3430">
        <v>-0.0693142408432391</v>
      </c>
      <c r="H3430">
        <v>-0.083316777795847</v>
      </c>
      <c r="I3430">
        <v>-0.0553117038906311</v>
      </c>
    </row>
    <row r="3431" spans="1:9">
      <c r="A3431" s="26" t="s">
        <v>1254</v>
      </c>
      <c r="B3431" s="26" t="s">
        <v>503</v>
      </c>
      <c r="C3431" t="s">
        <v>307</v>
      </c>
      <c r="D3431">
        <v>-8.01837355837855</v>
      </c>
      <c r="E3431" s="11">
        <v>1.10668840749211e-15</v>
      </c>
      <c r="F3431">
        <v>32971</v>
      </c>
      <c r="G3431">
        <v>-0.0571967293642268</v>
      </c>
      <c r="H3431">
        <v>-0.0711780741142366</v>
      </c>
      <c r="I3431">
        <v>-0.0432153846142171</v>
      </c>
    </row>
    <row r="3432" spans="1:9">
      <c r="A3432" s="26" t="s">
        <v>1254</v>
      </c>
      <c r="B3432" s="26" t="s">
        <v>504</v>
      </c>
      <c r="C3432" t="s">
        <v>307</v>
      </c>
      <c r="D3432">
        <v>-10.0645553627515</v>
      </c>
      <c r="E3432" s="11">
        <v>8.57735375730497e-24</v>
      </c>
      <c r="F3432">
        <v>32970</v>
      </c>
      <c r="G3432">
        <v>-0.0719265398240596</v>
      </c>
      <c r="H3432">
        <v>-0.0859339746268669</v>
      </c>
      <c r="I3432">
        <v>-0.0579191050212522</v>
      </c>
    </row>
    <row r="3433" spans="1:9">
      <c r="A3433" s="26" t="s">
        <v>1254</v>
      </c>
      <c r="B3433" s="26" t="s">
        <v>1349</v>
      </c>
      <c r="C3433" t="s">
        <v>307</v>
      </c>
      <c r="D3433">
        <v>-7.02354744868746</v>
      </c>
      <c r="E3433" s="11">
        <v>2.20492135116829e-12</v>
      </c>
      <c r="F3433">
        <v>32971</v>
      </c>
      <c r="G3433">
        <v>-0.050053334462515</v>
      </c>
      <c r="H3433">
        <v>-0.0640215371476394</v>
      </c>
      <c r="I3433">
        <v>-0.0360851317773907</v>
      </c>
    </row>
    <row r="3434" spans="1:9">
      <c r="A3434" s="26" t="s">
        <v>1254</v>
      </c>
      <c r="B3434" s="26" t="s">
        <v>850</v>
      </c>
      <c r="C3434" t="s">
        <v>307</v>
      </c>
      <c r="D3434">
        <v>-3.27546948788074</v>
      </c>
      <c r="E3434" s="2">
        <v>0.00105595325522864</v>
      </c>
      <c r="F3434">
        <v>32971</v>
      </c>
      <c r="G3434">
        <v>-0.0234878338816497</v>
      </c>
      <c r="H3434">
        <v>-0.0375429177923397</v>
      </c>
      <c r="I3434">
        <v>-0.00943274997095971</v>
      </c>
    </row>
    <row r="3435" spans="1:9">
      <c r="A3435" s="26" t="s">
        <v>1254</v>
      </c>
      <c r="B3435" s="26" t="s">
        <v>507</v>
      </c>
      <c r="C3435" t="s">
        <v>307</v>
      </c>
      <c r="D3435">
        <v>-8.65673145438547</v>
      </c>
      <c r="E3435" s="11">
        <v>5.07143182507471e-18</v>
      </c>
      <c r="F3435">
        <v>32971</v>
      </c>
      <c r="G3435">
        <v>-0.0616738205640752</v>
      </c>
      <c r="H3435">
        <v>-0.0756378559898722</v>
      </c>
      <c r="I3435">
        <v>-0.0477097851382783</v>
      </c>
    </row>
    <row r="3436" spans="1:9">
      <c r="A3436" s="26" t="s">
        <v>1254</v>
      </c>
      <c r="B3436" s="26" t="s">
        <v>1350</v>
      </c>
      <c r="C3436" t="s">
        <v>307</v>
      </c>
      <c r="D3436">
        <v>-9.53505426807346</v>
      </c>
      <c r="E3436" s="11">
        <v>1.59697260731354e-21</v>
      </c>
      <c r="F3436">
        <v>32971</v>
      </c>
      <c r="G3436">
        <v>-0.0681202626043665</v>
      </c>
      <c r="H3436">
        <v>-0.0821231365276825</v>
      </c>
      <c r="I3436">
        <v>-0.0541173886810504</v>
      </c>
    </row>
    <row r="3437" spans="1:9">
      <c r="A3437" s="26" t="s">
        <v>1254</v>
      </c>
      <c r="B3437" s="26" t="s">
        <v>1351</v>
      </c>
      <c r="C3437" t="s">
        <v>307</v>
      </c>
      <c r="D3437">
        <v>-4.1741786066791</v>
      </c>
      <c r="E3437" s="11">
        <v>2.99829719232545e-5</v>
      </c>
      <c r="F3437">
        <v>32970</v>
      </c>
      <c r="G3437">
        <v>-0.0299344051228623</v>
      </c>
      <c r="H3437">
        <v>-0.04399046630245</v>
      </c>
      <c r="I3437">
        <v>-0.0158783439432746</v>
      </c>
    </row>
    <row r="3438" spans="1:9">
      <c r="A3438" s="26" t="s">
        <v>1254</v>
      </c>
      <c r="B3438" s="26" t="s">
        <v>1352</v>
      </c>
      <c r="C3438" t="s">
        <v>307</v>
      </c>
      <c r="D3438">
        <v>-9.10202505395409</v>
      </c>
      <c r="E3438" s="11">
        <v>9.35079059674141e-20</v>
      </c>
      <c r="F3438">
        <v>32971</v>
      </c>
      <c r="G3438">
        <v>-0.0650679646668985</v>
      </c>
      <c r="H3438">
        <v>-0.0790797420859686</v>
      </c>
      <c r="I3438">
        <v>-0.0510561872478284</v>
      </c>
    </row>
    <row r="3439" spans="1:9">
      <c r="A3439" s="26" t="s">
        <v>1254</v>
      </c>
      <c r="B3439" s="26" t="s">
        <v>511</v>
      </c>
      <c r="C3439" t="s">
        <v>307</v>
      </c>
      <c r="D3439">
        <v>-3.80441395086754</v>
      </c>
      <c r="E3439" s="2">
        <v>0.000142396759296997</v>
      </c>
      <c r="F3439">
        <v>32971</v>
      </c>
      <c r="G3439">
        <v>-0.0272591132268073</v>
      </c>
      <c r="H3439">
        <v>-0.0413030217592277</v>
      </c>
      <c r="I3439">
        <v>-0.0132152046943869</v>
      </c>
    </row>
    <row r="3440" spans="1:9">
      <c r="A3440" s="26" t="s">
        <v>1254</v>
      </c>
      <c r="B3440" s="26" t="s">
        <v>1353</v>
      </c>
      <c r="C3440" t="s">
        <v>307</v>
      </c>
      <c r="D3440">
        <v>-8.61403721367007</v>
      </c>
      <c r="E3440" s="11">
        <v>7.36162628121512e-18</v>
      </c>
      <c r="F3440">
        <v>32971</v>
      </c>
      <c r="G3440">
        <v>-0.0616421862144645</v>
      </c>
      <c r="H3440">
        <v>-0.0756682343080136</v>
      </c>
      <c r="I3440">
        <v>-0.0476161381209155</v>
      </c>
    </row>
    <row r="3441" spans="1:9">
      <c r="A3441" s="26" t="s">
        <v>1254</v>
      </c>
      <c r="B3441" s="26" t="s">
        <v>1354</v>
      </c>
      <c r="C3441" t="s">
        <v>307</v>
      </c>
      <c r="D3441">
        <v>-7.43556747242592</v>
      </c>
      <c r="E3441" s="11">
        <v>1.06647257592192e-13</v>
      </c>
      <c r="F3441">
        <v>32971</v>
      </c>
      <c r="G3441">
        <v>-0.0533217111554191</v>
      </c>
      <c r="H3441">
        <v>-0.0673774601610453</v>
      </c>
      <c r="I3441">
        <v>-0.039265962149793</v>
      </c>
    </row>
    <row r="3442" spans="1:9">
      <c r="A3442" s="26" t="s">
        <v>1254</v>
      </c>
      <c r="B3442" s="26" t="s">
        <v>1355</v>
      </c>
      <c r="C3442" t="s">
        <v>307</v>
      </c>
      <c r="D3442">
        <v>-1.45532528442474</v>
      </c>
      <c r="E3442" s="2">
        <v>0.145588750915799</v>
      </c>
      <c r="F3442">
        <v>32970</v>
      </c>
      <c r="G3442">
        <v>-0.0104463734278827</v>
      </c>
      <c r="H3442">
        <v>-0.0245155767708008</v>
      </c>
      <c r="I3442" s="2">
        <v>0.00362282991503542</v>
      </c>
    </row>
    <row r="3443" spans="1:9">
      <c r="A3443" s="26" t="s">
        <v>1254</v>
      </c>
      <c r="B3443" s="26" t="s">
        <v>515</v>
      </c>
      <c r="C3443" t="s">
        <v>307</v>
      </c>
      <c r="D3443">
        <v>-4.5359079394405</v>
      </c>
      <c r="E3443" s="11">
        <v>5.75581564288822e-6</v>
      </c>
      <c r="F3443">
        <v>32970</v>
      </c>
      <c r="G3443">
        <v>-0.0325067663675669</v>
      </c>
      <c r="H3443">
        <v>-0.0465534426250674</v>
      </c>
      <c r="I3443">
        <v>-0.0184600901100664</v>
      </c>
    </row>
    <row r="3444" spans="1:9">
      <c r="A3444" s="26" t="s">
        <v>1254</v>
      </c>
      <c r="B3444" s="26" t="s">
        <v>516</v>
      </c>
      <c r="C3444" t="s">
        <v>307</v>
      </c>
      <c r="D3444">
        <v>-7.28739387095706</v>
      </c>
      <c r="E3444" s="11">
        <v>3.23088819988149e-13</v>
      </c>
      <c r="F3444">
        <v>32971</v>
      </c>
      <c r="G3444">
        <v>-0.0520023451491003</v>
      </c>
      <c r="H3444">
        <v>-0.0659890277855498</v>
      </c>
      <c r="I3444">
        <v>-0.0380156625126507</v>
      </c>
    </row>
    <row r="3445" spans="1:9">
      <c r="A3445" s="26" t="s">
        <v>1254</v>
      </c>
      <c r="B3445" s="26" t="s">
        <v>619</v>
      </c>
      <c r="C3445" t="s">
        <v>307</v>
      </c>
      <c r="D3445">
        <v>-5.5625573047365</v>
      </c>
      <c r="E3445" s="11">
        <v>2.67909567977576e-8</v>
      </c>
      <c r="F3445">
        <v>32969</v>
      </c>
      <c r="G3445">
        <v>-0.0393657181747758</v>
      </c>
      <c r="H3445">
        <v>-0.0532367163987708</v>
      </c>
      <c r="I3445">
        <v>-0.0254947199507808</v>
      </c>
    </row>
    <row r="3446" spans="1:9">
      <c r="A3446" s="26" t="s">
        <v>1254</v>
      </c>
      <c r="B3446" s="26" t="s">
        <v>519</v>
      </c>
      <c r="C3446" t="s">
        <v>307</v>
      </c>
      <c r="D3446">
        <v>-4.72152292163306</v>
      </c>
      <c r="E3446" s="11">
        <v>2.35046711096486e-6</v>
      </c>
      <c r="F3446">
        <v>32971</v>
      </c>
      <c r="G3446">
        <v>-0.0337683739129548</v>
      </c>
      <c r="H3446">
        <v>-0.0477865683630477</v>
      </c>
      <c r="I3446">
        <v>-0.0197501794628619</v>
      </c>
    </row>
    <row r="3447" spans="1:9">
      <c r="A3447" s="26" t="s">
        <v>1254</v>
      </c>
      <c r="B3447" s="26" t="s">
        <v>520</v>
      </c>
      <c r="C3447" t="s">
        <v>307</v>
      </c>
      <c r="D3447">
        <v>-12.4254413624236</v>
      </c>
      <c r="E3447" s="11">
        <v>2.28250995650368e-35</v>
      </c>
      <c r="F3447">
        <v>32971</v>
      </c>
      <c r="G3447">
        <v>-0.0878412066064372</v>
      </c>
      <c r="H3447">
        <v>-0.101697609506655</v>
      </c>
      <c r="I3447">
        <v>-0.0739848037062189</v>
      </c>
    </row>
    <row r="3448" spans="1:9">
      <c r="A3448" s="26" t="s">
        <v>1254</v>
      </c>
      <c r="B3448" s="26" t="s">
        <v>521</v>
      </c>
      <c r="C3448" t="s">
        <v>307</v>
      </c>
      <c r="D3448">
        <v>-0.689586673172508</v>
      </c>
      <c r="E3448" s="2">
        <v>0.490459003761875</v>
      </c>
      <c r="F3448">
        <v>32970</v>
      </c>
      <c r="G3448">
        <v>-0.00491936961540269</v>
      </c>
      <c r="H3448">
        <v>-0.0189018632181057</v>
      </c>
      <c r="I3448" s="2">
        <v>0.0090631239873003</v>
      </c>
    </row>
    <row r="3449" spans="1:9">
      <c r="A3449" s="26" t="s">
        <v>1254</v>
      </c>
      <c r="B3449" s="26" t="s">
        <v>522</v>
      </c>
      <c r="C3449" t="s">
        <v>307</v>
      </c>
      <c r="D3449">
        <v>-7.59670541562767</v>
      </c>
      <c r="E3449" s="11">
        <v>3.11794808050726e-14</v>
      </c>
      <c r="F3449">
        <v>32971</v>
      </c>
      <c r="G3449">
        <v>-0.054382282468498</v>
      </c>
      <c r="H3449">
        <v>-0.0684135265621971</v>
      </c>
      <c r="I3449">
        <v>-0.0403510383747989</v>
      </c>
    </row>
    <row r="3450" spans="1:9">
      <c r="A3450" s="26" t="s">
        <v>1254</v>
      </c>
      <c r="B3450" s="26" t="s">
        <v>1356</v>
      </c>
      <c r="C3450" t="s">
        <v>307</v>
      </c>
      <c r="D3450">
        <v>-0.762366447645449</v>
      </c>
      <c r="E3450" s="2">
        <v>0.445846779488866</v>
      </c>
      <c r="F3450">
        <v>32970</v>
      </c>
      <c r="G3450">
        <v>-0.00544334614460543</v>
      </c>
      <c r="H3450">
        <v>-0.0194381305528331</v>
      </c>
      <c r="I3450" s="2">
        <v>0.00855143826362227</v>
      </c>
    </row>
    <row r="3451" spans="1:9">
      <c r="A3451" s="26" t="s">
        <v>1254</v>
      </c>
      <c r="B3451" s="26" t="s">
        <v>1008</v>
      </c>
      <c r="C3451" t="s">
        <v>307</v>
      </c>
      <c r="D3451">
        <v>-3.17026775760146</v>
      </c>
      <c r="E3451" s="2">
        <v>0.00152437803169181</v>
      </c>
      <c r="F3451">
        <v>32971</v>
      </c>
      <c r="G3451">
        <v>-0.0224325248967723</v>
      </c>
      <c r="H3451">
        <v>-0.0363015600463277</v>
      </c>
      <c r="I3451">
        <v>-0.0085634897472169</v>
      </c>
    </row>
    <row r="3452" spans="1:9">
      <c r="A3452" s="26" t="s">
        <v>1254</v>
      </c>
      <c r="B3452" s="26" t="s">
        <v>1163</v>
      </c>
      <c r="C3452" t="s">
        <v>307</v>
      </c>
      <c r="D3452">
        <v>-3.32122147874795</v>
      </c>
      <c r="E3452" s="2">
        <v>0.000897217109609335</v>
      </c>
      <c r="F3452">
        <v>32971</v>
      </c>
      <c r="G3452">
        <v>-0.0238283018198256</v>
      </c>
      <c r="H3452">
        <v>-0.0378906966923961</v>
      </c>
      <c r="I3452">
        <v>-0.009765906947255</v>
      </c>
    </row>
    <row r="3453" spans="1:9">
      <c r="A3453" s="26" t="s">
        <v>1254</v>
      </c>
      <c r="B3453" s="26" t="s">
        <v>1357</v>
      </c>
      <c r="C3453" t="s">
        <v>307</v>
      </c>
      <c r="D3453">
        <v>-2.42376821671434</v>
      </c>
      <c r="E3453" s="2">
        <v>0.0153657496856867</v>
      </c>
      <c r="F3453">
        <v>32970</v>
      </c>
      <c r="G3453">
        <v>-0.0172880148044777</v>
      </c>
      <c r="H3453">
        <v>-0.0312683657747816</v>
      </c>
      <c r="I3453">
        <v>-0.00330766383417379</v>
      </c>
    </row>
    <row r="3454" spans="1:9">
      <c r="A3454" s="26" t="s">
        <v>1254</v>
      </c>
      <c r="B3454" s="26" t="s">
        <v>1358</v>
      </c>
      <c r="C3454" t="s">
        <v>307</v>
      </c>
      <c r="D3454">
        <v>-6.29015772303396</v>
      </c>
      <c r="E3454" s="11">
        <v>3.21117968495577e-10</v>
      </c>
      <c r="F3454">
        <v>32971</v>
      </c>
      <c r="G3454">
        <v>-0.0447124770022199</v>
      </c>
      <c r="H3454">
        <v>-0.0586450468410285</v>
      </c>
      <c r="I3454">
        <v>-0.0307799071634113</v>
      </c>
    </row>
    <row r="3455" spans="1:9">
      <c r="A3455" s="26" t="s">
        <v>1254</v>
      </c>
      <c r="B3455" s="26" t="s">
        <v>1359</v>
      </c>
      <c r="C3455" t="s">
        <v>307</v>
      </c>
      <c r="D3455">
        <v>-2.15108677008022</v>
      </c>
      <c r="E3455" s="2">
        <v>0.0314765949576849</v>
      </c>
      <c r="F3455">
        <v>32970</v>
      </c>
      <c r="G3455">
        <v>-0.0152761655701875</v>
      </c>
      <c r="H3455">
        <v>-0.0291955638727686</v>
      </c>
      <c r="I3455">
        <v>-0.00135676726760639</v>
      </c>
    </row>
    <row r="3456" spans="1:9">
      <c r="A3456" s="26" t="s">
        <v>1254</v>
      </c>
      <c r="B3456" s="26" t="s">
        <v>1360</v>
      </c>
      <c r="C3456" t="s">
        <v>307</v>
      </c>
      <c r="D3456">
        <v>-2.34938298951975</v>
      </c>
      <c r="E3456" s="2">
        <v>0.0188104199460436</v>
      </c>
      <c r="F3456">
        <v>32971</v>
      </c>
      <c r="G3456">
        <v>-0.0165913189662508</v>
      </c>
      <c r="H3456">
        <v>-0.0304330729788262</v>
      </c>
      <c r="I3456">
        <v>-0.00274956495367546</v>
      </c>
    </row>
    <row r="3457" spans="1:9">
      <c r="A3457" s="26" t="s">
        <v>1254</v>
      </c>
      <c r="B3457" s="26" t="s">
        <v>563</v>
      </c>
      <c r="C3457" t="s">
        <v>307</v>
      </c>
      <c r="D3457">
        <v>-4.08269072428286</v>
      </c>
      <c r="E3457" s="11">
        <v>4.46221522495165e-5</v>
      </c>
      <c r="F3457">
        <v>32970</v>
      </c>
      <c r="G3457">
        <v>-0.0291364809277389</v>
      </c>
      <c r="H3457">
        <v>-0.0431244495560891</v>
      </c>
      <c r="I3457">
        <v>-0.0151485122993886</v>
      </c>
    </row>
    <row r="3458" spans="1:9">
      <c r="A3458" s="26" t="s">
        <v>1254</v>
      </c>
      <c r="B3458" s="26" t="s">
        <v>1361</v>
      </c>
      <c r="C3458" t="s">
        <v>307</v>
      </c>
      <c r="D3458">
        <v>-5.54281687610175</v>
      </c>
      <c r="E3458" s="11">
        <v>2.99918478276167e-8</v>
      </c>
      <c r="F3458">
        <v>32971</v>
      </c>
      <c r="G3458">
        <v>-0.0396832783710488</v>
      </c>
      <c r="H3458">
        <v>-0.0537159721184048</v>
      </c>
      <c r="I3458">
        <v>-0.0256505846236929</v>
      </c>
    </row>
    <row r="3459" spans="1:9">
      <c r="A3459" s="26" t="s">
        <v>1254</v>
      </c>
      <c r="B3459" s="26" t="s">
        <v>1362</v>
      </c>
      <c r="C3459" t="s">
        <v>307</v>
      </c>
      <c r="D3459">
        <v>-5.57916208510413</v>
      </c>
      <c r="E3459" s="11">
        <v>2.43574316983565e-8</v>
      </c>
      <c r="F3459">
        <v>32971</v>
      </c>
      <c r="G3459">
        <v>-0.0397345720410252</v>
      </c>
      <c r="H3459">
        <v>-0.0536938705823709</v>
      </c>
      <c r="I3459">
        <v>-0.0257752734996795</v>
      </c>
    </row>
    <row r="3460" spans="1:9">
      <c r="A3460" s="26" t="s">
        <v>1254</v>
      </c>
      <c r="B3460" s="26" t="s">
        <v>1363</v>
      </c>
      <c r="C3460" t="s">
        <v>307</v>
      </c>
      <c r="D3460">
        <v>-5.96335100878525</v>
      </c>
      <c r="E3460" s="11">
        <v>2.49629087527883e-9</v>
      </c>
      <c r="F3460">
        <v>32970</v>
      </c>
      <c r="G3460">
        <v>-0.0425375819050161</v>
      </c>
      <c r="H3460">
        <v>-0.0565188466658468</v>
      </c>
      <c r="I3460">
        <v>-0.0285563171441854</v>
      </c>
    </row>
    <row r="3461" spans="1:9">
      <c r="A3461" s="26" t="s">
        <v>1254</v>
      </c>
      <c r="B3461" s="26" t="s">
        <v>1364</v>
      </c>
      <c r="C3461" t="s">
        <v>307</v>
      </c>
      <c r="D3461">
        <v>-14.6766960552844</v>
      </c>
      <c r="E3461" s="11">
        <v>1.29471918480068e-48</v>
      </c>
      <c r="F3461">
        <v>32970</v>
      </c>
      <c r="G3461">
        <v>-0.104872742165182</v>
      </c>
      <c r="H3461">
        <v>-0.118878233792804</v>
      </c>
      <c r="I3461">
        <v>-0.0908672505375605</v>
      </c>
    </row>
    <row r="3462" spans="1:9">
      <c r="A3462" s="26" t="s">
        <v>1254</v>
      </c>
      <c r="B3462" s="26" t="s">
        <v>1365</v>
      </c>
      <c r="C3462" t="s">
        <v>307</v>
      </c>
      <c r="D3462">
        <v>-14.0057756095679</v>
      </c>
      <c r="E3462" s="11">
        <v>1.92735211670303e-44</v>
      </c>
      <c r="F3462">
        <v>32971</v>
      </c>
      <c r="G3462">
        <v>-0.0994016523851187</v>
      </c>
      <c r="H3462">
        <v>-0.113312400089512</v>
      </c>
      <c r="I3462">
        <v>-0.0854909046807257</v>
      </c>
    </row>
    <row r="3463" spans="1:9">
      <c r="A3463" s="26" t="s">
        <v>1254</v>
      </c>
      <c r="B3463" s="26" t="s">
        <v>1366</v>
      </c>
      <c r="C3463" t="s">
        <v>307</v>
      </c>
      <c r="D3463">
        <v>-5.75761185983964</v>
      </c>
      <c r="E3463" s="11">
        <v>8.6068327532782e-9</v>
      </c>
      <c r="F3463">
        <v>32970</v>
      </c>
      <c r="G3463">
        <v>-0.0410079324072249</v>
      </c>
      <c r="H3463">
        <v>-0.0549680643649979</v>
      </c>
      <c r="I3463">
        <v>-0.0270478004494518</v>
      </c>
    </row>
    <row r="3464" spans="1:9">
      <c r="A3464" s="26" t="s">
        <v>1254</v>
      </c>
      <c r="B3464" s="26" t="s">
        <v>537</v>
      </c>
      <c r="C3464" t="s">
        <v>307</v>
      </c>
      <c r="D3464">
        <v>-13.6128146766461</v>
      </c>
      <c r="E3464" s="11">
        <v>4.36790072031179e-42</v>
      </c>
      <c r="F3464">
        <v>32971</v>
      </c>
      <c r="G3464">
        <v>-0.096887203561493</v>
      </c>
      <c r="H3464">
        <v>-0.110837470671045</v>
      </c>
      <c r="I3464">
        <v>-0.0829369364519406</v>
      </c>
    </row>
    <row r="3465" spans="1:9">
      <c r="A3465" s="26" t="s">
        <v>1254</v>
      </c>
      <c r="B3465" s="26" t="s">
        <v>1367</v>
      </c>
      <c r="C3465" t="s">
        <v>307</v>
      </c>
      <c r="D3465">
        <v>-16.9499629533037</v>
      </c>
      <c r="E3465" s="11">
        <v>3.60348948723094e-64</v>
      </c>
      <c r="F3465">
        <v>32971</v>
      </c>
      <c r="G3465">
        <v>-0.120841541189764</v>
      </c>
      <c r="H3465">
        <v>-0.134815245091769</v>
      </c>
      <c r="I3465">
        <v>-0.106867837287759</v>
      </c>
    </row>
    <row r="3466" spans="1:9">
      <c r="A3466" s="26" t="s">
        <v>1254</v>
      </c>
      <c r="B3466" s="26" t="s">
        <v>1368</v>
      </c>
      <c r="C3466" t="s">
        <v>307</v>
      </c>
      <c r="D3466">
        <v>-1.13840662579258</v>
      </c>
      <c r="E3466" s="2">
        <v>0.254959000511743</v>
      </c>
      <c r="F3466">
        <v>32970</v>
      </c>
      <c r="G3466">
        <v>-0.00810568479369825</v>
      </c>
      <c r="H3466">
        <v>-0.0220615360250555</v>
      </c>
      <c r="I3466" s="2">
        <v>0.00585016643765897</v>
      </c>
    </row>
    <row r="3467" spans="1:9">
      <c r="A3467" s="26" t="s">
        <v>1254</v>
      </c>
      <c r="B3467" s="26" t="s">
        <v>1369</v>
      </c>
      <c r="C3467" t="s">
        <v>307</v>
      </c>
      <c r="D3467">
        <v>-9.20773924380082</v>
      </c>
      <c r="E3467" s="11">
        <v>3.52139140734096e-20</v>
      </c>
      <c r="F3467">
        <v>32971</v>
      </c>
      <c r="G3467">
        <v>-0.0658141226615683</v>
      </c>
      <c r="H3467">
        <v>-0.079823864052775</v>
      </c>
      <c r="I3467">
        <v>-0.0518043812703616</v>
      </c>
    </row>
    <row r="3468" spans="1:9">
      <c r="A3468" s="26" t="s">
        <v>1254</v>
      </c>
      <c r="B3468" s="26" t="s">
        <v>1370</v>
      </c>
      <c r="C3468" t="s">
        <v>307</v>
      </c>
      <c r="D3468">
        <v>-7.53302331827388</v>
      </c>
      <c r="E3468" s="11">
        <v>5.08461768476838e-14</v>
      </c>
      <c r="F3468">
        <v>32970</v>
      </c>
      <c r="G3468">
        <v>-0.0537155195628506</v>
      </c>
      <c r="H3468">
        <v>-0.0676918932453336</v>
      </c>
      <c r="I3468">
        <v>-0.0397391458803677</v>
      </c>
    </row>
    <row r="3469" spans="1:9">
      <c r="A3469" s="26" t="s">
        <v>1254</v>
      </c>
      <c r="B3469" s="26" t="s">
        <v>542</v>
      </c>
      <c r="C3469" t="s">
        <v>307</v>
      </c>
      <c r="D3469">
        <v>-2.90884135232405</v>
      </c>
      <c r="E3469" s="2">
        <v>0.00363013085626099</v>
      </c>
      <c r="F3469">
        <v>32970</v>
      </c>
      <c r="G3469">
        <v>-0.0207866360933077</v>
      </c>
      <c r="H3469">
        <v>-0.0347930905095243</v>
      </c>
      <c r="I3469">
        <v>-0.00678018167709099</v>
      </c>
    </row>
    <row r="3470" spans="1:9">
      <c r="A3470" s="26" t="s">
        <v>1254</v>
      </c>
      <c r="B3470" s="26" t="s">
        <v>543</v>
      </c>
      <c r="C3470" t="s">
        <v>307</v>
      </c>
      <c r="D3470">
        <v>-2.18599902834388</v>
      </c>
      <c r="E3470" s="2">
        <v>0.0288226843250016</v>
      </c>
      <c r="F3470">
        <v>32970</v>
      </c>
      <c r="G3470">
        <v>-0.0156162718338905</v>
      </c>
      <c r="H3470">
        <v>-0.0296183155857004</v>
      </c>
      <c r="I3470">
        <v>-0.00161422808208062</v>
      </c>
    </row>
    <row r="3471" spans="1:9">
      <c r="A3471" s="26" t="s">
        <v>1254</v>
      </c>
      <c r="B3471" s="26" t="s">
        <v>544</v>
      </c>
      <c r="C3471" t="s">
        <v>307</v>
      </c>
      <c r="D3471">
        <v>-10.4428206325255</v>
      </c>
      <c r="E3471" s="11">
        <v>1.73207556124929e-25</v>
      </c>
      <c r="F3471">
        <v>32971</v>
      </c>
      <c r="G3471">
        <v>-0.0746428986381128</v>
      </c>
      <c r="H3471">
        <v>-0.0886527882023053</v>
      </c>
      <c r="I3471">
        <v>-0.0606330090739202</v>
      </c>
    </row>
    <row r="3472" spans="1:9">
      <c r="A3472" s="26" t="s">
        <v>1254</v>
      </c>
      <c r="B3472" s="26" t="s">
        <v>1371</v>
      </c>
      <c r="C3472" t="s">
        <v>307</v>
      </c>
      <c r="D3472">
        <v>-10.1987517144397</v>
      </c>
      <c r="E3472" s="11">
        <v>2.18311806051243e-24</v>
      </c>
      <c r="F3472">
        <v>32971</v>
      </c>
      <c r="G3472">
        <v>-0.0727729262886454</v>
      </c>
      <c r="H3472">
        <v>-0.0867587114893531</v>
      </c>
      <c r="I3472">
        <v>-0.0587871410879376</v>
      </c>
    </row>
    <row r="3473" spans="1:9">
      <c r="A3473" s="26" t="s">
        <v>1254</v>
      </c>
      <c r="B3473" s="26" t="s">
        <v>1372</v>
      </c>
      <c r="C3473" t="s">
        <v>307</v>
      </c>
      <c r="D3473">
        <v>-5.75048524366187</v>
      </c>
      <c r="E3473" s="11">
        <v>8.97725079066607e-9</v>
      </c>
      <c r="F3473">
        <v>32971</v>
      </c>
      <c r="G3473">
        <v>-0.0410897063040299</v>
      </c>
      <c r="H3473">
        <v>-0.0550950115260104</v>
      </c>
      <c r="I3473">
        <v>-0.0270844010820494</v>
      </c>
    </row>
    <row r="3474" spans="1:9">
      <c r="A3474" s="26" t="s">
        <v>1254</v>
      </c>
      <c r="B3474" s="26" t="s">
        <v>832</v>
      </c>
      <c r="C3474" t="s">
        <v>307</v>
      </c>
      <c r="D3474">
        <v>-6.04830395918735</v>
      </c>
      <c r="E3474" s="11">
        <v>1.47951457414176e-9</v>
      </c>
      <c r="F3474">
        <v>32971</v>
      </c>
      <c r="G3474">
        <v>-0.0431625416551665</v>
      </c>
      <c r="H3474">
        <v>-0.0571499558729913</v>
      </c>
      <c r="I3474">
        <v>-0.0291751274373417</v>
      </c>
    </row>
    <row r="3475" spans="1:9">
      <c r="A3475" s="26" t="s">
        <v>1254</v>
      </c>
      <c r="B3475" s="26" t="s">
        <v>566</v>
      </c>
      <c r="C3475" t="s">
        <v>307</v>
      </c>
      <c r="D3475">
        <v>-10.6816850727879</v>
      </c>
      <c r="E3475" s="11">
        <v>1.37070166699169e-26</v>
      </c>
      <c r="F3475">
        <v>32969</v>
      </c>
      <c r="G3475">
        <v>-0.0762556144513269</v>
      </c>
      <c r="H3475">
        <v>-0.0902481394195686</v>
      </c>
      <c r="I3475">
        <v>-0.0622630894830852</v>
      </c>
    </row>
    <row r="3476" spans="1:9">
      <c r="A3476" s="26" t="s">
        <v>1254</v>
      </c>
      <c r="B3476" s="26" t="s">
        <v>1373</v>
      </c>
      <c r="C3476" t="s">
        <v>307</v>
      </c>
      <c r="D3476">
        <v>-10.7853886299645</v>
      </c>
      <c r="E3476" s="11">
        <v>4.47814016112055e-27</v>
      </c>
      <c r="F3476">
        <v>32970</v>
      </c>
      <c r="G3476">
        <v>-0.077115719932321</v>
      </c>
      <c r="H3476">
        <v>-0.0911300116521457</v>
      </c>
      <c r="I3476">
        <v>-0.0631014282124964</v>
      </c>
    </row>
    <row r="3477" spans="1:9">
      <c r="A3477" s="26" t="s">
        <v>1254</v>
      </c>
      <c r="B3477" s="26" t="s">
        <v>582</v>
      </c>
      <c r="C3477" t="s">
        <v>307</v>
      </c>
      <c r="D3477">
        <v>-7.80085704614763</v>
      </c>
      <c r="E3477" s="11">
        <v>6.32948906261238e-15</v>
      </c>
      <c r="F3477">
        <v>32970</v>
      </c>
      <c r="G3477">
        <v>-0.0557905177215922</v>
      </c>
      <c r="H3477">
        <v>-0.0698083902673658</v>
      </c>
      <c r="I3477">
        <v>-0.0417726451758186</v>
      </c>
    </row>
    <row r="3478" spans="1:9">
      <c r="A3478" s="26" t="s">
        <v>1254</v>
      </c>
      <c r="B3478" s="26" t="s">
        <v>1374</v>
      </c>
      <c r="C3478" t="s">
        <v>307</v>
      </c>
      <c r="D3478">
        <v>-4.90688485127368</v>
      </c>
      <c r="E3478" s="11">
        <v>9.29752043398705e-7</v>
      </c>
      <c r="F3478">
        <v>32969</v>
      </c>
      <c r="G3478">
        <v>-0.0348672865195962</v>
      </c>
      <c r="H3478">
        <v>-0.0487948876027007</v>
      </c>
      <c r="I3478">
        <v>-0.0209396854364916</v>
      </c>
    </row>
    <row r="3479" spans="1:9">
      <c r="A3479" s="26" t="s">
        <v>1254</v>
      </c>
      <c r="B3479" s="26" t="s">
        <v>1375</v>
      </c>
      <c r="C3479" t="s">
        <v>307</v>
      </c>
      <c r="D3479">
        <v>-12.0709730002679</v>
      </c>
      <c r="E3479" s="11">
        <v>1.7691179469175e-33</v>
      </c>
      <c r="F3479">
        <v>32970</v>
      </c>
      <c r="G3479">
        <v>-0.0853358826077145</v>
      </c>
      <c r="H3479">
        <v>-0.0991923792497871</v>
      </c>
      <c r="I3479">
        <v>-0.0714793859656418</v>
      </c>
    </row>
    <row r="3480" spans="1:9">
      <c r="A3480" s="26" t="s">
        <v>1254</v>
      </c>
      <c r="B3480" s="26" t="s">
        <v>1376</v>
      </c>
      <c r="C3480" t="s">
        <v>307</v>
      </c>
      <c r="D3480">
        <v>-4.91463638881548</v>
      </c>
      <c r="E3480" s="11">
        <v>8.93737420329147e-7</v>
      </c>
      <c r="F3480">
        <v>32971</v>
      </c>
      <c r="G3480">
        <v>-0.0346564441111911</v>
      </c>
      <c r="H3480">
        <v>-0.0484779907212441</v>
      </c>
      <c r="I3480">
        <v>-0.0208348975011381</v>
      </c>
    </row>
    <row r="3481" spans="1:9">
      <c r="A3481" s="26" t="s">
        <v>1254</v>
      </c>
      <c r="B3481" s="26" t="s">
        <v>1377</v>
      </c>
      <c r="C3481" t="s">
        <v>307</v>
      </c>
      <c r="D3481">
        <v>-12.8099861757122</v>
      </c>
      <c r="E3481" s="11">
        <v>1.77132958598313e-37</v>
      </c>
      <c r="F3481">
        <v>32971</v>
      </c>
      <c r="G3481">
        <v>-0.090195674001349</v>
      </c>
      <c r="H3481">
        <v>-0.103996372925862</v>
      </c>
      <c r="I3481">
        <v>-0.0763949750768361</v>
      </c>
    </row>
    <row r="3482" spans="1:9">
      <c r="A3482" s="26" t="s">
        <v>1254</v>
      </c>
      <c r="B3482" s="26" t="s">
        <v>1378</v>
      </c>
      <c r="C3482" t="s">
        <v>307</v>
      </c>
      <c r="D3482" s="2">
        <v>3.9143395947945</v>
      </c>
      <c r="E3482" s="11">
        <v>9.08340915467559e-5</v>
      </c>
      <c r="F3482">
        <v>32971</v>
      </c>
      <c r="G3482" s="2">
        <v>0.0278799859311965</v>
      </c>
      <c r="H3482" s="2">
        <v>0.0139195788088162</v>
      </c>
      <c r="I3482" s="2">
        <v>0.0418403930535768</v>
      </c>
    </row>
    <row r="3483" spans="1:9">
      <c r="A3483" s="26" t="s">
        <v>1254</v>
      </c>
      <c r="B3483" s="26" t="s">
        <v>1379</v>
      </c>
      <c r="C3483" t="s">
        <v>307</v>
      </c>
      <c r="D3483">
        <v>-3.87571010496488</v>
      </c>
      <c r="E3483" s="2">
        <v>0.000106519923080018</v>
      </c>
      <c r="F3483">
        <v>32971</v>
      </c>
      <c r="G3483">
        <v>-0.0273941161593403</v>
      </c>
      <c r="H3483">
        <v>-0.0412479521508612</v>
      </c>
      <c r="I3483">
        <v>-0.0135402801678195</v>
      </c>
    </row>
    <row r="3484" spans="1:9">
      <c r="A3484" s="26" t="s">
        <v>1254</v>
      </c>
      <c r="B3484" s="26" t="s">
        <v>1380</v>
      </c>
      <c r="C3484" t="s">
        <v>307</v>
      </c>
      <c r="D3484">
        <v>-7.22946642780961</v>
      </c>
      <c r="E3484" s="11">
        <v>4.95421940222503e-13</v>
      </c>
      <c r="F3484">
        <v>32970</v>
      </c>
      <c r="G3484">
        <v>-0.0510002009492856</v>
      </c>
      <c r="H3484">
        <v>-0.0648272555159405</v>
      </c>
      <c r="I3484">
        <v>-0.0371731463826306</v>
      </c>
    </row>
    <row r="3485" spans="1:9">
      <c r="A3485" s="26" t="s">
        <v>1254</v>
      </c>
      <c r="B3485" s="26" t="s">
        <v>1381</v>
      </c>
      <c r="C3485" t="s">
        <v>307</v>
      </c>
      <c r="D3485">
        <v>-9.8762553086112</v>
      </c>
      <c r="E3485" s="11">
        <v>5.67908033320524e-23</v>
      </c>
      <c r="F3485">
        <v>32971</v>
      </c>
      <c r="G3485">
        <v>-0.0694933772315403</v>
      </c>
      <c r="H3485">
        <v>-0.0832849928314772</v>
      </c>
      <c r="I3485">
        <v>-0.0557017616316034</v>
      </c>
    </row>
    <row r="3486" spans="1:9">
      <c r="A3486" s="26" t="s">
        <v>1254</v>
      </c>
      <c r="B3486" s="26" t="s">
        <v>1382</v>
      </c>
      <c r="C3486" t="s">
        <v>307</v>
      </c>
      <c r="D3486">
        <v>-1.73460216344179</v>
      </c>
      <c r="E3486" s="2">
        <v>0.0828206415782996</v>
      </c>
      <c r="F3486">
        <v>32971</v>
      </c>
      <c r="G3486">
        <v>-0.0122185150779119</v>
      </c>
      <c r="H3486">
        <v>-0.0260249827272522</v>
      </c>
      <c r="I3486" s="2">
        <v>0.00158795257142849</v>
      </c>
    </row>
    <row r="3487" spans="1:9">
      <c r="A3487" s="26" t="s">
        <v>1254</v>
      </c>
      <c r="B3487" s="26" t="s">
        <v>1383</v>
      </c>
      <c r="C3487" t="s">
        <v>307</v>
      </c>
      <c r="D3487">
        <v>-17.9892272735973</v>
      </c>
      <c r="E3487" s="11">
        <v>5.2337779745987e-72</v>
      </c>
      <c r="F3487">
        <v>32971</v>
      </c>
      <c r="G3487">
        <v>-0.127996207304425</v>
      </c>
      <c r="H3487">
        <v>-0.14194217409602</v>
      </c>
      <c r="I3487">
        <v>-0.114050240512829</v>
      </c>
    </row>
    <row r="3488" spans="1:9">
      <c r="A3488" s="26" t="s">
        <v>1254</v>
      </c>
      <c r="B3488" s="26" t="s">
        <v>1384</v>
      </c>
      <c r="C3488" t="s">
        <v>307</v>
      </c>
      <c r="D3488">
        <v>-8.89767068873243</v>
      </c>
      <c r="E3488" s="11">
        <v>5.9873513934965e-19</v>
      </c>
      <c r="F3488">
        <v>32971</v>
      </c>
      <c r="G3488">
        <v>-0.0631405382322023</v>
      </c>
      <c r="H3488">
        <v>-0.0770495407531518</v>
      </c>
      <c r="I3488">
        <v>-0.0492315357112528</v>
      </c>
    </row>
    <row r="3489" spans="1:9">
      <c r="A3489" s="26" t="s">
        <v>1254</v>
      </c>
      <c r="B3489" s="26" t="s">
        <v>1385</v>
      </c>
      <c r="C3489" t="s">
        <v>307</v>
      </c>
      <c r="D3489">
        <v>-15.2203571852704</v>
      </c>
      <c r="E3489" s="11">
        <v>3.89856260705092e-52</v>
      </c>
      <c r="F3489">
        <v>32971</v>
      </c>
      <c r="G3489">
        <v>-0.107476229879172</v>
      </c>
      <c r="H3489">
        <v>-0.121316724580594</v>
      </c>
      <c r="I3489">
        <v>-0.0936357351777499</v>
      </c>
    </row>
    <row r="3490" spans="1:9">
      <c r="A3490" s="26" t="s">
        <v>1254</v>
      </c>
      <c r="B3490" s="26" t="s">
        <v>1386</v>
      </c>
      <c r="C3490" t="s">
        <v>307</v>
      </c>
      <c r="D3490">
        <v>-11.6002021333821</v>
      </c>
      <c r="E3490" s="11">
        <v>4.72391496366409e-31</v>
      </c>
      <c r="F3490">
        <v>32971</v>
      </c>
      <c r="G3490">
        <v>-0.0812996316746304</v>
      </c>
      <c r="H3490">
        <v>-0.0950364784937783</v>
      </c>
      <c r="I3490">
        <v>-0.0675627848554825</v>
      </c>
    </row>
    <row r="3491" spans="1:9">
      <c r="A3491" s="26" t="s">
        <v>1254</v>
      </c>
      <c r="B3491" s="26" t="s">
        <v>1387</v>
      </c>
      <c r="C3491" t="s">
        <v>307</v>
      </c>
      <c r="D3491">
        <v>-12.3674656583246</v>
      </c>
      <c r="E3491" s="11">
        <v>4.68905359895344e-35</v>
      </c>
      <c r="F3491">
        <v>32971</v>
      </c>
      <c r="G3491">
        <v>-0.0869512115798048</v>
      </c>
      <c r="H3491">
        <v>-0.100731520674884</v>
      </c>
      <c r="I3491">
        <v>-0.0731709024847251</v>
      </c>
    </row>
    <row r="3492" spans="1:9">
      <c r="A3492" s="26" t="s">
        <v>1254</v>
      </c>
      <c r="B3492" s="26" t="s">
        <v>1388</v>
      </c>
      <c r="C3492" t="s">
        <v>307</v>
      </c>
      <c r="D3492">
        <v>-13.5476893664054</v>
      </c>
      <c r="E3492" s="11">
        <v>1.05751528897157e-41</v>
      </c>
      <c r="F3492">
        <v>32970</v>
      </c>
      <c r="G3492">
        <v>-0.0954942265407256</v>
      </c>
      <c r="H3492">
        <v>-0.109310022797758</v>
      </c>
      <c r="I3492">
        <v>-0.0816784302836931</v>
      </c>
    </row>
    <row r="3493" spans="1:9">
      <c r="A3493" s="26" t="s">
        <v>1254</v>
      </c>
      <c r="B3493" s="26" t="s">
        <v>1389</v>
      </c>
      <c r="C3493" t="s">
        <v>307</v>
      </c>
      <c r="D3493">
        <v>-4.44740420204341</v>
      </c>
      <c r="E3493" s="11">
        <v>8.71979797726902e-6</v>
      </c>
      <c r="F3493">
        <v>32971</v>
      </c>
      <c r="G3493">
        <v>-0.0313054104502781</v>
      </c>
      <c r="H3493">
        <v>-0.0451021617076854</v>
      </c>
      <c r="I3493">
        <v>-0.0175086591928707</v>
      </c>
    </row>
    <row r="3494" spans="1:9">
      <c r="A3494" s="26" t="s">
        <v>1254</v>
      </c>
      <c r="B3494" s="26" t="s">
        <v>1390</v>
      </c>
      <c r="C3494" t="s">
        <v>307</v>
      </c>
      <c r="D3494">
        <v>-9.40325255338676</v>
      </c>
      <c r="E3494" s="11">
        <v>5.62018307348149e-21</v>
      </c>
      <c r="F3494">
        <v>32970</v>
      </c>
      <c r="G3494">
        <v>-0.0670369009645638</v>
      </c>
      <c r="H3494">
        <v>-0.0810102292805842</v>
      </c>
      <c r="I3494">
        <v>-0.0530635726485434</v>
      </c>
    </row>
    <row r="3495" spans="1:9">
      <c r="A3495" s="26" t="s">
        <v>1254</v>
      </c>
      <c r="B3495" s="26" t="s">
        <v>597</v>
      </c>
      <c r="C3495" t="s">
        <v>307</v>
      </c>
      <c r="D3495">
        <v>-10.3122888668657</v>
      </c>
      <c r="E3495" s="11">
        <v>6.76542251682335e-25</v>
      </c>
      <c r="F3495">
        <v>32971</v>
      </c>
      <c r="G3495">
        <v>-0.0736376014954583</v>
      </c>
      <c r="H3495">
        <v>-0.0876337518299165</v>
      </c>
      <c r="I3495">
        <v>-0.0596414511610001</v>
      </c>
    </row>
    <row r="3496" spans="1:9">
      <c r="A3496" s="26" t="s">
        <v>1254</v>
      </c>
      <c r="B3496" s="26" t="s">
        <v>838</v>
      </c>
      <c r="C3496" t="s">
        <v>307</v>
      </c>
      <c r="D3496">
        <v>-24.1889134376644</v>
      </c>
      <c r="E3496" s="11">
        <v>3.81916089025428e-128</v>
      </c>
      <c r="F3496">
        <v>32971</v>
      </c>
      <c r="G3496">
        <v>-0.170013939741581</v>
      </c>
      <c r="H3496">
        <v>-0.183790227486235</v>
      </c>
      <c r="I3496">
        <v>-0.156237651996928</v>
      </c>
    </row>
    <row r="3497" spans="1:9">
      <c r="A3497" s="26" t="s">
        <v>1254</v>
      </c>
      <c r="B3497" s="26" t="s">
        <v>1391</v>
      </c>
      <c r="C3497" t="s">
        <v>307</v>
      </c>
      <c r="D3497">
        <v>-24.342696162951</v>
      </c>
      <c r="E3497" s="11">
        <v>9.7066334153511e-130</v>
      </c>
      <c r="F3497">
        <v>32971</v>
      </c>
      <c r="G3497">
        <v>-0.171281798419807</v>
      </c>
      <c r="H3497">
        <v>-0.185073141748143</v>
      </c>
      <c r="I3497">
        <v>-0.157490455091472</v>
      </c>
    </row>
    <row r="3498" spans="1:9">
      <c r="A3498" s="26" t="s">
        <v>1254</v>
      </c>
      <c r="B3498" s="26" t="s">
        <v>1392</v>
      </c>
      <c r="C3498" t="s">
        <v>307</v>
      </c>
      <c r="D3498">
        <v>-15.8209706792107</v>
      </c>
      <c r="E3498" s="11">
        <v>3.59146261515506e-56</v>
      </c>
      <c r="F3498">
        <v>32971</v>
      </c>
      <c r="G3498">
        <v>-0.110756975312947</v>
      </c>
      <c r="H3498">
        <v>-0.124478488128422</v>
      </c>
      <c r="I3498">
        <v>-0.0970354624974713</v>
      </c>
    </row>
    <row r="3499" spans="1:9">
      <c r="A3499" s="26" t="s">
        <v>1254</v>
      </c>
      <c r="B3499" s="26" t="s">
        <v>559</v>
      </c>
      <c r="C3499" t="s">
        <v>307</v>
      </c>
      <c r="D3499">
        <v>-6.12885375249405</v>
      </c>
      <c r="E3499" s="11">
        <v>8.95161633739797e-10</v>
      </c>
      <c r="F3499">
        <v>32971</v>
      </c>
      <c r="G3499">
        <v>-0.0438946331201541</v>
      </c>
      <c r="H3499">
        <v>-0.0579323409604288</v>
      </c>
      <c r="I3499">
        <v>-0.0298569252798794</v>
      </c>
    </row>
    <row r="3500" spans="1:9">
      <c r="A3500" s="26" t="s">
        <v>1254</v>
      </c>
      <c r="B3500" s="26" t="s">
        <v>573</v>
      </c>
      <c r="C3500" t="s">
        <v>307</v>
      </c>
      <c r="D3500">
        <v>-8.24067364295939</v>
      </c>
      <c r="E3500" s="11">
        <v>1.77510364357098e-16</v>
      </c>
      <c r="F3500">
        <v>32971</v>
      </c>
      <c r="G3500">
        <v>-0.0588319668840276</v>
      </c>
      <c r="H3500">
        <v>-0.0728250910332314</v>
      </c>
      <c r="I3500">
        <v>-0.0448388427348238</v>
      </c>
    </row>
    <row r="3501" spans="1:9">
      <c r="A3501" s="26" t="s">
        <v>1254</v>
      </c>
      <c r="B3501" s="26" t="s">
        <v>574</v>
      </c>
      <c r="C3501" t="s">
        <v>307</v>
      </c>
      <c r="D3501">
        <v>-12.4320007109274</v>
      </c>
      <c r="E3501" s="11">
        <v>2.10353320206299e-35</v>
      </c>
      <c r="F3501">
        <v>32970</v>
      </c>
      <c r="G3501">
        <v>-0.0886126406849457</v>
      </c>
      <c r="H3501">
        <v>-0.102583357424746</v>
      </c>
      <c r="I3501">
        <v>-0.0746419239451455</v>
      </c>
    </row>
    <row r="3502" spans="1:9">
      <c r="A3502" s="26" t="s">
        <v>1254</v>
      </c>
      <c r="B3502" s="26" t="s">
        <v>575</v>
      </c>
      <c r="C3502" t="s">
        <v>307</v>
      </c>
      <c r="D3502">
        <v>-11.0804071566694</v>
      </c>
      <c r="E3502" s="11">
        <v>1.75344130159882e-28</v>
      </c>
      <c r="F3502">
        <v>32971</v>
      </c>
      <c r="G3502">
        <v>-0.0788038685402551</v>
      </c>
      <c r="H3502">
        <v>-0.0927436463984999</v>
      </c>
      <c r="I3502">
        <v>-0.0648640906820103</v>
      </c>
    </row>
    <row r="3503" spans="1:9">
      <c r="A3503" s="26" t="s">
        <v>1254</v>
      </c>
      <c r="B3503" s="26" t="s">
        <v>576</v>
      </c>
      <c r="C3503" t="s">
        <v>307</v>
      </c>
      <c r="D3503">
        <v>-15.4722718216827</v>
      </c>
      <c r="E3503" s="11">
        <v>8.25710784589811e-54</v>
      </c>
      <c r="F3503">
        <v>32971</v>
      </c>
      <c r="G3503">
        <v>-0.109746938967746</v>
      </c>
      <c r="H3503">
        <v>-0.123649741792859</v>
      </c>
      <c r="I3503">
        <v>-0.095844136142633</v>
      </c>
    </row>
    <row r="3504" spans="1:9">
      <c r="A3504" s="26" t="s">
        <v>1254</v>
      </c>
      <c r="B3504" s="26" t="s">
        <v>1393</v>
      </c>
      <c r="C3504" t="s">
        <v>307</v>
      </c>
      <c r="D3504">
        <v>-12.520289748103</v>
      </c>
      <c r="E3504" s="11">
        <v>6.97904180673915e-36</v>
      </c>
      <c r="F3504">
        <v>32971</v>
      </c>
      <c r="G3504">
        <v>-0.0889451402734496</v>
      </c>
      <c r="H3504">
        <v>-0.102869392419213</v>
      </c>
      <c r="I3504">
        <v>-0.0750208881276866</v>
      </c>
    </row>
    <row r="3505" spans="1:9">
      <c r="A3505" s="26" t="s">
        <v>1254</v>
      </c>
      <c r="B3505" s="26" t="s">
        <v>1205</v>
      </c>
      <c r="C3505" t="s">
        <v>307</v>
      </c>
      <c r="D3505">
        <v>-9.16750274402333</v>
      </c>
      <c r="E3505" s="11">
        <v>5.11337687508469e-20</v>
      </c>
      <c r="F3505">
        <v>32971</v>
      </c>
      <c r="G3505">
        <v>-0.0649020967247359</v>
      </c>
      <c r="H3505">
        <v>-0.0787783338574972</v>
      </c>
      <c r="I3505">
        <v>-0.0510258595919747</v>
      </c>
    </row>
    <row r="3506" spans="1:9">
      <c r="A3506" s="26" t="s">
        <v>1254</v>
      </c>
      <c r="B3506" s="26" t="s">
        <v>1394</v>
      </c>
      <c r="C3506" t="s">
        <v>307</v>
      </c>
      <c r="D3506">
        <v>-12.1293132240207</v>
      </c>
      <c r="E3506" s="11">
        <v>8.71914094876378e-34</v>
      </c>
      <c r="F3506">
        <v>32971</v>
      </c>
      <c r="G3506">
        <v>-0.0860865442046555</v>
      </c>
      <c r="H3506">
        <v>-0.0999976962417861</v>
      </c>
      <c r="I3506">
        <v>-0.0721753921675249</v>
      </c>
    </row>
    <row r="3507" spans="1:9">
      <c r="A3507" s="26" t="s">
        <v>1254</v>
      </c>
      <c r="B3507" s="26" t="s">
        <v>1395</v>
      </c>
      <c r="C3507" t="s">
        <v>307</v>
      </c>
      <c r="D3507">
        <v>-6.92455474071294</v>
      </c>
      <c r="E3507" s="11">
        <v>4.45353188269279e-12</v>
      </c>
      <c r="F3507">
        <v>32971</v>
      </c>
      <c r="G3507">
        <v>-0.0490321012609288</v>
      </c>
      <c r="H3507">
        <v>-0.0629109258431448</v>
      </c>
      <c r="I3507">
        <v>-0.0351532766787128</v>
      </c>
    </row>
    <row r="3508" spans="1:9">
      <c r="A3508" s="26" t="s">
        <v>1254</v>
      </c>
      <c r="B3508" s="26" t="s">
        <v>1396</v>
      </c>
      <c r="C3508" t="s">
        <v>307</v>
      </c>
      <c r="D3508">
        <v>-7.21919319117036</v>
      </c>
      <c r="E3508" s="11">
        <v>5.3425841295608e-13</v>
      </c>
      <c r="F3508">
        <v>32970</v>
      </c>
      <c r="G3508">
        <v>-0.0511434965641848</v>
      </c>
      <c r="H3508">
        <v>-0.0650291329068874</v>
      </c>
      <c r="I3508">
        <v>-0.0372578602214821</v>
      </c>
    </row>
    <row r="3509" spans="1:9">
      <c r="A3509" s="26" t="s">
        <v>1254</v>
      </c>
      <c r="B3509" s="26" t="s">
        <v>1397</v>
      </c>
      <c r="C3509" t="s">
        <v>307</v>
      </c>
      <c r="D3509">
        <v>-4.41356125575308</v>
      </c>
      <c r="E3509" s="11">
        <v>1.02006372208058e-5</v>
      </c>
      <c r="F3509">
        <v>32971</v>
      </c>
      <c r="G3509">
        <v>-0.0309915469295924</v>
      </c>
      <c r="H3509">
        <v>-0.0447547060242094</v>
      </c>
      <c r="I3509">
        <v>-0.0172283878349754</v>
      </c>
    </row>
    <row r="3510" spans="1:9">
      <c r="A3510" s="26" t="s">
        <v>1254</v>
      </c>
      <c r="B3510" s="26" t="s">
        <v>1398</v>
      </c>
      <c r="C3510" t="s">
        <v>307</v>
      </c>
      <c r="D3510">
        <v>-16.3880079954673</v>
      </c>
      <c r="E3510" s="11">
        <v>4.02963095886683e-60</v>
      </c>
      <c r="F3510">
        <v>32971</v>
      </c>
      <c r="G3510">
        <v>-0.115460602310593</v>
      </c>
      <c r="H3510">
        <v>-0.129269902985942</v>
      </c>
      <c r="I3510">
        <v>-0.101651301635243</v>
      </c>
    </row>
    <row r="3511" spans="1:9">
      <c r="A3511" s="26" t="s">
        <v>1254</v>
      </c>
      <c r="B3511" s="26" t="s">
        <v>1399</v>
      </c>
      <c r="C3511" t="s">
        <v>307</v>
      </c>
      <c r="D3511">
        <v>-11.986630455889</v>
      </c>
      <c r="E3511" s="11">
        <v>4.89140699233949e-33</v>
      </c>
      <c r="F3511">
        <v>32969</v>
      </c>
      <c r="G3511">
        <v>-0.0843606584945582</v>
      </c>
      <c r="H3511">
        <v>-0.0981551876015052</v>
      </c>
      <c r="I3511">
        <v>-0.0705661293876111</v>
      </c>
    </row>
    <row r="3512" spans="1:9">
      <c r="A3512" s="26" t="s">
        <v>1254</v>
      </c>
      <c r="B3512" s="26" t="s">
        <v>1400</v>
      </c>
      <c r="C3512" t="s">
        <v>307</v>
      </c>
      <c r="D3512">
        <v>-6.96700234403989</v>
      </c>
      <c r="E3512" s="11">
        <v>3.29835771682365e-12</v>
      </c>
      <c r="F3512">
        <v>32971</v>
      </c>
      <c r="G3512">
        <v>-0.049555187998005</v>
      </c>
      <c r="H3512">
        <v>-0.0634966142474782</v>
      </c>
      <c r="I3512">
        <v>-0.0356137617485317</v>
      </c>
    </row>
    <row r="3513" spans="1:9">
      <c r="A3513" s="26" t="s">
        <v>1254</v>
      </c>
      <c r="B3513" s="26" t="s">
        <v>1401</v>
      </c>
      <c r="C3513" t="s">
        <v>307</v>
      </c>
      <c r="D3513">
        <v>-11.2261792326463</v>
      </c>
      <c r="E3513" s="11">
        <v>3.42677384384787e-29</v>
      </c>
      <c r="F3513">
        <v>32971</v>
      </c>
      <c r="G3513">
        <v>-0.0798321566303675</v>
      </c>
      <c r="H3513">
        <v>-0.0937704603676208</v>
      </c>
      <c r="I3513">
        <v>-0.0658938528931142</v>
      </c>
    </row>
    <row r="3514" spans="1:9">
      <c r="A3514" s="26" t="s">
        <v>1254</v>
      </c>
      <c r="B3514" s="26" t="s">
        <v>587</v>
      </c>
      <c r="C3514" t="s">
        <v>307</v>
      </c>
      <c r="D3514">
        <v>-13.1891010502427</v>
      </c>
      <c r="E3514" s="11">
        <v>1.27766549858232e-39</v>
      </c>
      <c r="F3514">
        <v>32971</v>
      </c>
      <c r="G3514">
        <v>-0.0925629031031066</v>
      </c>
      <c r="H3514">
        <v>-0.106318701611169</v>
      </c>
      <c r="I3514">
        <v>-0.0788071045950439</v>
      </c>
    </row>
    <row r="3515" spans="1:9">
      <c r="A3515" s="26" t="s">
        <v>1254</v>
      </c>
      <c r="B3515" s="26" t="s">
        <v>1402</v>
      </c>
      <c r="C3515" t="s">
        <v>307</v>
      </c>
      <c r="D3515">
        <v>-10.3692203852651</v>
      </c>
      <c r="E3515" s="11">
        <v>3.74201301856158e-25</v>
      </c>
      <c r="F3515">
        <v>32971</v>
      </c>
      <c r="G3515">
        <v>-0.073887922950319</v>
      </c>
      <c r="H3515">
        <v>-0.0878545452169488</v>
      </c>
      <c r="I3515">
        <v>-0.0599213006836892</v>
      </c>
    </row>
    <row r="3516" spans="1:9">
      <c r="A3516" s="26" t="s">
        <v>1254</v>
      </c>
      <c r="B3516" s="26" t="s">
        <v>589</v>
      </c>
      <c r="C3516" t="s">
        <v>307</v>
      </c>
      <c r="D3516">
        <v>-7.43422059759382</v>
      </c>
      <c r="E3516" s="11">
        <v>1.07737602560873e-13</v>
      </c>
      <c r="F3516">
        <v>32971</v>
      </c>
      <c r="G3516">
        <v>-0.0530741677434427</v>
      </c>
      <c r="H3516">
        <v>-0.0670671983184237</v>
      </c>
      <c r="I3516">
        <v>-0.0390811371684618</v>
      </c>
    </row>
    <row r="3517" spans="1:9">
      <c r="A3517" s="26" t="s">
        <v>1254</v>
      </c>
      <c r="B3517" s="26" t="s">
        <v>825</v>
      </c>
      <c r="C3517" t="s">
        <v>307</v>
      </c>
      <c r="D3517">
        <v>-13.9341140872569</v>
      </c>
      <c r="E3517" s="11">
        <v>5.24047434719479e-44</v>
      </c>
      <c r="F3517">
        <v>32971</v>
      </c>
      <c r="G3517">
        <v>-0.0994839751527155</v>
      </c>
      <c r="H3517">
        <v>-0.113477844104192</v>
      </c>
      <c r="I3517">
        <v>-0.0854901062012391</v>
      </c>
    </row>
    <row r="3518" spans="1:9">
      <c r="A3518" s="26" t="s">
        <v>1254</v>
      </c>
      <c r="B3518" s="26" t="s">
        <v>1403</v>
      </c>
      <c r="C3518" t="s">
        <v>307</v>
      </c>
      <c r="D3518">
        <v>-12.1159385966967</v>
      </c>
      <c r="E3518" s="11">
        <v>1.02576186663069e-33</v>
      </c>
      <c r="F3518">
        <v>32971</v>
      </c>
      <c r="G3518">
        <v>-0.0860998086908678</v>
      </c>
      <c r="H3518">
        <v>-0.100028462908462</v>
      </c>
      <c r="I3518">
        <v>-0.0721711544732732</v>
      </c>
    </row>
    <row r="3519" spans="1:9">
      <c r="A3519" s="26" t="s">
        <v>1254</v>
      </c>
      <c r="B3519" s="26" t="s">
        <v>1404</v>
      </c>
      <c r="C3519" t="s">
        <v>307</v>
      </c>
      <c r="D3519">
        <v>-14.7153473959387</v>
      </c>
      <c r="E3519" s="11">
        <v>7.34452194717748e-49</v>
      </c>
      <c r="F3519">
        <v>32971</v>
      </c>
      <c r="G3519">
        <v>-0.104252289590317</v>
      </c>
      <c r="H3519">
        <v>-0.118138352124374</v>
      </c>
      <c r="I3519">
        <v>-0.0903662270562591</v>
      </c>
    </row>
    <row r="3520" spans="1:9">
      <c r="A3520" s="26" t="s">
        <v>1254</v>
      </c>
      <c r="B3520" s="26" t="s">
        <v>818</v>
      </c>
      <c r="C3520" t="s">
        <v>307</v>
      </c>
      <c r="D3520">
        <v>-3.44480353185369</v>
      </c>
      <c r="E3520" s="2">
        <v>0.000572185380087037</v>
      </c>
      <c r="F3520">
        <v>32971</v>
      </c>
      <c r="G3520">
        <v>-0.024667778588438</v>
      </c>
      <c r="H3520">
        <v>-0.0387033344863003</v>
      </c>
      <c r="I3520">
        <v>-0.0106322226905756</v>
      </c>
    </row>
    <row r="3521" spans="1:9">
      <c r="A3521" s="26" t="s">
        <v>1254</v>
      </c>
      <c r="B3521" s="26" t="s">
        <v>1405</v>
      </c>
      <c r="C3521" t="s">
        <v>307</v>
      </c>
      <c r="D3521">
        <v>-3.64571818476795</v>
      </c>
      <c r="E3521" s="2">
        <v>0.000267055951398859</v>
      </c>
      <c r="F3521">
        <v>32971</v>
      </c>
      <c r="G3521">
        <v>-0.0261092679070574</v>
      </c>
      <c r="H3521">
        <v>-0.0401463110362086</v>
      </c>
      <c r="I3521">
        <v>-0.0120722247779061</v>
      </c>
    </row>
    <row r="3522" spans="1:9">
      <c r="A3522" s="26" t="s">
        <v>1254</v>
      </c>
      <c r="B3522" s="26" t="s">
        <v>1406</v>
      </c>
      <c r="C3522" t="s">
        <v>307</v>
      </c>
      <c r="D3522">
        <v>-7.47127670681642</v>
      </c>
      <c r="E3522" s="11">
        <v>8.13852638136362e-14</v>
      </c>
      <c r="F3522">
        <v>32971</v>
      </c>
      <c r="G3522">
        <v>-0.0533867887441546</v>
      </c>
      <c r="H3522">
        <v>-0.0673924304337452</v>
      </c>
      <c r="I3522">
        <v>-0.0393811470545639</v>
      </c>
    </row>
    <row r="3523" spans="1:9">
      <c r="A3523" s="26" t="s">
        <v>1254</v>
      </c>
      <c r="B3523" s="26" t="s">
        <v>1407</v>
      </c>
      <c r="C3523" t="s">
        <v>307</v>
      </c>
      <c r="D3523">
        <v>-6.16092554896238</v>
      </c>
      <c r="E3523" s="11">
        <v>7.31563769699654e-10</v>
      </c>
      <c r="F3523">
        <v>32971</v>
      </c>
      <c r="G3523">
        <v>-0.0440723967193461</v>
      </c>
      <c r="H3523">
        <v>-0.058093582453461</v>
      </c>
      <c r="I3523">
        <v>-0.0300512109852311</v>
      </c>
    </row>
    <row r="3524" spans="1:9">
      <c r="A3524" s="26" t="s">
        <v>1254</v>
      </c>
      <c r="B3524" s="26" t="s">
        <v>1408</v>
      </c>
      <c r="C3524" t="s">
        <v>307</v>
      </c>
      <c r="D3524">
        <v>-2.10887251234593</v>
      </c>
      <c r="E3524" s="2">
        <v>0.0349631082414769</v>
      </c>
      <c r="F3524">
        <v>32971</v>
      </c>
      <c r="G3524">
        <v>-0.0149490458175359</v>
      </c>
      <c r="H3524">
        <v>-0.0288430421877593</v>
      </c>
      <c r="I3524">
        <v>-0.00105504944731252</v>
      </c>
    </row>
    <row r="3525" spans="1:9">
      <c r="A3525" s="26" t="s">
        <v>1254</v>
      </c>
      <c r="B3525" s="26" t="s">
        <v>598</v>
      </c>
      <c r="C3525" t="s">
        <v>307</v>
      </c>
      <c r="D3525">
        <v>-5.78141433520833</v>
      </c>
      <c r="E3525" s="11">
        <v>7.47423420578395e-9</v>
      </c>
      <c r="F3525">
        <v>32971</v>
      </c>
      <c r="G3525">
        <v>-0.04145473717797</v>
      </c>
      <c r="H3525">
        <v>-0.0555088716738025</v>
      </c>
      <c r="I3525">
        <v>-0.0274006026821374</v>
      </c>
    </row>
    <row r="3526" spans="1:9">
      <c r="A3526" s="26" t="s">
        <v>1254</v>
      </c>
      <c r="B3526" s="26" t="s">
        <v>599</v>
      </c>
      <c r="C3526" t="s">
        <v>307</v>
      </c>
      <c r="D3526">
        <v>-7.05139777131758</v>
      </c>
      <c r="E3526" s="11">
        <v>1.80612582948351e-12</v>
      </c>
      <c r="F3526">
        <v>32971</v>
      </c>
      <c r="G3526">
        <v>-0.0504631212878555</v>
      </c>
      <c r="H3526">
        <v>-0.0644900609732764</v>
      </c>
      <c r="I3526">
        <v>-0.0364361816024346</v>
      </c>
    </row>
    <row r="3527" spans="1:9">
      <c r="A3527" s="26" t="s">
        <v>1254</v>
      </c>
      <c r="B3527" s="26" t="s">
        <v>1409</v>
      </c>
      <c r="C3527" t="s">
        <v>307</v>
      </c>
      <c r="D3527">
        <v>-3.30977580848634</v>
      </c>
      <c r="E3527" s="2">
        <v>0.000934708304217949</v>
      </c>
      <c r="F3527">
        <v>32971</v>
      </c>
      <c r="G3527">
        <v>-0.0236145016075014</v>
      </c>
      <c r="H3527">
        <v>-0.0375989145925642</v>
      </c>
      <c r="I3527">
        <v>-0.00963008862243859</v>
      </c>
    </row>
    <row r="3528" spans="1:9">
      <c r="A3528" s="26" t="s">
        <v>1254</v>
      </c>
      <c r="B3528" s="26" t="s">
        <v>1410</v>
      </c>
      <c r="C3528" t="s">
        <v>307</v>
      </c>
      <c r="D3528" s="2">
        <v>2.46847558389377</v>
      </c>
      <c r="E3528" s="2">
        <v>0.0135740248576782</v>
      </c>
      <c r="F3528">
        <v>32970</v>
      </c>
      <c r="G3528" s="2">
        <v>0.0175236659736676</v>
      </c>
      <c r="H3528" s="2">
        <v>0.00360940434383795</v>
      </c>
      <c r="I3528" s="2">
        <v>0.0314379276034973</v>
      </c>
    </row>
    <row r="3529" spans="1:9">
      <c r="A3529" s="26" t="s">
        <v>1254</v>
      </c>
      <c r="B3529" s="26" t="s">
        <v>1248</v>
      </c>
      <c r="C3529" t="s">
        <v>307</v>
      </c>
      <c r="D3529">
        <v>-9.83314579903068</v>
      </c>
      <c r="E3529" s="11">
        <v>8.7115423908148e-23</v>
      </c>
      <c r="F3529">
        <v>32971</v>
      </c>
      <c r="G3529">
        <v>-0.0703017882190073</v>
      </c>
      <c r="H3529">
        <v>-0.0843150078119058</v>
      </c>
      <c r="I3529">
        <v>-0.0562885686261088</v>
      </c>
    </row>
    <row r="3530" spans="1:9">
      <c r="A3530" s="26" t="s">
        <v>1254</v>
      </c>
      <c r="B3530" s="26" t="s">
        <v>603</v>
      </c>
      <c r="C3530" t="s">
        <v>307</v>
      </c>
      <c r="D3530">
        <v>-2.55989171421181</v>
      </c>
      <c r="E3530" s="2">
        <v>0.0104748955218278</v>
      </c>
      <c r="F3530">
        <v>32971</v>
      </c>
      <c r="G3530">
        <v>-0.018174667597747</v>
      </c>
      <c r="H3530">
        <v>-0.0320904912412293</v>
      </c>
      <c r="I3530">
        <v>-0.00425884395426461</v>
      </c>
    </row>
    <row r="3531" spans="1:9">
      <c r="A3531" s="26" t="s">
        <v>1254</v>
      </c>
      <c r="B3531" s="26" t="s">
        <v>604</v>
      </c>
      <c r="C3531" t="s">
        <v>307</v>
      </c>
      <c r="D3531">
        <v>-13.1112853728863</v>
      </c>
      <c r="E3531" s="11">
        <v>3.55660626933367e-39</v>
      </c>
      <c r="F3531">
        <v>32971</v>
      </c>
      <c r="G3531">
        <v>-0.0931147009572498</v>
      </c>
      <c r="H3531">
        <v>-0.107034629856923</v>
      </c>
      <c r="I3531">
        <v>-0.0791947720575767</v>
      </c>
    </row>
    <row r="3532" spans="1:9">
      <c r="A3532" s="26" t="s">
        <v>1254</v>
      </c>
      <c r="B3532" s="26" t="s">
        <v>605</v>
      </c>
      <c r="C3532" t="s">
        <v>307</v>
      </c>
      <c r="D3532">
        <v>-13.7278532898374</v>
      </c>
      <c r="E3532" s="11">
        <v>9.06875226348915e-43</v>
      </c>
      <c r="F3532">
        <v>32971</v>
      </c>
      <c r="G3532">
        <v>-0.0978482596465903</v>
      </c>
      <c r="H3532">
        <v>-0.111818842028808</v>
      </c>
      <c r="I3532">
        <v>-0.0838776772643727</v>
      </c>
    </row>
    <row r="3533" spans="1:9">
      <c r="A3533" s="26" t="s">
        <v>1254</v>
      </c>
      <c r="B3533" s="26" t="s">
        <v>606</v>
      </c>
      <c r="C3533" t="s">
        <v>307</v>
      </c>
      <c r="D3533">
        <v>-8.76148123133699</v>
      </c>
      <c r="E3533" s="11">
        <v>2.01725578744177e-18</v>
      </c>
      <c r="F3533">
        <v>32971</v>
      </c>
      <c r="G3533">
        <v>-0.0625408222934982</v>
      </c>
      <c r="H3533">
        <v>-0.0765318651333374</v>
      </c>
      <c r="I3533">
        <v>-0.048549779453659</v>
      </c>
    </row>
    <row r="3534" spans="1:9">
      <c r="A3534" s="26" t="s">
        <v>1254</v>
      </c>
      <c r="B3534" s="26" t="s">
        <v>607</v>
      </c>
      <c r="C3534" t="s">
        <v>307</v>
      </c>
      <c r="D3534">
        <v>-11.6548603931302</v>
      </c>
      <c r="E3534" s="11">
        <v>2.49697059927127e-31</v>
      </c>
      <c r="F3534">
        <v>32971</v>
      </c>
      <c r="G3534">
        <v>-0.0831669816239974</v>
      </c>
      <c r="H3534">
        <v>-0.097153444549106</v>
      </c>
      <c r="I3534">
        <v>-0.0691805186988888</v>
      </c>
    </row>
    <row r="3535" spans="1:9">
      <c r="A3535" s="26" t="s">
        <v>1254</v>
      </c>
      <c r="B3535" s="26" t="s">
        <v>608</v>
      </c>
      <c r="C3535" t="s">
        <v>307</v>
      </c>
      <c r="D3535">
        <v>-7.71721576954052</v>
      </c>
      <c r="E3535" s="11">
        <v>1.22244770670226e-14</v>
      </c>
      <c r="F3535">
        <v>32971</v>
      </c>
      <c r="G3535">
        <v>-0.0550085141584064</v>
      </c>
      <c r="H3535">
        <v>-0.0689797011553406</v>
      </c>
      <c r="I3535">
        <v>-0.0410373271614723</v>
      </c>
    </row>
    <row r="3536" spans="1:9">
      <c r="A3536" s="26" t="s">
        <v>1254</v>
      </c>
      <c r="B3536" s="26" t="s">
        <v>609</v>
      </c>
      <c r="C3536" t="s">
        <v>307</v>
      </c>
      <c r="D3536">
        <v>-7.12762846399477</v>
      </c>
      <c r="E3536" s="11">
        <v>1.0420839536775e-12</v>
      </c>
      <c r="F3536">
        <v>32971</v>
      </c>
      <c r="G3536">
        <v>-0.0508952260813182</v>
      </c>
      <c r="H3536">
        <v>-0.0648909713230912</v>
      </c>
      <c r="I3536">
        <v>-0.0368994808395451</v>
      </c>
    </row>
    <row r="3537" spans="1:9">
      <c r="A3537" s="26" t="s">
        <v>1254</v>
      </c>
      <c r="B3537" s="26" t="s">
        <v>610</v>
      </c>
      <c r="C3537" t="s">
        <v>307</v>
      </c>
      <c r="D3537">
        <v>-10.1761747043125</v>
      </c>
      <c r="E3537" s="11">
        <v>2.75165712277049e-24</v>
      </c>
      <c r="F3537">
        <v>32971</v>
      </c>
      <c r="G3537">
        <v>-0.0724917415834429</v>
      </c>
      <c r="H3537">
        <v>-0.086454396784916</v>
      </c>
      <c r="I3537">
        <v>-0.0585290863819699</v>
      </c>
    </row>
    <row r="3538" spans="1:9">
      <c r="A3538" s="26" t="s">
        <v>1254</v>
      </c>
      <c r="B3538" s="26" t="s">
        <v>611</v>
      </c>
      <c r="C3538" t="s">
        <v>307</v>
      </c>
      <c r="D3538">
        <v>-12.6654180831484</v>
      </c>
      <c r="E3538" s="11">
        <v>1.11935356288113e-36</v>
      </c>
      <c r="F3538">
        <v>32971</v>
      </c>
      <c r="G3538">
        <v>-0.0903753634752464</v>
      </c>
      <c r="H3538">
        <v>-0.104361396869617</v>
      </c>
      <c r="I3538">
        <v>-0.0763893300808754</v>
      </c>
    </row>
    <row r="3539" spans="1:9">
      <c r="A3539" s="26" t="s">
        <v>1254</v>
      </c>
      <c r="B3539" s="26" t="s">
        <v>612</v>
      </c>
      <c r="C3539" t="s">
        <v>307</v>
      </c>
      <c r="D3539">
        <v>-4.15443392637189</v>
      </c>
      <c r="E3539" s="11">
        <v>3.26914799524578e-5</v>
      </c>
      <c r="F3539">
        <v>32971</v>
      </c>
      <c r="G3539">
        <v>-0.0295053294679545</v>
      </c>
      <c r="H3539">
        <v>-0.0434257593330435</v>
      </c>
      <c r="I3539">
        <v>-0.0155848996028655</v>
      </c>
    </row>
    <row r="3540" spans="1:9">
      <c r="A3540" s="26" t="s">
        <v>1254</v>
      </c>
      <c r="B3540" s="26" t="s">
        <v>613</v>
      </c>
      <c r="C3540" t="s">
        <v>307</v>
      </c>
      <c r="D3540">
        <v>-6.31426451708589</v>
      </c>
      <c r="E3540" s="11">
        <v>2.74902569934266e-10</v>
      </c>
      <c r="F3540">
        <v>32971</v>
      </c>
      <c r="G3540">
        <v>-0.0446638471380344</v>
      </c>
      <c r="H3540">
        <v>-0.0585281293921236</v>
      </c>
      <c r="I3540">
        <v>-0.0307995648839453</v>
      </c>
    </row>
    <row r="3541" spans="1:9">
      <c r="A3541" s="26" t="s">
        <v>1254</v>
      </c>
      <c r="B3541" s="26" t="s">
        <v>614</v>
      </c>
      <c r="C3541" t="s">
        <v>307</v>
      </c>
      <c r="D3541">
        <v>-7.89462299602094</v>
      </c>
      <c r="E3541" s="11">
        <v>3.0016844762758e-15</v>
      </c>
      <c r="F3541">
        <v>32971</v>
      </c>
      <c r="G3541">
        <v>-0.0563205560165613</v>
      </c>
      <c r="H3541">
        <v>-0.0703035307401041</v>
      </c>
      <c r="I3541">
        <v>-0.0423375812930185</v>
      </c>
    </row>
    <row r="3542" spans="1:9">
      <c r="A3542" s="26" t="s">
        <v>1254</v>
      </c>
      <c r="B3542" s="26" t="s">
        <v>615</v>
      </c>
      <c r="C3542" t="s">
        <v>307</v>
      </c>
      <c r="D3542">
        <v>-1.30245473001116</v>
      </c>
      <c r="E3542" s="2">
        <v>0.192770081295996</v>
      </c>
      <c r="F3542">
        <v>32971</v>
      </c>
      <c r="G3542">
        <v>-0.00930122564225142</v>
      </c>
      <c r="H3542">
        <v>-0.023298438827747</v>
      </c>
      <c r="I3542" s="2">
        <v>0.00469598754324415</v>
      </c>
    </row>
    <row r="3543" spans="1:9">
      <c r="A3543" s="26" t="s">
        <v>1254</v>
      </c>
      <c r="B3543" s="26" t="s">
        <v>616</v>
      </c>
      <c r="C3543" t="s">
        <v>307</v>
      </c>
      <c r="D3543">
        <v>-1.80316787644657</v>
      </c>
      <c r="E3543" s="2">
        <v>0.0713709798516757</v>
      </c>
      <c r="F3543">
        <v>32971</v>
      </c>
      <c r="G3543">
        <v>-0.0128566979926791</v>
      </c>
      <c r="H3543">
        <v>-0.0268318749192199</v>
      </c>
      <c r="I3543" s="2">
        <v>0.0011184789338617</v>
      </c>
    </row>
    <row r="3544" spans="1:9">
      <c r="A3544" s="26" t="s">
        <v>1254</v>
      </c>
      <c r="B3544" s="26" t="s">
        <v>617</v>
      </c>
      <c r="C3544" t="s">
        <v>307</v>
      </c>
      <c r="D3544">
        <v>-3.33413527171112</v>
      </c>
      <c r="E3544" s="2">
        <v>0.000856593065067845</v>
      </c>
      <c r="F3544">
        <v>32968</v>
      </c>
      <c r="G3544">
        <v>-0.0238324831671322</v>
      </c>
      <c r="H3544">
        <v>-0.037842869619293</v>
      </c>
      <c r="I3544">
        <v>-0.00982209671497133</v>
      </c>
    </row>
    <row r="3545" spans="1:9">
      <c r="A3545" s="26" t="s">
        <v>1254</v>
      </c>
      <c r="B3545" s="26" t="s">
        <v>618</v>
      </c>
      <c r="C3545" t="s">
        <v>307</v>
      </c>
      <c r="D3545">
        <v>-7.82259708390702</v>
      </c>
      <c r="E3545" s="11">
        <v>5.32819580204506e-15</v>
      </c>
      <c r="F3545">
        <v>32970</v>
      </c>
      <c r="G3545">
        <v>-0.0555590034224631</v>
      </c>
      <c r="H3545">
        <v>-0.0694799100351675</v>
      </c>
      <c r="I3545">
        <v>-0.0416380968097587</v>
      </c>
    </row>
    <row r="3546" spans="1:9">
      <c r="A3546" s="26" t="s">
        <v>1254</v>
      </c>
      <c r="B3546" s="26" t="s">
        <v>1411</v>
      </c>
      <c r="C3546" t="s">
        <v>307</v>
      </c>
      <c r="D3546">
        <v>-4.33695698711975</v>
      </c>
      <c r="E3546" s="11">
        <v>1.44897348395339e-5</v>
      </c>
      <c r="F3546">
        <v>32971</v>
      </c>
      <c r="G3546">
        <v>-0.030720507528852</v>
      </c>
      <c r="H3546">
        <v>-0.0446042741766879</v>
      </c>
      <c r="I3546">
        <v>-0.0168367408810161</v>
      </c>
    </row>
    <row r="3547" spans="1:9">
      <c r="A3547" s="26" t="s">
        <v>1254</v>
      </c>
      <c r="B3547" s="26" t="s">
        <v>1412</v>
      </c>
      <c r="C3547" t="s">
        <v>307</v>
      </c>
      <c r="D3547">
        <v>-4.60166671266559</v>
      </c>
      <c r="E3547" s="11">
        <v>4.20683013910688e-6</v>
      </c>
      <c r="F3547">
        <v>32971</v>
      </c>
      <c r="G3547">
        <v>-0.0327645782075008</v>
      </c>
      <c r="H3547">
        <v>-0.046720337016107</v>
      </c>
      <c r="I3547">
        <v>-0.0188088193988945</v>
      </c>
    </row>
    <row r="3548" spans="1:9">
      <c r="A3548" s="26" t="s">
        <v>1254</v>
      </c>
      <c r="B3548" s="26" t="s">
        <v>1413</v>
      </c>
      <c r="C3548" t="s">
        <v>307</v>
      </c>
      <c r="D3548">
        <v>-8.48762675204951</v>
      </c>
      <c r="E3548" s="11">
        <v>2.19589623061041e-17</v>
      </c>
      <c r="F3548">
        <v>32971</v>
      </c>
      <c r="G3548">
        <v>-0.060627728009102</v>
      </c>
      <c r="H3548">
        <v>-0.0746284056037417</v>
      </c>
      <c r="I3548">
        <v>-0.0466270504144622</v>
      </c>
    </row>
    <row r="3549" spans="1:9">
      <c r="A3549" s="26" t="s">
        <v>1254</v>
      </c>
      <c r="B3549" s="26" t="s">
        <v>622</v>
      </c>
      <c r="C3549" t="s">
        <v>307</v>
      </c>
      <c r="D3549">
        <v>-2.35557797130798</v>
      </c>
      <c r="E3549" s="2">
        <v>0.0184997381435043</v>
      </c>
      <c r="F3549">
        <v>32971</v>
      </c>
      <c r="G3549">
        <v>-0.0167603134068422</v>
      </c>
      <c r="H3549">
        <v>-0.0307062820816959</v>
      </c>
      <c r="I3549">
        <v>-0.00281434473198847</v>
      </c>
    </row>
    <row r="3550" spans="1:9">
      <c r="A3550" s="26" t="s">
        <v>1254</v>
      </c>
      <c r="B3550" s="26" t="s">
        <v>623</v>
      </c>
      <c r="C3550" t="s">
        <v>307</v>
      </c>
      <c r="D3550">
        <v>-3.13290927210111</v>
      </c>
      <c r="E3550" s="2">
        <v>0.00173234467885867</v>
      </c>
      <c r="F3550">
        <v>32971</v>
      </c>
      <c r="G3550">
        <v>-0.0222713880416894</v>
      </c>
      <c r="H3550">
        <v>-0.0362049932455206</v>
      </c>
      <c r="I3550">
        <v>-0.00833778283785821</v>
      </c>
    </row>
    <row r="3551" spans="1:9">
      <c r="A3551" s="26" t="s">
        <v>1254</v>
      </c>
      <c r="B3551" s="26" t="s">
        <v>624</v>
      </c>
      <c r="C3551" t="s">
        <v>307</v>
      </c>
      <c r="D3551">
        <v>-7.71824309040923</v>
      </c>
      <c r="E3551" s="11">
        <v>1.21265496451765e-14</v>
      </c>
      <c r="F3551">
        <v>32971</v>
      </c>
      <c r="G3551">
        <v>-0.0548828206405238</v>
      </c>
      <c r="H3551">
        <v>-0.0688202283562079</v>
      </c>
      <c r="I3551">
        <v>-0.0409454129248397</v>
      </c>
    </row>
    <row r="3552" spans="1:9">
      <c r="A3552" s="26" t="s">
        <v>1254</v>
      </c>
      <c r="B3552" s="26" t="s">
        <v>625</v>
      </c>
      <c r="C3552" t="s">
        <v>307</v>
      </c>
      <c r="D3552">
        <v>-3.68320310103069</v>
      </c>
      <c r="E3552" s="2">
        <v>0.000230689405018345</v>
      </c>
      <c r="F3552">
        <v>32971</v>
      </c>
      <c r="G3552">
        <v>-0.0263302341280735</v>
      </c>
      <c r="H3552">
        <v>-0.0403420069559183</v>
      </c>
      <c r="I3552">
        <v>-0.0123184613002287</v>
      </c>
    </row>
    <row r="3553" spans="1:9">
      <c r="A3553" s="26" t="s">
        <v>1254</v>
      </c>
      <c r="B3553" s="26" t="s">
        <v>1231</v>
      </c>
      <c r="C3553" t="s">
        <v>307</v>
      </c>
      <c r="D3553">
        <v>-2.08454450801063</v>
      </c>
      <c r="E3553" s="2">
        <v>0.0371183426773714</v>
      </c>
      <c r="F3553">
        <v>32971</v>
      </c>
      <c r="G3553">
        <v>-0.0148842063324925</v>
      </c>
      <c r="H3553">
        <v>-0.0288793881090591</v>
      </c>
      <c r="I3553">
        <v>-0.000889024555925849</v>
      </c>
    </row>
    <row r="3554" spans="1:9">
      <c r="A3554" s="26" t="s">
        <v>1254</v>
      </c>
      <c r="B3554" s="26" t="s">
        <v>1232</v>
      </c>
      <c r="C3554" t="s">
        <v>307</v>
      </c>
      <c r="D3554">
        <v>-11.3510046467174</v>
      </c>
      <c r="E3554" s="11">
        <v>8.32845893334183e-30</v>
      </c>
      <c r="F3554">
        <v>32971</v>
      </c>
      <c r="G3554">
        <v>-0.0807046382108362</v>
      </c>
      <c r="H3554">
        <v>-0.0946403202168892</v>
      </c>
      <c r="I3554">
        <v>-0.0667689562047832</v>
      </c>
    </row>
    <row r="3555" spans="1:9">
      <c r="A3555" s="26" t="s">
        <v>1254</v>
      </c>
      <c r="B3555" s="26" t="s">
        <v>1414</v>
      </c>
      <c r="C3555" t="s">
        <v>307</v>
      </c>
      <c r="D3555">
        <v>-10.8872131436207</v>
      </c>
      <c r="E3555" s="11">
        <v>1.47773390053747e-27</v>
      </c>
      <c r="F3555">
        <v>32971</v>
      </c>
      <c r="G3555">
        <v>-0.07761329953945</v>
      </c>
      <c r="H3555">
        <v>-0.0915860999529804</v>
      </c>
      <c r="I3555">
        <v>-0.0636404991259195</v>
      </c>
    </row>
    <row r="3556" spans="1:9">
      <c r="A3556" s="26" t="s">
        <v>1254</v>
      </c>
      <c r="B3556" s="26" t="s">
        <v>629</v>
      </c>
      <c r="C3556" t="s">
        <v>307</v>
      </c>
      <c r="D3556">
        <v>-5.51987983541517</v>
      </c>
      <c r="E3556" s="11">
        <v>3.41782207951763e-8</v>
      </c>
      <c r="F3556">
        <v>32971</v>
      </c>
      <c r="G3556">
        <v>-0.0393791021824028</v>
      </c>
      <c r="H3556">
        <v>-0.053362097783822</v>
      </c>
      <c r="I3556">
        <v>-0.0253961065809836</v>
      </c>
    </row>
    <row r="3557" spans="1:9">
      <c r="A3557" s="26" t="s">
        <v>1254</v>
      </c>
      <c r="B3557" s="26" t="s">
        <v>1415</v>
      </c>
      <c r="C3557" t="s">
        <v>307</v>
      </c>
      <c r="D3557">
        <v>-8.09396396738615</v>
      </c>
      <c r="E3557" s="11">
        <v>5.97204291451988e-16</v>
      </c>
      <c r="F3557">
        <v>32971</v>
      </c>
      <c r="G3557">
        <v>-0.0578300342226326</v>
      </c>
      <c r="H3557">
        <v>-0.0718341669062681</v>
      </c>
      <c r="I3557">
        <v>-0.043825901538997</v>
      </c>
    </row>
    <row r="3558" spans="1:9">
      <c r="A3558" s="26" t="s">
        <v>1254</v>
      </c>
      <c r="B3558" s="26" t="s">
        <v>631</v>
      </c>
      <c r="C3558" t="s">
        <v>307</v>
      </c>
      <c r="D3558">
        <v>-6.68147241618441</v>
      </c>
      <c r="E3558" s="11">
        <v>2.40312747696568e-11</v>
      </c>
      <c r="F3558">
        <v>32971</v>
      </c>
      <c r="G3558">
        <v>-0.0476549541257349</v>
      </c>
      <c r="H3558">
        <v>-0.0616347203901324</v>
      </c>
      <c r="I3558">
        <v>-0.0336751878613373</v>
      </c>
    </row>
    <row r="3559" spans="1:9">
      <c r="A3559" s="26" t="s">
        <v>1254</v>
      </c>
      <c r="B3559" s="26" t="s">
        <v>632</v>
      </c>
      <c r="C3559" t="s">
        <v>307</v>
      </c>
      <c r="D3559">
        <v>-2.43908928007661</v>
      </c>
      <c r="E3559" s="2">
        <v>0.0147295670727382</v>
      </c>
      <c r="F3559">
        <v>32971</v>
      </c>
      <c r="G3559">
        <v>-0.0174477244817924</v>
      </c>
      <c r="H3559">
        <v>-0.0314685999327364</v>
      </c>
      <c r="I3559">
        <v>-0.00342684903084837</v>
      </c>
    </row>
    <row r="3560" spans="1:9">
      <c r="A3560" s="26" t="s">
        <v>1254</v>
      </c>
      <c r="B3560" s="26" t="s">
        <v>1416</v>
      </c>
      <c r="C3560" t="s">
        <v>307</v>
      </c>
      <c r="D3560">
        <v>-5.08537218412292</v>
      </c>
      <c r="E3560" s="11">
        <v>3.6891267176908e-7</v>
      </c>
      <c r="F3560">
        <v>32971</v>
      </c>
      <c r="G3560">
        <v>-0.0363490213835846</v>
      </c>
      <c r="H3560">
        <v>-0.0503588884337452</v>
      </c>
      <c r="I3560">
        <v>-0.0223391543334241</v>
      </c>
    </row>
    <row r="3561" spans="1:9">
      <c r="A3561" s="26" t="s">
        <v>1254</v>
      </c>
      <c r="B3561" s="26" t="s">
        <v>1417</v>
      </c>
      <c r="C3561" t="s">
        <v>307</v>
      </c>
      <c r="D3561">
        <v>-5.61436994265422</v>
      </c>
      <c r="E3561" s="11">
        <v>1.98864454730899e-8</v>
      </c>
      <c r="F3561">
        <v>32971</v>
      </c>
      <c r="G3561">
        <v>-0.0400593194734732</v>
      </c>
      <c r="H3561">
        <v>-0.054044451660465</v>
      </c>
      <c r="I3561">
        <v>-0.0260741872864814</v>
      </c>
    </row>
    <row r="3562" spans="1:9">
      <c r="A3562" s="26" t="s">
        <v>1254</v>
      </c>
      <c r="B3562" s="26" t="s">
        <v>1418</v>
      </c>
      <c r="C3562" t="s">
        <v>307</v>
      </c>
      <c r="D3562">
        <v>-8.28317929121534</v>
      </c>
      <c r="E3562" s="11">
        <v>1.24410143264108e-16</v>
      </c>
      <c r="F3562">
        <v>32970</v>
      </c>
      <c r="G3562">
        <v>-0.059058504978983</v>
      </c>
      <c r="H3562">
        <v>-0.073033427919255</v>
      </c>
      <c r="I3562">
        <v>-0.045083582038711</v>
      </c>
    </row>
    <row r="3563" spans="1:9">
      <c r="A3563" s="26" t="s">
        <v>1254</v>
      </c>
      <c r="B3563" s="26" t="s">
        <v>636</v>
      </c>
      <c r="C3563" t="s">
        <v>307</v>
      </c>
      <c r="D3563">
        <v>-5.15193850545361</v>
      </c>
      <c r="E3563" s="11">
        <v>2.59290488147385e-7</v>
      </c>
      <c r="F3563">
        <v>32971</v>
      </c>
      <c r="G3563">
        <v>-0.0368601847375693</v>
      </c>
      <c r="H3563">
        <v>-0.0508835056035592</v>
      </c>
      <c r="I3563">
        <v>-0.0228368638715793</v>
      </c>
    </row>
    <row r="3564" spans="1:9">
      <c r="A3564" s="26" t="s">
        <v>1254</v>
      </c>
      <c r="B3564" s="26" t="s">
        <v>637</v>
      </c>
      <c r="C3564" t="s">
        <v>307</v>
      </c>
      <c r="D3564">
        <v>-6.35567608880484</v>
      </c>
      <c r="E3564" s="11">
        <v>2.10220465142033e-10</v>
      </c>
      <c r="F3564">
        <v>32971</v>
      </c>
      <c r="G3564">
        <v>-0.0454842475924941</v>
      </c>
      <c r="H3564">
        <v>-0.0595111990324315</v>
      </c>
      <c r="I3564">
        <v>-0.0314572961525568</v>
      </c>
    </row>
    <row r="3565" spans="1:9">
      <c r="A3565" s="26" t="s">
        <v>1254</v>
      </c>
      <c r="B3565" s="26" t="s">
        <v>1419</v>
      </c>
      <c r="C3565" t="s">
        <v>307</v>
      </c>
      <c r="D3565">
        <v>-9.11498150041843</v>
      </c>
      <c r="E3565" s="11">
        <v>8.30084050249692e-20</v>
      </c>
      <c r="F3565">
        <v>32971</v>
      </c>
      <c r="G3565">
        <v>-0.0648622368452185</v>
      </c>
      <c r="H3565">
        <v>-0.0788098587015172</v>
      </c>
      <c r="I3565">
        <v>-0.0509146149889199</v>
      </c>
    </row>
    <row r="3566" spans="1:9">
      <c r="A3566" s="26" t="s">
        <v>1254</v>
      </c>
      <c r="B3566" s="26" t="s">
        <v>1420</v>
      </c>
      <c r="C3566" t="s">
        <v>307</v>
      </c>
      <c r="D3566">
        <v>-4.63760078296277</v>
      </c>
      <c r="E3566" s="11">
        <v>3.53828052997994e-6</v>
      </c>
      <c r="F3566">
        <v>32971</v>
      </c>
      <c r="G3566">
        <v>-0.0331057378820155</v>
      </c>
      <c r="H3566">
        <v>-0.0470975493851457</v>
      </c>
      <c r="I3566">
        <v>-0.0191139263788853</v>
      </c>
    </row>
    <row r="3567" spans="1:9">
      <c r="A3567" s="26" t="s">
        <v>1254</v>
      </c>
      <c r="B3567" s="26" t="s">
        <v>1421</v>
      </c>
      <c r="C3567" t="s">
        <v>307</v>
      </c>
      <c r="D3567">
        <v>-11.5370581448547</v>
      </c>
      <c r="E3567" s="11">
        <v>9.8309114338918e-31</v>
      </c>
      <c r="F3567">
        <v>32971</v>
      </c>
      <c r="G3567">
        <v>-0.0823091590672231</v>
      </c>
      <c r="H3567">
        <v>-0.0962926986941439</v>
      </c>
      <c r="I3567">
        <v>-0.0683256194403022</v>
      </c>
    </row>
    <row r="3568" spans="1:9">
      <c r="A3568" s="26" t="s">
        <v>1254</v>
      </c>
      <c r="B3568" s="26" t="s">
        <v>641</v>
      </c>
      <c r="C3568" t="s">
        <v>307</v>
      </c>
      <c r="D3568">
        <v>-7.85779243689175</v>
      </c>
      <c r="E3568" s="11">
        <v>4.0278854207051e-15</v>
      </c>
      <c r="F3568">
        <v>32971</v>
      </c>
      <c r="G3568">
        <v>-0.0561831142759151</v>
      </c>
      <c r="H3568">
        <v>-0.0701973458732387</v>
      </c>
      <c r="I3568">
        <v>-0.0421688826785915</v>
      </c>
    </row>
    <row r="3569" spans="1:9">
      <c r="A3569" s="26" t="s">
        <v>1254</v>
      </c>
      <c r="B3569" s="26" t="s">
        <v>642</v>
      </c>
      <c r="C3569" t="s">
        <v>307</v>
      </c>
      <c r="D3569">
        <v>-4.76748437948349</v>
      </c>
      <c r="E3569" s="11">
        <v>1.87335739979424e-6</v>
      </c>
      <c r="F3569">
        <v>32971</v>
      </c>
      <c r="G3569">
        <v>-0.0340737651459456</v>
      </c>
      <c r="H3569">
        <v>-0.0480823698715429</v>
      </c>
      <c r="I3569">
        <v>-0.0200651604203484</v>
      </c>
    </row>
    <row r="3570" spans="1:9">
      <c r="A3570" s="26" t="s">
        <v>1254</v>
      </c>
      <c r="B3570" s="26" t="s">
        <v>643</v>
      </c>
      <c r="C3570" t="s">
        <v>307</v>
      </c>
      <c r="D3570">
        <v>-2.28491303994866</v>
      </c>
      <c r="E3570" s="2">
        <v>0.0223242484135745</v>
      </c>
      <c r="F3570">
        <v>32971</v>
      </c>
      <c r="G3570">
        <v>-0.0162552481371259</v>
      </c>
      <c r="H3570">
        <v>-0.0301992669958872</v>
      </c>
      <c r="I3570">
        <v>-0.0023112292783645</v>
      </c>
    </row>
    <row r="3571" spans="1:9">
      <c r="A3571" s="26" t="s">
        <v>1254</v>
      </c>
      <c r="B3571" s="26" t="s">
        <v>644</v>
      </c>
      <c r="C3571" t="s">
        <v>307</v>
      </c>
      <c r="D3571">
        <v>-7.28349523545022</v>
      </c>
      <c r="E3571" s="11">
        <v>3.32553480009157e-13</v>
      </c>
      <c r="F3571">
        <v>32971</v>
      </c>
      <c r="G3571">
        <v>-0.051923715692349</v>
      </c>
      <c r="H3571">
        <v>-0.065896725280324</v>
      </c>
      <c r="I3571">
        <v>-0.0379507061043741</v>
      </c>
    </row>
    <row r="3572" spans="1:9">
      <c r="A3572" s="26" t="s">
        <v>1254</v>
      </c>
      <c r="B3572" s="26" t="s">
        <v>645</v>
      </c>
      <c r="C3572" t="s">
        <v>307</v>
      </c>
      <c r="D3572">
        <v>-3.38865179699465</v>
      </c>
      <c r="E3572" s="2">
        <v>0.000703193183552388</v>
      </c>
      <c r="F3572">
        <v>32971</v>
      </c>
      <c r="G3572">
        <v>-0.0241026067550752</v>
      </c>
      <c r="H3572">
        <v>-0.0380438371482961</v>
      </c>
      <c r="I3572">
        <v>-0.0101613763618544</v>
      </c>
    </row>
    <row r="3573" spans="1:9">
      <c r="A3573" s="26" t="s">
        <v>1254</v>
      </c>
      <c r="B3573" s="26" t="s">
        <v>1422</v>
      </c>
      <c r="C3573" t="s">
        <v>307</v>
      </c>
      <c r="D3573">
        <v>-7.05235381154958</v>
      </c>
      <c r="E3573" s="11">
        <v>1.79377546469992e-12</v>
      </c>
      <c r="F3573">
        <v>32970</v>
      </c>
      <c r="G3573">
        <v>-0.0506219193613649</v>
      </c>
      <c r="H3573">
        <v>-0.0646910917155702</v>
      </c>
      <c r="I3573">
        <v>-0.0365527470071597</v>
      </c>
    </row>
    <row r="3574" spans="1:9">
      <c r="A3574" s="26" t="s">
        <v>1254</v>
      </c>
      <c r="B3574" s="26" t="s">
        <v>1423</v>
      </c>
      <c r="C3574" t="s">
        <v>307</v>
      </c>
      <c r="D3574">
        <v>-19.1281077773307</v>
      </c>
      <c r="E3574" s="11">
        <v>4.05766172609537e-81</v>
      </c>
      <c r="F3574">
        <v>32971</v>
      </c>
      <c r="G3574">
        <v>-0.134926416248914</v>
      </c>
      <c r="H3574">
        <v>-0.148752176111171</v>
      </c>
      <c r="I3574">
        <v>-0.121100656386657</v>
      </c>
    </row>
    <row r="3575" spans="1:9">
      <c r="A3575" s="26" t="s">
        <v>1254</v>
      </c>
      <c r="B3575" s="26" t="s">
        <v>1424</v>
      </c>
      <c r="C3575" t="s">
        <v>307</v>
      </c>
      <c r="D3575">
        <v>-11.5295792965493</v>
      </c>
      <c r="E3575" s="11">
        <v>1.07196826443738e-30</v>
      </c>
      <c r="F3575">
        <v>32970</v>
      </c>
      <c r="G3575">
        <v>-0.0824340057559201</v>
      </c>
      <c r="H3575">
        <v>-0.0964478400656801</v>
      </c>
      <c r="I3575">
        <v>-0.06842017144616</v>
      </c>
    </row>
    <row r="3576" spans="1:9">
      <c r="A3576" s="26" t="s">
        <v>1254</v>
      </c>
      <c r="B3576" s="26" t="s">
        <v>1425</v>
      </c>
      <c r="C3576" t="s">
        <v>307</v>
      </c>
      <c r="D3576">
        <v>-10.750916930043</v>
      </c>
      <c r="E3576" s="11">
        <v>6.50282964818275e-27</v>
      </c>
      <c r="F3576">
        <v>32971</v>
      </c>
      <c r="G3576">
        <v>-0.0765315959135996</v>
      </c>
      <c r="H3576">
        <v>-0.0904843293698449</v>
      </c>
      <c r="I3576">
        <v>-0.0625788624573543</v>
      </c>
    </row>
    <row r="3577" spans="1:9">
      <c r="A3577" s="26" t="s">
        <v>1254</v>
      </c>
      <c r="B3577" s="26" t="s">
        <v>1426</v>
      </c>
      <c r="C3577" t="s">
        <v>307</v>
      </c>
      <c r="D3577">
        <v>-3.34187039962211</v>
      </c>
      <c r="E3577" s="2">
        <v>0.000833083719562027</v>
      </c>
      <c r="F3577">
        <v>32971</v>
      </c>
      <c r="G3577">
        <v>-0.0240219986511904</v>
      </c>
      <c r="H3577">
        <v>-0.038111108943789</v>
      </c>
      <c r="I3577">
        <v>-0.00993288835859176</v>
      </c>
    </row>
    <row r="3578" spans="1:9">
      <c r="A3578" s="26" t="s">
        <v>1254</v>
      </c>
      <c r="B3578" s="26" t="s">
        <v>651</v>
      </c>
      <c r="C3578" t="s">
        <v>307</v>
      </c>
      <c r="D3578">
        <v>-3.58756930996967</v>
      </c>
      <c r="E3578" s="2">
        <v>0.000334258108997916</v>
      </c>
      <c r="F3578">
        <v>32971</v>
      </c>
      <c r="G3578">
        <v>-0.0256465956447352</v>
      </c>
      <c r="H3578">
        <v>-0.0396583804471218</v>
      </c>
      <c r="I3578">
        <v>-0.0116348108423486</v>
      </c>
    </row>
    <row r="3579" spans="1:9">
      <c r="A3579" s="26" t="s">
        <v>1254</v>
      </c>
      <c r="B3579" s="26" t="s">
        <v>1427</v>
      </c>
      <c r="C3579" t="s">
        <v>307</v>
      </c>
      <c r="D3579">
        <v>-7.78718737629304</v>
      </c>
      <c r="E3579" s="11">
        <v>7.05165567176414e-15</v>
      </c>
      <c r="F3579">
        <v>32970</v>
      </c>
      <c r="G3579">
        <v>-0.0558470838236006</v>
      </c>
      <c r="H3579">
        <v>-0.0699038011111333</v>
      </c>
      <c r="I3579">
        <v>-0.041790366536068</v>
      </c>
    </row>
    <row r="3580" spans="1:9">
      <c r="A3580" s="26" t="s">
        <v>1254</v>
      </c>
      <c r="B3580" s="26" t="s">
        <v>1167</v>
      </c>
      <c r="C3580" t="s">
        <v>307</v>
      </c>
      <c r="D3580">
        <v>-4.51795378049356</v>
      </c>
      <c r="E3580" s="11">
        <v>6.26566462551371e-6</v>
      </c>
      <c r="F3580">
        <v>32971</v>
      </c>
      <c r="G3580">
        <v>-0.032413637875139</v>
      </c>
      <c r="H3580">
        <v>-0.0464757328373655</v>
      </c>
      <c r="I3580">
        <v>-0.0183515429129126</v>
      </c>
    </row>
    <row r="3581" spans="1:9">
      <c r="A3581" s="26" t="s">
        <v>1254</v>
      </c>
      <c r="B3581" s="26" t="s">
        <v>1428</v>
      </c>
      <c r="C3581" t="s">
        <v>307</v>
      </c>
      <c r="D3581">
        <v>-13.2165310698603</v>
      </c>
      <c r="E3581" s="11">
        <v>8.89355886168829e-40</v>
      </c>
      <c r="F3581">
        <v>32971</v>
      </c>
      <c r="G3581">
        <v>-0.0942650796550572</v>
      </c>
      <c r="H3581">
        <v>-0.108244764852827</v>
      </c>
      <c r="I3581">
        <v>-0.0802853944572872</v>
      </c>
    </row>
    <row r="3582" spans="1:9">
      <c r="A3582" s="26" t="s">
        <v>1254</v>
      </c>
      <c r="B3582" s="26" t="s">
        <v>1429</v>
      </c>
      <c r="C3582" t="s">
        <v>307</v>
      </c>
      <c r="D3582">
        <v>-4.14469238954056</v>
      </c>
      <c r="E3582" s="11">
        <v>3.41119223570951e-5</v>
      </c>
      <c r="F3582">
        <v>32971</v>
      </c>
      <c r="G3582">
        <v>-0.0292629599034545</v>
      </c>
      <c r="H3582">
        <v>-0.0431014906444582</v>
      </c>
      <c r="I3582">
        <v>-0.0154244291624508</v>
      </c>
    </row>
    <row r="3583" spans="1:9">
      <c r="A3583" s="26" t="s">
        <v>1254</v>
      </c>
      <c r="B3583" s="26" t="s">
        <v>1430</v>
      </c>
      <c r="C3583" t="s">
        <v>307</v>
      </c>
      <c r="D3583">
        <v>-6.03024624242814</v>
      </c>
      <c r="E3583" s="11">
        <v>1.65448648522013e-9</v>
      </c>
      <c r="F3583">
        <v>32971</v>
      </c>
      <c r="G3583">
        <v>-0.042777997966112</v>
      </c>
      <c r="H3583">
        <v>-0.0566823080011638</v>
      </c>
      <c r="I3583">
        <v>-0.0288736879310603</v>
      </c>
    </row>
    <row r="3584" spans="1:9">
      <c r="A3584" s="26" t="s">
        <v>1254</v>
      </c>
      <c r="B3584" s="26" t="s">
        <v>657</v>
      </c>
      <c r="C3584" t="s">
        <v>307</v>
      </c>
      <c r="D3584">
        <v>-6.17143816014086</v>
      </c>
      <c r="E3584" s="11">
        <v>6.84585264340248e-10</v>
      </c>
      <c r="F3584">
        <v>32971</v>
      </c>
      <c r="G3584">
        <v>-0.0442016260160094</v>
      </c>
      <c r="H3584">
        <v>-0.058239970601755</v>
      </c>
      <c r="I3584">
        <v>-0.0301632814302638</v>
      </c>
    </row>
    <row r="3585" spans="1:9">
      <c r="A3585" s="26" t="s">
        <v>1254</v>
      </c>
      <c r="B3585" s="26" t="s">
        <v>1431</v>
      </c>
      <c r="C3585" t="s">
        <v>307</v>
      </c>
      <c r="D3585">
        <v>-6.9819822281402</v>
      </c>
      <c r="E3585" s="11">
        <v>2.9654750855468e-12</v>
      </c>
      <c r="F3585">
        <v>32971</v>
      </c>
      <c r="G3585">
        <v>-0.0488021571739433</v>
      </c>
      <c r="H3585">
        <v>-0.0625022753863194</v>
      </c>
      <c r="I3585">
        <v>-0.0351020389615673</v>
      </c>
    </row>
    <row r="3586" spans="1:9">
      <c r="A3586" s="26" t="s">
        <v>1254</v>
      </c>
      <c r="B3586" s="26" t="s">
        <v>1432</v>
      </c>
      <c r="C3586" t="s">
        <v>307</v>
      </c>
      <c r="D3586">
        <v>-14.8588079408953</v>
      </c>
      <c r="E3586" s="11">
        <v>8.84279130351434e-50</v>
      </c>
      <c r="F3586">
        <v>32971</v>
      </c>
      <c r="G3586">
        <v>-0.10421519066396</v>
      </c>
      <c r="H3586">
        <v>-0.117962290682616</v>
      </c>
      <c r="I3586">
        <v>-0.090468090645304</v>
      </c>
    </row>
    <row r="3587" spans="1:9">
      <c r="A3587" s="26" t="s">
        <v>1254</v>
      </c>
      <c r="B3587" s="26" t="s">
        <v>660</v>
      </c>
      <c r="C3587" t="s">
        <v>307</v>
      </c>
      <c r="D3587">
        <v>-30.3545683813882</v>
      </c>
      <c r="E3587" s="11">
        <v>1.23159468524238e-199</v>
      </c>
      <c r="F3587">
        <v>32971</v>
      </c>
      <c r="G3587">
        <v>-0.210159490489688</v>
      </c>
      <c r="H3587">
        <v>-0.223729775817554</v>
      </c>
      <c r="I3587">
        <v>-0.196589205161821</v>
      </c>
    </row>
    <row r="3588" spans="1:9">
      <c r="A3588" s="26" t="s">
        <v>1254</v>
      </c>
      <c r="B3588" s="26" t="s">
        <v>1226</v>
      </c>
      <c r="C3588" t="s">
        <v>307</v>
      </c>
      <c r="D3588">
        <v>-8.07544335420011</v>
      </c>
      <c r="E3588" s="11">
        <v>6.95004069143973e-16</v>
      </c>
      <c r="F3588">
        <v>32971</v>
      </c>
      <c r="G3588">
        <v>-0.0576999625097303</v>
      </c>
      <c r="H3588">
        <v>-0.0717046425184502</v>
      </c>
      <c r="I3588">
        <v>-0.0436952825010103</v>
      </c>
    </row>
    <row r="3589" spans="1:9">
      <c r="A3589" s="26" t="s">
        <v>1254</v>
      </c>
      <c r="B3589" s="26" t="s">
        <v>662</v>
      </c>
      <c r="C3589" t="s">
        <v>307</v>
      </c>
      <c r="D3589">
        <v>-5.28941240713188</v>
      </c>
      <c r="E3589" s="11">
        <v>1.23491628874344e-7</v>
      </c>
      <c r="F3589">
        <v>32971</v>
      </c>
      <c r="G3589">
        <v>-0.0377076848979894</v>
      </c>
      <c r="H3589">
        <v>-0.0516805824197489</v>
      </c>
      <c r="I3589">
        <v>-0.0237347873762299</v>
      </c>
    </row>
    <row r="3590" spans="1:9">
      <c r="A3590" s="26" t="s">
        <v>1254</v>
      </c>
      <c r="B3590" s="26" t="s">
        <v>1433</v>
      </c>
      <c r="C3590" t="s">
        <v>307</v>
      </c>
      <c r="D3590">
        <v>-17.8127873107556</v>
      </c>
      <c r="E3590" s="11">
        <v>1.20648958541798e-70</v>
      </c>
      <c r="F3590">
        <v>32971</v>
      </c>
      <c r="G3590">
        <v>-0.126973782956063</v>
      </c>
      <c r="H3590">
        <v>-0.140945385117828</v>
      </c>
      <c r="I3590">
        <v>-0.113002180794298</v>
      </c>
    </row>
    <row r="3591" spans="1:9">
      <c r="A3591" s="26" t="s">
        <v>1254</v>
      </c>
      <c r="B3591" s="26" t="s">
        <v>1434</v>
      </c>
      <c r="C3591" t="s">
        <v>307</v>
      </c>
      <c r="D3591">
        <v>-10.6578671996044</v>
      </c>
      <c r="E3591" s="11">
        <v>1.76961786640286e-26</v>
      </c>
      <c r="F3591">
        <v>32970</v>
      </c>
      <c r="G3591">
        <v>-0.0748737365099192</v>
      </c>
      <c r="H3591">
        <v>-0.0886433971502446</v>
      </c>
      <c r="I3591">
        <v>-0.0611040758695938</v>
      </c>
    </row>
    <row r="3592" spans="1:9">
      <c r="A3592" s="26" t="s">
        <v>1254</v>
      </c>
      <c r="B3592" s="26" t="s">
        <v>1435</v>
      </c>
      <c r="C3592" t="s">
        <v>307</v>
      </c>
      <c r="D3592">
        <v>-18.9508587724722</v>
      </c>
      <c r="E3592" s="11">
        <v>1.15329480753281e-79</v>
      </c>
      <c r="F3592">
        <v>32971</v>
      </c>
      <c r="G3592">
        <v>-0.132902488607141</v>
      </c>
      <c r="H3592">
        <v>-0.146648232637202</v>
      </c>
      <c r="I3592">
        <v>-0.11915674457708</v>
      </c>
    </row>
    <row r="3593" spans="1:9">
      <c r="A3593" s="26" t="s">
        <v>1254</v>
      </c>
      <c r="B3593" s="26" t="s">
        <v>666</v>
      </c>
      <c r="C3593" t="s">
        <v>307</v>
      </c>
      <c r="D3593">
        <v>-13.2319408499276</v>
      </c>
      <c r="E3593" s="11">
        <v>7.25342475670152e-40</v>
      </c>
      <c r="F3593">
        <v>32971</v>
      </c>
      <c r="G3593">
        <v>-0.0941423806863455</v>
      </c>
      <c r="H3593">
        <v>-0.108087609996832</v>
      </c>
      <c r="I3593">
        <v>-0.0801971513758587</v>
      </c>
    </row>
    <row r="3594" spans="1:9">
      <c r="A3594" s="26" t="s">
        <v>1254</v>
      </c>
      <c r="B3594" s="26" t="s">
        <v>667</v>
      </c>
      <c r="C3594" t="s">
        <v>307</v>
      </c>
      <c r="D3594" s="2">
        <v>1.69441948623736</v>
      </c>
      <c r="E3594" s="2">
        <v>0.0901950435319129</v>
      </c>
      <c r="F3594">
        <v>32970</v>
      </c>
      <c r="G3594" s="2">
        <v>0.0119426295670595</v>
      </c>
      <c r="H3594">
        <v>-0.00187212135758195</v>
      </c>
      <c r="I3594" s="2">
        <v>0.025757380491701</v>
      </c>
    </row>
    <row r="3595" spans="1:9">
      <c r="A3595" s="26" t="s">
        <v>1254</v>
      </c>
      <c r="B3595" s="26" t="s">
        <v>668</v>
      </c>
      <c r="C3595" t="s">
        <v>307</v>
      </c>
      <c r="D3595">
        <v>-7.84294711109976</v>
      </c>
      <c r="E3595" s="11">
        <v>4.53305451254029e-15</v>
      </c>
      <c r="F3595">
        <v>32971</v>
      </c>
      <c r="G3595">
        <v>-0.0554732744848852</v>
      </c>
      <c r="H3595">
        <v>-0.069336636052149</v>
      </c>
      <c r="I3595">
        <v>-0.0416099129176214</v>
      </c>
    </row>
    <row r="3596" spans="1:9">
      <c r="A3596" s="26" t="s">
        <v>1254</v>
      </c>
      <c r="B3596" s="26" t="s">
        <v>1228</v>
      </c>
      <c r="C3596" t="s">
        <v>307</v>
      </c>
      <c r="D3596">
        <v>-10.1141041781536</v>
      </c>
      <c r="E3596" s="11">
        <v>5.18590080263314e-24</v>
      </c>
      <c r="F3596">
        <v>32971</v>
      </c>
      <c r="G3596">
        <v>-0.0719680518204553</v>
      </c>
      <c r="H3596">
        <v>-0.0859149091422799</v>
      </c>
      <c r="I3596">
        <v>-0.0580211944986308</v>
      </c>
    </row>
    <row r="3597" spans="1:9">
      <c r="A3597" s="26" t="s">
        <v>1254</v>
      </c>
      <c r="B3597" s="26" t="s">
        <v>670</v>
      </c>
      <c r="C3597" t="s">
        <v>307</v>
      </c>
      <c r="D3597">
        <v>-2.54925329411671</v>
      </c>
      <c r="E3597" s="2">
        <v>0.0107998736731296</v>
      </c>
      <c r="F3597">
        <v>32971</v>
      </c>
      <c r="G3597">
        <v>-0.0181237619408986</v>
      </c>
      <c r="H3597">
        <v>-0.0320585187602886</v>
      </c>
      <c r="I3597">
        <v>-0.00418900512150872</v>
      </c>
    </row>
    <row r="3598" spans="1:9">
      <c r="A3598" s="26" t="s">
        <v>1254</v>
      </c>
      <c r="B3598" s="26" t="s">
        <v>1436</v>
      </c>
      <c r="C3598" t="s">
        <v>307</v>
      </c>
      <c r="D3598">
        <v>-8.5869475807217</v>
      </c>
      <c r="E3598" s="11">
        <v>9.31668005709825e-18</v>
      </c>
      <c r="F3598">
        <v>32971</v>
      </c>
      <c r="G3598">
        <v>-0.0612233813284232</v>
      </c>
      <c r="H3598">
        <v>-0.0751980826391168</v>
      </c>
      <c r="I3598">
        <v>-0.0472486800177296</v>
      </c>
    </row>
    <row r="3599" spans="1:9">
      <c r="A3599" s="26" t="s">
        <v>1254</v>
      </c>
      <c r="B3599" s="26" t="s">
        <v>672</v>
      </c>
      <c r="C3599" t="s">
        <v>307</v>
      </c>
      <c r="D3599">
        <v>-6.91975170822262</v>
      </c>
      <c r="E3599" s="11">
        <v>4.6069363482701e-12</v>
      </c>
      <c r="F3599">
        <v>32971</v>
      </c>
      <c r="G3599">
        <v>-0.049321197027065</v>
      </c>
      <c r="H3599">
        <v>-0.0632915420225947</v>
      </c>
      <c r="I3599">
        <v>-0.0353508520315352</v>
      </c>
    </row>
    <row r="3600" spans="1:9">
      <c r="A3600" s="26" t="s">
        <v>1254</v>
      </c>
      <c r="B3600" s="26" t="s">
        <v>1437</v>
      </c>
      <c r="C3600" t="s">
        <v>307</v>
      </c>
      <c r="D3600">
        <v>-5.3309944098363</v>
      </c>
      <c r="E3600" s="11">
        <v>9.83178595401348e-8</v>
      </c>
      <c r="F3600">
        <v>32971</v>
      </c>
      <c r="G3600">
        <v>-0.0375044895376021</v>
      </c>
      <c r="H3600">
        <v>-0.0512936893857347</v>
      </c>
      <c r="I3600">
        <v>-0.0237152896894695</v>
      </c>
    </row>
    <row r="3601" spans="1:9">
      <c r="A3601" s="26" t="s">
        <v>1254</v>
      </c>
      <c r="B3601" s="26" t="s">
        <v>1438</v>
      </c>
      <c r="C3601" t="s">
        <v>307</v>
      </c>
      <c r="D3601">
        <v>-0.597667793854936</v>
      </c>
      <c r="E3601" s="2">
        <v>0.550065723763806</v>
      </c>
      <c r="F3601">
        <v>32971</v>
      </c>
      <c r="G3601">
        <v>-0.00422229104812559</v>
      </c>
      <c r="H3601">
        <v>-0.0180691843849631</v>
      </c>
      <c r="I3601" s="2">
        <v>0.00962460228871194</v>
      </c>
    </row>
  </sheetData>
  <autoFilter xmlns:etc="http://www.wps.cn/officeDocument/2017/etCustomData" ref="A1:C3601" etc:filterBottomFollowUsedRange="0">
    <extLst/>
  </autoFilter>
  <conditionalFormatting sqref="E1">
    <cfRule type="cellIs" dxfId="0" priority="1" operator="lessThan">
      <formula>0.005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L1051"/>
  <sheetViews>
    <sheetView workbookViewId="0">
      <selection activeCell="C82" sqref="C82"/>
    </sheetView>
  </sheetViews>
  <sheetFormatPr defaultColWidth="8.88888888888889" defaultRowHeight="14.4"/>
  <cols>
    <col min="1" max="1" width="8.88888888888889" style="18"/>
    <col min="2" max="3" width="8.88888888888889" style="19"/>
    <col min="4" max="4" width="40.6666666666667" style="19" customWidth="1"/>
    <col min="5" max="10" width="17" style="19" customWidth="1"/>
    <col min="11" max="12" width="14.1111111111111" style="19"/>
  </cols>
  <sheetData>
    <row r="1" spans="1:12">
      <c r="A1" s="18" t="s">
        <v>1439</v>
      </c>
      <c r="B1" s="19" t="s">
        <v>290</v>
      </c>
      <c r="C1" s="19" t="s">
        <v>291</v>
      </c>
      <c r="D1" s="20" t="s">
        <v>1440</v>
      </c>
      <c r="E1" s="20" t="s">
        <v>1441</v>
      </c>
      <c r="F1" s="20" t="s">
        <v>1442</v>
      </c>
      <c r="G1" s="19" t="s">
        <v>1443</v>
      </c>
      <c r="H1" s="19" t="s">
        <v>293</v>
      </c>
      <c r="I1" s="19" t="s">
        <v>294</v>
      </c>
      <c r="J1" s="19" t="s">
        <v>295</v>
      </c>
      <c r="K1" s="19" t="s">
        <v>296</v>
      </c>
      <c r="L1" s="19" t="s">
        <v>297</v>
      </c>
    </row>
    <row r="2" hidden="1" spans="1:12">
      <c r="A2" s="18">
        <v>20016</v>
      </c>
      <c r="B2" s="19" t="s">
        <v>299</v>
      </c>
      <c r="C2" s="19" t="s">
        <v>300</v>
      </c>
      <c r="D2" s="19" t="str">
        <f>VLOOKUP(A2,'Table S1'!A:E,2,FALSE)</f>
        <v>Fluid intelligence score</v>
      </c>
      <c r="E2" s="19" t="str">
        <f>VLOOKUP(A2,'Table S1'!A:F,3,FALSE)</f>
        <v>Fluid intelligence / reasoning</v>
      </c>
      <c r="F2" s="19" t="str">
        <f>VLOOKUP(A2,'Table S1'!A:G,4,FALSE)</f>
        <v>Cognitive function</v>
      </c>
      <c r="G2" s="21">
        <v>3.14791310415557</v>
      </c>
      <c r="H2" s="21">
        <v>0.00164598633367522</v>
      </c>
      <c r="I2" s="19">
        <v>30563</v>
      </c>
      <c r="J2" s="21">
        <v>0.0184601362295033</v>
      </c>
      <c r="K2" s="22">
        <v>0.00696597045157664</v>
      </c>
      <c r="L2" s="21">
        <v>0.0299543020074299</v>
      </c>
    </row>
    <row r="3" hidden="1" spans="1:12">
      <c r="A3" s="18">
        <v>20016</v>
      </c>
      <c r="B3" s="19" t="s">
        <v>301</v>
      </c>
      <c r="C3" s="19" t="s">
        <v>300</v>
      </c>
      <c r="D3" s="19" t="str">
        <f>VLOOKUP(A3,'Table S1'!A:E,2,FALSE)</f>
        <v>Fluid intelligence score</v>
      </c>
      <c r="E3" s="19" t="str">
        <f>VLOOKUP(A3,'Table S1'!A:F,3,FALSE)</f>
        <v>Fluid intelligence / reasoning</v>
      </c>
      <c r="F3" s="19" t="str">
        <f>VLOOKUP(A3,'Table S1'!A:G,4,FALSE)</f>
        <v>Cognitive function</v>
      </c>
      <c r="G3" s="21">
        <v>0.123878604719296</v>
      </c>
      <c r="H3" s="21">
        <v>0.901412208039741</v>
      </c>
      <c r="I3" s="19">
        <v>30563</v>
      </c>
      <c r="J3" s="22">
        <v>0.000706520439309408</v>
      </c>
      <c r="K3" s="19">
        <v>-0.0104722417053784</v>
      </c>
      <c r="L3" s="21">
        <v>0.0118852825839973</v>
      </c>
    </row>
    <row r="4" hidden="1" spans="1:12">
      <c r="A4" s="18">
        <v>20016</v>
      </c>
      <c r="B4" s="19" t="s">
        <v>302</v>
      </c>
      <c r="C4" s="19" t="s">
        <v>300</v>
      </c>
      <c r="D4" s="19" t="str">
        <f>VLOOKUP(A4,'Table S1'!A:E,2,FALSE)</f>
        <v>Fluid intelligence score</v>
      </c>
      <c r="E4" s="19" t="str">
        <f>VLOOKUP(A4,'Table S1'!A:F,3,FALSE)</f>
        <v>Fluid intelligence / reasoning</v>
      </c>
      <c r="F4" s="19" t="str">
        <f>VLOOKUP(A4,'Table S1'!A:G,4,FALSE)</f>
        <v>Cognitive function</v>
      </c>
      <c r="G4" s="21">
        <v>1.14626379966299</v>
      </c>
      <c r="H4" s="21">
        <v>0.251694990937981</v>
      </c>
      <c r="I4" s="19">
        <v>30563</v>
      </c>
      <c r="J4" s="21">
        <v>0.00664652258815561</v>
      </c>
      <c r="K4" s="22">
        <v>-0.00471862810049461</v>
      </c>
      <c r="L4" s="21">
        <v>0.0180116732768058</v>
      </c>
    </row>
    <row r="5" hidden="1" spans="1:12">
      <c r="A5" s="18">
        <v>20016</v>
      </c>
      <c r="B5" s="19" t="s">
        <v>303</v>
      </c>
      <c r="C5" s="19" t="s">
        <v>300</v>
      </c>
      <c r="D5" s="19" t="str">
        <f>VLOOKUP(A5,'Table S1'!A:E,2,FALSE)</f>
        <v>Fluid intelligence score</v>
      </c>
      <c r="E5" s="19" t="str">
        <f>VLOOKUP(A5,'Table S1'!A:F,3,FALSE)</f>
        <v>Fluid intelligence / reasoning</v>
      </c>
      <c r="F5" s="19" t="str">
        <f>VLOOKUP(A5,'Table S1'!A:G,4,FALSE)</f>
        <v>Cognitive function</v>
      </c>
      <c r="G5" s="19">
        <v>-0.538218268682521</v>
      </c>
      <c r="H5" s="21">
        <v>0.590430288550578</v>
      </c>
      <c r="I5" s="19">
        <v>30563</v>
      </c>
      <c r="J5" s="22">
        <v>-0.00310368251127413</v>
      </c>
      <c r="K5" s="19">
        <v>-0.0144064331048625</v>
      </c>
      <c r="L5" s="21">
        <v>0.00819906808231422</v>
      </c>
    </row>
    <row r="6" hidden="1" spans="1:12">
      <c r="A6" s="18">
        <v>20016</v>
      </c>
      <c r="B6" s="19" t="s">
        <v>304</v>
      </c>
      <c r="C6" s="19" t="s">
        <v>300</v>
      </c>
      <c r="D6" s="19" t="str">
        <f>VLOOKUP(A6,'Table S1'!A:E,2,FALSE)</f>
        <v>Fluid intelligence score</v>
      </c>
      <c r="E6" s="19" t="str">
        <f>VLOOKUP(A6,'Table S1'!A:F,3,FALSE)</f>
        <v>Fluid intelligence / reasoning</v>
      </c>
      <c r="F6" s="19" t="str">
        <f>VLOOKUP(A6,'Table S1'!A:G,4,FALSE)</f>
        <v>Cognitive function</v>
      </c>
      <c r="G6" s="19">
        <v>-1.09406540424405</v>
      </c>
      <c r="H6" s="21">
        <v>0.273934916574447</v>
      </c>
      <c r="I6" s="19">
        <v>30563</v>
      </c>
      <c r="J6" s="22">
        <v>-0.00631200952312715</v>
      </c>
      <c r="K6" s="19">
        <v>-0.0176201097872514</v>
      </c>
      <c r="L6" s="22">
        <v>0.00499609074099712</v>
      </c>
    </row>
    <row r="7" spans="1:12">
      <c r="A7" s="18">
        <v>20016</v>
      </c>
      <c r="B7" s="19" t="s">
        <v>305</v>
      </c>
      <c r="C7" s="19" t="s">
        <v>300</v>
      </c>
      <c r="D7" s="19" t="str">
        <f>VLOOKUP(A7,'Table S1'!A:E,2,FALSE)</f>
        <v>Fluid intelligence score</v>
      </c>
      <c r="E7" s="19" t="str">
        <f>VLOOKUP(A7,'Table S1'!A:F,3,FALSE)</f>
        <v>Fluid intelligence / reasoning</v>
      </c>
      <c r="F7" s="19" t="str">
        <f>VLOOKUP(A7,'Table S1'!A:G,4,FALSE)</f>
        <v>Cognitive function</v>
      </c>
      <c r="G7" s="21">
        <v>5.65167277417203</v>
      </c>
      <c r="H7" s="22">
        <v>1.60307185941419e-8</v>
      </c>
      <c r="I7" s="19">
        <v>30563</v>
      </c>
      <c r="J7" s="21">
        <v>0.032563831244508</v>
      </c>
      <c r="K7" s="21">
        <v>0.0212704555200988</v>
      </c>
      <c r="L7" s="21">
        <v>0.0438572069689172</v>
      </c>
    </row>
    <row r="8" spans="1:12">
      <c r="A8" s="18">
        <v>20016</v>
      </c>
      <c r="B8" s="19" t="s">
        <v>306</v>
      </c>
      <c r="C8" s="19" t="s">
        <v>300</v>
      </c>
      <c r="D8" s="19" t="str">
        <f>VLOOKUP(A8,'Table S1'!A:E,2,FALSE)</f>
        <v>Fluid intelligence score</v>
      </c>
      <c r="E8" s="19" t="str">
        <f>VLOOKUP(A8,'Table S1'!A:F,3,FALSE)</f>
        <v>Fluid intelligence / reasoning</v>
      </c>
      <c r="F8" s="19" t="str">
        <f>VLOOKUP(A8,'Table S1'!A:G,4,FALSE)</f>
        <v>Cognitive function</v>
      </c>
      <c r="G8" s="21">
        <v>6.85843322442377</v>
      </c>
      <c r="H8" s="22">
        <v>7.09440701258533e-12</v>
      </c>
      <c r="I8" s="19">
        <v>30563</v>
      </c>
      <c r="J8" s="21">
        <v>0.0394661534869067</v>
      </c>
      <c r="K8" s="21">
        <v>0.0281872942553177</v>
      </c>
      <c r="L8" s="21">
        <v>0.0507450127184956</v>
      </c>
    </row>
    <row r="9" hidden="1" spans="1:12">
      <c r="A9" s="18">
        <v>20016</v>
      </c>
      <c r="B9" s="19" t="s">
        <v>299</v>
      </c>
      <c r="C9" s="19" t="s">
        <v>307</v>
      </c>
      <c r="D9" s="19" t="str">
        <f>VLOOKUP(A9,'Table S1'!A:E,2,FALSE)</f>
        <v>Fluid intelligence score</v>
      </c>
      <c r="E9" s="19" t="str">
        <f>VLOOKUP(A9,'Table S1'!A:F,3,FALSE)</f>
        <v>Fluid intelligence / reasoning</v>
      </c>
      <c r="F9" s="19" t="str">
        <f>VLOOKUP(A9,'Table S1'!A:G,4,FALSE)</f>
        <v>Cognitive function</v>
      </c>
      <c r="G9" s="21">
        <v>2.52601147852242</v>
      </c>
      <c r="H9" s="21">
        <v>0.0115415795612578</v>
      </c>
      <c r="I9" s="19">
        <v>30563</v>
      </c>
      <c r="J9" s="22">
        <v>0.0148201106539165</v>
      </c>
      <c r="K9" s="22">
        <v>0.00332054553184597</v>
      </c>
      <c r="L9" s="21">
        <v>0.026319675775987</v>
      </c>
    </row>
    <row r="10" hidden="1" spans="1:12">
      <c r="A10" s="18">
        <v>20016</v>
      </c>
      <c r="B10" s="19" t="s">
        <v>301</v>
      </c>
      <c r="C10" s="19" t="s">
        <v>307</v>
      </c>
      <c r="D10" s="19" t="str">
        <f>VLOOKUP(A10,'Table S1'!A:E,2,FALSE)</f>
        <v>Fluid intelligence score</v>
      </c>
      <c r="E10" s="19" t="str">
        <f>VLOOKUP(A10,'Table S1'!A:F,3,FALSE)</f>
        <v>Fluid intelligence / reasoning</v>
      </c>
      <c r="F10" s="19" t="str">
        <f>VLOOKUP(A10,'Table S1'!A:G,4,FALSE)</f>
        <v>Cognitive function</v>
      </c>
      <c r="G10" s="21">
        <v>3.92202552743006</v>
      </c>
      <c r="H10" s="22">
        <v>8.79994121807235e-5</v>
      </c>
      <c r="I10" s="19">
        <v>30563</v>
      </c>
      <c r="J10" s="21">
        <v>0.0225960668801594</v>
      </c>
      <c r="K10" s="22">
        <v>0.011303628592521</v>
      </c>
      <c r="L10" s="21">
        <v>0.0338885051677978</v>
      </c>
    </row>
    <row r="11" spans="1:12">
      <c r="A11" s="18">
        <v>20016</v>
      </c>
      <c r="B11" s="19" t="s">
        <v>302</v>
      </c>
      <c r="C11" s="19" t="s">
        <v>307</v>
      </c>
      <c r="D11" s="19" t="str">
        <f>VLOOKUP(A11,'Table S1'!A:E,2,FALSE)</f>
        <v>Fluid intelligence score</v>
      </c>
      <c r="E11" s="19" t="str">
        <f>VLOOKUP(A11,'Table S1'!A:F,3,FALSE)</f>
        <v>Fluid intelligence / reasoning</v>
      </c>
      <c r="F11" s="19" t="str">
        <f>VLOOKUP(A11,'Table S1'!A:G,4,FALSE)</f>
        <v>Cognitive function</v>
      </c>
      <c r="G11" s="21">
        <v>9.25630854336899</v>
      </c>
      <c r="H11" s="22">
        <v>2.25006714011612e-20</v>
      </c>
      <c r="I11" s="19">
        <v>30563</v>
      </c>
      <c r="J11" s="21">
        <v>0.0532500282519433</v>
      </c>
      <c r="K11" s="21">
        <v>0.0419742296505464</v>
      </c>
      <c r="L11" s="21">
        <v>0.0645258268533403</v>
      </c>
    </row>
    <row r="12" spans="1:12">
      <c r="A12" s="18">
        <v>20016</v>
      </c>
      <c r="B12" s="19" t="s">
        <v>303</v>
      </c>
      <c r="C12" s="19" t="s">
        <v>307</v>
      </c>
      <c r="D12" s="19" t="str">
        <f>VLOOKUP(A12,'Table S1'!A:E,2,FALSE)</f>
        <v>Fluid intelligence score</v>
      </c>
      <c r="E12" s="19" t="str">
        <f>VLOOKUP(A12,'Table S1'!A:F,3,FALSE)</f>
        <v>Fluid intelligence / reasoning</v>
      </c>
      <c r="F12" s="19" t="str">
        <f>VLOOKUP(A12,'Table S1'!A:G,4,FALSE)</f>
        <v>Cognitive function</v>
      </c>
      <c r="G12" s="21">
        <v>8.77664403842661</v>
      </c>
      <c r="H12" s="22">
        <v>1.77008149545407e-18</v>
      </c>
      <c r="I12" s="19">
        <v>30563</v>
      </c>
      <c r="J12" s="21">
        <v>0.0503254847608033</v>
      </c>
      <c r="K12" s="21">
        <v>0.0390865597716451</v>
      </c>
      <c r="L12" s="21">
        <v>0.0615644097499614</v>
      </c>
    </row>
    <row r="13" spans="1:12">
      <c r="A13" s="18">
        <v>20016</v>
      </c>
      <c r="B13" s="19" t="s">
        <v>304</v>
      </c>
      <c r="C13" s="19" t="s">
        <v>307</v>
      </c>
      <c r="D13" s="19" t="str">
        <f>VLOOKUP(A13,'Table S1'!A:E,2,FALSE)</f>
        <v>Fluid intelligence score</v>
      </c>
      <c r="E13" s="19" t="str">
        <f>VLOOKUP(A13,'Table S1'!A:F,3,FALSE)</f>
        <v>Fluid intelligence / reasoning</v>
      </c>
      <c r="F13" s="19" t="str">
        <f>VLOOKUP(A13,'Table S1'!A:G,4,FALSE)</f>
        <v>Cognitive function</v>
      </c>
      <c r="G13" s="21">
        <v>8.90037604331124</v>
      </c>
      <c r="H13" s="22">
        <v>5.86595956384684e-19</v>
      </c>
      <c r="I13" s="19">
        <v>30563</v>
      </c>
      <c r="J13" s="21">
        <v>0.0496567838273523</v>
      </c>
      <c r="K13" s="21">
        <v>0.038721362461014</v>
      </c>
      <c r="L13" s="21">
        <v>0.0605922051936905</v>
      </c>
    </row>
    <row r="14" spans="1:12">
      <c r="A14" s="18">
        <v>20016</v>
      </c>
      <c r="B14" s="19" t="s">
        <v>305</v>
      </c>
      <c r="C14" s="19" t="s">
        <v>307</v>
      </c>
      <c r="D14" s="19" t="str">
        <f>VLOOKUP(A14,'Table S1'!A:E,2,FALSE)</f>
        <v>Fluid intelligence score</v>
      </c>
      <c r="E14" s="19" t="str">
        <f>VLOOKUP(A14,'Table S1'!A:F,3,FALSE)</f>
        <v>Fluid intelligence / reasoning</v>
      </c>
      <c r="F14" s="19" t="str">
        <f>VLOOKUP(A14,'Table S1'!A:G,4,FALSE)</f>
        <v>Cognitive function</v>
      </c>
      <c r="G14" s="21">
        <v>5.00053922260239</v>
      </c>
      <c r="H14" s="22">
        <v>5.74863344884173e-7</v>
      </c>
      <c r="I14" s="19">
        <v>30563</v>
      </c>
      <c r="J14" s="21">
        <v>0.0282821659520534</v>
      </c>
      <c r="K14" s="22">
        <v>0.0171965170802775</v>
      </c>
      <c r="L14" s="21">
        <v>0.0393678148238293</v>
      </c>
    </row>
    <row r="15" spans="1:12">
      <c r="A15" s="18">
        <v>20016</v>
      </c>
      <c r="B15" s="19" t="s">
        <v>306</v>
      </c>
      <c r="C15" s="19" t="s">
        <v>307</v>
      </c>
      <c r="D15" s="19" t="str">
        <f>VLOOKUP(A15,'Table S1'!A:E,2,FALSE)</f>
        <v>Fluid intelligence score</v>
      </c>
      <c r="E15" s="19" t="str">
        <f>VLOOKUP(A15,'Table S1'!A:F,3,FALSE)</f>
        <v>Fluid intelligence / reasoning</v>
      </c>
      <c r="F15" s="19" t="str">
        <f>VLOOKUP(A15,'Table S1'!A:G,4,FALSE)</f>
        <v>Cognitive function</v>
      </c>
      <c r="G15" s="21">
        <v>6.42751468682056</v>
      </c>
      <c r="H15" s="22">
        <v>1.31616918602004e-10</v>
      </c>
      <c r="I15" s="19">
        <v>30563</v>
      </c>
      <c r="J15" s="21">
        <v>0.0357112148558377</v>
      </c>
      <c r="K15" s="21">
        <v>0.024821240993334</v>
      </c>
      <c r="L15" s="21">
        <v>0.0466011887183413</v>
      </c>
    </row>
    <row r="16" hidden="1" spans="1:12">
      <c r="A16" s="18">
        <v>6373</v>
      </c>
      <c r="B16" s="19" t="s">
        <v>299</v>
      </c>
      <c r="C16" s="19" t="s">
        <v>300</v>
      </c>
      <c r="D16" s="19" t="str">
        <f>VLOOKUP(A16,'Table S1'!A:E,2,FALSE)</f>
        <v>Number of puzzles correctly solved</v>
      </c>
      <c r="E16" s="19" t="str">
        <f>VLOOKUP(A16,'Table S1'!A:F,3,FALSE)</f>
        <v>Matrix pattern completion</v>
      </c>
      <c r="F16" s="19" t="str">
        <f>VLOOKUP(A16,'Table S1'!A:G,4,FALSE)</f>
        <v>Cognitive function</v>
      </c>
      <c r="G16" s="21">
        <v>1.63314870653678</v>
      </c>
      <c r="H16" s="21">
        <v>0.102451758117718</v>
      </c>
      <c r="I16" s="19">
        <v>22434</v>
      </c>
      <c r="J16" s="21">
        <v>0.0114903656371468</v>
      </c>
      <c r="K16" s="22">
        <v>-0.00230012253751752</v>
      </c>
      <c r="L16" s="21">
        <v>0.0252808538118111</v>
      </c>
    </row>
    <row r="17" hidden="1" spans="1:12">
      <c r="A17" s="18">
        <v>6373</v>
      </c>
      <c r="B17" s="19" t="s">
        <v>301</v>
      </c>
      <c r="C17" s="19" t="s">
        <v>300</v>
      </c>
      <c r="D17" s="19" t="str">
        <f>VLOOKUP(A17,'Table S1'!A:E,2,FALSE)</f>
        <v>Number of puzzles correctly solved</v>
      </c>
      <c r="E17" s="19" t="str">
        <f>VLOOKUP(A17,'Table S1'!A:F,3,FALSE)</f>
        <v>Matrix pattern completion</v>
      </c>
      <c r="F17" s="19" t="str">
        <f>VLOOKUP(A17,'Table S1'!A:G,4,FALSE)</f>
        <v>Cognitive function</v>
      </c>
      <c r="G17" s="21">
        <v>-0.652917287736487</v>
      </c>
      <c r="H17" s="21">
        <v>0.513816293847007</v>
      </c>
      <c r="I17" s="19">
        <v>22434</v>
      </c>
      <c r="J17" s="22">
        <v>-0.00440913180825029</v>
      </c>
      <c r="K17" s="19">
        <v>-0.0176454267809476</v>
      </c>
      <c r="L17" s="21">
        <v>0.00882716316444706</v>
      </c>
    </row>
    <row r="18" hidden="1" spans="1:12">
      <c r="A18" s="18">
        <v>6373</v>
      </c>
      <c r="B18" s="19" t="s">
        <v>302</v>
      </c>
      <c r="C18" s="19" t="s">
        <v>300</v>
      </c>
      <c r="D18" s="19" t="str">
        <f>VLOOKUP(A18,'Table S1'!A:E,2,FALSE)</f>
        <v>Number of puzzles correctly solved</v>
      </c>
      <c r="E18" s="19" t="str">
        <f>VLOOKUP(A18,'Table S1'!A:F,3,FALSE)</f>
        <v>Matrix pattern completion</v>
      </c>
      <c r="F18" s="19" t="str">
        <f>VLOOKUP(A18,'Table S1'!A:G,4,FALSE)</f>
        <v>Cognitive function</v>
      </c>
      <c r="G18" s="21">
        <v>2.64939696474299</v>
      </c>
      <c r="H18" s="21">
        <v>0.00806920625137179</v>
      </c>
      <c r="I18" s="19">
        <v>22434</v>
      </c>
      <c r="J18" s="21">
        <v>0.0183010435970503</v>
      </c>
      <c r="K18" s="21">
        <v>0.0047616147595829</v>
      </c>
      <c r="L18" s="21">
        <v>0.0318404724345177</v>
      </c>
    </row>
    <row r="19" hidden="1" spans="1:12">
      <c r="A19" s="18">
        <v>6373</v>
      </c>
      <c r="B19" s="19" t="s">
        <v>303</v>
      </c>
      <c r="C19" s="19" t="s">
        <v>300</v>
      </c>
      <c r="D19" s="19" t="str">
        <f>VLOOKUP(A19,'Table S1'!A:E,2,FALSE)</f>
        <v>Number of puzzles correctly solved</v>
      </c>
      <c r="E19" s="19" t="str">
        <f>VLOOKUP(A19,'Table S1'!A:F,3,FALSE)</f>
        <v>Matrix pattern completion</v>
      </c>
      <c r="F19" s="19" t="str">
        <f>VLOOKUP(A19,'Table S1'!A:G,4,FALSE)</f>
        <v>Cognitive function</v>
      </c>
      <c r="G19" s="21">
        <v>2.05303064884176</v>
      </c>
      <c r="H19" s="21">
        <v>0.0400811760361894</v>
      </c>
      <c r="I19" s="19">
        <v>22434</v>
      </c>
      <c r="J19" s="21">
        <v>0.0140576068507996</v>
      </c>
      <c r="K19" s="22">
        <v>0.000636526291271375</v>
      </c>
      <c r="L19" s="21">
        <v>0.0274786874103279</v>
      </c>
    </row>
    <row r="20" hidden="1" spans="1:12">
      <c r="A20" s="18">
        <v>6373</v>
      </c>
      <c r="B20" s="19" t="s">
        <v>304</v>
      </c>
      <c r="C20" s="19" t="s">
        <v>300</v>
      </c>
      <c r="D20" s="19" t="str">
        <f>VLOOKUP(A20,'Table S1'!A:E,2,FALSE)</f>
        <v>Number of puzzles correctly solved</v>
      </c>
      <c r="E20" s="19" t="str">
        <f>VLOOKUP(A20,'Table S1'!A:F,3,FALSE)</f>
        <v>Matrix pattern completion</v>
      </c>
      <c r="F20" s="19" t="str">
        <f>VLOOKUP(A20,'Table S1'!A:G,4,FALSE)</f>
        <v>Cognitive function</v>
      </c>
      <c r="G20" s="21">
        <v>-0.628859779377327</v>
      </c>
      <c r="H20" s="21">
        <v>0.529447262389702</v>
      </c>
      <c r="I20" s="19">
        <v>22434</v>
      </c>
      <c r="J20" s="22">
        <v>-0.00430492021787346</v>
      </c>
      <c r="K20" s="22">
        <v>-0.0177227664622548</v>
      </c>
      <c r="L20" s="22">
        <v>0.0091129260265079</v>
      </c>
    </row>
    <row r="21" spans="1:12">
      <c r="A21" s="18">
        <v>6373</v>
      </c>
      <c r="B21" s="19" t="s">
        <v>305</v>
      </c>
      <c r="C21" s="19" t="s">
        <v>300</v>
      </c>
      <c r="D21" s="19" t="str">
        <f>VLOOKUP(A21,'Table S1'!A:E,2,FALSE)</f>
        <v>Number of puzzles correctly solved</v>
      </c>
      <c r="E21" s="19" t="str">
        <f>VLOOKUP(A21,'Table S1'!A:F,3,FALSE)</f>
        <v>Matrix pattern completion</v>
      </c>
      <c r="F21" s="19" t="str">
        <f>VLOOKUP(A21,'Table S1'!A:G,4,FALSE)</f>
        <v>Cognitive function</v>
      </c>
      <c r="G21" s="21">
        <v>7.6721881401992</v>
      </c>
      <c r="H21" s="22">
        <v>1.75959779697422e-14</v>
      </c>
      <c r="I21" s="19">
        <v>22434</v>
      </c>
      <c r="J21" s="21">
        <v>0.0531264353864971</v>
      </c>
      <c r="K21" s="21">
        <v>0.0395538383377972</v>
      </c>
      <c r="L21" s="21">
        <v>0.0666990324351971</v>
      </c>
    </row>
    <row r="22" spans="1:12">
      <c r="A22" s="18">
        <v>6373</v>
      </c>
      <c r="B22" s="19" t="s">
        <v>306</v>
      </c>
      <c r="C22" s="19" t="s">
        <v>300</v>
      </c>
      <c r="D22" s="19" t="str">
        <f>VLOOKUP(A22,'Table S1'!A:E,2,FALSE)</f>
        <v>Number of puzzles correctly solved</v>
      </c>
      <c r="E22" s="19" t="str">
        <f>VLOOKUP(A22,'Table S1'!A:F,3,FALSE)</f>
        <v>Matrix pattern completion</v>
      </c>
      <c r="F22" s="19" t="str">
        <f>VLOOKUP(A22,'Table S1'!A:G,4,FALSE)</f>
        <v>Cognitive function</v>
      </c>
      <c r="G22" s="21">
        <v>6.50613294441708</v>
      </c>
      <c r="H22" s="22">
        <v>7.87366322045869e-11</v>
      </c>
      <c r="I22" s="19">
        <v>22434</v>
      </c>
      <c r="J22" s="21">
        <v>0.0448606826168229</v>
      </c>
      <c r="K22" s="21">
        <v>0.0313457318738333</v>
      </c>
      <c r="L22" s="21">
        <v>0.0583756333598125</v>
      </c>
    </row>
    <row r="23" hidden="1" spans="1:12">
      <c r="A23" s="18">
        <v>6373</v>
      </c>
      <c r="B23" s="19" t="s">
        <v>299</v>
      </c>
      <c r="C23" s="19" t="s">
        <v>307</v>
      </c>
      <c r="D23" s="19" t="str">
        <f>VLOOKUP(A23,'Table S1'!A:E,2,FALSE)</f>
        <v>Number of puzzles correctly solved</v>
      </c>
      <c r="E23" s="19" t="str">
        <f>VLOOKUP(A23,'Table S1'!A:F,3,FALSE)</f>
        <v>Matrix pattern completion</v>
      </c>
      <c r="F23" s="19" t="str">
        <f>VLOOKUP(A23,'Table S1'!A:G,4,FALSE)</f>
        <v>Cognitive function</v>
      </c>
      <c r="G23" s="21">
        <v>1.94271775870454</v>
      </c>
      <c r="H23" s="21">
        <v>0.0520627644303119</v>
      </c>
      <c r="I23" s="19">
        <v>22434</v>
      </c>
      <c r="J23" s="22">
        <v>0.0136025532325682</v>
      </c>
      <c r="K23" s="22">
        <v>-0.000121495350971284</v>
      </c>
      <c r="L23" s="21">
        <v>0.0273266018161076</v>
      </c>
    </row>
    <row r="24" hidden="1" spans="1:12">
      <c r="A24" s="18">
        <v>6373</v>
      </c>
      <c r="B24" s="19" t="s">
        <v>301</v>
      </c>
      <c r="C24" s="19" t="s">
        <v>307</v>
      </c>
      <c r="D24" s="19" t="str">
        <f>VLOOKUP(A24,'Table S1'!A:E,2,FALSE)</f>
        <v>Number of puzzles correctly solved</v>
      </c>
      <c r="E24" s="19" t="str">
        <f>VLOOKUP(A24,'Table S1'!A:F,3,FALSE)</f>
        <v>Matrix pattern completion</v>
      </c>
      <c r="F24" s="19" t="str">
        <f>VLOOKUP(A24,'Table S1'!A:G,4,FALSE)</f>
        <v>Cognitive function</v>
      </c>
      <c r="G24" s="21">
        <v>3.96382167633852</v>
      </c>
      <c r="H24" s="22">
        <v>7.39878108399392e-5</v>
      </c>
      <c r="I24" s="19">
        <v>22434</v>
      </c>
      <c r="J24" s="21">
        <v>0.0271959910646887</v>
      </c>
      <c r="K24" s="22">
        <v>0.0137478485039881</v>
      </c>
      <c r="L24" s="21">
        <v>0.0406441336253893</v>
      </c>
    </row>
    <row r="25" spans="1:12">
      <c r="A25" s="18">
        <v>6373</v>
      </c>
      <c r="B25" s="19" t="s">
        <v>302</v>
      </c>
      <c r="C25" s="19" t="s">
        <v>307</v>
      </c>
      <c r="D25" s="19" t="str">
        <f>VLOOKUP(A25,'Table S1'!A:E,2,FALSE)</f>
        <v>Number of puzzles correctly solved</v>
      </c>
      <c r="E25" s="19" t="str">
        <f>VLOOKUP(A25,'Table S1'!A:F,3,FALSE)</f>
        <v>Matrix pattern completion</v>
      </c>
      <c r="F25" s="19" t="str">
        <f>VLOOKUP(A25,'Table S1'!A:G,4,FALSE)</f>
        <v>Cognitive function</v>
      </c>
      <c r="G25" s="21">
        <v>7.23972952236842</v>
      </c>
      <c r="H25" s="22">
        <v>4.64071443371568e-13</v>
      </c>
      <c r="I25" s="19">
        <v>22434</v>
      </c>
      <c r="J25" s="21">
        <v>0.0494886412198629</v>
      </c>
      <c r="K25" s="21">
        <v>0.0360901865452402</v>
      </c>
      <c r="L25" s="21">
        <v>0.0628870958944856</v>
      </c>
    </row>
    <row r="26" spans="1:12">
      <c r="A26" s="18">
        <v>6373</v>
      </c>
      <c r="B26" s="19" t="s">
        <v>303</v>
      </c>
      <c r="C26" s="19" t="s">
        <v>307</v>
      </c>
      <c r="D26" s="19" t="str">
        <f>VLOOKUP(A26,'Table S1'!A:E,2,FALSE)</f>
        <v>Number of puzzles correctly solved</v>
      </c>
      <c r="E26" s="19" t="str">
        <f>VLOOKUP(A26,'Table S1'!A:F,3,FALSE)</f>
        <v>Matrix pattern completion</v>
      </c>
      <c r="F26" s="19" t="str">
        <f>VLOOKUP(A26,'Table S1'!A:G,4,FALSE)</f>
        <v>Cognitive function</v>
      </c>
      <c r="G26" s="21">
        <v>8.40952863028486</v>
      </c>
      <c r="H26" s="22">
        <v>4.35886892574429e-17</v>
      </c>
      <c r="I26" s="19">
        <v>22434</v>
      </c>
      <c r="J26" s="21">
        <v>0.0574651134983233</v>
      </c>
      <c r="K26" s="21">
        <v>0.0440713033674784</v>
      </c>
      <c r="L26" s="21">
        <v>0.0708589236291683</v>
      </c>
    </row>
    <row r="27" spans="1:12">
      <c r="A27" s="18">
        <v>6373</v>
      </c>
      <c r="B27" s="19" t="s">
        <v>304</v>
      </c>
      <c r="C27" s="19" t="s">
        <v>307</v>
      </c>
      <c r="D27" s="19" t="str">
        <f>VLOOKUP(A27,'Table S1'!A:E,2,FALSE)</f>
        <v>Number of puzzles correctly solved</v>
      </c>
      <c r="E27" s="19" t="str">
        <f>VLOOKUP(A27,'Table S1'!A:F,3,FALSE)</f>
        <v>Matrix pattern completion</v>
      </c>
      <c r="F27" s="19" t="str">
        <f>VLOOKUP(A27,'Table S1'!A:G,4,FALSE)</f>
        <v>Cognitive function</v>
      </c>
      <c r="G27" s="21">
        <v>5.88473369659151</v>
      </c>
      <c r="H27" s="22">
        <v>4.04361931238502e-9</v>
      </c>
      <c r="I27" s="19">
        <v>22434</v>
      </c>
      <c r="J27" s="21">
        <v>0.0394119688475576</v>
      </c>
      <c r="K27" s="21">
        <v>0.0262847465631919</v>
      </c>
      <c r="L27" s="21">
        <v>0.0525391911319234</v>
      </c>
    </row>
    <row r="28" spans="1:12">
      <c r="A28" s="18">
        <v>6373</v>
      </c>
      <c r="B28" s="19" t="s">
        <v>305</v>
      </c>
      <c r="C28" s="19" t="s">
        <v>307</v>
      </c>
      <c r="D28" s="19" t="str">
        <f>VLOOKUP(A28,'Table S1'!A:E,2,FALSE)</f>
        <v>Number of puzzles correctly solved</v>
      </c>
      <c r="E28" s="19" t="str">
        <f>VLOOKUP(A28,'Table S1'!A:F,3,FALSE)</f>
        <v>Matrix pattern completion</v>
      </c>
      <c r="F28" s="19" t="str">
        <f>VLOOKUP(A28,'Table S1'!A:G,4,FALSE)</f>
        <v>Cognitive function</v>
      </c>
      <c r="G28" s="21">
        <v>5.33660477274306</v>
      </c>
      <c r="H28" s="22">
        <v>9.56220849199482e-8</v>
      </c>
      <c r="I28" s="19">
        <v>22434</v>
      </c>
      <c r="J28" s="21">
        <v>0.0361881571000775</v>
      </c>
      <c r="K28" s="21">
        <v>0.0228966891155219</v>
      </c>
      <c r="L28" s="21">
        <v>0.0494796250846331</v>
      </c>
    </row>
    <row r="29" spans="1:12">
      <c r="A29" s="18">
        <v>6373</v>
      </c>
      <c r="B29" s="19" t="s">
        <v>306</v>
      </c>
      <c r="C29" s="19" t="s">
        <v>307</v>
      </c>
      <c r="D29" s="19" t="str">
        <f>VLOOKUP(A29,'Table S1'!A:E,2,FALSE)</f>
        <v>Number of puzzles correctly solved</v>
      </c>
      <c r="E29" s="19" t="str">
        <f>VLOOKUP(A29,'Table S1'!A:F,3,FALSE)</f>
        <v>Matrix pattern completion</v>
      </c>
      <c r="F29" s="19" t="str">
        <f>VLOOKUP(A29,'Table S1'!A:G,4,FALSE)</f>
        <v>Cognitive function</v>
      </c>
      <c r="G29" s="21">
        <v>7.1549076996567</v>
      </c>
      <c r="H29" s="22">
        <v>8.63042131026598e-13</v>
      </c>
      <c r="I29" s="19">
        <v>22434</v>
      </c>
      <c r="J29" s="21">
        <v>0.0480694523920491</v>
      </c>
      <c r="K29" s="21">
        <v>0.034900941665152</v>
      </c>
      <c r="L29" s="21">
        <v>0.0612379631189462</v>
      </c>
    </row>
    <row r="30" hidden="1" spans="1:12">
      <c r="A30" s="18">
        <v>20018</v>
      </c>
      <c r="B30" s="19" t="s">
        <v>299</v>
      </c>
      <c r="C30" s="19" t="s">
        <v>300</v>
      </c>
      <c r="D30" s="19" t="str">
        <f>VLOOKUP(A30,'Table S1'!A:E,2,FALSE)</f>
        <v>Prospective memory result</v>
      </c>
      <c r="E30" s="19" t="str">
        <f>VLOOKUP(A30,'Table S1'!A:F,3,FALSE)</f>
        <v>Prospective memory</v>
      </c>
      <c r="F30" s="19" t="str">
        <f>VLOOKUP(A30,'Table S1'!A:G,4,FALSE)</f>
        <v>Cognitive function</v>
      </c>
      <c r="G30" s="19">
        <v>-1.31450406951682</v>
      </c>
      <c r="H30" s="21">
        <v>0.188686322449885</v>
      </c>
      <c r="I30" s="19">
        <v>31103</v>
      </c>
      <c r="J30" s="19">
        <v>-0.00744769085126183</v>
      </c>
      <c r="K30" s="19">
        <v>-0.0185528477259871</v>
      </c>
      <c r="L30" s="21">
        <v>0.00365746602346346</v>
      </c>
    </row>
    <row r="31" hidden="1" spans="1:12">
      <c r="A31" s="18">
        <v>20018</v>
      </c>
      <c r="B31" s="19" t="s">
        <v>301</v>
      </c>
      <c r="C31" s="19" t="s">
        <v>300</v>
      </c>
      <c r="D31" s="19" t="str">
        <f>VLOOKUP(A31,'Table S1'!A:E,2,FALSE)</f>
        <v>Prospective memory result</v>
      </c>
      <c r="E31" s="19" t="str">
        <f>VLOOKUP(A31,'Table S1'!A:F,3,FALSE)</f>
        <v>Prospective memory</v>
      </c>
      <c r="F31" s="19" t="str">
        <f>VLOOKUP(A31,'Table S1'!A:G,4,FALSE)</f>
        <v>Cognitive function</v>
      </c>
      <c r="G31" s="19">
        <v>-0.677439391265716</v>
      </c>
      <c r="H31" s="21">
        <v>0.498132251410975</v>
      </c>
      <c r="I31" s="19">
        <v>31103</v>
      </c>
      <c r="J31" s="19">
        <v>-0.0037393555167848</v>
      </c>
      <c r="K31" s="19">
        <v>-0.0145584597050012</v>
      </c>
      <c r="L31" s="21">
        <v>0.00707974867143155</v>
      </c>
    </row>
    <row r="32" hidden="1" spans="1:12">
      <c r="A32" s="18">
        <v>20018</v>
      </c>
      <c r="B32" s="19" t="s">
        <v>302</v>
      </c>
      <c r="C32" s="19" t="s">
        <v>300</v>
      </c>
      <c r="D32" s="19" t="str">
        <f>VLOOKUP(A32,'Table S1'!A:E,2,FALSE)</f>
        <v>Prospective memory result</v>
      </c>
      <c r="E32" s="19" t="str">
        <f>VLOOKUP(A32,'Table S1'!A:F,3,FALSE)</f>
        <v>Prospective memory</v>
      </c>
      <c r="F32" s="19" t="str">
        <f>VLOOKUP(A32,'Table S1'!A:G,4,FALSE)</f>
        <v>Cognitive function</v>
      </c>
      <c r="G32" s="19">
        <v>-2.1123990607099</v>
      </c>
      <c r="H32" s="21">
        <v>0.0346601837944569</v>
      </c>
      <c r="I32" s="19">
        <v>31103</v>
      </c>
      <c r="J32" s="19">
        <v>-0.0118523428703466</v>
      </c>
      <c r="K32" s="19">
        <v>-0.0228498241798549</v>
      </c>
      <c r="L32" s="22">
        <v>-0.00085486156083827</v>
      </c>
    </row>
    <row r="33" hidden="1" spans="1:12">
      <c r="A33" s="18">
        <v>20018</v>
      </c>
      <c r="B33" s="19" t="s">
        <v>303</v>
      </c>
      <c r="C33" s="19" t="s">
        <v>300</v>
      </c>
      <c r="D33" s="19" t="str">
        <f>VLOOKUP(A33,'Table S1'!A:E,2,FALSE)</f>
        <v>Prospective memory result</v>
      </c>
      <c r="E33" s="19" t="str">
        <f>VLOOKUP(A33,'Table S1'!A:F,3,FALSE)</f>
        <v>Prospective memory</v>
      </c>
      <c r="F33" s="19" t="str">
        <f>VLOOKUP(A33,'Table S1'!A:G,4,FALSE)</f>
        <v>Cognitive function</v>
      </c>
      <c r="G33" s="19">
        <v>-0.195108567485771</v>
      </c>
      <c r="H33" s="21">
        <v>0.845309230008585</v>
      </c>
      <c r="I33" s="19">
        <v>31103</v>
      </c>
      <c r="J33" s="22">
        <v>-0.00108967827221749</v>
      </c>
      <c r="K33" s="19">
        <v>-0.0120364722051407</v>
      </c>
      <c r="L33" s="21">
        <v>0.00985711566070574</v>
      </c>
    </row>
    <row r="34" hidden="1" spans="1:12">
      <c r="A34" s="18">
        <v>20018</v>
      </c>
      <c r="B34" s="19" t="s">
        <v>304</v>
      </c>
      <c r="C34" s="19" t="s">
        <v>300</v>
      </c>
      <c r="D34" s="19" t="str">
        <f>VLOOKUP(A34,'Table S1'!A:E,2,FALSE)</f>
        <v>Prospective memory result</v>
      </c>
      <c r="E34" s="19" t="str">
        <f>VLOOKUP(A34,'Table S1'!A:F,3,FALSE)</f>
        <v>Prospective memory</v>
      </c>
      <c r="F34" s="19" t="str">
        <f>VLOOKUP(A34,'Table S1'!A:G,4,FALSE)</f>
        <v>Cognitive function</v>
      </c>
      <c r="G34" s="19">
        <v>-0.246615301284385</v>
      </c>
      <c r="H34" s="21">
        <v>0.805207589078101</v>
      </c>
      <c r="I34" s="19">
        <v>31103</v>
      </c>
      <c r="J34" s="19">
        <v>-0.00137732111669472</v>
      </c>
      <c r="K34" s="19">
        <v>-0.0123239445586303</v>
      </c>
      <c r="L34" s="21">
        <v>0.0095693023252409</v>
      </c>
    </row>
    <row r="35" hidden="1" spans="1:12">
      <c r="A35" s="18">
        <v>20018</v>
      </c>
      <c r="B35" s="19" t="s">
        <v>305</v>
      </c>
      <c r="C35" s="19" t="s">
        <v>300</v>
      </c>
      <c r="D35" s="19" t="str">
        <f>VLOOKUP(A35,'Table S1'!A:E,2,FALSE)</f>
        <v>Prospective memory result</v>
      </c>
      <c r="E35" s="19" t="str">
        <f>VLOOKUP(A35,'Table S1'!A:F,3,FALSE)</f>
        <v>Prospective memory</v>
      </c>
      <c r="F35" s="19" t="str">
        <f>VLOOKUP(A35,'Table S1'!A:G,4,FALSE)</f>
        <v>Cognitive function</v>
      </c>
      <c r="G35" s="19">
        <v>-2.58784411897338</v>
      </c>
      <c r="H35" s="21">
        <v>0.00966235653819132</v>
      </c>
      <c r="I35" s="19">
        <v>31103</v>
      </c>
      <c r="J35" s="19">
        <v>-0.0144240687188533</v>
      </c>
      <c r="K35" s="19">
        <v>-0.0253488980696911</v>
      </c>
      <c r="L35" s="19">
        <v>-0.00349923936801549</v>
      </c>
    </row>
    <row r="36" hidden="1" spans="1:12">
      <c r="A36" s="18">
        <v>20018</v>
      </c>
      <c r="B36" s="19" t="s">
        <v>306</v>
      </c>
      <c r="C36" s="19" t="s">
        <v>300</v>
      </c>
      <c r="D36" s="19" t="str">
        <f>VLOOKUP(A36,'Table S1'!A:E,2,FALSE)</f>
        <v>Prospective memory result</v>
      </c>
      <c r="E36" s="19" t="str">
        <f>VLOOKUP(A36,'Table S1'!A:F,3,FALSE)</f>
        <v>Prospective memory</v>
      </c>
      <c r="F36" s="19" t="str">
        <f>VLOOKUP(A36,'Table S1'!A:G,4,FALSE)</f>
        <v>Cognitive function</v>
      </c>
      <c r="G36" s="19">
        <v>-2.31286934035228</v>
      </c>
      <c r="H36" s="21">
        <v>0.0207363159936193</v>
      </c>
      <c r="I36" s="19">
        <v>31103</v>
      </c>
      <c r="J36" s="19">
        <v>-0.012873797652827</v>
      </c>
      <c r="K36" s="19">
        <v>-0.023783692666984</v>
      </c>
      <c r="L36" s="19">
        <v>-0.00196390263866997</v>
      </c>
    </row>
    <row r="37" hidden="1" spans="1:12">
      <c r="A37" s="18">
        <v>20018</v>
      </c>
      <c r="B37" s="19" t="s">
        <v>299</v>
      </c>
      <c r="C37" s="19" t="s">
        <v>307</v>
      </c>
      <c r="D37" s="19" t="str">
        <f>VLOOKUP(A37,'Table S1'!A:E,2,FALSE)</f>
        <v>Prospective memory result</v>
      </c>
      <c r="E37" s="19" t="str">
        <f>VLOOKUP(A37,'Table S1'!A:F,3,FALSE)</f>
        <v>Prospective memory</v>
      </c>
      <c r="F37" s="19" t="str">
        <f>VLOOKUP(A37,'Table S1'!A:G,4,FALSE)</f>
        <v>Cognitive function</v>
      </c>
      <c r="G37" s="19">
        <v>-1.08710314681837</v>
      </c>
      <c r="H37" s="21">
        <v>0.276999651648609</v>
      </c>
      <c r="I37" s="19">
        <v>31103</v>
      </c>
      <c r="J37" s="19">
        <v>-0.00617448536952711</v>
      </c>
      <c r="K37" s="19">
        <v>-0.0173070443523554</v>
      </c>
      <c r="L37" s="22">
        <v>0.00495807361330121</v>
      </c>
    </row>
    <row r="38" hidden="1" spans="1:12">
      <c r="A38" s="18">
        <v>20018</v>
      </c>
      <c r="B38" s="19" t="s">
        <v>301</v>
      </c>
      <c r="C38" s="19" t="s">
        <v>307</v>
      </c>
      <c r="D38" s="19" t="str">
        <f>VLOOKUP(A38,'Table S1'!A:E,2,FALSE)</f>
        <v>Prospective memory result</v>
      </c>
      <c r="E38" s="19" t="str">
        <f>VLOOKUP(A38,'Table S1'!A:F,3,FALSE)</f>
        <v>Prospective memory</v>
      </c>
      <c r="F38" s="19" t="str">
        <f>VLOOKUP(A38,'Table S1'!A:G,4,FALSE)</f>
        <v>Cognitive function</v>
      </c>
      <c r="G38" s="19">
        <v>-0.27958960436584</v>
      </c>
      <c r="H38" s="21">
        <v>0.779794242801195</v>
      </c>
      <c r="I38" s="19">
        <v>31103</v>
      </c>
      <c r="J38" s="22">
        <v>-0.00156133994885105</v>
      </c>
      <c r="K38" s="19">
        <v>-0.012506987103889</v>
      </c>
      <c r="L38" s="21">
        <v>0.00938430720618694</v>
      </c>
    </row>
    <row r="39" hidden="1" spans="1:12">
      <c r="A39" s="18">
        <v>20018</v>
      </c>
      <c r="B39" s="19" t="s">
        <v>302</v>
      </c>
      <c r="C39" s="19" t="s">
        <v>307</v>
      </c>
      <c r="D39" s="19" t="str">
        <f>VLOOKUP(A39,'Table S1'!A:E,2,FALSE)</f>
        <v>Prospective memory result</v>
      </c>
      <c r="E39" s="19" t="str">
        <f>VLOOKUP(A39,'Table S1'!A:F,3,FALSE)</f>
        <v>Prospective memory</v>
      </c>
      <c r="F39" s="19" t="str">
        <f>VLOOKUP(A39,'Table S1'!A:G,4,FALSE)</f>
        <v>Cognitive function</v>
      </c>
      <c r="G39" s="19">
        <v>-1.04067372973567</v>
      </c>
      <c r="H39" s="21">
        <v>0.298035088774328</v>
      </c>
      <c r="I39" s="19">
        <v>31103</v>
      </c>
      <c r="J39" s="19">
        <v>-0.00580613265838071</v>
      </c>
      <c r="K39" s="19">
        <v>-0.0167416001674297</v>
      </c>
      <c r="L39" s="22">
        <v>0.00512933485066829</v>
      </c>
    </row>
    <row r="40" hidden="1" spans="1:12">
      <c r="A40" s="18">
        <v>20018</v>
      </c>
      <c r="B40" s="19" t="s">
        <v>303</v>
      </c>
      <c r="C40" s="19" t="s">
        <v>307</v>
      </c>
      <c r="D40" s="19" t="str">
        <f>VLOOKUP(A40,'Table S1'!A:E,2,FALSE)</f>
        <v>Prospective memory result</v>
      </c>
      <c r="E40" s="19" t="str">
        <f>VLOOKUP(A40,'Table S1'!A:F,3,FALSE)</f>
        <v>Prospective memory</v>
      </c>
      <c r="F40" s="19" t="str">
        <f>VLOOKUP(A40,'Table S1'!A:G,4,FALSE)</f>
        <v>Cognitive function</v>
      </c>
      <c r="G40" s="19">
        <v>-1.21632903026556</v>
      </c>
      <c r="H40" s="21">
        <v>0.22386883748346</v>
      </c>
      <c r="I40" s="19">
        <v>31103</v>
      </c>
      <c r="J40" s="19">
        <v>-0.00676372667526488</v>
      </c>
      <c r="K40" s="19">
        <v>-0.0176630608635995</v>
      </c>
      <c r="L40" s="22">
        <v>0.00413560751306971</v>
      </c>
    </row>
    <row r="41" hidden="1" spans="1:12">
      <c r="A41" s="18">
        <v>20018</v>
      </c>
      <c r="B41" s="19" t="s">
        <v>304</v>
      </c>
      <c r="C41" s="19" t="s">
        <v>307</v>
      </c>
      <c r="D41" s="19" t="str">
        <f>VLOOKUP(A41,'Table S1'!A:E,2,FALSE)</f>
        <v>Prospective memory result</v>
      </c>
      <c r="E41" s="19" t="str">
        <f>VLOOKUP(A41,'Table S1'!A:F,3,FALSE)</f>
        <v>Prospective memory</v>
      </c>
      <c r="F41" s="19" t="str">
        <f>VLOOKUP(A41,'Table S1'!A:G,4,FALSE)</f>
        <v>Cognitive function</v>
      </c>
      <c r="G41" s="19">
        <v>-1.51788854805002</v>
      </c>
      <c r="H41" s="21">
        <v>0.129052661061281</v>
      </c>
      <c r="I41" s="19">
        <v>31103</v>
      </c>
      <c r="J41" s="19">
        <v>-0.00821294478963249</v>
      </c>
      <c r="K41" s="19">
        <v>-0.0188182704919914</v>
      </c>
      <c r="L41" s="22">
        <v>0.00239238091272646</v>
      </c>
    </row>
    <row r="42" hidden="1" spans="1:12">
      <c r="A42" s="18">
        <v>20018</v>
      </c>
      <c r="B42" s="19" t="s">
        <v>305</v>
      </c>
      <c r="C42" s="19" t="s">
        <v>307</v>
      </c>
      <c r="D42" s="19" t="str">
        <f>VLOOKUP(A42,'Table S1'!A:E,2,FALSE)</f>
        <v>Prospective memory result</v>
      </c>
      <c r="E42" s="19" t="str">
        <f>VLOOKUP(A42,'Table S1'!A:F,3,FALSE)</f>
        <v>Prospective memory</v>
      </c>
      <c r="F42" s="19" t="str">
        <f>VLOOKUP(A42,'Table S1'!A:G,4,FALSE)</f>
        <v>Cognitive function</v>
      </c>
      <c r="G42" s="19">
        <v>-1.04421921765527</v>
      </c>
      <c r="H42" s="21">
        <v>0.296392093210676</v>
      </c>
      <c r="I42" s="19">
        <v>31103</v>
      </c>
      <c r="J42" s="19">
        <v>-0.00572347057515527</v>
      </c>
      <c r="K42" s="19">
        <v>-0.0164666484044497</v>
      </c>
      <c r="L42" s="22">
        <v>0.0050197072541392</v>
      </c>
    </row>
    <row r="43" hidden="1" spans="1:12">
      <c r="A43" s="18">
        <v>20018</v>
      </c>
      <c r="B43" s="19" t="s">
        <v>306</v>
      </c>
      <c r="C43" s="19" t="s">
        <v>307</v>
      </c>
      <c r="D43" s="19" t="str">
        <f>VLOOKUP(A43,'Table S1'!A:E,2,FALSE)</f>
        <v>Prospective memory result</v>
      </c>
      <c r="E43" s="19" t="str">
        <f>VLOOKUP(A43,'Table S1'!A:F,3,FALSE)</f>
        <v>Prospective memory</v>
      </c>
      <c r="F43" s="19" t="str">
        <f>VLOOKUP(A43,'Table S1'!A:G,4,FALSE)</f>
        <v>Cognitive function</v>
      </c>
      <c r="G43" s="19">
        <v>-0.603387107914347</v>
      </c>
      <c r="H43" s="21">
        <v>0.54625559663119</v>
      </c>
      <c r="I43" s="19">
        <v>31103</v>
      </c>
      <c r="J43" s="19">
        <v>-0.00325027598670442</v>
      </c>
      <c r="K43" s="19">
        <v>-0.0138084594529639</v>
      </c>
      <c r="L43" s="22">
        <v>0.00730790747955501</v>
      </c>
    </row>
    <row r="44" hidden="1" spans="1:12">
      <c r="A44" s="18">
        <v>20023</v>
      </c>
      <c r="B44" s="19" t="s">
        <v>299</v>
      </c>
      <c r="C44" s="19" t="s">
        <v>300</v>
      </c>
      <c r="D44" s="19" t="str">
        <f>VLOOKUP(A44,'Table S1'!A:E,2,FALSE)</f>
        <v>Mean time to correctly identify matches</v>
      </c>
      <c r="E44" s="19" t="str">
        <f>VLOOKUP(A44,'Table S1'!A:F,3,FALSE)</f>
        <v>Reaction time</v>
      </c>
      <c r="F44" s="19" t="str">
        <f>VLOOKUP(A44,'Table S1'!A:G,4,FALSE)</f>
        <v>Cognitive function</v>
      </c>
      <c r="G44" s="19">
        <v>-2.39200809714042</v>
      </c>
      <c r="H44" s="21">
        <v>0.0167624078074617</v>
      </c>
      <c r="I44" s="19">
        <v>30922</v>
      </c>
      <c r="J44" s="22">
        <v>-0.0142764979287368</v>
      </c>
      <c r="K44" s="22">
        <v>-0.0259748350306772</v>
      </c>
      <c r="L44" s="22">
        <v>-0.00257816082679635</v>
      </c>
    </row>
    <row r="45" spans="1:12">
      <c r="A45" s="18">
        <v>20023</v>
      </c>
      <c r="B45" s="19" t="s">
        <v>301</v>
      </c>
      <c r="C45" s="19" t="s">
        <v>300</v>
      </c>
      <c r="D45" s="19" t="str">
        <f>VLOOKUP(A45,'Table S1'!A:E,2,FALSE)</f>
        <v>Mean time to correctly identify matches</v>
      </c>
      <c r="E45" s="19" t="str">
        <f>VLOOKUP(A45,'Table S1'!A:F,3,FALSE)</f>
        <v>Reaction time</v>
      </c>
      <c r="F45" s="19" t="str">
        <f>VLOOKUP(A45,'Table S1'!A:G,4,FALSE)</f>
        <v>Cognitive function</v>
      </c>
      <c r="G45" s="19">
        <v>-4.46747096342648</v>
      </c>
      <c r="H45" s="22">
        <v>7.94301170964512e-6</v>
      </c>
      <c r="I45" s="19">
        <v>30922</v>
      </c>
      <c r="J45" s="22">
        <v>-0.0259804414740755</v>
      </c>
      <c r="K45" s="22">
        <v>-0.0373789985660863</v>
      </c>
      <c r="L45" s="22">
        <v>-0.0145818843820647</v>
      </c>
    </row>
    <row r="46" hidden="1" spans="1:12">
      <c r="A46" s="18">
        <v>20023</v>
      </c>
      <c r="B46" s="19" t="s">
        <v>302</v>
      </c>
      <c r="C46" s="19" t="s">
        <v>300</v>
      </c>
      <c r="D46" s="19" t="str">
        <f>VLOOKUP(A46,'Table S1'!A:E,2,FALSE)</f>
        <v>Mean time to correctly identify matches</v>
      </c>
      <c r="E46" s="19" t="str">
        <f>VLOOKUP(A46,'Table S1'!A:F,3,FALSE)</f>
        <v>Reaction time</v>
      </c>
      <c r="F46" s="19" t="str">
        <f>VLOOKUP(A46,'Table S1'!A:G,4,FALSE)</f>
        <v>Cognitive function</v>
      </c>
      <c r="G46" s="19">
        <v>-4.10490765672377</v>
      </c>
      <c r="H46" s="22">
        <v>4.05513884699378e-5</v>
      </c>
      <c r="I46" s="19">
        <v>30922</v>
      </c>
      <c r="J46" s="22">
        <v>-0.0242560303733137</v>
      </c>
      <c r="K46" s="22">
        <v>-0.0358379734665528</v>
      </c>
      <c r="L46" s="22">
        <v>-0.0126740872800746</v>
      </c>
    </row>
    <row r="47" spans="1:12">
      <c r="A47" s="18">
        <v>20023</v>
      </c>
      <c r="B47" s="19" t="s">
        <v>303</v>
      </c>
      <c r="C47" s="19" t="s">
        <v>300</v>
      </c>
      <c r="D47" s="19" t="str">
        <f>VLOOKUP(A47,'Table S1'!A:E,2,FALSE)</f>
        <v>Mean time to correctly identify matches</v>
      </c>
      <c r="E47" s="19" t="str">
        <f>VLOOKUP(A47,'Table S1'!A:F,3,FALSE)</f>
        <v>Reaction time</v>
      </c>
      <c r="F47" s="19" t="str">
        <f>VLOOKUP(A47,'Table S1'!A:G,4,FALSE)</f>
        <v>Cognitive function</v>
      </c>
      <c r="G47" s="19">
        <v>-4.85469352581046</v>
      </c>
      <c r="H47" s="22">
        <v>1.21160894766015e-6</v>
      </c>
      <c r="I47" s="19">
        <v>30922</v>
      </c>
      <c r="J47" s="22">
        <v>-0.0285733323413374</v>
      </c>
      <c r="K47" s="22">
        <v>-0.0401095692181374</v>
      </c>
      <c r="L47" s="22">
        <v>-0.0170370954645373</v>
      </c>
    </row>
    <row r="48" hidden="1" spans="1:12">
      <c r="A48" s="18">
        <v>20023</v>
      </c>
      <c r="B48" s="19" t="s">
        <v>304</v>
      </c>
      <c r="C48" s="19" t="s">
        <v>300</v>
      </c>
      <c r="D48" s="19" t="str">
        <f>VLOOKUP(A48,'Table S1'!A:E,2,FALSE)</f>
        <v>Mean time to correctly identify matches</v>
      </c>
      <c r="E48" s="19" t="str">
        <f>VLOOKUP(A48,'Table S1'!A:F,3,FALSE)</f>
        <v>Reaction time</v>
      </c>
      <c r="F48" s="19" t="str">
        <f>VLOOKUP(A48,'Table S1'!A:G,4,FALSE)</f>
        <v>Cognitive function</v>
      </c>
      <c r="G48" s="19">
        <v>-0.175870005531754</v>
      </c>
      <c r="H48" s="21">
        <v>0.860397221784825</v>
      </c>
      <c r="I48" s="19">
        <v>30922</v>
      </c>
      <c r="J48" s="22">
        <v>-0.00103492663422909</v>
      </c>
      <c r="K48" s="22">
        <v>-0.0125690044552937</v>
      </c>
      <c r="L48" s="22">
        <v>0.0104991511868355</v>
      </c>
    </row>
    <row r="49" spans="1:12">
      <c r="A49" s="18">
        <v>20023</v>
      </c>
      <c r="B49" s="19" t="s">
        <v>305</v>
      </c>
      <c r="C49" s="19" t="s">
        <v>300</v>
      </c>
      <c r="D49" s="19" t="str">
        <f>VLOOKUP(A49,'Table S1'!A:E,2,FALSE)</f>
        <v>Mean time to correctly identify matches</v>
      </c>
      <c r="E49" s="19" t="str">
        <f>VLOOKUP(A49,'Table S1'!A:F,3,FALSE)</f>
        <v>Reaction time</v>
      </c>
      <c r="F49" s="19" t="str">
        <f>VLOOKUP(A49,'Table S1'!A:G,4,FALSE)</f>
        <v>Cognitive function</v>
      </c>
      <c r="G49" s="19">
        <v>-4.67304469669616</v>
      </c>
      <c r="H49" s="22">
        <v>2.98016404049295e-6</v>
      </c>
      <c r="I49" s="19">
        <v>30922</v>
      </c>
      <c r="J49" s="22">
        <v>-0.0274395025795413</v>
      </c>
      <c r="K49" s="22">
        <v>-0.0389486032799741</v>
      </c>
      <c r="L49" s="22">
        <v>-0.0159304018791084</v>
      </c>
    </row>
    <row r="50" spans="1:12">
      <c r="A50" s="18">
        <v>20023</v>
      </c>
      <c r="B50" s="19" t="s">
        <v>306</v>
      </c>
      <c r="C50" s="19" t="s">
        <v>300</v>
      </c>
      <c r="D50" s="19" t="str">
        <f>VLOOKUP(A50,'Table S1'!A:E,2,FALSE)</f>
        <v>Mean time to correctly identify matches</v>
      </c>
      <c r="E50" s="19" t="str">
        <f>VLOOKUP(A50,'Table S1'!A:F,3,FALSE)</f>
        <v>Reaction time</v>
      </c>
      <c r="F50" s="19" t="str">
        <f>VLOOKUP(A50,'Table S1'!A:G,4,FALSE)</f>
        <v>Cognitive function</v>
      </c>
      <c r="G50" s="19">
        <v>-4.74440616930922</v>
      </c>
      <c r="H50" s="22">
        <v>2.10052016672047e-6</v>
      </c>
      <c r="I50" s="19">
        <v>30922</v>
      </c>
      <c r="J50" s="22">
        <v>-0.0278268710263101</v>
      </c>
      <c r="K50" s="22">
        <v>-0.0393228934934372</v>
      </c>
      <c r="L50" s="22">
        <v>-0.0163308485591829</v>
      </c>
    </row>
    <row r="51" hidden="1" spans="1:12">
      <c r="A51" s="18">
        <v>20023</v>
      </c>
      <c r="B51" s="19" t="s">
        <v>299</v>
      </c>
      <c r="C51" s="19" t="s">
        <v>307</v>
      </c>
      <c r="D51" s="19" t="str">
        <f>VLOOKUP(A51,'Table S1'!A:E,2,FALSE)</f>
        <v>Mean time to correctly identify matches</v>
      </c>
      <c r="E51" s="19" t="str">
        <f>VLOOKUP(A51,'Table S1'!A:F,3,FALSE)</f>
        <v>Reaction time</v>
      </c>
      <c r="F51" s="19" t="str">
        <f>VLOOKUP(A51,'Table S1'!A:G,4,FALSE)</f>
        <v>Cognitive function</v>
      </c>
      <c r="G51" s="19">
        <v>-0.603782239011817</v>
      </c>
      <c r="H51" s="21">
        <v>0.545992858431539</v>
      </c>
      <c r="I51" s="19">
        <v>30922</v>
      </c>
      <c r="J51" s="22">
        <v>-0.00361361374066956</v>
      </c>
      <c r="K51" s="22">
        <v>-0.0153443828287212</v>
      </c>
      <c r="L51" s="22">
        <v>0.00811715534738204</v>
      </c>
    </row>
    <row r="52" hidden="1" spans="1:12">
      <c r="A52" s="18">
        <v>20023</v>
      </c>
      <c r="B52" s="19" t="s">
        <v>301</v>
      </c>
      <c r="C52" s="19" t="s">
        <v>307</v>
      </c>
      <c r="D52" s="19" t="str">
        <f>VLOOKUP(A52,'Table S1'!A:E,2,FALSE)</f>
        <v>Mean time to correctly identify matches</v>
      </c>
      <c r="E52" s="19" t="str">
        <f>VLOOKUP(A52,'Table S1'!A:F,3,FALSE)</f>
        <v>Reaction time</v>
      </c>
      <c r="F52" s="19" t="str">
        <f>VLOOKUP(A52,'Table S1'!A:G,4,FALSE)</f>
        <v>Cognitive function</v>
      </c>
      <c r="G52" s="19">
        <v>-2.42358161280458</v>
      </c>
      <c r="H52" s="21">
        <v>0.0153739989866999</v>
      </c>
      <c r="I52" s="19">
        <v>30922</v>
      </c>
      <c r="J52" s="22">
        <v>-0.0142556162141887</v>
      </c>
      <c r="K52" s="22">
        <v>-0.0257846639313285</v>
      </c>
      <c r="L52" s="22">
        <v>-0.0027265684970488</v>
      </c>
    </row>
    <row r="53" hidden="1" spans="1:12">
      <c r="A53" s="18">
        <v>20023</v>
      </c>
      <c r="B53" s="19" t="s">
        <v>302</v>
      </c>
      <c r="C53" s="19" t="s">
        <v>307</v>
      </c>
      <c r="D53" s="19" t="str">
        <f>VLOOKUP(A53,'Table S1'!A:E,2,FALSE)</f>
        <v>Mean time to correctly identify matches</v>
      </c>
      <c r="E53" s="19" t="str">
        <f>VLOOKUP(A53,'Table S1'!A:F,3,FALSE)</f>
        <v>Reaction time</v>
      </c>
      <c r="F53" s="19" t="str">
        <f>VLOOKUP(A53,'Table S1'!A:G,4,FALSE)</f>
        <v>Cognitive function</v>
      </c>
      <c r="G53" s="19">
        <v>-1.30508024155501</v>
      </c>
      <c r="H53" s="21">
        <v>0.19187523728692</v>
      </c>
      <c r="I53" s="19">
        <v>30922</v>
      </c>
      <c r="J53" s="22">
        <v>-0.00767144787494755</v>
      </c>
      <c r="K53" s="22">
        <v>-0.0191928468092808</v>
      </c>
      <c r="L53" s="22">
        <v>0.0038499510593857</v>
      </c>
    </row>
    <row r="54" hidden="1" spans="1:12">
      <c r="A54" s="18">
        <v>20023</v>
      </c>
      <c r="B54" s="19" t="s">
        <v>303</v>
      </c>
      <c r="C54" s="19" t="s">
        <v>307</v>
      </c>
      <c r="D54" s="19" t="str">
        <f>VLOOKUP(A54,'Table S1'!A:E,2,FALSE)</f>
        <v>Mean time to correctly identify matches</v>
      </c>
      <c r="E54" s="19" t="str">
        <f>VLOOKUP(A54,'Table S1'!A:F,3,FALSE)</f>
        <v>Reaction time</v>
      </c>
      <c r="F54" s="19" t="str">
        <f>VLOOKUP(A54,'Table S1'!A:G,4,FALSE)</f>
        <v>Cognitive function</v>
      </c>
      <c r="G54" s="19">
        <v>-2.89778192940407</v>
      </c>
      <c r="H54" s="21">
        <v>0.00376075633022418</v>
      </c>
      <c r="I54" s="19">
        <v>30922</v>
      </c>
      <c r="J54" s="22">
        <v>-0.0169703182572771</v>
      </c>
      <c r="K54" s="22">
        <v>-0.0284489303054722</v>
      </c>
      <c r="L54" s="22">
        <v>-0.00549170620908198</v>
      </c>
    </row>
    <row r="55" spans="1:12">
      <c r="A55" s="18">
        <v>20023</v>
      </c>
      <c r="B55" s="19" t="s">
        <v>304</v>
      </c>
      <c r="C55" s="19" t="s">
        <v>307</v>
      </c>
      <c r="D55" s="19" t="str">
        <f>VLOOKUP(A55,'Table S1'!A:E,2,FALSE)</f>
        <v>Mean time to correctly identify matches</v>
      </c>
      <c r="E55" s="19" t="str">
        <f>VLOOKUP(A55,'Table S1'!A:F,3,FALSE)</f>
        <v>Reaction time</v>
      </c>
      <c r="F55" s="19" t="str">
        <f>VLOOKUP(A55,'Table S1'!A:G,4,FALSE)</f>
        <v>Cognitive function</v>
      </c>
      <c r="G55" s="19">
        <v>-4.66239836627659</v>
      </c>
      <c r="H55" s="22">
        <v>3.13849637325115e-6</v>
      </c>
      <c r="I55" s="19">
        <v>30922</v>
      </c>
      <c r="J55" s="22">
        <v>-0.0265579971765815</v>
      </c>
      <c r="K55" s="22">
        <v>-0.0377227993729321</v>
      </c>
      <c r="L55" s="22">
        <v>-0.0153931949802309</v>
      </c>
    </row>
    <row r="56" spans="1:12">
      <c r="A56" s="18">
        <v>20023</v>
      </c>
      <c r="B56" s="19" t="s">
        <v>305</v>
      </c>
      <c r="C56" s="19" t="s">
        <v>307</v>
      </c>
      <c r="D56" s="19" t="str">
        <f>VLOOKUP(A56,'Table S1'!A:E,2,FALSE)</f>
        <v>Mean time to correctly identify matches</v>
      </c>
      <c r="E56" s="19" t="str">
        <f>VLOOKUP(A56,'Table S1'!A:F,3,FALSE)</f>
        <v>Reaction time</v>
      </c>
      <c r="F56" s="19" t="str">
        <f>VLOOKUP(A56,'Table S1'!A:G,4,FALSE)</f>
        <v>Cognitive function</v>
      </c>
      <c r="G56" s="19">
        <v>-4.42806897966286</v>
      </c>
      <c r="H56" s="22">
        <v>9.54060651459203e-6</v>
      </c>
      <c r="I56" s="19">
        <v>30922</v>
      </c>
      <c r="J56" s="22">
        <v>-0.0255500656986872</v>
      </c>
      <c r="K56" s="22">
        <v>-0.0368595482350117</v>
      </c>
      <c r="L56" s="22">
        <v>-0.0142405831623628</v>
      </c>
    </row>
    <row r="57" hidden="1" spans="1:12">
      <c r="A57" s="18">
        <v>20023</v>
      </c>
      <c r="B57" s="19" t="s">
        <v>306</v>
      </c>
      <c r="C57" s="19" t="s">
        <v>307</v>
      </c>
      <c r="D57" s="19" t="str">
        <f>VLOOKUP(A57,'Table S1'!A:E,2,FALSE)</f>
        <v>Mean time to correctly identify matches</v>
      </c>
      <c r="E57" s="19" t="str">
        <f>VLOOKUP(A57,'Table S1'!A:F,3,FALSE)</f>
        <v>Reaction time</v>
      </c>
      <c r="F57" s="19" t="str">
        <f>VLOOKUP(A57,'Table S1'!A:G,4,FALSE)</f>
        <v>Cognitive function</v>
      </c>
      <c r="G57" s="19">
        <v>-3.99229464948121</v>
      </c>
      <c r="H57" s="22">
        <v>6.55880285900644e-5</v>
      </c>
      <c r="I57" s="19">
        <v>30922</v>
      </c>
      <c r="J57" s="22">
        <v>-0.0226402976354496</v>
      </c>
      <c r="K57" s="22">
        <v>-0.0337556858630388</v>
      </c>
      <c r="L57" s="22">
        <v>-0.0115249094078603</v>
      </c>
    </row>
    <row r="58" hidden="1" spans="1:12">
      <c r="A58" s="18">
        <v>23324</v>
      </c>
      <c r="B58" s="19" t="s">
        <v>299</v>
      </c>
      <c r="C58" s="19" t="s">
        <v>300</v>
      </c>
      <c r="D58" s="19" t="str">
        <f>VLOOKUP(A58,'Table S1'!A:E,2,FALSE)</f>
        <v>Number of symbol digit matches made correctly</v>
      </c>
      <c r="E58" s="19" t="str">
        <f>VLOOKUP(A58,'Table S1'!A:F,3,FALSE)</f>
        <v>Symbol digit substitution</v>
      </c>
      <c r="F58" s="19" t="str">
        <f>VLOOKUP(A58,'Table S1'!A:G,4,FALSE)</f>
        <v>Cognitive function</v>
      </c>
      <c r="G58" s="21">
        <v>2.51872498131178</v>
      </c>
      <c r="H58" s="21">
        <v>0.0117849531605804</v>
      </c>
      <c r="I58" s="19">
        <v>22445</v>
      </c>
      <c r="J58" s="21">
        <v>0.0189161217985469</v>
      </c>
      <c r="K58" s="22">
        <v>0.00419561156888755</v>
      </c>
      <c r="L58" s="21">
        <v>0.0336366320282063</v>
      </c>
    </row>
    <row r="59" hidden="1" spans="1:12">
      <c r="A59" s="18">
        <v>23324</v>
      </c>
      <c r="B59" s="19" t="s">
        <v>301</v>
      </c>
      <c r="C59" s="19" t="s">
        <v>300</v>
      </c>
      <c r="D59" s="19" t="str">
        <f>VLOOKUP(A59,'Table S1'!A:E,2,FALSE)</f>
        <v>Number of symbol digit matches made correctly</v>
      </c>
      <c r="E59" s="19" t="str">
        <f>VLOOKUP(A59,'Table S1'!A:F,3,FALSE)</f>
        <v>Symbol digit substitution</v>
      </c>
      <c r="F59" s="19" t="str">
        <f>VLOOKUP(A59,'Table S1'!A:G,4,FALSE)</f>
        <v>Cognitive function</v>
      </c>
      <c r="G59" s="21">
        <v>4.24917474605506</v>
      </c>
      <c r="H59" s="22">
        <v>2.15424530985366e-5</v>
      </c>
      <c r="I59" s="19">
        <v>22445</v>
      </c>
      <c r="J59" s="21">
        <v>0.0306101081019098</v>
      </c>
      <c r="K59" s="21">
        <v>0.0164902028349253</v>
      </c>
      <c r="L59" s="21">
        <v>0.0447300133688943</v>
      </c>
    </row>
    <row r="60" spans="1:12">
      <c r="A60" s="18">
        <v>23324</v>
      </c>
      <c r="B60" s="19" t="s">
        <v>302</v>
      </c>
      <c r="C60" s="19" t="s">
        <v>300</v>
      </c>
      <c r="D60" s="19" t="str">
        <f>VLOOKUP(A60,'Table S1'!A:E,2,FALSE)</f>
        <v>Number of symbol digit matches made correctly</v>
      </c>
      <c r="E60" s="19" t="str">
        <f>VLOOKUP(A60,'Table S1'!A:F,3,FALSE)</f>
        <v>Symbol digit substitution</v>
      </c>
      <c r="F60" s="19" t="str">
        <f>VLOOKUP(A60,'Table S1'!A:G,4,FALSE)</f>
        <v>Cognitive function</v>
      </c>
      <c r="G60" s="21">
        <v>4.87109900326722</v>
      </c>
      <c r="H60" s="22">
        <v>1.11734927437184e-6</v>
      </c>
      <c r="I60" s="19">
        <v>22445</v>
      </c>
      <c r="J60" s="21">
        <v>0.0358906232309356</v>
      </c>
      <c r="K60" s="21">
        <v>0.0214486826249578</v>
      </c>
      <c r="L60" s="21">
        <v>0.0503325638369135</v>
      </c>
    </row>
    <row r="61" spans="1:12">
      <c r="A61" s="18">
        <v>23324</v>
      </c>
      <c r="B61" s="19" t="s">
        <v>303</v>
      </c>
      <c r="C61" s="19" t="s">
        <v>300</v>
      </c>
      <c r="D61" s="19" t="str">
        <f>VLOOKUP(A61,'Table S1'!A:E,2,FALSE)</f>
        <v>Number of symbol digit matches made correctly</v>
      </c>
      <c r="E61" s="19" t="str">
        <f>VLOOKUP(A61,'Table S1'!A:F,3,FALSE)</f>
        <v>Symbol digit substitution</v>
      </c>
      <c r="F61" s="19" t="str">
        <f>VLOOKUP(A61,'Table S1'!A:G,4,FALSE)</f>
        <v>Cognitive function</v>
      </c>
      <c r="G61" s="21">
        <v>4.61803186928745</v>
      </c>
      <c r="H61" s="22">
        <v>3.89544770139729e-6</v>
      </c>
      <c r="I61" s="19">
        <v>22445</v>
      </c>
      <c r="J61" s="21">
        <v>0.0337534800856215</v>
      </c>
      <c r="K61" s="22">
        <v>0.0194272097443255</v>
      </c>
      <c r="L61" s="21">
        <v>0.0480797504269175</v>
      </c>
    </row>
    <row r="62" hidden="1" spans="1:12">
      <c r="A62" s="18">
        <v>23324</v>
      </c>
      <c r="B62" s="19" t="s">
        <v>304</v>
      </c>
      <c r="C62" s="19" t="s">
        <v>300</v>
      </c>
      <c r="D62" s="19" t="str">
        <f>VLOOKUP(A62,'Table S1'!A:E,2,FALSE)</f>
        <v>Number of symbol digit matches made correctly</v>
      </c>
      <c r="E62" s="19" t="str">
        <f>VLOOKUP(A62,'Table S1'!A:F,3,FALSE)</f>
        <v>Symbol digit substitution</v>
      </c>
      <c r="F62" s="19" t="str">
        <f>VLOOKUP(A62,'Table S1'!A:G,4,FALSE)</f>
        <v>Cognitive function</v>
      </c>
      <c r="G62" s="21">
        <v>0.517570590224626</v>
      </c>
      <c r="H62" s="21">
        <v>0.604763006417646</v>
      </c>
      <c r="I62" s="19">
        <v>22445</v>
      </c>
      <c r="J62" s="22">
        <v>0.00378221100846501</v>
      </c>
      <c r="K62" s="22">
        <v>-0.0105412402686838</v>
      </c>
      <c r="L62" s="22">
        <v>0.0181056622856138</v>
      </c>
    </row>
    <row r="63" spans="1:12">
      <c r="A63" s="18">
        <v>23324</v>
      </c>
      <c r="B63" s="19" t="s">
        <v>305</v>
      </c>
      <c r="C63" s="19" t="s">
        <v>300</v>
      </c>
      <c r="D63" s="19" t="str">
        <f>VLOOKUP(A63,'Table S1'!A:E,2,FALSE)</f>
        <v>Number of symbol digit matches made correctly</v>
      </c>
      <c r="E63" s="19" t="str">
        <f>VLOOKUP(A63,'Table S1'!A:F,3,FALSE)</f>
        <v>Symbol digit substitution</v>
      </c>
      <c r="F63" s="19" t="str">
        <f>VLOOKUP(A63,'Table S1'!A:G,4,FALSE)</f>
        <v>Cognitive function</v>
      </c>
      <c r="G63" s="21">
        <v>4.9052635032878</v>
      </c>
      <c r="H63" s="22">
        <v>9.39547219081962e-7</v>
      </c>
      <c r="I63" s="19">
        <v>22445</v>
      </c>
      <c r="J63" s="21">
        <v>0.036170867397966</v>
      </c>
      <c r="K63" s="22">
        <v>0.0217175316008013</v>
      </c>
      <c r="L63" s="21">
        <v>0.0506242031951307</v>
      </c>
    </row>
    <row r="64" hidden="1" spans="1:12">
      <c r="A64" s="18">
        <v>23324</v>
      </c>
      <c r="B64" s="19" t="s">
        <v>306</v>
      </c>
      <c r="C64" s="19" t="s">
        <v>300</v>
      </c>
      <c r="D64" s="19" t="str">
        <f>VLOOKUP(A64,'Table S1'!A:E,2,FALSE)</f>
        <v>Number of symbol digit matches made correctly</v>
      </c>
      <c r="E64" s="19" t="str">
        <f>VLOOKUP(A64,'Table S1'!A:F,3,FALSE)</f>
        <v>Symbol digit substitution</v>
      </c>
      <c r="F64" s="19" t="str">
        <f>VLOOKUP(A64,'Table S1'!A:G,4,FALSE)</f>
        <v>Cognitive function</v>
      </c>
      <c r="G64" s="21">
        <v>3.18157698489812</v>
      </c>
      <c r="H64" s="21">
        <v>0.00146674982780665</v>
      </c>
      <c r="I64" s="19">
        <v>22445</v>
      </c>
      <c r="J64" s="22">
        <v>0.0233635920765919</v>
      </c>
      <c r="K64" s="22">
        <v>0.00897001658634666</v>
      </c>
      <c r="L64" s="21">
        <v>0.0377571675668372</v>
      </c>
    </row>
    <row r="65" hidden="1" spans="1:12">
      <c r="A65" s="18">
        <v>23324</v>
      </c>
      <c r="B65" s="19" t="s">
        <v>299</v>
      </c>
      <c r="C65" s="19" t="s">
        <v>307</v>
      </c>
      <c r="D65" s="19" t="str">
        <f>VLOOKUP(A65,'Table S1'!A:E,2,FALSE)</f>
        <v>Number of symbol digit matches made correctly</v>
      </c>
      <c r="E65" s="19" t="str">
        <f>VLOOKUP(A65,'Table S1'!A:F,3,FALSE)</f>
        <v>Symbol digit substitution</v>
      </c>
      <c r="F65" s="19" t="str">
        <f>VLOOKUP(A65,'Table S1'!A:G,4,FALSE)</f>
        <v>Cognitive function</v>
      </c>
      <c r="G65" s="19">
        <v>-0.300605098084489</v>
      </c>
      <c r="H65" s="21">
        <v>0.76371842768211</v>
      </c>
      <c r="I65" s="19">
        <v>22445</v>
      </c>
      <c r="J65" s="22">
        <v>-0.00224565822159446</v>
      </c>
      <c r="K65" s="22">
        <v>-0.0168882794747941</v>
      </c>
      <c r="L65" s="22">
        <v>0.0123969630316052</v>
      </c>
    </row>
    <row r="66" hidden="1" spans="1:12">
      <c r="A66" s="18">
        <v>23324</v>
      </c>
      <c r="B66" s="19" t="s">
        <v>301</v>
      </c>
      <c r="C66" s="19" t="s">
        <v>307</v>
      </c>
      <c r="D66" s="19" t="str">
        <f>VLOOKUP(A66,'Table S1'!A:E,2,FALSE)</f>
        <v>Number of symbol digit matches made correctly</v>
      </c>
      <c r="E66" s="19" t="str">
        <f>VLOOKUP(A66,'Table S1'!A:F,3,FALSE)</f>
        <v>Symbol digit substitution</v>
      </c>
      <c r="F66" s="19" t="str">
        <f>VLOOKUP(A66,'Table S1'!A:G,4,FALSE)</f>
        <v>Cognitive function</v>
      </c>
      <c r="G66" s="21">
        <v>2.58556150823526</v>
      </c>
      <c r="H66" s="21">
        <v>0.00972829509339305</v>
      </c>
      <c r="I66" s="19">
        <v>22445</v>
      </c>
      <c r="J66" s="22">
        <v>0.0189351487473073</v>
      </c>
      <c r="K66" s="22">
        <v>0.00458073834929226</v>
      </c>
      <c r="L66" s="22">
        <v>0.0332895591453224</v>
      </c>
    </row>
    <row r="67" hidden="1" spans="1:12">
      <c r="A67" s="18">
        <v>23324</v>
      </c>
      <c r="B67" s="19" t="s">
        <v>302</v>
      </c>
      <c r="C67" s="19" t="s">
        <v>307</v>
      </c>
      <c r="D67" s="19" t="str">
        <f>VLOOKUP(A67,'Table S1'!A:E,2,FALSE)</f>
        <v>Number of symbol digit matches made correctly</v>
      </c>
      <c r="E67" s="19" t="str">
        <f>VLOOKUP(A67,'Table S1'!A:F,3,FALSE)</f>
        <v>Symbol digit substitution</v>
      </c>
      <c r="F67" s="19" t="str">
        <f>VLOOKUP(A67,'Table S1'!A:G,4,FALSE)</f>
        <v>Cognitive function</v>
      </c>
      <c r="G67" s="21">
        <v>2.76742277977055</v>
      </c>
      <c r="H67" s="21">
        <v>0.00565477011194868</v>
      </c>
      <c r="I67" s="19">
        <v>22445</v>
      </c>
      <c r="J67" s="22">
        <v>0.0201928075382786</v>
      </c>
      <c r="K67" s="22">
        <v>0.0058909415005692</v>
      </c>
      <c r="L67" s="22">
        <v>0.034494673575988</v>
      </c>
    </row>
    <row r="68" hidden="1" spans="1:12">
      <c r="A68" s="18">
        <v>23324</v>
      </c>
      <c r="B68" s="19" t="s">
        <v>303</v>
      </c>
      <c r="C68" s="19" t="s">
        <v>307</v>
      </c>
      <c r="D68" s="19" t="str">
        <f>VLOOKUP(A68,'Table S1'!A:E,2,FALSE)</f>
        <v>Number of symbol digit matches made correctly</v>
      </c>
      <c r="E68" s="19" t="str">
        <f>VLOOKUP(A68,'Table S1'!A:F,3,FALSE)</f>
        <v>Symbol digit substitution</v>
      </c>
      <c r="F68" s="19" t="str">
        <f>VLOOKUP(A68,'Table S1'!A:G,4,FALSE)</f>
        <v>Cognitive function</v>
      </c>
      <c r="G68" s="21">
        <v>3.3298155194462</v>
      </c>
      <c r="H68" s="21">
        <v>0.000870435250157932</v>
      </c>
      <c r="I68" s="19">
        <v>22445</v>
      </c>
      <c r="J68" s="22">
        <v>0.0243069619031116</v>
      </c>
      <c r="K68" s="22">
        <v>0.00999886019941957</v>
      </c>
      <c r="L68" s="22">
        <v>0.0386150636068037</v>
      </c>
    </row>
    <row r="69" spans="1:12">
      <c r="A69" s="18">
        <v>23324</v>
      </c>
      <c r="B69" s="19" t="s">
        <v>304</v>
      </c>
      <c r="C69" s="19" t="s">
        <v>307</v>
      </c>
      <c r="D69" s="19" t="str">
        <f>VLOOKUP(A69,'Table S1'!A:E,2,FALSE)</f>
        <v>Number of symbol digit matches made correctly</v>
      </c>
      <c r="E69" s="19" t="str">
        <f>VLOOKUP(A69,'Table S1'!A:F,3,FALSE)</f>
        <v>Symbol digit substitution</v>
      </c>
      <c r="F69" s="19" t="str">
        <f>VLOOKUP(A69,'Table S1'!A:G,4,FALSE)</f>
        <v>Cognitive function</v>
      </c>
      <c r="G69" s="21">
        <v>5.17401905785586</v>
      </c>
      <c r="H69" s="22">
        <v>2.31081859651445e-7</v>
      </c>
      <c r="I69" s="19">
        <v>22445</v>
      </c>
      <c r="J69" s="22">
        <v>0.0369644894942678</v>
      </c>
      <c r="K69" s="22">
        <v>0.0229612602082966</v>
      </c>
      <c r="L69" s="22">
        <v>0.050967718780239</v>
      </c>
    </row>
    <row r="70" hidden="1" spans="1:12">
      <c r="A70" s="18">
        <v>23324</v>
      </c>
      <c r="B70" s="19" t="s">
        <v>305</v>
      </c>
      <c r="C70" s="19" t="s">
        <v>307</v>
      </c>
      <c r="D70" s="19" t="str">
        <f>VLOOKUP(A70,'Table S1'!A:E,2,FALSE)</f>
        <v>Number of symbol digit matches made correctly</v>
      </c>
      <c r="E70" s="19" t="str">
        <f>VLOOKUP(A70,'Table S1'!A:F,3,FALSE)</f>
        <v>Symbol digit substitution</v>
      </c>
      <c r="F70" s="19" t="str">
        <f>VLOOKUP(A70,'Table S1'!A:G,4,FALSE)</f>
        <v>Cognitive function</v>
      </c>
      <c r="G70" s="21">
        <v>2.16770086101428</v>
      </c>
      <c r="H70" s="21">
        <v>0.0301919303329254</v>
      </c>
      <c r="I70" s="19">
        <v>22445</v>
      </c>
      <c r="J70" s="22">
        <v>0.0156878055046817</v>
      </c>
      <c r="K70" s="22">
        <v>0.00150264162340606</v>
      </c>
      <c r="L70" s="22">
        <v>0.0298729693859573</v>
      </c>
    </row>
    <row r="71" spans="1:12">
      <c r="A71" s="18">
        <v>23324</v>
      </c>
      <c r="B71" s="19" t="s">
        <v>306</v>
      </c>
      <c r="C71" s="19" t="s">
        <v>307</v>
      </c>
      <c r="D71" s="19" t="str">
        <f>VLOOKUP(A71,'Table S1'!A:E,2,FALSE)</f>
        <v>Number of symbol digit matches made correctly</v>
      </c>
      <c r="E71" s="19" t="str">
        <f>VLOOKUP(A71,'Table S1'!A:F,3,FALSE)</f>
        <v>Symbol digit substitution</v>
      </c>
      <c r="F71" s="19" t="str">
        <f>VLOOKUP(A71,'Table S1'!A:G,4,FALSE)</f>
        <v>Cognitive function</v>
      </c>
      <c r="G71" s="21">
        <v>4.51207733074753</v>
      </c>
      <c r="H71" s="22">
        <v>6.45213773034299e-6</v>
      </c>
      <c r="I71" s="19">
        <v>22445</v>
      </c>
      <c r="J71" s="22">
        <v>0.0323529330507687</v>
      </c>
      <c r="K71" s="22">
        <v>0.0182986519351335</v>
      </c>
      <c r="L71" s="22">
        <v>0.0464072141664038</v>
      </c>
    </row>
    <row r="72" hidden="1" spans="1:12">
      <c r="A72" s="18">
        <v>21004</v>
      </c>
      <c r="B72" s="19" t="s">
        <v>299</v>
      </c>
      <c r="C72" s="19" t="s">
        <v>300</v>
      </c>
      <c r="D72" s="19" t="str">
        <f>VLOOKUP(A72,'Table S1'!A:E,2,FALSE)</f>
        <v>Number of puzzles correct</v>
      </c>
      <c r="E72" s="19" t="str">
        <f>VLOOKUP(A72,'Table S1'!A:F,3,FALSE)</f>
        <v>Tower rearranging</v>
      </c>
      <c r="F72" s="19" t="str">
        <f>VLOOKUP(A72,'Table S1'!A:G,4,FALSE)</f>
        <v>Cognitive function</v>
      </c>
      <c r="G72" s="21">
        <v>2.03006777398581</v>
      </c>
      <c r="H72" s="21">
        <v>0.0423615257670126</v>
      </c>
      <c r="I72" s="19">
        <v>22245</v>
      </c>
      <c r="J72" s="21">
        <v>0.0141151069345981</v>
      </c>
      <c r="K72" s="22">
        <v>0.000486691696113803</v>
      </c>
      <c r="L72" s="21">
        <v>0.0277435221730825</v>
      </c>
    </row>
    <row r="73" hidden="1" spans="1:12">
      <c r="A73" s="18">
        <v>21004</v>
      </c>
      <c r="B73" s="19" t="s">
        <v>301</v>
      </c>
      <c r="C73" s="19" t="s">
        <v>300</v>
      </c>
      <c r="D73" s="19" t="str">
        <f>VLOOKUP(A73,'Table S1'!A:E,2,FALSE)</f>
        <v>Number of puzzles correct</v>
      </c>
      <c r="E73" s="19" t="str">
        <f>VLOOKUP(A73,'Table S1'!A:F,3,FALSE)</f>
        <v>Tower rearranging</v>
      </c>
      <c r="F73" s="19" t="str">
        <f>VLOOKUP(A73,'Table S1'!A:G,4,FALSE)</f>
        <v>Cognitive function</v>
      </c>
      <c r="G73" s="21">
        <v>-0.64749035478047</v>
      </c>
      <c r="H73" s="21">
        <v>0.517321316781004</v>
      </c>
      <c r="I73" s="19">
        <v>22245</v>
      </c>
      <c r="J73" s="22">
        <v>-0.00432423851758828</v>
      </c>
      <c r="K73" s="19">
        <v>-0.017414492088846</v>
      </c>
      <c r="L73" s="21">
        <v>0.00876601505366945</v>
      </c>
    </row>
    <row r="74" hidden="1" spans="1:12">
      <c r="A74" s="18">
        <v>21004</v>
      </c>
      <c r="B74" s="19" t="s">
        <v>302</v>
      </c>
      <c r="C74" s="19" t="s">
        <v>300</v>
      </c>
      <c r="D74" s="19" t="str">
        <f>VLOOKUP(A74,'Table S1'!A:E,2,FALSE)</f>
        <v>Number of puzzles correct</v>
      </c>
      <c r="E74" s="19" t="str">
        <f>VLOOKUP(A74,'Table S1'!A:F,3,FALSE)</f>
        <v>Tower rearranging</v>
      </c>
      <c r="F74" s="19" t="str">
        <f>VLOOKUP(A74,'Table S1'!A:G,4,FALSE)</f>
        <v>Cognitive function</v>
      </c>
      <c r="G74" s="21">
        <v>-0.0472813678956519</v>
      </c>
      <c r="H74" s="21">
        <v>0.962289402182123</v>
      </c>
      <c r="I74" s="19">
        <v>22245</v>
      </c>
      <c r="J74" s="22">
        <v>-0.000322624231073936</v>
      </c>
      <c r="K74" s="22">
        <v>-0.0136971586198247</v>
      </c>
      <c r="L74" s="21">
        <v>0.0130519101576768</v>
      </c>
    </row>
    <row r="75" hidden="1" spans="1:12">
      <c r="A75" s="18">
        <v>21004</v>
      </c>
      <c r="B75" s="19" t="s">
        <v>303</v>
      </c>
      <c r="C75" s="19" t="s">
        <v>300</v>
      </c>
      <c r="D75" s="19" t="str">
        <f>VLOOKUP(A75,'Table S1'!A:E,2,FALSE)</f>
        <v>Number of puzzles correct</v>
      </c>
      <c r="E75" s="19" t="str">
        <f>VLOOKUP(A75,'Table S1'!A:F,3,FALSE)</f>
        <v>Tower rearranging</v>
      </c>
      <c r="F75" s="19" t="str">
        <f>VLOOKUP(A75,'Table S1'!A:G,4,FALSE)</f>
        <v>Cognitive function</v>
      </c>
      <c r="G75" s="21">
        <v>0.250586760788155</v>
      </c>
      <c r="H75" s="21">
        <v>0.802135932848853</v>
      </c>
      <c r="I75" s="19">
        <v>22245</v>
      </c>
      <c r="J75" s="22">
        <v>0.0016972373424039</v>
      </c>
      <c r="K75" s="22">
        <v>-0.0115784243958783</v>
      </c>
      <c r="L75" s="21">
        <v>0.0149728990806861</v>
      </c>
    </row>
    <row r="76" hidden="1" spans="1:12">
      <c r="A76" s="18">
        <v>21004</v>
      </c>
      <c r="B76" s="19" t="s">
        <v>304</v>
      </c>
      <c r="C76" s="19" t="s">
        <v>300</v>
      </c>
      <c r="D76" s="19" t="str">
        <f>VLOOKUP(A76,'Table S1'!A:E,2,FALSE)</f>
        <v>Number of puzzles correct</v>
      </c>
      <c r="E76" s="19" t="str">
        <f>VLOOKUP(A76,'Table S1'!A:F,3,FALSE)</f>
        <v>Tower rearranging</v>
      </c>
      <c r="F76" s="19" t="str">
        <f>VLOOKUP(A76,'Table S1'!A:G,4,FALSE)</f>
        <v>Cognitive function</v>
      </c>
      <c r="G76" s="21">
        <v>1.26269856558469</v>
      </c>
      <c r="H76" s="21">
        <v>0.206710765823741</v>
      </c>
      <c r="I76" s="19">
        <v>22245</v>
      </c>
      <c r="J76" s="22">
        <v>0.00855155368627243</v>
      </c>
      <c r="K76" s="22">
        <v>-0.00472291237002338</v>
      </c>
      <c r="L76" s="22">
        <v>0.0218260197425683</v>
      </c>
    </row>
    <row r="77" hidden="1" spans="1:12">
      <c r="A77" s="18">
        <v>21004</v>
      </c>
      <c r="B77" s="19" t="s">
        <v>305</v>
      </c>
      <c r="C77" s="19" t="s">
        <v>300</v>
      </c>
      <c r="D77" s="19" t="str">
        <f>VLOOKUP(A77,'Table S1'!A:E,2,FALSE)</f>
        <v>Number of puzzles correct</v>
      </c>
      <c r="E77" s="19" t="str">
        <f>VLOOKUP(A77,'Table S1'!A:F,3,FALSE)</f>
        <v>Tower rearranging</v>
      </c>
      <c r="F77" s="19" t="str">
        <f>VLOOKUP(A77,'Table S1'!A:G,4,FALSE)</f>
        <v>Cognitive function</v>
      </c>
      <c r="G77" s="21">
        <v>3.35637320067189</v>
      </c>
      <c r="H77" s="21">
        <v>0.000791041145475665</v>
      </c>
      <c r="I77" s="19">
        <v>22245</v>
      </c>
      <c r="J77" s="21">
        <v>0.0229487506898814</v>
      </c>
      <c r="K77" s="22">
        <v>0.00954703115359864</v>
      </c>
      <c r="L77" s="21">
        <v>0.0363504702261641</v>
      </c>
    </row>
    <row r="78" spans="1:12">
      <c r="A78" s="18">
        <v>21004</v>
      </c>
      <c r="B78" s="19" t="s">
        <v>306</v>
      </c>
      <c r="C78" s="19" t="s">
        <v>300</v>
      </c>
      <c r="D78" s="19" t="str">
        <f>VLOOKUP(A78,'Table S1'!A:E,2,FALSE)</f>
        <v>Number of puzzles correct</v>
      </c>
      <c r="E78" s="19" t="str">
        <f>VLOOKUP(A78,'Table S1'!A:F,3,FALSE)</f>
        <v>Tower rearranging</v>
      </c>
      <c r="F78" s="19" t="str">
        <f>VLOOKUP(A78,'Table S1'!A:G,4,FALSE)</f>
        <v>Cognitive function</v>
      </c>
      <c r="G78" s="21">
        <v>4.90543945085515</v>
      </c>
      <c r="H78" s="22">
        <v>9.38765045760721e-7</v>
      </c>
      <c r="I78" s="19">
        <v>22245</v>
      </c>
      <c r="J78" s="21">
        <v>0.0333840068967855</v>
      </c>
      <c r="K78" s="21">
        <v>0.0200447307339652</v>
      </c>
      <c r="L78" s="21">
        <v>0.0467232830596059</v>
      </c>
    </row>
    <row r="79" hidden="1" spans="1:12">
      <c r="A79" s="18">
        <v>21004</v>
      </c>
      <c r="B79" s="19" t="s">
        <v>299</v>
      </c>
      <c r="C79" s="19" t="s">
        <v>307</v>
      </c>
      <c r="D79" s="19" t="str">
        <f>VLOOKUP(A79,'Table S1'!A:E,2,FALSE)</f>
        <v>Number of puzzles correct</v>
      </c>
      <c r="E79" s="19" t="str">
        <f>VLOOKUP(A79,'Table S1'!A:F,3,FALSE)</f>
        <v>Tower rearranging</v>
      </c>
      <c r="F79" s="19" t="str">
        <f>VLOOKUP(A79,'Table S1'!A:G,4,FALSE)</f>
        <v>Cognitive function</v>
      </c>
      <c r="G79" s="21">
        <v>2.00787122457393</v>
      </c>
      <c r="H79" s="21">
        <v>0.0446690462620822</v>
      </c>
      <c r="I79" s="19">
        <v>22245</v>
      </c>
      <c r="J79" s="22">
        <v>0.0139048183976973</v>
      </c>
      <c r="K79" s="22">
        <v>0.000331026479711003</v>
      </c>
      <c r="L79" s="22">
        <v>0.0274786103156835</v>
      </c>
    </row>
    <row r="80" hidden="1" spans="1:12">
      <c r="A80" s="18">
        <v>21004</v>
      </c>
      <c r="B80" s="19" t="s">
        <v>301</v>
      </c>
      <c r="C80" s="19" t="s">
        <v>307</v>
      </c>
      <c r="D80" s="19" t="str">
        <f>VLOOKUP(A80,'Table S1'!A:E,2,FALSE)</f>
        <v>Number of puzzles correct</v>
      </c>
      <c r="E80" s="19" t="str">
        <f>VLOOKUP(A80,'Table S1'!A:F,3,FALSE)</f>
        <v>Tower rearranging</v>
      </c>
      <c r="F80" s="19" t="str">
        <f>VLOOKUP(A80,'Table S1'!A:G,4,FALSE)</f>
        <v>Cognitive function</v>
      </c>
      <c r="G80" s="21">
        <v>3.16976427122153</v>
      </c>
      <c r="H80" s="21">
        <v>0.00152769351246417</v>
      </c>
      <c r="I80" s="19">
        <v>22245</v>
      </c>
      <c r="J80" s="22">
        <v>0.0214977870743251</v>
      </c>
      <c r="K80" s="22">
        <v>0.0082043123814406</v>
      </c>
      <c r="L80" s="21">
        <v>0.0347912617672097</v>
      </c>
    </row>
    <row r="81" spans="1:12">
      <c r="A81" s="18">
        <v>21004</v>
      </c>
      <c r="B81" s="19" t="s">
        <v>302</v>
      </c>
      <c r="C81" s="19" t="s">
        <v>307</v>
      </c>
      <c r="D81" s="19" t="str">
        <f>VLOOKUP(A81,'Table S1'!A:E,2,FALSE)</f>
        <v>Number of puzzles correct</v>
      </c>
      <c r="E81" s="19" t="str">
        <f>VLOOKUP(A81,'Table S1'!A:F,3,FALSE)</f>
        <v>Tower rearranging</v>
      </c>
      <c r="F81" s="19" t="str">
        <f>VLOOKUP(A81,'Table S1'!A:G,4,FALSE)</f>
        <v>Cognitive function</v>
      </c>
      <c r="G81" s="21">
        <v>4.69368787824808</v>
      </c>
      <c r="H81" s="22">
        <v>2.69921308277843e-6</v>
      </c>
      <c r="I81" s="19">
        <v>22245</v>
      </c>
      <c r="J81" s="22">
        <v>0.0317570195689248</v>
      </c>
      <c r="K81" s="22">
        <v>0.0184953790278942</v>
      </c>
      <c r="L81" s="21">
        <v>0.0450186601099555</v>
      </c>
    </row>
    <row r="82" spans="1:12">
      <c r="A82" s="18">
        <v>21004</v>
      </c>
      <c r="B82" s="19" t="s">
        <v>303</v>
      </c>
      <c r="C82" s="19" t="s">
        <v>307</v>
      </c>
      <c r="D82" s="19" t="str">
        <f>VLOOKUP(A82,'Table S1'!A:E,2,FALSE)</f>
        <v>Number of puzzles correct</v>
      </c>
      <c r="E82" s="19" t="str">
        <f>VLOOKUP(A82,'Table S1'!A:F,3,FALSE)</f>
        <v>Tower rearranging</v>
      </c>
      <c r="F82" s="19" t="str">
        <f>VLOOKUP(A82,'Table S1'!A:G,4,FALSE)</f>
        <v>Cognitive function</v>
      </c>
      <c r="G82" s="21">
        <v>5.90747435763264</v>
      </c>
      <c r="H82" s="22">
        <v>3.52447790658688e-9</v>
      </c>
      <c r="I82" s="19">
        <v>22245</v>
      </c>
      <c r="J82" s="21">
        <v>0.0399363670034831</v>
      </c>
      <c r="K82" s="22">
        <v>0.026685678905834</v>
      </c>
      <c r="L82" s="21">
        <v>0.0531870551011323</v>
      </c>
    </row>
    <row r="83" spans="1:12">
      <c r="A83" s="18">
        <v>21004</v>
      </c>
      <c r="B83" s="19" t="s">
        <v>304</v>
      </c>
      <c r="C83" s="19" t="s">
        <v>307</v>
      </c>
      <c r="D83" s="19" t="str">
        <f>VLOOKUP(A83,'Table S1'!A:E,2,FALSE)</f>
        <v>Number of puzzles correct</v>
      </c>
      <c r="E83" s="19" t="str">
        <f>VLOOKUP(A83,'Table S1'!A:F,3,FALSE)</f>
        <v>Tower rearranging</v>
      </c>
      <c r="F83" s="19" t="str">
        <f>VLOOKUP(A83,'Table S1'!A:G,4,FALSE)</f>
        <v>Cognitive function</v>
      </c>
      <c r="G83" s="21">
        <v>6.12710801663475</v>
      </c>
      <c r="H83" s="22">
        <v>9.09936823116967e-10</v>
      </c>
      <c r="I83" s="19">
        <v>22245</v>
      </c>
      <c r="J83" s="22">
        <v>0.0405683803216448</v>
      </c>
      <c r="K83" s="22">
        <v>0.0275904973323701</v>
      </c>
      <c r="L83" s="21">
        <v>0.0535462633109194</v>
      </c>
    </row>
    <row r="84" spans="1:12">
      <c r="A84" s="18">
        <v>21004</v>
      </c>
      <c r="B84" s="19" t="s">
        <v>305</v>
      </c>
      <c r="C84" s="19" t="s">
        <v>307</v>
      </c>
      <c r="D84" s="19" t="str">
        <f>VLOOKUP(A84,'Table S1'!A:E,2,FALSE)</f>
        <v>Number of puzzles correct</v>
      </c>
      <c r="E84" s="19" t="str">
        <f>VLOOKUP(A84,'Table S1'!A:F,3,FALSE)</f>
        <v>Tower rearranging</v>
      </c>
      <c r="F84" s="19" t="str">
        <f>VLOOKUP(A84,'Table S1'!A:G,4,FALSE)</f>
        <v>Cognitive function</v>
      </c>
      <c r="G84" s="21">
        <v>4.67536053057677</v>
      </c>
      <c r="H84" s="22">
        <v>2.95159083026037e-6</v>
      </c>
      <c r="I84" s="19">
        <v>22245</v>
      </c>
      <c r="J84" s="22">
        <v>0.0313486972958926</v>
      </c>
      <c r="K84" s="22">
        <v>0.018206253936704</v>
      </c>
      <c r="L84" s="21">
        <v>0.0444911406550813</v>
      </c>
    </row>
    <row r="85" spans="1:12">
      <c r="A85" s="18">
        <v>21004</v>
      </c>
      <c r="B85" s="19" t="s">
        <v>306</v>
      </c>
      <c r="C85" s="19" t="s">
        <v>307</v>
      </c>
      <c r="D85" s="19" t="str">
        <f>VLOOKUP(A85,'Table S1'!A:E,2,FALSE)</f>
        <v>Number of puzzles correct</v>
      </c>
      <c r="E85" s="19" t="str">
        <f>VLOOKUP(A85,'Table S1'!A:F,3,FALSE)</f>
        <v>Tower rearranging</v>
      </c>
      <c r="F85" s="19" t="str">
        <f>VLOOKUP(A85,'Table S1'!A:G,4,FALSE)</f>
        <v>Cognitive function</v>
      </c>
      <c r="G85" s="21">
        <v>5.73719306883768</v>
      </c>
      <c r="H85" s="22">
        <v>9.75077281665383e-9</v>
      </c>
      <c r="I85" s="19">
        <v>22245</v>
      </c>
      <c r="J85" s="22">
        <v>0.0381288183549222</v>
      </c>
      <c r="K85" s="22">
        <v>0.0251023825635651</v>
      </c>
      <c r="L85" s="21">
        <v>0.0511552541462793</v>
      </c>
    </row>
    <row r="86" hidden="1" spans="1:12">
      <c r="A86" s="18">
        <v>6348</v>
      </c>
      <c r="B86" s="19" t="s">
        <v>299</v>
      </c>
      <c r="C86" s="19" t="s">
        <v>300</v>
      </c>
      <c r="D86" s="19" t="str">
        <f>VLOOKUP(A86,'Table S1'!A:E,2,FALSE)</f>
        <v>Duration to complete numeric path (trail #1)</v>
      </c>
      <c r="E86" s="19" t="str">
        <f>VLOOKUP(A86,'Table S1'!A:F,3,FALSE)</f>
        <v>Trail making</v>
      </c>
      <c r="F86" s="19" t="str">
        <f>VLOOKUP(A86,'Table S1'!A:G,4,FALSE)</f>
        <v>Cognitive function</v>
      </c>
      <c r="G86" s="19">
        <v>-3.24556501178037</v>
      </c>
      <c r="H86" s="21">
        <v>0.00117387842961406</v>
      </c>
      <c r="I86" s="19">
        <v>22667</v>
      </c>
      <c r="J86" s="22">
        <v>-0.0226642776190897</v>
      </c>
      <c r="K86" s="22">
        <v>-0.0363517372196871</v>
      </c>
      <c r="L86" s="22">
        <v>-0.00897681801849238</v>
      </c>
    </row>
    <row r="87" hidden="1" spans="1:12">
      <c r="A87" s="18">
        <v>6348</v>
      </c>
      <c r="B87" s="19" t="s">
        <v>301</v>
      </c>
      <c r="C87" s="19" t="s">
        <v>300</v>
      </c>
      <c r="D87" s="19" t="str">
        <f>VLOOKUP(A87,'Table S1'!A:E,2,FALSE)</f>
        <v>Duration to complete numeric path (trail #1)</v>
      </c>
      <c r="E87" s="19" t="str">
        <f>VLOOKUP(A87,'Table S1'!A:F,3,FALSE)</f>
        <v>Trail making</v>
      </c>
      <c r="F87" s="19" t="str">
        <f>VLOOKUP(A87,'Table S1'!A:G,4,FALSE)</f>
        <v>Cognitive function</v>
      </c>
      <c r="G87" s="19">
        <v>-2.5897110649428</v>
      </c>
      <c r="H87" s="21">
        <v>0.00961179414158526</v>
      </c>
      <c r="I87" s="19">
        <v>22667</v>
      </c>
      <c r="J87" s="22">
        <v>-0.0173524828387827</v>
      </c>
      <c r="K87" s="22">
        <v>-0.0304860165481386</v>
      </c>
      <c r="L87" s="22">
        <v>-0.00421894912942672</v>
      </c>
    </row>
    <row r="88" hidden="1" spans="1:12">
      <c r="A88" s="18">
        <v>6348</v>
      </c>
      <c r="B88" s="19" t="s">
        <v>302</v>
      </c>
      <c r="C88" s="19" t="s">
        <v>300</v>
      </c>
      <c r="D88" s="19" t="str">
        <f>VLOOKUP(A88,'Table S1'!A:E,2,FALSE)</f>
        <v>Duration to complete numeric path (trail #1)</v>
      </c>
      <c r="E88" s="19" t="str">
        <f>VLOOKUP(A88,'Table S1'!A:F,3,FALSE)</f>
        <v>Trail making</v>
      </c>
      <c r="F88" s="19" t="str">
        <f>VLOOKUP(A88,'Table S1'!A:G,4,FALSE)</f>
        <v>Cognitive function</v>
      </c>
      <c r="G88" s="19">
        <v>-1.72910161844692</v>
      </c>
      <c r="H88" s="21">
        <v>0.0838045250020941</v>
      </c>
      <c r="I88" s="19">
        <v>22667</v>
      </c>
      <c r="J88" s="22">
        <v>-0.0118590276128963</v>
      </c>
      <c r="K88" s="22">
        <v>-0.0253021404792091</v>
      </c>
      <c r="L88" s="22">
        <v>0.00158408525341655</v>
      </c>
    </row>
    <row r="89" hidden="1" spans="1:12">
      <c r="A89" s="18">
        <v>6348</v>
      </c>
      <c r="B89" s="19" t="s">
        <v>303</v>
      </c>
      <c r="C89" s="19" t="s">
        <v>300</v>
      </c>
      <c r="D89" s="19" t="str">
        <f>VLOOKUP(A89,'Table S1'!A:E,2,FALSE)</f>
        <v>Duration to complete numeric path (trail #1)</v>
      </c>
      <c r="E89" s="19" t="str">
        <f>VLOOKUP(A89,'Table S1'!A:F,3,FALSE)</f>
        <v>Trail making</v>
      </c>
      <c r="F89" s="19" t="str">
        <f>VLOOKUP(A89,'Table S1'!A:G,4,FALSE)</f>
        <v>Cognitive function</v>
      </c>
      <c r="G89" s="19">
        <v>-2.5172908708901</v>
      </c>
      <c r="H89" s="21">
        <v>0.0118329537931154</v>
      </c>
      <c r="I89" s="19">
        <v>22667</v>
      </c>
      <c r="J89" s="22">
        <v>-0.0171240757389321</v>
      </c>
      <c r="K89" s="22">
        <v>-0.0304576020158387</v>
      </c>
      <c r="L89" s="22">
        <v>-0.00379054946202546</v>
      </c>
    </row>
    <row r="90" hidden="1" spans="1:12">
      <c r="A90" s="18">
        <v>6348</v>
      </c>
      <c r="B90" s="19" t="s">
        <v>304</v>
      </c>
      <c r="C90" s="19" t="s">
        <v>300</v>
      </c>
      <c r="D90" s="19" t="str">
        <f>VLOOKUP(A90,'Table S1'!A:E,2,FALSE)</f>
        <v>Duration to complete numeric path (trail #1)</v>
      </c>
      <c r="E90" s="19" t="str">
        <f>VLOOKUP(A90,'Table S1'!A:F,3,FALSE)</f>
        <v>Trail making</v>
      </c>
      <c r="F90" s="19" t="str">
        <f>VLOOKUP(A90,'Table S1'!A:G,4,FALSE)</f>
        <v>Cognitive function</v>
      </c>
      <c r="G90" s="21">
        <v>0.242758127725852</v>
      </c>
      <c r="H90" s="21">
        <v>0.808194971066098</v>
      </c>
      <c r="I90" s="19">
        <v>22667</v>
      </c>
      <c r="J90" s="22">
        <v>0.00164916131996436</v>
      </c>
      <c r="K90" s="22">
        <v>-0.0116664356828865</v>
      </c>
      <c r="L90" s="22">
        <v>0.0149647583228153</v>
      </c>
    </row>
    <row r="91" hidden="1" spans="1:12">
      <c r="A91" s="18">
        <v>6348</v>
      </c>
      <c r="B91" s="19" t="s">
        <v>305</v>
      </c>
      <c r="C91" s="19" t="s">
        <v>300</v>
      </c>
      <c r="D91" s="19" t="str">
        <f>VLOOKUP(A91,'Table S1'!A:E,2,FALSE)</f>
        <v>Duration to complete numeric path (trail #1)</v>
      </c>
      <c r="E91" s="19" t="str">
        <f>VLOOKUP(A91,'Table S1'!A:F,3,FALSE)</f>
        <v>Trail making</v>
      </c>
      <c r="F91" s="19" t="str">
        <f>VLOOKUP(A91,'Table S1'!A:G,4,FALSE)</f>
        <v>Cognitive function</v>
      </c>
      <c r="G91" s="19">
        <v>-2.39927760393067</v>
      </c>
      <c r="H91" s="21">
        <v>0.0164354778869453</v>
      </c>
      <c r="I91" s="19">
        <v>22667</v>
      </c>
      <c r="J91" s="22">
        <v>-0.0164683850073936</v>
      </c>
      <c r="K91" s="22">
        <v>-0.0299220866863451</v>
      </c>
      <c r="L91" s="22">
        <v>-0.00301468332844217</v>
      </c>
    </row>
    <row r="92" hidden="1" spans="1:12">
      <c r="A92" s="18">
        <v>6348</v>
      </c>
      <c r="B92" s="19" t="s">
        <v>306</v>
      </c>
      <c r="C92" s="19" t="s">
        <v>300</v>
      </c>
      <c r="D92" s="19" t="str">
        <f>VLOOKUP(A92,'Table S1'!A:E,2,FALSE)</f>
        <v>Duration to complete numeric path (trail #1)</v>
      </c>
      <c r="E92" s="19" t="str">
        <f>VLOOKUP(A92,'Table S1'!A:F,3,FALSE)</f>
        <v>Trail making</v>
      </c>
      <c r="F92" s="19" t="str">
        <f>VLOOKUP(A92,'Table S1'!A:G,4,FALSE)</f>
        <v>Cognitive function</v>
      </c>
      <c r="G92" s="19">
        <v>-3.01461257374184</v>
      </c>
      <c r="H92" s="21">
        <v>0.00257592303813152</v>
      </c>
      <c r="I92" s="19">
        <v>22667</v>
      </c>
      <c r="J92" s="22">
        <v>-0.0205825839860923</v>
      </c>
      <c r="K92" s="22">
        <v>-0.0339651585522168</v>
      </c>
      <c r="L92" s="22">
        <v>-0.00720000941996779</v>
      </c>
    </row>
    <row r="93" hidden="1" spans="1:12">
      <c r="A93" s="18">
        <v>6348</v>
      </c>
      <c r="B93" s="19" t="s">
        <v>299</v>
      </c>
      <c r="C93" s="19" t="s">
        <v>307</v>
      </c>
      <c r="D93" s="19" t="str">
        <f>VLOOKUP(A93,'Table S1'!A:E,2,FALSE)</f>
        <v>Duration to complete numeric path (trail #1)</v>
      </c>
      <c r="E93" s="19" t="str">
        <f>VLOOKUP(A93,'Table S1'!A:F,3,FALSE)</f>
        <v>Trail making</v>
      </c>
      <c r="F93" s="19" t="str">
        <f>VLOOKUP(A93,'Table S1'!A:G,4,FALSE)</f>
        <v>Cognitive function</v>
      </c>
      <c r="G93" s="19">
        <v>-0.354981511383159</v>
      </c>
      <c r="H93" s="21">
        <v>0.722606744893076</v>
      </c>
      <c r="I93" s="19">
        <v>22667</v>
      </c>
      <c r="J93" s="22">
        <v>-0.00246718952564765</v>
      </c>
      <c r="K93" s="22">
        <v>-0.0160900422141382</v>
      </c>
      <c r="L93" s="22">
        <v>0.0111556631628429</v>
      </c>
    </row>
    <row r="94" hidden="1" spans="1:12">
      <c r="A94" s="18">
        <v>6348</v>
      </c>
      <c r="B94" s="19" t="s">
        <v>301</v>
      </c>
      <c r="C94" s="19" t="s">
        <v>307</v>
      </c>
      <c r="D94" s="19" t="str">
        <f>VLOOKUP(A94,'Table S1'!A:E,2,FALSE)</f>
        <v>Duration to complete numeric path (trail #1)</v>
      </c>
      <c r="E94" s="19" t="str">
        <f>VLOOKUP(A94,'Table S1'!A:F,3,FALSE)</f>
        <v>Trail making</v>
      </c>
      <c r="F94" s="19" t="str">
        <f>VLOOKUP(A94,'Table S1'!A:G,4,FALSE)</f>
        <v>Cognitive function</v>
      </c>
      <c r="G94" s="19">
        <v>-3.86199904795524</v>
      </c>
      <c r="H94" s="22">
        <v>0.000112775443010244</v>
      </c>
      <c r="I94" s="19">
        <v>22667</v>
      </c>
      <c r="J94" s="22">
        <v>-0.0263063222975168</v>
      </c>
      <c r="K94" s="22">
        <v>-0.039657490158163</v>
      </c>
      <c r="L94" s="22">
        <v>-0.0129551544368706</v>
      </c>
    </row>
    <row r="95" hidden="1" spans="1:12">
      <c r="A95" s="18">
        <v>6348</v>
      </c>
      <c r="B95" s="19" t="s">
        <v>302</v>
      </c>
      <c r="C95" s="19" t="s">
        <v>307</v>
      </c>
      <c r="D95" s="19" t="str">
        <f>VLOOKUP(A95,'Table S1'!A:E,2,FALSE)</f>
        <v>Duration to complete numeric path (trail #1)</v>
      </c>
      <c r="E95" s="19" t="str">
        <f>VLOOKUP(A95,'Table S1'!A:F,3,FALSE)</f>
        <v>Trail making</v>
      </c>
      <c r="F95" s="19" t="str">
        <f>VLOOKUP(A95,'Table S1'!A:G,4,FALSE)</f>
        <v>Cognitive function</v>
      </c>
      <c r="G95" s="19">
        <v>-4.32159949548111</v>
      </c>
      <c r="H95" s="22">
        <v>1.55561759782859e-5</v>
      </c>
      <c r="I95" s="19">
        <v>22667</v>
      </c>
      <c r="J95" s="22">
        <v>-0.0293499302711211</v>
      </c>
      <c r="K95" s="22">
        <v>-0.0426616400192045</v>
      </c>
      <c r="L95" s="22">
        <v>-0.0160382205230377</v>
      </c>
    </row>
    <row r="96" spans="1:12">
      <c r="A96" s="18">
        <v>6348</v>
      </c>
      <c r="B96" s="19" t="s">
        <v>303</v>
      </c>
      <c r="C96" s="19" t="s">
        <v>307</v>
      </c>
      <c r="D96" s="19" t="str">
        <f>VLOOKUP(A96,'Table S1'!A:E,2,FALSE)</f>
        <v>Duration to complete numeric path (trail #1)</v>
      </c>
      <c r="E96" s="19" t="str">
        <f>VLOOKUP(A96,'Table S1'!A:F,3,FALSE)</f>
        <v>Trail making</v>
      </c>
      <c r="F96" s="19" t="str">
        <f>VLOOKUP(A96,'Table S1'!A:G,4,FALSE)</f>
        <v>Cognitive function</v>
      </c>
      <c r="G96" s="19">
        <v>-4.9060628150433</v>
      </c>
      <c r="H96" s="22">
        <v>9.35668683923224e-7</v>
      </c>
      <c r="I96" s="19">
        <v>22667</v>
      </c>
      <c r="J96" s="22">
        <v>-0.0333022853549083</v>
      </c>
      <c r="K96" s="22">
        <v>-0.0466072037539867</v>
      </c>
      <c r="L96" s="22">
        <v>-0.0199973669558299</v>
      </c>
    </row>
    <row r="97" hidden="1" spans="1:12">
      <c r="A97" s="18">
        <v>6348</v>
      </c>
      <c r="B97" s="19" t="s">
        <v>304</v>
      </c>
      <c r="C97" s="19" t="s">
        <v>307</v>
      </c>
      <c r="D97" s="19" t="str">
        <f>VLOOKUP(A97,'Table S1'!A:E,2,FALSE)</f>
        <v>Duration to complete numeric path (trail #1)</v>
      </c>
      <c r="E97" s="19" t="str">
        <f>VLOOKUP(A97,'Table S1'!A:F,3,FALSE)</f>
        <v>Trail making</v>
      </c>
      <c r="F97" s="19" t="str">
        <f>VLOOKUP(A97,'Table S1'!A:G,4,FALSE)</f>
        <v>Cognitive function</v>
      </c>
      <c r="G97" s="19">
        <v>-3.55355188238544</v>
      </c>
      <c r="H97" s="21">
        <v>0.000380838510158065</v>
      </c>
      <c r="I97" s="19">
        <v>22667</v>
      </c>
      <c r="J97" s="22">
        <v>-0.0236350403324701</v>
      </c>
      <c r="K97" s="22">
        <v>-0.0366716592061577</v>
      </c>
      <c r="L97" s="22">
        <v>-0.0105984214587826</v>
      </c>
    </row>
    <row r="98" hidden="1" spans="1:12">
      <c r="A98" s="18">
        <v>6348</v>
      </c>
      <c r="B98" s="19" t="s">
        <v>305</v>
      </c>
      <c r="C98" s="19" t="s">
        <v>307</v>
      </c>
      <c r="D98" s="19" t="str">
        <f>VLOOKUP(A98,'Table S1'!A:E,2,FALSE)</f>
        <v>Duration to complete numeric path (trail #1)</v>
      </c>
      <c r="E98" s="19" t="str">
        <f>VLOOKUP(A98,'Table S1'!A:F,3,FALSE)</f>
        <v>Trail making</v>
      </c>
      <c r="F98" s="19" t="str">
        <f>VLOOKUP(A98,'Table S1'!A:G,4,FALSE)</f>
        <v>Cognitive function</v>
      </c>
      <c r="G98" s="19">
        <v>-3.82367460792918</v>
      </c>
      <c r="H98" s="22">
        <v>0.000131829178186179</v>
      </c>
      <c r="I98" s="19">
        <v>22667</v>
      </c>
      <c r="J98" s="22">
        <v>-0.0257537711334084</v>
      </c>
      <c r="K98" s="22">
        <v>-0.0389555114826808</v>
      </c>
      <c r="L98" s="22">
        <v>-0.012552030784136</v>
      </c>
    </row>
    <row r="99" hidden="1" spans="1:12">
      <c r="A99" s="18">
        <v>6348</v>
      </c>
      <c r="B99" s="19" t="s">
        <v>306</v>
      </c>
      <c r="C99" s="19" t="s">
        <v>307</v>
      </c>
      <c r="D99" s="19" t="str">
        <f>VLOOKUP(A99,'Table S1'!A:E,2,FALSE)</f>
        <v>Duration to complete numeric path (trail #1)</v>
      </c>
      <c r="E99" s="19" t="str">
        <f>VLOOKUP(A99,'Table S1'!A:F,3,FALSE)</f>
        <v>Trail making</v>
      </c>
      <c r="F99" s="19" t="str">
        <f>VLOOKUP(A99,'Table S1'!A:G,4,FALSE)</f>
        <v>Cognitive function</v>
      </c>
      <c r="G99" s="19">
        <v>-3.46751781144293</v>
      </c>
      <c r="H99" s="21">
        <v>0.000526262983391096</v>
      </c>
      <c r="I99" s="19">
        <v>22667</v>
      </c>
      <c r="J99" s="22">
        <v>-0.0231393980338996</v>
      </c>
      <c r="K99" s="22">
        <v>-0.0362193044900537</v>
      </c>
      <c r="L99" s="22">
        <v>-0.0100594915777456</v>
      </c>
    </row>
    <row r="100" hidden="1" spans="1:12">
      <c r="A100" s="18">
        <v>20197</v>
      </c>
      <c r="B100" s="19" t="s">
        <v>299</v>
      </c>
      <c r="C100" s="19" t="s">
        <v>300</v>
      </c>
      <c r="D100" s="19" t="str">
        <f>VLOOKUP(A100,'Table S1'!A:E,2,FALSE)</f>
        <v>Number of word pairs correctly associated</v>
      </c>
      <c r="E100" s="19" t="str">
        <f>VLOOKUP(A100,'Table S1'!A:F,3,FALSE)</f>
        <v>Paired associate learning</v>
      </c>
      <c r="F100" s="19" t="str">
        <f>VLOOKUP(A100,'Table S1'!A:G,4,FALSE)</f>
        <v>Cognitive function</v>
      </c>
      <c r="G100" s="21">
        <v>0.175118292352075</v>
      </c>
      <c r="H100" s="21">
        <v>0.86098824928067</v>
      </c>
      <c r="I100" s="19">
        <v>22667</v>
      </c>
      <c r="J100" s="22">
        <v>0.00121385976107813</v>
      </c>
      <c r="K100" s="19">
        <v>-0.0123726618308027</v>
      </c>
      <c r="L100" s="21">
        <v>0.014800381352959</v>
      </c>
    </row>
    <row r="101" hidden="1" spans="1:12">
      <c r="A101" s="18">
        <v>20197</v>
      </c>
      <c r="B101" s="19" t="s">
        <v>301</v>
      </c>
      <c r="C101" s="19" t="s">
        <v>300</v>
      </c>
      <c r="D101" s="19" t="str">
        <f>VLOOKUP(A101,'Table S1'!A:E,2,FALSE)</f>
        <v>Number of word pairs correctly associated</v>
      </c>
      <c r="E101" s="19" t="str">
        <f>VLOOKUP(A101,'Table S1'!A:F,3,FALSE)</f>
        <v>Paired associate learning</v>
      </c>
      <c r="F101" s="19" t="str">
        <f>VLOOKUP(A101,'Table S1'!A:G,4,FALSE)</f>
        <v>Cognitive function</v>
      </c>
      <c r="G101" s="21">
        <v>-0.344765611312654</v>
      </c>
      <c r="H101" s="21">
        <v>0.730273786638862</v>
      </c>
      <c r="I101" s="19">
        <v>22667</v>
      </c>
      <c r="J101" s="22">
        <v>-0.00229288467785579</v>
      </c>
      <c r="K101" s="19">
        <v>-0.0153284404931004</v>
      </c>
      <c r="L101" s="21">
        <v>0.0107426711373888</v>
      </c>
    </row>
    <row r="102" hidden="1" spans="1:12">
      <c r="A102" s="18">
        <v>20197</v>
      </c>
      <c r="B102" s="19" t="s">
        <v>302</v>
      </c>
      <c r="C102" s="19" t="s">
        <v>300</v>
      </c>
      <c r="D102" s="19" t="str">
        <f>VLOOKUP(A102,'Table S1'!A:E,2,FALSE)</f>
        <v>Number of word pairs correctly associated</v>
      </c>
      <c r="E102" s="19" t="str">
        <f>VLOOKUP(A102,'Table S1'!A:F,3,FALSE)</f>
        <v>Paired associate learning</v>
      </c>
      <c r="F102" s="19" t="str">
        <f>VLOOKUP(A102,'Table S1'!A:G,4,FALSE)</f>
        <v>Cognitive function</v>
      </c>
      <c r="G102" s="21">
        <v>2.11036230109002</v>
      </c>
      <c r="H102" s="21">
        <v>0.0348380867781914</v>
      </c>
      <c r="I102" s="19">
        <v>22667</v>
      </c>
      <c r="J102" s="21">
        <v>0.0143633739142942</v>
      </c>
      <c r="K102" s="22">
        <v>0.00102291627464328</v>
      </c>
      <c r="L102" s="21">
        <v>0.0277038315539451</v>
      </c>
    </row>
    <row r="103" hidden="1" spans="1:12">
      <c r="A103" s="18">
        <v>20197</v>
      </c>
      <c r="B103" s="19" t="s">
        <v>303</v>
      </c>
      <c r="C103" s="19" t="s">
        <v>300</v>
      </c>
      <c r="D103" s="19" t="str">
        <f>VLOOKUP(A103,'Table S1'!A:E,2,FALSE)</f>
        <v>Number of word pairs correctly associated</v>
      </c>
      <c r="E103" s="19" t="str">
        <f>VLOOKUP(A103,'Table S1'!A:F,3,FALSE)</f>
        <v>Paired associate learning</v>
      </c>
      <c r="F103" s="19" t="str">
        <f>VLOOKUP(A103,'Table S1'!A:G,4,FALSE)</f>
        <v>Cognitive function</v>
      </c>
      <c r="G103" s="21">
        <v>1.21332938973998</v>
      </c>
      <c r="H103" s="21">
        <v>0.225016553978436</v>
      </c>
      <c r="I103" s="19">
        <v>22667</v>
      </c>
      <c r="J103" s="21">
        <v>0.0081918863841568</v>
      </c>
      <c r="K103" s="22">
        <v>-0.00504166734115825</v>
      </c>
      <c r="L103" s="21">
        <v>0.0214254401094718</v>
      </c>
    </row>
    <row r="104" hidden="1" spans="1:12">
      <c r="A104" s="18">
        <v>20197</v>
      </c>
      <c r="B104" s="19" t="s">
        <v>304</v>
      </c>
      <c r="C104" s="19" t="s">
        <v>300</v>
      </c>
      <c r="D104" s="19" t="str">
        <f>VLOOKUP(A104,'Table S1'!A:E,2,FALSE)</f>
        <v>Number of word pairs correctly associated</v>
      </c>
      <c r="E104" s="19" t="str">
        <f>VLOOKUP(A104,'Table S1'!A:F,3,FALSE)</f>
        <v>Paired associate learning</v>
      </c>
      <c r="F104" s="19" t="str">
        <f>VLOOKUP(A104,'Table S1'!A:G,4,FALSE)</f>
        <v>Cognitive function</v>
      </c>
      <c r="G104" s="21">
        <v>-0.450347967697952</v>
      </c>
      <c r="H104" s="21">
        <v>0.652463863892323</v>
      </c>
      <c r="I104" s="19">
        <v>22667</v>
      </c>
      <c r="J104" s="22">
        <v>-0.00303613505904512</v>
      </c>
      <c r="K104" s="22">
        <v>-0.0162504350353259</v>
      </c>
      <c r="L104" s="22">
        <v>0.0101781649172357</v>
      </c>
    </row>
    <row r="105" spans="1:12">
      <c r="A105" s="18">
        <v>20197</v>
      </c>
      <c r="B105" s="19" t="s">
        <v>305</v>
      </c>
      <c r="C105" s="19" t="s">
        <v>300</v>
      </c>
      <c r="D105" s="19" t="str">
        <f>VLOOKUP(A105,'Table S1'!A:E,2,FALSE)</f>
        <v>Number of word pairs correctly associated</v>
      </c>
      <c r="E105" s="19" t="str">
        <f>VLOOKUP(A105,'Table S1'!A:F,3,FALSE)</f>
        <v>Paired associate learning</v>
      </c>
      <c r="F105" s="19" t="str">
        <f>VLOOKUP(A105,'Table S1'!A:G,4,FALSE)</f>
        <v>Cognitive function</v>
      </c>
      <c r="G105" s="21">
        <v>5.88624117152333</v>
      </c>
      <c r="H105" s="22">
        <v>4.00640296505967e-9</v>
      </c>
      <c r="I105" s="19">
        <v>22667</v>
      </c>
      <c r="J105" s="21">
        <v>0.0401216147849349</v>
      </c>
      <c r="K105" s="21">
        <v>0.0267614555702124</v>
      </c>
      <c r="L105" s="21">
        <v>0.0534817739996574</v>
      </c>
    </row>
    <row r="106" spans="1:12">
      <c r="A106" s="18">
        <v>20197</v>
      </c>
      <c r="B106" s="19" t="s">
        <v>306</v>
      </c>
      <c r="C106" s="19" t="s">
        <v>300</v>
      </c>
      <c r="D106" s="19" t="str">
        <f>VLOOKUP(A106,'Table S1'!A:E,2,FALSE)</f>
        <v>Number of word pairs correctly associated</v>
      </c>
      <c r="E106" s="19" t="str">
        <f>VLOOKUP(A106,'Table S1'!A:F,3,FALSE)</f>
        <v>Paired associate learning</v>
      </c>
      <c r="F106" s="19" t="str">
        <f>VLOOKUP(A106,'Table S1'!A:G,4,FALSE)</f>
        <v>Cognitive function</v>
      </c>
      <c r="G106" s="21">
        <v>5.0112184897185</v>
      </c>
      <c r="H106" s="22">
        <v>5.44933917202507e-7</v>
      </c>
      <c r="I106" s="19">
        <v>22667</v>
      </c>
      <c r="J106" s="21">
        <v>0.0339908071316826</v>
      </c>
      <c r="K106" s="21">
        <v>0.0206957740974242</v>
      </c>
      <c r="L106" s="21">
        <v>0.0472858401659409</v>
      </c>
    </row>
    <row r="107" hidden="1" spans="1:12">
      <c r="A107" s="18">
        <v>20197</v>
      </c>
      <c r="B107" s="19" t="s">
        <v>299</v>
      </c>
      <c r="C107" s="19" t="s">
        <v>307</v>
      </c>
      <c r="D107" s="19" t="str">
        <f>VLOOKUP(A107,'Table S1'!A:E,2,FALSE)</f>
        <v>Number of word pairs correctly associated</v>
      </c>
      <c r="E107" s="19" t="str">
        <f>VLOOKUP(A107,'Table S1'!A:F,3,FALSE)</f>
        <v>Paired associate learning</v>
      </c>
      <c r="F107" s="19" t="str">
        <f>VLOOKUP(A107,'Table S1'!A:G,4,FALSE)</f>
        <v>Cognitive function</v>
      </c>
      <c r="G107" s="21">
        <v>0.890247852887239</v>
      </c>
      <c r="H107" s="21">
        <v>0.373342263470587</v>
      </c>
      <c r="I107" s="19">
        <v>22667</v>
      </c>
      <c r="J107" s="22">
        <v>0.00614025246544364</v>
      </c>
      <c r="K107" s="22">
        <v>-0.00737881001399702</v>
      </c>
      <c r="L107" s="22">
        <v>0.0196593149448843</v>
      </c>
    </row>
    <row r="108" hidden="1" spans="1:12">
      <c r="A108" s="18">
        <v>20197</v>
      </c>
      <c r="B108" s="19" t="s">
        <v>301</v>
      </c>
      <c r="C108" s="19" t="s">
        <v>307</v>
      </c>
      <c r="D108" s="19" t="str">
        <f>VLOOKUP(A108,'Table S1'!A:E,2,FALSE)</f>
        <v>Number of word pairs correctly associated</v>
      </c>
      <c r="E108" s="19" t="str">
        <f>VLOOKUP(A108,'Table S1'!A:F,3,FALSE)</f>
        <v>Paired associate learning</v>
      </c>
      <c r="F108" s="19" t="str">
        <f>VLOOKUP(A108,'Table S1'!A:G,4,FALSE)</f>
        <v>Cognitive function</v>
      </c>
      <c r="G108" s="21">
        <v>2.70149913311824</v>
      </c>
      <c r="H108" s="21">
        <v>0.00690789913460416</v>
      </c>
      <c r="I108" s="19">
        <v>22667</v>
      </c>
      <c r="J108" s="22">
        <v>0.0182646180619996</v>
      </c>
      <c r="K108" s="22">
        <v>0.00501275179879572</v>
      </c>
      <c r="L108" s="21">
        <v>0.0315164843252034</v>
      </c>
    </row>
    <row r="109" spans="1:12">
      <c r="A109" s="18">
        <v>20197</v>
      </c>
      <c r="B109" s="19" t="s">
        <v>302</v>
      </c>
      <c r="C109" s="19" t="s">
        <v>307</v>
      </c>
      <c r="D109" s="19" t="str">
        <f>VLOOKUP(A109,'Table S1'!A:E,2,FALSE)</f>
        <v>Number of word pairs correctly associated</v>
      </c>
      <c r="E109" s="19" t="str">
        <f>VLOOKUP(A109,'Table S1'!A:F,3,FALSE)</f>
        <v>Paired associate learning</v>
      </c>
      <c r="F109" s="19" t="str">
        <f>VLOOKUP(A109,'Table S1'!A:G,4,FALSE)</f>
        <v>Cognitive function</v>
      </c>
      <c r="G109" s="21">
        <v>5.57302227033805</v>
      </c>
      <c r="H109" s="22">
        <v>2.53203998956406e-8</v>
      </c>
      <c r="I109" s="19">
        <v>22667</v>
      </c>
      <c r="J109" s="21">
        <v>0.0375508531695997</v>
      </c>
      <c r="K109" s="22">
        <v>0.0243439707250269</v>
      </c>
      <c r="L109" s="21">
        <v>0.0507577356141726</v>
      </c>
    </row>
    <row r="110" spans="1:12">
      <c r="A110" s="18">
        <v>20197</v>
      </c>
      <c r="B110" s="19" t="s">
        <v>303</v>
      </c>
      <c r="C110" s="19" t="s">
        <v>307</v>
      </c>
      <c r="D110" s="19" t="str">
        <f>VLOOKUP(A110,'Table S1'!A:E,2,FALSE)</f>
        <v>Number of word pairs correctly associated</v>
      </c>
      <c r="E110" s="19" t="str">
        <f>VLOOKUP(A110,'Table S1'!A:F,3,FALSE)</f>
        <v>Paired associate learning</v>
      </c>
      <c r="F110" s="19" t="str">
        <f>VLOOKUP(A110,'Table S1'!A:G,4,FALSE)</f>
        <v>Cognitive function</v>
      </c>
      <c r="G110" s="21">
        <v>6.25018980603244</v>
      </c>
      <c r="H110" s="22">
        <v>4.17259875762178e-10</v>
      </c>
      <c r="I110" s="19">
        <v>22667</v>
      </c>
      <c r="J110" s="21">
        <v>0.042089683826006</v>
      </c>
      <c r="K110" s="21">
        <v>0.0288902975334907</v>
      </c>
      <c r="L110" s="21">
        <v>0.0552890701185214</v>
      </c>
    </row>
    <row r="111" spans="1:12">
      <c r="A111" s="18">
        <v>20197</v>
      </c>
      <c r="B111" s="19" t="s">
        <v>304</v>
      </c>
      <c r="C111" s="19" t="s">
        <v>307</v>
      </c>
      <c r="D111" s="19" t="str">
        <f>VLOOKUP(A111,'Table S1'!A:E,2,FALSE)</f>
        <v>Number of word pairs correctly associated</v>
      </c>
      <c r="E111" s="19" t="str">
        <f>VLOOKUP(A111,'Table S1'!A:F,3,FALSE)</f>
        <v>Paired associate learning</v>
      </c>
      <c r="F111" s="19" t="str">
        <f>VLOOKUP(A111,'Table S1'!A:G,4,FALSE)</f>
        <v>Cognitive function</v>
      </c>
      <c r="G111" s="21">
        <v>4.56271646004158</v>
      </c>
      <c r="H111" s="22">
        <v>5.07606884175432e-6</v>
      </c>
      <c r="I111" s="19">
        <v>22667</v>
      </c>
      <c r="J111" s="21">
        <v>0.0301108976078493</v>
      </c>
      <c r="K111" s="22">
        <v>0.0171757466146452</v>
      </c>
      <c r="L111" s="21">
        <v>0.0430460486010535</v>
      </c>
    </row>
    <row r="112" hidden="1" spans="1:12">
      <c r="A112" s="18">
        <v>20197</v>
      </c>
      <c r="B112" s="19" t="s">
        <v>305</v>
      </c>
      <c r="C112" s="19" t="s">
        <v>307</v>
      </c>
      <c r="D112" s="19" t="str">
        <f>VLOOKUP(A112,'Table S1'!A:E,2,FALSE)</f>
        <v>Number of word pairs correctly associated</v>
      </c>
      <c r="E112" s="19" t="str">
        <f>VLOOKUP(A112,'Table S1'!A:F,3,FALSE)</f>
        <v>Paired associate learning</v>
      </c>
      <c r="F112" s="19" t="str">
        <f>VLOOKUP(A112,'Table S1'!A:G,4,FALSE)</f>
        <v>Cognitive function</v>
      </c>
      <c r="G112" s="21">
        <v>3.72932826686372</v>
      </c>
      <c r="H112" s="22">
        <v>0.000192458453349046</v>
      </c>
      <c r="I112" s="19">
        <v>22667</v>
      </c>
      <c r="J112" s="22">
        <v>0.024927701331213</v>
      </c>
      <c r="K112" s="22">
        <v>0.0118261446063256</v>
      </c>
      <c r="L112" s="21">
        <v>0.0380292580561004</v>
      </c>
    </row>
    <row r="113" spans="1:12">
      <c r="A113" s="18">
        <v>20197</v>
      </c>
      <c r="B113" s="19" t="s">
        <v>306</v>
      </c>
      <c r="C113" s="19" t="s">
        <v>307</v>
      </c>
      <c r="D113" s="19" t="str">
        <f>VLOOKUP(A113,'Table S1'!A:E,2,FALSE)</f>
        <v>Number of word pairs correctly associated</v>
      </c>
      <c r="E113" s="19" t="str">
        <f>VLOOKUP(A113,'Table S1'!A:F,3,FALSE)</f>
        <v>Paired associate learning</v>
      </c>
      <c r="F113" s="19" t="str">
        <f>VLOOKUP(A113,'Table S1'!A:G,4,FALSE)</f>
        <v>Cognitive function</v>
      </c>
      <c r="G113" s="21">
        <v>5.31513744283694</v>
      </c>
      <c r="H113" s="22">
        <v>1.07584404515906e-7</v>
      </c>
      <c r="I113" s="19">
        <v>22667</v>
      </c>
      <c r="J113" s="21">
        <v>0.0351866179710683</v>
      </c>
      <c r="K113" s="22">
        <v>0.0222108130292254</v>
      </c>
      <c r="L113" s="21">
        <v>0.0481624229129112</v>
      </c>
    </row>
    <row r="114" hidden="1" spans="1:12">
      <c r="A114" s="18">
        <v>4282</v>
      </c>
      <c r="B114" s="19" t="s">
        <v>299</v>
      </c>
      <c r="C114" s="19" t="s">
        <v>300</v>
      </c>
      <c r="D114" s="19" t="str">
        <f>VLOOKUP(A114,'Table S1'!A:E,2,FALSE)</f>
        <v>Maximum digits remembered correctly</v>
      </c>
      <c r="E114" s="19" t="str">
        <f>VLOOKUP(A114,'Table S1'!A:F,3,FALSE)</f>
        <v>Numeric memory</v>
      </c>
      <c r="F114" s="19" t="str">
        <f>VLOOKUP(A114,'Table S1'!A:G,4,FALSE)</f>
        <v>Cognitive function</v>
      </c>
      <c r="G114" s="21">
        <v>0.436180398859134</v>
      </c>
      <c r="H114" s="21">
        <v>0.662709953716891</v>
      </c>
      <c r="I114" s="19">
        <v>22935</v>
      </c>
      <c r="J114" s="22">
        <v>0.00296650082976964</v>
      </c>
      <c r="K114" s="19">
        <v>-0.0103640882022899</v>
      </c>
      <c r="L114" s="21">
        <v>0.0162970898618292</v>
      </c>
    </row>
    <row r="115" hidden="1" spans="1:12">
      <c r="A115" s="18">
        <v>4282</v>
      </c>
      <c r="B115" s="19" t="s">
        <v>301</v>
      </c>
      <c r="C115" s="19" t="s">
        <v>300</v>
      </c>
      <c r="D115" s="19" t="str">
        <f>VLOOKUP(A115,'Table S1'!A:E,2,FALSE)</f>
        <v>Maximum digits remembered correctly</v>
      </c>
      <c r="E115" s="19" t="str">
        <f>VLOOKUP(A115,'Table S1'!A:F,3,FALSE)</f>
        <v>Numeric memory</v>
      </c>
      <c r="F115" s="19" t="str">
        <f>VLOOKUP(A115,'Table S1'!A:G,4,FALSE)</f>
        <v>Cognitive function</v>
      </c>
      <c r="G115" s="21">
        <v>2.95089029296941</v>
      </c>
      <c r="H115" s="21">
        <v>0.00317179846990568</v>
      </c>
      <c r="I115" s="19">
        <v>22935</v>
      </c>
      <c r="J115" s="21">
        <v>0.0192542099657601</v>
      </c>
      <c r="K115" s="21">
        <v>0.00646500196731508</v>
      </c>
      <c r="L115" s="21">
        <v>0.0320434179642051</v>
      </c>
    </row>
    <row r="116" hidden="1" spans="1:12">
      <c r="A116" s="18">
        <v>4282</v>
      </c>
      <c r="B116" s="19" t="s">
        <v>302</v>
      </c>
      <c r="C116" s="19" t="s">
        <v>300</v>
      </c>
      <c r="D116" s="19" t="str">
        <f>VLOOKUP(A116,'Table S1'!A:E,2,FALSE)</f>
        <v>Maximum digits remembered correctly</v>
      </c>
      <c r="E116" s="19" t="str">
        <f>VLOOKUP(A116,'Table S1'!A:F,3,FALSE)</f>
        <v>Numeric memory</v>
      </c>
      <c r="F116" s="19" t="str">
        <f>VLOOKUP(A116,'Table S1'!A:G,4,FALSE)</f>
        <v>Cognitive function</v>
      </c>
      <c r="G116" s="21">
        <v>0.302362807765197</v>
      </c>
      <c r="H116" s="21">
        <v>0.762378245613023</v>
      </c>
      <c r="I116" s="19">
        <v>22935</v>
      </c>
      <c r="J116" s="21">
        <v>0.00201850190754263</v>
      </c>
      <c r="K116" s="19">
        <v>-0.011066440200264</v>
      </c>
      <c r="L116" s="21">
        <v>0.0151034440153493</v>
      </c>
    </row>
    <row r="117" hidden="1" spans="1:12">
      <c r="A117" s="18">
        <v>4282</v>
      </c>
      <c r="B117" s="19" t="s">
        <v>303</v>
      </c>
      <c r="C117" s="19" t="s">
        <v>300</v>
      </c>
      <c r="D117" s="19" t="str">
        <f>VLOOKUP(A117,'Table S1'!A:E,2,FALSE)</f>
        <v>Maximum digits remembered correctly</v>
      </c>
      <c r="E117" s="19" t="str">
        <f>VLOOKUP(A117,'Table S1'!A:F,3,FALSE)</f>
        <v>Numeric memory</v>
      </c>
      <c r="F117" s="19" t="str">
        <f>VLOOKUP(A117,'Table S1'!A:G,4,FALSE)</f>
        <v>Cognitive function</v>
      </c>
      <c r="G117" s="21">
        <v>1.42206831483391</v>
      </c>
      <c r="H117" s="21">
        <v>0.155020018746145</v>
      </c>
      <c r="I117" s="19">
        <v>22935</v>
      </c>
      <c r="J117" s="21">
        <v>0.00941975404195968</v>
      </c>
      <c r="K117" s="22">
        <v>-0.00356369608583447</v>
      </c>
      <c r="L117" s="21">
        <v>0.0224032041697538</v>
      </c>
    </row>
    <row r="118" hidden="1" spans="1:12">
      <c r="A118" s="18">
        <v>4282</v>
      </c>
      <c r="B118" s="19" t="s">
        <v>304</v>
      </c>
      <c r="C118" s="19" t="s">
        <v>300</v>
      </c>
      <c r="D118" s="19" t="str">
        <f>VLOOKUP(A118,'Table S1'!A:E,2,FALSE)</f>
        <v>Maximum digits remembered correctly</v>
      </c>
      <c r="E118" s="19" t="str">
        <f>VLOOKUP(A118,'Table S1'!A:F,3,FALSE)</f>
        <v>Numeric memory</v>
      </c>
      <c r="F118" s="19" t="str">
        <f>VLOOKUP(A118,'Table S1'!A:G,4,FALSE)</f>
        <v>Cognitive function</v>
      </c>
      <c r="G118" s="21">
        <v>0.514564393053341</v>
      </c>
      <c r="H118" s="21">
        <v>0.606862410615601</v>
      </c>
      <c r="I118" s="19">
        <v>22935</v>
      </c>
      <c r="J118" s="21">
        <v>0.00340262606862473</v>
      </c>
      <c r="K118" s="22">
        <v>-0.00955858268333654</v>
      </c>
      <c r="L118" s="21">
        <v>0.016363834820586</v>
      </c>
    </row>
    <row r="119" hidden="1" spans="1:12">
      <c r="A119" s="18">
        <v>4282</v>
      </c>
      <c r="B119" s="19" t="s">
        <v>305</v>
      </c>
      <c r="C119" s="19" t="s">
        <v>300</v>
      </c>
      <c r="D119" s="19" t="str">
        <f>VLOOKUP(A119,'Table S1'!A:E,2,FALSE)</f>
        <v>Maximum digits remembered correctly</v>
      </c>
      <c r="E119" s="19" t="str">
        <f>VLOOKUP(A119,'Table S1'!A:F,3,FALSE)</f>
        <v>Numeric memory</v>
      </c>
      <c r="F119" s="19" t="str">
        <f>VLOOKUP(A119,'Table S1'!A:G,4,FALSE)</f>
        <v>Cognitive function</v>
      </c>
      <c r="G119" s="21">
        <v>4.0407691854611</v>
      </c>
      <c r="H119" s="22">
        <v>5.34497760548411e-5</v>
      </c>
      <c r="I119" s="19">
        <v>22935</v>
      </c>
      <c r="J119" s="21">
        <v>0.0269985149476576</v>
      </c>
      <c r="K119" s="21">
        <v>0.0139022683598063</v>
      </c>
      <c r="L119" s="21">
        <v>0.0400947615355089</v>
      </c>
    </row>
    <row r="120" hidden="1" spans="1:12">
      <c r="A120" s="18">
        <v>4282</v>
      </c>
      <c r="B120" s="19" t="s">
        <v>306</v>
      </c>
      <c r="C120" s="19" t="s">
        <v>300</v>
      </c>
      <c r="D120" s="19" t="str">
        <f>VLOOKUP(A120,'Table S1'!A:E,2,FALSE)</f>
        <v>Maximum digits remembered correctly</v>
      </c>
      <c r="E120" s="19" t="str">
        <f>VLOOKUP(A120,'Table S1'!A:F,3,FALSE)</f>
        <v>Numeric memory</v>
      </c>
      <c r="F120" s="19" t="str">
        <f>VLOOKUP(A120,'Table S1'!A:G,4,FALSE)</f>
        <v>Cognitive function</v>
      </c>
      <c r="G120" s="21">
        <v>4.15376260381881</v>
      </c>
      <c r="H120" s="22">
        <v>3.28235917666738e-5</v>
      </c>
      <c r="I120" s="19">
        <v>22935</v>
      </c>
      <c r="J120" s="21">
        <v>0.0275900806735749</v>
      </c>
      <c r="K120" s="21">
        <v>0.0145709403123846</v>
      </c>
      <c r="L120" s="21">
        <v>0.0406092210347652</v>
      </c>
    </row>
    <row r="121" hidden="1" spans="1:12">
      <c r="A121" s="18">
        <v>4282</v>
      </c>
      <c r="B121" s="19" t="s">
        <v>299</v>
      </c>
      <c r="C121" s="19" t="s">
        <v>307</v>
      </c>
      <c r="D121" s="19" t="str">
        <f>VLOOKUP(A121,'Table S1'!A:E,2,FALSE)</f>
        <v>Maximum digits remembered correctly</v>
      </c>
      <c r="E121" s="19" t="str">
        <f>VLOOKUP(A121,'Table S1'!A:F,3,FALSE)</f>
        <v>Numeric memory</v>
      </c>
      <c r="F121" s="19" t="str">
        <f>VLOOKUP(A121,'Table S1'!A:G,4,FALSE)</f>
        <v>Cognitive function</v>
      </c>
      <c r="G121" s="21">
        <v>3.38164513409866</v>
      </c>
      <c r="H121" s="22">
        <v>0.000721734421090488</v>
      </c>
      <c r="I121" s="19">
        <v>22935</v>
      </c>
      <c r="J121" s="21">
        <v>0.0228615412186612</v>
      </c>
      <c r="K121" s="22">
        <v>0.00961054638081042</v>
      </c>
      <c r="L121" s="21">
        <v>0.0361125360565119</v>
      </c>
    </row>
    <row r="122" hidden="1" spans="1:12">
      <c r="A122" s="18">
        <v>4282</v>
      </c>
      <c r="B122" s="19" t="s">
        <v>301</v>
      </c>
      <c r="C122" s="19" t="s">
        <v>307</v>
      </c>
      <c r="D122" s="19" t="str">
        <f>VLOOKUP(A122,'Table S1'!A:E,2,FALSE)</f>
        <v>Maximum digits remembered correctly</v>
      </c>
      <c r="E122" s="19" t="str">
        <f>VLOOKUP(A122,'Table S1'!A:F,3,FALSE)</f>
        <v>Numeric memory</v>
      </c>
      <c r="F122" s="19" t="str">
        <f>VLOOKUP(A122,'Table S1'!A:G,4,FALSE)</f>
        <v>Cognitive function</v>
      </c>
      <c r="G122" s="21">
        <v>3.07526126031759</v>
      </c>
      <c r="H122" s="22">
        <v>0.00210565523305736</v>
      </c>
      <c r="I122" s="19">
        <v>22935</v>
      </c>
      <c r="J122" s="21">
        <v>0.0204191917781916</v>
      </c>
      <c r="K122" s="21">
        <v>0.00740469016350056</v>
      </c>
      <c r="L122" s="21">
        <v>0.0334336933928826</v>
      </c>
    </row>
    <row r="123" spans="1:12">
      <c r="A123" s="18">
        <v>4282</v>
      </c>
      <c r="B123" s="19" t="s">
        <v>302</v>
      </c>
      <c r="C123" s="19" t="s">
        <v>307</v>
      </c>
      <c r="D123" s="19" t="str">
        <f>VLOOKUP(A123,'Table S1'!A:E,2,FALSE)</f>
        <v>Maximum digits remembered correctly</v>
      </c>
      <c r="E123" s="19" t="str">
        <f>VLOOKUP(A123,'Table S1'!A:F,3,FALSE)</f>
        <v>Numeric memory</v>
      </c>
      <c r="F123" s="19" t="str">
        <f>VLOOKUP(A123,'Table S1'!A:G,4,FALSE)</f>
        <v>Cognitive function</v>
      </c>
      <c r="G123" s="21">
        <v>5.74338450740938</v>
      </c>
      <c r="H123" s="22">
        <v>9.39755509143876e-9</v>
      </c>
      <c r="I123" s="19">
        <v>22935</v>
      </c>
      <c r="J123" s="21">
        <v>0.0380373953315081</v>
      </c>
      <c r="K123" s="21">
        <v>0.0250562237933713</v>
      </c>
      <c r="L123" s="21">
        <v>0.0510185668696449</v>
      </c>
    </row>
    <row r="124" spans="1:12">
      <c r="A124" s="18">
        <v>4282</v>
      </c>
      <c r="B124" s="19" t="s">
        <v>303</v>
      </c>
      <c r="C124" s="19" t="s">
        <v>307</v>
      </c>
      <c r="D124" s="19" t="str">
        <f>VLOOKUP(A124,'Table S1'!A:E,2,FALSE)</f>
        <v>Maximum digits remembered correctly</v>
      </c>
      <c r="E124" s="19" t="str">
        <f>VLOOKUP(A124,'Table S1'!A:F,3,FALSE)</f>
        <v>Numeric memory</v>
      </c>
      <c r="F124" s="19" t="str">
        <f>VLOOKUP(A124,'Table S1'!A:G,4,FALSE)</f>
        <v>Cognitive function</v>
      </c>
      <c r="G124" s="21">
        <v>5.07427238321389</v>
      </c>
      <c r="H124" s="22">
        <v>3.92017246845555e-7</v>
      </c>
      <c r="I124" s="19">
        <v>22935</v>
      </c>
      <c r="J124" s="21">
        <v>0.033557472182247</v>
      </c>
      <c r="K124" s="21">
        <v>0.0205950407036279</v>
      </c>
      <c r="L124" s="21">
        <v>0.046519903660866</v>
      </c>
    </row>
    <row r="125" spans="1:12">
      <c r="A125" s="18">
        <v>4282</v>
      </c>
      <c r="B125" s="19" t="s">
        <v>304</v>
      </c>
      <c r="C125" s="19" t="s">
        <v>307</v>
      </c>
      <c r="D125" s="19" t="str">
        <f>VLOOKUP(A125,'Table S1'!A:E,2,FALSE)</f>
        <v>Maximum digits remembered correctly</v>
      </c>
      <c r="E125" s="19" t="str">
        <f>VLOOKUP(A125,'Table S1'!A:F,3,FALSE)</f>
        <v>Numeric memory</v>
      </c>
      <c r="F125" s="19" t="str">
        <f>VLOOKUP(A125,'Table S1'!A:G,4,FALSE)</f>
        <v>Cognitive function</v>
      </c>
      <c r="G125" s="21">
        <v>5.7959296163077</v>
      </c>
      <c r="H125" s="22">
        <v>6.88336060968273e-9</v>
      </c>
      <c r="I125" s="19">
        <v>22935</v>
      </c>
      <c r="J125" s="21">
        <v>0.0374942967530375</v>
      </c>
      <c r="K125" s="21">
        <v>0.024814475821214</v>
      </c>
      <c r="L125" s="21">
        <v>0.050174117684861</v>
      </c>
    </row>
    <row r="126" hidden="1" spans="1:12">
      <c r="A126" s="18">
        <v>4282</v>
      </c>
      <c r="B126" s="19" t="s">
        <v>305</v>
      </c>
      <c r="C126" s="19" t="s">
        <v>307</v>
      </c>
      <c r="D126" s="19" t="str">
        <f>VLOOKUP(A126,'Table S1'!A:E,2,FALSE)</f>
        <v>Maximum digits remembered correctly</v>
      </c>
      <c r="E126" s="19" t="str">
        <f>VLOOKUP(A126,'Table S1'!A:F,3,FALSE)</f>
        <v>Numeric memory</v>
      </c>
      <c r="F126" s="19" t="str">
        <f>VLOOKUP(A126,'Table S1'!A:G,4,FALSE)</f>
        <v>Cognitive function</v>
      </c>
      <c r="G126" s="21">
        <v>3.17815811150499</v>
      </c>
      <c r="H126" s="22">
        <v>0.00148410570273352</v>
      </c>
      <c r="I126" s="19">
        <v>22935</v>
      </c>
      <c r="J126" s="21">
        <v>0.0208258829032264</v>
      </c>
      <c r="K126" s="21">
        <v>0.00798192321593976</v>
      </c>
      <c r="L126" s="21">
        <v>0.0336698425905131</v>
      </c>
    </row>
    <row r="127" hidden="1" spans="1:12">
      <c r="A127" s="18">
        <v>4282</v>
      </c>
      <c r="B127" s="19" t="s">
        <v>306</v>
      </c>
      <c r="C127" s="19" t="s">
        <v>307</v>
      </c>
      <c r="D127" s="19" t="str">
        <f>VLOOKUP(A127,'Table S1'!A:E,2,FALSE)</f>
        <v>Maximum digits remembered correctly</v>
      </c>
      <c r="E127" s="19" t="str">
        <f>VLOOKUP(A127,'Table S1'!A:F,3,FALSE)</f>
        <v>Numeric memory</v>
      </c>
      <c r="F127" s="19" t="str">
        <f>VLOOKUP(A127,'Table S1'!A:G,4,FALSE)</f>
        <v>Cognitive function</v>
      </c>
      <c r="G127" s="21">
        <v>3.96920886249585</v>
      </c>
      <c r="H127" s="22">
        <v>7.23312449783235e-5</v>
      </c>
      <c r="I127" s="19">
        <v>22935</v>
      </c>
      <c r="J127" s="21">
        <v>0.0257721843845727</v>
      </c>
      <c r="K127" s="21">
        <v>0.0130454116651051</v>
      </c>
      <c r="L127" s="21">
        <v>0.0384989571040403</v>
      </c>
    </row>
    <row r="128" hidden="1" spans="1:12">
      <c r="A128" s="18">
        <v>4598</v>
      </c>
      <c r="B128" s="19" t="s">
        <v>299</v>
      </c>
      <c r="C128" s="19" t="s">
        <v>300</v>
      </c>
      <c r="D128" s="19" t="str">
        <f>VLOOKUP(A128,'Table S1'!A:E,2,FALSE)</f>
        <v>Ever depressed for a whole week</v>
      </c>
      <c r="E128" s="19" t="str">
        <f>VLOOKUP(A128,'Table S1'!A:F,3,FALSE)</f>
        <v>Mental health</v>
      </c>
      <c r="F128" s="19" t="str">
        <f>VLOOKUP(A128,'Table S1'!A:G,4,FALSE)</f>
        <v>Mental health</v>
      </c>
      <c r="G128" s="19">
        <v>-3.97729946559964</v>
      </c>
      <c r="H128" s="22">
        <v>6.98546990561093e-5</v>
      </c>
      <c r="I128" s="19">
        <v>32193</v>
      </c>
      <c r="J128" s="19">
        <v>-0.044419126272963</v>
      </c>
      <c r="K128" s="19">
        <v>-0.0663091453164041</v>
      </c>
      <c r="L128" s="19">
        <v>-0.022529107229522</v>
      </c>
    </row>
    <row r="129" spans="1:12">
      <c r="A129" s="18">
        <v>4598</v>
      </c>
      <c r="B129" s="19" t="s">
        <v>301</v>
      </c>
      <c r="C129" s="19" t="s">
        <v>300</v>
      </c>
      <c r="D129" s="19" t="str">
        <f>VLOOKUP(A129,'Table S1'!A:E,2,FALSE)</f>
        <v>Ever depressed for a whole week</v>
      </c>
      <c r="E129" s="19" t="str">
        <f>VLOOKUP(A129,'Table S1'!A:F,3,FALSE)</f>
        <v>Mental health</v>
      </c>
      <c r="F129" s="19" t="str">
        <f>VLOOKUP(A129,'Table S1'!A:G,4,FALSE)</f>
        <v>Mental health</v>
      </c>
      <c r="G129" s="19">
        <v>-4.44584360617592</v>
      </c>
      <c r="H129" s="22">
        <v>8.78399969322343e-6</v>
      </c>
      <c r="I129" s="19">
        <v>32193</v>
      </c>
      <c r="J129" s="19">
        <v>-0.0484959723572982</v>
      </c>
      <c r="K129" s="19">
        <v>-0.0698763764806423</v>
      </c>
      <c r="L129" s="19">
        <v>-0.027115568233954</v>
      </c>
    </row>
    <row r="130" hidden="1" spans="1:12">
      <c r="A130" s="18">
        <v>4598</v>
      </c>
      <c r="B130" s="19" t="s">
        <v>302</v>
      </c>
      <c r="C130" s="19" t="s">
        <v>300</v>
      </c>
      <c r="D130" s="19" t="str">
        <f>VLOOKUP(A130,'Table S1'!A:E,2,FALSE)</f>
        <v>Ever depressed for a whole week</v>
      </c>
      <c r="E130" s="19" t="str">
        <f>VLOOKUP(A130,'Table S1'!A:F,3,FALSE)</f>
        <v>Mental health</v>
      </c>
      <c r="F130" s="19" t="str">
        <f>VLOOKUP(A130,'Table S1'!A:G,4,FALSE)</f>
        <v>Mental health</v>
      </c>
      <c r="G130" s="19">
        <v>-1.36850505326178</v>
      </c>
      <c r="H130" s="21">
        <v>0.171163591130401</v>
      </c>
      <c r="I130" s="19">
        <v>32193</v>
      </c>
      <c r="J130" s="19">
        <v>-0.0151500108316129</v>
      </c>
      <c r="K130" s="19">
        <v>-0.0368485730368278</v>
      </c>
      <c r="L130" s="21">
        <v>0.00654855137360197</v>
      </c>
    </row>
    <row r="131" hidden="1" spans="1:12">
      <c r="A131" s="18">
        <v>4598</v>
      </c>
      <c r="B131" s="19" t="s">
        <v>303</v>
      </c>
      <c r="C131" s="19" t="s">
        <v>300</v>
      </c>
      <c r="D131" s="19" t="str">
        <f>VLOOKUP(A131,'Table S1'!A:E,2,FALSE)</f>
        <v>Ever depressed for a whole week</v>
      </c>
      <c r="E131" s="19" t="str">
        <f>VLOOKUP(A131,'Table S1'!A:F,3,FALSE)</f>
        <v>Mental health</v>
      </c>
      <c r="F131" s="19" t="str">
        <f>VLOOKUP(A131,'Table S1'!A:G,4,FALSE)</f>
        <v>Mental health</v>
      </c>
      <c r="G131" s="19">
        <v>-0.520588588908594</v>
      </c>
      <c r="H131" s="21">
        <v>0.602656980475128</v>
      </c>
      <c r="I131" s="19">
        <v>32193</v>
      </c>
      <c r="J131" s="19">
        <v>-0.00574107534794718</v>
      </c>
      <c r="K131" s="19">
        <v>-0.0273564626695534</v>
      </c>
      <c r="L131" s="21">
        <v>0.0158743119736591</v>
      </c>
    </row>
    <row r="132" hidden="1" spans="1:12">
      <c r="A132" s="18">
        <v>4598</v>
      </c>
      <c r="B132" s="19" t="s">
        <v>304</v>
      </c>
      <c r="C132" s="19" t="s">
        <v>300</v>
      </c>
      <c r="D132" s="19" t="str">
        <f>VLOOKUP(A132,'Table S1'!A:E,2,FALSE)</f>
        <v>Ever depressed for a whole week</v>
      </c>
      <c r="E132" s="19" t="str">
        <f>VLOOKUP(A132,'Table S1'!A:F,3,FALSE)</f>
        <v>Mental health</v>
      </c>
      <c r="F132" s="19" t="str">
        <f>VLOOKUP(A132,'Table S1'!A:G,4,FALSE)</f>
        <v>Mental health</v>
      </c>
      <c r="G132" s="21">
        <v>0.34731447741498</v>
      </c>
      <c r="H132" s="21">
        <v>0.728357345988218</v>
      </c>
      <c r="I132" s="19">
        <v>32193</v>
      </c>
      <c r="J132" s="22">
        <v>0.00382519025155764</v>
      </c>
      <c r="K132" s="19">
        <v>-0.0177619231560981</v>
      </c>
      <c r="L132" s="21">
        <v>0.0254123036592134</v>
      </c>
    </row>
    <row r="133" hidden="1" spans="1:12">
      <c r="A133" s="18">
        <v>4598</v>
      </c>
      <c r="B133" s="19" t="s">
        <v>305</v>
      </c>
      <c r="C133" s="19" t="s">
        <v>300</v>
      </c>
      <c r="D133" s="19" t="str">
        <f>VLOOKUP(A133,'Table S1'!A:E,2,FALSE)</f>
        <v>Ever depressed for a whole week</v>
      </c>
      <c r="E133" s="19" t="str">
        <f>VLOOKUP(A133,'Table S1'!A:F,3,FALSE)</f>
        <v>Mental health</v>
      </c>
      <c r="F133" s="19" t="str">
        <f>VLOOKUP(A133,'Table S1'!A:G,4,FALSE)</f>
        <v>Mental health</v>
      </c>
      <c r="G133" s="21">
        <v>1.58720846193562</v>
      </c>
      <c r="H133" s="21">
        <v>0.112475259883357</v>
      </c>
      <c r="I133" s="19">
        <v>32193</v>
      </c>
      <c r="J133" s="21">
        <v>0.0174494616723923</v>
      </c>
      <c r="K133" s="22">
        <v>-0.00409881199758009</v>
      </c>
      <c r="L133" s="21">
        <v>0.0389977353423647</v>
      </c>
    </row>
    <row r="134" hidden="1" spans="1:12">
      <c r="A134" s="18">
        <v>4598</v>
      </c>
      <c r="B134" s="19" t="s">
        <v>306</v>
      </c>
      <c r="C134" s="19" t="s">
        <v>300</v>
      </c>
      <c r="D134" s="19" t="str">
        <f>VLOOKUP(A134,'Table S1'!A:E,2,FALSE)</f>
        <v>Ever depressed for a whole week</v>
      </c>
      <c r="E134" s="19" t="str">
        <f>VLOOKUP(A134,'Table S1'!A:F,3,FALSE)</f>
        <v>Mental health</v>
      </c>
      <c r="F134" s="19" t="str">
        <f>VLOOKUP(A134,'Table S1'!A:G,4,FALSE)</f>
        <v>Mental health</v>
      </c>
      <c r="G134" s="21">
        <v>1.37685850190829</v>
      </c>
      <c r="H134" s="21">
        <v>0.168565573789852</v>
      </c>
      <c r="I134" s="19">
        <v>32193</v>
      </c>
      <c r="J134" s="21">
        <v>0.0150962761435529</v>
      </c>
      <c r="K134" s="22">
        <v>-0.00639414569153011</v>
      </c>
      <c r="L134" s="21">
        <v>0.036586697978636</v>
      </c>
    </row>
    <row r="135" hidden="1" spans="1:12">
      <c r="A135" s="18">
        <v>4598</v>
      </c>
      <c r="B135" s="19" t="s">
        <v>299</v>
      </c>
      <c r="C135" s="19" t="s">
        <v>307</v>
      </c>
      <c r="D135" s="19" t="str">
        <f>VLOOKUP(A135,'Table S1'!A:E,2,FALSE)</f>
        <v>Ever depressed for a whole week</v>
      </c>
      <c r="E135" s="19" t="str">
        <f>VLOOKUP(A135,'Table S1'!A:F,3,FALSE)</f>
        <v>Mental health</v>
      </c>
      <c r="F135" s="19" t="str">
        <f>VLOOKUP(A135,'Table S1'!A:G,4,FALSE)</f>
        <v>Mental health</v>
      </c>
      <c r="G135" s="19">
        <v>-0.374601223794679</v>
      </c>
      <c r="H135" s="21">
        <v>0.707959530176475</v>
      </c>
      <c r="I135" s="19">
        <v>32193</v>
      </c>
      <c r="J135" s="22">
        <v>-0.00419592377446343</v>
      </c>
      <c r="K135" s="19">
        <v>-0.0261503867138297</v>
      </c>
      <c r="L135" s="21">
        <v>0.0177585391649028</v>
      </c>
    </row>
    <row r="136" hidden="1" spans="1:12">
      <c r="A136" s="18">
        <v>4598</v>
      </c>
      <c r="B136" s="19" t="s">
        <v>301</v>
      </c>
      <c r="C136" s="19" t="s">
        <v>307</v>
      </c>
      <c r="D136" s="19" t="str">
        <f>VLOOKUP(A136,'Table S1'!A:E,2,FALSE)</f>
        <v>Ever depressed for a whole week</v>
      </c>
      <c r="E136" s="19" t="str">
        <f>VLOOKUP(A136,'Table S1'!A:F,3,FALSE)</f>
        <v>Mental health</v>
      </c>
      <c r="F136" s="19" t="str">
        <f>VLOOKUP(A136,'Table S1'!A:G,4,FALSE)</f>
        <v>Mental health</v>
      </c>
      <c r="G136" s="19">
        <v>-0.0571017825101481</v>
      </c>
      <c r="H136" s="21">
        <v>0.954464470887607</v>
      </c>
      <c r="I136" s="19">
        <v>32193</v>
      </c>
      <c r="J136" s="22">
        <v>-0.000628982157462393</v>
      </c>
      <c r="K136" s="19">
        <v>-0.0222190039072948</v>
      </c>
      <c r="L136" s="21">
        <v>0.02096103959237</v>
      </c>
    </row>
    <row r="137" hidden="1" spans="1:12">
      <c r="A137" s="18">
        <v>4598</v>
      </c>
      <c r="B137" s="19" t="s">
        <v>302</v>
      </c>
      <c r="C137" s="19" t="s">
        <v>307</v>
      </c>
      <c r="D137" s="19" t="str">
        <f>VLOOKUP(A137,'Table S1'!A:E,2,FALSE)</f>
        <v>Ever depressed for a whole week</v>
      </c>
      <c r="E137" s="19" t="str">
        <f>VLOOKUP(A137,'Table S1'!A:F,3,FALSE)</f>
        <v>Mental health</v>
      </c>
      <c r="F137" s="19" t="str">
        <f>VLOOKUP(A137,'Table S1'!A:G,4,FALSE)</f>
        <v>Mental health</v>
      </c>
      <c r="G137" s="21">
        <v>0.695727617750887</v>
      </c>
      <c r="H137" s="21">
        <v>0.486604448563113</v>
      </c>
      <c r="I137" s="19">
        <v>32193</v>
      </c>
      <c r="J137" s="22">
        <v>0.00766659470996987</v>
      </c>
      <c r="K137" s="19">
        <v>-0.0139321087151723</v>
      </c>
      <c r="L137" s="21">
        <v>0.029265298135112</v>
      </c>
    </row>
    <row r="138" hidden="1" spans="1:12">
      <c r="A138" s="18">
        <v>4598</v>
      </c>
      <c r="B138" s="19" t="s">
        <v>303</v>
      </c>
      <c r="C138" s="19" t="s">
        <v>307</v>
      </c>
      <c r="D138" s="19" t="str">
        <f>VLOOKUP(A138,'Table S1'!A:E,2,FALSE)</f>
        <v>Ever depressed for a whole week</v>
      </c>
      <c r="E138" s="19" t="str">
        <f>VLOOKUP(A138,'Table S1'!A:F,3,FALSE)</f>
        <v>Mental health</v>
      </c>
      <c r="F138" s="19" t="str">
        <f>VLOOKUP(A138,'Table S1'!A:G,4,FALSE)</f>
        <v>Mental health</v>
      </c>
      <c r="G138" s="19">
        <v>-0.704123981239216</v>
      </c>
      <c r="H138" s="21">
        <v>0.481360659870233</v>
      </c>
      <c r="I138" s="19">
        <v>32193</v>
      </c>
      <c r="J138" s="22">
        <v>-0.00773325994348927</v>
      </c>
      <c r="K138" s="19">
        <v>-0.029259981449556</v>
      </c>
      <c r="L138" s="21">
        <v>0.0137934615625775</v>
      </c>
    </row>
    <row r="139" hidden="1" spans="1:12">
      <c r="A139" s="18">
        <v>4598</v>
      </c>
      <c r="B139" s="19" t="s">
        <v>304</v>
      </c>
      <c r="C139" s="19" t="s">
        <v>307</v>
      </c>
      <c r="D139" s="19" t="str">
        <f>VLOOKUP(A139,'Table S1'!A:E,2,FALSE)</f>
        <v>Ever depressed for a whole week</v>
      </c>
      <c r="E139" s="19" t="str">
        <f>VLOOKUP(A139,'Table S1'!A:F,3,FALSE)</f>
        <v>Mental health</v>
      </c>
      <c r="F139" s="19" t="str">
        <f>VLOOKUP(A139,'Table S1'!A:G,4,FALSE)</f>
        <v>Mental health</v>
      </c>
      <c r="G139" s="19">
        <v>-3.49187844691073</v>
      </c>
      <c r="H139" s="21">
        <v>0.000480279138393452</v>
      </c>
      <c r="I139" s="19">
        <v>32193</v>
      </c>
      <c r="J139" s="19">
        <v>-0.0372988970332129</v>
      </c>
      <c r="K139" s="19">
        <v>-0.0582352625399509</v>
      </c>
      <c r="L139" s="22">
        <v>-0.016362531526475</v>
      </c>
    </row>
    <row r="140" hidden="1" spans="1:12">
      <c r="A140" s="18">
        <v>4598</v>
      </c>
      <c r="B140" s="19" t="s">
        <v>305</v>
      </c>
      <c r="C140" s="19" t="s">
        <v>307</v>
      </c>
      <c r="D140" s="19" t="str">
        <f>VLOOKUP(A140,'Table S1'!A:E,2,FALSE)</f>
        <v>Ever depressed for a whole week</v>
      </c>
      <c r="E140" s="19" t="str">
        <f>VLOOKUP(A140,'Table S1'!A:F,3,FALSE)</f>
        <v>Mental health</v>
      </c>
      <c r="F140" s="19" t="str">
        <f>VLOOKUP(A140,'Table S1'!A:G,4,FALSE)</f>
        <v>Mental health</v>
      </c>
      <c r="G140" s="19">
        <v>-1.2502675055242</v>
      </c>
      <c r="H140" s="21">
        <v>0.211210932175041</v>
      </c>
      <c r="I140" s="19">
        <v>32193</v>
      </c>
      <c r="J140" s="19">
        <v>-0.0135261328506252</v>
      </c>
      <c r="K140" s="19">
        <v>-0.0347309789213723</v>
      </c>
      <c r="L140" s="22">
        <v>0.00767871322012198</v>
      </c>
    </row>
    <row r="141" hidden="1" spans="1:12">
      <c r="A141" s="18">
        <v>4598</v>
      </c>
      <c r="B141" s="19" t="s">
        <v>306</v>
      </c>
      <c r="C141" s="19" t="s">
        <v>307</v>
      </c>
      <c r="D141" s="19" t="str">
        <f>VLOOKUP(A141,'Table S1'!A:E,2,FALSE)</f>
        <v>Ever depressed for a whole week</v>
      </c>
      <c r="E141" s="19" t="str">
        <f>VLOOKUP(A141,'Table S1'!A:F,3,FALSE)</f>
        <v>Mental health</v>
      </c>
      <c r="F141" s="19" t="str">
        <f>VLOOKUP(A141,'Table S1'!A:G,4,FALSE)</f>
        <v>Mental health</v>
      </c>
      <c r="G141" s="19">
        <v>-2.59480526561376</v>
      </c>
      <c r="H141" s="21">
        <v>0.00946874354032029</v>
      </c>
      <c r="I141" s="19">
        <v>32193</v>
      </c>
      <c r="J141" s="19">
        <v>-0.0275590557953332</v>
      </c>
      <c r="K141" s="19">
        <v>-0.0483763357654345</v>
      </c>
      <c r="L141" s="22">
        <v>-0.00674177582523189</v>
      </c>
    </row>
    <row r="142" hidden="1" spans="1:12">
      <c r="A142" s="18">
        <v>4653</v>
      </c>
      <c r="B142" s="19" t="s">
        <v>299</v>
      </c>
      <c r="C142" s="19" t="s">
        <v>300</v>
      </c>
      <c r="D142" s="19" t="str">
        <f>VLOOKUP(A142,'Table S1'!A:E,2,FALSE)</f>
        <v>Ever highly irritable/argumentative for 2 days</v>
      </c>
      <c r="E142" s="19" t="str">
        <f>VLOOKUP(A142,'Table S1'!A:F,3,FALSE)</f>
        <v>Mental health</v>
      </c>
      <c r="F142" s="19" t="str">
        <f>VLOOKUP(A142,'Table S1'!A:G,4,FALSE)</f>
        <v>Mental health</v>
      </c>
      <c r="G142" s="21">
        <v>0.101330365968068</v>
      </c>
      <c r="H142" s="21">
        <v>0.919288841721571</v>
      </c>
      <c r="I142" s="19">
        <v>32245</v>
      </c>
      <c r="J142" s="21">
        <v>0.0017775338245623</v>
      </c>
      <c r="K142" s="19">
        <v>-0.0326053781733419</v>
      </c>
      <c r="L142" s="21">
        <v>0.0361604458224665</v>
      </c>
    </row>
    <row r="143" hidden="1" spans="1:12">
      <c r="A143" s="18">
        <v>4653</v>
      </c>
      <c r="B143" s="19" t="s">
        <v>301</v>
      </c>
      <c r="C143" s="19" t="s">
        <v>300</v>
      </c>
      <c r="D143" s="19" t="str">
        <f>VLOOKUP(A143,'Table S1'!A:E,2,FALSE)</f>
        <v>Ever highly irritable/argumentative for 2 days</v>
      </c>
      <c r="E143" s="19" t="str">
        <f>VLOOKUP(A143,'Table S1'!A:F,3,FALSE)</f>
        <v>Mental health</v>
      </c>
      <c r="F143" s="19" t="str">
        <f>VLOOKUP(A143,'Table S1'!A:G,4,FALSE)</f>
        <v>Mental health</v>
      </c>
      <c r="G143" s="19">
        <v>-0.903935205856412</v>
      </c>
      <c r="H143" s="21">
        <v>0.366036512787263</v>
      </c>
      <c r="I143" s="19">
        <v>32245</v>
      </c>
      <c r="J143" s="19">
        <v>-0.0154771030874781</v>
      </c>
      <c r="K143" s="19">
        <v>-0.049036702421125</v>
      </c>
      <c r="L143" s="21">
        <v>0.0180824962461689</v>
      </c>
    </row>
    <row r="144" hidden="1" spans="1:12">
      <c r="A144" s="18">
        <v>4653</v>
      </c>
      <c r="B144" s="19" t="s">
        <v>302</v>
      </c>
      <c r="C144" s="19" t="s">
        <v>300</v>
      </c>
      <c r="D144" s="19" t="str">
        <f>VLOOKUP(A144,'Table S1'!A:E,2,FALSE)</f>
        <v>Ever highly irritable/argumentative for 2 days</v>
      </c>
      <c r="E144" s="19" t="str">
        <f>VLOOKUP(A144,'Table S1'!A:F,3,FALSE)</f>
        <v>Mental health</v>
      </c>
      <c r="F144" s="19" t="str">
        <f>VLOOKUP(A144,'Table S1'!A:G,4,FALSE)</f>
        <v>Mental health</v>
      </c>
      <c r="G144" s="19">
        <v>-2.54845701924703</v>
      </c>
      <c r="H144" s="21">
        <v>0.0108246558906063</v>
      </c>
      <c r="I144" s="19">
        <v>32245</v>
      </c>
      <c r="J144" s="19">
        <v>-0.0443062591591421</v>
      </c>
      <c r="K144" s="19">
        <v>-0.078382537992395</v>
      </c>
      <c r="L144" s="19">
        <v>-0.0102299803258891</v>
      </c>
    </row>
    <row r="145" hidden="1" spans="1:12">
      <c r="A145" s="18">
        <v>4653</v>
      </c>
      <c r="B145" s="19" t="s">
        <v>303</v>
      </c>
      <c r="C145" s="19" t="s">
        <v>300</v>
      </c>
      <c r="D145" s="19" t="str">
        <f>VLOOKUP(A145,'Table S1'!A:E,2,FALSE)</f>
        <v>Ever highly irritable/argumentative for 2 days</v>
      </c>
      <c r="E145" s="19" t="str">
        <f>VLOOKUP(A145,'Table S1'!A:F,3,FALSE)</f>
        <v>Mental health</v>
      </c>
      <c r="F145" s="19" t="str">
        <f>VLOOKUP(A145,'Table S1'!A:G,4,FALSE)</f>
        <v>Mental health</v>
      </c>
      <c r="G145" s="19">
        <v>-0.202883709095421</v>
      </c>
      <c r="H145" s="21">
        <v>0.839227207837322</v>
      </c>
      <c r="I145" s="19">
        <v>32245</v>
      </c>
      <c r="J145" s="19">
        <v>-0.00351095667760862</v>
      </c>
      <c r="K145" s="19">
        <v>-0.0374299291836129</v>
      </c>
      <c r="L145" s="21">
        <v>0.0304080158283956</v>
      </c>
    </row>
    <row r="146" hidden="1" spans="1:12">
      <c r="A146" s="18">
        <v>4653</v>
      </c>
      <c r="B146" s="19" t="s">
        <v>304</v>
      </c>
      <c r="C146" s="19" t="s">
        <v>300</v>
      </c>
      <c r="D146" s="19" t="str">
        <f>VLOOKUP(A146,'Table S1'!A:E,2,FALSE)</f>
        <v>Ever highly irritable/argumentative for 2 days</v>
      </c>
      <c r="E146" s="19" t="str">
        <f>VLOOKUP(A146,'Table S1'!A:F,3,FALSE)</f>
        <v>Mental health</v>
      </c>
      <c r="F146" s="19" t="str">
        <f>VLOOKUP(A146,'Table S1'!A:G,4,FALSE)</f>
        <v>Mental health</v>
      </c>
      <c r="G146" s="19">
        <v>-0.458793594583206</v>
      </c>
      <c r="H146" s="21">
        <v>0.646385487330133</v>
      </c>
      <c r="I146" s="19">
        <v>32245</v>
      </c>
      <c r="J146" s="22">
        <v>-0.00794060552704424</v>
      </c>
      <c r="K146" s="19">
        <v>-0.0418641067391981</v>
      </c>
      <c r="L146" s="21">
        <v>0.0259828956851096</v>
      </c>
    </row>
    <row r="147" hidden="1" spans="1:12">
      <c r="A147" s="18">
        <v>4653</v>
      </c>
      <c r="B147" s="19" t="s">
        <v>305</v>
      </c>
      <c r="C147" s="19" t="s">
        <v>300</v>
      </c>
      <c r="D147" s="19" t="str">
        <f>VLOOKUP(A147,'Table S1'!A:E,2,FALSE)</f>
        <v>Ever highly irritable/argumentative for 2 days</v>
      </c>
      <c r="E147" s="19" t="str">
        <f>VLOOKUP(A147,'Table S1'!A:F,3,FALSE)</f>
        <v>Mental health</v>
      </c>
      <c r="F147" s="19" t="str">
        <f>VLOOKUP(A147,'Table S1'!A:G,4,FALSE)</f>
        <v>Mental health</v>
      </c>
      <c r="G147" s="21">
        <v>0.737289031949082</v>
      </c>
      <c r="H147" s="21">
        <v>0.460951965421138</v>
      </c>
      <c r="I147" s="19">
        <v>32245</v>
      </c>
      <c r="J147" s="22">
        <v>0.0127338494407505</v>
      </c>
      <c r="K147" s="19">
        <v>-0.0211183063263255</v>
      </c>
      <c r="L147" s="21">
        <v>0.0465860052078264</v>
      </c>
    </row>
    <row r="148" hidden="1" spans="1:12">
      <c r="A148" s="18">
        <v>4653</v>
      </c>
      <c r="B148" s="19" t="s">
        <v>306</v>
      </c>
      <c r="C148" s="19" t="s">
        <v>300</v>
      </c>
      <c r="D148" s="19" t="str">
        <f>VLOOKUP(A148,'Table S1'!A:E,2,FALSE)</f>
        <v>Ever highly irritable/argumentative for 2 days</v>
      </c>
      <c r="E148" s="19" t="str">
        <f>VLOOKUP(A148,'Table S1'!A:F,3,FALSE)</f>
        <v>Mental health</v>
      </c>
      <c r="F148" s="19" t="str">
        <f>VLOOKUP(A148,'Table S1'!A:G,4,FALSE)</f>
        <v>Mental health</v>
      </c>
      <c r="G148" s="21">
        <v>0.730171310979928</v>
      </c>
      <c r="H148" s="21">
        <v>0.465290781084811</v>
      </c>
      <c r="I148" s="19">
        <v>32245</v>
      </c>
      <c r="J148" s="22">
        <v>0.0125823815129149</v>
      </c>
      <c r="K148" s="19">
        <v>-0.0211931721917234</v>
      </c>
      <c r="L148" s="21">
        <v>0.0463579352175532</v>
      </c>
    </row>
    <row r="149" hidden="1" spans="1:12">
      <c r="A149" s="18">
        <v>4653</v>
      </c>
      <c r="B149" s="19" t="s">
        <v>299</v>
      </c>
      <c r="C149" s="19" t="s">
        <v>307</v>
      </c>
      <c r="D149" s="19" t="str">
        <f>VLOOKUP(A149,'Table S1'!A:E,2,FALSE)</f>
        <v>Ever highly irritable/argumentative for 2 days</v>
      </c>
      <c r="E149" s="19" t="str">
        <f>VLOOKUP(A149,'Table S1'!A:F,3,FALSE)</f>
        <v>Mental health</v>
      </c>
      <c r="F149" s="19" t="str">
        <f>VLOOKUP(A149,'Table S1'!A:G,4,FALSE)</f>
        <v>Mental health</v>
      </c>
      <c r="G149" s="19">
        <v>-1.250041939885</v>
      </c>
      <c r="H149" s="21">
        <v>0.211293299212515</v>
      </c>
      <c r="I149" s="19">
        <v>32245</v>
      </c>
      <c r="J149" s="19">
        <v>-0.0220016038278249</v>
      </c>
      <c r="K149" s="19">
        <v>-0.0564996222149791</v>
      </c>
      <c r="L149" s="22">
        <v>0.0124964145593293</v>
      </c>
    </row>
    <row r="150" hidden="1" spans="1:12">
      <c r="A150" s="18">
        <v>4653</v>
      </c>
      <c r="B150" s="19" t="s">
        <v>301</v>
      </c>
      <c r="C150" s="19" t="s">
        <v>307</v>
      </c>
      <c r="D150" s="19" t="str">
        <f>VLOOKUP(A150,'Table S1'!A:E,2,FALSE)</f>
        <v>Ever highly irritable/argumentative for 2 days</v>
      </c>
      <c r="E150" s="19" t="str">
        <f>VLOOKUP(A150,'Table S1'!A:F,3,FALSE)</f>
        <v>Mental health</v>
      </c>
      <c r="F150" s="19" t="str">
        <f>VLOOKUP(A150,'Table S1'!A:G,4,FALSE)</f>
        <v>Mental health</v>
      </c>
      <c r="G150" s="19">
        <v>-1.4794475901381</v>
      </c>
      <c r="H150" s="21">
        <v>0.13903049795254</v>
      </c>
      <c r="I150" s="19">
        <v>32245</v>
      </c>
      <c r="J150" s="19">
        <v>-0.0256224496163613</v>
      </c>
      <c r="K150" s="19">
        <v>-0.0595682033537253</v>
      </c>
      <c r="L150" s="21">
        <v>0.00832330412100266</v>
      </c>
    </row>
    <row r="151" hidden="1" spans="1:12">
      <c r="A151" s="18">
        <v>4653</v>
      </c>
      <c r="B151" s="19" t="s">
        <v>302</v>
      </c>
      <c r="C151" s="19" t="s">
        <v>307</v>
      </c>
      <c r="D151" s="19" t="str">
        <f>VLOOKUP(A151,'Table S1'!A:E,2,FALSE)</f>
        <v>Ever highly irritable/argumentative for 2 days</v>
      </c>
      <c r="E151" s="19" t="str">
        <f>VLOOKUP(A151,'Table S1'!A:F,3,FALSE)</f>
        <v>Mental health</v>
      </c>
      <c r="F151" s="19" t="str">
        <f>VLOOKUP(A151,'Table S1'!A:G,4,FALSE)</f>
        <v>Mental health</v>
      </c>
      <c r="G151" s="19">
        <v>-0.968958033890653</v>
      </c>
      <c r="H151" s="21">
        <v>0.332573395791671</v>
      </c>
      <c r="I151" s="19">
        <v>32245</v>
      </c>
      <c r="J151" s="19">
        <v>-0.0167790488177806</v>
      </c>
      <c r="K151" s="19">
        <v>-0.0507202152161143</v>
      </c>
      <c r="L151" s="21">
        <v>0.0171621175805532</v>
      </c>
    </row>
    <row r="152" hidden="1" spans="1:12">
      <c r="A152" s="18">
        <v>4653</v>
      </c>
      <c r="B152" s="19" t="s">
        <v>303</v>
      </c>
      <c r="C152" s="19" t="s">
        <v>307</v>
      </c>
      <c r="D152" s="19" t="str">
        <f>VLOOKUP(A152,'Table S1'!A:E,2,FALSE)</f>
        <v>Ever highly irritable/argumentative for 2 days</v>
      </c>
      <c r="E152" s="19" t="str">
        <f>VLOOKUP(A152,'Table S1'!A:F,3,FALSE)</f>
        <v>Mental health</v>
      </c>
      <c r="F152" s="19" t="str">
        <f>VLOOKUP(A152,'Table S1'!A:G,4,FALSE)</f>
        <v>Mental health</v>
      </c>
      <c r="G152" s="21">
        <v>0.057240268243705</v>
      </c>
      <c r="H152" s="21">
        <v>0.954354155979128</v>
      </c>
      <c r="I152" s="19">
        <v>32245</v>
      </c>
      <c r="J152" s="22">
        <v>0.000987950013702109</v>
      </c>
      <c r="K152" s="19">
        <v>-0.0328417155550131</v>
      </c>
      <c r="L152" s="21">
        <v>0.0348176155824173</v>
      </c>
    </row>
    <row r="153" hidden="1" spans="1:12">
      <c r="A153" s="18">
        <v>4653</v>
      </c>
      <c r="B153" s="19" t="s">
        <v>304</v>
      </c>
      <c r="C153" s="19" t="s">
        <v>307</v>
      </c>
      <c r="D153" s="19" t="str">
        <f>VLOOKUP(A153,'Table S1'!A:E,2,FALSE)</f>
        <v>Ever highly irritable/argumentative for 2 days</v>
      </c>
      <c r="E153" s="19" t="str">
        <f>VLOOKUP(A153,'Table S1'!A:F,3,FALSE)</f>
        <v>Mental health</v>
      </c>
      <c r="F153" s="19" t="str">
        <f>VLOOKUP(A153,'Table S1'!A:G,4,FALSE)</f>
        <v>Mental health</v>
      </c>
      <c r="G153" s="19">
        <v>-1.37094220764239</v>
      </c>
      <c r="H153" s="21">
        <v>0.170402514119816</v>
      </c>
      <c r="I153" s="19">
        <v>32245</v>
      </c>
      <c r="J153" s="19">
        <v>-0.0230233613804548</v>
      </c>
      <c r="K153" s="19">
        <v>-0.0559398860545639</v>
      </c>
      <c r="L153" s="22">
        <v>0.00989316329365425</v>
      </c>
    </row>
    <row r="154" hidden="1" spans="1:12">
      <c r="A154" s="18">
        <v>4653</v>
      </c>
      <c r="B154" s="19" t="s">
        <v>305</v>
      </c>
      <c r="C154" s="19" t="s">
        <v>307</v>
      </c>
      <c r="D154" s="19" t="str">
        <f>VLOOKUP(A154,'Table S1'!A:E,2,FALSE)</f>
        <v>Ever highly irritable/argumentative for 2 days</v>
      </c>
      <c r="E154" s="19" t="str">
        <f>VLOOKUP(A154,'Table S1'!A:F,3,FALSE)</f>
        <v>Mental health</v>
      </c>
      <c r="F154" s="19" t="str">
        <f>VLOOKUP(A154,'Table S1'!A:G,4,FALSE)</f>
        <v>Mental health</v>
      </c>
      <c r="G154" s="21">
        <v>0.113127476157971</v>
      </c>
      <c r="H154" s="21">
        <v>0.909930196242867</v>
      </c>
      <c r="I154" s="19">
        <v>32245</v>
      </c>
      <c r="J154" s="22">
        <v>0.00192319092581166</v>
      </c>
      <c r="K154" s="19">
        <v>-0.0313978604471642</v>
      </c>
      <c r="L154" s="21">
        <v>0.0352442422987875</v>
      </c>
    </row>
    <row r="155" hidden="1" spans="1:12">
      <c r="A155" s="18">
        <v>4653</v>
      </c>
      <c r="B155" s="19" t="s">
        <v>306</v>
      </c>
      <c r="C155" s="19" t="s">
        <v>307</v>
      </c>
      <c r="D155" s="19" t="str">
        <f>VLOOKUP(A155,'Table S1'!A:E,2,FALSE)</f>
        <v>Ever highly irritable/argumentative for 2 days</v>
      </c>
      <c r="E155" s="19" t="str">
        <f>VLOOKUP(A155,'Table S1'!A:F,3,FALSE)</f>
        <v>Mental health</v>
      </c>
      <c r="F155" s="19" t="str">
        <f>VLOOKUP(A155,'Table S1'!A:G,4,FALSE)</f>
        <v>Mental health</v>
      </c>
      <c r="G155" s="19">
        <v>-1.09735803830456</v>
      </c>
      <c r="H155" s="21">
        <v>0.27249310359185</v>
      </c>
      <c r="I155" s="19">
        <v>32245</v>
      </c>
      <c r="J155" s="19">
        <v>-0.0183114756892303</v>
      </c>
      <c r="K155" s="19">
        <v>-0.0510183761087492</v>
      </c>
      <c r="L155" s="21">
        <v>0.0143954247302885</v>
      </c>
    </row>
    <row r="156" hidden="1" spans="1:12">
      <c r="A156" s="18">
        <v>4642</v>
      </c>
      <c r="B156" s="19" t="s">
        <v>299</v>
      </c>
      <c r="C156" s="19" t="s">
        <v>300</v>
      </c>
      <c r="D156" s="19" t="str">
        <f>VLOOKUP(A156,'Table S1'!A:E,2,FALSE)</f>
        <v>Ever manic/hyper for 2 days</v>
      </c>
      <c r="E156" s="19" t="str">
        <f>VLOOKUP(A156,'Table S1'!A:F,3,FALSE)</f>
        <v>Mental health</v>
      </c>
      <c r="F156" s="19" t="str">
        <f>VLOOKUP(A156,'Table S1'!A:G,4,FALSE)</f>
        <v>Mental health</v>
      </c>
      <c r="G156" s="19">
        <v>-0.733995722021252</v>
      </c>
      <c r="H156" s="21">
        <v>0.462956668574402</v>
      </c>
      <c r="I156" s="19">
        <v>32328</v>
      </c>
      <c r="J156" s="19">
        <v>-0.023625486353377</v>
      </c>
      <c r="K156" s="19">
        <v>-0.0867141866191828</v>
      </c>
      <c r="L156" s="21">
        <v>0.0394632139124287</v>
      </c>
    </row>
    <row r="157" hidden="1" spans="1:12">
      <c r="A157" s="18">
        <v>4642</v>
      </c>
      <c r="B157" s="19" t="s">
        <v>301</v>
      </c>
      <c r="C157" s="19" t="s">
        <v>300</v>
      </c>
      <c r="D157" s="19" t="str">
        <f>VLOOKUP(A157,'Table S1'!A:E,2,FALSE)</f>
        <v>Ever manic/hyper for 2 days</v>
      </c>
      <c r="E157" s="19" t="str">
        <f>VLOOKUP(A157,'Table S1'!A:F,3,FALSE)</f>
        <v>Mental health</v>
      </c>
      <c r="F157" s="19" t="str">
        <f>VLOOKUP(A157,'Table S1'!A:G,4,FALSE)</f>
        <v>Mental health</v>
      </c>
      <c r="G157" s="19">
        <v>-2.56443985450452</v>
      </c>
      <c r="H157" s="21">
        <v>0.0103387234525308</v>
      </c>
      <c r="I157" s="19">
        <v>32328</v>
      </c>
      <c r="J157" s="19">
        <v>-0.080586917979284</v>
      </c>
      <c r="K157" s="19">
        <v>-0.142180630297741</v>
      </c>
      <c r="L157" s="19">
        <v>-0.0189932056608269</v>
      </c>
    </row>
    <row r="158" hidden="1" spans="1:12">
      <c r="A158" s="18">
        <v>4642</v>
      </c>
      <c r="B158" s="19" t="s">
        <v>302</v>
      </c>
      <c r="C158" s="19" t="s">
        <v>300</v>
      </c>
      <c r="D158" s="19" t="str">
        <f>VLOOKUP(A158,'Table S1'!A:E,2,FALSE)</f>
        <v>Ever manic/hyper for 2 days</v>
      </c>
      <c r="E158" s="19" t="str">
        <f>VLOOKUP(A158,'Table S1'!A:F,3,FALSE)</f>
        <v>Mental health</v>
      </c>
      <c r="F158" s="19" t="str">
        <f>VLOOKUP(A158,'Table S1'!A:G,4,FALSE)</f>
        <v>Mental health</v>
      </c>
      <c r="G158" s="19">
        <v>-0.97801035813334</v>
      </c>
      <c r="H158" s="21">
        <v>0.328076519588312</v>
      </c>
      <c r="I158" s="19">
        <v>32328</v>
      </c>
      <c r="J158" s="19">
        <v>-0.0311793238052592</v>
      </c>
      <c r="K158" s="19">
        <v>-0.0936660237430063</v>
      </c>
      <c r="L158" s="21">
        <v>0.0313073761324878</v>
      </c>
    </row>
    <row r="159" hidden="1" spans="1:12">
      <c r="A159" s="18">
        <v>4642</v>
      </c>
      <c r="B159" s="19" t="s">
        <v>303</v>
      </c>
      <c r="C159" s="19" t="s">
        <v>300</v>
      </c>
      <c r="D159" s="19" t="str">
        <f>VLOOKUP(A159,'Table S1'!A:E,2,FALSE)</f>
        <v>Ever manic/hyper for 2 days</v>
      </c>
      <c r="E159" s="19" t="str">
        <f>VLOOKUP(A159,'Table S1'!A:F,3,FALSE)</f>
        <v>Mental health</v>
      </c>
      <c r="F159" s="19" t="str">
        <f>VLOOKUP(A159,'Table S1'!A:G,4,FALSE)</f>
        <v>Mental health</v>
      </c>
      <c r="G159" s="19">
        <v>-1.55654928582865</v>
      </c>
      <c r="H159" s="21">
        <v>0.119587321387731</v>
      </c>
      <c r="I159" s="19">
        <v>32328</v>
      </c>
      <c r="J159" s="19">
        <v>-0.0494581839354501</v>
      </c>
      <c r="K159" s="19">
        <v>-0.111736898510751</v>
      </c>
      <c r="L159" s="21">
        <v>0.0128205306398506</v>
      </c>
    </row>
    <row r="160" hidden="1" spans="1:12">
      <c r="A160" s="18">
        <v>4642</v>
      </c>
      <c r="B160" s="19" t="s">
        <v>304</v>
      </c>
      <c r="C160" s="19" t="s">
        <v>300</v>
      </c>
      <c r="D160" s="19" t="str">
        <f>VLOOKUP(A160,'Table S1'!A:E,2,FALSE)</f>
        <v>Ever manic/hyper for 2 days</v>
      </c>
      <c r="E160" s="19" t="str">
        <f>VLOOKUP(A160,'Table S1'!A:F,3,FALSE)</f>
        <v>Mental health</v>
      </c>
      <c r="F160" s="19" t="str">
        <f>VLOOKUP(A160,'Table S1'!A:G,4,FALSE)</f>
        <v>Mental health</v>
      </c>
      <c r="G160" s="21">
        <v>1.40123238868384</v>
      </c>
      <c r="H160" s="21">
        <v>0.161154191366044</v>
      </c>
      <c r="I160" s="19">
        <v>32328</v>
      </c>
      <c r="J160" s="21">
        <v>0.0444458127369917</v>
      </c>
      <c r="K160" s="19">
        <v>-0.01772478404908</v>
      </c>
      <c r="L160" s="21">
        <v>0.106616409523063</v>
      </c>
    </row>
    <row r="161" hidden="1" spans="1:12">
      <c r="A161" s="18">
        <v>4642</v>
      </c>
      <c r="B161" s="19" t="s">
        <v>305</v>
      </c>
      <c r="C161" s="19" t="s">
        <v>300</v>
      </c>
      <c r="D161" s="19" t="str">
        <f>VLOOKUP(A161,'Table S1'!A:E,2,FALSE)</f>
        <v>Ever manic/hyper for 2 days</v>
      </c>
      <c r="E161" s="19" t="str">
        <f>VLOOKUP(A161,'Table S1'!A:F,3,FALSE)</f>
        <v>Mental health</v>
      </c>
      <c r="F161" s="19" t="str">
        <f>VLOOKUP(A161,'Table S1'!A:G,4,FALSE)</f>
        <v>Mental health</v>
      </c>
      <c r="G161" s="21">
        <v>0.252156712333504</v>
      </c>
      <c r="H161" s="21">
        <v>0.800921538696375</v>
      </c>
      <c r="I161" s="19">
        <v>32328</v>
      </c>
      <c r="J161" s="21">
        <v>0.00798569201921029</v>
      </c>
      <c r="K161" s="19">
        <v>-0.0540878281603675</v>
      </c>
      <c r="L161" s="21">
        <v>0.070059212198788</v>
      </c>
    </row>
    <row r="162" hidden="1" spans="1:12">
      <c r="A162" s="18">
        <v>4642</v>
      </c>
      <c r="B162" s="19" t="s">
        <v>306</v>
      </c>
      <c r="C162" s="19" t="s">
        <v>300</v>
      </c>
      <c r="D162" s="19" t="str">
        <f>VLOOKUP(A162,'Table S1'!A:E,2,FALSE)</f>
        <v>Ever manic/hyper for 2 days</v>
      </c>
      <c r="E162" s="19" t="str">
        <f>VLOOKUP(A162,'Table S1'!A:F,3,FALSE)</f>
        <v>Mental health</v>
      </c>
      <c r="F162" s="19" t="str">
        <f>VLOOKUP(A162,'Table S1'!A:G,4,FALSE)</f>
        <v>Mental health</v>
      </c>
      <c r="G162" s="21">
        <v>1.13490531651571</v>
      </c>
      <c r="H162" s="21">
        <v>0.25642340660513</v>
      </c>
      <c r="I162" s="19">
        <v>32328</v>
      </c>
      <c r="J162" s="21">
        <v>0.0358132868406241</v>
      </c>
      <c r="K162" s="19">
        <v>-0.0260380231118458</v>
      </c>
      <c r="L162" s="21">
        <v>0.097664596793094</v>
      </c>
    </row>
    <row r="163" hidden="1" spans="1:12">
      <c r="A163" s="18">
        <v>4642</v>
      </c>
      <c r="B163" s="19" t="s">
        <v>299</v>
      </c>
      <c r="C163" s="19" t="s">
        <v>307</v>
      </c>
      <c r="D163" s="19" t="str">
        <f>VLOOKUP(A163,'Table S1'!A:E,2,FALSE)</f>
        <v>Ever manic/hyper for 2 days</v>
      </c>
      <c r="E163" s="19" t="str">
        <f>VLOOKUP(A163,'Table S1'!A:F,3,FALSE)</f>
        <v>Mental health</v>
      </c>
      <c r="F163" s="19" t="str">
        <f>VLOOKUP(A163,'Table S1'!A:G,4,FALSE)</f>
        <v>Mental health</v>
      </c>
      <c r="G163" s="19">
        <v>-3.32807129391982</v>
      </c>
      <c r="H163" s="21">
        <v>0.000875470794972403</v>
      </c>
      <c r="I163" s="19">
        <v>32328</v>
      </c>
      <c r="J163" s="19">
        <v>-0.107420656795147</v>
      </c>
      <c r="K163" s="19">
        <v>-0.170685077199307</v>
      </c>
      <c r="L163" s="19">
        <v>-0.0441562363909867</v>
      </c>
    </row>
    <row r="164" hidden="1" spans="1:12">
      <c r="A164" s="18">
        <v>4642</v>
      </c>
      <c r="B164" s="19" t="s">
        <v>301</v>
      </c>
      <c r="C164" s="19" t="s">
        <v>307</v>
      </c>
      <c r="D164" s="19" t="str">
        <f>VLOOKUP(A164,'Table S1'!A:E,2,FALSE)</f>
        <v>Ever manic/hyper for 2 days</v>
      </c>
      <c r="E164" s="19" t="str">
        <f>VLOOKUP(A164,'Table S1'!A:F,3,FALSE)</f>
        <v>Mental health</v>
      </c>
      <c r="F164" s="19" t="str">
        <f>VLOOKUP(A164,'Table S1'!A:G,4,FALSE)</f>
        <v>Mental health</v>
      </c>
      <c r="G164" s="19">
        <v>-1.26762397964368</v>
      </c>
      <c r="H164" s="21">
        <v>0.204941394494588</v>
      </c>
      <c r="I164" s="19">
        <v>32328</v>
      </c>
      <c r="J164" s="19">
        <v>-0.0402339941099577</v>
      </c>
      <c r="K164" s="19">
        <v>-0.102444975606251</v>
      </c>
      <c r="L164" s="21">
        <v>0.0219769873863355</v>
      </c>
    </row>
    <row r="165" hidden="1" spans="1:12">
      <c r="A165" s="18">
        <v>4642</v>
      </c>
      <c r="B165" s="19" t="s">
        <v>302</v>
      </c>
      <c r="C165" s="19" t="s">
        <v>307</v>
      </c>
      <c r="D165" s="19" t="str">
        <f>VLOOKUP(A165,'Table S1'!A:E,2,FALSE)</f>
        <v>Ever manic/hyper for 2 days</v>
      </c>
      <c r="E165" s="19" t="str">
        <f>VLOOKUP(A165,'Table S1'!A:F,3,FALSE)</f>
        <v>Mental health</v>
      </c>
      <c r="F165" s="19" t="str">
        <f>VLOOKUP(A165,'Table S1'!A:G,4,FALSE)</f>
        <v>Mental health</v>
      </c>
      <c r="G165" s="19">
        <v>-1.33394008796401</v>
      </c>
      <c r="H165" s="21">
        <v>0.182232889307726</v>
      </c>
      <c r="I165" s="19">
        <v>32328</v>
      </c>
      <c r="J165" s="19">
        <v>-0.0423343023401774</v>
      </c>
      <c r="K165" s="19">
        <v>-0.104538606197061</v>
      </c>
      <c r="L165" s="21">
        <v>0.0198700015167064</v>
      </c>
    </row>
    <row r="166" hidden="1" spans="1:12">
      <c r="A166" s="18">
        <v>4642</v>
      </c>
      <c r="B166" s="19" t="s">
        <v>303</v>
      </c>
      <c r="C166" s="19" t="s">
        <v>307</v>
      </c>
      <c r="D166" s="19" t="str">
        <f>VLOOKUP(A166,'Table S1'!A:E,2,FALSE)</f>
        <v>Ever manic/hyper for 2 days</v>
      </c>
      <c r="E166" s="19" t="str">
        <f>VLOOKUP(A166,'Table S1'!A:F,3,FALSE)</f>
        <v>Mental health</v>
      </c>
      <c r="F166" s="19" t="str">
        <f>VLOOKUP(A166,'Table S1'!A:G,4,FALSE)</f>
        <v>Mental health</v>
      </c>
      <c r="G166" s="19">
        <v>-0.484445698101326</v>
      </c>
      <c r="H166" s="21">
        <v>0.628072875345763</v>
      </c>
      <c r="I166" s="19">
        <v>32328</v>
      </c>
      <c r="J166" s="19">
        <v>-0.0153258257328616</v>
      </c>
      <c r="K166" s="19">
        <v>-0.0773331699164358</v>
      </c>
      <c r="L166" s="21">
        <v>0.0466815184507125</v>
      </c>
    </row>
    <row r="167" hidden="1" spans="1:12">
      <c r="A167" s="18">
        <v>4642</v>
      </c>
      <c r="B167" s="19" t="s">
        <v>304</v>
      </c>
      <c r="C167" s="19" t="s">
        <v>307</v>
      </c>
      <c r="D167" s="19" t="str">
        <f>VLOOKUP(A167,'Table S1'!A:E,2,FALSE)</f>
        <v>Ever manic/hyper for 2 days</v>
      </c>
      <c r="E167" s="19" t="str">
        <f>VLOOKUP(A167,'Table S1'!A:F,3,FALSE)</f>
        <v>Mental health</v>
      </c>
      <c r="F167" s="19" t="str">
        <f>VLOOKUP(A167,'Table S1'!A:G,4,FALSE)</f>
        <v>Mental health</v>
      </c>
      <c r="G167" s="19">
        <v>-0.966540484265398</v>
      </c>
      <c r="H167" s="21">
        <v>0.333781029597749</v>
      </c>
      <c r="I167" s="19">
        <v>32328</v>
      </c>
      <c r="J167" s="19">
        <v>-0.029752530848076</v>
      </c>
      <c r="K167" s="19">
        <v>-0.0900873778832043</v>
      </c>
      <c r="L167" s="21">
        <v>0.0305823161870523</v>
      </c>
    </row>
    <row r="168" hidden="1" spans="1:12">
      <c r="A168" s="18">
        <v>4642</v>
      </c>
      <c r="B168" s="19" t="s">
        <v>305</v>
      </c>
      <c r="C168" s="19" t="s">
        <v>307</v>
      </c>
      <c r="D168" s="19" t="str">
        <f>VLOOKUP(A168,'Table S1'!A:E,2,FALSE)</f>
        <v>Ever manic/hyper for 2 days</v>
      </c>
      <c r="E168" s="19" t="str">
        <f>VLOOKUP(A168,'Table S1'!A:F,3,FALSE)</f>
        <v>Mental health</v>
      </c>
      <c r="F168" s="19" t="str">
        <f>VLOOKUP(A168,'Table S1'!A:G,4,FALSE)</f>
        <v>Mental health</v>
      </c>
      <c r="G168" s="19">
        <v>-0.535373208647191</v>
      </c>
      <c r="H168" s="21">
        <v>0.592395495015974</v>
      </c>
      <c r="I168" s="19">
        <v>32328</v>
      </c>
      <c r="J168" s="19">
        <v>-0.0166858512377906</v>
      </c>
      <c r="K168" s="19">
        <v>-0.0777738762342491</v>
      </c>
      <c r="L168" s="21">
        <v>0.0444021737586679</v>
      </c>
    </row>
    <row r="169" hidden="1" spans="1:12">
      <c r="A169" s="18">
        <v>4642</v>
      </c>
      <c r="B169" s="19" t="s">
        <v>306</v>
      </c>
      <c r="C169" s="19" t="s">
        <v>307</v>
      </c>
      <c r="D169" s="19" t="str">
        <f>VLOOKUP(A169,'Table S1'!A:E,2,FALSE)</f>
        <v>Ever manic/hyper for 2 days</v>
      </c>
      <c r="E169" s="19" t="str">
        <f>VLOOKUP(A169,'Table S1'!A:F,3,FALSE)</f>
        <v>Mental health</v>
      </c>
      <c r="F169" s="19" t="str">
        <f>VLOOKUP(A169,'Table S1'!A:G,4,FALSE)</f>
        <v>Mental health</v>
      </c>
      <c r="G169" s="19">
        <v>-0.529026257892714</v>
      </c>
      <c r="H169" s="21">
        <v>0.596790867037779</v>
      </c>
      <c r="I169" s="19">
        <v>32328</v>
      </c>
      <c r="J169" s="19">
        <v>-0.0161982233962744</v>
      </c>
      <c r="K169" s="19">
        <v>-0.0762124905281552</v>
      </c>
      <c r="L169" s="21">
        <v>0.0438160437356065</v>
      </c>
    </row>
    <row r="170" spans="1:12">
      <c r="A170" s="18">
        <v>4631</v>
      </c>
      <c r="B170" s="19" t="s">
        <v>299</v>
      </c>
      <c r="C170" s="19" t="s">
        <v>300</v>
      </c>
      <c r="D170" s="19" t="str">
        <f>VLOOKUP(A170,'Table S1'!A:E,2,FALSE)</f>
        <v>Ever unenthusiastic/disinterested for a whole week</v>
      </c>
      <c r="E170" s="19" t="str">
        <f>VLOOKUP(A170,'Table S1'!A:F,3,FALSE)</f>
        <v>Mental health</v>
      </c>
      <c r="F170" s="19" t="str">
        <f>VLOOKUP(A170,'Table S1'!A:G,4,FALSE)</f>
        <v>Mental health</v>
      </c>
      <c r="G170" s="19">
        <v>-4.88069049739082</v>
      </c>
      <c r="H170" s="22">
        <v>1.06228867882368e-6</v>
      </c>
      <c r="I170" s="19">
        <v>31660</v>
      </c>
      <c r="J170" s="19">
        <v>-0.0595663544254833</v>
      </c>
      <c r="K170" s="19">
        <v>-0.0834876362354514</v>
      </c>
      <c r="L170" s="19">
        <v>-0.0356450726155153</v>
      </c>
    </row>
    <row r="171" spans="1:12">
      <c r="A171" s="18">
        <v>4631</v>
      </c>
      <c r="B171" s="19" t="s">
        <v>301</v>
      </c>
      <c r="C171" s="19" t="s">
        <v>300</v>
      </c>
      <c r="D171" s="19" t="str">
        <f>VLOOKUP(A171,'Table S1'!A:E,2,FALSE)</f>
        <v>Ever unenthusiastic/disinterested for a whole week</v>
      </c>
      <c r="E171" s="19" t="str">
        <f>VLOOKUP(A171,'Table S1'!A:F,3,FALSE)</f>
        <v>Mental health</v>
      </c>
      <c r="F171" s="19" t="str">
        <f>VLOOKUP(A171,'Table S1'!A:G,4,FALSE)</f>
        <v>Mental health</v>
      </c>
      <c r="G171" s="19">
        <v>-4.78312762199883</v>
      </c>
      <c r="H171" s="22">
        <v>1.73364523160955e-6</v>
      </c>
      <c r="I171" s="19">
        <v>31660</v>
      </c>
      <c r="J171" s="19">
        <v>-0.0570142642565594</v>
      </c>
      <c r="K171" s="19">
        <v>-0.0803776753122611</v>
      </c>
      <c r="L171" s="19">
        <v>-0.0336508532008577</v>
      </c>
    </row>
    <row r="172" hidden="1" spans="1:12">
      <c r="A172" s="18">
        <v>4631</v>
      </c>
      <c r="B172" s="19" t="s">
        <v>302</v>
      </c>
      <c r="C172" s="19" t="s">
        <v>300</v>
      </c>
      <c r="D172" s="19" t="str">
        <f>VLOOKUP(A172,'Table S1'!A:E,2,FALSE)</f>
        <v>Ever unenthusiastic/disinterested for a whole week</v>
      </c>
      <c r="E172" s="19" t="str">
        <f>VLOOKUP(A172,'Table S1'!A:F,3,FALSE)</f>
        <v>Mental health</v>
      </c>
      <c r="F172" s="19" t="str">
        <f>VLOOKUP(A172,'Table S1'!A:G,4,FALSE)</f>
        <v>Mental health</v>
      </c>
      <c r="G172" s="19">
        <v>-3.9095581555485</v>
      </c>
      <c r="H172" s="22">
        <v>9.26576563815897e-5</v>
      </c>
      <c r="I172" s="19">
        <v>31660</v>
      </c>
      <c r="J172" s="19">
        <v>-0.0472500211586757</v>
      </c>
      <c r="K172" s="19">
        <v>-0.0709386009452952</v>
      </c>
      <c r="L172" s="19">
        <v>-0.0235614413720562</v>
      </c>
    </row>
    <row r="173" hidden="1" spans="1:12">
      <c r="A173" s="18">
        <v>4631</v>
      </c>
      <c r="B173" s="19" t="s">
        <v>303</v>
      </c>
      <c r="C173" s="19" t="s">
        <v>300</v>
      </c>
      <c r="D173" s="19" t="str">
        <f>VLOOKUP(A173,'Table S1'!A:E,2,FALSE)</f>
        <v>Ever unenthusiastic/disinterested for a whole week</v>
      </c>
      <c r="E173" s="19" t="str">
        <f>VLOOKUP(A173,'Table S1'!A:F,3,FALSE)</f>
        <v>Mental health</v>
      </c>
      <c r="F173" s="19" t="str">
        <f>VLOOKUP(A173,'Table S1'!A:G,4,FALSE)</f>
        <v>Mental health</v>
      </c>
      <c r="G173" s="19">
        <v>-1.94406709306414</v>
      </c>
      <c r="H173" s="21">
        <v>0.0518962074046293</v>
      </c>
      <c r="I173" s="19">
        <v>31660</v>
      </c>
      <c r="J173" s="19">
        <v>-0.0234214587148702</v>
      </c>
      <c r="K173" s="19">
        <v>-0.0470353405283508</v>
      </c>
      <c r="L173" s="22">
        <v>0.000192423098610457</v>
      </c>
    </row>
    <row r="174" hidden="1" spans="1:12">
      <c r="A174" s="18">
        <v>4631</v>
      </c>
      <c r="B174" s="19" t="s">
        <v>304</v>
      </c>
      <c r="C174" s="19" t="s">
        <v>300</v>
      </c>
      <c r="D174" s="19" t="str">
        <f>VLOOKUP(A174,'Table S1'!A:E,2,FALSE)</f>
        <v>Ever unenthusiastic/disinterested for a whole week</v>
      </c>
      <c r="E174" s="19" t="str">
        <f>VLOOKUP(A174,'Table S1'!A:F,3,FALSE)</f>
        <v>Mental health</v>
      </c>
      <c r="F174" s="19" t="str">
        <f>VLOOKUP(A174,'Table S1'!A:G,4,FALSE)</f>
        <v>Mental health</v>
      </c>
      <c r="G174" s="19">
        <v>-0.0912927888727837</v>
      </c>
      <c r="H174" s="21">
        <v>0.927260525268031</v>
      </c>
      <c r="I174" s="19">
        <v>31660</v>
      </c>
      <c r="J174" s="22">
        <v>-0.00109987960154876</v>
      </c>
      <c r="K174" s="19">
        <v>-0.0247140866996473</v>
      </c>
      <c r="L174" s="21">
        <v>0.0225143274965497</v>
      </c>
    </row>
    <row r="175" hidden="1" spans="1:12">
      <c r="A175" s="18">
        <v>4631</v>
      </c>
      <c r="B175" s="19" t="s">
        <v>305</v>
      </c>
      <c r="C175" s="19" t="s">
        <v>300</v>
      </c>
      <c r="D175" s="19" t="str">
        <f>VLOOKUP(A175,'Table S1'!A:E,2,FALSE)</f>
        <v>Ever unenthusiastic/disinterested for a whole week</v>
      </c>
      <c r="E175" s="19" t="str">
        <f>VLOOKUP(A175,'Table S1'!A:F,3,FALSE)</f>
        <v>Mental health</v>
      </c>
      <c r="F175" s="19" t="str">
        <f>VLOOKUP(A175,'Table S1'!A:G,4,FALSE)</f>
        <v>Mental health</v>
      </c>
      <c r="G175" s="21">
        <v>0.938204169006984</v>
      </c>
      <c r="H175" s="21">
        <v>0.34814665334911</v>
      </c>
      <c r="I175" s="19">
        <v>31660</v>
      </c>
      <c r="J175" s="21">
        <v>0.0112733213498168</v>
      </c>
      <c r="K175" s="19">
        <v>-0.0122782139118656</v>
      </c>
      <c r="L175" s="21">
        <v>0.0348248566114991</v>
      </c>
    </row>
    <row r="176" hidden="1" spans="1:12">
      <c r="A176" s="18">
        <v>4631</v>
      </c>
      <c r="B176" s="19" t="s">
        <v>306</v>
      </c>
      <c r="C176" s="19" t="s">
        <v>300</v>
      </c>
      <c r="D176" s="19" t="str">
        <f>VLOOKUP(A176,'Table S1'!A:E,2,FALSE)</f>
        <v>Ever unenthusiastic/disinterested for a whole week</v>
      </c>
      <c r="E176" s="19" t="str">
        <f>VLOOKUP(A176,'Table S1'!A:F,3,FALSE)</f>
        <v>Mental health</v>
      </c>
      <c r="F176" s="19" t="str">
        <f>VLOOKUP(A176,'Table S1'!A:G,4,FALSE)</f>
        <v>Mental health</v>
      </c>
      <c r="G176" s="21">
        <v>0.635564198171893</v>
      </c>
      <c r="H176" s="21">
        <v>0.525065104477053</v>
      </c>
      <c r="I176" s="19">
        <v>31660</v>
      </c>
      <c r="J176" s="21">
        <v>0.00761506351606056</v>
      </c>
      <c r="K176" s="19">
        <v>-0.0158693002815308</v>
      </c>
      <c r="L176" s="21">
        <v>0.0310994273136519</v>
      </c>
    </row>
    <row r="177" hidden="1" spans="1:12">
      <c r="A177" s="18">
        <v>4631</v>
      </c>
      <c r="B177" s="19" t="s">
        <v>299</v>
      </c>
      <c r="C177" s="19" t="s">
        <v>307</v>
      </c>
      <c r="D177" s="19" t="str">
        <f>VLOOKUP(A177,'Table S1'!A:E,2,FALSE)</f>
        <v>Ever unenthusiastic/disinterested for a whole week</v>
      </c>
      <c r="E177" s="19" t="str">
        <f>VLOOKUP(A177,'Table S1'!A:F,3,FALSE)</f>
        <v>Mental health</v>
      </c>
      <c r="F177" s="19" t="str">
        <f>VLOOKUP(A177,'Table S1'!A:G,4,FALSE)</f>
        <v>Mental health</v>
      </c>
      <c r="G177" s="19">
        <v>-0.541650131566151</v>
      </c>
      <c r="H177" s="21">
        <v>0.588063361246725</v>
      </c>
      <c r="I177" s="19">
        <v>31660</v>
      </c>
      <c r="J177" s="22">
        <v>-0.00662073175146103</v>
      </c>
      <c r="K177" s="19">
        <v>-0.0305788019804623</v>
      </c>
      <c r="L177" s="21">
        <v>0.0173373384775402</v>
      </c>
    </row>
    <row r="178" hidden="1" spans="1:12">
      <c r="A178" s="18">
        <v>4631</v>
      </c>
      <c r="B178" s="19" t="s">
        <v>301</v>
      </c>
      <c r="C178" s="19" t="s">
        <v>307</v>
      </c>
      <c r="D178" s="19" t="str">
        <f>VLOOKUP(A178,'Table S1'!A:E,2,FALSE)</f>
        <v>Ever unenthusiastic/disinterested for a whole week</v>
      </c>
      <c r="E178" s="19" t="str">
        <f>VLOOKUP(A178,'Table S1'!A:F,3,FALSE)</f>
        <v>Mental health</v>
      </c>
      <c r="F178" s="19" t="str">
        <f>VLOOKUP(A178,'Table S1'!A:G,4,FALSE)</f>
        <v>Mental health</v>
      </c>
      <c r="G178" s="19">
        <v>-1.06485547520775</v>
      </c>
      <c r="H178" s="21">
        <v>0.286949457342942</v>
      </c>
      <c r="I178" s="19">
        <v>31660</v>
      </c>
      <c r="J178" s="19">
        <v>-0.0128149729660638</v>
      </c>
      <c r="K178" s="19">
        <v>-0.0364030056315877</v>
      </c>
      <c r="L178" s="21">
        <v>0.0107730596994601</v>
      </c>
    </row>
    <row r="179" hidden="1" spans="1:12">
      <c r="A179" s="18">
        <v>4631</v>
      </c>
      <c r="B179" s="19" t="s">
        <v>302</v>
      </c>
      <c r="C179" s="19" t="s">
        <v>307</v>
      </c>
      <c r="D179" s="19" t="str">
        <f>VLOOKUP(A179,'Table S1'!A:E,2,FALSE)</f>
        <v>Ever unenthusiastic/disinterested for a whole week</v>
      </c>
      <c r="E179" s="19" t="str">
        <f>VLOOKUP(A179,'Table S1'!A:F,3,FALSE)</f>
        <v>Mental health</v>
      </c>
      <c r="F179" s="19" t="str">
        <f>VLOOKUP(A179,'Table S1'!A:G,4,FALSE)</f>
        <v>Mental health</v>
      </c>
      <c r="G179" s="19">
        <v>-0.00788570778871812</v>
      </c>
      <c r="H179" s="21">
        <v>0.993708230397619</v>
      </c>
      <c r="I179" s="19">
        <v>31660</v>
      </c>
      <c r="J179" s="22">
        <v>-9.49469969592176e-5</v>
      </c>
      <c r="K179" s="19">
        <v>-0.0236945799119273</v>
      </c>
      <c r="L179" s="21">
        <v>0.0235046859180089</v>
      </c>
    </row>
    <row r="180" hidden="1" spans="1:12">
      <c r="A180" s="18">
        <v>4631</v>
      </c>
      <c r="B180" s="19" t="s">
        <v>303</v>
      </c>
      <c r="C180" s="19" t="s">
        <v>307</v>
      </c>
      <c r="D180" s="19" t="str">
        <f>VLOOKUP(A180,'Table S1'!A:E,2,FALSE)</f>
        <v>Ever unenthusiastic/disinterested for a whole week</v>
      </c>
      <c r="E180" s="19" t="str">
        <f>VLOOKUP(A180,'Table S1'!A:F,3,FALSE)</f>
        <v>Mental health</v>
      </c>
      <c r="F180" s="19" t="str">
        <f>VLOOKUP(A180,'Table S1'!A:G,4,FALSE)</f>
        <v>Mental health</v>
      </c>
      <c r="G180" s="19">
        <v>-1.20198161324463</v>
      </c>
      <c r="H180" s="21">
        <v>0.229379642203798</v>
      </c>
      <c r="I180" s="19">
        <v>31660</v>
      </c>
      <c r="J180" s="19">
        <v>-0.0144135834920913</v>
      </c>
      <c r="K180" s="19">
        <v>-0.0379174243712169</v>
      </c>
      <c r="L180" s="22">
        <v>0.00909025738703436</v>
      </c>
    </row>
    <row r="181" spans="1:12">
      <c r="A181" s="18">
        <v>4631</v>
      </c>
      <c r="B181" s="19" t="s">
        <v>304</v>
      </c>
      <c r="C181" s="19" t="s">
        <v>307</v>
      </c>
      <c r="D181" s="19" t="str">
        <f>VLOOKUP(A181,'Table S1'!A:E,2,FALSE)</f>
        <v>Ever unenthusiastic/disinterested for a whole week</v>
      </c>
      <c r="E181" s="19" t="str">
        <f>VLOOKUP(A181,'Table S1'!A:F,3,FALSE)</f>
        <v>Mental health</v>
      </c>
      <c r="F181" s="19" t="str">
        <f>VLOOKUP(A181,'Table S1'!A:G,4,FALSE)</f>
        <v>Mental health</v>
      </c>
      <c r="G181" s="19">
        <v>-4.59794425332852</v>
      </c>
      <c r="H181" s="22">
        <v>4.28328471830199e-6</v>
      </c>
      <c r="I181" s="19">
        <v>31660</v>
      </c>
      <c r="J181" s="19">
        <v>-0.053681772204672</v>
      </c>
      <c r="K181" s="19">
        <v>-0.0765655560992494</v>
      </c>
      <c r="L181" s="19">
        <v>-0.0307979883100946</v>
      </c>
    </row>
    <row r="182" hidden="1" spans="1:12">
      <c r="A182" s="18">
        <v>4631</v>
      </c>
      <c r="B182" s="19" t="s">
        <v>305</v>
      </c>
      <c r="C182" s="19" t="s">
        <v>307</v>
      </c>
      <c r="D182" s="19" t="str">
        <f>VLOOKUP(A182,'Table S1'!A:E,2,FALSE)</f>
        <v>Ever unenthusiastic/disinterested for a whole week</v>
      </c>
      <c r="E182" s="19" t="str">
        <f>VLOOKUP(A182,'Table S1'!A:F,3,FALSE)</f>
        <v>Mental health</v>
      </c>
      <c r="F182" s="19" t="str">
        <f>VLOOKUP(A182,'Table S1'!A:G,4,FALSE)</f>
        <v>Mental health</v>
      </c>
      <c r="G182" s="19">
        <v>-1.21926687569517</v>
      </c>
      <c r="H182" s="21">
        <v>0.222752000170126</v>
      </c>
      <c r="I182" s="19">
        <v>31660</v>
      </c>
      <c r="J182" s="19">
        <v>-0.0144195981075896</v>
      </c>
      <c r="K182" s="19">
        <v>-0.0375998993371045</v>
      </c>
      <c r="L182" s="22">
        <v>0.00876070312192535</v>
      </c>
    </row>
    <row r="183" hidden="1" spans="1:12">
      <c r="A183" s="18">
        <v>4631</v>
      </c>
      <c r="B183" s="19" t="s">
        <v>306</v>
      </c>
      <c r="C183" s="19" t="s">
        <v>307</v>
      </c>
      <c r="D183" s="19" t="str">
        <f>VLOOKUP(A183,'Table S1'!A:E,2,FALSE)</f>
        <v>Ever unenthusiastic/disinterested for a whole week</v>
      </c>
      <c r="E183" s="19" t="str">
        <f>VLOOKUP(A183,'Table S1'!A:F,3,FALSE)</f>
        <v>Mental health</v>
      </c>
      <c r="F183" s="19" t="str">
        <f>VLOOKUP(A183,'Table S1'!A:G,4,FALSE)</f>
        <v>Mental health</v>
      </c>
      <c r="G183" s="19">
        <v>-3.96058999413398</v>
      </c>
      <c r="H183" s="22">
        <v>7.49283371889155e-5</v>
      </c>
      <c r="I183" s="19">
        <v>31660</v>
      </c>
      <c r="J183" s="19">
        <v>-0.0459705794151762</v>
      </c>
      <c r="K183" s="19">
        <v>-0.0687207567428854</v>
      </c>
      <c r="L183" s="19">
        <v>-0.023220402087467</v>
      </c>
    </row>
    <row r="184" hidden="1" spans="1:12">
      <c r="A184" s="18">
        <v>4559</v>
      </c>
      <c r="B184" s="19" t="s">
        <v>299</v>
      </c>
      <c r="C184" s="19" t="s">
        <v>300</v>
      </c>
      <c r="D184" s="19" t="str">
        <f>VLOOKUP(A184,'Table S1'!A:E,2,FALSE)</f>
        <v>Family relationship satisfaction</v>
      </c>
      <c r="E184" s="19" t="str">
        <f>VLOOKUP(A184,'Table S1'!A:F,3,FALSE)</f>
        <v>Mental health</v>
      </c>
      <c r="F184" s="19" t="str">
        <f>VLOOKUP(A184,'Table S1'!A:G,4,FALSE)</f>
        <v>Mental health</v>
      </c>
      <c r="G184" s="19">
        <v>-1.90950938481659</v>
      </c>
      <c r="H184" s="21">
        <v>0.0562051935728444</v>
      </c>
      <c r="I184" s="19">
        <v>32552</v>
      </c>
      <c r="J184" s="19">
        <v>-0.0105141009590199</v>
      </c>
      <c r="K184" s="19">
        <v>-0.0213064152732419</v>
      </c>
      <c r="L184" s="22">
        <v>0.000278213355202095</v>
      </c>
    </row>
    <row r="185" hidden="1" spans="1:12">
      <c r="A185" s="18">
        <v>4559</v>
      </c>
      <c r="B185" s="19" t="s">
        <v>301</v>
      </c>
      <c r="C185" s="19" t="s">
        <v>300</v>
      </c>
      <c r="D185" s="19" t="str">
        <f>VLOOKUP(A185,'Table S1'!A:E,2,FALSE)</f>
        <v>Family relationship satisfaction</v>
      </c>
      <c r="E185" s="19" t="str">
        <f>VLOOKUP(A185,'Table S1'!A:F,3,FALSE)</f>
        <v>Mental health</v>
      </c>
      <c r="F185" s="19" t="str">
        <f>VLOOKUP(A185,'Table S1'!A:G,4,FALSE)</f>
        <v>Mental health</v>
      </c>
      <c r="G185" s="19">
        <v>-3.98157091800545</v>
      </c>
      <c r="H185" s="22">
        <v>6.86098641344231e-5</v>
      </c>
      <c r="I185" s="19">
        <v>32552</v>
      </c>
      <c r="J185" s="19">
        <v>-0.0213628202122666</v>
      </c>
      <c r="K185" s="19">
        <v>-0.0318792510351734</v>
      </c>
      <c r="L185" s="19">
        <v>-0.0108463893893599</v>
      </c>
    </row>
    <row r="186" hidden="1" spans="1:12">
      <c r="A186" s="18">
        <v>4559</v>
      </c>
      <c r="B186" s="19" t="s">
        <v>302</v>
      </c>
      <c r="C186" s="19" t="s">
        <v>300</v>
      </c>
      <c r="D186" s="19" t="str">
        <f>VLOOKUP(A186,'Table S1'!A:E,2,FALSE)</f>
        <v>Family relationship satisfaction</v>
      </c>
      <c r="E186" s="19" t="str">
        <f>VLOOKUP(A186,'Table S1'!A:F,3,FALSE)</f>
        <v>Mental health</v>
      </c>
      <c r="F186" s="19" t="str">
        <f>VLOOKUP(A186,'Table S1'!A:G,4,FALSE)</f>
        <v>Mental health</v>
      </c>
      <c r="G186" s="19">
        <v>-2.68788961069174</v>
      </c>
      <c r="H186" s="21">
        <v>0.00719417270825722</v>
      </c>
      <c r="I186" s="19">
        <v>32552</v>
      </c>
      <c r="J186" s="19">
        <v>-0.0146546093703696</v>
      </c>
      <c r="K186" s="19">
        <v>-0.0253409018701725</v>
      </c>
      <c r="L186" s="19">
        <v>-0.00396831687056659</v>
      </c>
    </row>
    <row r="187" hidden="1" spans="1:12">
      <c r="A187" s="18">
        <v>4559</v>
      </c>
      <c r="B187" s="19" t="s">
        <v>303</v>
      </c>
      <c r="C187" s="19" t="s">
        <v>300</v>
      </c>
      <c r="D187" s="19" t="str">
        <f>VLOOKUP(A187,'Table S1'!A:E,2,FALSE)</f>
        <v>Family relationship satisfaction</v>
      </c>
      <c r="E187" s="19" t="str">
        <f>VLOOKUP(A187,'Table S1'!A:F,3,FALSE)</f>
        <v>Mental health</v>
      </c>
      <c r="F187" s="19" t="str">
        <f>VLOOKUP(A187,'Table S1'!A:G,4,FALSE)</f>
        <v>Mental health</v>
      </c>
      <c r="G187" s="19">
        <v>-2.26203684444495</v>
      </c>
      <c r="H187" s="21">
        <v>0.0237016921263078</v>
      </c>
      <c r="I187" s="19">
        <v>32552</v>
      </c>
      <c r="J187" s="19">
        <v>-0.0122775866786613</v>
      </c>
      <c r="K187" s="19">
        <v>-0.0229160175003597</v>
      </c>
      <c r="L187" s="19">
        <v>-0.00163915585696287</v>
      </c>
    </row>
    <row r="188" hidden="1" spans="1:12">
      <c r="A188" s="18">
        <v>4559</v>
      </c>
      <c r="B188" s="19" t="s">
        <v>304</v>
      </c>
      <c r="C188" s="19" t="s">
        <v>300</v>
      </c>
      <c r="D188" s="19" t="str">
        <f>VLOOKUP(A188,'Table S1'!A:E,2,FALSE)</f>
        <v>Family relationship satisfaction</v>
      </c>
      <c r="E188" s="19" t="str">
        <f>VLOOKUP(A188,'Table S1'!A:F,3,FALSE)</f>
        <v>Mental health</v>
      </c>
      <c r="F188" s="19" t="str">
        <f>VLOOKUP(A188,'Table S1'!A:G,4,FALSE)</f>
        <v>Mental health</v>
      </c>
      <c r="G188" s="21">
        <v>1.32048791445575</v>
      </c>
      <c r="H188" s="21">
        <v>0.186681452363754</v>
      </c>
      <c r="I188" s="19">
        <v>32552</v>
      </c>
      <c r="J188" s="21">
        <v>0.00715656797311523</v>
      </c>
      <c r="K188" s="22">
        <v>-0.00346612451072953</v>
      </c>
      <c r="L188" s="21">
        <v>0.01777926045696</v>
      </c>
    </row>
    <row r="189" hidden="1" spans="1:12">
      <c r="A189" s="18">
        <v>4559</v>
      </c>
      <c r="B189" s="19" t="s">
        <v>305</v>
      </c>
      <c r="C189" s="19" t="s">
        <v>300</v>
      </c>
      <c r="D189" s="19" t="str">
        <f>VLOOKUP(A189,'Table S1'!A:E,2,FALSE)</f>
        <v>Family relationship satisfaction</v>
      </c>
      <c r="E189" s="19" t="str">
        <f>VLOOKUP(A189,'Table S1'!A:F,3,FALSE)</f>
        <v>Mental health</v>
      </c>
      <c r="F189" s="19" t="str">
        <f>VLOOKUP(A189,'Table S1'!A:G,4,FALSE)</f>
        <v>Mental health</v>
      </c>
      <c r="G189" s="21">
        <v>1.16024829316079</v>
      </c>
      <c r="H189" s="21">
        <v>0.245956239158911</v>
      </c>
      <c r="I189" s="19">
        <v>32552</v>
      </c>
      <c r="J189" s="21">
        <v>0.00628535074416309</v>
      </c>
      <c r="K189" s="19">
        <v>-0.00433265165377072</v>
      </c>
      <c r="L189" s="21">
        <v>0.0169033531420969</v>
      </c>
    </row>
    <row r="190" hidden="1" spans="1:12">
      <c r="A190" s="18">
        <v>4559</v>
      </c>
      <c r="B190" s="19" t="s">
        <v>306</v>
      </c>
      <c r="C190" s="19" t="s">
        <v>300</v>
      </c>
      <c r="D190" s="19" t="str">
        <f>VLOOKUP(A190,'Table S1'!A:E,2,FALSE)</f>
        <v>Family relationship satisfaction</v>
      </c>
      <c r="E190" s="19" t="str">
        <f>VLOOKUP(A190,'Table S1'!A:F,3,FALSE)</f>
        <v>Mental health</v>
      </c>
      <c r="F190" s="19" t="str">
        <f>VLOOKUP(A190,'Table S1'!A:G,4,FALSE)</f>
        <v>Mental health</v>
      </c>
      <c r="G190" s="21">
        <v>2.19556198667378</v>
      </c>
      <c r="H190" s="21">
        <v>0.0281303413641516</v>
      </c>
      <c r="I190" s="19">
        <v>32552</v>
      </c>
      <c r="J190" s="21">
        <v>0.0118579576337415</v>
      </c>
      <c r="K190" s="22">
        <v>0.00127204194119148</v>
      </c>
      <c r="L190" s="21">
        <v>0.0224438733262915</v>
      </c>
    </row>
    <row r="191" hidden="1" spans="1:12">
      <c r="A191" s="18">
        <v>4559</v>
      </c>
      <c r="B191" s="19" t="s">
        <v>299</v>
      </c>
      <c r="C191" s="19" t="s">
        <v>307</v>
      </c>
      <c r="D191" s="19" t="str">
        <f>VLOOKUP(A191,'Table S1'!A:E,2,FALSE)</f>
        <v>Family relationship satisfaction</v>
      </c>
      <c r="E191" s="19" t="str">
        <f>VLOOKUP(A191,'Table S1'!A:F,3,FALSE)</f>
        <v>Mental health</v>
      </c>
      <c r="F191" s="19" t="str">
        <f>VLOOKUP(A191,'Table S1'!A:G,4,FALSE)</f>
        <v>Mental health</v>
      </c>
      <c r="G191" s="21">
        <v>0.429753748836509</v>
      </c>
      <c r="H191" s="21">
        <v>0.667377625058895</v>
      </c>
      <c r="I191" s="19">
        <v>32552</v>
      </c>
      <c r="J191" s="22">
        <v>0.00237261172243817</v>
      </c>
      <c r="K191" s="22">
        <v>-0.00844848396663885</v>
      </c>
      <c r="L191" s="21">
        <v>0.0131937074115152</v>
      </c>
    </row>
    <row r="192" hidden="1" spans="1:12">
      <c r="A192" s="18">
        <v>4559</v>
      </c>
      <c r="B192" s="19" t="s">
        <v>301</v>
      </c>
      <c r="C192" s="19" t="s">
        <v>307</v>
      </c>
      <c r="D192" s="19" t="str">
        <f>VLOOKUP(A192,'Table S1'!A:E,2,FALSE)</f>
        <v>Family relationship satisfaction</v>
      </c>
      <c r="E192" s="19" t="str">
        <f>VLOOKUP(A192,'Table S1'!A:F,3,FALSE)</f>
        <v>Mental health</v>
      </c>
      <c r="F192" s="19" t="str">
        <f>VLOOKUP(A192,'Table S1'!A:G,4,FALSE)</f>
        <v>Mental health</v>
      </c>
      <c r="G192" s="21">
        <v>0.0392026626186323</v>
      </c>
      <c r="H192" s="21">
        <v>0.968729051215782</v>
      </c>
      <c r="I192" s="19">
        <v>32552</v>
      </c>
      <c r="J192" s="22">
        <v>0.000212808351428709</v>
      </c>
      <c r="K192" s="19">
        <v>-0.0104270866407037</v>
      </c>
      <c r="L192" s="21">
        <v>0.0108527033435612</v>
      </c>
    </row>
    <row r="193" hidden="1" spans="1:12">
      <c r="A193" s="18">
        <v>4559</v>
      </c>
      <c r="B193" s="19" t="s">
        <v>302</v>
      </c>
      <c r="C193" s="19" t="s">
        <v>307</v>
      </c>
      <c r="D193" s="19" t="str">
        <f>VLOOKUP(A193,'Table S1'!A:E,2,FALSE)</f>
        <v>Family relationship satisfaction</v>
      </c>
      <c r="E193" s="19" t="str">
        <f>VLOOKUP(A193,'Table S1'!A:F,3,FALSE)</f>
        <v>Mental health</v>
      </c>
      <c r="F193" s="19" t="str">
        <f>VLOOKUP(A193,'Table S1'!A:G,4,FALSE)</f>
        <v>Mental health</v>
      </c>
      <c r="G193" s="21">
        <v>1.15626987864529</v>
      </c>
      <c r="H193" s="21">
        <v>0.247579270713706</v>
      </c>
      <c r="I193" s="19">
        <v>32552</v>
      </c>
      <c r="J193" s="22">
        <v>0.00627746727448482</v>
      </c>
      <c r="K193" s="22">
        <v>-0.00436370525369127</v>
      </c>
      <c r="L193" s="21">
        <v>0.0169186398026609</v>
      </c>
    </row>
    <row r="194" hidden="1" spans="1:12">
      <c r="A194" s="18">
        <v>4559</v>
      </c>
      <c r="B194" s="19" t="s">
        <v>303</v>
      </c>
      <c r="C194" s="19" t="s">
        <v>307</v>
      </c>
      <c r="D194" s="19" t="str">
        <f>VLOOKUP(A194,'Table S1'!A:E,2,FALSE)</f>
        <v>Family relationship satisfaction</v>
      </c>
      <c r="E194" s="19" t="str">
        <f>VLOOKUP(A194,'Table S1'!A:F,3,FALSE)</f>
        <v>Mental health</v>
      </c>
      <c r="F194" s="19" t="str">
        <f>VLOOKUP(A194,'Table S1'!A:G,4,FALSE)</f>
        <v>Mental health</v>
      </c>
      <c r="G194" s="19">
        <v>-0.513712712078968</v>
      </c>
      <c r="H194" s="21">
        <v>0.607456349779403</v>
      </c>
      <c r="I194" s="19">
        <v>32552</v>
      </c>
      <c r="J194" s="22">
        <v>-0.00277762240093064</v>
      </c>
      <c r="K194" s="19">
        <v>-0.0133754568926032</v>
      </c>
      <c r="L194" s="22">
        <v>0.00782021209074195</v>
      </c>
    </row>
    <row r="195" hidden="1" spans="1:12">
      <c r="A195" s="18">
        <v>4559</v>
      </c>
      <c r="B195" s="19" t="s">
        <v>304</v>
      </c>
      <c r="C195" s="19" t="s">
        <v>307</v>
      </c>
      <c r="D195" s="19" t="str">
        <f>VLOOKUP(A195,'Table S1'!A:E,2,FALSE)</f>
        <v>Family relationship satisfaction</v>
      </c>
      <c r="E195" s="19" t="str">
        <f>VLOOKUP(A195,'Table S1'!A:F,3,FALSE)</f>
        <v>Mental health</v>
      </c>
      <c r="F195" s="19" t="str">
        <f>VLOOKUP(A195,'Table S1'!A:G,4,FALSE)</f>
        <v>Mental health</v>
      </c>
      <c r="G195" s="19">
        <v>-1.34122646284249</v>
      </c>
      <c r="H195" s="21">
        <v>0.179856294603588</v>
      </c>
      <c r="I195" s="19">
        <v>32552</v>
      </c>
      <c r="J195" s="22">
        <v>-0.00705657661813585</v>
      </c>
      <c r="K195" s="19">
        <v>-0.0173688920139916</v>
      </c>
      <c r="L195" s="22">
        <v>0.00325573877771993</v>
      </c>
    </row>
    <row r="196" hidden="1" spans="1:12">
      <c r="A196" s="18">
        <v>4559</v>
      </c>
      <c r="B196" s="19" t="s">
        <v>305</v>
      </c>
      <c r="C196" s="19" t="s">
        <v>307</v>
      </c>
      <c r="D196" s="19" t="str">
        <f>VLOOKUP(A196,'Table S1'!A:E,2,FALSE)</f>
        <v>Family relationship satisfaction</v>
      </c>
      <c r="E196" s="19" t="str">
        <f>VLOOKUP(A196,'Table S1'!A:F,3,FALSE)</f>
        <v>Mental health</v>
      </c>
      <c r="F196" s="19" t="str">
        <f>VLOOKUP(A196,'Table S1'!A:G,4,FALSE)</f>
        <v>Mental health</v>
      </c>
      <c r="G196" s="19">
        <v>-0.608129997539649</v>
      </c>
      <c r="H196" s="21">
        <v>0.543105500988656</v>
      </c>
      <c r="I196" s="19">
        <v>32552</v>
      </c>
      <c r="J196" s="22">
        <v>-0.00324089392988112</v>
      </c>
      <c r="K196" s="19">
        <v>-0.0136864756297855</v>
      </c>
      <c r="L196" s="22">
        <v>0.00720468777002328</v>
      </c>
    </row>
    <row r="197" hidden="1" spans="1:12">
      <c r="A197" s="18">
        <v>4559</v>
      </c>
      <c r="B197" s="19" t="s">
        <v>306</v>
      </c>
      <c r="C197" s="19" t="s">
        <v>307</v>
      </c>
      <c r="D197" s="19" t="str">
        <f>VLOOKUP(A197,'Table S1'!A:E,2,FALSE)</f>
        <v>Family relationship satisfaction</v>
      </c>
      <c r="E197" s="19" t="str">
        <f>VLOOKUP(A197,'Table S1'!A:F,3,FALSE)</f>
        <v>Mental health</v>
      </c>
      <c r="F197" s="19" t="str">
        <f>VLOOKUP(A197,'Table S1'!A:G,4,FALSE)</f>
        <v>Mental health</v>
      </c>
      <c r="G197" s="19">
        <v>-2.29767733836756</v>
      </c>
      <c r="H197" s="21">
        <v>0.0215864717893875</v>
      </c>
      <c r="I197" s="19">
        <v>32552</v>
      </c>
      <c r="J197" s="22">
        <v>-0.0120177370464899</v>
      </c>
      <c r="K197" s="19">
        <v>-0.0222694844238901</v>
      </c>
      <c r="L197" s="22">
        <v>-0.00176598966908974</v>
      </c>
    </row>
    <row r="198" hidden="1" spans="1:12">
      <c r="A198" s="18">
        <v>1960</v>
      </c>
      <c r="B198" s="19" t="s">
        <v>299</v>
      </c>
      <c r="C198" s="19" t="s">
        <v>300</v>
      </c>
      <c r="D198" s="19" t="str">
        <f>VLOOKUP(A198,'Table S1'!A:E,2,FALSE)</f>
        <v>Fed-up feelings</v>
      </c>
      <c r="E198" s="19" t="str">
        <f>VLOOKUP(A198,'Table S1'!A:F,3,FALSE)</f>
        <v>Mental health</v>
      </c>
      <c r="F198" s="19" t="str">
        <f>VLOOKUP(A198,'Table S1'!A:G,4,FALSE)</f>
        <v>Mental health</v>
      </c>
      <c r="G198" s="19">
        <v>-0.860590817766072</v>
      </c>
      <c r="H198" s="21">
        <v>0.389469863526701</v>
      </c>
      <c r="I198" s="19">
        <v>32145</v>
      </c>
      <c r="J198" s="19">
        <v>-0.0104787771430354</v>
      </c>
      <c r="K198" s="19">
        <v>-0.0343447059108537</v>
      </c>
      <c r="L198" s="21">
        <v>0.0133871516247829</v>
      </c>
    </row>
    <row r="199" hidden="1" spans="1:12">
      <c r="A199" s="18">
        <v>1960</v>
      </c>
      <c r="B199" s="19" t="s">
        <v>301</v>
      </c>
      <c r="C199" s="19" t="s">
        <v>300</v>
      </c>
      <c r="D199" s="19" t="str">
        <f>VLOOKUP(A199,'Table S1'!A:E,2,FALSE)</f>
        <v>Fed-up feelings</v>
      </c>
      <c r="E199" s="19" t="str">
        <f>VLOOKUP(A199,'Table S1'!A:F,3,FALSE)</f>
        <v>Mental health</v>
      </c>
      <c r="F199" s="19" t="str">
        <f>VLOOKUP(A199,'Table S1'!A:G,4,FALSE)</f>
        <v>Mental health</v>
      </c>
      <c r="G199" s="19">
        <v>-4.16113967346644</v>
      </c>
      <c r="H199" s="22">
        <v>3.17486095264135e-5</v>
      </c>
      <c r="I199" s="19">
        <v>32145</v>
      </c>
      <c r="J199" s="19">
        <v>-0.0493701527969389</v>
      </c>
      <c r="K199" s="19">
        <v>-0.0726251676710352</v>
      </c>
      <c r="L199" s="19">
        <v>-0.0261151379228426</v>
      </c>
    </row>
    <row r="200" hidden="1" spans="1:12">
      <c r="A200" s="18">
        <v>1960</v>
      </c>
      <c r="B200" s="19" t="s">
        <v>302</v>
      </c>
      <c r="C200" s="19" t="s">
        <v>300</v>
      </c>
      <c r="D200" s="19" t="str">
        <f>VLOOKUP(A200,'Table S1'!A:E,2,FALSE)</f>
        <v>Fed-up feelings</v>
      </c>
      <c r="E200" s="19" t="str">
        <f>VLOOKUP(A200,'Table S1'!A:F,3,FALSE)</f>
        <v>Mental health</v>
      </c>
      <c r="F200" s="19" t="str">
        <f>VLOOKUP(A200,'Table S1'!A:G,4,FALSE)</f>
        <v>Mental health</v>
      </c>
      <c r="G200" s="19">
        <v>-4.03482515638565</v>
      </c>
      <c r="H200" s="22">
        <v>5.47692628021925e-5</v>
      </c>
      <c r="I200" s="19">
        <v>32145</v>
      </c>
      <c r="J200" s="19">
        <v>-0.0486839024471949</v>
      </c>
      <c r="K200" s="19">
        <v>-0.0723335736683244</v>
      </c>
      <c r="L200" s="19">
        <v>-0.0250342312260654</v>
      </c>
    </row>
    <row r="201" hidden="1" spans="1:12">
      <c r="A201" s="18">
        <v>1960</v>
      </c>
      <c r="B201" s="19" t="s">
        <v>303</v>
      </c>
      <c r="C201" s="19" t="s">
        <v>300</v>
      </c>
      <c r="D201" s="19" t="str">
        <f>VLOOKUP(A201,'Table S1'!A:E,2,FALSE)</f>
        <v>Fed-up feelings</v>
      </c>
      <c r="E201" s="19" t="str">
        <f>VLOOKUP(A201,'Table S1'!A:F,3,FALSE)</f>
        <v>Mental health</v>
      </c>
      <c r="F201" s="19" t="str">
        <f>VLOOKUP(A201,'Table S1'!A:G,4,FALSE)</f>
        <v>Mental health</v>
      </c>
      <c r="G201" s="19">
        <v>-1.64265283084604</v>
      </c>
      <c r="H201" s="21">
        <v>0.100464564323319</v>
      </c>
      <c r="I201" s="19">
        <v>32145</v>
      </c>
      <c r="J201" s="19">
        <v>-0.0197030519354427</v>
      </c>
      <c r="K201" s="19">
        <v>-0.0432130265171723</v>
      </c>
      <c r="L201" s="22">
        <v>0.00380692264628692</v>
      </c>
    </row>
    <row r="202" hidden="1" spans="1:12">
      <c r="A202" s="18">
        <v>1960</v>
      </c>
      <c r="B202" s="19" t="s">
        <v>304</v>
      </c>
      <c r="C202" s="19" t="s">
        <v>300</v>
      </c>
      <c r="D202" s="19" t="str">
        <f>VLOOKUP(A202,'Table S1'!A:E,2,FALSE)</f>
        <v>Fed-up feelings</v>
      </c>
      <c r="E202" s="19" t="str">
        <f>VLOOKUP(A202,'Table S1'!A:F,3,FALSE)</f>
        <v>Mental health</v>
      </c>
      <c r="F202" s="19" t="str">
        <f>VLOOKUP(A202,'Table S1'!A:G,4,FALSE)</f>
        <v>Mental health</v>
      </c>
      <c r="G202" s="19">
        <v>-3.26168350668901</v>
      </c>
      <c r="H202" s="21">
        <v>0.001108680948289</v>
      </c>
      <c r="I202" s="19">
        <v>32145</v>
      </c>
      <c r="J202" s="19">
        <v>-0.0391579700720648</v>
      </c>
      <c r="K202" s="19">
        <v>-0.062689100796562</v>
      </c>
      <c r="L202" s="19">
        <v>-0.0156268393475675</v>
      </c>
    </row>
    <row r="203" hidden="1" spans="1:12">
      <c r="A203" s="18">
        <v>1960</v>
      </c>
      <c r="B203" s="19" t="s">
        <v>305</v>
      </c>
      <c r="C203" s="19" t="s">
        <v>300</v>
      </c>
      <c r="D203" s="19" t="str">
        <f>VLOOKUP(A203,'Table S1'!A:E,2,FALSE)</f>
        <v>Fed-up feelings</v>
      </c>
      <c r="E203" s="19" t="str">
        <f>VLOOKUP(A203,'Table S1'!A:F,3,FALSE)</f>
        <v>Mental health</v>
      </c>
      <c r="F203" s="19" t="str">
        <f>VLOOKUP(A203,'Table S1'!A:G,4,FALSE)</f>
        <v>Mental health</v>
      </c>
      <c r="G203" s="19">
        <v>-1.88871939346431</v>
      </c>
      <c r="H203" s="21">
        <v>0.0589384329830703</v>
      </c>
      <c r="I203" s="19">
        <v>32145</v>
      </c>
      <c r="J203" s="19">
        <v>-0.0226390891295315</v>
      </c>
      <c r="K203" s="19">
        <v>-0.0461330344428881</v>
      </c>
      <c r="L203" s="21">
        <v>0.000854856183825154</v>
      </c>
    </row>
    <row r="204" hidden="1" spans="1:12">
      <c r="A204" s="18">
        <v>1960</v>
      </c>
      <c r="B204" s="19" t="s">
        <v>306</v>
      </c>
      <c r="C204" s="19" t="s">
        <v>300</v>
      </c>
      <c r="D204" s="19" t="str">
        <f>VLOOKUP(A204,'Table S1'!A:E,2,FALSE)</f>
        <v>Fed-up feelings</v>
      </c>
      <c r="E204" s="19" t="str">
        <f>VLOOKUP(A204,'Table S1'!A:F,3,FALSE)</f>
        <v>Mental health</v>
      </c>
      <c r="F204" s="19" t="str">
        <f>VLOOKUP(A204,'Table S1'!A:G,4,FALSE)</f>
        <v>Mental health</v>
      </c>
      <c r="G204" s="19">
        <v>-2.70266786724943</v>
      </c>
      <c r="H204" s="21">
        <v>0.00688215643313554</v>
      </c>
      <c r="I204" s="19">
        <v>32145</v>
      </c>
      <c r="J204" s="19">
        <v>-0.0322624469733204</v>
      </c>
      <c r="K204" s="19">
        <v>-0.0556599261508245</v>
      </c>
      <c r="L204" s="19">
        <v>-0.00886496779581634</v>
      </c>
    </row>
    <row r="205" hidden="1" spans="1:12">
      <c r="A205" s="18">
        <v>1960</v>
      </c>
      <c r="B205" s="19" t="s">
        <v>299</v>
      </c>
      <c r="C205" s="19" t="s">
        <v>307</v>
      </c>
      <c r="D205" s="19" t="str">
        <f>VLOOKUP(A205,'Table S1'!A:E,2,FALSE)</f>
        <v>Fed-up feelings</v>
      </c>
      <c r="E205" s="19" t="str">
        <f>VLOOKUP(A205,'Table S1'!A:F,3,FALSE)</f>
        <v>Mental health</v>
      </c>
      <c r="F205" s="19" t="str">
        <f>VLOOKUP(A205,'Table S1'!A:G,4,FALSE)</f>
        <v>Mental health</v>
      </c>
      <c r="G205" s="21">
        <v>0.480279888265717</v>
      </c>
      <c r="H205" s="21">
        <v>0.63103165584902</v>
      </c>
      <c r="I205" s="19">
        <v>32145</v>
      </c>
      <c r="J205" s="22">
        <v>0.00586477827464424</v>
      </c>
      <c r="K205" s="19">
        <v>-0.0180695718984395</v>
      </c>
      <c r="L205" s="21">
        <v>0.029799128447728</v>
      </c>
    </row>
    <row r="206" hidden="1" spans="1:12">
      <c r="A206" s="18">
        <v>1960</v>
      </c>
      <c r="B206" s="19" t="s">
        <v>301</v>
      </c>
      <c r="C206" s="19" t="s">
        <v>307</v>
      </c>
      <c r="D206" s="19" t="str">
        <f>VLOOKUP(A206,'Table S1'!A:E,2,FALSE)</f>
        <v>Fed-up feelings</v>
      </c>
      <c r="E206" s="19" t="str">
        <f>VLOOKUP(A206,'Table S1'!A:F,3,FALSE)</f>
        <v>Mental health</v>
      </c>
      <c r="F206" s="19" t="str">
        <f>VLOOKUP(A206,'Table S1'!A:G,4,FALSE)</f>
        <v>Mental health</v>
      </c>
      <c r="G206" s="19">
        <v>-0.731414989631007</v>
      </c>
      <c r="H206" s="21">
        <v>0.464531043834028</v>
      </c>
      <c r="I206" s="19">
        <v>32145</v>
      </c>
      <c r="J206" s="19">
        <v>-0.00878413326519434</v>
      </c>
      <c r="K206" s="19">
        <v>-0.0323237562756031</v>
      </c>
      <c r="L206" s="21">
        <v>0.0147554897452144</v>
      </c>
    </row>
    <row r="207" hidden="1" spans="1:12">
      <c r="A207" s="18">
        <v>1960</v>
      </c>
      <c r="B207" s="19" t="s">
        <v>302</v>
      </c>
      <c r="C207" s="19" t="s">
        <v>307</v>
      </c>
      <c r="D207" s="19" t="str">
        <f>VLOOKUP(A207,'Table S1'!A:E,2,FALSE)</f>
        <v>Fed-up feelings</v>
      </c>
      <c r="E207" s="19" t="str">
        <f>VLOOKUP(A207,'Table S1'!A:F,3,FALSE)</f>
        <v>Mental health</v>
      </c>
      <c r="F207" s="19" t="str">
        <f>VLOOKUP(A207,'Table S1'!A:G,4,FALSE)</f>
        <v>Mental health</v>
      </c>
      <c r="G207" s="21">
        <v>0.11950813155869</v>
      </c>
      <c r="H207" s="21">
        <v>0.904873544980147</v>
      </c>
      <c r="I207" s="19">
        <v>32145</v>
      </c>
      <c r="J207" s="22">
        <v>0.00143433406368208</v>
      </c>
      <c r="K207" s="19">
        <v>-0.0220899979327463</v>
      </c>
      <c r="L207" s="21">
        <v>0.0249586660601104</v>
      </c>
    </row>
    <row r="208" hidden="1" spans="1:12">
      <c r="A208" s="18">
        <v>1960</v>
      </c>
      <c r="B208" s="19" t="s">
        <v>303</v>
      </c>
      <c r="C208" s="19" t="s">
        <v>307</v>
      </c>
      <c r="D208" s="19" t="str">
        <f>VLOOKUP(A208,'Table S1'!A:E,2,FALSE)</f>
        <v>Fed-up feelings</v>
      </c>
      <c r="E208" s="19" t="str">
        <f>VLOOKUP(A208,'Table S1'!A:F,3,FALSE)</f>
        <v>Mental health</v>
      </c>
      <c r="F208" s="19" t="str">
        <f>VLOOKUP(A208,'Table S1'!A:G,4,FALSE)</f>
        <v>Mental health</v>
      </c>
      <c r="G208" s="19">
        <v>-1.14054815420444</v>
      </c>
      <c r="H208" s="21">
        <v>0.254066500336705</v>
      </c>
      <c r="I208" s="19">
        <v>32145</v>
      </c>
      <c r="J208" s="19">
        <v>-0.0136538933512012</v>
      </c>
      <c r="K208" s="19">
        <v>-0.0371181783096511</v>
      </c>
      <c r="L208" s="22">
        <v>0.0098103916072486</v>
      </c>
    </row>
    <row r="209" hidden="1" spans="1:12">
      <c r="A209" s="18">
        <v>1960</v>
      </c>
      <c r="B209" s="19" t="s">
        <v>304</v>
      </c>
      <c r="C209" s="19" t="s">
        <v>307</v>
      </c>
      <c r="D209" s="19" t="str">
        <f>VLOOKUP(A209,'Table S1'!A:E,2,FALSE)</f>
        <v>Fed-up feelings</v>
      </c>
      <c r="E209" s="19" t="str">
        <f>VLOOKUP(A209,'Table S1'!A:F,3,FALSE)</f>
        <v>Mental health</v>
      </c>
      <c r="F209" s="19" t="str">
        <f>VLOOKUP(A209,'Table S1'!A:G,4,FALSE)</f>
        <v>Mental health</v>
      </c>
      <c r="G209" s="19">
        <v>-3.54969863157995</v>
      </c>
      <c r="H209" s="22">
        <v>0.0003862226569569</v>
      </c>
      <c r="I209" s="19">
        <v>32145</v>
      </c>
      <c r="J209" s="19">
        <v>-0.0412967974399438</v>
      </c>
      <c r="K209" s="19">
        <v>-0.0640996581440147</v>
      </c>
      <c r="L209" s="19">
        <v>-0.018493936735873</v>
      </c>
    </row>
    <row r="210" hidden="1" spans="1:12">
      <c r="A210" s="18">
        <v>1960</v>
      </c>
      <c r="B210" s="19" t="s">
        <v>305</v>
      </c>
      <c r="C210" s="19" t="s">
        <v>307</v>
      </c>
      <c r="D210" s="19" t="str">
        <f>VLOOKUP(A210,'Table S1'!A:E,2,FALSE)</f>
        <v>Fed-up feelings</v>
      </c>
      <c r="E210" s="19" t="str">
        <f>VLOOKUP(A210,'Table S1'!A:F,3,FALSE)</f>
        <v>Mental health</v>
      </c>
      <c r="F210" s="19" t="str">
        <f>VLOOKUP(A210,'Table S1'!A:G,4,FALSE)</f>
        <v>Mental health</v>
      </c>
      <c r="G210" s="19">
        <v>-2.26974334004216</v>
      </c>
      <c r="H210" s="21">
        <v>0.0232297530073761</v>
      </c>
      <c r="I210" s="19">
        <v>32145</v>
      </c>
      <c r="J210" s="19">
        <v>-0.0267559105889059</v>
      </c>
      <c r="K210" s="19">
        <v>-0.0498609880825421</v>
      </c>
      <c r="L210" s="22">
        <v>-0.00365083309526968</v>
      </c>
    </row>
    <row r="211" hidden="1" spans="1:12">
      <c r="A211" s="18">
        <v>1960</v>
      </c>
      <c r="B211" s="19" t="s">
        <v>306</v>
      </c>
      <c r="C211" s="19" t="s">
        <v>307</v>
      </c>
      <c r="D211" s="19" t="str">
        <f>VLOOKUP(A211,'Table S1'!A:E,2,FALSE)</f>
        <v>Fed-up feelings</v>
      </c>
      <c r="E211" s="19" t="str">
        <f>VLOOKUP(A211,'Table S1'!A:F,3,FALSE)</f>
        <v>Mental health</v>
      </c>
      <c r="F211" s="19" t="str">
        <f>VLOOKUP(A211,'Table S1'!A:G,4,FALSE)</f>
        <v>Mental health</v>
      </c>
      <c r="G211" s="19">
        <v>-2.79802774003138</v>
      </c>
      <c r="H211" s="21">
        <v>0.00514462848056327</v>
      </c>
      <c r="I211" s="19">
        <v>32145</v>
      </c>
      <c r="J211" s="19">
        <v>-0.032400338963625</v>
      </c>
      <c r="K211" s="19">
        <v>-0.0550970005265289</v>
      </c>
      <c r="L211" s="22">
        <v>-0.009703677400721</v>
      </c>
    </row>
    <row r="212" hidden="1" spans="1:12">
      <c r="A212" s="18">
        <v>4581</v>
      </c>
      <c r="B212" s="19" t="s">
        <v>299</v>
      </c>
      <c r="C212" s="19" t="s">
        <v>300</v>
      </c>
      <c r="D212" s="19" t="str">
        <f>VLOOKUP(A212,'Table S1'!A:E,2,FALSE)</f>
        <v>Financial situation satisfaction</v>
      </c>
      <c r="E212" s="19" t="str">
        <f>VLOOKUP(A212,'Table S1'!A:F,3,FALSE)</f>
        <v>Mental health</v>
      </c>
      <c r="F212" s="19" t="str">
        <f>VLOOKUP(A212,'Table S1'!A:G,4,FALSE)</f>
        <v>Mental health</v>
      </c>
      <c r="G212" s="21">
        <v>0.673505690142784</v>
      </c>
      <c r="H212" s="21">
        <v>0.500630385743226</v>
      </c>
      <c r="I212" s="19">
        <v>32730</v>
      </c>
      <c r="J212" s="21">
        <v>0.00376537815528119</v>
      </c>
      <c r="K212" s="19">
        <v>-0.00719262651367083</v>
      </c>
      <c r="L212" s="21">
        <v>0.0147233828242332</v>
      </c>
    </row>
    <row r="213" hidden="1" spans="1:12">
      <c r="A213" s="18">
        <v>4581</v>
      </c>
      <c r="B213" s="19" t="s">
        <v>301</v>
      </c>
      <c r="C213" s="19" t="s">
        <v>300</v>
      </c>
      <c r="D213" s="19" t="str">
        <f>VLOOKUP(A213,'Table S1'!A:E,2,FALSE)</f>
        <v>Financial situation satisfaction</v>
      </c>
      <c r="E213" s="19" t="str">
        <f>VLOOKUP(A213,'Table S1'!A:F,3,FALSE)</f>
        <v>Mental health</v>
      </c>
      <c r="F213" s="19" t="str">
        <f>VLOOKUP(A213,'Table S1'!A:G,4,FALSE)</f>
        <v>Mental health</v>
      </c>
      <c r="G213" s="19">
        <v>-3.32683304235845</v>
      </c>
      <c r="H213" s="21">
        <v>0.000879356771833864</v>
      </c>
      <c r="I213" s="19">
        <v>32730</v>
      </c>
      <c r="J213" s="19">
        <v>-0.0181409785873519</v>
      </c>
      <c r="K213" s="19">
        <v>-0.0288289148706532</v>
      </c>
      <c r="L213" s="19">
        <v>-0.0074530423040505</v>
      </c>
    </row>
    <row r="214" hidden="1" spans="1:12">
      <c r="A214" s="18">
        <v>4581</v>
      </c>
      <c r="B214" s="19" t="s">
        <v>302</v>
      </c>
      <c r="C214" s="19" t="s">
        <v>300</v>
      </c>
      <c r="D214" s="19" t="str">
        <f>VLOOKUP(A214,'Table S1'!A:E,2,FALSE)</f>
        <v>Financial situation satisfaction</v>
      </c>
      <c r="E214" s="19" t="str">
        <f>VLOOKUP(A214,'Table S1'!A:F,3,FALSE)</f>
        <v>Mental health</v>
      </c>
      <c r="F214" s="19" t="str">
        <f>VLOOKUP(A214,'Table S1'!A:G,4,FALSE)</f>
        <v>Mental health</v>
      </c>
      <c r="G214" s="19">
        <v>-2.7761273681878</v>
      </c>
      <c r="H214" s="21">
        <v>0.00550418973405793</v>
      </c>
      <c r="I214" s="19">
        <v>32730</v>
      </c>
      <c r="J214" s="19">
        <v>-0.0153770649528022</v>
      </c>
      <c r="K214" s="19">
        <v>-0.0262337743427874</v>
      </c>
      <c r="L214" s="19">
        <v>-0.00452035556281701</v>
      </c>
    </row>
    <row r="215" hidden="1" spans="1:12">
      <c r="A215" s="18">
        <v>4581</v>
      </c>
      <c r="B215" s="19" t="s">
        <v>303</v>
      </c>
      <c r="C215" s="19" t="s">
        <v>300</v>
      </c>
      <c r="D215" s="19" t="str">
        <f>VLOOKUP(A215,'Table S1'!A:E,2,FALSE)</f>
        <v>Financial situation satisfaction</v>
      </c>
      <c r="E215" s="19" t="str">
        <f>VLOOKUP(A215,'Table S1'!A:F,3,FALSE)</f>
        <v>Mental health</v>
      </c>
      <c r="F215" s="19" t="str">
        <f>VLOOKUP(A215,'Table S1'!A:G,4,FALSE)</f>
        <v>Mental health</v>
      </c>
      <c r="G215" s="19">
        <v>-1.62412221566475</v>
      </c>
      <c r="H215" s="21">
        <v>0.104359356983067</v>
      </c>
      <c r="I215" s="19">
        <v>32730</v>
      </c>
      <c r="J215" s="19">
        <v>-0.00895568850065969</v>
      </c>
      <c r="K215" s="19">
        <v>-0.0197636658073394</v>
      </c>
      <c r="L215" s="22">
        <v>0.00185228880602</v>
      </c>
    </row>
    <row r="216" hidden="1" spans="1:12">
      <c r="A216" s="18">
        <v>4581</v>
      </c>
      <c r="B216" s="19" t="s">
        <v>304</v>
      </c>
      <c r="C216" s="19" t="s">
        <v>300</v>
      </c>
      <c r="D216" s="19" t="str">
        <f>VLOOKUP(A216,'Table S1'!A:E,2,FALSE)</f>
        <v>Financial situation satisfaction</v>
      </c>
      <c r="E216" s="19" t="str">
        <f>VLOOKUP(A216,'Table S1'!A:F,3,FALSE)</f>
        <v>Mental health</v>
      </c>
      <c r="F216" s="19" t="str">
        <f>VLOOKUP(A216,'Table S1'!A:G,4,FALSE)</f>
        <v>Mental health</v>
      </c>
      <c r="G216" s="19">
        <v>-1.4507040398111</v>
      </c>
      <c r="H216" s="21">
        <v>0.146871873322838</v>
      </c>
      <c r="I216" s="19">
        <v>32730</v>
      </c>
      <c r="J216" s="22">
        <v>-0.00799332862220504</v>
      </c>
      <c r="K216" s="19">
        <v>-0.0187930611409603</v>
      </c>
      <c r="L216" s="22">
        <v>0.0028064038965502</v>
      </c>
    </row>
    <row r="217" hidden="1" spans="1:12">
      <c r="A217" s="18">
        <v>4581</v>
      </c>
      <c r="B217" s="19" t="s">
        <v>305</v>
      </c>
      <c r="C217" s="19" t="s">
        <v>300</v>
      </c>
      <c r="D217" s="19" t="str">
        <f>VLOOKUP(A217,'Table S1'!A:E,2,FALSE)</f>
        <v>Financial situation satisfaction</v>
      </c>
      <c r="E217" s="19" t="str">
        <f>VLOOKUP(A217,'Table S1'!A:F,3,FALSE)</f>
        <v>Mental health</v>
      </c>
      <c r="F217" s="19" t="str">
        <f>VLOOKUP(A217,'Table S1'!A:G,4,FALSE)</f>
        <v>Mental health</v>
      </c>
      <c r="G217" s="19">
        <v>-1.01608876354571</v>
      </c>
      <c r="H217" s="21">
        <v>0.309594630195444</v>
      </c>
      <c r="I217" s="19">
        <v>32730</v>
      </c>
      <c r="J217" s="19">
        <v>-0.00559166869900437</v>
      </c>
      <c r="K217" s="19">
        <v>-0.0163780044560356</v>
      </c>
      <c r="L217" s="21">
        <v>0.00519466705802687</v>
      </c>
    </row>
    <row r="218" hidden="1" spans="1:12">
      <c r="A218" s="18">
        <v>4581</v>
      </c>
      <c r="B218" s="19" t="s">
        <v>306</v>
      </c>
      <c r="C218" s="19" t="s">
        <v>300</v>
      </c>
      <c r="D218" s="19" t="str">
        <f>VLOOKUP(A218,'Table S1'!A:E,2,FALSE)</f>
        <v>Financial situation satisfaction</v>
      </c>
      <c r="E218" s="19" t="str">
        <f>VLOOKUP(A218,'Table S1'!A:F,3,FALSE)</f>
        <v>Mental health</v>
      </c>
      <c r="F218" s="19" t="str">
        <f>VLOOKUP(A218,'Table S1'!A:G,4,FALSE)</f>
        <v>Mental health</v>
      </c>
      <c r="G218" s="19">
        <v>-0.957236130877157</v>
      </c>
      <c r="H218" s="21">
        <v>0.338455154624732</v>
      </c>
      <c r="I218" s="19">
        <v>32730</v>
      </c>
      <c r="J218" s="22">
        <v>-0.00525035343678183</v>
      </c>
      <c r="K218" s="19">
        <v>-0.0160009758483624</v>
      </c>
      <c r="L218" s="21">
        <v>0.0055002689747987</v>
      </c>
    </row>
    <row r="219" hidden="1" spans="1:12">
      <c r="A219" s="18">
        <v>4581</v>
      </c>
      <c r="B219" s="19" t="s">
        <v>299</v>
      </c>
      <c r="C219" s="19" t="s">
        <v>307</v>
      </c>
      <c r="D219" s="19" t="str">
        <f>VLOOKUP(A219,'Table S1'!A:E,2,FALSE)</f>
        <v>Financial situation satisfaction</v>
      </c>
      <c r="E219" s="19" t="str">
        <f>VLOOKUP(A219,'Table S1'!A:F,3,FALSE)</f>
        <v>Mental health</v>
      </c>
      <c r="F219" s="19" t="str">
        <f>VLOOKUP(A219,'Table S1'!A:G,4,FALSE)</f>
        <v>Mental health</v>
      </c>
      <c r="G219" s="19">
        <v>-0.644117779211701</v>
      </c>
      <c r="H219" s="21">
        <v>0.519503575771029</v>
      </c>
      <c r="I219" s="19">
        <v>32730</v>
      </c>
      <c r="J219" s="22">
        <v>-0.0036103508187049</v>
      </c>
      <c r="K219" s="19">
        <v>-0.0145965702531511</v>
      </c>
      <c r="L219" s="22">
        <v>0.0073758686157413</v>
      </c>
    </row>
    <row r="220" hidden="1" spans="1:12">
      <c r="A220" s="18">
        <v>4581</v>
      </c>
      <c r="B220" s="19" t="s">
        <v>301</v>
      </c>
      <c r="C220" s="19" t="s">
        <v>307</v>
      </c>
      <c r="D220" s="19" t="str">
        <f>VLOOKUP(A220,'Table S1'!A:E,2,FALSE)</f>
        <v>Financial situation satisfaction</v>
      </c>
      <c r="E220" s="19" t="str">
        <f>VLOOKUP(A220,'Table S1'!A:F,3,FALSE)</f>
        <v>Mental health</v>
      </c>
      <c r="F220" s="19" t="str">
        <f>VLOOKUP(A220,'Table S1'!A:G,4,FALSE)</f>
        <v>Mental health</v>
      </c>
      <c r="G220" s="19">
        <v>-1.39822189483282</v>
      </c>
      <c r="H220" s="21">
        <v>0.16205591799783</v>
      </c>
      <c r="I220" s="19">
        <v>32730</v>
      </c>
      <c r="J220" s="22">
        <v>-0.00770867726533214</v>
      </c>
      <c r="K220" s="19">
        <v>-0.0185147507575049</v>
      </c>
      <c r="L220" s="22">
        <v>0.00309739622684065</v>
      </c>
    </row>
    <row r="221" hidden="1" spans="1:12">
      <c r="A221" s="18">
        <v>4581</v>
      </c>
      <c r="B221" s="19" t="s">
        <v>302</v>
      </c>
      <c r="C221" s="19" t="s">
        <v>307</v>
      </c>
      <c r="D221" s="19" t="str">
        <f>VLOOKUP(A221,'Table S1'!A:E,2,FALSE)</f>
        <v>Financial situation satisfaction</v>
      </c>
      <c r="E221" s="19" t="str">
        <f>VLOOKUP(A221,'Table S1'!A:F,3,FALSE)</f>
        <v>Mental health</v>
      </c>
      <c r="F221" s="19" t="str">
        <f>VLOOKUP(A221,'Table S1'!A:G,4,FALSE)</f>
        <v>Mental health</v>
      </c>
      <c r="G221" s="19">
        <v>-0.658246763313674</v>
      </c>
      <c r="H221" s="21">
        <v>0.510384210205135</v>
      </c>
      <c r="I221" s="19">
        <v>32730</v>
      </c>
      <c r="J221" s="22">
        <v>-0.00362917779946202</v>
      </c>
      <c r="K221" s="19">
        <v>-0.0144356431394358</v>
      </c>
      <c r="L221" s="22">
        <v>0.00717728754051176</v>
      </c>
    </row>
    <row r="222" hidden="1" spans="1:12">
      <c r="A222" s="18">
        <v>4581</v>
      </c>
      <c r="B222" s="19" t="s">
        <v>303</v>
      </c>
      <c r="C222" s="19" t="s">
        <v>307</v>
      </c>
      <c r="D222" s="19" t="str">
        <f>VLOOKUP(A222,'Table S1'!A:E,2,FALSE)</f>
        <v>Financial situation satisfaction</v>
      </c>
      <c r="E222" s="19" t="str">
        <f>VLOOKUP(A222,'Table S1'!A:F,3,FALSE)</f>
        <v>Mental health</v>
      </c>
      <c r="F222" s="19" t="str">
        <f>VLOOKUP(A222,'Table S1'!A:G,4,FALSE)</f>
        <v>Mental health</v>
      </c>
      <c r="G222" s="19">
        <v>-1.27215624342323</v>
      </c>
      <c r="H222" s="21">
        <v>0.203326649084036</v>
      </c>
      <c r="I222" s="19">
        <v>32730</v>
      </c>
      <c r="J222" s="22">
        <v>-0.006992334494678</v>
      </c>
      <c r="K222" s="19">
        <v>-0.0177655635467573</v>
      </c>
      <c r="L222" s="22">
        <v>0.0037808945574013</v>
      </c>
    </row>
    <row r="223" hidden="1" spans="1:12">
      <c r="A223" s="18">
        <v>4581</v>
      </c>
      <c r="B223" s="19" t="s">
        <v>304</v>
      </c>
      <c r="C223" s="19" t="s">
        <v>307</v>
      </c>
      <c r="D223" s="19" t="str">
        <f>VLOOKUP(A223,'Table S1'!A:E,2,FALSE)</f>
        <v>Financial situation satisfaction</v>
      </c>
      <c r="E223" s="19" t="str">
        <f>VLOOKUP(A223,'Table S1'!A:F,3,FALSE)</f>
        <v>Mental health</v>
      </c>
      <c r="F223" s="19" t="str">
        <f>VLOOKUP(A223,'Table S1'!A:G,4,FALSE)</f>
        <v>Mental health</v>
      </c>
      <c r="G223" s="19">
        <v>-2.44349571458812</v>
      </c>
      <c r="H223" s="21">
        <v>0.0145509872039854</v>
      </c>
      <c r="I223" s="19">
        <v>32730</v>
      </c>
      <c r="J223" s="19">
        <v>-0.0130593314686082</v>
      </c>
      <c r="K223" s="19">
        <v>-0.0235348014123083</v>
      </c>
      <c r="L223" s="22">
        <v>-0.00258386152490803</v>
      </c>
    </row>
    <row r="224" hidden="1" spans="1:12">
      <c r="A224" s="18">
        <v>4581</v>
      </c>
      <c r="B224" s="19" t="s">
        <v>305</v>
      </c>
      <c r="C224" s="19" t="s">
        <v>307</v>
      </c>
      <c r="D224" s="19" t="str">
        <f>VLOOKUP(A224,'Table S1'!A:E,2,FALSE)</f>
        <v>Financial situation satisfaction</v>
      </c>
      <c r="E224" s="19" t="str">
        <f>VLOOKUP(A224,'Table S1'!A:F,3,FALSE)</f>
        <v>Mental health</v>
      </c>
      <c r="F224" s="19" t="str">
        <f>VLOOKUP(A224,'Table S1'!A:G,4,FALSE)</f>
        <v>Mental health</v>
      </c>
      <c r="G224" s="19">
        <v>-1.13756641385803</v>
      </c>
      <c r="H224" s="21">
        <v>0.255309905147224</v>
      </c>
      <c r="I224" s="19">
        <v>32730</v>
      </c>
      <c r="J224" s="22">
        <v>-0.00615866442956443</v>
      </c>
      <c r="K224" s="19">
        <v>-0.0167700948692661</v>
      </c>
      <c r="L224" s="22">
        <v>0.0044527660101372</v>
      </c>
    </row>
    <row r="225" hidden="1" spans="1:12">
      <c r="A225" s="18">
        <v>4581</v>
      </c>
      <c r="B225" s="19" t="s">
        <v>306</v>
      </c>
      <c r="C225" s="19" t="s">
        <v>307</v>
      </c>
      <c r="D225" s="19" t="str">
        <f>VLOOKUP(A225,'Table S1'!A:E,2,FALSE)</f>
        <v>Financial situation satisfaction</v>
      </c>
      <c r="E225" s="19" t="str">
        <f>VLOOKUP(A225,'Table S1'!A:F,3,FALSE)</f>
        <v>Mental health</v>
      </c>
      <c r="F225" s="19" t="str">
        <f>VLOOKUP(A225,'Table S1'!A:G,4,FALSE)</f>
        <v>Mental health</v>
      </c>
      <c r="G225" s="19">
        <v>-1.03952301734179</v>
      </c>
      <c r="H225" s="21">
        <v>0.298569237915055</v>
      </c>
      <c r="I225" s="19">
        <v>32730</v>
      </c>
      <c r="J225" s="22">
        <v>-0.0055255745118885</v>
      </c>
      <c r="K225" s="19">
        <v>-0.0159441293344921</v>
      </c>
      <c r="L225" s="22">
        <v>0.00489298031071512</v>
      </c>
    </row>
    <row r="226" hidden="1" spans="1:12">
      <c r="A226" s="18">
        <v>2050</v>
      </c>
      <c r="B226" s="19" t="s">
        <v>299</v>
      </c>
      <c r="C226" s="19" t="s">
        <v>300</v>
      </c>
      <c r="D226" s="19" t="str">
        <f>VLOOKUP(A226,'Table S1'!A:E,2,FALSE)</f>
        <v>Frequency of depressed mood in last 2 weeks</v>
      </c>
      <c r="E226" s="19" t="str">
        <f>VLOOKUP(A226,'Table S1'!A:F,3,FALSE)</f>
        <v>Mental health</v>
      </c>
      <c r="F226" s="19" t="str">
        <f>VLOOKUP(A226,'Table S1'!A:G,4,FALSE)</f>
        <v>Mental health</v>
      </c>
      <c r="G226" s="19">
        <v>-2.62242864148549</v>
      </c>
      <c r="H226" s="21">
        <v>0.00873468849780309</v>
      </c>
      <c r="I226" s="19">
        <v>32012</v>
      </c>
      <c r="J226" s="19">
        <v>-0.0146858543839822</v>
      </c>
      <c r="K226" s="19">
        <v>-0.0256622575414263</v>
      </c>
      <c r="L226" s="19">
        <v>-0.00370945122653814</v>
      </c>
    </row>
    <row r="227" spans="1:12">
      <c r="A227" s="18">
        <v>2050</v>
      </c>
      <c r="B227" s="19" t="s">
        <v>301</v>
      </c>
      <c r="C227" s="19" t="s">
        <v>300</v>
      </c>
      <c r="D227" s="19" t="str">
        <f>VLOOKUP(A227,'Table S1'!A:E,2,FALSE)</f>
        <v>Frequency of depressed mood in last 2 weeks</v>
      </c>
      <c r="E227" s="19" t="str">
        <f>VLOOKUP(A227,'Table S1'!A:F,3,FALSE)</f>
        <v>Mental health</v>
      </c>
      <c r="F227" s="19" t="str">
        <f>VLOOKUP(A227,'Table S1'!A:G,4,FALSE)</f>
        <v>Mental health</v>
      </c>
      <c r="G227" s="19">
        <v>-4.89311855358671</v>
      </c>
      <c r="H227" s="22">
        <v>9.97323733893012e-7</v>
      </c>
      <c r="I227" s="19">
        <v>32012</v>
      </c>
      <c r="J227" s="19">
        <v>-0.0267358598261106</v>
      </c>
      <c r="K227" s="19">
        <v>-0.037445451906065</v>
      </c>
      <c r="L227" s="19">
        <v>-0.0160262677461563</v>
      </c>
    </row>
    <row r="228" spans="1:12">
      <c r="A228" s="18">
        <v>2050</v>
      </c>
      <c r="B228" s="19" t="s">
        <v>302</v>
      </c>
      <c r="C228" s="19" t="s">
        <v>300</v>
      </c>
      <c r="D228" s="19" t="str">
        <f>VLOOKUP(A228,'Table S1'!A:E,2,FALSE)</f>
        <v>Frequency of depressed mood in last 2 weeks</v>
      </c>
      <c r="E228" s="19" t="str">
        <f>VLOOKUP(A228,'Table S1'!A:F,3,FALSE)</f>
        <v>Mental health</v>
      </c>
      <c r="F228" s="19" t="str">
        <f>VLOOKUP(A228,'Table S1'!A:G,4,FALSE)</f>
        <v>Mental health</v>
      </c>
      <c r="G228" s="19">
        <v>-5.1554878910842</v>
      </c>
      <c r="H228" s="22">
        <v>2.54474179971841e-7</v>
      </c>
      <c r="I228" s="19">
        <v>32012</v>
      </c>
      <c r="J228" s="19">
        <v>-0.0285984966181449</v>
      </c>
      <c r="K228" s="19">
        <v>-0.0394712101144724</v>
      </c>
      <c r="L228" s="19">
        <v>-0.0177257831218173</v>
      </c>
    </row>
    <row r="229" hidden="1" spans="1:12">
      <c r="A229" s="18">
        <v>2050</v>
      </c>
      <c r="B229" s="19" t="s">
        <v>303</v>
      </c>
      <c r="C229" s="19" t="s">
        <v>300</v>
      </c>
      <c r="D229" s="19" t="str">
        <f>VLOOKUP(A229,'Table S1'!A:E,2,FALSE)</f>
        <v>Frequency of depressed mood in last 2 weeks</v>
      </c>
      <c r="E229" s="19" t="str">
        <f>VLOOKUP(A229,'Table S1'!A:F,3,FALSE)</f>
        <v>Mental health</v>
      </c>
      <c r="F229" s="19" t="str">
        <f>VLOOKUP(A229,'Table S1'!A:G,4,FALSE)</f>
        <v>Mental health</v>
      </c>
      <c r="G229" s="19">
        <v>-2.93630044100298</v>
      </c>
      <c r="H229" s="21">
        <v>0.00332388770674952</v>
      </c>
      <c r="I229" s="19">
        <v>32012</v>
      </c>
      <c r="J229" s="19">
        <v>-0.0162161126049528</v>
      </c>
      <c r="K229" s="19">
        <v>-0.027040685588675</v>
      </c>
      <c r="L229" s="19">
        <v>-0.00539153962123061</v>
      </c>
    </row>
    <row r="230" hidden="1" spans="1:12">
      <c r="A230" s="18">
        <v>2050</v>
      </c>
      <c r="B230" s="19" t="s">
        <v>304</v>
      </c>
      <c r="C230" s="19" t="s">
        <v>300</v>
      </c>
      <c r="D230" s="19" t="str">
        <f>VLOOKUP(A230,'Table S1'!A:E,2,FALSE)</f>
        <v>Frequency of depressed mood in last 2 weeks</v>
      </c>
      <c r="E230" s="19" t="str">
        <f>VLOOKUP(A230,'Table S1'!A:F,3,FALSE)</f>
        <v>Mental health</v>
      </c>
      <c r="F230" s="19" t="str">
        <f>VLOOKUP(A230,'Table S1'!A:G,4,FALSE)</f>
        <v>Mental health</v>
      </c>
      <c r="G230" s="19">
        <v>-0.544666998673172</v>
      </c>
      <c r="H230" s="21">
        <v>0.585986360065208</v>
      </c>
      <c r="I230" s="19">
        <v>32012</v>
      </c>
      <c r="J230" s="19">
        <v>-0.00300925284070069</v>
      </c>
      <c r="K230" s="19">
        <v>-0.0138383469726238</v>
      </c>
      <c r="L230" s="21">
        <v>0.00781984129122242</v>
      </c>
    </row>
    <row r="231" hidden="1" spans="1:12">
      <c r="A231" s="18">
        <v>2050</v>
      </c>
      <c r="B231" s="19" t="s">
        <v>305</v>
      </c>
      <c r="C231" s="19" t="s">
        <v>300</v>
      </c>
      <c r="D231" s="19" t="str">
        <f>VLOOKUP(A231,'Table S1'!A:E,2,FALSE)</f>
        <v>Frequency of depressed mood in last 2 weeks</v>
      </c>
      <c r="E231" s="19" t="str">
        <f>VLOOKUP(A231,'Table S1'!A:F,3,FALSE)</f>
        <v>Mental health</v>
      </c>
      <c r="F231" s="19" t="str">
        <f>VLOOKUP(A231,'Table S1'!A:G,4,FALSE)</f>
        <v>Mental health</v>
      </c>
      <c r="G231" s="19">
        <v>-1.19965025419768</v>
      </c>
      <c r="H231" s="21">
        <v>0.230284079146242</v>
      </c>
      <c r="I231" s="19">
        <v>32012</v>
      </c>
      <c r="J231" s="19">
        <v>-0.00660565615175406</v>
      </c>
      <c r="K231" s="19">
        <v>-0.0173982497774934</v>
      </c>
      <c r="L231" s="22">
        <v>0.00418693747398525</v>
      </c>
    </row>
    <row r="232" hidden="1" spans="1:12">
      <c r="A232" s="18">
        <v>2050</v>
      </c>
      <c r="B232" s="19" t="s">
        <v>306</v>
      </c>
      <c r="C232" s="19" t="s">
        <v>300</v>
      </c>
      <c r="D232" s="19" t="str">
        <f>VLOOKUP(A232,'Table S1'!A:E,2,FALSE)</f>
        <v>Frequency of depressed mood in last 2 weeks</v>
      </c>
      <c r="E232" s="19" t="str">
        <f>VLOOKUP(A232,'Table S1'!A:F,3,FALSE)</f>
        <v>Mental health</v>
      </c>
      <c r="F232" s="19" t="str">
        <f>VLOOKUP(A232,'Table S1'!A:G,4,FALSE)</f>
        <v>Mental health</v>
      </c>
      <c r="G232" s="19">
        <v>-0.532434303853712</v>
      </c>
      <c r="H232" s="21">
        <v>0.594428927042196</v>
      </c>
      <c r="I232" s="19">
        <v>32012</v>
      </c>
      <c r="J232" s="19">
        <v>-0.00292164565285182</v>
      </c>
      <c r="K232" s="19">
        <v>-0.013677032246715</v>
      </c>
      <c r="L232" s="21">
        <v>0.0078337409410114</v>
      </c>
    </row>
    <row r="233" hidden="1" spans="1:12">
      <c r="A233" s="18">
        <v>2050</v>
      </c>
      <c r="B233" s="19" t="s">
        <v>299</v>
      </c>
      <c r="C233" s="19" t="s">
        <v>307</v>
      </c>
      <c r="D233" s="19" t="str">
        <f>VLOOKUP(A233,'Table S1'!A:E,2,FALSE)</f>
        <v>Frequency of depressed mood in last 2 weeks</v>
      </c>
      <c r="E233" s="19" t="str">
        <f>VLOOKUP(A233,'Table S1'!A:F,3,FALSE)</f>
        <v>Mental health</v>
      </c>
      <c r="F233" s="19" t="str">
        <f>VLOOKUP(A233,'Table S1'!A:G,4,FALSE)</f>
        <v>Mental health</v>
      </c>
      <c r="G233" s="21">
        <v>0.111287996850719</v>
      </c>
      <c r="H233" s="21">
        <v>0.911388671105989</v>
      </c>
      <c r="I233" s="19">
        <v>32012</v>
      </c>
      <c r="J233" s="22">
        <v>0.000624824057902765</v>
      </c>
      <c r="K233" s="19">
        <v>-0.010379767538287</v>
      </c>
      <c r="L233" s="21">
        <v>0.0116294156540926</v>
      </c>
    </row>
    <row r="234" hidden="1" spans="1:12">
      <c r="A234" s="18">
        <v>2050</v>
      </c>
      <c r="B234" s="19" t="s">
        <v>301</v>
      </c>
      <c r="C234" s="19" t="s">
        <v>307</v>
      </c>
      <c r="D234" s="19" t="str">
        <f>VLOOKUP(A234,'Table S1'!A:E,2,FALSE)</f>
        <v>Frequency of depressed mood in last 2 weeks</v>
      </c>
      <c r="E234" s="19" t="str">
        <f>VLOOKUP(A234,'Table S1'!A:F,3,FALSE)</f>
        <v>Mental health</v>
      </c>
      <c r="F234" s="19" t="str">
        <f>VLOOKUP(A234,'Table S1'!A:G,4,FALSE)</f>
        <v>Mental health</v>
      </c>
      <c r="G234" s="19">
        <v>-1.09736250841202</v>
      </c>
      <c r="H234" s="21">
        <v>0.272491209956133</v>
      </c>
      <c r="I234" s="19">
        <v>32012</v>
      </c>
      <c r="J234" s="19">
        <v>-0.00605787646740785</v>
      </c>
      <c r="K234" s="19">
        <v>-0.0168780644615039</v>
      </c>
      <c r="L234" s="21">
        <v>0.00476231152668823</v>
      </c>
    </row>
    <row r="235" hidden="1" spans="1:12">
      <c r="A235" s="18">
        <v>2050</v>
      </c>
      <c r="B235" s="19" t="s">
        <v>302</v>
      </c>
      <c r="C235" s="19" t="s">
        <v>307</v>
      </c>
      <c r="D235" s="19" t="str">
        <f>VLOOKUP(A235,'Table S1'!A:E,2,FALSE)</f>
        <v>Frequency of depressed mood in last 2 weeks</v>
      </c>
      <c r="E235" s="19" t="str">
        <f>VLOOKUP(A235,'Table S1'!A:F,3,FALSE)</f>
        <v>Mental health</v>
      </c>
      <c r="F235" s="19" t="str">
        <f>VLOOKUP(A235,'Table S1'!A:G,4,FALSE)</f>
        <v>Mental health</v>
      </c>
      <c r="G235" s="21">
        <v>0.982721768157608</v>
      </c>
      <c r="H235" s="21">
        <v>0.325751821079217</v>
      </c>
      <c r="I235" s="19">
        <v>32012</v>
      </c>
      <c r="J235" s="22">
        <v>0.00542274946828256</v>
      </c>
      <c r="K235" s="22">
        <v>-0.00539292173278537</v>
      </c>
      <c r="L235" s="21">
        <v>0.0162384206693505</v>
      </c>
    </row>
    <row r="236" hidden="1" spans="1:12">
      <c r="A236" s="18">
        <v>2050</v>
      </c>
      <c r="B236" s="19" t="s">
        <v>303</v>
      </c>
      <c r="C236" s="19" t="s">
        <v>307</v>
      </c>
      <c r="D236" s="19" t="str">
        <f>VLOOKUP(A236,'Table S1'!A:E,2,FALSE)</f>
        <v>Frequency of depressed mood in last 2 weeks</v>
      </c>
      <c r="E236" s="19" t="str">
        <f>VLOOKUP(A236,'Table S1'!A:F,3,FALSE)</f>
        <v>Mental health</v>
      </c>
      <c r="F236" s="19" t="str">
        <f>VLOOKUP(A236,'Table S1'!A:G,4,FALSE)</f>
        <v>Mental health</v>
      </c>
      <c r="G236" s="19">
        <v>-0.715261505826163</v>
      </c>
      <c r="H236" s="21">
        <v>0.474452686360466</v>
      </c>
      <c r="I236" s="19">
        <v>32012</v>
      </c>
      <c r="J236" s="22">
        <v>-0.00393313620963066</v>
      </c>
      <c r="K236" s="19">
        <v>-0.0147111477941539</v>
      </c>
      <c r="L236" s="21">
        <v>0.00684487537489257</v>
      </c>
    </row>
    <row r="237" hidden="1" spans="1:12">
      <c r="A237" s="18">
        <v>2050</v>
      </c>
      <c r="B237" s="19" t="s">
        <v>304</v>
      </c>
      <c r="C237" s="19" t="s">
        <v>307</v>
      </c>
      <c r="D237" s="19" t="str">
        <f>VLOOKUP(A237,'Table S1'!A:E,2,FALSE)</f>
        <v>Frequency of depressed mood in last 2 weeks</v>
      </c>
      <c r="E237" s="19" t="str">
        <f>VLOOKUP(A237,'Table S1'!A:F,3,FALSE)</f>
        <v>Mental health</v>
      </c>
      <c r="F237" s="19" t="str">
        <f>VLOOKUP(A237,'Table S1'!A:G,4,FALSE)</f>
        <v>Mental health</v>
      </c>
      <c r="G237" s="19">
        <v>-3.82850828690286</v>
      </c>
      <c r="H237" s="21">
        <v>0.000129167633048701</v>
      </c>
      <c r="I237" s="19">
        <v>32012</v>
      </c>
      <c r="J237" s="19">
        <v>-0.0204981488362411</v>
      </c>
      <c r="K237" s="19">
        <v>-0.030992354292728</v>
      </c>
      <c r="L237" s="19">
        <v>-0.0100039433797543</v>
      </c>
    </row>
    <row r="238" hidden="1" spans="1:12">
      <c r="A238" s="18">
        <v>2050</v>
      </c>
      <c r="B238" s="19" t="s">
        <v>305</v>
      </c>
      <c r="C238" s="19" t="s">
        <v>307</v>
      </c>
      <c r="D238" s="19" t="str">
        <f>VLOOKUP(A238,'Table S1'!A:E,2,FALSE)</f>
        <v>Frequency of depressed mood in last 2 weeks</v>
      </c>
      <c r="E238" s="19" t="str">
        <f>VLOOKUP(A238,'Table S1'!A:F,3,FALSE)</f>
        <v>Mental health</v>
      </c>
      <c r="F238" s="19" t="str">
        <f>VLOOKUP(A238,'Table S1'!A:G,4,FALSE)</f>
        <v>Mental health</v>
      </c>
      <c r="G238" s="19">
        <v>-0.666833179298953</v>
      </c>
      <c r="H238" s="21">
        <v>0.504883502822772</v>
      </c>
      <c r="I238" s="19">
        <v>32012</v>
      </c>
      <c r="J238" s="22">
        <v>-0.00361211939626228</v>
      </c>
      <c r="K238" s="19">
        <v>-0.0142293049725885</v>
      </c>
      <c r="L238" s="21">
        <v>0.00700506618006396</v>
      </c>
    </row>
    <row r="239" hidden="1" spans="1:12">
      <c r="A239" s="18">
        <v>2050</v>
      </c>
      <c r="B239" s="19" t="s">
        <v>306</v>
      </c>
      <c r="C239" s="19" t="s">
        <v>307</v>
      </c>
      <c r="D239" s="19" t="str">
        <f>VLOOKUP(A239,'Table S1'!A:E,2,FALSE)</f>
        <v>Frequency of depressed mood in last 2 weeks</v>
      </c>
      <c r="E239" s="19" t="str">
        <f>VLOOKUP(A239,'Table S1'!A:F,3,FALSE)</f>
        <v>Mental health</v>
      </c>
      <c r="F239" s="19" t="str">
        <f>VLOOKUP(A239,'Table S1'!A:G,4,FALSE)</f>
        <v>Mental health</v>
      </c>
      <c r="G239" s="19">
        <v>-2.84184300649665</v>
      </c>
      <c r="H239" s="21">
        <v>0.00448819154124408</v>
      </c>
      <c r="I239" s="19">
        <v>32012</v>
      </c>
      <c r="J239" s="19">
        <v>-0.0151180591340143</v>
      </c>
      <c r="K239" s="19">
        <v>-0.0255450854429492</v>
      </c>
      <c r="L239" s="22">
        <v>-0.0046910328250794</v>
      </c>
    </row>
    <row r="240" hidden="1" spans="1:12">
      <c r="A240" s="18">
        <v>2070</v>
      </c>
      <c r="B240" s="19" t="s">
        <v>299</v>
      </c>
      <c r="C240" s="19" t="s">
        <v>300</v>
      </c>
      <c r="D240" s="19" t="str">
        <f>VLOOKUP(A240,'Table S1'!A:E,2,FALSE)</f>
        <v>Frequency of tenseness / restlessness in last 2 weeks</v>
      </c>
      <c r="E240" s="19" t="str">
        <f>VLOOKUP(A240,'Table S1'!A:F,3,FALSE)</f>
        <v>Mental health</v>
      </c>
      <c r="F240" s="19" t="str">
        <f>VLOOKUP(A240,'Table S1'!A:G,4,FALSE)</f>
        <v>Mental health</v>
      </c>
      <c r="G240" s="19">
        <v>-2.08231062815994</v>
      </c>
      <c r="H240" s="21">
        <v>0.0373220117747937</v>
      </c>
      <c r="I240" s="19">
        <v>32073</v>
      </c>
      <c r="J240" s="19">
        <v>-0.0115648846984897</v>
      </c>
      <c r="K240" s="19">
        <v>-0.0224506827217635</v>
      </c>
      <c r="L240" s="22">
        <v>-0.000679086675215865</v>
      </c>
    </row>
    <row r="241" hidden="1" spans="1:12">
      <c r="A241" s="18">
        <v>2070</v>
      </c>
      <c r="B241" s="19" t="s">
        <v>301</v>
      </c>
      <c r="C241" s="19" t="s">
        <v>300</v>
      </c>
      <c r="D241" s="19" t="str">
        <f>VLOOKUP(A241,'Table S1'!A:E,2,FALSE)</f>
        <v>Frequency of tenseness / restlessness in last 2 weeks</v>
      </c>
      <c r="E241" s="19" t="str">
        <f>VLOOKUP(A241,'Table S1'!A:F,3,FALSE)</f>
        <v>Mental health</v>
      </c>
      <c r="F241" s="19" t="str">
        <f>VLOOKUP(A241,'Table S1'!A:G,4,FALSE)</f>
        <v>Mental health</v>
      </c>
      <c r="G241" s="19">
        <v>-3.6818020762848</v>
      </c>
      <c r="H241" s="21">
        <v>0.000231970922433266</v>
      </c>
      <c r="I241" s="19">
        <v>32073</v>
      </c>
      <c r="J241" s="19">
        <v>-0.0199424236029527</v>
      </c>
      <c r="K241" s="19">
        <v>-0.0305589386429587</v>
      </c>
      <c r="L241" s="19">
        <v>-0.00932590856294678</v>
      </c>
    </row>
    <row r="242" hidden="1" spans="1:12">
      <c r="A242" s="18">
        <v>2070</v>
      </c>
      <c r="B242" s="19" t="s">
        <v>302</v>
      </c>
      <c r="C242" s="19" t="s">
        <v>300</v>
      </c>
      <c r="D242" s="19" t="str">
        <f>VLOOKUP(A242,'Table S1'!A:E,2,FALSE)</f>
        <v>Frequency of tenseness / restlessness in last 2 weeks</v>
      </c>
      <c r="E242" s="19" t="str">
        <f>VLOOKUP(A242,'Table S1'!A:F,3,FALSE)</f>
        <v>Mental health</v>
      </c>
      <c r="F242" s="19" t="str">
        <f>VLOOKUP(A242,'Table S1'!A:G,4,FALSE)</f>
        <v>Mental health</v>
      </c>
      <c r="G242" s="19">
        <v>-2.96532743068963</v>
      </c>
      <c r="H242" s="21">
        <v>0.00302583467649907</v>
      </c>
      <c r="I242" s="19">
        <v>32073</v>
      </c>
      <c r="J242" s="19">
        <v>-0.0163223114839885</v>
      </c>
      <c r="K242" s="19">
        <v>-0.0271111200460153</v>
      </c>
      <c r="L242" s="19">
        <v>-0.00553350292196179</v>
      </c>
    </row>
    <row r="243" hidden="1" spans="1:12">
      <c r="A243" s="18">
        <v>2070</v>
      </c>
      <c r="B243" s="19" t="s">
        <v>303</v>
      </c>
      <c r="C243" s="19" t="s">
        <v>300</v>
      </c>
      <c r="D243" s="19" t="str">
        <f>VLOOKUP(A243,'Table S1'!A:E,2,FALSE)</f>
        <v>Frequency of tenseness / restlessness in last 2 weeks</v>
      </c>
      <c r="E243" s="19" t="str">
        <f>VLOOKUP(A243,'Table S1'!A:F,3,FALSE)</f>
        <v>Mental health</v>
      </c>
      <c r="F243" s="19" t="str">
        <f>VLOOKUP(A243,'Table S1'!A:G,4,FALSE)</f>
        <v>Mental health</v>
      </c>
      <c r="G243" s="19">
        <v>-2.77029818264757</v>
      </c>
      <c r="H243" s="21">
        <v>0.00560372109186042</v>
      </c>
      <c r="I243" s="19">
        <v>32073</v>
      </c>
      <c r="J243" s="19">
        <v>-0.0151715270151455</v>
      </c>
      <c r="K243" s="19">
        <v>-0.0259056670893671</v>
      </c>
      <c r="L243" s="19">
        <v>-0.0044373869409239</v>
      </c>
    </row>
    <row r="244" hidden="1" spans="1:12">
      <c r="A244" s="18">
        <v>2070</v>
      </c>
      <c r="B244" s="19" t="s">
        <v>304</v>
      </c>
      <c r="C244" s="19" t="s">
        <v>300</v>
      </c>
      <c r="D244" s="19" t="str">
        <f>VLOOKUP(A244,'Table S1'!A:E,2,FALSE)</f>
        <v>Frequency of tenseness / restlessness in last 2 weeks</v>
      </c>
      <c r="E244" s="19" t="str">
        <f>VLOOKUP(A244,'Table S1'!A:F,3,FALSE)</f>
        <v>Mental health</v>
      </c>
      <c r="F244" s="19" t="str">
        <f>VLOOKUP(A244,'Table S1'!A:G,4,FALSE)</f>
        <v>Mental health</v>
      </c>
      <c r="G244" s="19">
        <v>-0.271143829044031</v>
      </c>
      <c r="H244" s="21">
        <v>0.786282157971361</v>
      </c>
      <c r="I244" s="19">
        <v>32073</v>
      </c>
      <c r="J244" s="22">
        <v>-0.00148430692426635</v>
      </c>
      <c r="K244" s="19">
        <v>-0.0122140289108482</v>
      </c>
      <c r="L244" s="21">
        <v>0.0092454150623155</v>
      </c>
    </row>
    <row r="245" hidden="1" spans="1:12">
      <c r="A245" s="18">
        <v>2070</v>
      </c>
      <c r="B245" s="19" t="s">
        <v>305</v>
      </c>
      <c r="C245" s="19" t="s">
        <v>300</v>
      </c>
      <c r="D245" s="19" t="str">
        <f>VLOOKUP(A245,'Table S1'!A:E,2,FALSE)</f>
        <v>Frequency of tenseness / restlessness in last 2 weeks</v>
      </c>
      <c r="E245" s="19" t="str">
        <f>VLOOKUP(A245,'Table S1'!A:F,3,FALSE)</f>
        <v>Mental health</v>
      </c>
      <c r="F245" s="19" t="str">
        <f>VLOOKUP(A245,'Table S1'!A:G,4,FALSE)</f>
        <v>Mental health</v>
      </c>
      <c r="G245" s="19">
        <v>-2.44099050072902</v>
      </c>
      <c r="H245" s="21">
        <v>0.0146524102224872</v>
      </c>
      <c r="I245" s="19">
        <v>32073</v>
      </c>
      <c r="J245" s="19">
        <v>-0.0133203153971818</v>
      </c>
      <c r="K245" s="19">
        <v>-0.024016106185249</v>
      </c>
      <c r="L245" s="19">
        <v>-0.00262452460911469</v>
      </c>
    </row>
    <row r="246" hidden="1" spans="1:12">
      <c r="A246" s="18">
        <v>2070</v>
      </c>
      <c r="B246" s="19" t="s">
        <v>306</v>
      </c>
      <c r="C246" s="19" t="s">
        <v>300</v>
      </c>
      <c r="D246" s="19" t="str">
        <f>VLOOKUP(A246,'Table S1'!A:E,2,FALSE)</f>
        <v>Frequency of tenseness / restlessness in last 2 weeks</v>
      </c>
      <c r="E246" s="19" t="str">
        <f>VLOOKUP(A246,'Table S1'!A:F,3,FALSE)</f>
        <v>Mental health</v>
      </c>
      <c r="F246" s="19" t="str">
        <f>VLOOKUP(A246,'Table S1'!A:G,4,FALSE)</f>
        <v>Mental health</v>
      </c>
      <c r="G246" s="19">
        <v>-1.7569199796843</v>
      </c>
      <c r="H246" s="21">
        <v>0.0789409904956843</v>
      </c>
      <c r="I246" s="19">
        <v>32073</v>
      </c>
      <c r="J246" s="19">
        <v>-0.00955977301391766</v>
      </c>
      <c r="K246" s="19">
        <v>-0.0202247538535214</v>
      </c>
      <c r="L246" s="22">
        <v>0.00110520782568606</v>
      </c>
    </row>
    <row r="247" hidden="1" spans="1:12">
      <c r="A247" s="18">
        <v>2070</v>
      </c>
      <c r="B247" s="19" t="s">
        <v>299</v>
      </c>
      <c r="C247" s="19" t="s">
        <v>307</v>
      </c>
      <c r="D247" s="19" t="str">
        <f>VLOOKUP(A247,'Table S1'!A:E,2,FALSE)</f>
        <v>Frequency of tenseness / restlessness in last 2 weeks</v>
      </c>
      <c r="E247" s="19" t="str">
        <f>VLOOKUP(A247,'Table S1'!A:F,3,FALSE)</f>
        <v>Mental health</v>
      </c>
      <c r="F247" s="19" t="str">
        <f>VLOOKUP(A247,'Table S1'!A:G,4,FALSE)</f>
        <v>Mental health</v>
      </c>
      <c r="G247" s="21">
        <v>0.256862809087375</v>
      </c>
      <c r="H247" s="21">
        <v>0.797286329182349</v>
      </c>
      <c r="I247" s="19">
        <v>32073</v>
      </c>
      <c r="J247" s="22">
        <v>0.00142918518140455</v>
      </c>
      <c r="K247" s="19">
        <v>-0.00947646988785773</v>
      </c>
      <c r="L247" s="21">
        <v>0.0123348402506668</v>
      </c>
    </row>
    <row r="248" hidden="1" spans="1:12">
      <c r="A248" s="18">
        <v>2070</v>
      </c>
      <c r="B248" s="19" t="s">
        <v>301</v>
      </c>
      <c r="C248" s="19" t="s">
        <v>307</v>
      </c>
      <c r="D248" s="19" t="str">
        <f>VLOOKUP(A248,'Table S1'!A:E,2,FALSE)</f>
        <v>Frequency of tenseness / restlessness in last 2 weeks</v>
      </c>
      <c r="E248" s="19" t="str">
        <f>VLOOKUP(A248,'Table S1'!A:F,3,FALSE)</f>
        <v>Mental health</v>
      </c>
      <c r="F248" s="19" t="str">
        <f>VLOOKUP(A248,'Table S1'!A:G,4,FALSE)</f>
        <v>Mental health</v>
      </c>
      <c r="G248" s="19">
        <v>-1.14651861424056</v>
      </c>
      <c r="H248" s="21">
        <v>0.251589183071744</v>
      </c>
      <c r="I248" s="19">
        <v>32073</v>
      </c>
      <c r="J248" s="19">
        <v>-0.00627571857778059</v>
      </c>
      <c r="K248" s="19">
        <v>-0.0170044118897892</v>
      </c>
      <c r="L248" s="21">
        <v>0.00445297473422799</v>
      </c>
    </row>
    <row r="249" hidden="1" spans="1:12">
      <c r="A249" s="18">
        <v>2070</v>
      </c>
      <c r="B249" s="19" t="s">
        <v>302</v>
      </c>
      <c r="C249" s="19" t="s">
        <v>307</v>
      </c>
      <c r="D249" s="19" t="str">
        <f>VLOOKUP(A249,'Table S1'!A:E,2,FALSE)</f>
        <v>Frequency of tenseness / restlessness in last 2 weeks</v>
      </c>
      <c r="E249" s="19" t="str">
        <f>VLOOKUP(A249,'Table S1'!A:F,3,FALSE)</f>
        <v>Mental health</v>
      </c>
      <c r="F249" s="19" t="str">
        <f>VLOOKUP(A249,'Table S1'!A:G,4,FALSE)</f>
        <v>Mental health</v>
      </c>
      <c r="G249" s="19">
        <v>-1.00177779165633</v>
      </c>
      <c r="H249" s="21">
        <v>0.3164584832726</v>
      </c>
      <c r="I249" s="19">
        <v>32073</v>
      </c>
      <c r="J249" s="19">
        <v>-0.00548427056117794</v>
      </c>
      <c r="K249" s="19">
        <v>-0.0162145727585592</v>
      </c>
      <c r="L249" s="22">
        <v>0.00524603163620331</v>
      </c>
    </row>
    <row r="250" hidden="1" spans="1:12">
      <c r="A250" s="18">
        <v>2070</v>
      </c>
      <c r="B250" s="19" t="s">
        <v>303</v>
      </c>
      <c r="C250" s="19" t="s">
        <v>307</v>
      </c>
      <c r="D250" s="19" t="str">
        <f>VLOOKUP(A250,'Table S1'!A:E,2,FALSE)</f>
        <v>Frequency of tenseness / restlessness in last 2 weeks</v>
      </c>
      <c r="E250" s="19" t="str">
        <f>VLOOKUP(A250,'Table S1'!A:F,3,FALSE)</f>
        <v>Mental health</v>
      </c>
      <c r="F250" s="19" t="str">
        <f>VLOOKUP(A250,'Table S1'!A:G,4,FALSE)</f>
        <v>Mental health</v>
      </c>
      <c r="G250" s="19">
        <v>-2.45321579579963</v>
      </c>
      <c r="H250" s="21">
        <v>0.0141638202737575</v>
      </c>
      <c r="I250" s="19">
        <v>32073</v>
      </c>
      <c r="J250" s="19">
        <v>-0.013378939449332</v>
      </c>
      <c r="K250" s="19">
        <v>-0.0240682677682969</v>
      </c>
      <c r="L250" s="22">
        <v>-0.00268961113036715</v>
      </c>
    </row>
    <row r="251" hidden="1" spans="1:12">
      <c r="A251" s="18">
        <v>2070</v>
      </c>
      <c r="B251" s="19" t="s">
        <v>304</v>
      </c>
      <c r="C251" s="19" t="s">
        <v>307</v>
      </c>
      <c r="D251" s="19" t="str">
        <f>VLOOKUP(A251,'Table S1'!A:E,2,FALSE)</f>
        <v>Frequency of tenseness / restlessness in last 2 weeks</v>
      </c>
      <c r="E251" s="19" t="str">
        <f>VLOOKUP(A251,'Table S1'!A:F,3,FALSE)</f>
        <v>Mental health</v>
      </c>
      <c r="F251" s="19" t="str">
        <f>VLOOKUP(A251,'Table S1'!A:G,4,FALSE)</f>
        <v>Mental health</v>
      </c>
      <c r="G251" s="19">
        <v>-4.09148055333509</v>
      </c>
      <c r="H251" s="22">
        <v>4.29674712348721e-5</v>
      </c>
      <c r="I251" s="19">
        <v>32073</v>
      </c>
      <c r="J251" s="19">
        <v>-0.0216929241133297</v>
      </c>
      <c r="K251" s="19">
        <v>-0.0320849946604882</v>
      </c>
      <c r="L251" s="19">
        <v>-0.0113008535661711</v>
      </c>
    </row>
    <row r="252" hidden="1" spans="1:12">
      <c r="A252" s="18">
        <v>2070</v>
      </c>
      <c r="B252" s="19" t="s">
        <v>305</v>
      </c>
      <c r="C252" s="19" t="s">
        <v>307</v>
      </c>
      <c r="D252" s="19" t="str">
        <f>VLOOKUP(A252,'Table S1'!A:E,2,FALSE)</f>
        <v>Frequency of tenseness / restlessness in last 2 weeks</v>
      </c>
      <c r="E252" s="19" t="str">
        <f>VLOOKUP(A252,'Table S1'!A:F,3,FALSE)</f>
        <v>Mental health</v>
      </c>
      <c r="F252" s="19" t="str">
        <f>VLOOKUP(A252,'Table S1'!A:G,4,FALSE)</f>
        <v>Mental health</v>
      </c>
      <c r="G252" s="19">
        <v>-2.70923671829271</v>
      </c>
      <c r="H252" s="21">
        <v>0.0067474010639339</v>
      </c>
      <c r="I252" s="19">
        <v>32073</v>
      </c>
      <c r="J252" s="19">
        <v>-0.0145661133781861</v>
      </c>
      <c r="K252" s="19">
        <v>-0.0251041866451012</v>
      </c>
      <c r="L252" s="22">
        <v>-0.00402804011127111</v>
      </c>
    </row>
    <row r="253" hidden="1" spans="1:12">
      <c r="A253" s="18">
        <v>2070</v>
      </c>
      <c r="B253" s="19" t="s">
        <v>306</v>
      </c>
      <c r="C253" s="19" t="s">
        <v>307</v>
      </c>
      <c r="D253" s="19" t="str">
        <f>VLOOKUP(A253,'Table S1'!A:E,2,FALSE)</f>
        <v>Frequency of tenseness / restlessness in last 2 weeks</v>
      </c>
      <c r="E253" s="19" t="str">
        <f>VLOOKUP(A253,'Table S1'!A:F,3,FALSE)</f>
        <v>Mental health</v>
      </c>
      <c r="F253" s="19" t="str">
        <f>VLOOKUP(A253,'Table S1'!A:G,4,FALSE)</f>
        <v>Mental health</v>
      </c>
      <c r="G253" s="19">
        <v>-4.18282948578186</v>
      </c>
      <c r="H253" s="22">
        <v>2.88668025851177e-5</v>
      </c>
      <c r="I253" s="19">
        <v>32073</v>
      </c>
      <c r="J253" s="19">
        <v>-0.0220467815558666</v>
      </c>
      <c r="K253" s="19">
        <v>-0.0323777139346433</v>
      </c>
      <c r="L253" s="19">
        <v>-0.01171584917709</v>
      </c>
    </row>
    <row r="254" spans="1:12">
      <c r="A254" s="18">
        <v>2080</v>
      </c>
      <c r="B254" s="19" t="s">
        <v>299</v>
      </c>
      <c r="C254" s="19" t="s">
        <v>300</v>
      </c>
      <c r="D254" s="19" t="str">
        <f>VLOOKUP(A254,'Table S1'!A:E,2,FALSE)</f>
        <v>Frequency of tiredness / lethargy in last 2 weeks</v>
      </c>
      <c r="E254" s="19" t="str">
        <f>VLOOKUP(A254,'Table S1'!A:F,3,FALSE)</f>
        <v>Mental health</v>
      </c>
      <c r="F254" s="19" t="str">
        <f>VLOOKUP(A254,'Table S1'!A:G,4,FALSE)</f>
        <v>Mental health</v>
      </c>
      <c r="G254" s="19">
        <v>-5.44921097655859</v>
      </c>
      <c r="H254" s="22">
        <v>5.09646229417191e-8</v>
      </c>
      <c r="I254" s="19">
        <v>32169</v>
      </c>
      <c r="J254" s="19">
        <v>-0.030753455256865</v>
      </c>
      <c r="K254" s="19">
        <v>-0.0418152278566196</v>
      </c>
      <c r="L254" s="19">
        <v>-0.0196916826571104</v>
      </c>
    </row>
    <row r="255" spans="1:12">
      <c r="A255" s="18">
        <v>2080</v>
      </c>
      <c r="B255" s="19" t="s">
        <v>301</v>
      </c>
      <c r="C255" s="19" t="s">
        <v>300</v>
      </c>
      <c r="D255" s="19" t="str">
        <f>VLOOKUP(A255,'Table S1'!A:E,2,FALSE)</f>
        <v>Frequency of tiredness / lethargy in last 2 weeks</v>
      </c>
      <c r="E255" s="19" t="str">
        <f>VLOOKUP(A255,'Table S1'!A:F,3,FALSE)</f>
        <v>Mental health</v>
      </c>
      <c r="F255" s="19" t="str">
        <f>VLOOKUP(A255,'Table S1'!A:G,4,FALSE)</f>
        <v>Mental health</v>
      </c>
      <c r="G255" s="19">
        <v>-5.9175092264771</v>
      </c>
      <c r="H255" s="22">
        <v>3.30158267291524e-9</v>
      </c>
      <c r="I255" s="19">
        <v>32169</v>
      </c>
      <c r="J255" s="19">
        <v>-0.0326202311768738</v>
      </c>
      <c r="K255" s="19">
        <v>-0.0434249264401728</v>
      </c>
      <c r="L255" s="19">
        <v>-0.0218155359135748</v>
      </c>
    </row>
    <row r="256" spans="1:12">
      <c r="A256" s="18">
        <v>2080</v>
      </c>
      <c r="B256" s="19" t="s">
        <v>302</v>
      </c>
      <c r="C256" s="19" t="s">
        <v>300</v>
      </c>
      <c r="D256" s="19" t="str">
        <f>VLOOKUP(A256,'Table S1'!A:E,2,FALSE)</f>
        <v>Frequency of tiredness / lethargy in last 2 weeks</v>
      </c>
      <c r="E256" s="19" t="str">
        <f>VLOOKUP(A256,'Table S1'!A:F,3,FALSE)</f>
        <v>Mental health</v>
      </c>
      <c r="F256" s="19" t="str">
        <f>VLOOKUP(A256,'Table S1'!A:G,4,FALSE)</f>
        <v>Mental health</v>
      </c>
      <c r="G256" s="19">
        <v>-5.26876308456129</v>
      </c>
      <c r="H256" s="22">
        <v>1.38229389078929e-7</v>
      </c>
      <c r="I256" s="19">
        <v>32169</v>
      </c>
      <c r="J256" s="19">
        <v>-0.0295074453253493</v>
      </c>
      <c r="K256" s="19">
        <v>-0.0404845390498567</v>
      </c>
      <c r="L256" s="19">
        <v>-0.018530351600842</v>
      </c>
    </row>
    <row r="257" hidden="1" spans="1:12">
      <c r="A257" s="18">
        <v>2080</v>
      </c>
      <c r="B257" s="19" t="s">
        <v>303</v>
      </c>
      <c r="C257" s="19" t="s">
        <v>300</v>
      </c>
      <c r="D257" s="19" t="str">
        <f>VLOOKUP(A257,'Table S1'!A:E,2,FALSE)</f>
        <v>Frequency of tiredness / lethargy in last 2 weeks</v>
      </c>
      <c r="E257" s="19" t="str">
        <f>VLOOKUP(A257,'Table S1'!A:F,3,FALSE)</f>
        <v>Mental health</v>
      </c>
      <c r="F257" s="19" t="str">
        <f>VLOOKUP(A257,'Table S1'!A:G,4,FALSE)</f>
        <v>Mental health</v>
      </c>
      <c r="G257" s="19">
        <v>-2.94602965841405</v>
      </c>
      <c r="H257" s="21">
        <v>0.00322112185547339</v>
      </c>
      <c r="I257" s="19">
        <v>32169</v>
      </c>
      <c r="J257" s="19">
        <v>-0.0164233749219329</v>
      </c>
      <c r="K257" s="19">
        <v>-0.0273500926588222</v>
      </c>
      <c r="L257" s="19">
        <v>-0.00549665718504357</v>
      </c>
    </row>
    <row r="258" hidden="1" spans="1:12">
      <c r="A258" s="18">
        <v>2080</v>
      </c>
      <c r="B258" s="19" t="s">
        <v>304</v>
      </c>
      <c r="C258" s="19" t="s">
        <v>300</v>
      </c>
      <c r="D258" s="19" t="str">
        <f>VLOOKUP(A258,'Table S1'!A:E,2,FALSE)</f>
        <v>Frequency of tiredness / lethargy in last 2 weeks</v>
      </c>
      <c r="E258" s="19" t="str">
        <f>VLOOKUP(A258,'Table S1'!A:F,3,FALSE)</f>
        <v>Mental health</v>
      </c>
      <c r="F258" s="19" t="str">
        <f>VLOOKUP(A258,'Table S1'!A:G,4,FALSE)</f>
        <v>Mental health</v>
      </c>
      <c r="G258" s="19">
        <v>-0.405935136152138</v>
      </c>
      <c r="H258" s="21">
        <v>0.684792960486835</v>
      </c>
      <c r="I258" s="19">
        <v>32169</v>
      </c>
      <c r="J258" s="22">
        <v>-0.00226293574976802</v>
      </c>
      <c r="K258" s="19">
        <v>-0.0131894091145967</v>
      </c>
      <c r="L258" s="21">
        <v>0.0086635376150606</v>
      </c>
    </row>
    <row r="259" hidden="1" spans="1:12">
      <c r="A259" s="18">
        <v>2080</v>
      </c>
      <c r="B259" s="19" t="s">
        <v>305</v>
      </c>
      <c r="C259" s="19" t="s">
        <v>300</v>
      </c>
      <c r="D259" s="19" t="str">
        <f>VLOOKUP(A259,'Table S1'!A:E,2,FALSE)</f>
        <v>Frequency of tiredness / lethargy in last 2 weeks</v>
      </c>
      <c r="E259" s="19" t="str">
        <f>VLOOKUP(A259,'Table S1'!A:F,3,FALSE)</f>
        <v>Mental health</v>
      </c>
      <c r="F259" s="19" t="str">
        <f>VLOOKUP(A259,'Table S1'!A:G,4,FALSE)</f>
        <v>Mental health</v>
      </c>
      <c r="G259" s="19">
        <v>-1.52993481713634</v>
      </c>
      <c r="H259" s="21">
        <v>0.126042696915719</v>
      </c>
      <c r="I259" s="19">
        <v>32169</v>
      </c>
      <c r="J259" s="19">
        <v>-0.0085079732350082</v>
      </c>
      <c r="K259" s="19">
        <v>-0.0194077503827529</v>
      </c>
      <c r="L259" s="22">
        <v>0.00239180391273648</v>
      </c>
    </row>
    <row r="260" hidden="1" spans="1:12">
      <c r="A260" s="18">
        <v>2080</v>
      </c>
      <c r="B260" s="19" t="s">
        <v>306</v>
      </c>
      <c r="C260" s="19" t="s">
        <v>300</v>
      </c>
      <c r="D260" s="19" t="str">
        <f>VLOOKUP(A260,'Table S1'!A:E,2,FALSE)</f>
        <v>Frequency of tiredness / lethargy in last 2 weeks</v>
      </c>
      <c r="E260" s="19" t="str">
        <f>VLOOKUP(A260,'Table S1'!A:F,3,FALSE)</f>
        <v>Mental health</v>
      </c>
      <c r="F260" s="19" t="str">
        <f>VLOOKUP(A260,'Table S1'!A:G,4,FALSE)</f>
        <v>Mental health</v>
      </c>
      <c r="G260" s="21">
        <v>0.0974433466256393</v>
      </c>
      <c r="H260" s="21">
        <v>0.92237492993165</v>
      </c>
      <c r="I260" s="19">
        <v>32169</v>
      </c>
      <c r="J260" s="22">
        <v>0.000540029058758319</v>
      </c>
      <c r="K260" s="19">
        <v>-0.0103224604575554</v>
      </c>
      <c r="L260" s="21">
        <v>0.011402518575072</v>
      </c>
    </row>
    <row r="261" hidden="1" spans="1:12">
      <c r="A261" s="18">
        <v>2080</v>
      </c>
      <c r="B261" s="19" t="s">
        <v>299</v>
      </c>
      <c r="C261" s="19" t="s">
        <v>307</v>
      </c>
      <c r="D261" s="19" t="str">
        <f>VLOOKUP(A261,'Table S1'!A:E,2,FALSE)</f>
        <v>Frequency of tiredness / lethargy in last 2 weeks</v>
      </c>
      <c r="E261" s="19" t="str">
        <f>VLOOKUP(A261,'Table S1'!A:F,3,FALSE)</f>
        <v>Mental health</v>
      </c>
      <c r="F261" s="19" t="str">
        <f>VLOOKUP(A261,'Table S1'!A:G,4,FALSE)</f>
        <v>Mental health</v>
      </c>
      <c r="G261" s="21">
        <v>1.49677921018689</v>
      </c>
      <c r="H261" s="21">
        <v>0.134460528387192</v>
      </c>
      <c r="I261" s="19">
        <v>32169</v>
      </c>
      <c r="J261" s="21">
        <v>0.00848361403656213</v>
      </c>
      <c r="K261" s="22">
        <v>-0.00262570889906792</v>
      </c>
      <c r="L261" s="21">
        <v>0.0195929369721922</v>
      </c>
    </row>
    <row r="262" hidden="1" spans="1:12">
      <c r="A262" s="18">
        <v>2080</v>
      </c>
      <c r="B262" s="19" t="s">
        <v>301</v>
      </c>
      <c r="C262" s="19" t="s">
        <v>307</v>
      </c>
      <c r="D262" s="19" t="str">
        <f>VLOOKUP(A262,'Table S1'!A:E,2,FALSE)</f>
        <v>Frequency of tiredness / lethargy in last 2 weeks</v>
      </c>
      <c r="E262" s="19" t="str">
        <f>VLOOKUP(A262,'Table S1'!A:F,3,FALSE)</f>
        <v>Mental health</v>
      </c>
      <c r="F262" s="19" t="str">
        <f>VLOOKUP(A262,'Table S1'!A:G,4,FALSE)</f>
        <v>Mental health</v>
      </c>
      <c r="G262" s="19">
        <v>-1.44167553297329</v>
      </c>
      <c r="H262" s="21">
        <v>0.14940366350805</v>
      </c>
      <c r="I262" s="19">
        <v>32169</v>
      </c>
      <c r="J262" s="19">
        <v>-0.00803998784896844</v>
      </c>
      <c r="K262" s="19">
        <v>-0.0189707966076731</v>
      </c>
      <c r="L262" s="22">
        <v>0.00289082090973622</v>
      </c>
    </row>
    <row r="263" hidden="1" spans="1:12">
      <c r="A263" s="18">
        <v>2080</v>
      </c>
      <c r="B263" s="19" t="s">
        <v>302</v>
      </c>
      <c r="C263" s="19" t="s">
        <v>307</v>
      </c>
      <c r="D263" s="19" t="str">
        <f>VLOOKUP(A263,'Table S1'!A:E,2,FALSE)</f>
        <v>Frequency of tiredness / lethargy in last 2 weeks</v>
      </c>
      <c r="E263" s="19" t="str">
        <f>VLOOKUP(A263,'Table S1'!A:F,3,FALSE)</f>
        <v>Mental health</v>
      </c>
      <c r="F263" s="19" t="str">
        <f>VLOOKUP(A263,'Table S1'!A:G,4,FALSE)</f>
        <v>Mental health</v>
      </c>
      <c r="G263" s="21">
        <v>0.647134281089326</v>
      </c>
      <c r="H263" s="21">
        <v>0.517549657758857</v>
      </c>
      <c r="I263" s="19">
        <v>32169</v>
      </c>
      <c r="J263" s="22">
        <v>0.00360774643670079</v>
      </c>
      <c r="K263" s="19">
        <v>-0.0073193815913987</v>
      </c>
      <c r="L263" s="21">
        <v>0.0145348744648003</v>
      </c>
    </row>
    <row r="264" hidden="1" spans="1:12">
      <c r="A264" s="18">
        <v>2080</v>
      </c>
      <c r="B264" s="19" t="s">
        <v>303</v>
      </c>
      <c r="C264" s="19" t="s">
        <v>307</v>
      </c>
      <c r="D264" s="19" t="str">
        <f>VLOOKUP(A264,'Table S1'!A:E,2,FALSE)</f>
        <v>Frequency of tiredness / lethargy in last 2 weeks</v>
      </c>
      <c r="E264" s="19" t="str">
        <f>VLOOKUP(A264,'Table S1'!A:F,3,FALSE)</f>
        <v>Mental health</v>
      </c>
      <c r="F264" s="19" t="str">
        <f>VLOOKUP(A264,'Table S1'!A:G,4,FALSE)</f>
        <v>Mental health</v>
      </c>
      <c r="G264" s="19">
        <v>-1.90808260841876</v>
      </c>
      <c r="H264" s="21">
        <v>0.0563894331729156</v>
      </c>
      <c r="I264" s="19">
        <v>32169</v>
      </c>
      <c r="J264" s="19">
        <v>-0.0106000754106456</v>
      </c>
      <c r="K264" s="19">
        <v>-0.0214887799497682</v>
      </c>
      <c r="L264" s="22">
        <v>0.000288629128476929</v>
      </c>
    </row>
    <row r="265" hidden="1" spans="1:12">
      <c r="A265" s="18">
        <v>2080</v>
      </c>
      <c r="B265" s="19" t="s">
        <v>304</v>
      </c>
      <c r="C265" s="19" t="s">
        <v>307</v>
      </c>
      <c r="D265" s="19" t="str">
        <f>VLOOKUP(A265,'Table S1'!A:E,2,FALSE)</f>
        <v>Frequency of tiredness / lethargy in last 2 weeks</v>
      </c>
      <c r="E265" s="19" t="str">
        <f>VLOOKUP(A265,'Table S1'!A:F,3,FALSE)</f>
        <v>Mental health</v>
      </c>
      <c r="F265" s="19" t="str">
        <f>VLOOKUP(A265,'Table S1'!A:G,4,FALSE)</f>
        <v>Mental health</v>
      </c>
      <c r="G265" s="19">
        <v>-4.27305409670936</v>
      </c>
      <c r="H265" s="22">
        <v>1.93367497939811e-5</v>
      </c>
      <c r="I265" s="19">
        <v>32169</v>
      </c>
      <c r="J265" s="19">
        <v>-0.0230888034727684</v>
      </c>
      <c r="K265" s="19">
        <v>-0.0336795717973851</v>
      </c>
      <c r="L265" s="19">
        <v>-0.0124980351481517</v>
      </c>
    </row>
    <row r="266" hidden="1" spans="1:12">
      <c r="A266" s="18">
        <v>2080</v>
      </c>
      <c r="B266" s="19" t="s">
        <v>305</v>
      </c>
      <c r="C266" s="19" t="s">
        <v>307</v>
      </c>
      <c r="D266" s="19" t="str">
        <f>VLOOKUP(A266,'Table S1'!A:E,2,FALSE)</f>
        <v>Frequency of tiredness / lethargy in last 2 weeks</v>
      </c>
      <c r="E266" s="19" t="str">
        <f>VLOOKUP(A266,'Table S1'!A:F,3,FALSE)</f>
        <v>Mental health</v>
      </c>
      <c r="F266" s="19" t="str">
        <f>VLOOKUP(A266,'Table S1'!A:G,4,FALSE)</f>
        <v>Mental health</v>
      </c>
      <c r="G266" s="19">
        <v>-2.62319541758145</v>
      </c>
      <c r="H266" s="21">
        <v>0.00871503780733726</v>
      </c>
      <c r="I266" s="19">
        <v>32169</v>
      </c>
      <c r="J266" s="19">
        <v>-0.0143385759141138</v>
      </c>
      <c r="K266" s="19">
        <v>-0.0250522839421797</v>
      </c>
      <c r="L266" s="22">
        <v>-0.00362486788604788</v>
      </c>
    </row>
    <row r="267" hidden="1" spans="1:12">
      <c r="A267" s="18">
        <v>2080</v>
      </c>
      <c r="B267" s="19" t="s">
        <v>306</v>
      </c>
      <c r="C267" s="19" t="s">
        <v>307</v>
      </c>
      <c r="D267" s="19" t="str">
        <f>VLOOKUP(A267,'Table S1'!A:E,2,FALSE)</f>
        <v>Frequency of tiredness / lethargy in last 2 weeks</v>
      </c>
      <c r="E267" s="19" t="str">
        <f>VLOOKUP(A267,'Table S1'!A:F,3,FALSE)</f>
        <v>Mental health</v>
      </c>
      <c r="F267" s="19" t="str">
        <f>VLOOKUP(A267,'Table S1'!A:G,4,FALSE)</f>
        <v>Mental health</v>
      </c>
      <c r="G267" s="19">
        <v>-4.04099226961607</v>
      </c>
      <c r="H267" s="22">
        <v>5.33491501563157e-5</v>
      </c>
      <c r="I267" s="19">
        <v>32169</v>
      </c>
      <c r="J267" s="19">
        <v>-0.0217068682914232</v>
      </c>
      <c r="K267" s="19">
        <v>-0.0322355399741387</v>
      </c>
      <c r="L267" s="19">
        <v>-0.0111781966087077</v>
      </c>
    </row>
    <row r="268" hidden="1" spans="1:12">
      <c r="A268" s="18">
        <v>2060</v>
      </c>
      <c r="B268" s="19" t="s">
        <v>299</v>
      </c>
      <c r="C268" s="19" t="s">
        <v>300</v>
      </c>
      <c r="D268" s="19" t="str">
        <f>VLOOKUP(A268,'Table S1'!A:E,2,FALSE)</f>
        <v>Frequency of unenthusiasm / disinterest in last 2 weeks</v>
      </c>
      <c r="E268" s="19" t="str">
        <f>VLOOKUP(A268,'Table S1'!A:F,3,FALSE)</f>
        <v>Mental health</v>
      </c>
      <c r="F268" s="19" t="str">
        <f>VLOOKUP(A268,'Table S1'!A:G,4,FALSE)</f>
        <v>Mental health</v>
      </c>
      <c r="G268" s="19">
        <v>-2.1590334208359</v>
      </c>
      <c r="H268" s="21">
        <v>0.0308549245083885</v>
      </c>
      <c r="I268" s="19">
        <v>32252</v>
      </c>
      <c r="J268" s="19">
        <v>-0.0120103846581491</v>
      </c>
      <c r="K268" s="19">
        <v>-0.0229137845733725</v>
      </c>
      <c r="L268" s="22">
        <v>-0.0011069847429257</v>
      </c>
    </row>
    <row r="269" spans="1:12">
      <c r="A269" s="18">
        <v>2060</v>
      </c>
      <c r="B269" s="19" t="s">
        <v>301</v>
      </c>
      <c r="C269" s="19" t="s">
        <v>300</v>
      </c>
      <c r="D269" s="19" t="str">
        <f>VLOOKUP(A269,'Table S1'!A:E,2,FALSE)</f>
        <v>Frequency of unenthusiasm / disinterest in last 2 weeks</v>
      </c>
      <c r="E269" s="19" t="str">
        <f>VLOOKUP(A269,'Table S1'!A:F,3,FALSE)</f>
        <v>Mental health</v>
      </c>
      <c r="F269" s="19" t="str">
        <f>VLOOKUP(A269,'Table S1'!A:G,4,FALSE)</f>
        <v>Mental health</v>
      </c>
      <c r="G269" s="19">
        <v>-5.8018601367756</v>
      </c>
      <c r="H269" s="22">
        <v>6.61955241155897e-9</v>
      </c>
      <c r="I269" s="19">
        <v>32252</v>
      </c>
      <c r="J269" s="19">
        <v>-0.0314389119296716</v>
      </c>
      <c r="K269" s="19">
        <v>-0.042059893165527</v>
      </c>
      <c r="L269" s="19">
        <v>-0.0208179306938162</v>
      </c>
    </row>
    <row r="270" hidden="1" spans="1:12">
      <c r="A270" s="18">
        <v>2060</v>
      </c>
      <c r="B270" s="19" t="s">
        <v>302</v>
      </c>
      <c r="C270" s="19" t="s">
        <v>300</v>
      </c>
      <c r="D270" s="19" t="str">
        <f>VLOOKUP(A270,'Table S1'!A:E,2,FALSE)</f>
        <v>Frequency of unenthusiasm / disinterest in last 2 weeks</v>
      </c>
      <c r="E270" s="19" t="str">
        <f>VLOOKUP(A270,'Table S1'!A:F,3,FALSE)</f>
        <v>Mental health</v>
      </c>
      <c r="F270" s="19" t="str">
        <f>VLOOKUP(A270,'Table S1'!A:G,4,FALSE)</f>
        <v>Mental health</v>
      </c>
      <c r="G270" s="19">
        <v>-4.06762938515053</v>
      </c>
      <c r="H270" s="22">
        <v>4.760665477703e-5</v>
      </c>
      <c r="I270" s="19">
        <v>32252</v>
      </c>
      <c r="J270" s="19">
        <v>-0.0223868144224811</v>
      </c>
      <c r="K270" s="19">
        <v>-0.0331741779081068</v>
      </c>
      <c r="L270" s="19">
        <v>-0.0115994509368555</v>
      </c>
    </row>
    <row r="271" hidden="1" spans="1:12">
      <c r="A271" s="18">
        <v>2060</v>
      </c>
      <c r="B271" s="19" t="s">
        <v>303</v>
      </c>
      <c r="C271" s="19" t="s">
        <v>300</v>
      </c>
      <c r="D271" s="19" t="str">
        <f>VLOOKUP(A271,'Table S1'!A:E,2,FALSE)</f>
        <v>Frequency of unenthusiasm / disinterest in last 2 weeks</v>
      </c>
      <c r="E271" s="19" t="str">
        <f>VLOOKUP(A271,'Table S1'!A:F,3,FALSE)</f>
        <v>Mental health</v>
      </c>
      <c r="F271" s="19" t="str">
        <f>VLOOKUP(A271,'Table S1'!A:G,4,FALSE)</f>
        <v>Mental health</v>
      </c>
      <c r="G271" s="19">
        <v>-2.36787392878645</v>
      </c>
      <c r="H271" s="21">
        <v>0.0178964950143111</v>
      </c>
      <c r="I271" s="19">
        <v>32252</v>
      </c>
      <c r="J271" s="19">
        <v>-0.0129835500262478</v>
      </c>
      <c r="K271" s="19">
        <v>-0.0237308474916582</v>
      </c>
      <c r="L271" s="19">
        <v>-0.00223625256083743</v>
      </c>
    </row>
    <row r="272" hidden="1" spans="1:12">
      <c r="A272" s="18">
        <v>2060</v>
      </c>
      <c r="B272" s="19" t="s">
        <v>304</v>
      </c>
      <c r="C272" s="19" t="s">
        <v>300</v>
      </c>
      <c r="D272" s="19" t="str">
        <f>VLOOKUP(A272,'Table S1'!A:E,2,FALSE)</f>
        <v>Frequency of unenthusiasm / disinterest in last 2 weeks</v>
      </c>
      <c r="E272" s="19" t="str">
        <f>VLOOKUP(A272,'Table S1'!A:F,3,FALSE)</f>
        <v>Mental health</v>
      </c>
      <c r="F272" s="19" t="str">
        <f>VLOOKUP(A272,'Table S1'!A:G,4,FALSE)</f>
        <v>Mental health</v>
      </c>
      <c r="G272" s="19">
        <v>-0.273909784263929</v>
      </c>
      <c r="H272" s="21">
        <v>0.784155706402658</v>
      </c>
      <c r="I272" s="19">
        <v>32252</v>
      </c>
      <c r="J272" s="22">
        <v>-0.00150094327667249</v>
      </c>
      <c r="K272" s="19">
        <v>-0.0122413597894694</v>
      </c>
      <c r="L272" s="21">
        <v>0.00923947323612444</v>
      </c>
    </row>
    <row r="273" hidden="1" spans="1:12">
      <c r="A273" s="18">
        <v>2060</v>
      </c>
      <c r="B273" s="19" t="s">
        <v>305</v>
      </c>
      <c r="C273" s="19" t="s">
        <v>300</v>
      </c>
      <c r="D273" s="19" t="str">
        <f>VLOOKUP(A273,'Table S1'!A:E,2,FALSE)</f>
        <v>Frequency of unenthusiasm / disinterest in last 2 weeks</v>
      </c>
      <c r="E273" s="19" t="str">
        <f>VLOOKUP(A273,'Table S1'!A:F,3,FALSE)</f>
        <v>Mental health</v>
      </c>
      <c r="F273" s="19" t="str">
        <f>VLOOKUP(A273,'Table S1'!A:G,4,FALSE)</f>
        <v>Mental health</v>
      </c>
      <c r="G273" s="19">
        <v>-1.6385199308896</v>
      </c>
      <c r="H273" s="21">
        <v>0.101323034141026</v>
      </c>
      <c r="I273" s="19">
        <v>32252</v>
      </c>
      <c r="J273" s="19">
        <v>-0.00896473468822405</v>
      </c>
      <c r="K273" s="19">
        <v>-0.019688569172725</v>
      </c>
      <c r="L273" s="22">
        <v>0.00175909979627689</v>
      </c>
    </row>
    <row r="274" hidden="1" spans="1:12">
      <c r="A274" s="18">
        <v>2060</v>
      </c>
      <c r="B274" s="19" t="s">
        <v>306</v>
      </c>
      <c r="C274" s="19" t="s">
        <v>300</v>
      </c>
      <c r="D274" s="19" t="str">
        <f>VLOOKUP(A274,'Table S1'!A:E,2,FALSE)</f>
        <v>Frequency of unenthusiasm / disinterest in last 2 weeks</v>
      </c>
      <c r="E274" s="19" t="str">
        <f>VLOOKUP(A274,'Table S1'!A:F,3,FALSE)</f>
        <v>Mental health</v>
      </c>
      <c r="F274" s="19" t="str">
        <f>VLOOKUP(A274,'Table S1'!A:G,4,FALSE)</f>
        <v>Mental health</v>
      </c>
      <c r="G274" s="21">
        <v>0.0973635907185873</v>
      </c>
      <c r="H274" s="21">
        <v>0.922438262717026</v>
      </c>
      <c r="I274" s="19">
        <v>32252</v>
      </c>
      <c r="J274" s="22">
        <v>0.000530605117467714</v>
      </c>
      <c r="K274" s="19">
        <v>-0.0101510669764605</v>
      </c>
      <c r="L274" s="21">
        <v>0.0112122772113959</v>
      </c>
    </row>
    <row r="275" hidden="1" spans="1:12">
      <c r="A275" s="18">
        <v>2060</v>
      </c>
      <c r="B275" s="19" t="s">
        <v>299</v>
      </c>
      <c r="C275" s="19" t="s">
        <v>307</v>
      </c>
      <c r="D275" s="19" t="str">
        <f>VLOOKUP(A275,'Table S1'!A:E,2,FALSE)</f>
        <v>Frequency of unenthusiasm / disinterest in last 2 weeks</v>
      </c>
      <c r="E275" s="19" t="str">
        <f>VLOOKUP(A275,'Table S1'!A:F,3,FALSE)</f>
        <v>Mental health</v>
      </c>
      <c r="F275" s="19" t="str">
        <f>VLOOKUP(A275,'Table S1'!A:G,4,FALSE)</f>
        <v>Mental health</v>
      </c>
      <c r="G275" s="21">
        <v>0.266910937614587</v>
      </c>
      <c r="H275" s="21">
        <v>0.789539441565121</v>
      </c>
      <c r="I275" s="19">
        <v>32252</v>
      </c>
      <c r="J275" s="22">
        <v>0.00148793398285939</v>
      </c>
      <c r="K275" s="19">
        <v>-0.00943858139986436</v>
      </c>
      <c r="L275" s="21">
        <v>0.0124144493655831</v>
      </c>
    </row>
    <row r="276" hidden="1" spans="1:12">
      <c r="A276" s="18">
        <v>2060</v>
      </c>
      <c r="B276" s="19" t="s">
        <v>301</v>
      </c>
      <c r="C276" s="19" t="s">
        <v>307</v>
      </c>
      <c r="D276" s="19" t="str">
        <f>VLOOKUP(A276,'Table S1'!A:E,2,FALSE)</f>
        <v>Frequency of unenthusiasm / disinterest in last 2 weeks</v>
      </c>
      <c r="E276" s="19" t="str">
        <f>VLOOKUP(A276,'Table S1'!A:F,3,FALSE)</f>
        <v>Mental health</v>
      </c>
      <c r="F276" s="19" t="str">
        <f>VLOOKUP(A276,'Table S1'!A:G,4,FALSE)</f>
        <v>Mental health</v>
      </c>
      <c r="G276" s="19">
        <v>-0.293497701091081</v>
      </c>
      <c r="H276" s="21">
        <v>0.769143644890007</v>
      </c>
      <c r="I276" s="19">
        <v>32252</v>
      </c>
      <c r="J276" s="22">
        <v>-0.00160836699446925</v>
      </c>
      <c r="K276" s="19">
        <v>-0.0123493700003998</v>
      </c>
      <c r="L276" s="21">
        <v>0.00913263601146133</v>
      </c>
    </row>
    <row r="277" hidden="1" spans="1:12">
      <c r="A277" s="18">
        <v>2060</v>
      </c>
      <c r="B277" s="19" t="s">
        <v>302</v>
      </c>
      <c r="C277" s="19" t="s">
        <v>307</v>
      </c>
      <c r="D277" s="19" t="str">
        <f>VLOOKUP(A277,'Table S1'!A:E,2,FALSE)</f>
        <v>Frequency of unenthusiasm / disinterest in last 2 weeks</v>
      </c>
      <c r="E277" s="19" t="str">
        <f>VLOOKUP(A277,'Table S1'!A:F,3,FALSE)</f>
        <v>Mental health</v>
      </c>
      <c r="F277" s="19" t="str">
        <f>VLOOKUP(A277,'Table S1'!A:G,4,FALSE)</f>
        <v>Mental health</v>
      </c>
      <c r="G277" s="21">
        <v>0.25071296190633</v>
      </c>
      <c r="H277" s="21">
        <v>0.802037635611015</v>
      </c>
      <c r="I277" s="19">
        <v>32252</v>
      </c>
      <c r="J277" s="22">
        <v>0.00137395300078598</v>
      </c>
      <c r="K277" s="19">
        <v>-0.00936741210976377</v>
      </c>
      <c r="L277" s="21">
        <v>0.0121153181113357</v>
      </c>
    </row>
    <row r="278" hidden="1" spans="1:12">
      <c r="A278" s="18">
        <v>2060</v>
      </c>
      <c r="B278" s="19" t="s">
        <v>303</v>
      </c>
      <c r="C278" s="19" t="s">
        <v>307</v>
      </c>
      <c r="D278" s="19" t="str">
        <f>VLOOKUP(A278,'Table S1'!A:E,2,FALSE)</f>
        <v>Frequency of unenthusiasm / disinterest in last 2 weeks</v>
      </c>
      <c r="E278" s="19" t="str">
        <f>VLOOKUP(A278,'Table S1'!A:F,3,FALSE)</f>
        <v>Mental health</v>
      </c>
      <c r="F278" s="19" t="str">
        <f>VLOOKUP(A278,'Table S1'!A:G,4,FALSE)</f>
        <v>Mental health</v>
      </c>
      <c r="G278" s="19">
        <v>-1.03887756613472</v>
      </c>
      <c r="H278" s="21">
        <v>0.298869469249051</v>
      </c>
      <c r="I278" s="19">
        <v>32252</v>
      </c>
      <c r="J278" s="19">
        <v>-0.00567372069741102</v>
      </c>
      <c r="K278" s="19">
        <v>-0.0163782598359641</v>
      </c>
      <c r="L278" s="22">
        <v>0.00503081844114205</v>
      </c>
    </row>
    <row r="279" hidden="1" spans="1:12">
      <c r="A279" s="18">
        <v>2060</v>
      </c>
      <c r="B279" s="19" t="s">
        <v>304</v>
      </c>
      <c r="C279" s="19" t="s">
        <v>307</v>
      </c>
      <c r="D279" s="19" t="str">
        <f>VLOOKUP(A279,'Table S1'!A:E,2,FALSE)</f>
        <v>Frequency of unenthusiasm / disinterest in last 2 weeks</v>
      </c>
      <c r="E279" s="19" t="str">
        <f>VLOOKUP(A279,'Table S1'!A:F,3,FALSE)</f>
        <v>Mental health</v>
      </c>
      <c r="F279" s="19" t="str">
        <f>VLOOKUP(A279,'Table S1'!A:G,4,FALSE)</f>
        <v>Mental health</v>
      </c>
      <c r="G279" s="19">
        <v>-3.42110255931907</v>
      </c>
      <c r="H279" s="21">
        <v>0.000624450969701079</v>
      </c>
      <c r="I279" s="19">
        <v>32252</v>
      </c>
      <c r="J279" s="19">
        <v>-0.0181710831694944</v>
      </c>
      <c r="K279" s="19">
        <v>-0.0285817635171872</v>
      </c>
      <c r="L279" s="19">
        <v>-0.00776040282180164</v>
      </c>
    </row>
    <row r="280" hidden="1" spans="1:12">
      <c r="A280" s="18">
        <v>2060</v>
      </c>
      <c r="B280" s="19" t="s">
        <v>305</v>
      </c>
      <c r="C280" s="19" t="s">
        <v>307</v>
      </c>
      <c r="D280" s="19" t="str">
        <f>VLOOKUP(A280,'Table S1'!A:E,2,FALSE)</f>
        <v>Frequency of unenthusiasm / disinterest in last 2 weeks</v>
      </c>
      <c r="E280" s="19" t="str">
        <f>VLOOKUP(A280,'Table S1'!A:F,3,FALSE)</f>
        <v>Mental health</v>
      </c>
      <c r="F280" s="19" t="str">
        <f>VLOOKUP(A280,'Table S1'!A:G,4,FALSE)</f>
        <v>Mental health</v>
      </c>
      <c r="G280" s="19">
        <v>-1.17586477540565</v>
      </c>
      <c r="H280" s="21">
        <v>0.239657596323513</v>
      </c>
      <c r="I280" s="19">
        <v>32252</v>
      </c>
      <c r="J280" s="19">
        <v>-0.0063253479382575</v>
      </c>
      <c r="K280" s="19">
        <v>-0.0168690088092054</v>
      </c>
      <c r="L280" s="22">
        <v>0.00421831293269037</v>
      </c>
    </row>
    <row r="281" hidden="1" spans="1:12">
      <c r="A281" s="18">
        <v>2060</v>
      </c>
      <c r="B281" s="19" t="s">
        <v>306</v>
      </c>
      <c r="C281" s="19" t="s">
        <v>307</v>
      </c>
      <c r="D281" s="19" t="str">
        <f>VLOOKUP(A281,'Table S1'!A:E,2,FALSE)</f>
        <v>Frequency of unenthusiasm / disinterest in last 2 weeks</v>
      </c>
      <c r="E281" s="19" t="str">
        <f>VLOOKUP(A281,'Table S1'!A:F,3,FALSE)</f>
        <v>Mental health</v>
      </c>
      <c r="F281" s="19" t="str">
        <f>VLOOKUP(A281,'Table S1'!A:G,4,FALSE)</f>
        <v>Mental health</v>
      </c>
      <c r="G281" s="19">
        <v>-3.31619069220942</v>
      </c>
      <c r="H281" s="21">
        <v>0.000913542763395554</v>
      </c>
      <c r="I281" s="19">
        <v>32252</v>
      </c>
      <c r="J281" s="19">
        <v>-0.0175058471164125</v>
      </c>
      <c r="K281" s="19">
        <v>-0.0278526940647377</v>
      </c>
      <c r="L281" s="19">
        <v>-0.00715900016808732</v>
      </c>
    </row>
    <row r="282" hidden="1" spans="1:12">
      <c r="A282" s="18">
        <v>4570</v>
      </c>
      <c r="B282" s="19" t="s">
        <v>299</v>
      </c>
      <c r="C282" s="19" t="s">
        <v>300</v>
      </c>
      <c r="D282" s="19" t="str">
        <f>VLOOKUP(A282,'Table S1'!A:E,2,FALSE)</f>
        <v>Friendships satisfaction</v>
      </c>
      <c r="E282" s="19" t="str">
        <f>VLOOKUP(A282,'Table S1'!A:F,3,FALSE)</f>
        <v>Mental health</v>
      </c>
      <c r="F282" s="19" t="str">
        <f>VLOOKUP(A282,'Table S1'!A:G,4,FALSE)</f>
        <v>Mental health</v>
      </c>
      <c r="G282" s="19">
        <v>-1.44540976672076</v>
      </c>
      <c r="H282" s="21">
        <v>0.148352476998311</v>
      </c>
      <c r="I282" s="19">
        <v>32455</v>
      </c>
      <c r="J282" s="19">
        <v>-0.00802585391661365</v>
      </c>
      <c r="K282" s="19">
        <v>-0.0189092529696413</v>
      </c>
      <c r="L282" s="21">
        <v>0.00285754513641398</v>
      </c>
    </row>
    <row r="283" hidden="1" spans="1:12">
      <c r="A283" s="18">
        <v>4570</v>
      </c>
      <c r="B283" s="19" t="s">
        <v>301</v>
      </c>
      <c r="C283" s="19" t="s">
        <v>300</v>
      </c>
      <c r="D283" s="19" t="str">
        <f>VLOOKUP(A283,'Table S1'!A:E,2,FALSE)</f>
        <v>Friendships satisfaction</v>
      </c>
      <c r="E283" s="19" t="str">
        <f>VLOOKUP(A283,'Table S1'!A:F,3,FALSE)</f>
        <v>Mental health</v>
      </c>
      <c r="F283" s="19" t="str">
        <f>VLOOKUP(A283,'Table S1'!A:G,4,FALSE)</f>
        <v>Mental health</v>
      </c>
      <c r="G283" s="19">
        <v>-2.86389327097935</v>
      </c>
      <c r="H283" s="21">
        <v>0.00418737201687497</v>
      </c>
      <c r="I283" s="19">
        <v>32455</v>
      </c>
      <c r="J283" s="19">
        <v>-0.0155010607676721</v>
      </c>
      <c r="K283" s="19">
        <v>-0.0261099246570362</v>
      </c>
      <c r="L283" s="19">
        <v>-0.00489219687830802</v>
      </c>
    </row>
    <row r="284" hidden="1" spans="1:12">
      <c r="A284" s="18">
        <v>4570</v>
      </c>
      <c r="B284" s="19" t="s">
        <v>302</v>
      </c>
      <c r="C284" s="19" t="s">
        <v>300</v>
      </c>
      <c r="D284" s="19" t="str">
        <f>VLOOKUP(A284,'Table S1'!A:E,2,FALSE)</f>
        <v>Friendships satisfaction</v>
      </c>
      <c r="E284" s="19" t="str">
        <f>VLOOKUP(A284,'Table S1'!A:F,3,FALSE)</f>
        <v>Mental health</v>
      </c>
      <c r="F284" s="19" t="str">
        <f>VLOOKUP(A284,'Table S1'!A:G,4,FALSE)</f>
        <v>Mental health</v>
      </c>
      <c r="G284" s="19">
        <v>-3.04627654887611</v>
      </c>
      <c r="H284" s="21">
        <v>0.00231880559323576</v>
      </c>
      <c r="I284" s="19">
        <v>32455</v>
      </c>
      <c r="J284" s="19">
        <v>-0.0167441293698358</v>
      </c>
      <c r="K284" s="19">
        <v>-0.027517647116458</v>
      </c>
      <c r="L284" s="19">
        <v>-0.00597061162321367</v>
      </c>
    </row>
    <row r="285" hidden="1" spans="1:12">
      <c r="A285" s="18">
        <v>4570</v>
      </c>
      <c r="B285" s="19" t="s">
        <v>303</v>
      </c>
      <c r="C285" s="19" t="s">
        <v>300</v>
      </c>
      <c r="D285" s="19" t="str">
        <f>VLOOKUP(A285,'Table S1'!A:E,2,FALSE)</f>
        <v>Friendships satisfaction</v>
      </c>
      <c r="E285" s="19" t="str">
        <f>VLOOKUP(A285,'Table S1'!A:F,3,FALSE)</f>
        <v>Mental health</v>
      </c>
      <c r="F285" s="19" t="str">
        <f>VLOOKUP(A285,'Table S1'!A:G,4,FALSE)</f>
        <v>Mental health</v>
      </c>
      <c r="G285" s="19">
        <v>-3.07317957368909</v>
      </c>
      <c r="H285" s="21">
        <v>0.00211966523959665</v>
      </c>
      <c r="I285" s="19">
        <v>32455</v>
      </c>
      <c r="J285" s="19">
        <v>-0.0168092839492326</v>
      </c>
      <c r="K285" s="19">
        <v>-0.0275300436907552</v>
      </c>
      <c r="L285" s="19">
        <v>-0.00608852420771002</v>
      </c>
    </row>
    <row r="286" hidden="1" spans="1:12">
      <c r="A286" s="18">
        <v>4570</v>
      </c>
      <c r="B286" s="19" t="s">
        <v>304</v>
      </c>
      <c r="C286" s="19" t="s">
        <v>300</v>
      </c>
      <c r="D286" s="19" t="str">
        <f>VLOOKUP(A286,'Table S1'!A:E,2,FALSE)</f>
        <v>Friendships satisfaction</v>
      </c>
      <c r="E286" s="19" t="str">
        <f>VLOOKUP(A286,'Table S1'!A:F,3,FALSE)</f>
        <v>Mental health</v>
      </c>
      <c r="F286" s="19" t="str">
        <f>VLOOKUP(A286,'Table S1'!A:G,4,FALSE)</f>
        <v>Mental health</v>
      </c>
      <c r="G286" s="21">
        <v>-0.0782461488330544</v>
      </c>
      <c r="H286" s="21">
        <v>0.937632735426898</v>
      </c>
      <c r="I286" s="19">
        <v>32455</v>
      </c>
      <c r="J286" s="22">
        <v>-0.000427851391177853</v>
      </c>
      <c r="K286" s="19">
        <v>-0.0111453704581069</v>
      </c>
      <c r="L286" s="21">
        <v>0.0102896676757511</v>
      </c>
    </row>
    <row r="287" hidden="1" spans="1:12">
      <c r="A287" s="18">
        <v>4570</v>
      </c>
      <c r="B287" s="19" t="s">
        <v>305</v>
      </c>
      <c r="C287" s="19" t="s">
        <v>300</v>
      </c>
      <c r="D287" s="19" t="str">
        <f>VLOOKUP(A287,'Table S1'!A:E,2,FALSE)</f>
        <v>Friendships satisfaction</v>
      </c>
      <c r="E287" s="19" t="str">
        <f>VLOOKUP(A287,'Table S1'!A:F,3,FALSE)</f>
        <v>Mental health</v>
      </c>
      <c r="F287" s="19" t="str">
        <f>VLOOKUP(A287,'Table S1'!A:G,4,FALSE)</f>
        <v>Mental health</v>
      </c>
      <c r="G287" s="19">
        <v>-1.70686128352014</v>
      </c>
      <c r="H287" s="21">
        <v>0.0878574041335274</v>
      </c>
      <c r="I287" s="19">
        <v>32455</v>
      </c>
      <c r="J287" s="19">
        <v>-0.0093178889508787</v>
      </c>
      <c r="K287" s="19">
        <v>-0.0200178843402592</v>
      </c>
      <c r="L287" s="22">
        <v>0.00138210643850181</v>
      </c>
    </row>
    <row r="288" hidden="1" spans="1:12">
      <c r="A288" s="18">
        <v>4570</v>
      </c>
      <c r="B288" s="19" t="s">
        <v>306</v>
      </c>
      <c r="C288" s="19" t="s">
        <v>300</v>
      </c>
      <c r="D288" s="19" t="str">
        <f>VLOOKUP(A288,'Table S1'!A:E,2,FALSE)</f>
        <v>Friendships satisfaction</v>
      </c>
      <c r="E288" s="19" t="str">
        <f>VLOOKUP(A288,'Table S1'!A:F,3,FALSE)</f>
        <v>Mental health</v>
      </c>
      <c r="F288" s="19" t="str">
        <f>VLOOKUP(A288,'Table S1'!A:G,4,FALSE)</f>
        <v>Mental health</v>
      </c>
      <c r="G288" s="21">
        <v>0.861680458253951</v>
      </c>
      <c r="H288" s="21">
        <v>0.388869748275192</v>
      </c>
      <c r="I288" s="19">
        <v>32455</v>
      </c>
      <c r="J288" s="21">
        <v>0.00469166900766675</v>
      </c>
      <c r="K288" s="19">
        <v>-0.0059803209864656</v>
      </c>
      <c r="L288" s="21">
        <v>0.0153636590017991</v>
      </c>
    </row>
    <row r="289" hidden="1" spans="1:12">
      <c r="A289" s="18">
        <v>4570</v>
      </c>
      <c r="B289" s="19" t="s">
        <v>299</v>
      </c>
      <c r="C289" s="19" t="s">
        <v>307</v>
      </c>
      <c r="D289" s="19" t="str">
        <f>VLOOKUP(A289,'Table S1'!A:E,2,FALSE)</f>
        <v>Friendships satisfaction</v>
      </c>
      <c r="E289" s="19" t="str">
        <f>VLOOKUP(A289,'Table S1'!A:F,3,FALSE)</f>
        <v>Mental health</v>
      </c>
      <c r="F289" s="19" t="str">
        <f>VLOOKUP(A289,'Table S1'!A:G,4,FALSE)</f>
        <v>Mental health</v>
      </c>
      <c r="G289" s="21">
        <v>0.372808452451153</v>
      </c>
      <c r="H289" s="21">
        <v>0.709293446061997</v>
      </c>
      <c r="I289" s="19">
        <v>32455</v>
      </c>
      <c r="J289" s="22">
        <v>0.0020743181842639</v>
      </c>
      <c r="K289" s="22">
        <v>-0.00883139098896719</v>
      </c>
      <c r="L289" s="21">
        <v>0.012980027357495</v>
      </c>
    </row>
    <row r="290" hidden="1" spans="1:12">
      <c r="A290" s="18">
        <v>4570</v>
      </c>
      <c r="B290" s="19" t="s">
        <v>301</v>
      </c>
      <c r="C290" s="19" t="s">
        <v>307</v>
      </c>
      <c r="D290" s="19" t="str">
        <f>VLOOKUP(A290,'Table S1'!A:E,2,FALSE)</f>
        <v>Friendships satisfaction</v>
      </c>
      <c r="E290" s="19" t="str">
        <f>VLOOKUP(A290,'Table S1'!A:F,3,FALSE)</f>
        <v>Mental health</v>
      </c>
      <c r="F290" s="19" t="str">
        <f>VLOOKUP(A290,'Table S1'!A:G,4,FALSE)</f>
        <v>Mental health</v>
      </c>
      <c r="G290" s="19">
        <v>-0.766920760298152</v>
      </c>
      <c r="H290" s="21">
        <v>0.443134208171873</v>
      </c>
      <c r="I290" s="19">
        <v>32455</v>
      </c>
      <c r="J290" s="22">
        <v>-0.00419916646862589</v>
      </c>
      <c r="K290" s="19">
        <v>-0.0149310730951045</v>
      </c>
      <c r="L290" s="21">
        <v>0.0065327401578527</v>
      </c>
    </row>
    <row r="291" hidden="1" spans="1:12">
      <c r="A291" s="18">
        <v>4570</v>
      </c>
      <c r="B291" s="19" t="s">
        <v>302</v>
      </c>
      <c r="C291" s="19" t="s">
        <v>307</v>
      </c>
      <c r="D291" s="19" t="str">
        <f>VLOOKUP(A291,'Table S1'!A:E,2,FALSE)</f>
        <v>Friendships satisfaction</v>
      </c>
      <c r="E291" s="19" t="str">
        <f>VLOOKUP(A291,'Table S1'!A:F,3,FALSE)</f>
        <v>Mental health</v>
      </c>
      <c r="F291" s="19" t="str">
        <f>VLOOKUP(A291,'Table S1'!A:G,4,FALSE)</f>
        <v>Mental health</v>
      </c>
      <c r="G291" s="21">
        <v>1.07078018839641</v>
      </c>
      <c r="H291" s="21">
        <v>0.284276239765951</v>
      </c>
      <c r="I291" s="19">
        <v>32455</v>
      </c>
      <c r="J291" s="22">
        <v>0.00585843178066077</v>
      </c>
      <c r="K291" s="22">
        <v>-0.00486528505059044</v>
      </c>
      <c r="L291" s="21">
        <v>0.016582148611912</v>
      </c>
    </row>
    <row r="292" hidden="1" spans="1:12">
      <c r="A292" s="18">
        <v>4570</v>
      </c>
      <c r="B292" s="19" t="s">
        <v>303</v>
      </c>
      <c r="C292" s="19" t="s">
        <v>307</v>
      </c>
      <c r="D292" s="19" t="str">
        <f>VLOOKUP(A292,'Table S1'!A:E,2,FALSE)</f>
        <v>Friendships satisfaction</v>
      </c>
      <c r="E292" s="19" t="str">
        <f>VLOOKUP(A292,'Table S1'!A:F,3,FALSE)</f>
        <v>Mental health</v>
      </c>
      <c r="F292" s="19" t="str">
        <f>VLOOKUP(A292,'Table S1'!A:G,4,FALSE)</f>
        <v>Mental health</v>
      </c>
      <c r="G292" s="19">
        <v>-0.936829218000348</v>
      </c>
      <c r="H292" s="21">
        <v>0.348853384211667</v>
      </c>
      <c r="I292" s="19">
        <v>32455</v>
      </c>
      <c r="J292" s="22">
        <v>-0.00511175444680823</v>
      </c>
      <c r="K292" s="19">
        <v>-0.0158065834232997</v>
      </c>
      <c r="L292" s="22">
        <v>0.00558307452968328</v>
      </c>
    </row>
    <row r="293" hidden="1" spans="1:12">
      <c r="A293" s="18">
        <v>4570</v>
      </c>
      <c r="B293" s="19" t="s">
        <v>304</v>
      </c>
      <c r="C293" s="19" t="s">
        <v>307</v>
      </c>
      <c r="D293" s="19" t="str">
        <f>VLOOKUP(A293,'Table S1'!A:E,2,FALSE)</f>
        <v>Friendships satisfaction</v>
      </c>
      <c r="E293" s="19" t="str">
        <f>VLOOKUP(A293,'Table S1'!A:F,3,FALSE)</f>
        <v>Mental health</v>
      </c>
      <c r="F293" s="19" t="str">
        <f>VLOOKUP(A293,'Table S1'!A:G,4,FALSE)</f>
        <v>Mental health</v>
      </c>
      <c r="G293" s="21">
        <v>-0.521237883424511</v>
      </c>
      <c r="H293" s="21">
        <v>0.602204623168833</v>
      </c>
      <c r="I293" s="19">
        <v>32455</v>
      </c>
      <c r="J293" s="22">
        <v>-0.00276597811164132</v>
      </c>
      <c r="K293" s="19">
        <v>-0.0131670249993042</v>
      </c>
      <c r="L293" s="21">
        <v>0.00763506877602152</v>
      </c>
    </row>
    <row r="294" hidden="1" spans="1:12">
      <c r="A294" s="18">
        <v>4570</v>
      </c>
      <c r="B294" s="19" t="s">
        <v>305</v>
      </c>
      <c r="C294" s="19" t="s">
        <v>307</v>
      </c>
      <c r="D294" s="19" t="str">
        <f>VLOOKUP(A294,'Table S1'!A:E,2,FALSE)</f>
        <v>Friendships satisfaction</v>
      </c>
      <c r="E294" s="19" t="str">
        <f>VLOOKUP(A294,'Table S1'!A:F,3,FALSE)</f>
        <v>Mental health</v>
      </c>
      <c r="F294" s="19" t="str">
        <f>VLOOKUP(A294,'Table S1'!A:G,4,FALSE)</f>
        <v>Mental health</v>
      </c>
      <c r="G294" s="21">
        <v>-0.330803218872471</v>
      </c>
      <c r="H294" s="21">
        <v>0.740795264858039</v>
      </c>
      <c r="I294" s="19">
        <v>32455</v>
      </c>
      <c r="J294" s="22">
        <v>-0.00177766167811335</v>
      </c>
      <c r="K294" s="19">
        <v>-0.0123104576380214</v>
      </c>
      <c r="L294" s="21">
        <v>0.00875513428179468</v>
      </c>
    </row>
    <row r="295" hidden="1" spans="1:12">
      <c r="A295" s="18">
        <v>4570</v>
      </c>
      <c r="B295" s="19" t="s">
        <v>306</v>
      </c>
      <c r="C295" s="19" t="s">
        <v>307</v>
      </c>
      <c r="D295" s="19" t="str">
        <f>VLOOKUP(A295,'Table S1'!A:E,2,FALSE)</f>
        <v>Friendships satisfaction</v>
      </c>
      <c r="E295" s="19" t="str">
        <f>VLOOKUP(A295,'Table S1'!A:F,3,FALSE)</f>
        <v>Mental health</v>
      </c>
      <c r="F295" s="19" t="str">
        <f>VLOOKUP(A295,'Table S1'!A:G,4,FALSE)</f>
        <v>Mental health</v>
      </c>
      <c r="G295" s="19">
        <v>-2.14233281843085</v>
      </c>
      <c r="H295" s="21">
        <v>0.0321741272907007</v>
      </c>
      <c r="I295" s="19">
        <v>32455</v>
      </c>
      <c r="J295" s="22">
        <v>-0.0112981283332615</v>
      </c>
      <c r="K295" s="19">
        <v>-0.0216348744695096</v>
      </c>
      <c r="L295" s="22">
        <v>-0.000961382197013369</v>
      </c>
    </row>
    <row r="296" hidden="1" spans="1:12">
      <c r="A296" s="18">
        <v>2030</v>
      </c>
      <c r="B296" s="19" t="s">
        <v>299</v>
      </c>
      <c r="C296" s="19" t="s">
        <v>300</v>
      </c>
      <c r="D296" s="19" t="str">
        <f>VLOOKUP(A296,'Table S1'!A:E,2,FALSE)</f>
        <v>Guilty feelings</v>
      </c>
      <c r="E296" s="19" t="str">
        <f>VLOOKUP(A296,'Table S1'!A:F,3,FALSE)</f>
        <v>Mental health</v>
      </c>
      <c r="F296" s="19" t="str">
        <f>VLOOKUP(A296,'Table S1'!A:G,4,FALSE)</f>
        <v>Mental health</v>
      </c>
      <c r="G296" s="19">
        <v>-0.237776779340108</v>
      </c>
      <c r="H296" s="21">
        <v>0.81205574808253</v>
      </c>
      <c r="I296" s="19">
        <v>32081</v>
      </c>
      <c r="J296" s="19">
        <v>-0.0030205187598142</v>
      </c>
      <c r="K296" s="19">
        <v>-0.0279192130930548</v>
      </c>
      <c r="L296" s="21">
        <v>0.0218781755734264</v>
      </c>
    </row>
    <row r="297" hidden="1" spans="1:12">
      <c r="A297" s="18">
        <v>2030</v>
      </c>
      <c r="B297" s="19" t="s">
        <v>301</v>
      </c>
      <c r="C297" s="19" t="s">
        <v>300</v>
      </c>
      <c r="D297" s="19" t="str">
        <f>VLOOKUP(A297,'Table S1'!A:E,2,FALSE)</f>
        <v>Guilty feelings</v>
      </c>
      <c r="E297" s="19" t="str">
        <f>VLOOKUP(A297,'Table S1'!A:F,3,FALSE)</f>
        <v>Mental health</v>
      </c>
      <c r="F297" s="19" t="str">
        <f>VLOOKUP(A297,'Table S1'!A:G,4,FALSE)</f>
        <v>Mental health</v>
      </c>
      <c r="G297" s="19">
        <v>-3.19800376384721</v>
      </c>
      <c r="H297" s="21">
        <v>0.00138516778851392</v>
      </c>
      <c r="I297" s="19">
        <v>32081</v>
      </c>
      <c r="J297" s="19">
        <v>-0.0396720251939408</v>
      </c>
      <c r="K297" s="19">
        <v>-0.0639867790291893</v>
      </c>
      <c r="L297" s="19">
        <v>-0.0153572713586923</v>
      </c>
    </row>
    <row r="298" hidden="1" spans="1:12">
      <c r="A298" s="18">
        <v>2030</v>
      </c>
      <c r="B298" s="19" t="s">
        <v>302</v>
      </c>
      <c r="C298" s="19" t="s">
        <v>300</v>
      </c>
      <c r="D298" s="19" t="str">
        <f>VLOOKUP(A298,'Table S1'!A:E,2,FALSE)</f>
        <v>Guilty feelings</v>
      </c>
      <c r="E298" s="19" t="str">
        <f>VLOOKUP(A298,'Table S1'!A:F,3,FALSE)</f>
        <v>Mental health</v>
      </c>
      <c r="F298" s="19" t="str">
        <f>VLOOKUP(A298,'Table S1'!A:G,4,FALSE)</f>
        <v>Mental health</v>
      </c>
      <c r="G298" s="19">
        <v>-3.36814664540318</v>
      </c>
      <c r="H298" s="21">
        <v>0.000757643026285394</v>
      </c>
      <c r="I298" s="19">
        <v>32081</v>
      </c>
      <c r="J298" s="19">
        <v>-0.0423962353167834</v>
      </c>
      <c r="K298" s="19">
        <v>-0.0670680320674903</v>
      </c>
      <c r="L298" s="19">
        <v>-0.0177244385660765</v>
      </c>
    </row>
    <row r="299" hidden="1" spans="1:12">
      <c r="A299" s="18">
        <v>2030</v>
      </c>
      <c r="B299" s="19" t="s">
        <v>303</v>
      </c>
      <c r="C299" s="19" t="s">
        <v>300</v>
      </c>
      <c r="D299" s="19" t="str">
        <f>VLOOKUP(A299,'Table S1'!A:E,2,FALSE)</f>
        <v>Guilty feelings</v>
      </c>
      <c r="E299" s="19" t="str">
        <f>VLOOKUP(A299,'Table S1'!A:F,3,FALSE)</f>
        <v>Mental health</v>
      </c>
      <c r="F299" s="19" t="str">
        <f>VLOOKUP(A299,'Table S1'!A:G,4,FALSE)</f>
        <v>Mental health</v>
      </c>
      <c r="G299" s="19">
        <v>-1.82201252592716</v>
      </c>
      <c r="H299" s="21">
        <v>0.0684623912623103</v>
      </c>
      <c r="I299" s="19">
        <v>32081</v>
      </c>
      <c r="J299" s="19">
        <v>-0.0228451118472861</v>
      </c>
      <c r="K299" s="19">
        <v>-0.0474208407077766</v>
      </c>
      <c r="L299" s="22">
        <v>0.00173061701320438</v>
      </c>
    </row>
    <row r="300" hidden="1" spans="1:12">
      <c r="A300" s="18">
        <v>2030</v>
      </c>
      <c r="B300" s="19" t="s">
        <v>304</v>
      </c>
      <c r="C300" s="19" t="s">
        <v>300</v>
      </c>
      <c r="D300" s="19" t="str">
        <f>VLOOKUP(A300,'Table S1'!A:E,2,FALSE)</f>
        <v>Guilty feelings</v>
      </c>
      <c r="E300" s="19" t="str">
        <f>VLOOKUP(A300,'Table S1'!A:F,3,FALSE)</f>
        <v>Mental health</v>
      </c>
      <c r="F300" s="19" t="str">
        <f>VLOOKUP(A300,'Table S1'!A:G,4,FALSE)</f>
        <v>Mental health</v>
      </c>
      <c r="G300" s="19">
        <v>-0.646010544119418</v>
      </c>
      <c r="H300" s="21">
        <v>0.518277147642602</v>
      </c>
      <c r="I300" s="19">
        <v>32081</v>
      </c>
      <c r="J300" s="19">
        <v>-0.00809367074990181</v>
      </c>
      <c r="K300" s="19">
        <v>-0.0326503932928047</v>
      </c>
      <c r="L300" s="21">
        <v>0.016463051793001</v>
      </c>
    </row>
    <row r="301" hidden="1" spans="1:12">
      <c r="A301" s="18">
        <v>2030</v>
      </c>
      <c r="B301" s="19" t="s">
        <v>305</v>
      </c>
      <c r="C301" s="19" t="s">
        <v>300</v>
      </c>
      <c r="D301" s="19" t="str">
        <f>VLOOKUP(A301,'Table S1'!A:E,2,FALSE)</f>
        <v>Guilty feelings</v>
      </c>
      <c r="E301" s="19" t="str">
        <f>VLOOKUP(A301,'Table S1'!A:F,3,FALSE)</f>
        <v>Mental health</v>
      </c>
      <c r="F301" s="19" t="str">
        <f>VLOOKUP(A301,'Table S1'!A:G,4,FALSE)</f>
        <v>Mental health</v>
      </c>
      <c r="G301" s="19">
        <v>-2.31946999889585</v>
      </c>
      <c r="H301" s="21">
        <v>0.02037581226045</v>
      </c>
      <c r="I301" s="19">
        <v>32081</v>
      </c>
      <c r="J301" s="19">
        <v>-0.0289984919063901</v>
      </c>
      <c r="K301" s="19">
        <v>-0.0535032900629736</v>
      </c>
      <c r="L301" s="19">
        <v>-0.00449369374980655</v>
      </c>
    </row>
    <row r="302" hidden="1" spans="1:12">
      <c r="A302" s="18">
        <v>2030</v>
      </c>
      <c r="B302" s="19" t="s">
        <v>306</v>
      </c>
      <c r="C302" s="19" t="s">
        <v>300</v>
      </c>
      <c r="D302" s="19" t="str">
        <f>VLOOKUP(A302,'Table S1'!A:E,2,FALSE)</f>
        <v>Guilty feelings</v>
      </c>
      <c r="E302" s="19" t="str">
        <f>VLOOKUP(A302,'Table S1'!A:F,3,FALSE)</f>
        <v>Mental health</v>
      </c>
      <c r="F302" s="19" t="str">
        <f>VLOOKUP(A302,'Table S1'!A:G,4,FALSE)</f>
        <v>Mental health</v>
      </c>
      <c r="G302" s="19">
        <v>-2.70069673401319</v>
      </c>
      <c r="H302" s="21">
        <v>0.00692307155325043</v>
      </c>
      <c r="I302" s="19">
        <v>32081</v>
      </c>
      <c r="J302" s="19">
        <v>-0.0336402110009375</v>
      </c>
      <c r="K302" s="19">
        <v>-0.0580546848013921</v>
      </c>
      <c r="L302" s="19">
        <v>-0.00922573720048286</v>
      </c>
    </row>
    <row r="303" hidden="1" spans="1:12">
      <c r="A303" s="18">
        <v>2030</v>
      </c>
      <c r="B303" s="19" t="s">
        <v>299</v>
      </c>
      <c r="C303" s="19" t="s">
        <v>307</v>
      </c>
      <c r="D303" s="19" t="str">
        <f>VLOOKUP(A303,'Table S1'!A:E,2,FALSE)</f>
        <v>Guilty feelings</v>
      </c>
      <c r="E303" s="19" t="str">
        <f>VLOOKUP(A303,'Table S1'!A:F,3,FALSE)</f>
        <v>Mental health</v>
      </c>
      <c r="F303" s="19" t="str">
        <f>VLOOKUP(A303,'Table S1'!A:G,4,FALSE)</f>
        <v>Mental health</v>
      </c>
      <c r="G303" s="19">
        <v>-0.0627440543355004</v>
      </c>
      <c r="H303" s="21">
        <v>0.949970707083895</v>
      </c>
      <c r="I303" s="19">
        <v>32081</v>
      </c>
      <c r="J303" s="22">
        <v>-0.000799784697085688</v>
      </c>
      <c r="K303" s="19">
        <v>-0.0257839582827469</v>
      </c>
      <c r="L303" s="21">
        <v>0.0241843888885755</v>
      </c>
    </row>
    <row r="304" hidden="1" spans="1:12">
      <c r="A304" s="18">
        <v>2030</v>
      </c>
      <c r="B304" s="19" t="s">
        <v>301</v>
      </c>
      <c r="C304" s="19" t="s">
        <v>307</v>
      </c>
      <c r="D304" s="19" t="str">
        <f>VLOOKUP(A304,'Table S1'!A:E,2,FALSE)</f>
        <v>Guilty feelings</v>
      </c>
      <c r="E304" s="19" t="str">
        <f>VLOOKUP(A304,'Table S1'!A:F,3,FALSE)</f>
        <v>Mental health</v>
      </c>
      <c r="F304" s="19" t="str">
        <f>VLOOKUP(A304,'Table S1'!A:G,4,FALSE)</f>
        <v>Mental health</v>
      </c>
      <c r="G304" s="19">
        <v>-0.199828324142544</v>
      </c>
      <c r="H304" s="21">
        <v>0.84161611514968</v>
      </c>
      <c r="I304" s="19">
        <v>32081</v>
      </c>
      <c r="J304" s="22">
        <v>-0.00250607189080658</v>
      </c>
      <c r="K304" s="19">
        <v>-0.027087151631837</v>
      </c>
      <c r="L304" s="21">
        <v>0.0220750078502238</v>
      </c>
    </row>
    <row r="305" hidden="1" spans="1:12">
      <c r="A305" s="18">
        <v>2030</v>
      </c>
      <c r="B305" s="19" t="s">
        <v>302</v>
      </c>
      <c r="C305" s="19" t="s">
        <v>307</v>
      </c>
      <c r="D305" s="19" t="str">
        <f>VLOOKUP(A305,'Table S1'!A:E,2,FALSE)</f>
        <v>Guilty feelings</v>
      </c>
      <c r="E305" s="19" t="str">
        <f>VLOOKUP(A305,'Table S1'!A:F,3,FALSE)</f>
        <v>Mental health</v>
      </c>
      <c r="F305" s="19" t="str">
        <f>VLOOKUP(A305,'Table S1'!A:G,4,FALSE)</f>
        <v>Mental health</v>
      </c>
      <c r="G305" s="21">
        <v>0.796594795764584</v>
      </c>
      <c r="H305" s="21">
        <v>0.425692295737201</v>
      </c>
      <c r="I305" s="19">
        <v>32081</v>
      </c>
      <c r="J305" s="22">
        <v>0.00998195718157391</v>
      </c>
      <c r="K305" s="19">
        <v>-0.0145788544522717</v>
      </c>
      <c r="L305" s="21">
        <v>0.0345427688154195</v>
      </c>
    </row>
    <row r="306" hidden="1" spans="1:12">
      <c r="A306" s="18">
        <v>2030</v>
      </c>
      <c r="B306" s="19" t="s">
        <v>303</v>
      </c>
      <c r="C306" s="19" t="s">
        <v>307</v>
      </c>
      <c r="D306" s="19" t="str">
        <f>VLOOKUP(A306,'Table S1'!A:E,2,FALSE)</f>
        <v>Guilty feelings</v>
      </c>
      <c r="E306" s="19" t="str">
        <f>VLOOKUP(A306,'Table S1'!A:F,3,FALSE)</f>
        <v>Mental health</v>
      </c>
      <c r="F306" s="19" t="str">
        <f>VLOOKUP(A306,'Table S1'!A:G,4,FALSE)</f>
        <v>Mental health</v>
      </c>
      <c r="G306" s="19">
        <v>-0.230543694331408</v>
      </c>
      <c r="H306" s="21">
        <v>0.817670784621044</v>
      </c>
      <c r="I306" s="19">
        <v>32081</v>
      </c>
      <c r="J306" s="19">
        <v>-0.00287996267896224</v>
      </c>
      <c r="K306" s="19">
        <v>-0.0273648487845515</v>
      </c>
      <c r="L306" s="21">
        <v>0.021604923426627</v>
      </c>
    </row>
    <row r="307" hidden="1" spans="1:12">
      <c r="A307" s="18">
        <v>2030</v>
      </c>
      <c r="B307" s="19" t="s">
        <v>304</v>
      </c>
      <c r="C307" s="19" t="s">
        <v>307</v>
      </c>
      <c r="D307" s="19" t="str">
        <f>VLOOKUP(A307,'Table S1'!A:E,2,FALSE)</f>
        <v>Guilty feelings</v>
      </c>
      <c r="E307" s="19" t="str">
        <f>VLOOKUP(A307,'Table S1'!A:F,3,FALSE)</f>
        <v>Mental health</v>
      </c>
      <c r="F307" s="19" t="str">
        <f>VLOOKUP(A307,'Table S1'!A:G,4,FALSE)</f>
        <v>Mental health</v>
      </c>
      <c r="G307" s="19">
        <v>-2.87462737333114</v>
      </c>
      <c r="H307" s="21">
        <v>0.00404770444015405</v>
      </c>
      <c r="I307" s="19">
        <v>32081</v>
      </c>
      <c r="J307" s="19">
        <v>-0.0349159085425878</v>
      </c>
      <c r="K307" s="19">
        <v>-0.0587229959807226</v>
      </c>
      <c r="L307" s="19">
        <v>-0.011108821104453</v>
      </c>
    </row>
    <row r="308" hidden="1" spans="1:12">
      <c r="A308" s="18">
        <v>2030</v>
      </c>
      <c r="B308" s="19" t="s">
        <v>305</v>
      </c>
      <c r="C308" s="19" t="s">
        <v>307</v>
      </c>
      <c r="D308" s="19" t="str">
        <f>VLOOKUP(A308,'Table S1'!A:E,2,FALSE)</f>
        <v>Guilty feelings</v>
      </c>
      <c r="E308" s="19" t="str">
        <f>VLOOKUP(A308,'Table S1'!A:F,3,FALSE)</f>
        <v>Mental health</v>
      </c>
      <c r="F308" s="19" t="str">
        <f>VLOOKUP(A308,'Table S1'!A:G,4,FALSE)</f>
        <v>Mental health</v>
      </c>
      <c r="G308" s="19">
        <v>-0.925092845686824</v>
      </c>
      <c r="H308" s="21">
        <v>0.354924572596739</v>
      </c>
      <c r="I308" s="19">
        <v>32081</v>
      </c>
      <c r="J308" s="19">
        <v>-0.0113831542284214</v>
      </c>
      <c r="K308" s="19">
        <v>-0.035501181078964</v>
      </c>
      <c r="L308" s="22">
        <v>0.0127348726221212</v>
      </c>
    </row>
    <row r="309" hidden="1" spans="1:12">
      <c r="A309" s="18">
        <v>2030</v>
      </c>
      <c r="B309" s="19" t="s">
        <v>306</v>
      </c>
      <c r="C309" s="19" t="s">
        <v>307</v>
      </c>
      <c r="D309" s="19" t="str">
        <f>VLOOKUP(A309,'Table S1'!A:E,2,FALSE)</f>
        <v>Guilty feelings</v>
      </c>
      <c r="E309" s="19" t="str">
        <f>VLOOKUP(A309,'Table S1'!A:F,3,FALSE)</f>
        <v>Mental health</v>
      </c>
      <c r="F309" s="19" t="str">
        <f>VLOOKUP(A309,'Table S1'!A:G,4,FALSE)</f>
        <v>Mental health</v>
      </c>
      <c r="G309" s="19">
        <v>-0.629948953070069</v>
      </c>
      <c r="H309" s="21">
        <v>0.528732469539383</v>
      </c>
      <c r="I309" s="19">
        <v>32081</v>
      </c>
      <c r="J309" s="19">
        <v>-0.00760346398875021</v>
      </c>
      <c r="K309" s="19">
        <v>-0.0312610600081488</v>
      </c>
      <c r="L309" s="22">
        <v>0.0160541320306484</v>
      </c>
    </row>
    <row r="310" hidden="1" spans="1:12">
      <c r="A310" s="18">
        <v>4526</v>
      </c>
      <c r="B310" s="19" t="s">
        <v>299</v>
      </c>
      <c r="C310" s="19" t="s">
        <v>300</v>
      </c>
      <c r="D310" s="19" t="str">
        <f>VLOOKUP(A310,'Table S1'!A:E,2,FALSE)</f>
        <v>Happiness</v>
      </c>
      <c r="E310" s="19" t="str">
        <f>VLOOKUP(A310,'Table S1'!A:F,3,FALSE)</f>
        <v>Mental health</v>
      </c>
      <c r="F310" s="19" t="str">
        <f>VLOOKUP(A310,'Table S1'!A:G,4,FALSE)</f>
        <v>Mental health</v>
      </c>
      <c r="G310" s="19">
        <v>-2.5758617358178</v>
      </c>
      <c r="H310" s="21">
        <v>0.0100034110879863</v>
      </c>
      <c r="I310" s="19">
        <v>32695</v>
      </c>
      <c r="J310" s="19">
        <v>-0.0141479268358943</v>
      </c>
      <c r="K310" s="19">
        <v>-0.024913432315421</v>
      </c>
      <c r="L310" s="19">
        <v>-0.0033824213563676</v>
      </c>
    </row>
    <row r="311" spans="1:12">
      <c r="A311" s="18">
        <v>4526</v>
      </c>
      <c r="B311" s="19" t="s">
        <v>301</v>
      </c>
      <c r="C311" s="19" t="s">
        <v>300</v>
      </c>
      <c r="D311" s="19" t="str">
        <f>VLOOKUP(A311,'Table S1'!A:E,2,FALSE)</f>
        <v>Happiness</v>
      </c>
      <c r="E311" s="19" t="str">
        <f>VLOOKUP(A311,'Table S1'!A:F,3,FALSE)</f>
        <v>Mental health</v>
      </c>
      <c r="F311" s="19" t="str">
        <f>VLOOKUP(A311,'Table S1'!A:G,4,FALSE)</f>
        <v>Mental health</v>
      </c>
      <c r="G311" s="19">
        <v>-7.02424070956031</v>
      </c>
      <c r="H311" s="22">
        <v>2.19437349436031e-12</v>
      </c>
      <c r="I311" s="19">
        <v>32695</v>
      </c>
      <c r="J311" s="19">
        <v>-0.037568575133295</v>
      </c>
      <c r="K311" s="19">
        <v>-0.0480516697825063</v>
      </c>
      <c r="L311" s="19">
        <v>-0.0270854804840836</v>
      </c>
    </row>
    <row r="312" spans="1:12">
      <c r="A312" s="18">
        <v>4526</v>
      </c>
      <c r="B312" s="19" t="s">
        <v>302</v>
      </c>
      <c r="C312" s="19" t="s">
        <v>300</v>
      </c>
      <c r="D312" s="19" t="str">
        <f>VLOOKUP(A312,'Table S1'!A:E,2,FALSE)</f>
        <v>Happiness</v>
      </c>
      <c r="E312" s="19" t="str">
        <f>VLOOKUP(A312,'Table S1'!A:F,3,FALSE)</f>
        <v>Mental health</v>
      </c>
      <c r="F312" s="19" t="str">
        <f>VLOOKUP(A312,'Table S1'!A:G,4,FALSE)</f>
        <v>Mental health</v>
      </c>
      <c r="G312" s="19">
        <v>-4.46343817251051</v>
      </c>
      <c r="H312" s="22">
        <v>8.09241318353544e-6</v>
      </c>
      <c r="I312" s="19">
        <v>32695</v>
      </c>
      <c r="J312" s="19">
        <v>-0.0242891852893794</v>
      </c>
      <c r="K312" s="19">
        <v>-0.0349553329922213</v>
      </c>
      <c r="L312" s="19">
        <v>-0.0136230375865376</v>
      </c>
    </row>
    <row r="313" spans="1:12">
      <c r="A313" s="18">
        <v>4526</v>
      </c>
      <c r="B313" s="19" t="s">
        <v>303</v>
      </c>
      <c r="C313" s="19" t="s">
        <v>300</v>
      </c>
      <c r="D313" s="19" t="str">
        <f>VLOOKUP(A313,'Table S1'!A:E,2,FALSE)</f>
        <v>Happiness</v>
      </c>
      <c r="E313" s="19" t="str">
        <f>VLOOKUP(A313,'Table S1'!A:F,3,FALSE)</f>
        <v>Mental health</v>
      </c>
      <c r="F313" s="19" t="str">
        <f>VLOOKUP(A313,'Table S1'!A:G,4,FALSE)</f>
        <v>Mental health</v>
      </c>
      <c r="G313" s="19">
        <v>-4.62977888076601</v>
      </c>
      <c r="H313" s="22">
        <v>3.67462495893264e-6</v>
      </c>
      <c r="I313" s="19">
        <v>32695</v>
      </c>
      <c r="J313" s="19">
        <v>-0.0250629031881407</v>
      </c>
      <c r="K313" s="19">
        <v>-0.0356733896568393</v>
      </c>
      <c r="L313" s="19">
        <v>-0.0144524167194421</v>
      </c>
    </row>
    <row r="314" hidden="1" spans="1:12">
      <c r="A314" s="18">
        <v>4526</v>
      </c>
      <c r="B314" s="19" t="s">
        <v>304</v>
      </c>
      <c r="C314" s="19" t="s">
        <v>300</v>
      </c>
      <c r="D314" s="19" t="str">
        <f>VLOOKUP(A314,'Table S1'!A:E,2,FALSE)</f>
        <v>Happiness</v>
      </c>
      <c r="E314" s="19" t="str">
        <f>VLOOKUP(A314,'Table S1'!A:F,3,FALSE)</f>
        <v>Mental health</v>
      </c>
      <c r="F314" s="19" t="str">
        <f>VLOOKUP(A314,'Table S1'!A:G,4,FALSE)</f>
        <v>Mental health</v>
      </c>
      <c r="G314" s="21">
        <v>0.147484774062639</v>
      </c>
      <c r="H314" s="21">
        <v>0.882750306267418</v>
      </c>
      <c r="I314" s="19">
        <v>32695</v>
      </c>
      <c r="J314" s="22">
        <v>0.000798561004909509</v>
      </c>
      <c r="K314" s="19">
        <v>-0.00981411927222007</v>
      </c>
      <c r="L314" s="21">
        <v>0.0114112412820391</v>
      </c>
    </row>
    <row r="315" hidden="1" spans="1:12">
      <c r="A315" s="18">
        <v>4526</v>
      </c>
      <c r="B315" s="19" t="s">
        <v>305</v>
      </c>
      <c r="C315" s="19" t="s">
        <v>300</v>
      </c>
      <c r="D315" s="19" t="str">
        <f>VLOOKUP(A315,'Table S1'!A:E,2,FALSE)</f>
        <v>Happiness</v>
      </c>
      <c r="E315" s="19" t="str">
        <f>VLOOKUP(A315,'Table S1'!A:F,3,FALSE)</f>
        <v>Mental health</v>
      </c>
      <c r="F315" s="19" t="str">
        <f>VLOOKUP(A315,'Table S1'!A:G,4,FALSE)</f>
        <v>Mental health</v>
      </c>
      <c r="G315" s="19">
        <v>-1.05452539586331</v>
      </c>
      <c r="H315" s="21">
        <v>0.291650232335782</v>
      </c>
      <c r="I315" s="19">
        <v>32695</v>
      </c>
      <c r="J315" s="19">
        <v>-0.00570148593288863</v>
      </c>
      <c r="K315" s="19">
        <v>-0.0162987848049106</v>
      </c>
      <c r="L315" s="21">
        <v>0.00489581293913329</v>
      </c>
    </row>
    <row r="316" hidden="1" spans="1:12">
      <c r="A316" s="18">
        <v>4526</v>
      </c>
      <c r="B316" s="19" t="s">
        <v>306</v>
      </c>
      <c r="C316" s="19" t="s">
        <v>300</v>
      </c>
      <c r="D316" s="19" t="str">
        <f>VLOOKUP(A316,'Table S1'!A:E,2,FALSE)</f>
        <v>Happiness</v>
      </c>
      <c r="E316" s="19" t="str">
        <f>VLOOKUP(A316,'Table S1'!A:F,3,FALSE)</f>
        <v>Mental health</v>
      </c>
      <c r="F316" s="19" t="str">
        <f>VLOOKUP(A316,'Table S1'!A:G,4,FALSE)</f>
        <v>Mental health</v>
      </c>
      <c r="G316" s="21">
        <v>0.580536572070387</v>
      </c>
      <c r="H316" s="21">
        <v>0.561556832540655</v>
      </c>
      <c r="I316" s="19">
        <v>32695</v>
      </c>
      <c r="J316" s="22">
        <v>0.00312834201160782</v>
      </c>
      <c r="K316" s="19">
        <v>-0.00743372239977575</v>
      </c>
      <c r="L316" s="21">
        <v>0.0136904064229914</v>
      </c>
    </row>
    <row r="317" hidden="1" spans="1:12">
      <c r="A317" s="18">
        <v>4526</v>
      </c>
      <c r="B317" s="19" t="s">
        <v>299</v>
      </c>
      <c r="C317" s="19" t="s">
        <v>307</v>
      </c>
      <c r="D317" s="19" t="str">
        <f>VLOOKUP(A317,'Table S1'!A:E,2,FALSE)</f>
        <v>Happiness</v>
      </c>
      <c r="E317" s="19" t="str">
        <f>VLOOKUP(A317,'Table S1'!A:F,3,FALSE)</f>
        <v>Mental health</v>
      </c>
      <c r="F317" s="19" t="str">
        <f>VLOOKUP(A317,'Table S1'!A:G,4,FALSE)</f>
        <v>Mental health</v>
      </c>
      <c r="G317" s="21">
        <v>1.18045430582321</v>
      </c>
      <c r="H317" s="21">
        <v>0.23782816181992</v>
      </c>
      <c r="I317" s="19">
        <v>32695</v>
      </c>
      <c r="J317" s="22">
        <v>0.00650186310768977</v>
      </c>
      <c r="K317" s="22">
        <v>-0.00429388666209418</v>
      </c>
      <c r="L317" s="21">
        <v>0.0172976128774737</v>
      </c>
    </row>
    <row r="318" hidden="1" spans="1:12">
      <c r="A318" s="18">
        <v>4526</v>
      </c>
      <c r="B318" s="19" t="s">
        <v>301</v>
      </c>
      <c r="C318" s="19" t="s">
        <v>307</v>
      </c>
      <c r="D318" s="19" t="str">
        <f>VLOOKUP(A318,'Table S1'!A:E,2,FALSE)</f>
        <v>Happiness</v>
      </c>
      <c r="E318" s="19" t="str">
        <f>VLOOKUP(A318,'Table S1'!A:F,3,FALSE)</f>
        <v>Mental health</v>
      </c>
      <c r="F318" s="19" t="str">
        <f>VLOOKUP(A318,'Table S1'!A:G,4,FALSE)</f>
        <v>Mental health</v>
      </c>
      <c r="G318" s="21">
        <v>1.67018492315766</v>
      </c>
      <c r="H318" s="21">
        <v>0.094892354181043</v>
      </c>
      <c r="I318" s="19">
        <v>32695</v>
      </c>
      <c r="J318" s="21">
        <v>0.00905067486257039</v>
      </c>
      <c r="K318" s="22">
        <v>-0.00157069600465298</v>
      </c>
      <c r="L318" s="21">
        <v>0.0196720457297938</v>
      </c>
    </row>
    <row r="319" hidden="1" spans="1:12">
      <c r="A319" s="18">
        <v>4526</v>
      </c>
      <c r="B319" s="19" t="s">
        <v>302</v>
      </c>
      <c r="C319" s="19" t="s">
        <v>307</v>
      </c>
      <c r="D319" s="19" t="str">
        <f>VLOOKUP(A319,'Table S1'!A:E,2,FALSE)</f>
        <v>Happiness</v>
      </c>
      <c r="E319" s="19" t="str">
        <f>VLOOKUP(A319,'Table S1'!A:F,3,FALSE)</f>
        <v>Mental health</v>
      </c>
      <c r="F319" s="19" t="str">
        <f>VLOOKUP(A319,'Table S1'!A:G,4,FALSE)</f>
        <v>Mental health</v>
      </c>
      <c r="G319" s="21">
        <v>1.86870340504206</v>
      </c>
      <c r="H319" s="21">
        <v>0.0616730250833893</v>
      </c>
      <c r="I319" s="19">
        <v>32695</v>
      </c>
      <c r="J319" s="21">
        <v>0.0101264192696329</v>
      </c>
      <c r="K319" s="22">
        <v>-0.000494930155241659</v>
      </c>
      <c r="L319" s="21">
        <v>0.0207477686945075</v>
      </c>
    </row>
    <row r="320" hidden="1" spans="1:12">
      <c r="A320" s="18">
        <v>4526</v>
      </c>
      <c r="B320" s="19" t="s">
        <v>303</v>
      </c>
      <c r="C320" s="19" t="s">
        <v>307</v>
      </c>
      <c r="D320" s="19" t="str">
        <f>VLOOKUP(A320,'Table S1'!A:E,2,FALSE)</f>
        <v>Happiness</v>
      </c>
      <c r="E320" s="19" t="str">
        <f>VLOOKUP(A320,'Table S1'!A:F,3,FALSE)</f>
        <v>Mental health</v>
      </c>
      <c r="F320" s="19" t="str">
        <f>VLOOKUP(A320,'Table S1'!A:G,4,FALSE)</f>
        <v>Mental health</v>
      </c>
      <c r="G320" s="19">
        <v>-0.502837499279765</v>
      </c>
      <c r="H320" s="21">
        <v>0.615081913554626</v>
      </c>
      <c r="I320" s="19">
        <v>32695</v>
      </c>
      <c r="J320" s="22">
        <v>-0.0027154181549908</v>
      </c>
      <c r="K320" s="19">
        <v>-0.0132999883706316</v>
      </c>
      <c r="L320" s="22">
        <v>0.00786915206064998</v>
      </c>
    </row>
    <row r="321" hidden="1" spans="1:12">
      <c r="A321" s="18">
        <v>4526</v>
      </c>
      <c r="B321" s="19" t="s">
        <v>304</v>
      </c>
      <c r="C321" s="19" t="s">
        <v>307</v>
      </c>
      <c r="D321" s="19" t="str">
        <f>VLOOKUP(A321,'Table S1'!A:E,2,FALSE)</f>
        <v>Happiness</v>
      </c>
      <c r="E321" s="19" t="str">
        <f>VLOOKUP(A321,'Table S1'!A:F,3,FALSE)</f>
        <v>Mental health</v>
      </c>
      <c r="F321" s="19" t="str">
        <f>VLOOKUP(A321,'Table S1'!A:G,4,FALSE)</f>
        <v>Mental health</v>
      </c>
      <c r="G321" s="19">
        <v>-2.95707524323381</v>
      </c>
      <c r="H321" s="21">
        <v>0.00310794289478036</v>
      </c>
      <c r="I321" s="19">
        <v>32695</v>
      </c>
      <c r="J321" s="19">
        <v>-0.0155251787410269</v>
      </c>
      <c r="K321" s="19">
        <v>-0.0258157243625923</v>
      </c>
      <c r="L321" s="22">
        <v>-0.00523463311946146</v>
      </c>
    </row>
    <row r="322" hidden="1" spans="1:12">
      <c r="A322" s="18">
        <v>4526</v>
      </c>
      <c r="B322" s="19" t="s">
        <v>305</v>
      </c>
      <c r="C322" s="19" t="s">
        <v>307</v>
      </c>
      <c r="D322" s="19" t="str">
        <f>VLOOKUP(A322,'Table S1'!A:E,2,FALSE)</f>
        <v>Happiness</v>
      </c>
      <c r="E322" s="19" t="str">
        <f>VLOOKUP(A322,'Table S1'!A:F,3,FALSE)</f>
        <v>Mental health</v>
      </c>
      <c r="F322" s="19" t="str">
        <f>VLOOKUP(A322,'Table S1'!A:G,4,FALSE)</f>
        <v>Mental health</v>
      </c>
      <c r="G322" s="19">
        <v>-1.96217201136699</v>
      </c>
      <c r="H322" s="21">
        <v>0.0497509306783551</v>
      </c>
      <c r="I322" s="19">
        <v>32695</v>
      </c>
      <c r="J322" s="19">
        <v>-0.0104341321726217</v>
      </c>
      <c r="K322" s="19">
        <v>-0.0208569086942989</v>
      </c>
      <c r="L322" s="22">
        <v>-1.13556509445528e-5</v>
      </c>
    </row>
    <row r="323" hidden="1" spans="1:12">
      <c r="A323" s="18">
        <v>4526</v>
      </c>
      <c r="B323" s="19" t="s">
        <v>306</v>
      </c>
      <c r="C323" s="19" t="s">
        <v>307</v>
      </c>
      <c r="D323" s="19" t="str">
        <f>VLOOKUP(A323,'Table S1'!A:E,2,FALSE)</f>
        <v>Happiness</v>
      </c>
      <c r="E323" s="19" t="str">
        <f>VLOOKUP(A323,'Table S1'!A:F,3,FALSE)</f>
        <v>Mental health</v>
      </c>
      <c r="F323" s="19" t="str">
        <f>VLOOKUP(A323,'Table S1'!A:G,4,FALSE)</f>
        <v>Mental health</v>
      </c>
      <c r="G323" s="19">
        <v>-3.88320872747763</v>
      </c>
      <c r="H323" s="21">
        <v>0.00010328964142941</v>
      </c>
      <c r="I323" s="19">
        <v>32695</v>
      </c>
      <c r="J323" s="19">
        <v>-0.0202693110543673</v>
      </c>
      <c r="K323" s="19">
        <v>-0.0305001776372715</v>
      </c>
      <c r="L323" s="22">
        <v>-0.0100384444714631</v>
      </c>
    </row>
    <row r="324" hidden="1" spans="1:12">
      <c r="A324" s="18">
        <v>4548</v>
      </c>
      <c r="B324" s="19" t="s">
        <v>299</v>
      </c>
      <c r="C324" s="19" t="s">
        <v>300</v>
      </c>
      <c r="D324" s="19" t="str">
        <f>VLOOKUP(A324,'Table S1'!A:E,2,FALSE)</f>
        <v>Health satisfaction</v>
      </c>
      <c r="E324" s="19" t="str">
        <f>VLOOKUP(A324,'Table S1'!A:F,3,FALSE)</f>
        <v>Mental health</v>
      </c>
      <c r="F324" s="19" t="str">
        <f>VLOOKUP(A324,'Table S1'!A:G,4,FALSE)</f>
        <v>Mental health</v>
      </c>
      <c r="G324" s="19">
        <v>-3.22103681183704</v>
      </c>
      <c r="H324" s="21">
        <v>0.00127852496944059</v>
      </c>
      <c r="I324" s="19">
        <v>32732</v>
      </c>
      <c r="J324" s="19">
        <v>-0.0180751844061959</v>
      </c>
      <c r="K324" s="19">
        <v>-0.0290741336815544</v>
      </c>
      <c r="L324" s="19">
        <v>-0.00707623513083737</v>
      </c>
    </row>
    <row r="325" spans="1:12">
      <c r="A325" s="18">
        <v>4548</v>
      </c>
      <c r="B325" s="19" t="s">
        <v>301</v>
      </c>
      <c r="C325" s="19" t="s">
        <v>300</v>
      </c>
      <c r="D325" s="19" t="str">
        <f>VLOOKUP(A325,'Table S1'!A:E,2,FALSE)</f>
        <v>Health satisfaction</v>
      </c>
      <c r="E325" s="19" t="str">
        <f>VLOOKUP(A325,'Table S1'!A:F,3,FALSE)</f>
        <v>Mental health</v>
      </c>
      <c r="F325" s="19" t="str">
        <f>VLOOKUP(A325,'Table S1'!A:G,4,FALSE)</f>
        <v>Mental health</v>
      </c>
      <c r="G325" s="19">
        <v>-7.31144700415395</v>
      </c>
      <c r="H325" s="22">
        <v>2.70324718618253e-13</v>
      </c>
      <c r="I325" s="19">
        <v>32732</v>
      </c>
      <c r="J325" s="19">
        <v>-0.0399999464837294</v>
      </c>
      <c r="K325" s="19">
        <v>-0.0507230432349559</v>
      </c>
      <c r="L325" s="19">
        <v>-0.0292768497325029</v>
      </c>
    </row>
    <row r="326" hidden="1" spans="1:12">
      <c r="A326" s="18">
        <v>4548</v>
      </c>
      <c r="B326" s="19" t="s">
        <v>302</v>
      </c>
      <c r="C326" s="19" t="s">
        <v>300</v>
      </c>
      <c r="D326" s="19" t="str">
        <f>VLOOKUP(A326,'Table S1'!A:E,2,FALSE)</f>
        <v>Health satisfaction</v>
      </c>
      <c r="E326" s="19" t="str">
        <f>VLOOKUP(A326,'Table S1'!A:F,3,FALSE)</f>
        <v>Mental health</v>
      </c>
      <c r="F326" s="19" t="str">
        <f>VLOOKUP(A326,'Table S1'!A:G,4,FALSE)</f>
        <v>Mental health</v>
      </c>
      <c r="G326" s="19">
        <v>-3.13366768154919</v>
      </c>
      <c r="H326" s="21">
        <v>0.00172788630963923</v>
      </c>
      <c r="I326" s="19">
        <v>32732</v>
      </c>
      <c r="J326" s="19">
        <v>-0.0174318188572456</v>
      </c>
      <c r="K326" s="19">
        <v>-0.0283350172958668</v>
      </c>
      <c r="L326" s="19">
        <v>-0.00652862041862445</v>
      </c>
    </row>
    <row r="327" hidden="1" spans="1:12">
      <c r="A327" s="18">
        <v>4548</v>
      </c>
      <c r="B327" s="19" t="s">
        <v>303</v>
      </c>
      <c r="C327" s="19" t="s">
        <v>300</v>
      </c>
      <c r="D327" s="19" t="str">
        <f>VLOOKUP(A327,'Table S1'!A:E,2,FALSE)</f>
        <v>Health satisfaction</v>
      </c>
      <c r="E327" s="19" t="str">
        <f>VLOOKUP(A327,'Table S1'!A:F,3,FALSE)</f>
        <v>Mental health</v>
      </c>
      <c r="F327" s="19" t="str">
        <f>VLOOKUP(A327,'Table S1'!A:G,4,FALSE)</f>
        <v>Mental health</v>
      </c>
      <c r="G327" s="19">
        <v>-4.18531540020433</v>
      </c>
      <c r="H327" s="22">
        <v>2.85513227898919e-5</v>
      </c>
      <c r="I327" s="19">
        <v>32732</v>
      </c>
      <c r="J327" s="19">
        <v>-0.0231722197905092</v>
      </c>
      <c r="K327" s="19">
        <v>-0.0340240651999448</v>
      </c>
      <c r="L327" s="19">
        <v>-0.0123203743810736</v>
      </c>
    </row>
    <row r="328" hidden="1" spans="1:12">
      <c r="A328" s="18">
        <v>4548</v>
      </c>
      <c r="B328" s="19" t="s">
        <v>304</v>
      </c>
      <c r="C328" s="19" t="s">
        <v>300</v>
      </c>
      <c r="D328" s="19" t="str">
        <f>VLOOKUP(A328,'Table S1'!A:E,2,FALSE)</f>
        <v>Health satisfaction</v>
      </c>
      <c r="E328" s="19" t="str">
        <f>VLOOKUP(A328,'Table S1'!A:F,3,FALSE)</f>
        <v>Mental health</v>
      </c>
      <c r="F328" s="19" t="str">
        <f>VLOOKUP(A328,'Table S1'!A:G,4,FALSE)</f>
        <v>Mental health</v>
      </c>
      <c r="G328" s="21">
        <v>2.68746033353306</v>
      </c>
      <c r="H328" s="21">
        <v>0.0072034041718948</v>
      </c>
      <c r="I328" s="19">
        <v>32732</v>
      </c>
      <c r="J328" s="21">
        <v>0.0148753249906406</v>
      </c>
      <c r="K328" s="22">
        <v>0.00402635393293654</v>
      </c>
      <c r="L328" s="21">
        <v>0.0257242960483446</v>
      </c>
    </row>
    <row r="329" hidden="1" spans="1:12">
      <c r="A329" s="18">
        <v>4548</v>
      </c>
      <c r="B329" s="19" t="s">
        <v>305</v>
      </c>
      <c r="C329" s="19" t="s">
        <v>300</v>
      </c>
      <c r="D329" s="19" t="str">
        <f>VLOOKUP(A329,'Table S1'!A:E,2,FALSE)</f>
        <v>Health satisfaction</v>
      </c>
      <c r="E329" s="19" t="str">
        <f>VLOOKUP(A329,'Table S1'!A:F,3,FALSE)</f>
        <v>Mental health</v>
      </c>
      <c r="F329" s="19" t="str">
        <f>VLOOKUP(A329,'Table S1'!A:G,4,FALSE)</f>
        <v>Mental health</v>
      </c>
      <c r="G329" s="19">
        <v>-0.427643932785368</v>
      </c>
      <c r="H329" s="21">
        <v>0.668913188747565</v>
      </c>
      <c r="I329" s="19">
        <v>32732</v>
      </c>
      <c r="J329" s="22">
        <v>-0.00236329498062181</v>
      </c>
      <c r="K329" s="19">
        <v>-0.013195073428015</v>
      </c>
      <c r="L329" s="21">
        <v>0.00846848346677135</v>
      </c>
    </row>
    <row r="330" hidden="1" spans="1:12">
      <c r="A330" s="18">
        <v>4548</v>
      </c>
      <c r="B330" s="19" t="s">
        <v>306</v>
      </c>
      <c r="C330" s="19" t="s">
        <v>300</v>
      </c>
      <c r="D330" s="19" t="str">
        <f>VLOOKUP(A330,'Table S1'!A:E,2,FALSE)</f>
        <v>Health satisfaction</v>
      </c>
      <c r="E330" s="19" t="str">
        <f>VLOOKUP(A330,'Table S1'!A:F,3,FALSE)</f>
        <v>Mental health</v>
      </c>
      <c r="F330" s="19" t="str">
        <f>VLOOKUP(A330,'Table S1'!A:G,4,FALSE)</f>
        <v>Mental health</v>
      </c>
      <c r="G330" s="21">
        <v>1.16877763372249</v>
      </c>
      <c r="H330" s="21">
        <v>0.242501745838226</v>
      </c>
      <c r="I330" s="19">
        <v>32732</v>
      </c>
      <c r="J330" s="21">
        <v>0.006436925681003</v>
      </c>
      <c r="K330" s="19">
        <v>-0.00435777869978779</v>
      </c>
      <c r="L330" s="21">
        <v>0.0172316300617938</v>
      </c>
    </row>
    <row r="331" hidden="1" spans="1:12">
      <c r="A331" s="18">
        <v>4548</v>
      </c>
      <c r="B331" s="19" t="s">
        <v>299</v>
      </c>
      <c r="C331" s="19" t="s">
        <v>307</v>
      </c>
      <c r="D331" s="19" t="str">
        <f>VLOOKUP(A331,'Table S1'!A:E,2,FALSE)</f>
        <v>Health satisfaction</v>
      </c>
      <c r="E331" s="19" t="str">
        <f>VLOOKUP(A331,'Table S1'!A:F,3,FALSE)</f>
        <v>Mental health</v>
      </c>
      <c r="F331" s="19" t="str">
        <f>VLOOKUP(A331,'Table S1'!A:G,4,FALSE)</f>
        <v>Mental health</v>
      </c>
      <c r="G331" s="21">
        <v>-0.17313008729979</v>
      </c>
      <c r="H331" s="21">
        <v>0.862550246319461</v>
      </c>
      <c r="I331" s="19">
        <v>32732</v>
      </c>
      <c r="J331" s="22">
        <v>-0.000974930540587595</v>
      </c>
      <c r="K331" s="19">
        <v>-0.0120122923187982</v>
      </c>
      <c r="L331" s="21">
        <v>0.010062431237623</v>
      </c>
    </row>
    <row r="332" hidden="1" spans="1:12">
      <c r="A332" s="18">
        <v>4548</v>
      </c>
      <c r="B332" s="19" t="s">
        <v>301</v>
      </c>
      <c r="C332" s="19" t="s">
        <v>307</v>
      </c>
      <c r="D332" s="19" t="str">
        <f>VLOOKUP(A332,'Table S1'!A:E,2,FALSE)</f>
        <v>Health satisfaction</v>
      </c>
      <c r="E332" s="19" t="str">
        <f>VLOOKUP(A332,'Table S1'!A:F,3,FALSE)</f>
        <v>Mental health</v>
      </c>
      <c r="F332" s="19" t="str">
        <f>VLOOKUP(A332,'Table S1'!A:G,4,FALSE)</f>
        <v>Mental health</v>
      </c>
      <c r="G332" s="19">
        <v>-1.37941273898455</v>
      </c>
      <c r="H332" s="21">
        <v>0.167776957632345</v>
      </c>
      <c r="I332" s="19">
        <v>32732</v>
      </c>
      <c r="J332" s="22">
        <v>-0.00764138990909432</v>
      </c>
      <c r="K332" s="19">
        <v>-0.0184992009360555</v>
      </c>
      <c r="L332" s="22">
        <v>0.00321642111786683</v>
      </c>
    </row>
    <row r="333" hidden="1" spans="1:12">
      <c r="A333" s="18">
        <v>4548</v>
      </c>
      <c r="B333" s="19" t="s">
        <v>302</v>
      </c>
      <c r="C333" s="19" t="s">
        <v>307</v>
      </c>
      <c r="D333" s="19" t="str">
        <f>VLOOKUP(A333,'Table S1'!A:E,2,FALSE)</f>
        <v>Health satisfaction</v>
      </c>
      <c r="E333" s="19" t="str">
        <f>VLOOKUP(A333,'Table S1'!A:F,3,FALSE)</f>
        <v>Mental health</v>
      </c>
      <c r="F333" s="19" t="str">
        <f>VLOOKUP(A333,'Table S1'!A:G,4,FALSE)</f>
        <v>Mental health</v>
      </c>
      <c r="G333" s="19">
        <v>-1.3728188561419</v>
      </c>
      <c r="H333" s="21">
        <v>0.169818072421717</v>
      </c>
      <c r="I333" s="19">
        <v>32732</v>
      </c>
      <c r="J333" s="22">
        <v>-0.00760314280095715</v>
      </c>
      <c r="K333" s="19">
        <v>-0.0184584985930634</v>
      </c>
      <c r="L333" s="22">
        <v>0.00325221299114909</v>
      </c>
    </row>
    <row r="334" hidden="1" spans="1:12">
      <c r="A334" s="18">
        <v>4548</v>
      </c>
      <c r="B334" s="19" t="s">
        <v>303</v>
      </c>
      <c r="C334" s="19" t="s">
        <v>307</v>
      </c>
      <c r="D334" s="19" t="str">
        <f>VLOOKUP(A334,'Table S1'!A:E,2,FALSE)</f>
        <v>Health satisfaction</v>
      </c>
      <c r="E334" s="19" t="str">
        <f>VLOOKUP(A334,'Table S1'!A:F,3,FALSE)</f>
        <v>Mental health</v>
      </c>
      <c r="F334" s="19" t="str">
        <f>VLOOKUP(A334,'Table S1'!A:G,4,FALSE)</f>
        <v>Mental health</v>
      </c>
      <c r="G334" s="19">
        <v>-3.16713648930665</v>
      </c>
      <c r="H334" s="21">
        <v>0.00154089344615467</v>
      </c>
      <c r="I334" s="19">
        <v>32732</v>
      </c>
      <c r="J334" s="19">
        <v>-0.0174832591002402</v>
      </c>
      <c r="K334" s="19">
        <v>-0.0283030723417118</v>
      </c>
      <c r="L334" s="22">
        <v>-0.0066634458587686</v>
      </c>
    </row>
    <row r="335" spans="1:12">
      <c r="A335" s="18">
        <v>4548</v>
      </c>
      <c r="B335" s="19" t="s">
        <v>304</v>
      </c>
      <c r="C335" s="19" t="s">
        <v>307</v>
      </c>
      <c r="D335" s="19" t="str">
        <f>VLOOKUP(A335,'Table S1'!A:E,2,FALSE)</f>
        <v>Health satisfaction</v>
      </c>
      <c r="E335" s="19" t="str">
        <f>VLOOKUP(A335,'Table S1'!A:F,3,FALSE)</f>
        <v>Mental health</v>
      </c>
      <c r="F335" s="19" t="str">
        <f>VLOOKUP(A335,'Table S1'!A:G,4,FALSE)</f>
        <v>Mental health</v>
      </c>
      <c r="G335" s="19">
        <v>-4.45563724858728</v>
      </c>
      <c r="H335" s="22">
        <v>8.39214182217929e-6</v>
      </c>
      <c r="I335" s="19">
        <v>32732</v>
      </c>
      <c r="J335" s="19">
        <v>-0.0239139397606459</v>
      </c>
      <c r="K335" s="19">
        <v>-0.0344336906479611</v>
      </c>
      <c r="L335" s="19">
        <v>-0.0133941888733306</v>
      </c>
    </row>
    <row r="336" hidden="1" spans="1:12">
      <c r="A336" s="18">
        <v>4548</v>
      </c>
      <c r="B336" s="19" t="s">
        <v>305</v>
      </c>
      <c r="C336" s="19" t="s">
        <v>307</v>
      </c>
      <c r="D336" s="19" t="str">
        <f>VLOOKUP(A336,'Table S1'!A:E,2,FALSE)</f>
        <v>Health satisfaction</v>
      </c>
      <c r="E336" s="19" t="str">
        <f>VLOOKUP(A336,'Table S1'!A:F,3,FALSE)</f>
        <v>Mental health</v>
      </c>
      <c r="F336" s="19" t="str">
        <f>VLOOKUP(A336,'Table S1'!A:G,4,FALSE)</f>
        <v>Mental health</v>
      </c>
      <c r="G336" s="19">
        <v>-2.94509552167915</v>
      </c>
      <c r="H336" s="21">
        <v>0.00323082077191749</v>
      </c>
      <c r="I336" s="19">
        <v>32732</v>
      </c>
      <c r="J336" s="19">
        <v>-0.0160135236260077</v>
      </c>
      <c r="K336" s="19">
        <v>-0.0266709335379716</v>
      </c>
      <c r="L336" s="22">
        <v>-0.00535611371404381</v>
      </c>
    </row>
    <row r="337" spans="1:12">
      <c r="A337" s="18">
        <v>4548</v>
      </c>
      <c r="B337" s="19" t="s">
        <v>306</v>
      </c>
      <c r="C337" s="19" t="s">
        <v>307</v>
      </c>
      <c r="D337" s="19" t="str">
        <f>VLOOKUP(A337,'Table S1'!A:E,2,FALSE)</f>
        <v>Health satisfaction</v>
      </c>
      <c r="E337" s="19" t="str">
        <f>VLOOKUP(A337,'Table S1'!A:F,3,FALSE)</f>
        <v>Mental health</v>
      </c>
      <c r="F337" s="19" t="str">
        <f>VLOOKUP(A337,'Table S1'!A:G,4,FALSE)</f>
        <v>Mental health</v>
      </c>
      <c r="G337" s="19">
        <v>-4.98372154586546</v>
      </c>
      <c r="H337" s="22">
        <v>6.26906631874389e-7</v>
      </c>
      <c r="I337" s="19">
        <v>32732</v>
      </c>
      <c r="J337" s="19">
        <v>-0.0265970082333771</v>
      </c>
      <c r="K337" s="19">
        <v>-0.0370572848476062</v>
      </c>
      <c r="L337" s="19">
        <v>-0.016136731619148</v>
      </c>
    </row>
    <row r="338" hidden="1" spans="1:12">
      <c r="A338" s="18">
        <v>1940</v>
      </c>
      <c r="B338" s="19" t="s">
        <v>299</v>
      </c>
      <c r="C338" s="19" t="s">
        <v>300</v>
      </c>
      <c r="D338" s="19" t="str">
        <f>VLOOKUP(A338,'Table S1'!A:E,2,FALSE)</f>
        <v>Irritability</v>
      </c>
      <c r="E338" s="19" t="str">
        <f>VLOOKUP(A338,'Table S1'!A:F,3,FALSE)</f>
        <v>Mental health</v>
      </c>
      <c r="F338" s="19" t="str">
        <f>VLOOKUP(A338,'Table S1'!A:G,4,FALSE)</f>
        <v>Mental health</v>
      </c>
      <c r="G338" s="19">
        <v>-1.54880549361446</v>
      </c>
      <c r="H338" s="21">
        <v>0.121438567451049</v>
      </c>
      <c r="I338" s="19">
        <v>31385</v>
      </c>
      <c r="J338" s="19">
        <v>-0.0200783150240501</v>
      </c>
      <c r="K338" s="19">
        <v>-0.0454877626142417</v>
      </c>
      <c r="L338" s="21">
        <v>0.0053311325661415</v>
      </c>
    </row>
    <row r="339" hidden="1" spans="1:12">
      <c r="A339" s="18">
        <v>1940</v>
      </c>
      <c r="B339" s="19" t="s">
        <v>301</v>
      </c>
      <c r="C339" s="19" t="s">
        <v>300</v>
      </c>
      <c r="D339" s="19" t="str">
        <f>VLOOKUP(A339,'Table S1'!A:E,2,FALSE)</f>
        <v>Irritability</v>
      </c>
      <c r="E339" s="19" t="str">
        <f>VLOOKUP(A339,'Table S1'!A:F,3,FALSE)</f>
        <v>Mental health</v>
      </c>
      <c r="F339" s="19" t="str">
        <f>VLOOKUP(A339,'Table S1'!A:G,4,FALSE)</f>
        <v>Mental health</v>
      </c>
      <c r="G339" s="21">
        <v>0.0138247159237825</v>
      </c>
      <c r="H339" s="21">
        <v>0.988969911833754</v>
      </c>
      <c r="I339" s="19">
        <v>31385</v>
      </c>
      <c r="J339" s="21">
        <v>0.000174810743134719</v>
      </c>
      <c r="K339" s="19">
        <v>-0.0246094941435058</v>
      </c>
      <c r="L339" s="21">
        <v>0.0249591156297752</v>
      </c>
    </row>
    <row r="340" hidden="1" spans="1:12">
      <c r="A340" s="18">
        <v>1940</v>
      </c>
      <c r="B340" s="19" t="s">
        <v>302</v>
      </c>
      <c r="C340" s="19" t="s">
        <v>300</v>
      </c>
      <c r="D340" s="19" t="str">
        <f>VLOOKUP(A340,'Table S1'!A:E,2,FALSE)</f>
        <v>Irritability</v>
      </c>
      <c r="E340" s="19" t="str">
        <f>VLOOKUP(A340,'Table S1'!A:F,3,FALSE)</f>
        <v>Mental health</v>
      </c>
      <c r="F340" s="19" t="str">
        <f>VLOOKUP(A340,'Table S1'!A:G,4,FALSE)</f>
        <v>Mental health</v>
      </c>
      <c r="G340" s="19">
        <v>-2.04371172829584</v>
      </c>
      <c r="H340" s="21">
        <v>0.0409903644082883</v>
      </c>
      <c r="I340" s="19">
        <v>31385</v>
      </c>
      <c r="J340" s="19">
        <v>-0.0262151381236142</v>
      </c>
      <c r="K340" s="19">
        <v>-0.051356995185462</v>
      </c>
      <c r="L340" s="22">
        <v>-0.00107328106176643</v>
      </c>
    </row>
    <row r="341" hidden="1" spans="1:12">
      <c r="A341" s="18">
        <v>1940</v>
      </c>
      <c r="B341" s="19" t="s">
        <v>303</v>
      </c>
      <c r="C341" s="19" t="s">
        <v>300</v>
      </c>
      <c r="D341" s="19" t="str">
        <f>VLOOKUP(A341,'Table S1'!A:E,2,FALSE)</f>
        <v>Irritability</v>
      </c>
      <c r="E341" s="19" t="str">
        <f>VLOOKUP(A341,'Table S1'!A:F,3,FALSE)</f>
        <v>Mental health</v>
      </c>
      <c r="F341" s="19" t="str">
        <f>VLOOKUP(A341,'Table S1'!A:G,4,FALSE)</f>
        <v>Mental health</v>
      </c>
      <c r="G341" s="19">
        <v>-0.0929746796039536</v>
      </c>
      <c r="H341" s="21">
        <v>0.925924270269413</v>
      </c>
      <c r="I341" s="19">
        <v>31385</v>
      </c>
      <c r="J341" s="22">
        <v>-0.0011879648121863</v>
      </c>
      <c r="K341" s="19">
        <v>-0.0262319666177524</v>
      </c>
      <c r="L341" s="21">
        <v>0.0238560369933798</v>
      </c>
    </row>
    <row r="342" hidden="1" spans="1:12">
      <c r="A342" s="18">
        <v>1940</v>
      </c>
      <c r="B342" s="19" t="s">
        <v>304</v>
      </c>
      <c r="C342" s="19" t="s">
        <v>300</v>
      </c>
      <c r="D342" s="19" t="str">
        <f>VLOOKUP(A342,'Table S1'!A:E,2,FALSE)</f>
        <v>Irritability</v>
      </c>
      <c r="E342" s="19" t="str">
        <f>VLOOKUP(A342,'Table S1'!A:F,3,FALSE)</f>
        <v>Mental health</v>
      </c>
      <c r="F342" s="19" t="str">
        <f>VLOOKUP(A342,'Table S1'!A:G,4,FALSE)</f>
        <v>Mental health</v>
      </c>
      <c r="G342" s="19">
        <v>-0.708266449661352</v>
      </c>
      <c r="H342" s="21">
        <v>0.478785067739983</v>
      </c>
      <c r="I342" s="19">
        <v>31385</v>
      </c>
      <c r="J342" s="22">
        <v>-0.00905092342070251</v>
      </c>
      <c r="K342" s="19">
        <v>-0.034098231662191</v>
      </c>
      <c r="L342" s="21">
        <v>0.015996384820786</v>
      </c>
    </row>
    <row r="343" hidden="1" spans="1:12">
      <c r="A343" s="18">
        <v>1940</v>
      </c>
      <c r="B343" s="19" t="s">
        <v>305</v>
      </c>
      <c r="C343" s="19" t="s">
        <v>300</v>
      </c>
      <c r="D343" s="19" t="str">
        <f>VLOOKUP(A343,'Table S1'!A:E,2,FALSE)</f>
        <v>Irritability</v>
      </c>
      <c r="E343" s="19" t="str">
        <f>VLOOKUP(A343,'Table S1'!A:F,3,FALSE)</f>
        <v>Mental health</v>
      </c>
      <c r="F343" s="19" t="str">
        <f>VLOOKUP(A343,'Table S1'!A:G,4,FALSE)</f>
        <v>Mental health</v>
      </c>
      <c r="G343" s="19">
        <v>-1.11212822950794</v>
      </c>
      <c r="H343" s="21">
        <v>0.266091539321463</v>
      </c>
      <c r="I343" s="19">
        <v>31385</v>
      </c>
      <c r="J343" s="19">
        <v>-0.0141625116500949</v>
      </c>
      <c r="K343" s="19">
        <v>-0.0391228377694761</v>
      </c>
      <c r="L343" s="21">
        <v>0.0107978144692863</v>
      </c>
    </row>
    <row r="344" hidden="1" spans="1:12">
      <c r="A344" s="18">
        <v>1940</v>
      </c>
      <c r="B344" s="19" t="s">
        <v>306</v>
      </c>
      <c r="C344" s="19" t="s">
        <v>300</v>
      </c>
      <c r="D344" s="19" t="str">
        <f>VLOOKUP(A344,'Table S1'!A:E,2,FALSE)</f>
        <v>Irritability</v>
      </c>
      <c r="E344" s="19" t="str">
        <f>VLOOKUP(A344,'Table S1'!A:F,3,FALSE)</f>
        <v>Mental health</v>
      </c>
      <c r="F344" s="19" t="str">
        <f>VLOOKUP(A344,'Table S1'!A:G,4,FALSE)</f>
        <v>Mental health</v>
      </c>
      <c r="G344" s="19">
        <v>-1.18135178629324</v>
      </c>
      <c r="H344" s="21">
        <v>0.237471954300856</v>
      </c>
      <c r="I344" s="19">
        <v>31385</v>
      </c>
      <c r="J344" s="19">
        <v>-0.0149952079090535</v>
      </c>
      <c r="K344" s="19">
        <v>-0.039874504031014</v>
      </c>
      <c r="L344" s="21">
        <v>0.00988408821290697</v>
      </c>
    </row>
    <row r="345" hidden="1" spans="1:12">
      <c r="A345" s="18">
        <v>1940</v>
      </c>
      <c r="B345" s="19" t="s">
        <v>299</v>
      </c>
      <c r="C345" s="19" t="s">
        <v>307</v>
      </c>
      <c r="D345" s="19" t="str">
        <f>VLOOKUP(A345,'Table S1'!A:E,2,FALSE)</f>
        <v>Irritability</v>
      </c>
      <c r="E345" s="19" t="str">
        <f>VLOOKUP(A345,'Table S1'!A:F,3,FALSE)</f>
        <v>Mental health</v>
      </c>
      <c r="F345" s="19" t="str">
        <f>VLOOKUP(A345,'Table S1'!A:G,4,FALSE)</f>
        <v>Mental health</v>
      </c>
      <c r="G345" s="21">
        <v>0.491442732534568</v>
      </c>
      <c r="H345" s="21">
        <v>0.623116783390568</v>
      </c>
      <c r="I345" s="19">
        <v>31385</v>
      </c>
      <c r="J345" s="22">
        <v>0.00638401698951054</v>
      </c>
      <c r="K345" s="19">
        <v>-0.0190775985951573</v>
      </c>
      <c r="L345" s="21">
        <v>0.0318456325741784</v>
      </c>
    </row>
    <row r="346" hidden="1" spans="1:12">
      <c r="A346" s="18">
        <v>1940</v>
      </c>
      <c r="B346" s="19" t="s">
        <v>301</v>
      </c>
      <c r="C346" s="19" t="s">
        <v>307</v>
      </c>
      <c r="D346" s="19" t="str">
        <f>VLOOKUP(A346,'Table S1'!A:E,2,FALSE)</f>
        <v>Irritability</v>
      </c>
      <c r="E346" s="19" t="str">
        <f>VLOOKUP(A346,'Table S1'!A:F,3,FALSE)</f>
        <v>Mental health</v>
      </c>
      <c r="F346" s="19" t="str">
        <f>VLOOKUP(A346,'Table S1'!A:G,4,FALSE)</f>
        <v>Mental health</v>
      </c>
      <c r="G346" s="19">
        <v>-0.72598097200141</v>
      </c>
      <c r="H346" s="21">
        <v>0.467855849110591</v>
      </c>
      <c r="I346" s="19">
        <v>31385</v>
      </c>
      <c r="J346" s="22">
        <v>-0.0092806394987304</v>
      </c>
      <c r="K346" s="19">
        <v>-0.0343369720844738</v>
      </c>
      <c r="L346" s="21">
        <v>0.015775693087013</v>
      </c>
    </row>
    <row r="347" hidden="1" spans="1:12">
      <c r="A347" s="18">
        <v>1940</v>
      </c>
      <c r="B347" s="19" t="s">
        <v>302</v>
      </c>
      <c r="C347" s="19" t="s">
        <v>307</v>
      </c>
      <c r="D347" s="19" t="str">
        <f>VLOOKUP(A347,'Table S1'!A:E,2,FALSE)</f>
        <v>Irritability</v>
      </c>
      <c r="E347" s="19" t="str">
        <f>VLOOKUP(A347,'Table S1'!A:F,3,FALSE)</f>
        <v>Mental health</v>
      </c>
      <c r="F347" s="19" t="str">
        <f>VLOOKUP(A347,'Table S1'!A:G,4,FALSE)</f>
        <v>Mental health</v>
      </c>
      <c r="G347" s="21">
        <v>0.365083052355246</v>
      </c>
      <c r="H347" s="21">
        <v>0.715051871396573</v>
      </c>
      <c r="I347" s="19">
        <v>31385</v>
      </c>
      <c r="J347" s="22">
        <v>0.00466448101394605</v>
      </c>
      <c r="K347" s="19">
        <v>-0.0203779506147991</v>
      </c>
      <c r="L347" s="21">
        <v>0.0297069126426912</v>
      </c>
    </row>
    <row r="348" hidden="1" spans="1:12">
      <c r="A348" s="18">
        <v>1940</v>
      </c>
      <c r="B348" s="19" t="s">
        <v>303</v>
      </c>
      <c r="C348" s="19" t="s">
        <v>307</v>
      </c>
      <c r="D348" s="19" t="str">
        <f>VLOOKUP(A348,'Table S1'!A:E,2,FALSE)</f>
        <v>Irritability</v>
      </c>
      <c r="E348" s="19" t="str">
        <f>VLOOKUP(A348,'Table S1'!A:F,3,FALSE)</f>
        <v>Mental health</v>
      </c>
      <c r="F348" s="19" t="str">
        <f>VLOOKUP(A348,'Table S1'!A:G,4,FALSE)</f>
        <v>Mental health</v>
      </c>
      <c r="G348" s="19">
        <v>-1.61674823163591</v>
      </c>
      <c r="H348" s="21">
        <v>0.105942688350577</v>
      </c>
      <c r="I348" s="19">
        <v>31385</v>
      </c>
      <c r="J348" s="19">
        <v>-0.0206121815934594</v>
      </c>
      <c r="K348" s="19">
        <v>-0.0456010393697608</v>
      </c>
      <c r="L348" s="22">
        <v>0.00437667618284208</v>
      </c>
    </row>
    <row r="349" hidden="1" spans="1:12">
      <c r="A349" s="18">
        <v>1940</v>
      </c>
      <c r="B349" s="19" t="s">
        <v>304</v>
      </c>
      <c r="C349" s="19" t="s">
        <v>307</v>
      </c>
      <c r="D349" s="19" t="str">
        <f>VLOOKUP(A349,'Table S1'!A:E,2,FALSE)</f>
        <v>Irritability</v>
      </c>
      <c r="E349" s="19" t="str">
        <f>VLOOKUP(A349,'Table S1'!A:F,3,FALSE)</f>
        <v>Mental health</v>
      </c>
      <c r="F349" s="19" t="str">
        <f>VLOOKUP(A349,'Table S1'!A:G,4,FALSE)</f>
        <v>Mental health</v>
      </c>
      <c r="G349" s="19">
        <v>-2.07548149366154</v>
      </c>
      <c r="H349" s="21">
        <v>0.0379500568007176</v>
      </c>
      <c r="I349" s="19">
        <v>31385</v>
      </c>
      <c r="J349" s="19">
        <v>-0.0257257793599211</v>
      </c>
      <c r="K349" s="19">
        <v>-0.0500206457607658</v>
      </c>
      <c r="L349" s="22">
        <v>-0.00143091295907645</v>
      </c>
    </row>
    <row r="350" hidden="1" spans="1:12">
      <c r="A350" s="18">
        <v>1940</v>
      </c>
      <c r="B350" s="19" t="s">
        <v>305</v>
      </c>
      <c r="C350" s="19" t="s">
        <v>307</v>
      </c>
      <c r="D350" s="19" t="str">
        <f>VLOOKUP(A350,'Table S1'!A:E,2,FALSE)</f>
        <v>Irritability</v>
      </c>
      <c r="E350" s="19" t="str">
        <f>VLOOKUP(A350,'Table S1'!A:F,3,FALSE)</f>
        <v>Mental health</v>
      </c>
      <c r="F350" s="19" t="str">
        <f>VLOOKUP(A350,'Table S1'!A:G,4,FALSE)</f>
        <v>Mental health</v>
      </c>
      <c r="G350" s="19">
        <v>-0.904134205322238</v>
      </c>
      <c r="H350" s="21">
        <v>0.36593118255621</v>
      </c>
      <c r="I350" s="19">
        <v>31385</v>
      </c>
      <c r="J350" s="22">
        <v>-0.0113613721580308</v>
      </c>
      <c r="K350" s="19">
        <v>-0.0359912765555359</v>
      </c>
      <c r="L350" s="21">
        <v>0.0132685322394744</v>
      </c>
    </row>
    <row r="351" hidden="1" spans="1:12">
      <c r="A351" s="18">
        <v>1940</v>
      </c>
      <c r="B351" s="19" t="s">
        <v>306</v>
      </c>
      <c r="C351" s="19" t="s">
        <v>307</v>
      </c>
      <c r="D351" s="19" t="str">
        <f>VLOOKUP(A351,'Table S1'!A:E,2,FALSE)</f>
        <v>Irritability</v>
      </c>
      <c r="E351" s="19" t="str">
        <f>VLOOKUP(A351,'Table S1'!A:F,3,FALSE)</f>
        <v>Mental health</v>
      </c>
      <c r="F351" s="19" t="str">
        <f>VLOOKUP(A351,'Table S1'!A:G,4,FALSE)</f>
        <v>Mental health</v>
      </c>
      <c r="G351" s="19">
        <v>-3.00086894991227</v>
      </c>
      <c r="H351" s="21">
        <v>0.0026942187634097</v>
      </c>
      <c r="I351" s="19">
        <v>31385</v>
      </c>
      <c r="J351" s="19">
        <v>-0.0369880833031426</v>
      </c>
      <c r="K351" s="19">
        <v>-0.0611471213131649</v>
      </c>
      <c r="L351" s="22">
        <v>-0.0128290452931203</v>
      </c>
    </row>
    <row r="352" hidden="1" spans="1:12">
      <c r="A352" s="18">
        <v>5663</v>
      </c>
      <c r="B352" s="19" t="s">
        <v>299</v>
      </c>
      <c r="C352" s="19" t="s">
        <v>300</v>
      </c>
      <c r="D352" s="19" t="str">
        <f>VLOOKUP(A352,'Table S1'!A:E,2,FALSE)</f>
        <v>Length of longest manic/irritable episode</v>
      </c>
      <c r="E352" s="19" t="str">
        <f>VLOOKUP(A352,'Table S1'!A:F,3,FALSE)</f>
        <v>Mental health</v>
      </c>
      <c r="F352" s="19" t="str">
        <f>VLOOKUP(A352,'Table S1'!A:G,4,FALSE)</f>
        <v>Mental health</v>
      </c>
      <c r="G352" s="19">
        <v>-2.01625449553683</v>
      </c>
      <c r="H352" s="21">
        <v>0.0438493418844407</v>
      </c>
      <c r="I352" s="19">
        <v>3513</v>
      </c>
      <c r="J352" s="19">
        <v>-0.0335678586403471</v>
      </c>
      <c r="K352" s="19">
        <v>-0.0662098041992699</v>
      </c>
      <c r="L352" s="21">
        <v>-0.000925913081424201</v>
      </c>
    </row>
    <row r="353" hidden="1" spans="1:12">
      <c r="A353" s="18">
        <v>5663</v>
      </c>
      <c r="B353" s="19" t="s">
        <v>301</v>
      </c>
      <c r="C353" s="19" t="s">
        <v>300</v>
      </c>
      <c r="D353" s="19" t="str">
        <f>VLOOKUP(A353,'Table S1'!A:E,2,FALSE)</f>
        <v>Length of longest manic/irritable episode</v>
      </c>
      <c r="E353" s="19" t="str">
        <f>VLOOKUP(A353,'Table S1'!A:F,3,FALSE)</f>
        <v>Mental health</v>
      </c>
      <c r="F353" s="19" t="str">
        <f>VLOOKUP(A353,'Table S1'!A:G,4,FALSE)</f>
        <v>Mental health</v>
      </c>
      <c r="G353" s="19">
        <v>-2.02149921517629</v>
      </c>
      <c r="H353" s="21">
        <v>0.0433037955556174</v>
      </c>
      <c r="I353" s="19">
        <v>3513</v>
      </c>
      <c r="J353" s="19">
        <v>-0.0340366536843105</v>
      </c>
      <c r="K353" s="19">
        <v>-0.0670485920785422</v>
      </c>
      <c r="L353" s="22">
        <v>-0.00102471529007884</v>
      </c>
    </row>
    <row r="354" hidden="1" spans="1:12">
      <c r="A354" s="18">
        <v>5663</v>
      </c>
      <c r="B354" s="19" t="s">
        <v>302</v>
      </c>
      <c r="C354" s="19" t="s">
        <v>300</v>
      </c>
      <c r="D354" s="19" t="str">
        <f>VLOOKUP(A354,'Table S1'!A:E,2,FALSE)</f>
        <v>Length of longest manic/irritable episode</v>
      </c>
      <c r="E354" s="19" t="str">
        <f>VLOOKUP(A354,'Table S1'!A:F,3,FALSE)</f>
        <v>Mental health</v>
      </c>
      <c r="F354" s="19" t="str">
        <f>VLOOKUP(A354,'Table S1'!A:G,4,FALSE)</f>
        <v>Mental health</v>
      </c>
      <c r="G354" s="21">
        <v>0.248392940204177</v>
      </c>
      <c r="H354" s="21">
        <v>0.803844914088768</v>
      </c>
      <c r="I354" s="19">
        <v>3513</v>
      </c>
      <c r="J354" s="21">
        <v>0.00414404084387413</v>
      </c>
      <c r="K354" s="19">
        <v>-0.0285661084403271</v>
      </c>
      <c r="L354" s="21">
        <v>0.0368541901280753</v>
      </c>
    </row>
    <row r="355" hidden="1" spans="1:12">
      <c r="A355" s="18">
        <v>5663</v>
      </c>
      <c r="B355" s="19" t="s">
        <v>303</v>
      </c>
      <c r="C355" s="19" t="s">
        <v>300</v>
      </c>
      <c r="D355" s="19" t="str">
        <f>VLOOKUP(A355,'Table S1'!A:E,2,FALSE)</f>
        <v>Length of longest manic/irritable episode</v>
      </c>
      <c r="E355" s="19" t="str">
        <f>VLOOKUP(A355,'Table S1'!A:F,3,FALSE)</f>
        <v>Mental health</v>
      </c>
      <c r="F355" s="19" t="str">
        <f>VLOOKUP(A355,'Table S1'!A:G,4,FALSE)</f>
        <v>Mental health</v>
      </c>
      <c r="G355" s="19">
        <v>-1.59017387524899</v>
      </c>
      <c r="H355" s="21">
        <v>0.111885597948622</v>
      </c>
      <c r="I355" s="19">
        <v>3513</v>
      </c>
      <c r="J355" s="19">
        <v>-0.0264639637949266</v>
      </c>
      <c r="K355" s="19">
        <v>-0.0590932840649792</v>
      </c>
      <c r="L355" s="21">
        <v>0.00616535647512606</v>
      </c>
    </row>
    <row r="356" hidden="1" spans="1:12">
      <c r="A356" s="18">
        <v>5663</v>
      </c>
      <c r="B356" s="19" t="s">
        <v>304</v>
      </c>
      <c r="C356" s="19" t="s">
        <v>300</v>
      </c>
      <c r="D356" s="19" t="str">
        <f>VLOOKUP(A356,'Table S1'!A:E,2,FALSE)</f>
        <v>Length of longest manic/irritable episode</v>
      </c>
      <c r="E356" s="19" t="str">
        <f>VLOOKUP(A356,'Table S1'!A:F,3,FALSE)</f>
        <v>Mental health</v>
      </c>
      <c r="F356" s="19" t="str">
        <f>VLOOKUP(A356,'Table S1'!A:G,4,FALSE)</f>
        <v>Mental health</v>
      </c>
      <c r="G356" s="19">
        <v>-0.104996187080236</v>
      </c>
      <c r="H356" s="21">
        <v>0.916384828415888</v>
      </c>
      <c r="I356" s="19">
        <v>3513</v>
      </c>
      <c r="J356" s="22">
        <v>-0.00169519991644411</v>
      </c>
      <c r="K356" s="19">
        <v>-0.033350405726567</v>
      </c>
      <c r="L356" s="21">
        <v>0.0299600058936788</v>
      </c>
    </row>
    <row r="357" hidden="1" spans="1:12">
      <c r="A357" s="18">
        <v>5663</v>
      </c>
      <c r="B357" s="19" t="s">
        <v>305</v>
      </c>
      <c r="C357" s="19" t="s">
        <v>300</v>
      </c>
      <c r="D357" s="19" t="str">
        <f>VLOOKUP(A357,'Table S1'!A:E,2,FALSE)</f>
        <v>Length of longest manic/irritable episode</v>
      </c>
      <c r="E357" s="19" t="str">
        <f>VLOOKUP(A357,'Table S1'!A:F,3,FALSE)</f>
        <v>Mental health</v>
      </c>
      <c r="F357" s="19" t="str">
        <f>VLOOKUP(A357,'Table S1'!A:G,4,FALSE)</f>
        <v>Mental health</v>
      </c>
      <c r="G357" s="21">
        <v>0.219457248949044</v>
      </c>
      <c r="H357" s="21">
        <v>0.826306628393179</v>
      </c>
      <c r="I357" s="19">
        <v>3513</v>
      </c>
      <c r="J357" s="21">
        <v>0.00365122637533848</v>
      </c>
      <c r="K357" s="19">
        <v>-0.0289689703958022</v>
      </c>
      <c r="L357" s="21">
        <v>0.0362714231464791</v>
      </c>
    </row>
    <row r="358" hidden="1" spans="1:12">
      <c r="A358" s="18">
        <v>5663</v>
      </c>
      <c r="B358" s="19" t="s">
        <v>306</v>
      </c>
      <c r="C358" s="19" t="s">
        <v>300</v>
      </c>
      <c r="D358" s="19" t="str">
        <f>VLOOKUP(A358,'Table S1'!A:E,2,FALSE)</f>
        <v>Length of longest manic/irritable episode</v>
      </c>
      <c r="E358" s="19" t="str">
        <f>VLOOKUP(A358,'Table S1'!A:F,3,FALSE)</f>
        <v>Mental health</v>
      </c>
      <c r="F358" s="19" t="str">
        <f>VLOOKUP(A358,'Table S1'!A:G,4,FALSE)</f>
        <v>Mental health</v>
      </c>
      <c r="G358" s="19">
        <v>-0.922786835679997</v>
      </c>
      <c r="H358" s="21">
        <v>0.356181674496884</v>
      </c>
      <c r="I358" s="19">
        <v>3513</v>
      </c>
      <c r="J358" s="19">
        <v>-0.0152301079940965</v>
      </c>
      <c r="K358" s="19">
        <v>-0.0475894244911771</v>
      </c>
      <c r="L358" s="21">
        <v>0.0171292085029841</v>
      </c>
    </row>
    <row r="359" hidden="1" spans="1:12">
      <c r="A359" s="18">
        <v>5663</v>
      </c>
      <c r="B359" s="19" t="s">
        <v>299</v>
      </c>
      <c r="C359" s="19" t="s">
        <v>307</v>
      </c>
      <c r="D359" s="19" t="str">
        <f>VLOOKUP(A359,'Table S1'!A:E,2,FALSE)</f>
        <v>Length of longest manic/irritable episode</v>
      </c>
      <c r="E359" s="19" t="str">
        <f>VLOOKUP(A359,'Table S1'!A:F,3,FALSE)</f>
        <v>Mental health</v>
      </c>
      <c r="F359" s="19" t="str">
        <f>VLOOKUP(A359,'Table S1'!A:G,4,FALSE)</f>
        <v>Mental health</v>
      </c>
      <c r="G359" s="19">
        <v>-1.8921899119812</v>
      </c>
      <c r="H359" s="21">
        <v>0.0585478359598508</v>
      </c>
      <c r="I359" s="19">
        <v>3513</v>
      </c>
      <c r="J359" s="19">
        <v>-0.031348827979454</v>
      </c>
      <c r="K359" s="19">
        <v>-0.0638316934299614</v>
      </c>
      <c r="L359" s="22">
        <v>0.0011340374710533</v>
      </c>
    </row>
    <row r="360" hidden="1" spans="1:12">
      <c r="A360" s="18">
        <v>5663</v>
      </c>
      <c r="B360" s="19" t="s">
        <v>301</v>
      </c>
      <c r="C360" s="19" t="s">
        <v>307</v>
      </c>
      <c r="D360" s="19" t="str">
        <f>VLOOKUP(A360,'Table S1'!A:E,2,FALSE)</f>
        <v>Length of longest manic/irritable episode</v>
      </c>
      <c r="E360" s="19" t="str">
        <f>VLOOKUP(A360,'Table S1'!A:F,3,FALSE)</f>
        <v>Mental health</v>
      </c>
      <c r="F360" s="19" t="str">
        <f>VLOOKUP(A360,'Table S1'!A:G,4,FALSE)</f>
        <v>Mental health</v>
      </c>
      <c r="G360" s="19">
        <v>-1.77682703816924</v>
      </c>
      <c r="H360" s="21">
        <v>0.075683216039508</v>
      </c>
      <c r="I360" s="19">
        <v>3513</v>
      </c>
      <c r="J360" s="19">
        <v>-0.0290200059786316</v>
      </c>
      <c r="K360" s="19">
        <v>-0.0610421267024816</v>
      </c>
      <c r="L360" s="22">
        <v>0.00300211474521846</v>
      </c>
    </row>
    <row r="361" hidden="1" spans="1:12">
      <c r="A361" s="18">
        <v>5663</v>
      </c>
      <c r="B361" s="19" t="s">
        <v>302</v>
      </c>
      <c r="C361" s="19" t="s">
        <v>307</v>
      </c>
      <c r="D361" s="19" t="str">
        <f>VLOOKUP(A361,'Table S1'!A:E,2,FALSE)</f>
        <v>Length of longest manic/irritable episode</v>
      </c>
      <c r="E361" s="19" t="str">
        <f>VLOOKUP(A361,'Table S1'!A:F,3,FALSE)</f>
        <v>Mental health</v>
      </c>
      <c r="F361" s="19" t="str">
        <f>VLOOKUP(A361,'Table S1'!A:G,4,FALSE)</f>
        <v>Mental health</v>
      </c>
      <c r="G361" s="19">
        <v>-1.64896976565923</v>
      </c>
      <c r="H361" s="21">
        <v>0.0992432409665393</v>
      </c>
      <c r="I361" s="19">
        <v>3513</v>
      </c>
      <c r="J361" s="19">
        <v>-0.0261230691912069</v>
      </c>
      <c r="K361" s="19">
        <v>-0.0571836273062703</v>
      </c>
      <c r="L361" s="22">
        <v>0.00493748892385659</v>
      </c>
    </row>
    <row r="362" hidden="1" spans="1:12">
      <c r="A362" s="18">
        <v>5663</v>
      </c>
      <c r="B362" s="19" t="s">
        <v>303</v>
      </c>
      <c r="C362" s="19" t="s">
        <v>307</v>
      </c>
      <c r="D362" s="19" t="str">
        <f>VLOOKUP(A362,'Table S1'!A:E,2,FALSE)</f>
        <v>Length of longest manic/irritable episode</v>
      </c>
      <c r="E362" s="19" t="str">
        <f>VLOOKUP(A362,'Table S1'!A:F,3,FALSE)</f>
        <v>Mental health</v>
      </c>
      <c r="F362" s="19" t="str">
        <f>VLOOKUP(A362,'Table S1'!A:G,4,FALSE)</f>
        <v>Mental health</v>
      </c>
      <c r="G362" s="19">
        <v>-2.88887679241136</v>
      </c>
      <c r="H362" s="21">
        <v>0.0038898633460039</v>
      </c>
      <c r="I362" s="19">
        <v>3513</v>
      </c>
      <c r="J362" s="19">
        <v>-0.0465303019990786</v>
      </c>
      <c r="K362" s="19">
        <v>-0.0781097546573595</v>
      </c>
      <c r="L362" s="19">
        <v>-0.0149508493407977</v>
      </c>
    </row>
    <row r="363" hidden="1" spans="1:12">
      <c r="A363" s="18">
        <v>5663</v>
      </c>
      <c r="B363" s="19" t="s">
        <v>304</v>
      </c>
      <c r="C363" s="19" t="s">
        <v>307</v>
      </c>
      <c r="D363" s="19" t="str">
        <f>VLOOKUP(A363,'Table S1'!A:E,2,FALSE)</f>
        <v>Length of longest manic/irritable episode</v>
      </c>
      <c r="E363" s="19" t="str">
        <f>VLOOKUP(A363,'Table S1'!A:F,3,FALSE)</f>
        <v>Mental health</v>
      </c>
      <c r="F363" s="19" t="str">
        <f>VLOOKUP(A363,'Table S1'!A:G,4,FALSE)</f>
        <v>Mental health</v>
      </c>
      <c r="G363" s="19">
        <v>-1.91000785394998</v>
      </c>
      <c r="H363" s="21">
        <v>0.0562135541511459</v>
      </c>
      <c r="I363" s="19">
        <v>3513</v>
      </c>
      <c r="J363" s="19">
        <v>-0.0306313080243869</v>
      </c>
      <c r="K363" s="19">
        <v>-0.0620746092808615</v>
      </c>
      <c r="L363" s="22">
        <v>0.000811993232087742</v>
      </c>
    </row>
    <row r="364" hidden="1" spans="1:12">
      <c r="A364" s="18">
        <v>5663</v>
      </c>
      <c r="B364" s="19" t="s">
        <v>305</v>
      </c>
      <c r="C364" s="19" t="s">
        <v>307</v>
      </c>
      <c r="D364" s="19" t="str">
        <f>VLOOKUP(A364,'Table S1'!A:E,2,FALSE)</f>
        <v>Length of longest manic/irritable episode</v>
      </c>
      <c r="E364" s="19" t="str">
        <f>VLOOKUP(A364,'Table S1'!A:F,3,FALSE)</f>
        <v>Mental health</v>
      </c>
      <c r="F364" s="19" t="str">
        <f>VLOOKUP(A364,'Table S1'!A:G,4,FALSE)</f>
        <v>Mental health</v>
      </c>
      <c r="G364" s="19">
        <v>-1.06415580900735</v>
      </c>
      <c r="H364" s="21">
        <v>0.287331260695919</v>
      </c>
      <c r="I364" s="19">
        <v>3513</v>
      </c>
      <c r="J364" s="19">
        <v>-0.0167427768338902</v>
      </c>
      <c r="K364" s="19">
        <v>-0.047590279868941</v>
      </c>
      <c r="L364" s="22">
        <v>0.0141047262011605</v>
      </c>
    </row>
    <row r="365" hidden="1" spans="1:12">
      <c r="A365" s="18">
        <v>5663</v>
      </c>
      <c r="B365" s="19" t="s">
        <v>306</v>
      </c>
      <c r="C365" s="19" t="s">
        <v>307</v>
      </c>
      <c r="D365" s="19" t="str">
        <f>VLOOKUP(A365,'Table S1'!A:E,2,FALSE)</f>
        <v>Length of longest manic/irritable episode</v>
      </c>
      <c r="E365" s="19" t="str">
        <f>VLOOKUP(A365,'Table S1'!A:F,3,FALSE)</f>
        <v>Mental health</v>
      </c>
      <c r="F365" s="19" t="str">
        <f>VLOOKUP(A365,'Table S1'!A:G,4,FALSE)</f>
        <v>Mental health</v>
      </c>
      <c r="G365" s="19">
        <v>-1.2054513601095</v>
      </c>
      <c r="H365" s="21">
        <v>0.22811029325994</v>
      </c>
      <c r="I365" s="19">
        <v>3513</v>
      </c>
      <c r="J365" s="19">
        <v>-0.0190539826371583</v>
      </c>
      <c r="K365" s="19">
        <v>-0.0500448564025283</v>
      </c>
      <c r="L365" s="22">
        <v>0.0119368911282118</v>
      </c>
    </row>
    <row r="366" hidden="1" spans="1:12">
      <c r="A366" s="18">
        <v>2020</v>
      </c>
      <c r="B366" s="19" t="s">
        <v>299</v>
      </c>
      <c r="C366" s="19" t="s">
        <v>300</v>
      </c>
      <c r="D366" s="19" t="str">
        <f>VLOOKUP(A366,'Table S1'!A:E,2,FALSE)</f>
        <v>Loneliness, isolation</v>
      </c>
      <c r="E366" s="19" t="str">
        <f>VLOOKUP(A366,'Table S1'!A:F,3,FALSE)</f>
        <v>Mental health</v>
      </c>
      <c r="F366" s="19" t="str">
        <f>VLOOKUP(A366,'Table S1'!A:G,4,FALSE)</f>
        <v>Mental health</v>
      </c>
      <c r="G366" s="21">
        <v>0.159356045211479</v>
      </c>
      <c r="H366" s="21">
        <v>0.873389361614334</v>
      </c>
      <c r="I366" s="19">
        <v>32362</v>
      </c>
      <c r="J366" s="22">
        <v>0.00262942120987884</v>
      </c>
      <c r="K366" s="19">
        <v>-0.0297117655927383</v>
      </c>
      <c r="L366" s="21">
        <v>0.034970608012496</v>
      </c>
    </row>
    <row r="367" hidden="1" spans="1:12">
      <c r="A367" s="18">
        <v>2020</v>
      </c>
      <c r="B367" s="19" t="s">
        <v>301</v>
      </c>
      <c r="C367" s="19" t="s">
        <v>300</v>
      </c>
      <c r="D367" s="19" t="str">
        <f>VLOOKUP(A367,'Table S1'!A:E,2,FALSE)</f>
        <v>Loneliness, isolation</v>
      </c>
      <c r="E367" s="19" t="str">
        <f>VLOOKUP(A367,'Table S1'!A:F,3,FALSE)</f>
        <v>Mental health</v>
      </c>
      <c r="F367" s="19" t="str">
        <f>VLOOKUP(A367,'Table S1'!A:G,4,FALSE)</f>
        <v>Mental health</v>
      </c>
      <c r="G367" s="19">
        <v>-3.09690949939863</v>
      </c>
      <c r="H367" s="21">
        <v>0.00195716742867422</v>
      </c>
      <c r="I367" s="19">
        <v>32362</v>
      </c>
      <c r="J367" s="19">
        <v>-0.0498434752577494</v>
      </c>
      <c r="K367" s="19">
        <v>-0.08138946336621</v>
      </c>
      <c r="L367" s="19">
        <v>-0.0182974871492889</v>
      </c>
    </row>
    <row r="368" hidden="1" spans="1:12">
      <c r="A368" s="18">
        <v>2020</v>
      </c>
      <c r="B368" s="19" t="s">
        <v>302</v>
      </c>
      <c r="C368" s="19" t="s">
        <v>300</v>
      </c>
      <c r="D368" s="19" t="str">
        <f>VLOOKUP(A368,'Table S1'!A:E,2,FALSE)</f>
        <v>Loneliness, isolation</v>
      </c>
      <c r="E368" s="19" t="str">
        <f>VLOOKUP(A368,'Table S1'!A:F,3,FALSE)</f>
        <v>Mental health</v>
      </c>
      <c r="F368" s="19" t="str">
        <f>VLOOKUP(A368,'Table S1'!A:G,4,FALSE)</f>
        <v>Mental health</v>
      </c>
      <c r="G368" s="19">
        <v>-3.16345246550318</v>
      </c>
      <c r="H368" s="21">
        <v>0.0015605392881969</v>
      </c>
      <c r="I368" s="19">
        <v>32362</v>
      </c>
      <c r="J368" s="19">
        <v>-0.051693151270729</v>
      </c>
      <c r="K368" s="19">
        <v>-0.0837216092002984</v>
      </c>
      <c r="L368" s="19">
        <v>-0.0196646933411596</v>
      </c>
    </row>
    <row r="369" hidden="1" spans="1:12">
      <c r="A369" s="18">
        <v>2020</v>
      </c>
      <c r="B369" s="19" t="s">
        <v>303</v>
      </c>
      <c r="C369" s="19" t="s">
        <v>300</v>
      </c>
      <c r="D369" s="19" t="str">
        <f>VLOOKUP(A369,'Table S1'!A:E,2,FALSE)</f>
        <v>Loneliness, isolation</v>
      </c>
      <c r="E369" s="19" t="str">
        <f>VLOOKUP(A369,'Table S1'!A:F,3,FALSE)</f>
        <v>Mental health</v>
      </c>
      <c r="F369" s="19" t="str">
        <f>VLOOKUP(A369,'Table S1'!A:G,4,FALSE)</f>
        <v>Mental health</v>
      </c>
      <c r="G369" s="19">
        <v>-1.3612132605757</v>
      </c>
      <c r="H369" s="21">
        <v>0.17345578245544</v>
      </c>
      <c r="I369" s="19">
        <v>32362</v>
      </c>
      <c r="J369" s="19">
        <v>-0.0221412395939389</v>
      </c>
      <c r="K369" s="19">
        <v>-0.0540228385616513</v>
      </c>
      <c r="L369" s="22">
        <v>0.00974035937377345</v>
      </c>
    </row>
    <row r="370" hidden="1" spans="1:12">
      <c r="A370" s="18">
        <v>2020</v>
      </c>
      <c r="B370" s="19" t="s">
        <v>304</v>
      </c>
      <c r="C370" s="19" t="s">
        <v>300</v>
      </c>
      <c r="D370" s="19" t="str">
        <f>VLOOKUP(A370,'Table S1'!A:E,2,FALSE)</f>
        <v>Loneliness, isolation</v>
      </c>
      <c r="E370" s="19" t="str">
        <f>VLOOKUP(A370,'Table S1'!A:F,3,FALSE)</f>
        <v>Mental health</v>
      </c>
      <c r="F370" s="19" t="str">
        <f>VLOOKUP(A370,'Table S1'!A:G,4,FALSE)</f>
        <v>Mental health</v>
      </c>
      <c r="G370" s="19">
        <v>-0.307508086784271</v>
      </c>
      <c r="H370" s="21">
        <v>0.758458647490664</v>
      </c>
      <c r="I370" s="19">
        <v>32362</v>
      </c>
      <c r="J370" s="19">
        <v>-0.00500272690625257</v>
      </c>
      <c r="K370" s="19">
        <v>-0.0368897949758145</v>
      </c>
      <c r="L370" s="21">
        <v>0.0268843411633094</v>
      </c>
    </row>
    <row r="371" hidden="1" spans="1:12">
      <c r="A371" s="18">
        <v>2020</v>
      </c>
      <c r="B371" s="19" t="s">
        <v>305</v>
      </c>
      <c r="C371" s="19" t="s">
        <v>300</v>
      </c>
      <c r="D371" s="19" t="str">
        <f>VLOOKUP(A371,'Table S1'!A:E,2,FALSE)</f>
        <v>Loneliness, isolation</v>
      </c>
      <c r="E371" s="19" t="str">
        <f>VLOOKUP(A371,'Table S1'!A:F,3,FALSE)</f>
        <v>Mental health</v>
      </c>
      <c r="F371" s="19" t="str">
        <f>VLOOKUP(A371,'Table S1'!A:G,4,FALSE)</f>
        <v>Mental health</v>
      </c>
      <c r="G371" s="19">
        <v>-2.79162967028731</v>
      </c>
      <c r="H371" s="21">
        <v>0.00524740751915645</v>
      </c>
      <c r="I371" s="19">
        <v>32362</v>
      </c>
      <c r="J371" s="19">
        <v>-0.0452730833788988</v>
      </c>
      <c r="K371" s="19">
        <v>-0.0770598682330501</v>
      </c>
      <c r="L371" s="19">
        <v>-0.0134862985247475</v>
      </c>
    </row>
    <row r="372" hidden="1" spans="1:12">
      <c r="A372" s="18">
        <v>2020</v>
      </c>
      <c r="B372" s="19" t="s">
        <v>306</v>
      </c>
      <c r="C372" s="19" t="s">
        <v>300</v>
      </c>
      <c r="D372" s="19" t="str">
        <f>VLOOKUP(A372,'Table S1'!A:E,2,FALSE)</f>
        <v>Loneliness, isolation</v>
      </c>
      <c r="E372" s="19" t="str">
        <f>VLOOKUP(A372,'Table S1'!A:F,3,FALSE)</f>
        <v>Mental health</v>
      </c>
      <c r="F372" s="19" t="str">
        <f>VLOOKUP(A372,'Table S1'!A:G,4,FALSE)</f>
        <v>Mental health</v>
      </c>
      <c r="G372" s="19">
        <v>-2.95270985402947</v>
      </c>
      <c r="H372" s="21">
        <v>0.00315224111417926</v>
      </c>
      <c r="I372" s="19">
        <v>32362</v>
      </c>
      <c r="J372" s="19">
        <v>-0.0477312424014556</v>
      </c>
      <c r="K372" s="19">
        <v>-0.0794157016607219</v>
      </c>
      <c r="L372" s="19">
        <v>-0.0160467831421893</v>
      </c>
    </row>
    <row r="373" hidden="1" spans="1:12">
      <c r="A373" s="18">
        <v>2020</v>
      </c>
      <c r="B373" s="19" t="s">
        <v>299</v>
      </c>
      <c r="C373" s="19" t="s">
        <v>307</v>
      </c>
      <c r="D373" s="19" t="str">
        <f>VLOOKUP(A373,'Table S1'!A:E,2,FALSE)</f>
        <v>Loneliness, isolation</v>
      </c>
      <c r="E373" s="19" t="str">
        <f>VLOOKUP(A373,'Table S1'!A:F,3,FALSE)</f>
        <v>Mental health</v>
      </c>
      <c r="F373" s="19" t="str">
        <f>VLOOKUP(A373,'Table S1'!A:G,4,FALSE)</f>
        <v>Mental health</v>
      </c>
      <c r="G373" s="19">
        <v>-0.927023728306759</v>
      </c>
      <c r="H373" s="21">
        <v>0.353921127913155</v>
      </c>
      <c r="I373" s="19">
        <v>32362</v>
      </c>
      <c r="J373" s="19">
        <v>-0.0153329353659486</v>
      </c>
      <c r="K373" s="19">
        <v>-0.0477518737243588</v>
      </c>
      <c r="L373" s="21">
        <v>0.0170860029924617</v>
      </c>
    </row>
    <row r="374" hidden="1" spans="1:12">
      <c r="A374" s="18">
        <v>2020</v>
      </c>
      <c r="B374" s="19" t="s">
        <v>301</v>
      </c>
      <c r="C374" s="19" t="s">
        <v>307</v>
      </c>
      <c r="D374" s="19" t="str">
        <f>VLOOKUP(A374,'Table S1'!A:E,2,FALSE)</f>
        <v>Loneliness, isolation</v>
      </c>
      <c r="E374" s="19" t="str">
        <f>VLOOKUP(A374,'Table S1'!A:F,3,FALSE)</f>
        <v>Mental health</v>
      </c>
      <c r="F374" s="19" t="str">
        <f>VLOOKUP(A374,'Table S1'!A:G,4,FALSE)</f>
        <v>Mental health</v>
      </c>
      <c r="G374" s="19">
        <v>-1.14015043476888</v>
      </c>
      <c r="H374" s="21">
        <v>0.254232071077596</v>
      </c>
      <c r="I374" s="19">
        <v>32362</v>
      </c>
      <c r="J374" s="19">
        <v>-0.0185496011699651</v>
      </c>
      <c r="K374" s="19">
        <v>-0.0504382966666763</v>
      </c>
      <c r="L374" s="21">
        <v>0.0133390943267461</v>
      </c>
    </row>
    <row r="375" hidden="1" spans="1:12">
      <c r="A375" s="18">
        <v>2020</v>
      </c>
      <c r="B375" s="19" t="s">
        <v>302</v>
      </c>
      <c r="C375" s="19" t="s">
        <v>307</v>
      </c>
      <c r="D375" s="19" t="str">
        <f>VLOOKUP(A375,'Table S1'!A:E,2,FALSE)</f>
        <v>Loneliness, isolation</v>
      </c>
      <c r="E375" s="19" t="str">
        <f>VLOOKUP(A375,'Table S1'!A:F,3,FALSE)</f>
        <v>Mental health</v>
      </c>
      <c r="F375" s="19" t="str">
        <f>VLOOKUP(A375,'Table S1'!A:G,4,FALSE)</f>
        <v>Mental health</v>
      </c>
      <c r="G375" s="21">
        <v>0.624643835004621</v>
      </c>
      <c r="H375" s="21">
        <v>0.532209246735363</v>
      </c>
      <c r="I375" s="19">
        <v>32362</v>
      </c>
      <c r="J375" s="22">
        <v>0.0101605975423635</v>
      </c>
      <c r="K375" s="19">
        <v>-0.0217218112328267</v>
      </c>
      <c r="L375" s="21">
        <v>0.0420430063175537</v>
      </c>
    </row>
    <row r="376" hidden="1" spans="1:12">
      <c r="A376" s="18">
        <v>2020</v>
      </c>
      <c r="B376" s="19" t="s">
        <v>303</v>
      </c>
      <c r="C376" s="19" t="s">
        <v>307</v>
      </c>
      <c r="D376" s="19" t="str">
        <f>VLOOKUP(A376,'Table S1'!A:E,2,FALSE)</f>
        <v>Loneliness, isolation</v>
      </c>
      <c r="E376" s="19" t="str">
        <f>VLOOKUP(A376,'Table S1'!A:F,3,FALSE)</f>
        <v>Mental health</v>
      </c>
      <c r="F376" s="19" t="str">
        <f>VLOOKUP(A376,'Table S1'!A:G,4,FALSE)</f>
        <v>Mental health</v>
      </c>
      <c r="G376" s="19">
        <v>-0.811308130811799</v>
      </c>
      <c r="H376" s="21">
        <v>0.417194708693051</v>
      </c>
      <c r="I376" s="19">
        <v>32362</v>
      </c>
      <c r="J376" s="19">
        <v>-0.0131564485420548</v>
      </c>
      <c r="K376" s="19">
        <v>-0.0449410797890769</v>
      </c>
      <c r="L376" s="21">
        <v>0.0186281827049672</v>
      </c>
    </row>
    <row r="377" hidden="1" spans="1:12">
      <c r="A377" s="18">
        <v>2020</v>
      </c>
      <c r="B377" s="19" t="s">
        <v>304</v>
      </c>
      <c r="C377" s="19" t="s">
        <v>307</v>
      </c>
      <c r="D377" s="19" t="str">
        <f>VLOOKUP(A377,'Table S1'!A:E,2,FALSE)</f>
        <v>Loneliness, isolation</v>
      </c>
      <c r="E377" s="19" t="str">
        <f>VLOOKUP(A377,'Table S1'!A:F,3,FALSE)</f>
        <v>Mental health</v>
      </c>
      <c r="F377" s="19" t="str">
        <f>VLOOKUP(A377,'Table S1'!A:G,4,FALSE)</f>
        <v>Mental health</v>
      </c>
      <c r="G377" s="19">
        <v>-3.42909446719922</v>
      </c>
      <c r="H377" s="21">
        <v>0.000606353153998578</v>
      </c>
      <c r="I377" s="19">
        <v>32362</v>
      </c>
      <c r="J377" s="19">
        <v>-0.0541078380743603</v>
      </c>
      <c r="K377" s="19">
        <v>-0.0850353559366748</v>
      </c>
      <c r="L377" s="19">
        <v>-0.0231803202120457</v>
      </c>
    </row>
    <row r="378" hidden="1" spans="1:12">
      <c r="A378" s="18">
        <v>2020</v>
      </c>
      <c r="B378" s="19" t="s">
        <v>305</v>
      </c>
      <c r="C378" s="19" t="s">
        <v>307</v>
      </c>
      <c r="D378" s="19" t="str">
        <f>VLOOKUP(A378,'Table S1'!A:E,2,FALSE)</f>
        <v>Loneliness, isolation</v>
      </c>
      <c r="E378" s="19" t="str">
        <f>VLOOKUP(A378,'Table S1'!A:F,3,FALSE)</f>
        <v>Mental health</v>
      </c>
      <c r="F378" s="19" t="str">
        <f>VLOOKUP(A378,'Table S1'!A:G,4,FALSE)</f>
        <v>Mental health</v>
      </c>
      <c r="G378" s="19">
        <v>-0.243449186202752</v>
      </c>
      <c r="H378" s="21">
        <v>0.807658987657693</v>
      </c>
      <c r="I378" s="19">
        <v>32362</v>
      </c>
      <c r="J378" s="22">
        <v>-0.00388877068635682</v>
      </c>
      <c r="K378" s="19">
        <v>-0.0351977090404848</v>
      </c>
      <c r="L378" s="21">
        <v>0.0274201676677711</v>
      </c>
    </row>
    <row r="379" hidden="1" spans="1:12">
      <c r="A379" s="18">
        <v>2020</v>
      </c>
      <c r="B379" s="19" t="s">
        <v>306</v>
      </c>
      <c r="C379" s="19" t="s">
        <v>307</v>
      </c>
      <c r="D379" s="19" t="str">
        <f>VLOOKUP(A379,'Table S1'!A:E,2,FALSE)</f>
        <v>Loneliness, isolation</v>
      </c>
      <c r="E379" s="19" t="str">
        <f>VLOOKUP(A379,'Table S1'!A:F,3,FALSE)</f>
        <v>Mental health</v>
      </c>
      <c r="F379" s="19" t="str">
        <f>VLOOKUP(A379,'Table S1'!A:G,4,FALSE)</f>
        <v>Mental health</v>
      </c>
      <c r="G379" s="19">
        <v>-1.86713646093292</v>
      </c>
      <c r="H379" s="21">
        <v>0.061891567959606</v>
      </c>
      <c r="I379" s="19">
        <v>32362</v>
      </c>
      <c r="J379" s="19">
        <v>-0.0293070085765643</v>
      </c>
      <c r="K379" s="19">
        <v>-0.0600722102171649</v>
      </c>
      <c r="L379" s="22">
        <v>0.00145819306403639</v>
      </c>
    </row>
    <row r="380" hidden="1" spans="1:12">
      <c r="A380" s="18">
        <v>4609</v>
      </c>
      <c r="B380" s="19" t="s">
        <v>299</v>
      </c>
      <c r="C380" s="19" t="s">
        <v>300</v>
      </c>
      <c r="D380" s="19" t="str">
        <f>VLOOKUP(A380,'Table S1'!A:E,2,FALSE)</f>
        <v>Longest period of depression</v>
      </c>
      <c r="E380" s="19" t="str">
        <f>VLOOKUP(A380,'Table S1'!A:F,3,FALSE)</f>
        <v>Mental health</v>
      </c>
      <c r="F380" s="19" t="str">
        <f>VLOOKUP(A380,'Table S1'!A:G,4,FALSE)</f>
        <v>Mental health</v>
      </c>
      <c r="G380" s="19">
        <v>-1.61898073073571</v>
      </c>
      <c r="H380" s="21">
        <v>0.105474946322554</v>
      </c>
      <c r="I380" s="19">
        <v>13398</v>
      </c>
      <c r="J380" s="22">
        <v>-0.0138732573018429</v>
      </c>
      <c r="K380" s="22">
        <v>-0.030669962032671</v>
      </c>
      <c r="L380" s="22">
        <v>0.00292344742898522</v>
      </c>
    </row>
    <row r="381" hidden="1" spans="1:12">
      <c r="A381" s="18">
        <v>4609</v>
      </c>
      <c r="B381" s="19" t="s">
        <v>301</v>
      </c>
      <c r="C381" s="19" t="s">
        <v>300</v>
      </c>
      <c r="D381" s="19" t="str">
        <f>VLOOKUP(A381,'Table S1'!A:E,2,FALSE)</f>
        <v>Longest period of depression</v>
      </c>
      <c r="E381" s="19" t="str">
        <f>VLOOKUP(A381,'Table S1'!A:F,3,FALSE)</f>
        <v>Mental health</v>
      </c>
      <c r="F381" s="19" t="str">
        <f>VLOOKUP(A381,'Table S1'!A:G,4,FALSE)</f>
        <v>Mental health</v>
      </c>
      <c r="G381" s="19">
        <v>-2.85711497525862</v>
      </c>
      <c r="H381" s="21">
        <v>0.00428169182703723</v>
      </c>
      <c r="I381" s="19">
        <v>13398</v>
      </c>
      <c r="J381" s="22">
        <v>-0.0238011877841574</v>
      </c>
      <c r="K381" s="22">
        <v>-0.0401301370566677</v>
      </c>
      <c r="L381" s="22">
        <v>-0.00747223851164701</v>
      </c>
    </row>
    <row r="382" hidden="1" spans="1:12">
      <c r="A382" s="18">
        <v>4609</v>
      </c>
      <c r="B382" s="19" t="s">
        <v>302</v>
      </c>
      <c r="C382" s="19" t="s">
        <v>300</v>
      </c>
      <c r="D382" s="19" t="str">
        <f>VLOOKUP(A382,'Table S1'!A:E,2,FALSE)</f>
        <v>Longest period of depression</v>
      </c>
      <c r="E382" s="19" t="str">
        <f>VLOOKUP(A382,'Table S1'!A:F,3,FALSE)</f>
        <v>Mental health</v>
      </c>
      <c r="F382" s="19" t="str">
        <f>VLOOKUP(A382,'Table S1'!A:G,4,FALSE)</f>
        <v>Mental health</v>
      </c>
      <c r="G382" s="19">
        <v>-2.71722501201536</v>
      </c>
      <c r="H382" s="21">
        <v>0.00659164100739876</v>
      </c>
      <c r="I382" s="19">
        <v>13398</v>
      </c>
      <c r="J382" s="22">
        <v>-0.0228932335041238</v>
      </c>
      <c r="K382" s="22">
        <v>-0.0394078639935807</v>
      </c>
      <c r="L382" s="22">
        <v>-0.00637860301466684</v>
      </c>
    </row>
    <row r="383" hidden="1" spans="1:12">
      <c r="A383" s="18">
        <v>4609</v>
      </c>
      <c r="B383" s="19" t="s">
        <v>303</v>
      </c>
      <c r="C383" s="19" t="s">
        <v>300</v>
      </c>
      <c r="D383" s="19" t="str">
        <f>VLOOKUP(A383,'Table S1'!A:E,2,FALSE)</f>
        <v>Longest period of depression</v>
      </c>
      <c r="E383" s="19" t="str">
        <f>VLOOKUP(A383,'Table S1'!A:F,3,FALSE)</f>
        <v>Mental health</v>
      </c>
      <c r="F383" s="19" t="str">
        <f>VLOOKUP(A383,'Table S1'!A:G,4,FALSE)</f>
        <v>Mental health</v>
      </c>
      <c r="G383" s="19">
        <v>-1.95341382504044</v>
      </c>
      <c r="H383" s="21">
        <v>0.0507913629746163</v>
      </c>
      <c r="I383" s="19">
        <v>13398</v>
      </c>
      <c r="J383" s="22">
        <v>-0.0163468831979763</v>
      </c>
      <c r="K383" s="22">
        <v>-0.0327500623804989</v>
      </c>
      <c r="L383" s="22">
        <v>5.62959845463312e-5</v>
      </c>
    </row>
    <row r="384" hidden="1" spans="1:12">
      <c r="A384" s="18">
        <v>4609</v>
      </c>
      <c r="B384" s="19" t="s">
        <v>304</v>
      </c>
      <c r="C384" s="19" t="s">
        <v>300</v>
      </c>
      <c r="D384" s="19" t="str">
        <f>VLOOKUP(A384,'Table S1'!A:E,2,FALSE)</f>
        <v>Longest period of depression</v>
      </c>
      <c r="E384" s="19" t="str">
        <f>VLOOKUP(A384,'Table S1'!A:F,3,FALSE)</f>
        <v>Mental health</v>
      </c>
      <c r="F384" s="19" t="str">
        <f>VLOOKUP(A384,'Table S1'!A:G,4,FALSE)</f>
        <v>Mental health</v>
      </c>
      <c r="G384" s="21">
        <v>-0.0812839142952453</v>
      </c>
      <c r="H384" s="21">
        <v>0.935217380321787</v>
      </c>
      <c r="I384" s="19">
        <v>13398</v>
      </c>
      <c r="J384" s="22">
        <v>-0.000683194367876606</v>
      </c>
      <c r="K384" s="22">
        <v>-0.0171582539822684</v>
      </c>
      <c r="L384" s="22">
        <v>0.0157918652465152</v>
      </c>
    </row>
    <row r="385" hidden="1" spans="1:12">
      <c r="A385" s="18">
        <v>4609</v>
      </c>
      <c r="B385" s="19" t="s">
        <v>305</v>
      </c>
      <c r="C385" s="19" t="s">
        <v>300</v>
      </c>
      <c r="D385" s="19" t="str">
        <f>VLOOKUP(A385,'Table S1'!A:E,2,FALSE)</f>
        <v>Longest period of depression</v>
      </c>
      <c r="E385" s="19" t="str">
        <f>VLOOKUP(A385,'Table S1'!A:F,3,FALSE)</f>
        <v>Mental health</v>
      </c>
      <c r="F385" s="19" t="str">
        <f>VLOOKUP(A385,'Table S1'!A:G,4,FALSE)</f>
        <v>Mental health</v>
      </c>
      <c r="G385" s="21">
        <v>0.997048109672918</v>
      </c>
      <c r="H385" s="21">
        <v>0.318759164882739</v>
      </c>
      <c r="I385" s="19">
        <v>13398</v>
      </c>
      <c r="J385" s="22">
        <v>0.0083348487830635</v>
      </c>
      <c r="K385" s="22">
        <v>-0.00805099978889977</v>
      </c>
      <c r="L385" s="22">
        <v>0.0247206973550268</v>
      </c>
    </row>
    <row r="386" hidden="1" spans="1:12">
      <c r="A386" s="18">
        <v>4609</v>
      </c>
      <c r="B386" s="19" t="s">
        <v>306</v>
      </c>
      <c r="C386" s="19" t="s">
        <v>300</v>
      </c>
      <c r="D386" s="19" t="str">
        <f>VLOOKUP(A386,'Table S1'!A:E,2,FALSE)</f>
        <v>Longest period of depression</v>
      </c>
      <c r="E386" s="19" t="str">
        <f>VLOOKUP(A386,'Table S1'!A:F,3,FALSE)</f>
        <v>Mental health</v>
      </c>
      <c r="F386" s="19" t="str">
        <f>VLOOKUP(A386,'Table S1'!A:G,4,FALSE)</f>
        <v>Mental health</v>
      </c>
      <c r="G386" s="19">
        <v>-0.565685128346409</v>
      </c>
      <c r="H386" s="21">
        <v>0.571617319810817</v>
      </c>
      <c r="I386" s="19">
        <v>13398</v>
      </c>
      <c r="J386" s="22">
        <v>-0.00469457963817855</v>
      </c>
      <c r="K386" s="22">
        <v>-0.0209616474040519</v>
      </c>
      <c r="L386" s="22">
        <v>0.0115724881276948</v>
      </c>
    </row>
    <row r="387" hidden="1" spans="1:12">
      <c r="A387" s="18">
        <v>4609</v>
      </c>
      <c r="B387" s="19" t="s">
        <v>299</v>
      </c>
      <c r="C387" s="19" t="s">
        <v>307</v>
      </c>
      <c r="D387" s="19" t="str">
        <f>VLOOKUP(A387,'Table S1'!A:E,2,FALSE)</f>
        <v>Longest period of depression</v>
      </c>
      <c r="E387" s="19" t="str">
        <f>VLOOKUP(A387,'Table S1'!A:F,3,FALSE)</f>
        <v>Mental health</v>
      </c>
      <c r="F387" s="19" t="str">
        <f>VLOOKUP(A387,'Table S1'!A:G,4,FALSE)</f>
        <v>Mental health</v>
      </c>
      <c r="G387" s="19">
        <v>-0.58264253657693</v>
      </c>
      <c r="H387" s="21">
        <v>0.560143769300454</v>
      </c>
      <c r="I387" s="19">
        <v>13398</v>
      </c>
      <c r="J387" s="22">
        <v>-0.00492308516088714</v>
      </c>
      <c r="K387" s="22">
        <v>-0.0214854553434256</v>
      </c>
      <c r="L387" s="22">
        <v>0.0116392850216513</v>
      </c>
    </row>
    <row r="388" hidden="1" spans="1:12">
      <c r="A388" s="18">
        <v>4609</v>
      </c>
      <c r="B388" s="19" t="s">
        <v>301</v>
      </c>
      <c r="C388" s="19" t="s">
        <v>307</v>
      </c>
      <c r="D388" s="19" t="str">
        <f>VLOOKUP(A388,'Table S1'!A:E,2,FALSE)</f>
        <v>Longest period of depression</v>
      </c>
      <c r="E388" s="19" t="str">
        <f>VLOOKUP(A388,'Table S1'!A:F,3,FALSE)</f>
        <v>Mental health</v>
      </c>
      <c r="F388" s="19" t="str">
        <f>VLOOKUP(A388,'Table S1'!A:G,4,FALSE)</f>
        <v>Mental health</v>
      </c>
      <c r="G388" s="19">
        <v>-1.31524269931079</v>
      </c>
      <c r="H388" s="21">
        <v>0.188450857269406</v>
      </c>
      <c r="I388" s="19">
        <v>13398</v>
      </c>
      <c r="J388" s="22">
        <v>-0.0109391539668617</v>
      </c>
      <c r="K388" s="22">
        <v>-0.0272420651205767</v>
      </c>
      <c r="L388" s="22">
        <v>0.00536375718685323</v>
      </c>
    </row>
    <row r="389" hidden="1" spans="1:12">
      <c r="A389" s="18">
        <v>4609</v>
      </c>
      <c r="B389" s="19" t="s">
        <v>302</v>
      </c>
      <c r="C389" s="19" t="s">
        <v>307</v>
      </c>
      <c r="D389" s="19" t="str">
        <f>VLOOKUP(A389,'Table S1'!A:E,2,FALSE)</f>
        <v>Longest period of depression</v>
      </c>
      <c r="E389" s="19" t="str">
        <f>VLOOKUP(A389,'Table S1'!A:F,3,FALSE)</f>
        <v>Mental health</v>
      </c>
      <c r="F389" s="19" t="str">
        <f>VLOOKUP(A389,'Table S1'!A:G,4,FALSE)</f>
        <v>Mental health</v>
      </c>
      <c r="G389" s="19">
        <v>-0.053107521368549</v>
      </c>
      <c r="H389" s="21">
        <v>0.957647030503465</v>
      </c>
      <c r="I389" s="19">
        <v>13398</v>
      </c>
      <c r="J389" s="22">
        <v>-0.000441184337367245</v>
      </c>
      <c r="K389" s="22">
        <v>-0.01672482012449</v>
      </c>
      <c r="L389" s="22">
        <v>0.0158424514497556</v>
      </c>
    </row>
    <row r="390" hidden="1" spans="1:12">
      <c r="A390" s="18">
        <v>4609</v>
      </c>
      <c r="B390" s="19" t="s">
        <v>303</v>
      </c>
      <c r="C390" s="19" t="s">
        <v>307</v>
      </c>
      <c r="D390" s="19" t="str">
        <f>VLOOKUP(A390,'Table S1'!A:E,2,FALSE)</f>
        <v>Longest period of depression</v>
      </c>
      <c r="E390" s="19" t="str">
        <f>VLOOKUP(A390,'Table S1'!A:F,3,FALSE)</f>
        <v>Mental health</v>
      </c>
      <c r="F390" s="19" t="str">
        <f>VLOOKUP(A390,'Table S1'!A:G,4,FALSE)</f>
        <v>Mental health</v>
      </c>
      <c r="G390" s="19">
        <v>-0.903191523407366</v>
      </c>
      <c r="H390" s="21">
        <v>0.366440493833369</v>
      </c>
      <c r="I390" s="19">
        <v>13398</v>
      </c>
      <c r="J390" s="22">
        <v>-0.00741819581030951</v>
      </c>
      <c r="K390" s="22">
        <v>-0.0235174503270448</v>
      </c>
      <c r="L390" s="22">
        <v>0.00868105870642578</v>
      </c>
    </row>
    <row r="391" hidden="1" spans="1:12">
      <c r="A391" s="18">
        <v>4609</v>
      </c>
      <c r="B391" s="19" t="s">
        <v>304</v>
      </c>
      <c r="C391" s="19" t="s">
        <v>307</v>
      </c>
      <c r="D391" s="19" t="str">
        <f>VLOOKUP(A391,'Table S1'!A:E,2,FALSE)</f>
        <v>Longest period of depression</v>
      </c>
      <c r="E391" s="19" t="str">
        <f>VLOOKUP(A391,'Table S1'!A:F,3,FALSE)</f>
        <v>Mental health</v>
      </c>
      <c r="F391" s="19" t="str">
        <f>VLOOKUP(A391,'Table S1'!A:G,4,FALSE)</f>
        <v>Mental health</v>
      </c>
      <c r="G391" s="19">
        <v>-0.856804743662057</v>
      </c>
      <c r="H391" s="21">
        <v>0.391568127970791</v>
      </c>
      <c r="I391" s="19">
        <v>13398</v>
      </c>
      <c r="J391" s="22">
        <v>-0.00698262141800772</v>
      </c>
      <c r="K391" s="22">
        <v>-0.0229569995503571</v>
      </c>
      <c r="L391" s="22">
        <v>0.00899175671434163</v>
      </c>
    </row>
    <row r="392" hidden="1" spans="1:12">
      <c r="A392" s="18">
        <v>4609</v>
      </c>
      <c r="B392" s="19" t="s">
        <v>305</v>
      </c>
      <c r="C392" s="19" t="s">
        <v>307</v>
      </c>
      <c r="D392" s="19" t="str">
        <f>VLOOKUP(A392,'Table S1'!A:E,2,FALSE)</f>
        <v>Longest period of depression</v>
      </c>
      <c r="E392" s="19" t="str">
        <f>VLOOKUP(A392,'Table S1'!A:F,3,FALSE)</f>
        <v>Mental health</v>
      </c>
      <c r="F392" s="19" t="str">
        <f>VLOOKUP(A392,'Table S1'!A:G,4,FALSE)</f>
        <v>Mental health</v>
      </c>
      <c r="G392" s="19">
        <v>-0.382168497443739</v>
      </c>
      <c r="H392" s="21">
        <v>0.702342448471041</v>
      </c>
      <c r="I392" s="19">
        <v>13398</v>
      </c>
      <c r="J392" s="22">
        <v>-0.00309190154027169</v>
      </c>
      <c r="K392" s="22">
        <v>-0.0189502551430611</v>
      </c>
      <c r="L392" s="22">
        <v>0.0127664520625177</v>
      </c>
    </row>
    <row r="393" hidden="1" spans="1:12">
      <c r="A393" s="18">
        <v>4609</v>
      </c>
      <c r="B393" s="19" t="s">
        <v>306</v>
      </c>
      <c r="C393" s="19" t="s">
        <v>307</v>
      </c>
      <c r="D393" s="19" t="str">
        <f>VLOOKUP(A393,'Table S1'!A:E,2,FALSE)</f>
        <v>Longest period of depression</v>
      </c>
      <c r="E393" s="19" t="str">
        <f>VLOOKUP(A393,'Table S1'!A:F,3,FALSE)</f>
        <v>Mental health</v>
      </c>
      <c r="F393" s="19" t="str">
        <f>VLOOKUP(A393,'Table S1'!A:G,4,FALSE)</f>
        <v>Mental health</v>
      </c>
      <c r="G393" s="19">
        <v>-0.73552276157175</v>
      </c>
      <c r="H393" s="21">
        <v>0.462034058183676</v>
      </c>
      <c r="I393" s="19">
        <v>13398</v>
      </c>
      <c r="J393" s="22">
        <v>-0.0059099897904293</v>
      </c>
      <c r="K393" s="22">
        <v>-0.0216598948492871</v>
      </c>
      <c r="L393" s="22">
        <v>0.00983991526842849</v>
      </c>
    </row>
    <row r="394" hidden="1" spans="1:12">
      <c r="A394" s="18">
        <v>5375</v>
      </c>
      <c r="B394" s="19" t="s">
        <v>299</v>
      </c>
      <c r="C394" s="19" t="s">
        <v>300</v>
      </c>
      <c r="D394" s="19" t="str">
        <f>VLOOKUP(A394,'Table S1'!A:E,2,FALSE)</f>
        <v>Longest period of unenthusiasm / disinterest</v>
      </c>
      <c r="E394" s="19" t="str">
        <f>VLOOKUP(A394,'Table S1'!A:F,3,FALSE)</f>
        <v>Mental health</v>
      </c>
      <c r="F394" s="19" t="str">
        <f>VLOOKUP(A394,'Table S1'!A:G,4,FALSE)</f>
        <v>Mental health</v>
      </c>
      <c r="G394" s="19">
        <v>-1.34309659067897</v>
      </c>
      <c r="H394" s="21">
        <v>0.179279887583021</v>
      </c>
      <c r="I394" s="19">
        <v>7778</v>
      </c>
      <c r="J394" s="22">
        <v>-0.0151223989166976</v>
      </c>
      <c r="K394" s="22">
        <v>-0.0371937603087942</v>
      </c>
      <c r="L394" s="22">
        <v>0.00694896247539906</v>
      </c>
    </row>
    <row r="395" hidden="1" spans="1:12">
      <c r="A395" s="18">
        <v>5375</v>
      </c>
      <c r="B395" s="19" t="s">
        <v>301</v>
      </c>
      <c r="C395" s="19" t="s">
        <v>300</v>
      </c>
      <c r="D395" s="19" t="str">
        <f>VLOOKUP(A395,'Table S1'!A:E,2,FALSE)</f>
        <v>Longest period of unenthusiasm / disinterest</v>
      </c>
      <c r="E395" s="19" t="str">
        <f>VLOOKUP(A395,'Table S1'!A:F,3,FALSE)</f>
        <v>Mental health</v>
      </c>
      <c r="F395" s="19" t="str">
        <f>VLOOKUP(A395,'Table S1'!A:G,4,FALSE)</f>
        <v>Mental health</v>
      </c>
      <c r="G395" s="19">
        <v>-2.5943190266262</v>
      </c>
      <c r="H395" s="21">
        <v>0.00949562842708195</v>
      </c>
      <c r="I395" s="19">
        <v>7778</v>
      </c>
      <c r="J395" s="22">
        <v>-0.028459019747716</v>
      </c>
      <c r="K395" s="22">
        <v>-0.0499626723164758</v>
      </c>
      <c r="L395" s="22">
        <v>-0.00695536717895618</v>
      </c>
    </row>
    <row r="396" hidden="1" spans="1:12">
      <c r="A396" s="18">
        <v>5375</v>
      </c>
      <c r="B396" s="19" t="s">
        <v>302</v>
      </c>
      <c r="C396" s="19" t="s">
        <v>300</v>
      </c>
      <c r="D396" s="19" t="str">
        <f>VLOOKUP(A396,'Table S1'!A:E,2,FALSE)</f>
        <v>Longest period of unenthusiasm / disinterest</v>
      </c>
      <c r="E396" s="19" t="str">
        <f>VLOOKUP(A396,'Table S1'!A:F,3,FALSE)</f>
        <v>Mental health</v>
      </c>
      <c r="F396" s="19" t="str">
        <f>VLOOKUP(A396,'Table S1'!A:G,4,FALSE)</f>
        <v>Mental health</v>
      </c>
      <c r="G396" s="19">
        <v>-1.74049594794429</v>
      </c>
      <c r="H396" s="21">
        <v>0.0818115174895577</v>
      </c>
      <c r="I396" s="19">
        <v>7778</v>
      </c>
      <c r="J396" s="22">
        <v>-0.0191025227967678</v>
      </c>
      <c r="K396" s="22">
        <v>-0.0406171283633217</v>
      </c>
      <c r="L396" s="22">
        <v>0.00241208276978609</v>
      </c>
    </row>
    <row r="397" hidden="1" spans="1:12">
      <c r="A397" s="18">
        <v>5375</v>
      </c>
      <c r="B397" s="19" t="s">
        <v>303</v>
      </c>
      <c r="C397" s="19" t="s">
        <v>300</v>
      </c>
      <c r="D397" s="19" t="str">
        <f>VLOOKUP(A397,'Table S1'!A:E,2,FALSE)</f>
        <v>Longest period of unenthusiasm / disinterest</v>
      </c>
      <c r="E397" s="19" t="str">
        <f>VLOOKUP(A397,'Table S1'!A:F,3,FALSE)</f>
        <v>Mental health</v>
      </c>
      <c r="F397" s="19" t="str">
        <f>VLOOKUP(A397,'Table S1'!A:G,4,FALSE)</f>
        <v>Mental health</v>
      </c>
      <c r="G397" s="19">
        <v>-1.85861919588361</v>
      </c>
      <c r="H397" s="21">
        <v>0.0631188810996616</v>
      </c>
      <c r="I397" s="19">
        <v>7778</v>
      </c>
      <c r="J397" s="22">
        <v>-0.0204728087935408</v>
      </c>
      <c r="K397" s="22">
        <v>-0.0420652969692493</v>
      </c>
      <c r="L397" s="22">
        <v>0.00111967938216768</v>
      </c>
    </row>
    <row r="398" hidden="1" spans="1:12">
      <c r="A398" s="18">
        <v>5375</v>
      </c>
      <c r="B398" s="19" t="s">
        <v>304</v>
      </c>
      <c r="C398" s="19" t="s">
        <v>300</v>
      </c>
      <c r="D398" s="19" t="str">
        <f>VLOOKUP(A398,'Table S1'!A:E,2,FALSE)</f>
        <v>Longest period of unenthusiasm / disinterest</v>
      </c>
      <c r="E398" s="19" t="str">
        <f>VLOOKUP(A398,'Table S1'!A:F,3,FALSE)</f>
        <v>Mental health</v>
      </c>
      <c r="F398" s="19" t="str">
        <f>VLOOKUP(A398,'Table S1'!A:G,4,FALSE)</f>
        <v>Mental health</v>
      </c>
      <c r="G398" s="19">
        <v>-0.621736179633867</v>
      </c>
      <c r="H398" s="21">
        <v>0.534133579951543</v>
      </c>
      <c r="I398" s="19">
        <v>7778</v>
      </c>
      <c r="J398" s="22">
        <v>-0.00693084002372513</v>
      </c>
      <c r="K398" s="22">
        <v>-0.0287830524042053</v>
      </c>
      <c r="L398" s="22">
        <v>0.014921372356755</v>
      </c>
    </row>
    <row r="399" hidden="1" spans="1:12">
      <c r="A399" s="18">
        <v>5375</v>
      </c>
      <c r="B399" s="19" t="s">
        <v>305</v>
      </c>
      <c r="C399" s="19" t="s">
        <v>300</v>
      </c>
      <c r="D399" s="19" t="str">
        <f>VLOOKUP(A399,'Table S1'!A:E,2,FALSE)</f>
        <v>Longest period of unenthusiasm / disinterest</v>
      </c>
      <c r="E399" s="19" t="str">
        <f>VLOOKUP(A399,'Table S1'!A:F,3,FALSE)</f>
        <v>Mental health</v>
      </c>
      <c r="F399" s="19" t="str">
        <f>VLOOKUP(A399,'Table S1'!A:G,4,FALSE)</f>
        <v>Mental health</v>
      </c>
      <c r="G399" s="19">
        <v>-0.0455312757737972</v>
      </c>
      <c r="H399" s="21">
        <v>0.963685015142954</v>
      </c>
      <c r="I399" s="19">
        <v>7778</v>
      </c>
      <c r="J399" s="22">
        <v>-0.000506122986100333</v>
      </c>
      <c r="K399" s="22">
        <v>-0.0222963583254048</v>
      </c>
      <c r="L399" s="22">
        <v>0.0212841123532041</v>
      </c>
    </row>
    <row r="400" hidden="1" spans="1:12">
      <c r="A400" s="18">
        <v>5375</v>
      </c>
      <c r="B400" s="19" t="s">
        <v>306</v>
      </c>
      <c r="C400" s="19" t="s">
        <v>300</v>
      </c>
      <c r="D400" s="19" t="str">
        <f>VLOOKUP(A400,'Table S1'!A:E,2,FALSE)</f>
        <v>Longest period of unenthusiasm / disinterest</v>
      </c>
      <c r="E400" s="19" t="str">
        <f>VLOOKUP(A400,'Table S1'!A:F,3,FALSE)</f>
        <v>Mental health</v>
      </c>
      <c r="F400" s="19" t="str">
        <f>VLOOKUP(A400,'Table S1'!A:G,4,FALSE)</f>
        <v>Mental health</v>
      </c>
      <c r="G400" s="19">
        <v>-1.34726778308211</v>
      </c>
      <c r="H400" s="21">
        <v>0.177933250552866</v>
      </c>
      <c r="I400" s="19">
        <v>7778</v>
      </c>
      <c r="J400" s="22">
        <v>-0.0148780429945528</v>
      </c>
      <c r="K400" s="22">
        <v>-0.0365255337587624</v>
      </c>
      <c r="L400" s="22">
        <v>0.0067694477696569</v>
      </c>
    </row>
    <row r="401" hidden="1" spans="1:12">
      <c r="A401" s="18">
        <v>5375</v>
      </c>
      <c r="B401" s="19" t="s">
        <v>299</v>
      </c>
      <c r="C401" s="19" t="s">
        <v>307</v>
      </c>
      <c r="D401" s="19" t="str">
        <f>VLOOKUP(A401,'Table S1'!A:E,2,FALSE)</f>
        <v>Longest period of unenthusiasm / disinterest</v>
      </c>
      <c r="E401" s="19" t="str">
        <f>VLOOKUP(A401,'Table S1'!A:F,3,FALSE)</f>
        <v>Mental health</v>
      </c>
      <c r="F401" s="19" t="str">
        <f>VLOOKUP(A401,'Table S1'!A:G,4,FALSE)</f>
        <v>Mental health</v>
      </c>
      <c r="G401" s="19">
        <v>-0.711943813830521</v>
      </c>
      <c r="H401" s="21">
        <v>0.476520922315768</v>
      </c>
      <c r="I401" s="19">
        <v>7778</v>
      </c>
      <c r="J401" s="22">
        <v>-0.00792796755895742</v>
      </c>
      <c r="K401" s="22">
        <v>-0.02975686608318</v>
      </c>
      <c r="L401" s="22">
        <v>0.0139009309652652</v>
      </c>
    </row>
    <row r="402" hidden="1" spans="1:12">
      <c r="A402" s="18">
        <v>5375</v>
      </c>
      <c r="B402" s="19" t="s">
        <v>301</v>
      </c>
      <c r="C402" s="19" t="s">
        <v>307</v>
      </c>
      <c r="D402" s="19" t="str">
        <f>VLOOKUP(A402,'Table S1'!A:E,2,FALSE)</f>
        <v>Longest period of unenthusiasm / disinterest</v>
      </c>
      <c r="E402" s="19" t="str">
        <f>VLOOKUP(A402,'Table S1'!A:F,3,FALSE)</f>
        <v>Mental health</v>
      </c>
      <c r="F402" s="19" t="str">
        <f>VLOOKUP(A402,'Table S1'!A:G,4,FALSE)</f>
        <v>Mental health</v>
      </c>
      <c r="G402" s="19">
        <v>-2.01008828392557</v>
      </c>
      <c r="H402" s="21">
        <v>0.0444563087067229</v>
      </c>
      <c r="I402" s="19">
        <v>7778</v>
      </c>
      <c r="J402" s="22">
        <v>-0.0218355544830401</v>
      </c>
      <c r="K402" s="22">
        <v>-0.0431299232537033</v>
      </c>
      <c r="L402" s="22">
        <v>-0.000541185712376924</v>
      </c>
    </row>
    <row r="403" hidden="1" spans="1:12">
      <c r="A403" s="18">
        <v>5375</v>
      </c>
      <c r="B403" s="19" t="s">
        <v>302</v>
      </c>
      <c r="C403" s="19" t="s">
        <v>307</v>
      </c>
      <c r="D403" s="19" t="str">
        <f>VLOOKUP(A403,'Table S1'!A:E,2,FALSE)</f>
        <v>Longest period of unenthusiasm / disinterest</v>
      </c>
      <c r="E403" s="19" t="str">
        <f>VLOOKUP(A403,'Table S1'!A:F,3,FALSE)</f>
        <v>Mental health</v>
      </c>
      <c r="F403" s="19" t="str">
        <f>VLOOKUP(A403,'Table S1'!A:G,4,FALSE)</f>
        <v>Mental health</v>
      </c>
      <c r="G403" s="19">
        <v>-0.100839516473116</v>
      </c>
      <c r="H403" s="21">
        <v>0.919680456186738</v>
      </c>
      <c r="I403" s="19">
        <v>7778</v>
      </c>
      <c r="J403" s="22">
        <v>-0.00109221721515125</v>
      </c>
      <c r="K403" s="22">
        <v>-0.0223243656273273</v>
      </c>
      <c r="L403" s="22">
        <v>0.0201399311970248</v>
      </c>
    </row>
    <row r="404" hidden="1" spans="1:12">
      <c r="A404" s="18">
        <v>5375</v>
      </c>
      <c r="B404" s="19" t="s">
        <v>303</v>
      </c>
      <c r="C404" s="19" t="s">
        <v>307</v>
      </c>
      <c r="D404" s="19" t="str">
        <f>VLOOKUP(A404,'Table S1'!A:E,2,FALSE)</f>
        <v>Longest period of unenthusiasm / disinterest</v>
      </c>
      <c r="E404" s="19" t="str">
        <f>VLOOKUP(A404,'Table S1'!A:F,3,FALSE)</f>
        <v>Mental health</v>
      </c>
      <c r="F404" s="19" t="str">
        <f>VLOOKUP(A404,'Table S1'!A:G,4,FALSE)</f>
        <v>Mental health</v>
      </c>
      <c r="G404" s="19">
        <v>-1.96232736587082</v>
      </c>
      <c r="H404" s="21">
        <v>0.0497599820715837</v>
      </c>
      <c r="I404" s="19">
        <v>7778</v>
      </c>
      <c r="J404" s="22">
        <v>-0.0211033308887337</v>
      </c>
      <c r="K404" s="22">
        <v>-0.0421845259354514</v>
      </c>
      <c r="L404" s="22">
        <v>-2.21358420160467e-5</v>
      </c>
    </row>
    <row r="405" hidden="1" spans="1:12">
      <c r="A405" s="18">
        <v>5375</v>
      </c>
      <c r="B405" s="19" t="s">
        <v>304</v>
      </c>
      <c r="C405" s="19" t="s">
        <v>307</v>
      </c>
      <c r="D405" s="19" t="str">
        <f>VLOOKUP(A405,'Table S1'!A:E,2,FALSE)</f>
        <v>Longest period of unenthusiasm / disinterest</v>
      </c>
      <c r="E405" s="19" t="str">
        <f>VLOOKUP(A405,'Table S1'!A:F,3,FALSE)</f>
        <v>Mental health</v>
      </c>
      <c r="F405" s="19" t="str">
        <f>VLOOKUP(A405,'Table S1'!A:G,4,FALSE)</f>
        <v>Mental health</v>
      </c>
      <c r="G405" s="19">
        <v>-2.16076277200199</v>
      </c>
      <c r="H405" s="21">
        <v>0.030744101263743</v>
      </c>
      <c r="I405" s="19">
        <v>7778</v>
      </c>
      <c r="J405" s="22">
        <v>-0.0230241523385622</v>
      </c>
      <c r="K405" s="22">
        <v>-0.0439119301771013</v>
      </c>
      <c r="L405" s="22">
        <v>-0.00213637450002312</v>
      </c>
    </row>
    <row r="406" hidden="1" spans="1:12">
      <c r="A406" s="18">
        <v>5375</v>
      </c>
      <c r="B406" s="19" t="s">
        <v>305</v>
      </c>
      <c r="C406" s="19" t="s">
        <v>307</v>
      </c>
      <c r="D406" s="19" t="str">
        <f>VLOOKUP(A406,'Table S1'!A:E,2,FALSE)</f>
        <v>Longest period of unenthusiasm / disinterest</v>
      </c>
      <c r="E406" s="19" t="str">
        <f>VLOOKUP(A406,'Table S1'!A:F,3,FALSE)</f>
        <v>Mental health</v>
      </c>
      <c r="F406" s="19" t="str">
        <f>VLOOKUP(A406,'Table S1'!A:G,4,FALSE)</f>
        <v>Mental health</v>
      </c>
      <c r="G406" s="19">
        <v>-0.933364899009399</v>
      </c>
      <c r="H406" s="21">
        <v>0.350660570003655</v>
      </c>
      <c r="I406" s="19">
        <v>7778</v>
      </c>
      <c r="J406" s="22">
        <v>-0.00988602707573496</v>
      </c>
      <c r="K406" s="22">
        <v>-0.0306488313282661</v>
      </c>
      <c r="L406" s="22">
        <v>0.0108767771767962</v>
      </c>
    </row>
    <row r="407" hidden="1" spans="1:12">
      <c r="A407" s="18">
        <v>5375</v>
      </c>
      <c r="B407" s="19" t="s">
        <v>306</v>
      </c>
      <c r="C407" s="19" t="s">
        <v>307</v>
      </c>
      <c r="D407" s="19" t="str">
        <f>VLOOKUP(A407,'Table S1'!A:E,2,FALSE)</f>
        <v>Longest period of unenthusiasm / disinterest</v>
      </c>
      <c r="E407" s="19" t="str">
        <f>VLOOKUP(A407,'Table S1'!A:F,3,FALSE)</f>
        <v>Mental health</v>
      </c>
      <c r="F407" s="19" t="str">
        <f>VLOOKUP(A407,'Table S1'!A:G,4,FALSE)</f>
        <v>Mental health</v>
      </c>
      <c r="G407" s="19">
        <v>-0.654424523449782</v>
      </c>
      <c r="H407" s="21">
        <v>0.512857688843882</v>
      </c>
      <c r="I407" s="19">
        <v>7778</v>
      </c>
      <c r="J407" s="22">
        <v>-0.00689722305256566</v>
      </c>
      <c r="K407" s="22">
        <v>-0.0275572262310981</v>
      </c>
      <c r="L407" s="22">
        <v>0.0137627801259668</v>
      </c>
    </row>
    <row r="408" hidden="1" spans="1:12">
      <c r="A408" s="18">
        <v>1930</v>
      </c>
      <c r="B408" s="19" t="s">
        <v>299</v>
      </c>
      <c r="C408" s="19" t="s">
        <v>300</v>
      </c>
      <c r="D408" s="19" t="str">
        <f>VLOOKUP(A408,'Table S1'!A:E,2,FALSE)</f>
        <v>Miserableness</v>
      </c>
      <c r="E408" s="19" t="str">
        <f>VLOOKUP(A408,'Table S1'!A:F,3,FALSE)</f>
        <v>Mental health</v>
      </c>
      <c r="F408" s="19" t="str">
        <f>VLOOKUP(A408,'Table S1'!A:G,4,FALSE)</f>
        <v>Mental health</v>
      </c>
      <c r="G408" s="19">
        <v>-1.34396772688892</v>
      </c>
      <c r="H408" s="21">
        <v>0.178968241567309</v>
      </c>
      <c r="I408" s="19">
        <v>32374</v>
      </c>
      <c r="J408" s="19">
        <v>-0.0159266181176607</v>
      </c>
      <c r="K408" s="19">
        <v>-0.0391539355450597</v>
      </c>
      <c r="L408" s="21">
        <v>0.00730069930973831</v>
      </c>
    </row>
    <row r="409" spans="1:12">
      <c r="A409" s="18">
        <v>1930</v>
      </c>
      <c r="B409" s="19" t="s">
        <v>301</v>
      </c>
      <c r="C409" s="19" t="s">
        <v>300</v>
      </c>
      <c r="D409" s="19" t="str">
        <f>VLOOKUP(A409,'Table S1'!A:E,2,FALSE)</f>
        <v>Miserableness</v>
      </c>
      <c r="E409" s="19" t="str">
        <f>VLOOKUP(A409,'Table S1'!A:F,3,FALSE)</f>
        <v>Mental health</v>
      </c>
      <c r="F409" s="19" t="str">
        <f>VLOOKUP(A409,'Table S1'!A:G,4,FALSE)</f>
        <v>Mental health</v>
      </c>
      <c r="G409" s="19">
        <v>-4.42068314524032</v>
      </c>
      <c r="H409" s="22">
        <v>9.87090768553476e-6</v>
      </c>
      <c r="I409" s="19">
        <v>32374</v>
      </c>
      <c r="J409" s="19">
        <v>-0.0511127082795775</v>
      </c>
      <c r="K409" s="19">
        <v>-0.0737750004219792</v>
      </c>
      <c r="L409" s="19">
        <v>-0.0284504161371757</v>
      </c>
    </row>
    <row r="410" hidden="1" spans="1:12">
      <c r="A410" s="18">
        <v>1930</v>
      </c>
      <c r="B410" s="19" t="s">
        <v>302</v>
      </c>
      <c r="C410" s="19" t="s">
        <v>300</v>
      </c>
      <c r="D410" s="19" t="str">
        <f>VLOOKUP(A410,'Table S1'!A:E,2,FALSE)</f>
        <v>Miserableness</v>
      </c>
      <c r="E410" s="19" t="str">
        <f>VLOOKUP(A410,'Table S1'!A:F,3,FALSE)</f>
        <v>Mental health</v>
      </c>
      <c r="F410" s="19" t="str">
        <f>VLOOKUP(A410,'Table S1'!A:G,4,FALSE)</f>
        <v>Mental health</v>
      </c>
      <c r="G410" s="19">
        <v>-3.95193935202012</v>
      </c>
      <c r="H410" s="22">
        <v>7.76848360767845e-5</v>
      </c>
      <c r="I410" s="19">
        <v>32374</v>
      </c>
      <c r="J410" s="19">
        <v>-0.0463619247502397</v>
      </c>
      <c r="K410" s="19">
        <v>-0.0693559770521634</v>
      </c>
      <c r="L410" s="19">
        <v>-0.023367872448316</v>
      </c>
    </row>
    <row r="411" hidden="1" spans="1:12">
      <c r="A411" s="18">
        <v>1930</v>
      </c>
      <c r="B411" s="19" t="s">
        <v>303</v>
      </c>
      <c r="C411" s="19" t="s">
        <v>300</v>
      </c>
      <c r="D411" s="19" t="str">
        <f>VLOOKUP(A411,'Table S1'!A:E,2,FALSE)</f>
        <v>Miserableness</v>
      </c>
      <c r="E411" s="19" t="str">
        <f>VLOOKUP(A411,'Table S1'!A:F,3,FALSE)</f>
        <v>Mental health</v>
      </c>
      <c r="F411" s="19" t="str">
        <f>VLOOKUP(A411,'Table S1'!A:G,4,FALSE)</f>
        <v>Mental health</v>
      </c>
      <c r="G411" s="19">
        <v>-2.56474293907458</v>
      </c>
      <c r="H411" s="21">
        <v>0.0103296931571404</v>
      </c>
      <c r="I411" s="19">
        <v>32374</v>
      </c>
      <c r="J411" s="19">
        <v>-0.029961479816339</v>
      </c>
      <c r="K411" s="19">
        <v>-0.0528587519126584</v>
      </c>
      <c r="L411" s="19">
        <v>-0.00706420772001951</v>
      </c>
    </row>
    <row r="412" hidden="1" spans="1:12">
      <c r="A412" s="18">
        <v>1930</v>
      </c>
      <c r="B412" s="19" t="s">
        <v>304</v>
      </c>
      <c r="C412" s="19" t="s">
        <v>300</v>
      </c>
      <c r="D412" s="19" t="str">
        <f>VLOOKUP(A412,'Table S1'!A:E,2,FALSE)</f>
        <v>Miserableness</v>
      </c>
      <c r="E412" s="19" t="str">
        <f>VLOOKUP(A412,'Table S1'!A:F,3,FALSE)</f>
        <v>Mental health</v>
      </c>
      <c r="F412" s="19" t="str">
        <f>VLOOKUP(A412,'Table S1'!A:G,4,FALSE)</f>
        <v>Mental health</v>
      </c>
      <c r="G412" s="19">
        <v>-0.929107319898308</v>
      </c>
      <c r="H412" s="21">
        <v>0.352840398662149</v>
      </c>
      <c r="I412" s="19">
        <v>32374</v>
      </c>
      <c r="J412" s="19">
        <v>-0.0108533171199822</v>
      </c>
      <c r="K412" s="19">
        <v>-0.033749386864197</v>
      </c>
      <c r="L412" s="22">
        <v>0.0120427526242325</v>
      </c>
    </row>
    <row r="413" hidden="1" spans="1:12">
      <c r="A413" s="18">
        <v>1930</v>
      </c>
      <c r="B413" s="19" t="s">
        <v>305</v>
      </c>
      <c r="C413" s="19" t="s">
        <v>300</v>
      </c>
      <c r="D413" s="19" t="str">
        <f>VLOOKUP(A413,'Table S1'!A:E,2,FALSE)</f>
        <v>Miserableness</v>
      </c>
      <c r="E413" s="19" t="str">
        <f>VLOOKUP(A413,'Table S1'!A:F,3,FALSE)</f>
        <v>Mental health</v>
      </c>
      <c r="F413" s="19" t="str">
        <f>VLOOKUP(A413,'Table S1'!A:G,4,FALSE)</f>
        <v>Mental health</v>
      </c>
      <c r="G413" s="19">
        <v>-2.34470699434217</v>
      </c>
      <c r="H413" s="21">
        <v>0.019048045671917</v>
      </c>
      <c r="I413" s="19">
        <v>32374</v>
      </c>
      <c r="J413" s="19">
        <v>-0.0273337556279326</v>
      </c>
      <c r="K413" s="19">
        <v>-0.0501831691081018</v>
      </c>
      <c r="L413" s="19">
        <v>-0.00448434214776346</v>
      </c>
    </row>
    <row r="414" hidden="1" spans="1:12">
      <c r="A414" s="18">
        <v>1930</v>
      </c>
      <c r="B414" s="19" t="s">
        <v>306</v>
      </c>
      <c r="C414" s="19" t="s">
        <v>300</v>
      </c>
      <c r="D414" s="19" t="str">
        <f>VLOOKUP(A414,'Table S1'!A:E,2,FALSE)</f>
        <v>Miserableness</v>
      </c>
      <c r="E414" s="19" t="str">
        <f>VLOOKUP(A414,'Table S1'!A:F,3,FALSE)</f>
        <v>Mental health</v>
      </c>
      <c r="F414" s="19" t="str">
        <f>VLOOKUP(A414,'Table S1'!A:G,4,FALSE)</f>
        <v>Mental health</v>
      </c>
      <c r="G414" s="19">
        <v>-1.53782376239009</v>
      </c>
      <c r="H414" s="21">
        <v>0.124101484853086</v>
      </c>
      <c r="I414" s="19">
        <v>32374</v>
      </c>
      <c r="J414" s="19">
        <v>-0.0178765002823706</v>
      </c>
      <c r="K414" s="19">
        <v>-0.0406610400751264</v>
      </c>
      <c r="L414" s="22">
        <v>0.00490803951038517</v>
      </c>
    </row>
    <row r="415" hidden="1" spans="1:12">
      <c r="A415" s="18">
        <v>1930</v>
      </c>
      <c r="B415" s="19" t="s">
        <v>299</v>
      </c>
      <c r="C415" s="19" t="s">
        <v>307</v>
      </c>
      <c r="D415" s="19" t="str">
        <f>VLOOKUP(A415,'Table S1'!A:E,2,FALSE)</f>
        <v>Miserableness</v>
      </c>
      <c r="E415" s="19" t="str">
        <f>VLOOKUP(A415,'Table S1'!A:F,3,FALSE)</f>
        <v>Mental health</v>
      </c>
      <c r="F415" s="19" t="str">
        <f>VLOOKUP(A415,'Table S1'!A:G,4,FALSE)</f>
        <v>Mental health</v>
      </c>
      <c r="G415" s="21">
        <v>0.78079586374164</v>
      </c>
      <c r="H415" s="21">
        <v>0.434928276246892</v>
      </c>
      <c r="I415" s="19">
        <v>32374</v>
      </c>
      <c r="J415" s="22">
        <v>0.00927063442636914</v>
      </c>
      <c r="K415" s="19">
        <v>-0.0140015033794816</v>
      </c>
      <c r="L415" s="21">
        <v>0.0325427722322199</v>
      </c>
    </row>
    <row r="416" hidden="1" spans="1:12">
      <c r="A416" s="18">
        <v>1930</v>
      </c>
      <c r="B416" s="19" t="s">
        <v>301</v>
      </c>
      <c r="C416" s="19" t="s">
        <v>307</v>
      </c>
      <c r="D416" s="19" t="str">
        <f>VLOOKUP(A416,'Table S1'!A:E,2,FALSE)</f>
        <v>Miserableness</v>
      </c>
      <c r="E416" s="19" t="str">
        <f>VLOOKUP(A416,'Table S1'!A:F,3,FALSE)</f>
        <v>Mental health</v>
      </c>
      <c r="F416" s="19" t="str">
        <f>VLOOKUP(A416,'Table S1'!A:G,4,FALSE)</f>
        <v>Mental health</v>
      </c>
      <c r="G416" s="21">
        <v>0.450232626832204</v>
      </c>
      <c r="H416" s="21">
        <v>0.652545727678245</v>
      </c>
      <c r="I416" s="19">
        <v>32374</v>
      </c>
      <c r="J416" s="22">
        <v>0.00526110794775887</v>
      </c>
      <c r="K416" s="19">
        <v>-0.0176425356677204</v>
      </c>
      <c r="L416" s="21">
        <v>0.0281647515632382</v>
      </c>
    </row>
    <row r="417" hidden="1" spans="1:12">
      <c r="A417" s="18">
        <v>1930</v>
      </c>
      <c r="B417" s="19" t="s">
        <v>302</v>
      </c>
      <c r="C417" s="19" t="s">
        <v>307</v>
      </c>
      <c r="D417" s="19" t="str">
        <f>VLOOKUP(A417,'Table S1'!A:E,2,FALSE)</f>
        <v>Miserableness</v>
      </c>
      <c r="E417" s="19" t="str">
        <f>VLOOKUP(A417,'Table S1'!A:F,3,FALSE)</f>
        <v>Mental health</v>
      </c>
      <c r="F417" s="19" t="str">
        <f>VLOOKUP(A417,'Table S1'!A:G,4,FALSE)</f>
        <v>Mental health</v>
      </c>
      <c r="G417" s="19">
        <v>-0.284589620931636</v>
      </c>
      <c r="H417" s="21">
        <v>0.775960384144934</v>
      </c>
      <c r="I417" s="19">
        <v>32374</v>
      </c>
      <c r="J417" s="22">
        <v>-0.00332646814485521</v>
      </c>
      <c r="K417" s="19">
        <v>-0.0262366554560598</v>
      </c>
      <c r="L417" s="21">
        <v>0.0195837191663494</v>
      </c>
    </row>
    <row r="418" hidden="1" spans="1:12">
      <c r="A418" s="18">
        <v>1930</v>
      </c>
      <c r="B418" s="19" t="s">
        <v>303</v>
      </c>
      <c r="C418" s="19" t="s">
        <v>307</v>
      </c>
      <c r="D418" s="19" t="str">
        <f>VLOOKUP(A418,'Table S1'!A:E,2,FALSE)</f>
        <v>Miserableness</v>
      </c>
      <c r="E418" s="19" t="str">
        <f>VLOOKUP(A418,'Table S1'!A:F,3,FALSE)</f>
        <v>Mental health</v>
      </c>
      <c r="F418" s="19" t="str">
        <f>VLOOKUP(A418,'Table S1'!A:G,4,FALSE)</f>
        <v>Mental health</v>
      </c>
      <c r="G418" s="21">
        <v>0.186241604380183</v>
      </c>
      <c r="H418" s="21">
        <v>0.852256465985012</v>
      </c>
      <c r="I418" s="19">
        <v>32374</v>
      </c>
      <c r="J418" s="22">
        <v>0.00216963150550049</v>
      </c>
      <c r="K418" s="19">
        <v>-0.0206639271652233</v>
      </c>
      <c r="L418" s="21">
        <v>0.0250031901762243</v>
      </c>
    </row>
    <row r="419" hidden="1" spans="1:12">
      <c r="A419" s="18">
        <v>1930</v>
      </c>
      <c r="B419" s="19" t="s">
        <v>304</v>
      </c>
      <c r="C419" s="19" t="s">
        <v>307</v>
      </c>
      <c r="D419" s="19" t="str">
        <f>VLOOKUP(A419,'Table S1'!A:E,2,FALSE)</f>
        <v>Miserableness</v>
      </c>
      <c r="E419" s="19" t="str">
        <f>VLOOKUP(A419,'Table S1'!A:F,3,FALSE)</f>
        <v>Mental health</v>
      </c>
      <c r="F419" s="19" t="str">
        <f>VLOOKUP(A419,'Table S1'!A:G,4,FALSE)</f>
        <v>Mental health</v>
      </c>
      <c r="G419" s="19">
        <v>-3.72279620107299</v>
      </c>
      <c r="H419" s="22">
        <v>0.000197362216723225</v>
      </c>
      <c r="I419" s="19">
        <v>32374</v>
      </c>
      <c r="J419" s="19">
        <v>-0.0421362883790395</v>
      </c>
      <c r="K419" s="19">
        <v>-0.0643208751629502</v>
      </c>
      <c r="L419" s="19">
        <v>-0.0199517015951289</v>
      </c>
    </row>
    <row r="420" hidden="1" spans="1:12">
      <c r="A420" s="18">
        <v>1930</v>
      </c>
      <c r="B420" s="19" t="s">
        <v>305</v>
      </c>
      <c r="C420" s="19" t="s">
        <v>307</v>
      </c>
      <c r="D420" s="19" t="str">
        <f>VLOOKUP(A420,'Table S1'!A:E,2,FALSE)</f>
        <v>Miserableness</v>
      </c>
      <c r="E420" s="19" t="str">
        <f>VLOOKUP(A420,'Table S1'!A:F,3,FALSE)</f>
        <v>Mental health</v>
      </c>
      <c r="F420" s="19" t="str">
        <f>VLOOKUP(A420,'Table S1'!A:G,4,FALSE)</f>
        <v>Mental health</v>
      </c>
      <c r="G420" s="19">
        <v>-1.91333363272846</v>
      </c>
      <c r="H420" s="21">
        <v>0.055714165219507</v>
      </c>
      <c r="I420" s="19">
        <v>32374</v>
      </c>
      <c r="J420" s="19">
        <v>-0.0219417645154078</v>
      </c>
      <c r="K420" s="19">
        <v>-0.0444191178419188</v>
      </c>
      <c r="L420" s="22">
        <v>0.000535588811103178</v>
      </c>
    </row>
    <row r="421" hidden="1" spans="1:12">
      <c r="A421" s="18">
        <v>1930</v>
      </c>
      <c r="B421" s="19" t="s">
        <v>306</v>
      </c>
      <c r="C421" s="19" t="s">
        <v>307</v>
      </c>
      <c r="D421" s="19" t="str">
        <f>VLOOKUP(A421,'Table S1'!A:E,2,FALSE)</f>
        <v>Miserableness</v>
      </c>
      <c r="E421" s="19" t="str">
        <f>VLOOKUP(A421,'Table S1'!A:F,3,FALSE)</f>
        <v>Mental health</v>
      </c>
      <c r="F421" s="19" t="str">
        <f>VLOOKUP(A421,'Table S1'!A:G,4,FALSE)</f>
        <v>Mental health</v>
      </c>
      <c r="G421" s="19">
        <v>-2.59369825264938</v>
      </c>
      <c r="H421" s="21">
        <v>0.00949925219673542</v>
      </c>
      <c r="I421" s="19">
        <v>32374</v>
      </c>
      <c r="J421" s="19">
        <v>-0.029197606135698</v>
      </c>
      <c r="K421" s="19">
        <v>-0.0512620062621915</v>
      </c>
      <c r="L421" s="22">
        <v>-0.00713320600920446</v>
      </c>
    </row>
    <row r="422" hidden="1" spans="1:12">
      <c r="A422" s="18">
        <v>1920</v>
      </c>
      <c r="B422" s="19" t="s">
        <v>299</v>
      </c>
      <c r="C422" s="19" t="s">
        <v>300</v>
      </c>
      <c r="D422" s="19" t="str">
        <f>VLOOKUP(A422,'Table S1'!A:E,2,FALSE)</f>
        <v>Mood swings</v>
      </c>
      <c r="E422" s="19" t="str">
        <f>VLOOKUP(A422,'Table S1'!A:F,3,FALSE)</f>
        <v>Mental health</v>
      </c>
      <c r="F422" s="19" t="str">
        <f>VLOOKUP(A422,'Table S1'!A:G,4,FALSE)</f>
        <v>Mental health</v>
      </c>
      <c r="G422" s="19">
        <v>-1.7709559476531</v>
      </c>
      <c r="H422" s="21">
        <v>0.0765774874867812</v>
      </c>
      <c r="I422" s="19">
        <v>32194</v>
      </c>
      <c r="J422" s="19">
        <v>-0.0207271343010529</v>
      </c>
      <c r="K422" s="19">
        <v>-0.0436672668087175</v>
      </c>
      <c r="L422" s="22">
        <v>0.00221299820661168</v>
      </c>
    </row>
    <row r="423" hidden="1" spans="1:12">
      <c r="A423" s="18">
        <v>1920</v>
      </c>
      <c r="B423" s="19" t="s">
        <v>301</v>
      </c>
      <c r="C423" s="19" t="s">
        <v>300</v>
      </c>
      <c r="D423" s="19" t="str">
        <f>VLOOKUP(A423,'Table S1'!A:E,2,FALSE)</f>
        <v>Mood swings</v>
      </c>
      <c r="E423" s="19" t="str">
        <f>VLOOKUP(A423,'Table S1'!A:F,3,FALSE)</f>
        <v>Mental health</v>
      </c>
      <c r="F423" s="19" t="str">
        <f>VLOOKUP(A423,'Table S1'!A:G,4,FALSE)</f>
        <v>Mental health</v>
      </c>
      <c r="G423" s="19">
        <v>-3.77619653499448</v>
      </c>
      <c r="H423" s="22">
        <v>0.000159527463658707</v>
      </c>
      <c r="I423" s="19">
        <v>32194</v>
      </c>
      <c r="J423" s="19">
        <v>-0.0430662825024904</v>
      </c>
      <c r="K423" s="19">
        <v>-0.0654198690815607</v>
      </c>
      <c r="L423" s="19">
        <v>-0.0207126959234201</v>
      </c>
    </row>
    <row r="424" hidden="1" spans="1:12">
      <c r="A424" s="18">
        <v>1920</v>
      </c>
      <c r="B424" s="19" t="s">
        <v>302</v>
      </c>
      <c r="C424" s="19" t="s">
        <v>300</v>
      </c>
      <c r="D424" s="19" t="str">
        <f>VLOOKUP(A424,'Table S1'!A:E,2,FALSE)</f>
        <v>Mood swings</v>
      </c>
      <c r="E424" s="19" t="str">
        <f>VLOOKUP(A424,'Table S1'!A:F,3,FALSE)</f>
        <v>Mental health</v>
      </c>
      <c r="F424" s="19" t="str">
        <f>VLOOKUP(A424,'Table S1'!A:G,4,FALSE)</f>
        <v>Mental health</v>
      </c>
      <c r="G424" s="19">
        <v>-3.82033978274781</v>
      </c>
      <c r="H424" s="22">
        <v>0.000133518107323259</v>
      </c>
      <c r="I424" s="19">
        <v>32194</v>
      </c>
      <c r="J424" s="19">
        <v>-0.044266572421867</v>
      </c>
      <c r="K424" s="19">
        <v>-0.066977680485636</v>
      </c>
      <c r="L424" s="19">
        <v>-0.0215554643580981</v>
      </c>
    </row>
    <row r="425" hidden="1" spans="1:12">
      <c r="A425" s="18">
        <v>1920</v>
      </c>
      <c r="B425" s="19" t="s">
        <v>303</v>
      </c>
      <c r="C425" s="19" t="s">
        <v>300</v>
      </c>
      <c r="D425" s="19" t="str">
        <f>VLOOKUP(A425,'Table S1'!A:E,2,FALSE)</f>
        <v>Mood swings</v>
      </c>
      <c r="E425" s="19" t="str">
        <f>VLOOKUP(A425,'Table S1'!A:F,3,FALSE)</f>
        <v>Mental health</v>
      </c>
      <c r="F425" s="19" t="str">
        <f>VLOOKUP(A425,'Table S1'!A:G,4,FALSE)</f>
        <v>Mental health</v>
      </c>
      <c r="G425" s="19">
        <v>-2.23390056959098</v>
      </c>
      <c r="H425" s="21">
        <v>0.0254964552334618</v>
      </c>
      <c r="I425" s="19">
        <v>32194</v>
      </c>
      <c r="J425" s="19">
        <v>-0.0257697282974514</v>
      </c>
      <c r="K425" s="19">
        <v>-0.0483802414956021</v>
      </c>
      <c r="L425" s="19">
        <v>-0.00315921509930061</v>
      </c>
    </row>
    <row r="426" hidden="1" spans="1:12">
      <c r="A426" s="18">
        <v>1920</v>
      </c>
      <c r="B426" s="19" t="s">
        <v>304</v>
      </c>
      <c r="C426" s="19" t="s">
        <v>300</v>
      </c>
      <c r="D426" s="19" t="str">
        <f>VLOOKUP(A426,'Table S1'!A:E,2,FALSE)</f>
        <v>Mood swings</v>
      </c>
      <c r="E426" s="19" t="str">
        <f>VLOOKUP(A426,'Table S1'!A:F,3,FALSE)</f>
        <v>Mental health</v>
      </c>
      <c r="F426" s="19" t="str">
        <f>VLOOKUP(A426,'Table S1'!A:G,4,FALSE)</f>
        <v>Mental health</v>
      </c>
      <c r="G426" s="19">
        <v>-1.33920505014279</v>
      </c>
      <c r="H426" s="21">
        <v>0.18051338351439</v>
      </c>
      <c r="I426" s="19">
        <v>32194</v>
      </c>
      <c r="J426" s="19">
        <v>-0.0154344421735685</v>
      </c>
      <c r="K426" s="19">
        <v>-0.0380240285362764</v>
      </c>
      <c r="L426" s="22">
        <v>0.00715514418913946</v>
      </c>
    </row>
    <row r="427" hidden="1" spans="1:12">
      <c r="A427" s="18">
        <v>1920</v>
      </c>
      <c r="B427" s="19" t="s">
        <v>305</v>
      </c>
      <c r="C427" s="19" t="s">
        <v>300</v>
      </c>
      <c r="D427" s="19" t="str">
        <f>VLOOKUP(A427,'Table S1'!A:E,2,FALSE)</f>
        <v>Mood swings</v>
      </c>
      <c r="E427" s="19" t="str">
        <f>VLOOKUP(A427,'Table S1'!A:F,3,FALSE)</f>
        <v>Mental health</v>
      </c>
      <c r="F427" s="19" t="str">
        <f>VLOOKUP(A427,'Table S1'!A:G,4,FALSE)</f>
        <v>Mental health</v>
      </c>
      <c r="G427" s="19">
        <v>-2.8932183178018</v>
      </c>
      <c r="H427" s="21">
        <v>0.00381571804128125</v>
      </c>
      <c r="I427" s="19">
        <v>32194</v>
      </c>
      <c r="J427" s="19">
        <v>-0.0332944807731874</v>
      </c>
      <c r="K427" s="19">
        <v>-0.055850136615206</v>
      </c>
      <c r="L427" s="19">
        <v>-0.0107388249311688</v>
      </c>
    </row>
    <row r="428" hidden="1" spans="1:12">
      <c r="A428" s="18">
        <v>1920</v>
      </c>
      <c r="B428" s="19" t="s">
        <v>306</v>
      </c>
      <c r="C428" s="19" t="s">
        <v>300</v>
      </c>
      <c r="D428" s="19" t="str">
        <f>VLOOKUP(A428,'Table S1'!A:E,2,FALSE)</f>
        <v>Mood swings</v>
      </c>
      <c r="E428" s="19" t="str">
        <f>VLOOKUP(A428,'Table S1'!A:F,3,FALSE)</f>
        <v>Mental health</v>
      </c>
      <c r="F428" s="19" t="str">
        <f>VLOOKUP(A428,'Table S1'!A:G,4,FALSE)</f>
        <v>Mental health</v>
      </c>
      <c r="G428" s="19">
        <v>-2.67707455640746</v>
      </c>
      <c r="H428" s="21">
        <v>0.00743057445222813</v>
      </c>
      <c r="I428" s="19">
        <v>32194</v>
      </c>
      <c r="J428" s="19">
        <v>-0.0307139894752597</v>
      </c>
      <c r="K428" s="19">
        <v>-0.0532014380771943</v>
      </c>
      <c r="L428" s="19">
        <v>-0.00822654087332509</v>
      </c>
    </row>
    <row r="429" hidden="1" spans="1:12">
      <c r="A429" s="18">
        <v>1920</v>
      </c>
      <c r="B429" s="19" t="s">
        <v>299</v>
      </c>
      <c r="C429" s="19" t="s">
        <v>307</v>
      </c>
      <c r="D429" s="19" t="str">
        <f>VLOOKUP(A429,'Table S1'!A:E,2,FALSE)</f>
        <v>Mood swings</v>
      </c>
      <c r="E429" s="19" t="str">
        <f>VLOOKUP(A429,'Table S1'!A:F,3,FALSE)</f>
        <v>Mental health</v>
      </c>
      <c r="F429" s="19" t="str">
        <f>VLOOKUP(A429,'Table S1'!A:G,4,FALSE)</f>
        <v>Mental health</v>
      </c>
      <c r="G429" s="19">
        <v>-0.362731471035436</v>
      </c>
      <c r="H429" s="21">
        <v>0.716807869328818</v>
      </c>
      <c r="I429" s="19">
        <v>32194</v>
      </c>
      <c r="J429" s="22">
        <v>-0.00425340319193773</v>
      </c>
      <c r="K429" s="19">
        <v>-0.0272368804048986</v>
      </c>
      <c r="L429" s="21">
        <v>0.0187300740210232</v>
      </c>
    </row>
    <row r="430" hidden="1" spans="1:12">
      <c r="A430" s="18">
        <v>1920</v>
      </c>
      <c r="B430" s="19" t="s">
        <v>301</v>
      </c>
      <c r="C430" s="19" t="s">
        <v>307</v>
      </c>
      <c r="D430" s="19" t="str">
        <f>VLOOKUP(A430,'Table S1'!A:E,2,FALSE)</f>
        <v>Mood swings</v>
      </c>
      <c r="E430" s="19" t="str">
        <f>VLOOKUP(A430,'Table S1'!A:F,3,FALSE)</f>
        <v>Mental health</v>
      </c>
      <c r="F430" s="19" t="str">
        <f>VLOOKUP(A430,'Table S1'!A:G,4,FALSE)</f>
        <v>Mental health</v>
      </c>
      <c r="G430" s="19">
        <v>-1.3707981189903</v>
      </c>
      <c r="H430" s="21">
        <v>0.170447453848235</v>
      </c>
      <c r="I430" s="19">
        <v>32194</v>
      </c>
      <c r="J430" s="19">
        <v>-0.0157996797054857</v>
      </c>
      <c r="K430" s="19">
        <v>-0.0383908745948592</v>
      </c>
      <c r="L430" s="22">
        <v>0.00679151518388788</v>
      </c>
    </row>
    <row r="431" hidden="1" spans="1:12">
      <c r="A431" s="18">
        <v>1920</v>
      </c>
      <c r="B431" s="19" t="s">
        <v>302</v>
      </c>
      <c r="C431" s="19" t="s">
        <v>307</v>
      </c>
      <c r="D431" s="19" t="str">
        <f>VLOOKUP(A431,'Table S1'!A:E,2,FALSE)</f>
        <v>Mood swings</v>
      </c>
      <c r="E431" s="19" t="str">
        <f>VLOOKUP(A431,'Table S1'!A:F,3,FALSE)</f>
        <v>Mental health</v>
      </c>
      <c r="F431" s="19" t="str">
        <f>VLOOKUP(A431,'Table S1'!A:G,4,FALSE)</f>
        <v>Mental health</v>
      </c>
      <c r="G431" s="19">
        <v>-1.29182860137216</v>
      </c>
      <c r="H431" s="21">
        <v>0.196425781649877</v>
      </c>
      <c r="I431" s="19">
        <v>32194</v>
      </c>
      <c r="J431" s="19">
        <v>-0.0148925478446382</v>
      </c>
      <c r="K431" s="19">
        <v>-0.0374883897438905</v>
      </c>
      <c r="L431" s="22">
        <v>0.00770329405461418</v>
      </c>
    </row>
    <row r="432" hidden="1" spans="1:12">
      <c r="A432" s="18">
        <v>1920</v>
      </c>
      <c r="B432" s="19" t="s">
        <v>303</v>
      </c>
      <c r="C432" s="19" t="s">
        <v>307</v>
      </c>
      <c r="D432" s="19" t="str">
        <f>VLOOKUP(A432,'Table S1'!A:E,2,FALSE)</f>
        <v>Mood swings</v>
      </c>
      <c r="E432" s="19" t="str">
        <f>VLOOKUP(A432,'Table S1'!A:F,3,FALSE)</f>
        <v>Mental health</v>
      </c>
      <c r="F432" s="19" t="str">
        <f>VLOOKUP(A432,'Table S1'!A:G,4,FALSE)</f>
        <v>Mental health</v>
      </c>
      <c r="G432" s="19">
        <v>-1.49294993971263</v>
      </c>
      <c r="H432" s="21">
        <v>0.135460090816586</v>
      </c>
      <c r="I432" s="19">
        <v>32194</v>
      </c>
      <c r="J432" s="19">
        <v>-0.0171636556484083</v>
      </c>
      <c r="K432" s="19">
        <v>-0.0396971718767878</v>
      </c>
      <c r="L432" s="22">
        <v>0.00536986057997131</v>
      </c>
    </row>
    <row r="433" hidden="1" spans="1:12">
      <c r="A433" s="18">
        <v>1920</v>
      </c>
      <c r="B433" s="19" t="s">
        <v>304</v>
      </c>
      <c r="C433" s="19" t="s">
        <v>307</v>
      </c>
      <c r="D433" s="19" t="str">
        <f>VLOOKUP(A433,'Table S1'!A:E,2,FALSE)</f>
        <v>Mood swings</v>
      </c>
      <c r="E433" s="19" t="str">
        <f>VLOOKUP(A433,'Table S1'!A:F,3,FALSE)</f>
        <v>Mental health</v>
      </c>
      <c r="F433" s="19" t="str">
        <f>VLOOKUP(A433,'Table S1'!A:G,4,FALSE)</f>
        <v>Mental health</v>
      </c>
      <c r="G433" s="19">
        <v>-3.95502044804866</v>
      </c>
      <c r="H433" s="22">
        <v>7.66918381930351e-5</v>
      </c>
      <c r="I433" s="19">
        <v>32194</v>
      </c>
      <c r="J433" s="19">
        <v>-0.0441782340439087</v>
      </c>
      <c r="K433" s="19">
        <v>-0.0660721797857479</v>
      </c>
      <c r="L433" s="19">
        <v>-0.0222842883020696</v>
      </c>
    </row>
    <row r="434" hidden="1" spans="1:12">
      <c r="A434" s="18">
        <v>1920</v>
      </c>
      <c r="B434" s="19" t="s">
        <v>305</v>
      </c>
      <c r="C434" s="19" t="s">
        <v>307</v>
      </c>
      <c r="D434" s="19" t="str">
        <f>VLOOKUP(A434,'Table S1'!A:E,2,FALSE)</f>
        <v>Mood swings</v>
      </c>
      <c r="E434" s="19" t="str">
        <f>VLOOKUP(A434,'Table S1'!A:F,3,FALSE)</f>
        <v>Mental health</v>
      </c>
      <c r="F434" s="19" t="str">
        <f>VLOOKUP(A434,'Table S1'!A:G,4,FALSE)</f>
        <v>Mental health</v>
      </c>
      <c r="G434" s="19">
        <v>-2.2132243329628</v>
      </c>
      <c r="H434" s="21">
        <v>0.0268891690292891</v>
      </c>
      <c r="I434" s="19">
        <v>32194</v>
      </c>
      <c r="J434" s="19">
        <v>-0.0250598158027112</v>
      </c>
      <c r="K434" s="19">
        <v>-0.0472528589324134</v>
      </c>
      <c r="L434" s="22">
        <v>-0.00286677267300896</v>
      </c>
    </row>
    <row r="435" hidden="1" spans="1:12">
      <c r="A435" s="18">
        <v>1920</v>
      </c>
      <c r="B435" s="19" t="s">
        <v>306</v>
      </c>
      <c r="C435" s="19" t="s">
        <v>307</v>
      </c>
      <c r="D435" s="19" t="str">
        <f>VLOOKUP(A435,'Table S1'!A:E,2,FALSE)</f>
        <v>Mood swings</v>
      </c>
      <c r="E435" s="19" t="str">
        <f>VLOOKUP(A435,'Table S1'!A:F,3,FALSE)</f>
        <v>Mental health</v>
      </c>
      <c r="F435" s="19" t="str">
        <f>VLOOKUP(A435,'Table S1'!A:G,4,FALSE)</f>
        <v>Mental health</v>
      </c>
      <c r="G435" s="19">
        <v>-2.68542017668785</v>
      </c>
      <c r="H435" s="21">
        <v>0.00724757980182928</v>
      </c>
      <c r="I435" s="19">
        <v>32194</v>
      </c>
      <c r="J435" s="19">
        <v>-0.0298356439213211</v>
      </c>
      <c r="K435" s="19">
        <v>-0.0516121192088363</v>
      </c>
      <c r="L435" s="22">
        <v>-0.00805916863380585</v>
      </c>
    </row>
    <row r="436" hidden="1" spans="1:12">
      <c r="A436" s="18">
        <v>1970</v>
      </c>
      <c r="B436" s="19" t="s">
        <v>299</v>
      </c>
      <c r="C436" s="19" t="s">
        <v>300</v>
      </c>
      <c r="D436" s="19" t="str">
        <f>VLOOKUP(A436,'Table S1'!A:E,2,FALSE)</f>
        <v>Nervous feelings</v>
      </c>
      <c r="E436" s="19" t="str">
        <f>VLOOKUP(A436,'Table S1'!A:F,3,FALSE)</f>
        <v>Mental health</v>
      </c>
      <c r="F436" s="19" t="str">
        <f>VLOOKUP(A436,'Table S1'!A:G,4,FALSE)</f>
        <v>Mental health</v>
      </c>
      <c r="G436" s="19">
        <v>-1.28646740154216</v>
      </c>
      <c r="H436" s="21">
        <v>0.198289266263254</v>
      </c>
      <c r="I436" s="19">
        <v>32101</v>
      </c>
      <c r="J436" s="19">
        <v>-0.0185987327602259</v>
      </c>
      <c r="K436" s="19">
        <v>-0.0469354172545008</v>
      </c>
      <c r="L436" s="21">
        <v>0.00973795173404902</v>
      </c>
    </row>
    <row r="437" hidden="1" spans="1:12">
      <c r="A437" s="18">
        <v>1970</v>
      </c>
      <c r="B437" s="19" t="s">
        <v>301</v>
      </c>
      <c r="C437" s="19" t="s">
        <v>300</v>
      </c>
      <c r="D437" s="19" t="str">
        <f>VLOOKUP(A437,'Table S1'!A:E,2,FALSE)</f>
        <v>Nervous feelings</v>
      </c>
      <c r="E437" s="19" t="str">
        <f>VLOOKUP(A437,'Table S1'!A:F,3,FALSE)</f>
        <v>Mental health</v>
      </c>
      <c r="F437" s="19" t="str">
        <f>VLOOKUP(A437,'Table S1'!A:G,4,FALSE)</f>
        <v>Mental health</v>
      </c>
      <c r="G437" s="19">
        <v>-2.61223722130615</v>
      </c>
      <c r="H437" s="21">
        <v>0.00899937000685648</v>
      </c>
      <c r="I437" s="19">
        <v>32101</v>
      </c>
      <c r="J437" s="19">
        <v>-0.0368480781895841</v>
      </c>
      <c r="K437" s="19">
        <v>-0.0644962675440376</v>
      </c>
      <c r="L437" s="19">
        <v>-0.00919988883513051</v>
      </c>
    </row>
    <row r="438" hidden="1" spans="1:12">
      <c r="A438" s="18">
        <v>1970</v>
      </c>
      <c r="B438" s="19" t="s">
        <v>302</v>
      </c>
      <c r="C438" s="19" t="s">
        <v>300</v>
      </c>
      <c r="D438" s="19" t="str">
        <f>VLOOKUP(A438,'Table S1'!A:E,2,FALSE)</f>
        <v>Nervous feelings</v>
      </c>
      <c r="E438" s="19" t="str">
        <f>VLOOKUP(A438,'Table S1'!A:F,3,FALSE)</f>
        <v>Mental health</v>
      </c>
      <c r="F438" s="19" t="str">
        <f>VLOOKUP(A438,'Table S1'!A:G,4,FALSE)</f>
        <v>Mental health</v>
      </c>
      <c r="G438" s="21">
        <v>0.838979143978538</v>
      </c>
      <c r="H438" s="21">
        <v>0.401487260678912</v>
      </c>
      <c r="I438" s="19">
        <v>32101</v>
      </c>
      <c r="J438" s="22">
        <v>0.0120182984447775</v>
      </c>
      <c r="K438" s="19">
        <v>-0.0160590625530533</v>
      </c>
      <c r="L438" s="21">
        <v>0.0400956594426082</v>
      </c>
    </row>
    <row r="439" hidden="1" spans="1:12">
      <c r="A439" s="18">
        <v>1970</v>
      </c>
      <c r="B439" s="19" t="s">
        <v>303</v>
      </c>
      <c r="C439" s="19" t="s">
        <v>300</v>
      </c>
      <c r="D439" s="19" t="str">
        <f>VLOOKUP(A439,'Table S1'!A:E,2,FALSE)</f>
        <v>Nervous feelings</v>
      </c>
      <c r="E439" s="19" t="str">
        <f>VLOOKUP(A439,'Table S1'!A:F,3,FALSE)</f>
        <v>Mental health</v>
      </c>
      <c r="F439" s="19" t="str">
        <f>VLOOKUP(A439,'Table S1'!A:G,4,FALSE)</f>
        <v>Mental health</v>
      </c>
      <c r="G439" s="19">
        <v>-2.34501668925045</v>
      </c>
      <c r="H439" s="21">
        <v>0.0190322850778127</v>
      </c>
      <c r="I439" s="19">
        <v>32101</v>
      </c>
      <c r="J439" s="19">
        <v>-0.0334555745249644</v>
      </c>
      <c r="K439" s="19">
        <v>-0.0614187843041754</v>
      </c>
      <c r="L439" s="22">
        <v>-0.0054923647457533</v>
      </c>
    </row>
    <row r="440" hidden="1" spans="1:12">
      <c r="A440" s="18">
        <v>1970</v>
      </c>
      <c r="B440" s="19" t="s">
        <v>304</v>
      </c>
      <c r="C440" s="19" t="s">
        <v>300</v>
      </c>
      <c r="D440" s="19" t="str">
        <f>VLOOKUP(A440,'Table S1'!A:E,2,FALSE)</f>
        <v>Nervous feelings</v>
      </c>
      <c r="E440" s="19" t="str">
        <f>VLOOKUP(A440,'Table S1'!A:F,3,FALSE)</f>
        <v>Mental health</v>
      </c>
      <c r="F440" s="19" t="str">
        <f>VLOOKUP(A440,'Table S1'!A:G,4,FALSE)</f>
        <v>Mental health</v>
      </c>
      <c r="G440" s="21">
        <v>2.69640906343495</v>
      </c>
      <c r="H440" s="21">
        <v>0.00701280871539533</v>
      </c>
      <c r="I440" s="19">
        <v>32101</v>
      </c>
      <c r="J440" s="21">
        <v>0.0384831349337063</v>
      </c>
      <c r="K440" s="22">
        <v>0.0105094852664559</v>
      </c>
      <c r="L440" s="21">
        <v>0.0664567846009568</v>
      </c>
    </row>
    <row r="441" hidden="1" spans="1:12">
      <c r="A441" s="18">
        <v>1970</v>
      </c>
      <c r="B441" s="19" t="s">
        <v>305</v>
      </c>
      <c r="C441" s="19" t="s">
        <v>300</v>
      </c>
      <c r="D441" s="19" t="str">
        <f>VLOOKUP(A441,'Table S1'!A:E,2,FALSE)</f>
        <v>Nervous feelings</v>
      </c>
      <c r="E441" s="19" t="str">
        <f>VLOOKUP(A441,'Table S1'!A:F,3,FALSE)</f>
        <v>Mental health</v>
      </c>
      <c r="F441" s="19" t="str">
        <f>VLOOKUP(A441,'Table S1'!A:G,4,FALSE)</f>
        <v>Mental health</v>
      </c>
      <c r="G441" s="19">
        <v>-3.21011428843358</v>
      </c>
      <c r="H441" s="21">
        <v>0.00132812704097405</v>
      </c>
      <c r="I441" s="19">
        <v>32101</v>
      </c>
      <c r="J441" s="19">
        <v>-0.0457193332687525</v>
      </c>
      <c r="K441" s="19">
        <v>-0.0736347335774639</v>
      </c>
      <c r="L441" s="19">
        <v>-0.0178039329600411</v>
      </c>
    </row>
    <row r="442" hidden="1" spans="1:12">
      <c r="A442" s="18">
        <v>1970</v>
      </c>
      <c r="B442" s="19" t="s">
        <v>306</v>
      </c>
      <c r="C442" s="19" t="s">
        <v>300</v>
      </c>
      <c r="D442" s="19" t="str">
        <f>VLOOKUP(A442,'Table S1'!A:E,2,FALSE)</f>
        <v>Nervous feelings</v>
      </c>
      <c r="E442" s="19" t="str">
        <f>VLOOKUP(A442,'Table S1'!A:F,3,FALSE)</f>
        <v>Mental health</v>
      </c>
      <c r="F442" s="19" t="str">
        <f>VLOOKUP(A442,'Table S1'!A:G,4,FALSE)</f>
        <v>Mental health</v>
      </c>
      <c r="G442" s="19">
        <v>-2.17532733143241</v>
      </c>
      <c r="H442" s="21">
        <v>0.0296128678576542</v>
      </c>
      <c r="I442" s="19">
        <v>32101</v>
      </c>
      <c r="J442" s="19">
        <v>-0.0308761954551716</v>
      </c>
      <c r="K442" s="19">
        <v>-0.0586966121987858</v>
      </c>
      <c r="L442" s="19">
        <v>-0.00305577871155747</v>
      </c>
    </row>
    <row r="443" hidden="1" spans="1:12">
      <c r="A443" s="18">
        <v>1970</v>
      </c>
      <c r="B443" s="19" t="s">
        <v>299</v>
      </c>
      <c r="C443" s="19" t="s">
        <v>307</v>
      </c>
      <c r="D443" s="19" t="str">
        <f>VLOOKUP(A443,'Table S1'!A:E,2,FALSE)</f>
        <v>Nervous feelings</v>
      </c>
      <c r="E443" s="19" t="str">
        <f>VLOOKUP(A443,'Table S1'!A:F,3,FALSE)</f>
        <v>Mental health</v>
      </c>
      <c r="F443" s="19" t="str">
        <f>VLOOKUP(A443,'Table S1'!A:G,4,FALSE)</f>
        <v>Mental health</v>
      </c>
      <c r="G443" s="19">
        <v>-1.31433745237352</v>
      </c>
      <c r="H443" s="21">
        <v>0.188742059891508</v>
      </c>
      <c r="I443" s="19">
        <v>32101</v>
      </c>
      <c r="J443" s="19">
        <v>-0.019052273709514</v>
      </c>
      <c r="K443" s="19">
        <v>-0.0474644430853267</v>
      </c>
      <c r="L443" s="22">
        <v>0.00935989566629876</v>
      </c>
    </row>
    <row r="444" hidden="1" spans="1:12">
      <c r="A444" s="18">
        <v>1970</v>
      </c>
      <c r="B444" s="19" t="s">
        <v>301</v>
      </c>
      <c r="C444" s="19" t="s">
        <v>307</v>
      </c>
      <c r="D444" s="19" t="str">
        <f>VLOOKUP(A444,'Table S1'!A:E,2,FALSE)</f>
        <v>Nervous feelings</v>
      </c>
      <c r="E444" s="19" t="str">
        <f>VLOOKUP(A444,'Table S1'!A:F,3,FALSE)</f>
        <v>Mental health</v>
      </c>
      <c r="F444" s="19" t="str">
        <f>VLOOKUP(A444,'Table S1'!A:G,4,FALSE)</f>
        <v>Mental health</v>
      </c>
      <c r="G444" s="21">
        <v>0.515600529674523</v>
      </c>
      <c r="H444" s="21">
        <v>0.606136991080187</v>
      </c>
      <c r="I444" s="19">
        <v>32101</v>
      </c>
      <c r="J444" s="22">
        <v>0.00736113141558884</v>
      </c>
      <c r="K444" s="19">
        <v>-0.0206219594446626</v>
      </c>
      <c r="L444" s="21">
        <v>0.0353442222758402</v>
      </c>
    </row>
    <row r="445" hidden="1" spans="1:12">
      <c r="A445" s="18">
        <v>1970</v>
      </c>
      <c r="B445" s="19" t="s">
        <v>302</v>
      </c>
      <c r="C445" s="19" t="s">
        <v>307</v>
      </c>
      <c r="D445" s="19" t="str">
        <f>VLOOKUP(A445,'Table S1'!A:E,2,FALSE)</f>
        <v>Nervous feelings</v>
      </c>
      <c r="E445" s="19" t="str">
        <f>VLOOKUP(A445,'Table S1'!A:F,3,FALSE)</f>
        <v>Mental health</v>
      </c>
      <c r="F445" s="19" t="str">
        <f>VLOOKUP(A445,'Table S1'!A:G,4,FALSE)</f>
        <v>Mental health</v>
      </c>
      <c r="G445" s="19">
        <v>-1.97760022663631</v>
      </c>
      <c r="H445" s="21">
        <v>0.0479823630522907</v>
      </c>
      <c r="I445" s="19">
        <v>32101</v>
      </c>
      <c r="J445" s="19">
        <v>-0.0282128021950632</v>
      </c>
      <c r="K445" s="19">
        <v>-0.0561750568865159</v>
      </c>
      <c r="L445" s="22">
        <v>-0.000250547503610584</v>
      </c>
    </row>
    <row r="446" hidden="1" spans="1:12">
      <c r="A446" s="18">
        <v>1970</v>
      </c>
      <c r="B446" s="19" t="s">
        <v>303</v>
      </c>
      <c r="C446" s="19" t="s">
        <v>307</v>
      </c>
      <c r="D446" s="19" t="str">
        <f>VLOOKUP(A446,'Table S1'!A:E,2,FALSE)</f>
        <v>Nervous feelings</v>
      </c>
      <c r="E446" s="19" t="str">
        <f>VLOOKUP(A446,'Table S1'!A:F,3,FALSE)</f>
        <v>Mental health</v>
      </c>
      <c r="F446" s="19" t="str">
        <f>VLOOKUP(A446,'Table S1'!A:G,4,FALSE)</f>
        <v>Mental health</v>
      </c>
      <c r="G446" s="19">
        <v>-3.84386225567992</v>
      </c>
      <c r="H446" s="22">
        <v>0.000121346339110263</v>
      </c>
      <c r="I446" s="19">
        <v>32101</v>
      </c>
      <c r="J446" s="19">
        <v>-0.05468494817824</v>
      </c>
      <c r="K446" s="19">
        <v>-0.0825695504808727</v>
      </c>
      <c r="L446" s="19">
        <v>-0.0268003458756073</v>
      </c>
    </row>
    <row r="447" hidden="1" spans="1:12">
      <c r="A447" s="18">
        <v>1970</v>
      </c>
      <c r="B447" s="19" t="s">
        <v>304</v>
      </c>
      <c r="C447" s="19" t="s">
        <v>307</v>
      </c>
      <c r="D447" s="19" t="str">
        <f>VLOOKUP(A447,'Table S1'!A:E,2,FALSE)</f>
        <v>Nervous feelings</v>
      </c>
      <c r="E447" s="19" t="str">
        <f>VLOOKUP(A447,'Table S1'!A:F,3,FALSE)</f>
        <v>Mental health</v>
      </c>
      <c r="F447" s="19" t="str">
        <f>VLOOKUP(A447,'Table S1'!A:G,4,FALSE)</f>
        <v>Mental health</v>
      </c>
      <c r="G447" s="19">
        <v>-3.48619086255941</v>
      </c>
      <c r="H447" s="22">
        <v>0.000490605686665454</v>
      </c>
      <c r="I447" s="19">
        <v>32101</v>
      </c>
      <c r="J447" s="19">
        <v>-0.0481932104189838</v>
      </c>
      <c r="K447" s="19">
        <v>-0.0752888348600626</v>
      </c>
      <c r="L447" s="19">
        <v>-0.0210975859779051</v>
      </c>
    </row>
    <row r="448" spans="1:12">
      <c r="A448" s="18">
        <v>1970</v>
      </c>
      <c r="B448" s="19" t="s">
        <v>305</v>
      </c>
      <c r="C448" s="19" t="s">
        <v>307</v>
      </c>
      <c r="D448" s="19" t="str">
        <f>VLOOKUP(A448,'Table S1'!A:E,2,FALSE)</f>
        <v>Nervous feelings</v>
      </c>
      <c r="E448" s="19" t="str">
        <f>VLOOKUP(A448,'Table S1'!A:F,3,FALSE)</f>
        <v>Mental health</v>
      </c>
      <c r="F448" s="19" t="str">
        <f>VLOOKUP(A448,'Table S1'!A:G,4,FALSE)</f>
        <v>Mental health</v>
      </c>
      <c r="G448" s="19">
        <v>-4.57756403903062</v>
      </c>
      <c r="H448" s="22">
        <v>4.72183839530499e-6</v>
      </c>
      <c r="I448" s="19">
        <v>32101</v>
      </c>
      <c r="J448" s="19">
        <v>-0.0641035685714814</v>
      </c>
      <c r="K448" s="19">
        <v>-0.0915516658680398</v>
      </c>
      <c r="L448" s="19">
        <v>-0.036655471274923</v>
      </c>
    </row>
    <row r="449" spans="1:12">
      <c r="A449" s="18">
        <v>1970</v>
      </c>
      <c r="B449" s="19" t="s">
        <v>306</v>
      </c>
      <c r="C449" s="19" t="s">
        <v>307</v>
      </c>
      <c r="D449" s="19" t="str">
        <f>VLOOKUP(A449,'Table S1'!A:E,2,FALSE)</f>
        <v>Nervous feelings</v>
      </c>
      <c r="E449" s="19" t="str">
        <f>VLOOKUP(A449,'Table S1'!A:F,3,FALSE)</f>
        <v>Mental health</v>
      </c>
      <c r="F449" s="19" t="str">
        <f>VLOOKUP(A449,'Table S1'!A:G,4,FALSE)</f>
        <v>Mental health</v>
      </c>
      <c r="G449" s="19">
        <v>-6.5045422052312</v>
      </c>
      <c r="H449" s="22">
        <v>7.90749313642614e-11</v>
      </c>
      <c r="I449" s="19">
        <v>32101</v>
      </c>
      <c r="J449" s="19">
        <v>-0.0894096545863201</v>
      </c>
      <c r="K449" s="19">
        <v>-0.11635179824052</v>
      </c>
      <c r="L449" s="19">
        <v>-0.0624675109321199</v>
      </c>
    </row>
    <row r="450" hidden="1" spans="1:12">
      <c r="A450" s="18">
        <v>4620</v>
      </c>
      <c r="B450" s="19" t="s">
        <v>299</v>
      </c>
      <c r="C450" s="19" t="s">
        <v>300</v>
      </c>
      <c r="D450" s="19" t="str">
        <f>VLOOKUP(A450,'Table S1'!A:E,2,FALSE)</f>
        <v>Number of depression episodes</v>
      </c>
      <c r="E450" s="19" t="str">
        <f>VLOOKUP(A450,'Table S1'!A:F,3,FALSE)</f>
        <v>Mental health</v>
      </c>
      <c r="F450" s="19" t="str">
        <f>VLOOKUP(A450,'Table S1'!A:G,4,FALSE)</f>
        <v>Mental health</v>
      </c>
      <c r="G450" s="19">
        <v>-3.01876607836679</v>
      </c>
      <c r="H450" s="21">
        <v>0.0025432055835152</v>
      </c>
      <c r="I450" s="19">
        <v>12442</v>
      </c>
      <c r="J450" s="22">
        <v>-0.0260494195867086</v>
      </c>
      <c r="K450" s="22">
        <v>-0.0429639105099474</v>
      </c>
      <c r="L450" s="22">
        <v>-0.00913492866346988</v>
      </c>
    </row>
    <row r="451" hidden="1" spans="1:12">
      <c r="A451" s="18">
        <v>4620</v>
      </c>
      <c r="B451" s="19" t="s">
        <v>301</v>
      </c>
      <c r="C451" s="19" t="s">
        <v>300</v>
      </c>
      <c r="D451" s="19" t="str">
        <f>VLOOKUP(A451,'Table S1'!A:E,2,FALSE)</f>
        <v>Number of depression episodes</v>
      </c>
      <c r="E451" s="19" t="str">
        <f>VLOOKUP(A451,'Table S1'!A:F,3,FALSE)</f>
        <v>Mental health</v>
      </c>
      <c r="F451" s="19" t="str">
        <f>VLOOKUP(A451,'Table S1'!A:G,4,FALSE)</f>
        <v>Mental health</v>
      </c>
      <c r="G451" s="19">
        <v>-0.941049551168572</v>
      </c>
      <c r="H451" s="21">
        <v>0.346697736726832</v>
      </c>
      <c r="I451" s="19">
        <v>12442</v>
      </c>
      <c r="J451" s="22">
        <v>-0.0079555980006924</v>
      </c>
      <c r="K451" s="22">
        <v>-0.0245266728688433</v>
      </c>
      <c r="L451" s="22">
        <v>0.0086154768674585</v>
      </c>
    </row>
    <row r="452" hidden="1" spans="1:12">
      <c r="A452" s="18">
        <v>4620</v>
      </c>
      <c r="B452" s="19" t="s">
        <v>302</v>
      </c>
      <c r="C452" s="19" t="s">
        <v>300</v>
      </c>
      <c r="D452" s="19" t="str">
        <f>VLOOKUP(A452,'Table S1'!A:E,2,FALSE)</f>
        <v>Number of depression episodes</v>
      </c>
      <c r="E452" s="19" t="str">
        <f>VLOOKUP(A452,'Table S1'!A:F,3,FALSE)</f>
        <v>Mental health</v>
      </c>
      <c r="F452" s="19" t="str">
        <f>VLOOKUP(A452,'Table S1'!A:G,4,FALSE)</f>
        <v>Mental health</v>
      </c>
      <c r="G452" s="19">
        <v>-1.13516888915432</v>
      </c>
      <c r="H452" s="21">
        <v>0.256326429267049</v>
      </c>
      <c r="I452" s="19">
        <v>12442</v>
      </c>
      <c r="J452" s="22">
        <v>-0.00967866014585886</v>
      </c>
      <c r="K452" s="22">
        <v>-0.0263913018130355</v>
      </c>
      <c r="L452" s="22">
        <v>0.00703398152131782</v>
      </c>
    </row>
    <row r="453" hidden="1" spans="1:12">
      <c r="A453" s="18">
        <v>4620</v>
      </c>
      <c r="B453" s="19" t="s">
        <v>303</v>
      </c>
      <c r="C453" s="19" t="s">
        <v>300</v>
      </c>
      <c r="D453" s="19" t="str">
        <f>VLOOKUP(A453,'Table S1'!A:E,2,FALSE)</f>
        <v>Number of depression episodes</v>
      </c>
      <c r="E453" s="19" t="str">
        <f>VLOOKUP(A453,'Table S1'!A:F,3,FALSE)</f>
        <v>Mental health</v>
      </c>
      <c r="F453" s="19" t="str">
        <f>VLOOKUP(A453,'Table S1'!A:G,4,FALSE)</f>
        <v>Mental health</v>
      </c>
      <c r="G453" s="19">
        <v>-0.970801029398373</v>
      </c>
      <c r="H453" s="21">
        <v>0.33166624159796</v>
      </c>
      <c r="I453" s="19">
        <v>12442</v>
      </c>
      <c r="J453" s="22">
        <v>-0.00823829079260789</v>
      </c>
      <c r="K453" s="22">
        <v>-0.024872311229395</v>
      </c>
      <c r="L453" s="22">
        <v>0.00839572964417926</v>
      </c>
    </row>
    <row r="454" hidden="1" spans="1:12">
      <c r="A454" s="18">
        <v>4620</v>
      </c>
      <c r="B454" s="19" t="s">
        <v>304</v>
      </c>
      <c r="C454" s="19" t="s">
        <v>300</v>
      </c>
      <c r="D454" s="19" t="str">
        <f>VLOOKUP(A454,'Table S1'!A:E,2,FALSE)</f>
        <v>Number of depression episodes</v>
      </c>
      <c r="E454" s="19" t="str">
        <f>VLOOKUP(A454,'Table S1'!A:F,3,FALSE)</f>
        <v>Mental health</v>
      </c>
      <c r="F454" s="19" t="str">
        <f>VLOOKUP(A454,'Table S1'!A:G,4,FALSE)</f>
        <v>Mental health</v>
      </c>
      <c r="G454" s="19">
        <v>-0.501338078232047</v>
      </c>
      <c r="H454" s="21">
        <v>0.616142080719289</v>
      </c>
      <c r="I454" s="19">
        <v>12442</v>
      </c>
      <c r="J454" s="22">
        <v>-0.00425557535975521</v>
      </c>
      <c r="K454" s="22">
        <v>-0.0208942195673178</v>
      </c>
      <c r="L454" s="22">
        <v>0.0123830688478074</v>
      </c>
    </row>
    <row r="455" hidden="1" spans="1:12">
      <c r="A455" s="18">
        <v>4620</v>
      </c>
      <c r="B455" s="19" t="s">
        <v>305</v>
      </c>
      <c r="C455" s="19" t="s">
        <v>300</v>
      </c>
      <c r="D455" s="19" t="str">
        <f>VLOOKUP(A455,'Table S1'!A:E,2,FALSE)</f>
        <v>Number of depression episodes</v>
      </c>
      <c r="E455" s="19" t="str">
        <f>VLOOKUP(A455,'Table S1'!A:F,3,FALSE)</f>
        <v>Mental health</v>
      </c>
      <c r="F455" s="19" t="str">
        <f>VLOOKUP(A455,'Table S1'!A:G,4,FALSE)</f>
        <v>Mental health</v>
      </c>
      <c r="G455" s="19">
        <v>-0.185931810603253</v>
      </c>
      <c r="H455" s="21">
        <v>0.852501266936026</v>
      </c>
      <c r="I455" s="19">
        <v>12442</v>
      </c>
      <c r="J455" s="22">
        <v>-0.00158311533496877</v>
      </c>
      <c r="K455" s="22">
        <v>-0.0182728410230965</v>
      </c>
      <c r="L455" s="22">
        <v>0.0151066103531589</v>
      </c>
    </row>
    <row r="456" hidden="1" spans="1:12">
      <c r="A456" s="18">
        <v>4620</v>
      </c>
      <c r="B456" s="19" t="s">
        <v>306</v>
      </c>
      <c r="C456" s="19" t="s">
        <v>300</v>
      </c>
      <c r="D456" s="19" t="str">
        <f>VLOOKUP(A456,'Table S1'!A:E,2,FALSE)</f>
        <v>Number of depression episodes</v>
      </c>
      <c r="E456" s="19" t="str">
        <f>VLOOKUP(A456,'Table S1'!A:F,3,FALSE)</f>
        <v>Mental health</v>
      </c>
      <c r="F456" s="19" t="str">
        <f>VLOOKUP(A456,'Table S1'!A:G,4,FALSE)</f>
        <v>Mental health</v>
      </c>
      <c r="G456" s="19">
        <v>-0.64048811877503</v>
      </c>
      <c r="H456" s="21">
        <v>0.521867106136963</v>
      </c>
      <c r="I456" s="19">
        <v>12442</v>
      </c>
      <c r="J456" s="22">
        <v>-0.00541951558429705</v>
      </c>
      <c r="K456" s="22">
        <v>-0.0220054419516553</v>
      </c>
      <c r="L456" s="22">
        <v>0.0111664107830613</v>
      </c>
    </row>
    <row r="457" hidden="1" spans="1:12">
      <c r="A457" s="18">
        <v>4620</v>
      </c>
      <c r="B457" s="19" t="s">
        <v>299</v>
      </c>
      <c r="C457" s="19" t="s">
        <v>307</v>
      </c>
      <c r="D457" s="19" t="str">
        <f>VLOOKUP(A457,'Table S1'!A:E,2,FALSE)</f>
        <v>Number of depression episodes</v>
      </c>
      <c r="E457" s="19" t="str">
        <f>VLOOKUP(A457,'Table S1'!A:F,3,FALSE)</f>
        <v>Mental health</v>
      </c>
      <c r="F457" s="19" t="str">
        <f>VLOOKUP(A457,'Table S1'!A:G,4,FALSE)</f>
        <v>Mental health</v>
      </c>
      <c r="G457" s="19">
        <v>-0.232190642409647</v>
      </c>
      <c r="H457" s="21">
        <v>0.816393764258068</v>
      </c>
      <c r="I457" s="19">
        <v>12442</v>
      </c>
      <c r="J457" s="22">
        <v>-0.00198186215246527</v>
      </c>
      <c r="K457" s="22">
        <v>-0.0187127532490227</v>
      </c>
      <c r="L457" s="22">
        <v>0.0147490289440922</v>
      </c>
    </row>
    <row r="458" hidden="1" spans="1:12">
      <c r="A458" s="18">
        <v>4620</v>
      </c>
      <c r="B458" s="19" t="s">
        <v>301</v>
      </c>
      <c r="C458" s="19" t="s">
        <v>307</v>
      </c>
      <c r="D458" s="19" t="str">
        <f>VLOOKUP(A458,'Table S1'!A:E,2,FALSE)</f>
        <v>Number of depression episodes</v>
      </c>
      <c r="E458" s="19" t="str">
        <f>VLOOKUP(A458,'Table S1'!A:F,3,FALSE)</f>
        <v>Mental health</v>
      </c>
      <c r="F458" s="19" t="str">
        <f>VLOOKUP(A458,'Table S1'!A:G,4,FALSE)</f>
        <v>Mental health</v>
      </c>
      <c r="G458" s="19">
        <v>-1.39788862718816</v>
      </c>
      <c r="H458" s="21">
        <v>0.162171434624088</v>
      </c>
      <c r="I458" s="19">
        <v>12442</v>
      </c>
      <c r="J458" s="22">
        <v>-0.0117985941863353</v>
      </c>
      <c r="K458" s="22">
        <v>-0.0283428803577194</v>
      </c>
      <c r="L458" s="22">
        <v>0.00474569198504878</v>
      </c>
    </row>
    <row r="459" hidden="1" spans="1:12">
      <c r="A459" s="18">
        <v>4620</v>
      </c>
      <c r="B459" s="19" t="s">
        <v>302</v>
      </c>
      <c r="C459" s="19" t="s">
        <v>307</v>
      </c>
      <c r="D459" s="19" t="str">
        <f>VLOOKUP(A459,'Table S1'!A:E,2,FALSE)</f>
        <v>Number of depression episodes</v>
      </c>
      <c r="E459" s="19" t="str">
        <f>VLOOKUP(A459,'Table S1'!A:F,3,FALSE)</f>
        <v>Mental health</v>
      </c>
      <c r="F459" s="19" t="str">
        <f>VLOOKUP(A459,'Table S1'!A:G,4,FALSE)</f>
        <v>Mental health</v>
      </c>
      <c r="G459" s="19">
        <v>-0.820902392023974</v>
      </c>
      <c r="H459" s="21">
        <v>0.411717596219963</v>
      </c>
      <c r="I459" s="19">
        <v>12442</v>
      </c>
      <c r="J459" s="22">
        <v>-0.00689490713073356</v>
      </c>
      <c r="K459" s="22">
        <v>-0.0233585994491857</v>
      </c>
      <c r="L459" s="22">
        <v>0.00956878518771854</v>
      </c>
    </row>
    <row r="460" hidden="1" spans="1:12">
      <c r="A460" s="18">
        <v>4620</v>
      </c>
      <c r="B460" s="19" t="s">
        <v>303</v>
      </c>
      <c r="C460" s="19" t="s">
        <v>307</v>
      </c>
      <c r="D460" s="19" t="str">
        <f>VLOOKUP(A460,'Table S1'!A:E,2,FALSE)</f>
        <v>Number of depression episodes</v>
      </c>
      <c r="E460" s="19" t="str">
        <f>VLOOKUP(A460,'Table S1'!A:F,3,FALSE)</f>
        <v>Mental health</v>
      </c>
      <c r="F460" s="19" t="str">
        <f>VLOOKUP(A460,'Table S1'!A:G,4,FALSE)</f>
        <v>Mental health</v>
      </c>
      <c r="G460" s="19">
        <v>-2.17720573474698</v>
      </c>
      <c r="H460" s="21">
        <v>0.0294839501111738</v>
      </c>
      <c r="I460" s="19">
        <v>12442</v>
      </c>
      <c r="J460" s="22">
        <v>-0.0180857830942241</v>
      </c>
      <c r="K460" s="22">
        <v>-0.0343685493996153</v>
      </c>
      <c r="L460" s="22">
        <v>-0.00180301678883293</v>
      </c>
    </row>
    <row r="461" hidden="1" spans="1:12">
      <c r="A461" s="18">
        <v>4620</v>
      </c>
      <c r="B461" s="19" t="s">
        <v>304</v>
      </c>
      <c r="C461" s="19" t="s">
        <v>307</v>
      </c>
      <c r="D461" s="19" t="str">
        <f>VLOOKUP(A461,'Table S1'!A:E,2,FALSE)</f>
        <v>Number of depression episodes</v>
      </c>
      <c r="E461" s="19" t="str">
        <f>VLOOKUP(A461,'Table S1'!A:F,3,FALSE)</f>
        <v>Mental health</v>
      </c>
      <c r="F461" s="19" t="str">
        <f>VLOOKUP(A461,'Table S1'!A:G,4,FALSE)</f>
        <v>Mental health</v>
      </c>
      <c r="G461" s="19">
        <v>-1.78757055757062</v>
      </c>
      <c r="H461" s="21">
        <v>0.0738696499128152</v>
      </c>
      <c r="I461" s="19">
        <v>12442</v>
      </c>
      <c r="J461" s="22">
        <v>-0.0146634885772838</v>
      </c>
      <c r="K461" s="22">
        <v>-0.0307426891880098</v>
      </c>
      <c r="L461" s="22">
        <v>0.00141571203344225</v>
      </c>
    </row>
    <row r="462" hidden="1" spans="1:12">
      <c r="A462" s="18">
        <v>4620</v>
      </c>
      <c r="B462" s="19" t="s">
        <v>305</v>
      </c>
      <c r="C462" s="19" t="s">
        <v>307</v>
      </c>
      <c r="D462" s="19" t="str">
        <f>VLOOKUP(A462,'Table S1'!A:E,2,FALSE)</f>
        <v>Number of depression episodes</v>
      </c>
      <c r="E462" s="19" t="str">
        <f>VLOOKUP(A462,'Table S1'!A:F,3,FALSE)</f>
        <v>Mental health</v>
      </c>
      <c r="F462" s="19" t="str">
        <f>VLOOKUP(A462,'Table S1'!A:G,4,FALSE)</f>
        <v>Mental health</v>
      </c>
      <c r="G462" s="19">
        <v>-1.24386992356196</v>
      </c>
      <c r="H462" s="21">
        <v>0.21357087441502</v>
      </c>
      <c r="I462" s="19">
        <v>12442</v>
      </c>
      <c r="J462" s="22">
        <v>-0.0101673841318656</v>
      </c>
      <c r="K462" s="22">
        <v>-0.0261896748085275</v>
      </c>
      <c r="L462" s="22">
        <v>0.00585490654479632</v>
      </c>
    </row>
    <row r="463" hidden="1" spans="1:12">
      <c r="A463" s="18">
        <v>4620</v>
      </c>
      <c r="B463" s="19" t="s">
        <v>306</v>
      </c>
      <c r="C463" s="19" t="s">
        <v>307</v>
      </c>
      <c r="D463" s="19" t="str">
        <f>VLOOKUP(A463,'Table S1'!A:E,2,FALSE)</f>
        <v>Number of depression episodes</v>
      </c>
      <c r="E463" s="19" t="str">
        <f>VLOOKUP(A463,'Table S1'!A:F,3,FALSE)</f>
        <v>Mental health</v>
      </c>
      <c r="F463" s="19" t="str">
        <f>VLOOKUP(A463,'Table S1'!A:G,4,FALSE)</f>
        <v>Mental health</v>
      </c>
      <c r="G463" s="19">
        <v>-1.85820399332687</v>
      </c>
      <c r="H463" s="21">
        <v>0.0631636528022548</v>
      </c>
      <c r="I463" s="19">
        <v>12442</v>
      </c>
      <c r="J463" s="22">
        <v>-0.0149963462580967</v>
      </c>
      <c r="K463" s="22">
        <v>-0.0308154695856653</v>
      </c>
      <c r="L463" s="22">
        <v>0.000822777069471897</v>
      </c>
    </row>
    <row r="464" hidden="1" spans="1:12">
      <c r="A464" s="18">
        <v>5386</v>
      </c>
      <c r="B464" s="19" t="s">
        <v>299</v>
      </c>
      <c r="C464" s="19" t="s">
        <v>300</v>
      </c>
      <c r="D464" s="19" t="str">
        <f>VLOOKUP(A464,'Table S1'!A:E,2,FALSE)</f>
        <v>Number of unenthusiastic/disinterested episodes</v>
      </c>
      <c r="E464" s="19" t="str">
        <f>VLOOKUP(A464,'Table S1'!A:F,3,FALSE)</f>
        <v>Mental health</v>
      </c>
      <c r="F464" s="19" t="str">
        <f>VLOOKUP(A464,'Table S1'!A:G,4,FALSE)</f>
        <v>Mental health</v>
      </c>
      <c r="G464" s="19">
        <v>-1.57837183092255</v>
      </c>
      <c r="H464" s="21">
        <v>0.114523695656014</v>
      </c>
      <c r="I464" s="19">
        <v>7274</v>
      </c>
      <c r="J464" s="22">
        <v>-0.0178974847091236</v>
      </c>
      <c r="K464" s="22">
        <v>-0.0401256204512118</v>
      </c>
      <c r="L464" s="22">
        <v>0.00433065103296449</v>
      </c>
    </row>
    <row r="465" hidden="1" spans="1:12">
      <c r="A465" s="18">
        <v>5386</v>
      </c>
      <c r="B465" s="19" t="s">
        <v>301</v>
      </c>
      <c r="C465" s="19" t="s">
        <v>300</v>
      </c>
      <c r="D465" s="19" t="str">
        <f>VLOOKUP(A465,'Table S1'!A:E,2,FALSE)</f>
        <v>Number of unenthusiastic/disinterested episodes</v>
      </c>
      <c r="E465" s="19" t="str">
        <f>VLOOKUP(A465,'Table S1'!A:F,3,FALSE)</f>
        <v>Mental health</v>
      </c>
      <c r="F465" s="19" t="str">
        <f>VLOOKUP(A465,'Table S1'!A:G,4,FALSE)</f>
        <v>Mental health</v>
      </c>
      <c r="G465" s="19">
        <v>-0.309218191173975</v>
      </c>
      <c r="H465" s="21">
        <v>0.757164413429699</v>
      </c>
      <c r="I465" s="19">
        <v>7274</v>
      </c>
      <c r="J465" s="22">
        <v>-0.00339458670900798</v>
      </c>
      <c r="K465" s="22">
        <v>-0.0249145850157343</v>
      </c>
      <c r="L465" s="22">
        <v>0.0181254115977183</v>
      </c>
    </row>
    <row r="466" hidden="1" spans="1:12">
      <c r="A466" s="18">
        <v>5386</v>
      </c>
      <c r="B466" s="19" t="s">
        <v>302</v>
      </c>
      <c r="C466" s="19" t="s">
        <v>300</v>
      </c>
      <c r="D466" s="19" t="str">
        <f>VLOOKUP(A466,'Table S1'!A:E,2,FALSE)</f>
        <v>Number of unenthusiastic/disinterested episodes</v>
      </c>
      <c r="E466" s="19" t="str">
        <f>VLOOKUP(A466,'Table S1'!A:F,3,FALSE)</f>
        <v>Mental health</v>
      </c>
      <c r="F466" s="19" t="str">
        <f>VLOOKUP(A466,'Table S1'!A:G,4,FALSE)</f>
        <v>Mental health</v>
      </c>
      <c r="G466" s="21">
        <v>0.066444376163068</v>
      </c>
      <c r="H466" s="21">
        <v>0.947025867216374</v>
      </c>
      <c r="I466" s="19">
        <v>7274</v>
      </c>
      <c r="J466" s="22">
        <v>0.000730545939321255</v>
      </c>
      <c r="K466" s="22">
        <v>-0.0208225501224309</v>
      </c>
      <c r="L466" s="22">
        <v>0.0222836420010734</v>
      </c>
    </row>
    <row r="467" hidden="1" spans="1:12">
      <c r="A467" s="18">
        <v>5386</v>
      </c>
      <c r="B467" s="19" t="s">
        <v>303</v>
      </c>
      <c r="C467" s="19" t="s">
        <v>300</v>
      </c>
      <c r="D467" s="19" t="str">
        <f>VLOOKUP(A467,'Table S1'!A:E,2,FALSE)</f>
        <v>Number of unenthusiastic/disinterested episodes</v>
      </c>
      <c r="E467" s="19" t="str">
        <f>VLOOKUP(A467,'Table S1'!A:F,3,FALSE)</f>
        <v>Mental health</v>
      </c>
      <c r="F467" s="19" t="str">
        <f>VLOOKUP(A467,'Table S1'!A:G,4,FALSE)</f>
        <v>Mental health</v>
      </c>
      <c r="G467" s="19">
        <v>-0.348925321083477</v>
      </c>
      <c r="H467" s="21">
        <v>0.727155474226151</v>
      </c>
      <c r="I467" s="19">
        <v>7274</v>
      </c>
      <c r="J467" s="22">
        <v>-0.00383353770650719</v>
      </c>
      <c r="K467" s="22">
        <v>-0.0253706570299737</v>
      </c>
      <c r="L467" s="22">
        <v>0.0177035816169593</v>
      </c>
    </row>
    <row r="468" hidden="1" spans="1:12">
      <c r="A468" s="18">
        <v>5386</v>
      </c>
      <c r="B468" s="19" t="s">
        <v>304</v>
      </c>
      <c r="C468" s="19" t="s">
        <v>300</v>
      </c>
      <c r="D468" s="19" t="str">
        <f>VLOOKUP(A468,'Table S1'!A:E,2,FALSE)</f>
        <v>Number of unenthusiastic/disinterested episodes</v>
      </c>
      <c r="E468" s="19" t="str">
        <f>VLOOKUP(A468,'Table S1'!A:F,3,FALSE)</f>
        <v>Mental health</v>
      </c>
      <c r="F468" s="19" t="str">
        <f>VLOOKUP(A468,'Table S1'!A:G,4,FALSE)</f>
        <v>Mental health</v>
      </c>
      <c r="G468" s="19">
        <v>-0.895000934509003</v>
      </c>
      <c r="H468" s="21">
        <v>0.370816202342637</v>
      </c>
      <c r="I468" s="19">
        <v>7274</v>
      </c>
      <c r="J468" s="22">
        <v>-0.00998273639364758</v>
      </c>
      <c r="K468" s="22">
        <v>-0.0318475850756877</v>
      </c>
      <c r="L468" s="22">
        <v>0.0118821122883925</v>
      </c>
    </row>
    <row r="469" hidden="1" spans="1:12">
      <c r="A469" s="18">
        <v>5386</v>
      </c>
      <c r="B469" s="19" t="s">
        <v>305</v>
      </c>
      <c r="C469" s="19" t="s">
        <v>300</v>
      </c>
      <c r="D469" s="19" t="str">
        <f>VLOOKUP(A469,'Table S1'!A:E,2,FALSE)</f>
        <v>Number of unenthusiastic/disinterested episodes</v>
      </c>
      <c r="E469" s="19" t="str">
        <f>VLOOKUP(A469,'Table S1'!A:F,3,FALSE)</f>
        <v>Mental health</v>
      </c>
      <c r="F469" s="19" t="str">
        <f>VLOOKUP(A469,'Table S1'!A:G,4,FALSE)</f>
        <v>Mental health</v>
      </c>
      <c r="G469" s="21">
        <v>0.371679238814968</v>
      </c>
      <c r="H469" s="21">
        <v>0.710142510368761</v>
      </c>
      <c r="I469" s="19">
        <v>7274</v>
      </c>
      <c r="J469" s="22">
        <v>0.00413616089503674</v>
      </c>
      <c r="K469" s="22">
        <v>-0.0176785510649912</v>
      </c>
      <c r="L469" s="22">
        <v>0.0259508728550647</v>
      </c>
    </row>
    <row r="470" hidden="1" spans="1:12">
      <c r="A470" s="18">
        <v>5386</v>
      </c>
      <c r="B470" s="19" t="s">
        <v>306</v>
      </c>
      <c r="C470" s="19" t="s">
        <v>300</v>
      </c>
      <c r="D470" s="19" t="str">
        <f>VLOOKUP(A470,'Table S1'!A:E,2,FALSE)</f>
        <v>Number of unenthusiastic/disinterested episodes</v>
      </c>
      <c r="E470" s="19" t="str">
        <f>VLOOKUP(A470,'Table S1'!A:F,3,FALSE)</f>
        <v>Mental health</v>
      </c>
      <c r="F470" s="19" t="str">
        <f>VLOOKUP(A470,'Table S1'!A:G,4,FALSE)</f>
        <v>Mental health</v>
      </c>
      <c r="G470" s="19">
        <v>-0.746908261883647</v>
      </c>
      <c r="H470" s="21">
        <v>0.455143079404564</v>
      </c>
      <c r="I470" s="19">
        <v>7274</v>
      </c>
      <c r="J470" s="22">
        <v>-0.00825389588041868</v>
      </c>
      <c r="K470" s="22">
        <v>-0.0299165708951551</v>
      </c>
      <c r="L470" s="22">
        <v>0.0134087791343177</v>
      </c>
    </row>
    <row r="471" hidden="1" spans="1:12">
      <c r="A471" s="18">
        <v>5386</v>
      </c>
      <c r="B471" s="19" t="s">
        <v>299</v>
      </c>
      <c r="C471" s="19" t="s">
        <v>307</v>
      </c>
      <c r="D471" s="19" t="str">
        <f>VLOOKUP(A471,'Table S1'!A:E,2,FALSE)</f>
        <v>Number of unenthusiastic/disinterested episodes</v>
      </c>
      <c r="E471" s="19" t="str">
        <f>VLOOKUP(A471,'Table S1'!A:F,3,FALSE)</f>
        <v>Mental health</v>
      </c>
      <c r="F471" s="19" t="str">
        <f>VLOOKUP(A471,'Table S1'!A:G,4,FALSE)</f>
        <v>Mental health</v>
      </c>
      <c r="G471" s="21">
        <v>0.00739367850796064</v>
      </c>
      <c r="H471" s="21">
        <v>0.994100954574598</v>
      </c>
      <c r="I471" s="19">
        <v>7274</v>
      </c>
      <c r="J471" s="22">
        <v>8.24812779088402e-5</v>
      </c>
      <c r="K471" s="22">
        <v>-0.02178582662376</v>
      </c>
      <c r="L471" s="22">
        <v>0.0219507891795777</v>
      </c>
    </row>
    <row r="472" hidden="1" spans="1:12">
      <c r="A472" s="18">
        <v>5386</v>
      </c>
      <c r="B472" s="19" t="s">
        <v>301</v>
      </c>
      <c r="C472" s="19" t="s">
        <v>307</v>
      </c>
      <c r="D472" s="19" t="str">
        <f>VLOOKUP(A472,'Table S1'!A:E,2,FALSE)</f>
        <v>Number of unenthusiastic/disinterested episodes</v>
      </c>
      <c r="E472" s="19" t="str">
        <f>VLOOKUP(A472,'Table S1'!A:F,3,FALSE)</f>
        <v>Mental health</v>
      </c>
      <c r="F472" s="19" t="str">
        <f>VLOOKUP(A472,'Table S1'!A:G,4,FALSE)</f>
        <v>Mental health</v>
      </c>
      <c r="G472" s="19">
        <v>-0.998488528836706</v>
      </c>
      <c r="H472" s="21">
        <v>0.318075737894889</v>
      </c>
      <c r="I472" s="19">
        <v>7274</v>
      </c>
      <c r="J472" s="22">
        <v>-0.0108408742663058</v>
      </c>
      <c r="K472" s="22">
        <v>-0.03212430279276</v>
      </c>
      <c r="L472" s="22">
        <v>0.0104425542601485</v>
      </c>
    </row>
    <row r="473" hidden="1" spans="1:12">
      <c r="A473" s="18">
        <v>5386</v>
      </c>
      <c r="B473" s="19" t="s">
        <v>302</v>
      </c>
      <c r="C473" s="19" t="s">
        <v>307</v>
      </c>
      <c r="D473" s="19" t="str">
        <f>VLOOKUP(A473,'Table S1'!A:E,2,FALSE)</f>
        <v>Number of unenthusiastic/disinterested episodes</v>
      </c>
      <c r="E473" s="19" t="str">
        <f>VLOOKUP(A473,'Table S1'!A:F,3,FALSE)</f>
        <v>Mental health</v>
      </c>
      <c r="F473" s="19" t="str">
        <f>VLOOKUP(A473,'Table S1'!A:G,4,FALSE)</f>
        <v>Mental health</v>
      </c>
      <c r="G473" s="19">
        <v>-0.352269116380331</v>
      </c>
      <c r="H473" s="21">
        <v>0.724646652494464</v>
      </c>
      <c r="I473" s="19">
        <v>7274</v>
      </c>
      <c r="J473" s="22">
        <v>-0.00384258429160044</v>
      </c>
      <c r="K473" s="22">
        <v>-0.0252256118029715</v>
      </c>
      <c r="L473" s="22">
        <v>0.0175404432197706</v>
      </c>
    </row>
    <row r="474" hidden="1" spans="1:12">
      <c r="A474" s="18">
        <v>5386</v>
      </c>
      <c r="B474" s="19" t="s">
        <v>303</v>
      </c>
      <c r="C474" s="19" t="s">
        <v>307</v>
      </c>
      <c r="D474" s="19" t="str">
        <f>VLOOKUP(A474,'Table S1'!A:E,2,FALSE)</f>
        <v>Number of unenthusiastic/disinterested episodes</v>
      </c>
      <c r="E474" s="19" t="str">
        <f>VLOOKUP(A474,'Table S1'!A:F,3,FALSE)</f>
        <v>Mental health</v>
      </c>
      <c r="F474" s="19" t="str">
        <f>VLOOKUP(A474,'Table S1'!A:G,4,FALSE)</f>
        <v>Mental health</v>
      </c>
      <c r="G474" s="19">
        <v>-1.10695622263287</v>
      </c>
      <c r="H474" s="21">
        <v>0.268349460833466</v>
      </c>
      <c r="I474" s="19">
        <v>7274</v>
      </c>
      <c r="J474" s="22">
        <v>-0.0119949633263367</v>
      </c>
      <c r="K474" s="22">
        <v>-0.0332366422606294</v>
      </c>
      <c r="L474" s="22">
        <v>0.00924671560795607</v>
      </c>
    </row>
    <row r="475" hidden="1" spans="1:12">
      <c r="A475" s="18">
        <v>5386</v>
      </c>
      <c r="B475" s="19" t="s">
        <v>304</v>
      </c>
      <c r="C475" s="19" t="s">
        <v>307</v>
      </c>
      <c r="D475" s="19" t="str">
        <f>VLOOKUP(A475,'Table S1'!A:E,2,FALSE)</f>
        <v>Number of unenthusiastic/disinterested episodes</v>
      </c>
      <c r="E475" s="19" t="str">
        <f>VLOOKUP(A475,'Table S1'!A:F,3,FALSE)</f>
        <v>Mental health</v>
      </c>
      <c r="F475" s="19" t="str">
        <f>VLOOKUP(A475,'Table S1'!A:G,4,FALSE)</f>
        <v>Mental health</v>
      </c>
      <c r="G475" s="19">
        <v>-0.998252701678066</v>
      </c>
      <c r="H475" s="21">
        <v>0.318190042530519</v>
      </c>
      <c r="I475" s="19">
        <v>7274</v>
      </c>
      <c r="J475" s="22">
        <v>-0.0106714914012044</v>
      </c>
      <c r="K475" s="22">
        <v>-0.0316273271707549</v>
      </c>
      <c r="L475" s="22">
        <v>0.010284344368346</v>
      </c>
    </row>
    <row r="476" hidden="1" spans="1:12">
      <c r="A476" s="18">
        <v>5386</v>
      </c>
      <c r="B476" s="19" t="s">
        <v>305</v>
      </c>
      <c r="C476" s="19" t="s">
        <v>307</v>
      </c>
      <c r="D476" s="19" t="str">
        <f>VLOOKUP(A476,'Table S1'!A:E,2,FALSE)</f>
        <v>Number of unenthusiastic/disinterested episodes</v>
      </c>
      <c r="E476" s="19" t="str">
        <f>VLOOKUP(A476,'Table S1'!A:F,3,FALSE)</f>
        <v>Mental health</v>
      </c>
      <c r="F476" s="19" t="str">
        <f>VLOOKUP(A476,'Table S1'!A:G,4,FALSE)</f>
        <v>Mental health</v>
      </c>
      <c r="G476" s="21">
        <v>0.294327606393263</v>
      </c>
      <c r="H476" s="21">
        <v>0.768515978018968</v>
      </c>
      <c r="I476" s="19">
        <v>7274</v>
      </c>
      <c r="J476" s="22">
        <v>0.00312926212462136</v>
      </c>
      <c r="K476" s="22">
        <v>-0.0177123498855858</v>
      </c>
      <c r="L476" s="22">
        <v>0.0239708741348285</v>
      </c>
    </row>
    <row r="477" hidden="1" spans="1:12">
      <c r="A477" s="18">
        <v>5386</v>
      </c>
      <c r="B477" s="19" t="s">
        <v>306</v>
      </c>
      <c r="C477" s="19" t="s">
        <v>307</v>
      </c>
      <c r="D477" s="19" t="str">
        <f>VLOOKUP(A477,'Table S1'!A:E,2,FALSE)</f>
        <v>Number of unenthusiastic/disinterested episodes</v>
      </c>
      <c r="E477" s="19" t="str">
        <f>VLOOKUP(A477,'Table S1'!A:F,3,FALSE)</f>
        <v>Mental health</v>
      </c>
      <c r="F477" s="19" t="str">
        <f>VLOOKUP(A477,'Table S1'!A:G,4,FALSE)</f>
        <v>Mental health</v>
      </c>
      <c r="G477" s="19">
        <v>-0.647630670349381</v>
      </c>
      <c r="H477" s="21">
        <v>0.517244294228054</v>
      </c>
      <c r="I477" s="19">
        <v>7274</v>
      </c>
      <c r="J477" s="22">
        <v>-0.00680600884370714</v>
      </c>
      <c r="K477" s="22">
        <v>-0.0274068741690116</v>
      </c>
      <c r="L477" s="22">
        <v>0.0137948564815973</v>
      </c>
    </row>
    <row r="478" hidden="1" spans="1:12">
      <c r="A478" s="18">
        <v>2040</v>
      </c>
      <c r="B478" s="19" t="s">
        <v>299</v>
      </c>
      <c r="C478" s="19" t="s">
        <v>300</v>
      </c>
      <c r="D478" s="19" t="str">
        <f>VLOOKUP(A478,'Table S1'!A:E,2,FALSE)</f>
        <v>Risk taking</v>
      </c>
      <c r="E478" s="19" t="str">
        <f>VLOOKUP(A478,'Table S1'!A:F,3,FALSE)</f>
        <v>Mental health</v>
      </c>
      <c r="F478" s="19" t="str">
        <f>VLOOKUP(A478,'Table S1'!A:G,4,FALSE)</f>
        <v>Mental health</v>
      </c>
      <c r="G478" s="21">
        <v>1.01907292666396</v>
      </c>
      <c r="H478" s="21">
        <v>0.308176154341159</v>
      </c>
      <c r="I478" s="19">
        <v>31574</v>
      </c>
      <c r="J478" s="21">
        <v>0.0131919353374579</v>
      </c>
      <c r="K478" s="19">
        <v>-0.0121808409059623</v>
      </c>
      <c r="L478" s="21">
        <v>0.0385647115808781</v>
      </c>
    </row>
    <row r="479" hidden="1" spans="1:12">
      <c r="A479" s="18">
        <v>2040</v>
      </c>
      <c r="B479" s="19" t="s">
        <v>301</v>
      </c>
      <c r="C479" s="19" t="s">
        <v>300</v>
      </c>
      <c r="D479" s="19" t="str">
        <f>VLOOKUP(A479,'Table S1'!A:E,2,FALSE)</f>
        <v>Risk taking</v>
      </c>
      <c r="E479" s="19" t="str">
        <f>VLOOKUP(A479,'Table S1'!A:F,3,FALSE)</f>
        <v>Mental health</v>
      </c>
      <c r="F479" s="19" t="str">
        <f>VLOOKUP(A479,'Table S1'!A:G,4,FALSE)</f>
        <v>Mental health</v>
      </c>
      <c r="G479" s="21">
        <v>1.46058989915321</v>
      </c>
      <c r="H479" s="21">
        <v>0.144137970235776</v>
      </c>
      <c r="I479" s="19">
        <v>31574</v>
      </c>
      <c r="J479" s="21">
        <v>0.0184632717594291</v>
      </c>
      <c r="K479" s="19">
        <v>-0.00631352217315191</v>
      </c>
      <c r="L479" s="21">
        <v>0.0432400656920102</v>
      </c>
    </row>
    <row r="480" hidden="1" spans="1:12">
      <c r="A480" s="18">
        <v>2040</v>
      </c>
      <c r="B480" s="19" t="s">
        <v>302</v>
      </c>
      <c r="C480" s="19" t="s">
        <v>300</v>
      </c>
      <c r="D480" s="19" t="str">
        <f>VLOOKUP(A480,'Table S1'!A:E,2,FALSE)</f>
        <v>Risk taking</v>
      </c>
      <c r="E480" s="19" t="str">
        <f>VLOOKUP(A480,'Table S1'!A:F,3,FALSE)</f>
        <v>Mental health</v>
      </c>
      <c r="F480" s="19" t="str">
        <f>VLOOKUP(A480,'Table S1'!A:G,4,FALSE)</f>
        <v>Mental health</v>
      </c>
      <c r="G480" s="19">
        <v>-0.303066656805573</v>
      </c>
      <c r="H480" s="21">
        <v>0.761841060557033</v>
      </c>
      <c r="I480" s="19">
        <v>31574</v>
      </c>
      <c r="J480" s="22">
        <v>-0.00389013865457506</v>
      </c>
      <c r="K480" s="19">
        <v>-0.0290490394379902</v>
      </c>
      <c r="L480" s="21">
        <v>0.0212687621288401</v>
      </c>
    </row>
    <row r="481" hidden="1" spans="1:12">
      <c r="A481" s="18">
        <v>2040</v>
      </c>
      <c r="B481" s="19" t="s">
        <v>303</v>
      </c>
      <c r="C481" s="19" t="s">
        <v>300</v>
      </c>
      <c r="D481" s="19" t="str">
        <f>VLOOKUP(A481,'Table S1'!A:E,2,FALSE)</f>
        <v>Risk taking</v>
      </c>
      <c r="E481" s="19" t="str">
        <f>VLOOKUP(A481,'Table S1'!A:F,3,FALSE)</f>
        <v>Mental health</v>
      </c>
      <c r="F481" s="19" t="str">
        <f>VLOOKUP(A481,'Table S1'!A:G,4,FALSE)</f>
        <v>Mental health</v>
      </c>
      <c r="G481" s="21">
        <v>1.62032634717595</v>
      </c>
      <c r="H481" s="21">
        <v>0.105172178380515</v>
      </c>
      <c r="I481" s="19">
        <v>31574</v>
      </c>
      <c r="J481" s="21">
        <v>0.0207111855170283</v>
      </c>
      <c r="K481" s="19">
        <v>-0.00434224518707279</v>
      </c>
      <c r="L481" s="21">
        <v>0.0457646162211293</v>
      </c>
    </row>
    <row r="482" hidden="1" spans="1:12">
      <c r="A482" s="18">
        <v>2040</v>
      </c>
      <c r="B482" s="19" t="s">
        <v>304</v>
      </c>
      <c r="C482" s="19" t="s">
        <v>300</v>
      </c>
      <c r="D482" s="19" t="str">
        <f>VLOOKUP(A482,'Table S1'!A:E,2,FALSE)</f>
        <v>Risk taking</v>
      </c>
      <c r="E482" s="19" t="str">
        <f>VLOOKUP(A482,'Table S1'!A:F,3,FALSE)</f>
        <v>Mental health</v>
      </c>
      <c r="F482" s="19" t="str">
        <f>VLOOKUP(A482,'Table S1'!A:G,4,FALSE)</f>
        <v>Mental health</v>
      </c>
      <c r="G482" s="21">
        <v>0.00335569708889484</v>
      </c>
      <c r="H482" s="21">
        <v>0.997322567326981</v>
      </c>
      <c r="I482" s="19">
        <v>31574</v>
      </c>
      <c r="J482" s="22">
        <v>4.27923457339264e-5</v>
      </c>
      <c r="K482" s="19">
        <v>-0.0249519165027458</v>
      </c>
      <c r="L482" s="21">
        <v>0.0250375011942137</v>
      </c>
    </row>
    <row r="483" hidden="1" spans="1:12">
      <c r="A483" s="18">
        <v>2040</v>
      </c>
      <c r="B483" s="19" t="s">
        <v>305</v>
      </c>
      <c r="C483" s="19" t="s">
        <v>300</v>
      </c>
      <c r="D483" s="19" t="str">
        <f>VLOOKUP(A483,'Table S1'!A:E,2,FALSE)</f>
        <v>Risk taking</v>
      </c>
      <c r="E483" s="19" t="str">
        <f>VLOOKUP(A483,'Table S1'!A:F,3,FALSE)</f>
        <v>Mental health</v>
      </c>
      <c r="F483" s="19" t="str">
        <f>VLOOKUP(A483,'Table S1'!A:G,4,FALSE)</f>
        <v>Mental health</v>
      </c>
      <c r="G483" s="21">
        <v>3.21529573063666</v>
      </c>
      <c r="H483" s="21">
        <v>0.00130441282493395</v>
      </c>
      <c r="I483" s="19">
        <v>31574</v>
      </c>
      <c r="J483" s="21">
        <v>0.0409556868670612</v>
      </c>
      <c r="K483" s="21">
        <v>0.0159891658330485</v>
      </c>
      <c r="L483" s="21">
        <v>0.0659222079010739</v>
      </c>
    </row>
    <row r="484" hidden="1" spans="1:12">
      <c r="A484" s="18">
        <v>2040</v>
      </c>
      <c r="B484" s="19" t="s">
        <v>306</v>
      </c>
      <c r="C484" s="19" t="s">
        <v>300</v>
      </c>
      <c r="D484" s="19" t="str">
        <f>VLOOKUP(A484,'Table S1'!A:E,2,FALSE)</f>
        <v>Risk taking</v>
      </c>
      <c r="E484" s="19" t="str">
        <f>VLOOKUP(A484,'Table S1'!A:F,3,FALSE)</f>
        <v>Mental health</v>
      </c>
      <c r="F484" s="19" t="str">
        <f>VLOOKUP(A484,'Table S1'!A:G,4,FALSE)</f>
        <v>Mental health</v>
      </c>
      <c r="G484" s="21">
        <v>0.95243455843861</v>
      </c>
      <c r="H484" s="21">
        <v>0.340883930950038</v>
      </c>
      <c r="I484" s="19">
        <v>31574</v>
      </c>
      <c r="J484" s="21">
        <v>0.0120978554439253</v>
      </c>
      <c r="K484" s="19">
        <v>-0.0127986266723379</v>
      </c>
      <c r="L484" s="21">
        <v>0.0369943375601886</v>
      </c>
    </row>
    <row r="485" hidden="1" spans="1:12">
      <c r="A485" s="18">
        <v>2040</v>
      </c>
      <c r="B485" s="19" t="s">
        <v>299</v>
      </c>
      <c r="C485" s="19" t="s">
        <v>307</v>
      </c>
      <c r="D485" s="19" t="str">
        <f>VLOOKUP(A485,'Table S1'!A:E,2,FALSE)</f>
        <v>Risk taking</v>
      </c>
      <c r="E485" s="19" t="str">
        <f>VLOOKUP(A485,'Table S1'!A:F,3,FALSE)</f>
        <v>Mental health</v>
      </c>
      <c r="F485" s="19" t="str">
        <f>VLOOKUP(A485,'Table S1'!A:G,4,FALSE)</f>
        <v>Mental health</v>
      </c>
      <c r="G485" s="19">
        <v>-0.860270350454134</v>
      </c>
      <c r="H485" s="21">
        <v>0.389646564777929</v>
      </c>
      <c r="I485" s="19">
        <v>31574</v>
      </c>
      <c r="J485" s="22">
        <v>-0.0111782726194044</v>
      </c>
      <c r="K485" s="19">
        <v>-0.0366468379702756</v>
      </c>
      <c r="L485" s="21">
        <v>0.0142902927314667</v>
      </c>
    </row>
    <row r="486" spans="1:12">
      <c r="A486" s="18">
        <v>2040</v>
      </c>
      <c r="B486" s="19" t="s">
        <v>301</v>
      </c>
      <c r="C486" s="19" t="s">
        <v>307</v>
      </c>
      <c r="D486" s="19" t="str">
        <f>VLOOKUP(A486,'Table S1'!A:E,2,FALSE)</f>
        <v>Risk taking</v>
      </c>
      <c r="E486" s="19" t="str">
        <f>VLOOKUP(A486,'Table S1'!A:F,3,FALSE)</f>
        <v>Mental health</v>
      </c>
      <c r="F486" s="19" t="str">
        <f>VLOOKUP(A486,'Table S1'!A:G,4,FALSE)</f>
        <v>Mental health</v>
      </c>
      <c r="G486" s="19">
        <v>-5.08232660782254</v>
      </c>
      <c r="H486" s="22">
        <v>3.74964383428372e-7</v>
      </c>
      <c r="I486" s="19">
        <v>31574</v>
      </c>
      <c r="J486" s="19">
        <v>-0.0649527984497818</v>
      </c>
      <c r="K486" s="19">
        <v>-0.0900023546487568</v>
      </c>
      <c r="L486" s="19">
        <v>-0.0399032422508069</v>
      </c>
    </row>
    <row r="487" hidden="1" spans="1:12">
      <c r="A487" s="18">
        <v>2040</v>
      </c>
      <c r="B487" s="19" t="s">
        <v>302</v>
      </c>
      <c r="C487" s="19" t="s">
        <v>307</v>
      </c>
      <c r="D487" s="19" t="str">
        <f>VLOOKUP(A487,'Table S1'!A:E,2,FALSE)</f>
        <v>Risk taking</v>
      </c>
      <c r="E487" s="19" t="str">
        <f>VLOOKUP(A487,'Table S1'!A:F,3,FALSE)</f>
        <v>Mental health</v>
      </c>
      <c r="F487" s="19" t="str">
        <f>VLOOKUP(A487,'Table S1'!A:G,4,FALSE)</f>
        <v>Mental health</v>
      </c>
      <c r="G487" s="19">
        <v>-1.79640070041806</v>
      </c>
      <c r="H487" s="21">
        <v>0.0724403679009698</v>
      </c>
      <c r="I487" s="19">
        <v>31574</v>
      </c>
      <c r="J487" s="19">
        <v>-0.0229521871780984</v>
      </c>
      <c r="K487" s="19">
        <v>-0.0479951437816005</v>
      </c>
      <c r="L487" s="22">
        <v>0.00209076942540369</v>
      </c>
    </row>
    <row r="488" hidden="1" spans="1:12">
      <c r="A488" s="18">
        <v>2040</v>
      </c>
      <c r="B488" s="19" t="s">
        <v>303</v>
      </c>
      <c r="C488" s="19" t="s">
        <v>307</v>
      </c>
      <c r="D488" s="19" t="str">
        <f>VLOOKUP(A488,'Table S1'!A:E,2,FALSE)</f>
        <v>Risk taking</v>
      </c>
      <c r="E488" s="19" t="str">
        <f>VLOOKUP(A488,'Table S1'!A:F,3,FALSE)</f>
        <v>Mental health</v>
      </c>
      <c r="F488" s="19" t="str">
        <f>VLOOKUP(A488,'Table S1'!A:G,4,FALSE)</f>
        <v>Mental health</v>
      </c>
      <c r="G488" s="19">
        <v>-0.283018709178526</v>
      </c>
      <c r="H488" s="21">
        <v>0.777164350628798</v>
      </c>
      <c r="I488" s="19">
        <v>31574</v>
      </c>
      <c r="J488" s="22">
        <v>-0.00360230350507227</v>
      </c>
      <c r="K488" s="19">
        <v>-0.0285499679770913</v>
      </c>
      <c r="L488" s="21">
        <v>0.0213453609669467</v>
      </c>
    </row>
    <row r="489" hidden="1" spans="1:12">
      <c r="A489" s="18">
        <v>2040</v>
      </c>
      <c r="B489" s="19" t="s">
        <v>304</v>
      </c>
      <c r="C489" s="19" t="s">
        <v>307</v>
      </c>
      <c r="D489" s="19" t="str">
        <f>VLOOKUP(A489,'Table S1'!A:E,2,FALSE)</f>
        <v>Risk taking</v>
      </c>
      <c r="E489" s="19" t="str">
        <f>VLOOKUP(A489,'Table S1'!A:F,3,FALSE)</f>
        <v>Mental health</v>
      </c>
      <c r="F489" s="19" t="str">
        <f>VLOOKUP(A489,'Table S1'!A:G,4,FALSE)</f>
        <v>Mental health</v>
      </c>
      <c r="G489" s="21">
        <v>-0.198350255841312</v>
      </c>
      <c r="H489" s="21">
        <v>0.842772311237006</v>
      </c>
      <c r="I489" s="19">
        <v>31574</v>
      </c>
      <c r="J489" s="22">
        <v>-0.00245682739599356</v>
      </c>
      <c r="K489" s="19">
        <v>-0.0267344759900201</v>
      </c>
      <c r="L489" s="21">
        <v>0.021820821198033</v>
      </c>
    </row>
    <row r="490" hidden="1" spans="1:12">
      <c r="A490" s="18">
        <v>2040</v>
      </c>
      <c r="B490" s="19" t="s">
        <v>305</v>
      </c>
      <c r="C490" s="19" t="s">
        <v>307</v>
      </c>
      <c r="D490" s="19" t="str">
        <f>VLOOKUP(A490,'Table S1'!A:E,2,FALSE)</f>
        <v>Risk taking</v>
      </c>
      <c r="E490" s="19" t="str">
        <f>VLOOKUP(A490,'Table S1'!A:F,3,FALSE)</f>
        <v>Mental health</v>
      </c>
      <c r="F490" s="19" t="str">
        <f>VLOOKUP(A490,'Table S1'!A:G,4,FALSE)</f>
        <v>Mental health</v>
      </c>
      <c r="G490" s="19">
        <v>-0.0495557475489812</v>
      </c>
      <c r="H490" s="21">
        <v>0.960476725069484</v>
      </c>
      <c r="I490" s="19">
        <v>31574</v>
      </c>
      <c r="J490" s="22">
        <v>-0.000622058160289595</v>
      </c>
      <c r="K490" s="19">
        <v>-0.0252258304783231</v>
      </c>
      <c r="L490" s="21">
        <v>0.0239817141577439</v>
      </c>
    </row>
    <row r="491" hidden="1" spans="1:12">
      <c r="A491" s="18">
        <v>2040</v>
      </c>
      <c r="B491" s="19" t="s">
        <v>306</v>
      </c>
      <c r="C491" s="19" t="s">
        <v>307</v>
      </c>
      <c r="D491" s="19" t="str">
        <f>VLOOKUP(A491,'Table S1'!A:E,2,FALSE)</f>
        <v>Risk taking</v>
      </c>
      <c r="E491" s="19" t="str">
        <f>VLOOKUP(A491,'Table S1'!A:F,3,FALSE)</f>
        <v>Mental health</v>
      </c>
      <c r="F491" s="19" t="str">
        <f>VLOOKUP(A491,'Table S1'!A:G,4,FALSE)</f>
        <v>Mental health</v>
      </c>
      <c r="G491" s="21">
        <v>1.88305029622469</v>
      </c>
      <c r="H491" s="21">
        <v>0.0597027366400297</v>
      </c>
      <c r="I491" s="19">
        <v>31574</v>
      </c>
      <c r="J491" s="21">
        <v>0.0232071726645517</v>
      </c>
      <c r="K491" s="22">
        <v>-0.000948829117779236</v>
      </c>
      <c r="L491" s="21">
        <v>0.0473631744468826</v>
      </c>
    </row>
    <row r="492" hidden="1" spans="1:12">
      <c r="A492" s="18">
        <v>2100</v>
      </c>
      <c r="B492" s="19" t="s">
        <v>299</v>
      </c>
      <c r="C492" s="19" t="s">
        <v>300</v>
      </c>
      <c r="D492" s="19" t="str">
        <f>VLOOKUP(A492,'Table S1'!A:E,2,FALSE)</f>
        <v>Seen a psychiatrist for nerves, anxiety, tension or depression</v>
      </c>
      <c r="E492" s="19" t="str">
        <f>VLOOKUP(A492,'Table S1'!A:F,3,FALSE)</f>
        <v>Mental health</v>
      </c>
      <c r="F492" s="19" t="str">
        <f>VLOOKUP(A492,'Table S1'!A:G,4,FALSE)</f>
        <v>Mental health</v>
      </c>
      <c r="G492" s="19">
        <v>-3.20561698190941</v>
      </c>
      <c r="H492" s="21">
        <v>0.00134902730573688</v>
      </c>
      <c r="I492" s="19">
        <v>32694</v>
      </c>
      <c r="J492" s="19">
        <v>-0.0625505063478544</v>
      </c>
      <c r="K492" s="19">
        <v>-0.100796272815898</v>
      </c>
      <c r="L492" s="19">
        <v>-0.0243047398798105</v>
      </c>
    </row>
    <row r="493" spans="1:12">
      <c r="A493" s="18">
        <v>2100</v>
      </c>
      <c r="B493" s="19" t="s">
        <v>301</v>
      </c>
      <c r="C493" s="19" t="s">
        <v>300</v>
      </c>
      <c r="D493" s="19" t="str">
        <f>VLOOKUP(A493,'Table S1'!A:E,2,FALSE)</f>
        <v>Seen a psychiatrist for nerves, anxiety, tension or depression</v>
      </c>
      <c r="E493" s="19" t="str">
        <f>VLOOKUP(A493,'Table S1'!A:F,3,FALSE)</f>
        <v>Mental health</v>
      </c>
      <c r="F493" s="19" t="str">
        <f>VLOOKUP(A493,'Table S1'!A:G,4,FALSE)</f>
        <v>Mental health</v>
      </c>
      <c r="G493" s="19">
        <v>-5.87269832128514</v>
      </c>
      <c r="H493" s="22">
        <v>4.32898530240921e-9</v>
      </c>
      <c r="I493" s="19">
        <v>32694</v>
      </c>
      <c r="J493" s="19">
        <v>-0.111732422714451</v>
      </c>
      <c r="K493" s="19">
        <v>-0.149023565563239</v>
      </c>
      <c r="L493" s="19">
        <v>-0.0744412798656637</v>
      </c>
    </row>
    <row r="494" spans="1:12">
      <c r="A494" s="18">
        <v>2100</v>
      </c>
      <c r="B494" s="19" t="s">
        <v>302</v>
      </c>
      <c r="C494" s="19" t="s">
        <v>300</v>
      </c>
      <c r="D494" s="19" t="str">
        <f>VLOOKUP(A494,'Table S1'!A:E,2,FALSE)</f>
        <v>Seen a psychiatrist for nerves, anxiety, tension or depression</v>
      </c>
      <c r="E494" s="19" t="str">
        <f>VLOOKUP(A494,'Table S1'!A:F,3,FALSE)</f>
        <v>Mental health</v>
      </c>
      <c r="F494" s="19" t="str">
        <f>VLOOKUP(A494,'Table S1'!A:G,4,FALSE)</f>
        <v>Mental health</v>
      </c>
      <c r="G494" s="19">
        <v>-4.9254841051356</v>
      </c>
      <c r="H494" s="22">
        <v>8.45620208244943e-7</v>
      </c>
      <c r="I494" s="19">
        <v>32694</v>
      </c>
      <c r="J494" s="19">
        <v>-0.0952060696219693</v>
      </c>
      <c r="K494" s="19">
        <v>-0.133092168119814</v>
      </c>
      <c r="L494" s="19">
        <v>-0.0573199711241244</v>
      </c>
    </row>
    <row r="495" hidden="1" spans="1:12">
      <c r="A495" s="18">
        <v>2100</v>
      </c>
      <c r="B495" s="19" t="s">
        <v>303</v>
      </c>
      <c r="C495" s="19" t="s">
        <v>300</v>
      </c>
      <c r="D495" s="19" t="str">
        <f>VLOOKUP(A495,'Table S1'!A:E,2,FALSE)</f>
        <v>Seen a psychiatrist for nerves, anxiety, tension or depression</v>
      </c>
      <c r="E495" s="19" t="str">
        <f>VLOOKUP(A495,'Table S1'!A:F,3,FALSE)</f>
        <v>Mental health</v>
      </c>
      <c r="F495" s="19" t="str">
        <f>VLOOKUP(A495,'Table S1'!A:G,4,FALSE)</f>
        <v>Mental health</v>
      </c>
      <c r="G495" s="19">
        <v>-3.311389210997</v>
      </c>
      <c r="H495" s="21">
        <v>0.000929345460687224</v>
      </c>
      <c r="I495" s="19">
        <v>32694</v>
      </c>
      <c r="J495" s="19">
        <v>-0.0637158554146753</v>
      </c>
      <c r="K495" s="19">
        <v>-0.101429756523721</v>
      </c>
      <c r="L495" s="19">
        <v>-0.0260019543056296</v>
      </c>
    </row>
    <row r="496" hidden="1" spans="1:12">
      <c r="A496" s="18">
        <v>2100</v>
      </c>
      <c r="B496" s="19" t="s">
        <v>304</v>
      </c>
      <c r="C496" s="19" t="s">
        <v>300</v>
      </c>
      <c r="D496" s="19" t="str">
        <f>VLOOKUP(A496,'Table S1'!A:E,2,FALSE)</f>
        <v>Seen a psychiatrist for nerves, anxiety, tension or depression</v>
      </c>
      <c r="E496" s="19" t="str">
        <f>VLOOKUP(A496,'Table S1'!A:F,3,FALSE)</f>
        <v>Mental health</v>
      </c>
      <c r="F496" s="19" t="str">
        <f>VLOOKUP(A496,'Table S1'!A:G,4,FALSE)</f>
        <v>Mental health</v>
      </c>
      <c r="G496" s="21">
        <v>0.188047983313183</v>
      </c>
      <c r="H496" s="21">
        <v>0.85084020390203</v>
      </c>
      <c r="I496" s="19">
        <v>32694</v>
      </c>
      <c r="J496" s="22">
        <v>0.00361588474797175</v>
      </c>
      <c r="K496" s="19">
        <v>-0.0340727207395764</v>
      </c>
      <c r="L496" s="21">
        <v>0.0413044902355199</v>
      </c>
    </row>
    <row r="497" hidden="1" spans="1:12">
      <c r="A497" s="18">
        <v>2100</v>
      </c>
      <c r="B497" s="19" t="s">
        <v>305</v>
      </c>
      <c r="C497" s="19" t="s">
        <v>300</v>
      </c>
      <c r="D497" s="19" t="str">
        <f>VLOOKUP(A497,'Table S1'!A:E,2,FALSE)</f>
        <v>Seen a psychiatrist for nerves, anxiety, tension or depression</v>
      </c>
      <c r="E497" s="19" t="str">
        <f>VLOOKUP(A497,'Table S1'!A:F,3,FALSE)</f>
        <v>Mental health</v>
      </c>
      <c r="F497" s="19" t="str">
        <f>VLOOKUP(A497,'Table S1'!A:G,4,FALSE)</f>
        <v>Mental health</v>
      </c>
      <c r="G497" s="19">
        <v>-1.84211570976756</v>
      </c>
      <c r="H497" s="21">
        <v>0.065467276691251</v>
      </c>
      <c r="I497" s="19">
        <v>32694</v>
      </c>
      <c r="J497" s="19">
        <v>-0.0353926194996448</v>
      </c>
      <c r="K497" s="19">
        <v>-0.0730508552695689</v>
      </c>
      <c r="L497" s="22">
        <v>0.00226561627027925</v>
      </c>
    </row>
    <row r="498" hidden="1" spans="1:12">
      <c r="A498" s="18">
        <v>2100</v>
      </c>
      <c r="B498" s="19" t="s">
        <v>306</v>
      </c>
      <c r="C498" s="19" t="s">
        <v>300</v>
      </c>
      <c r="D498" s="19" t="str">
        <f>VLOOKUP(A498,'Table S1'!A:E,2,FALSE)</f>
        <v>Seen a psychiatrist for nerves, anxiety, tension or depression</v>
      </c>
      <c r="E498" s="19" t="str">
        <f>VLOOKUP(A498,'Table S1'!A:F,3,FALSE)</f>
        <v>Mental health</v>
      </c>
      <c r="F498" s="19" t="str">
        <f>VLOOKUP(A498,'Table S1'!A:G,4,FALSE)</f>
        <v>Mental health</v>
      </c>
      <c r="G498" s="19">
        <v>-1.88001032571033</v>
      </c>
      <c r="H498" s="21">
        <v>0.0601155546018076</v>
      </c>
      <c r="I498" s="19">
        <v>32694</v>
      </c>
      <c r="J498" s="19">
        <v>-0.036009977262704</v>
      </c>
      <c r="K498" s="19">
        <v>-0.073552787813715</v>
      </c>
      <c r="L498" s="22">
        <v>0.00153283328830694</v>
      </c>
    </row>
    <row r="499" hidden="1" spans="1:12">
      <c r="A499" s="18">
        <v>2100</v>
      </c>
      <c r="B499" s="19" t="s">
        <v>299</v>
      </c>
      <c r="C499" s="19" t="s">
        <v>307</v>
      </c>
      <c r="D499" s="19" t="str">
        <f>VLOOKUP(A499,'Table S1'!A:E,2,FALSE)</f>
        <v>Seen a psychiatrist for nerves, anxiety, tension or depression</v>
      </c>
      <c r="E499" s="19" t="str">
        <f>VLOOKUP(A499,'Table S1'!A:F,3,FALSE)</f>
        <v>Mental health</v>
      </c>
      <c r="F499" s="19" t="str">
        <f>VLOOKUP(A499,'Table S1'!A:G,4,FALSE)</f>
        <v>Mental health</v>
      </c>
      <c r="G499" s="19">
        <v>-1.30963660917997</v>
      </c>
      <c r="H499" s="21">
        <v>0.190328000306719</v>
      </c>
      <c r="I499" s="19">
        <v>32694</v>
      </c>
      <c r="J499" s="19">
        <v>-0.0256249833376557</v>
      </c>
      <c r="K499" s="19">
        <v>-0.0639760064431493</v>
      </c>
      <c r="L499" s="21">
        <v>0.0127260397678379</v>
      </c>
    </row>
    <row r="500" hidden="1" spans="1:12">
      <c r="A500" s="18">
        <v>2100</v>
      </c>
      <c r="B500" s="19" t="s">
        <v>301</v>
      </c>
      <c r="C500" s="19" t="s">
        <v>307</v>
      </c>
      <c r="D500" s="19" t="str">
        <f>VLOOKUP(A500,'Table S1'!A:E,2,FALSE)</f>
        <v>Seen a psychiatrist for nerves, anxiety, tension or depression</v>
      </c>
      <c r="E500" s="19" t="str">
        <f>VLOOKUP(A500,'Table S1'!A:F,3,FALSE)</f>
        <v>Mental health</v>
      </c>
      <c r="F500" s="19" t="str">
        <f>VLOOKUP(A500,'Table S1'!A:G,4,FALSE)</f>
        <v>Mental health</v>
      </c>
      <c r="G500" s="19">
        <v>-1.99402579593493</v>
      </c>
      <c r="H500" s="21">
        <v>0.046157527030199</v>
      </c>
      <c r="I500" s="19">
        <v>32694</v>
      </c>
      <c r="J500" s="19">
        <v>-0.0383836875127924</v>
      </c>
      <c r="K500" s="19">
        <v>-0.0761131042974991</v>
      </c>
      <c r="L500" s="22">
        <v>-0.000654270728085778</v>
      </c>
    </row>
    <row r="501" hidden="1" spans="1:12">
      <c r="A501" s="18">
        <v>2100</v>
      </c>
      <c r="B501" s="19" t="s">
        <v>302</v>
      </c>
      <c r="C501" s="19" t="s">
        <v>307</v>
      </c>
      <c r="D501" s="19" t="str">
        <f>VLOOKUP(A501,'Table S1'!A:E,2,FALSE)</f>
        <v>Seen a psychiatrist for nerves, anxiety, tension or depression</v>
      </c>
      <c r="E501" s="19" t="str">
        <f>VLOOKUP(A501,'Table S1'!A:F,3,FALSE)</f>
        <v>Mental health</v>
      </c>
      <c r="F501" s="19" t="str">
        <f>VLOOKUP(A501,'Table S1'!A:G,4,FALSE)</f>
        <v>Mental health</v>
      </c>
      <c r="G501" s="19">
        <v>-2.01984652625621</v>
      </c>
      <c r="H501" s="21">
        <v>0.0434074502365912</v>
      </c>
      <c r="I501" s="19">
        <v>32694</v>
      </c>
      <c r="J501" s="19">
        <v>-0.038895090128777</v>
      </c>
      <c r="K501" s="19">
        <v>-0.076638451894563</v>
      </c>
      <c r="L501" s="22">
        <v>-0.001151728362991</v>
      </c>
    </row>
    <row r="502" hidden="1" spans="1:12">
      <c r="A502" s="18">
        <v>2100</v>
      </c>
      <c r="B502" s="19" t="s">
        <v>303</v>
      </c>
      <c r="C502" s="19" t="s">
        <v>307</v>
      </c>
      <c r="D502" s="19" t="str">
        <f>VLOOKUP(A502,'Table S1'!A:E,2,FALSE)</f>
        <v>Seen a psychiatrist for nerves, anxiety, tension or depression</v>
      </c>
      <c r="E502" s="19" t="str">
        <f>VLOOKUP(A502,'Table S1'!A:F,3,FALSE)</f>
        <v>Mental health</v>
      </c>
      <c r="F502" s="19" t="str">
        <f>VLOOKUP(A502,'Table S1'!A:G,4,FALSE)</f>
        <v>Mental health</v>
      </c>
      <c r="G502" s="19">
        <v>-3.18440757280575</v>
      </c>
      <c r="H502" s="21">
        <v>0.00145186608558288</v>
      </c>
      <c r="I502" s="19">
        <v>32694</v>
      </c>
      <c r="J502" s="19">
        <v>-0.0610786398727761</v>
      </c>
      <c r="K502" s="19">
        <v>-0.098673188829065</v>
      </c>
      <c r="L502" s="19">
        <v>-0.0234840909164872</v>
      </c>
    </row>
    <row r="503" spans="1:12">
      <c r="A503" s="18">
        <v>2100</v>
      </c>
      <c r="B503" s="19" t="s">
        <v>304</v>
      </c>
      <c r="C503" s="19" t="s">
        <v>307</v>
      </c>
      <c r="D503" s="19" t="str">
        <f>VLOOKUP(A503,'Table S1'!A:E,2,FALSE)</f>
        <v>Seen a psychiatrist for nerves, anxiety, tension or depression</v>
      </c>
      <c r="E503" s="19" t="str">
        <f>VLOOKUP(A503,'Table S1'!A:F,3,FALSE)</f>
        <v>Mental health</v>
      </c>
      <c r="F503" s="19" t="str">
        <f>VLOOKUP(A503,'Table S1'!A:G,4,FALSE)</f>
        <v>Mental health</v>
      </c>
      <c r="G503" s="19">
        <v>-5.35634293295504</v>
      </c>
      <c r="H503" s="22">
        <v>8.54961369214211e-8</v>
      </c>
      <c r="I503" s="19">
        <v>32694</v>
      </c>
      <c r="J503" s="19">
        <v>-0.0999403830884135</v>
      </c>
      <c r="K503" s="19">
        <v>-0.136511380470003</v>
      </c>
      <c r="L503" s="19">
        <v>-0.0633693857068241</v>
      </c>
    </row>
    <row r="504" hidden="1" spans="1:12">
      <c r="A504" s="18">
        <v>2100</v>
      </c>
      <c r="B504" s="19" t="s">
        <v>305</v>
      </c>
      <c r="C504" s="19" t="s">
        <v>307</v>
      </c>
      <c r="D504" s="19" t="str">
        <f>VLOOKUP(A504,'Table S1'!A:E,2,FALSE)</f>
        <v>Seen a psychiatrist for nerves, anxiety, tension or depression</v>
      </c>
      <c r="E504" s="19" t="str">
        <f>VLOOKUP(A504,'Table S1'!A:F,3,FALSE)</f>
        <v>Mental health</v>
      </c>
      <c r="F504" s="19" t="str">
        <f>VLOOKUP(A504,'Table S1'!A:G,4,FALSE)</f>
        <v>Mental health</v>
      </c>
      <c r="G504" s="19">
        <v>-3.294482592822</v>
      </c>
      <c r="H504" s="21">
        <v>0.000987078501644611</v>
      </c>
      <c r="I504" s="19">
        <v>32694</v>
      </c>
      <c r="J504" s="19">
        <v>-0.062231281981681</v>
      </c>
      <c r="K504" s="19">
        <v>-0.0992554833896547</v>
      </c>
      <c r="L504" s="19">
        <v>-0.0252070805737072</v>
      </c>
    </row>
    <row r="505" hidden="1" spans="1:12">
      <c r="A505" s="18">
        <v>2100</v>
      </c>
      <c r="B505" s="19" t="s">
        <v>306</v>
      </c>
      <c r="C505" s="19" t="s">
        <v>307</v>
      </c>
      <c r="D505" s="19" t="str">
        <f>VLOOKUP(A505,'Table S1'!A:E,2,FALSE)</f>
        <v>Seen a psychiatrist for nerves, anxiety, tension or depression</v>
      </c>
      <c r="E505" s="19" t="str">
        <f>VLOOKUP(A505,'Table S1'!A:F,3,FALSE)</f>
        <v>Mental health</v>
      </c>
      <c r="F505" s="19" t="str">
        <f>VLOOKUP(A505,'Table S1'!A:G,4,FALSE)</f>
        <v>Mental health</v>
      </c>
      <c r="G505" s="19">
        <v>-4.38932707013221</v>
      </c>
      <c r="H505" s="22">
        <v>1.14057988683667e-5</v>
      </c>
      <c r="I505" s="19">
        <v>32694</v>
      </c>
      <c r="J505" s="19">
        <v>-0.0814279033716409</v>
      </c>
      <c r="K505" s="19">
        <v>-0.117789209787213</v>
      </c>
      <c r="L505" s="19">
        <v>-0.0450665969560692</v>
      </c>
    </row>
    <row r="506" hidden="1" spans="1:12">
      <c r="A506" s="18">
        <v>2090</v>
      </c>
      <c r="B506" s="19" t="s">
        <v>299</v>
      </c>
      <c r="C506" s="19" t="s">
        <v>300</v>
      </c>
      <c r="D506" s="19" t="str">
        <f>VLOOKUP(A506,'Table S1'!A:E,2,FALSE)</f>
        <v>Seen doctor (GP) for nerves, anxiety, tension or depression</v>
      </c>
      <c r="E506" s="19" t="str">
        <f>VLOOKUP(A506,'Table S1'!A:F,3,FALSE)</f>
        <v>Mental health</v>
      </c>
      <c r="F506" s="19" t="str">
        <f>VLOOKUP(A506,'Table S1'!A:G,4,FALSE)</f>
        <v>Mental health</v>
      </c>
      <c r="G506" s="19">
        <v>-3.39084230014505</v>
      </c>
      <c r="H506" s="21">
        <v>0.000697607259637312</v>
      </c>
      <c r="I506" s="19">
        <v>32642</v>
      </c>
      <c r="J506" s="19">
        <v>-0.0411340633569516</v>
      </c>
      <c r="K506" s="19">
        <v>-0.0649111267309923</v>
      </c>
      <c r="L506" s="19">
        <v>-0.017356999982911</v>
      </c>
    </row>
    <row r="507" spans="1:12">
      <c r="A507" s="18">
        <v>2090</v>
      </c>
      <c r="B507" s="19" t="s">
        <v>301</v>
      </c>
      <c r="C507" s="19" t="s">
        <v>300</v>
      </c>
      <c r="D507" s="19" t="str">
        <f>VLOOKUP(A507,'Table S1'!A:E,2,FALSE)</f>
        <v>Seen doctor (GP) for nerves, anxiety, tension or depression</v>
      </c>
      <c r="E507" s="19" t="str">
        <f>VLOOKUP(A507,'Table S1'!A:F,3,FALSE)</f>
        <v>Mental health</v>
      </c>
      <c r="F507" s="19" t="str">
        <f>VLOOKUP(A507,'Table S1'!A:G,4,FALSE)</f>
        <v>Mental health</v>
      </c>
      <c r="G507" s="19">
        <v>-5.75988490419696</v>
      </c>
      <c r="H507" s="22">
        <v>8.49259769128586e-9</v>
      </c>
      <c r="I507" s="19">
        <v>32642</v>
      </c>
      <c r="J507" s="19">
        <v>-0.0681777363572525</v>
      </c>
      <c r="K507" s="19">
        <v>-0.0913780025182827</v>
      </c>
      <c r="L507" s="19">
        <v>-0.0449774701962222</v>
      </c>
    </row>
    <row r="508" hidden="1" spans="1:12">
      <c r="A508" s="18">
        <v>2090</v>
      </c>
      <c r="B508" s="19" t="s">
        <v>302</v>
      </c>
      <c r="C508" s="19" t="s">
        <v>300</v>
      </c>
      <c r="D508" s="19" t="str">
        <f>VLOOKUP(A508,'Table S1'!A:E,2,FALSE)</f>
        <v>Seen doctor (GP) for nerves, anxiety, tension or depression</v>
      </c>
      <c r="E508" s="19" t="str">
        <f>VLOOKUP(A508,'Table S1'!A:F,3,FALSE)</f>
        <v>Mental health</v>
      </c>
      <c r="F508" s="19" t="str">
        <f>VLOOKUP(A508,'Table S1'!A:G,4,FALSE)</f>
        <v>Mental health</v>
      </c>
      <c r="G508" s="19">
        <v>-4.18798243496064</v>
      </c>
      <c r="H508" s="22">
        <v>2.82183244572751e-5</v>
      </c>
      <c r="I508" s="19">
        <v>32642</v>
      </c>
      <c r="J508" s="19">
        <v>-0.0503840417137414</v>
      </c>
      <c r="K508" s="19">
        <v>-0.0739645056968841</v>
      </c>
      <c r="L508" s="19">
        <v>-0.0268035777305987</v>
      </c>
    </row>
    <row r="509" hidden="1" spans="1:12">
      <c r="A509" s="18">
        <v>2090</v>
      </c>
      <c r="B509" s="19" t="s">
        <v>303</v>
      </c>
      <c r="C509" s="19" t="s">
        <v>300</v>
      </c>
      <c r="D509" s="19" t="str">
        <f>VLOOKUP(A509,'Table S1'!A:E,2,FALSE)</f>
        <v>Seen doctor (GP) for nerves, anxiety, tension or depression</v>
      </c>
      <c r="E509" s="19" t="str">
        <f>VLOOKUP(A509,'Table S1'!A:F,3,FALSE)</f>
        <v>Mental health</v>
      </c>
      <c r="F509" s="19" t="str">
        <f>VLOOKUP(A509,'Table S1'!A:G,4,FALSE)</f>
        <v>Mental health</v>
      </c>
      <c r="G509" s="19">
        <v>-3.49685137446123</v>
      </c>
      <c r="H509" s="21">
        <v>0.000471409485341678</v>
      </c>
      <c r="I509" s="19">
        <v>32642</v>
      </c>
      <c r="J509" s="19">
        <v>-0.0418581735783556</v>
      </c>
      <c r="K509" s="19">
        <v>-0.0653202959444492</v>
      </c>
      <c r="L509" s="19">
        <v>-0.018396051212262</v>
      </c>
    </row>
    <row r="510" hidden="1" spans="1:12">
      <c r="A510" s="18">
        <v>2090</v>
      </c>
      <c r="B510" s="19" t="s">
        <v>304</v>
      </c>
      <c r="C510" s="19" t="s">
        <v>300</v>
      </c>
      <c r="D510" s="19" t="str">
        <f>VLOOKUP(A510,'Table S1'!A:E,2,FALSE)</f>
        <v>Seen doctor (GP) for nerves, anxiety, tension or depression</v>
      </c>
      <c r="E510" s="19" t="str">
        <f>VLOOKUP(A510,'Table S1'!A:F,3,FALSE)</f>
        <v>Mental health</v>
      </c>
      <c r="F510" s="19" t="str">
        <f>VLOOKUP(A510,'Table S1'!A:G,4,FALSE)</f>
        <v>Mental health</v>
      </c>
      <c r="G510" s="19">
        <v>-0.363965590651677</v>
      </c>
      <c r="H510" s="21">
        <v>0.715886061699031</v>
      </c>
      <c r="I510" s="19">
        <v>32642</v>
      </c>
      <c r="J510" s="22">
        <v>-0.00435603762221473</v>
      </c>
      <c r="K510" s="19">
        <v>-0.0278142811006191</v>
      </c>
      <c r="L510" s="21">
        <v>0.0191022058561896</v>
      </c>
    </row>
    <row r="511" hidden="1" spans="1:12">
      <c r="A511" s="18">
        <v>2090</v>
      </c>
      <c r="B511" s="19" t="s">
        <v>305</v>
      </c>
      <c r="C511" s="19" t="s">
        <v>300</v>
      </c>
      <c r="D511" s="19" t="str">
        <f>VLOOKUP(A511,'Table S1'!A:E,2,FALSE)</f>
        <v>Seen doctor (GP) for nerves, anxiety, tension or depression</v>
      </c>
      <c r="E511" s="19" t="str">
        <f>VLOOKUP(A511,'Table S1'!A:F,3,FALSE)</f>
        <v>Mental health</v>
      </c>
      <c r="F511" s="19" t="str">
        <f>VLOOKUP(A511,'Table S1'!A:G,4,FALSE)</f>
        <v>Mental health</v>
      </c>
      <c r="G511" s="19">
        <v>-1.5851718604449</v>
      </c>
      <c r="H511" s="21">
        <v>0.112936979033679</v>
      </c>
      <c r="I511" s="19">
        <v>32642</v>
      </c>
      <c r="J511" s="19">
        <v>-0.0189431264170933</v>
      </c>
      <c r="K511" s="19">
        <v>-0.0423659635292916</v>
      </c>
      <c r="L511" s="21">
        <v>0.00447971069510497</v>
      </c>
    </row>
    <row r="512" hidden="1" spans="1:12">
      <c r="A512" s="18">
        <v>2090</v>
      </c>
      <c r="B512" s="19" t="s">
        <v>306</v>
      </c>
      <c r="C512" s="19" t="s">
        <v>300</v>
      </c>
      <c r="D512" s="19" t="str">
        <f>VLOOKUP(A512,'Table S1'!A:E,2,FALSE)</f>
        <v>Seen doctor (GP) for nerves, anxiety, tension or depression</v>
      </c>
      <c r="E512" s="19" t="str">
        <f>VLOOKUP(A512,'Table S1'!A:F,3,FALSE)</f>
        <v>Mental health</v>
      </c>
      <c r="F512" s="19" t="str">
        <f>VLOOKUP(A512,'Table S1'!A:G,4,FALSE)</f>
        <v>Mental health</v>
      </c>
      <c r="G512" s="19">
        <v>-0.867842022268648</v>
      </c>
      <c r="H512" s="21">
        <v>0.385487201756931</v>
      </c>
      <c r="I512" s="19">
        <v>32642</v>
      </c>
      <c r="J512" s="19">
        <v>-0.0103370791020111</v>
      </c>
      <c r="K512" s="19">
        <v>-0.0336835563460162</v>
      </c>
      <c r="L512" s="21">
        <v>0.013009398141994</v>
      </c>
    </row>
    <row r="513" hidden="1" spans="1:12">
      <c r="A513" s="18">
        <v>2090</v>
      </c>
      <c r="B513" s="19" t="s">
        <v>299</v>
      </c>
      <c r="C513" s="19" t="s">
        <v>307</v>
      </c>
      <c r="D513" s="19" t="str">
        <f>VLOOKUP(A513,'Table S1'!A:E,2,FALSE)</f>
        <v>Seen doctor (GP) for nerves, anxiety, tension or depression</v>
      </c>
      <c r="E513" s="19" t="str">
        <f>VLOOKUP(A513,'Table S1'!A:F,3,FALSE)</f>
        <v>Mental health</v>
      </c>
      <c r="F513" s="19" t="str">
        <f>VLOOKUP(A513,'Table S1'!A:G,4,FALSE)</f>
        <v>Mental health</v>
      </c>
      <c r="G513" s="19">
        <v>-1.05617158418955</v>
      </c>
      <c r="H513" s="21">
        <v>0.29089764717144</v>
      </c>
      <c r="I513" s="19">
        <v>32642</v>
      </c>
      <c r="J513" s="19">
        <v>-0.0128568333756127</v>
      </c>
      <c r="K513" s="19">
        <v>-0.0367164648583718</v>
      </c>
      <c r="L513" s="21">
        <v>0.0110027981071464</v>
      </c>
    </row>
    <row r="514" hidden="1" spans="1:12">
      <c r="A514" s="18">
        <v>2090</v>
      </c>
      <c r="B514" s="19" t="s">
        <v>301</v>
      </c>
      <c r="C514" s="19" t="s">
        <v>307</v>
      </c>
      <c r="D514" s="19" t="str">
        <f>VLOOKUP(A514,'Table S1'!A:E,2,FALSE)</f>
        <v>Seen doctor (GP) for nerves, anxiety, tension or depression</v>
      </c>
      <c r="E514" s="19" t="str">
        <f>VLOOKUP(A514,'Table S1'!A:F,3,FALSE)</f>
        <v>Mental health</v>
      </c>
      <c r="F514" s="19" t="str">
        <f>VLOOKUP(A514,'Table S1'!A:G,4,FALSE)</f>
        <v>Mental health</v>
      </c>
      <c r="G514" s="19">
        <v>-0.815247882205404</v>
      </c>
      <c r="H514" s="21">
        <v>0.414936382948708</v>
      </c>
      <c r="I514" s="19">
        <v>32642</v>
      </c>
      <c r="J514" s="22">
        <v>-0.00976365285375382</v>
      </c>
      <c r="K514" s="19">
        <v>-0.0332376390757444</v>
      </c>
      <c r="L514" s="21">
        <v>0.0137103333682368</v>
      </c>
    </row>
    <row r="515" hidden="1" spans="1:12">
      <c r="A515" s="18">
        <v>2090</v>
      </c>
      <c r="B515" s="19" t="s">
        <v>302</v>
      </c>
      <c r="C515" s="19" t="s">
        <v>307</v>
      </c>
      <c r="D515" s="19" t="str">
        <f>VLOOKUP(A515,'Table S1'!A:E,2,FALSE)</f>
        <v>Seen doctor (GP) for nerves, anxiety, tension or depression</v>
      </c>
      <c r="E515" s="19" t="str">
        <f>VLOOKUP(A515,'Table S1'!A:F,3,FALSE)</f>
        <v>Mental health</v>
      </c>
      <c r="F515" s="19" t="str">
        <f>VLOOKUP(A515,'Table S1'!A:G,4,FALSE)</f>
        <v>Mental health</v>
      </c>
      <c r="G515" s="19">
        <v>-1.0038691850054</v>
      </c>
      <c r="H515" s="21">
        <v>0.315449112745711</v>
      </c>
      <c r="I515" s="19">
        <v>32642</v>
      </c>
      <c r="J515" s="22">
        <v>-0.0120227641477804</v>
      </c>
      <c r="K515" s="19">
        <v>-0.0354969965155049</v>
      </c>
      <c r="L515" s="22">
        <v>0.011451468219944</v>
      </c>
    </row>
    <row r="516" hidden="1" spans="1:12">
      <c r="A516" s="18">
        <v>2090</v>
      </c>
      <c r="B516" s="19" t="s">
        <v>303</v>
      </c>
      <c r="C516" s="19" t="s">
        <v>307</v>
      </c>
      <c r="D516" s="19" t="str">
        <f>VLOOKUP(A516,'Table S1'!A:E,2,FALSE)</f>
        <v>Seen doctor (GP) for nerves, anxiety, tension or depression</v>
      </c>
      <c r="E516" s="19" t="str">
        <f>VLOOKUP(A516,'Table S1'!A:F,3,FALSE)</f>
        <v>Mental health</v>
      </c>
      <c r="F516" s="19" t="str">
        <f>VLOOKUP(A516,'Table S1'!A:G,4,FALSE)</f>
        <v>Mental health</v>
      </c>
      <c r="G516" s="19">
        <v>-1.99344689707284</v>
      </c>
      <c r="H516" s="21">
        <v>0.0462208409555289</v>
      </c>
      <c r="I516" s="19">
        <v>32642</v>
      </c>
      <c r="J516" s="19">
        <v>-0.0237921451795325</v>
      </c>
      <c r="K516" s="19">
        <v>-0.0471855332364719</v>
      </c>
      <c r="L516" s="22">
        <v>-0.000398757122593039</v>
      </c>
    </row>
    <row r="517" spans="1:12">
      <c r="A517" s="18">
        <v>2090</v>
      </c>
      <c r="B517" s="19" t="s">
        <v>304</v>
      </c>
      <c r="C517" s="19" t="s">
        <v>307</v>
      </c>
      <c r="D517" s="19" t="str">
        <f>VLOOKUP(A517,'Table S1'!A:E,2,FALSE)</f>
        <v>Seen doctor (GP) for nerves, anxiety, tension or depression</v>
      </c>
      <c r="E517" s="19" t="str">
        <f>VLOOKUP(A517,'Table S1'!A:F,3,FALSE)</f>
        <v>Mental health</v>
      </c>
      <c r="F517" s="19" t="str">
        <f>VLOOKUP(A517,'Table S1'!A:G,4,FALSE)</f>
        <v>Mental health</v>
      </c>
      <c r="G517" s="19">
        <v>-5.60010335628468</v>
      </c>
      <c r="H517" s="22">
        <v>2.15945112234997e-8</v>
      </c>
      <c r="I517" s="19">
        <v>32642</v>
      </c>
      <c r="J517" s="19">
        <v>-0.0649736557247361</v>
      </c>
      <c r="K517" s="19">
        <v>-0.0877144408892897</v>
      </c>
      <c r="L517" s="19">
        <v>-0.0422328705601825</v>
      </c>
    </row>
    <row r="518" hidden="1" spans="1:12">
      <c r="A518" s="18">
        <v>2090</v>
      </c>
      <c r="B518" s="19" t="s">
        <v>305</v>
      </c>
      <c r="C518" s="19" t="s">
        <v>307</v>
      </c>
      <c r="D518" s="19" t="str">
        <f>VLOOKUP(A518,'Table S1'!A:E,2,FALSE)</f>
        <v>Seen doctor (GP) for nerves, anxiety, tension or depression</v>
      </c>
      <c r="E518" s="19" t="str">
        <f>VLOOKUP(A518,'Table S1'!A:F,3,FALSE)</f>
        <v>Mental health</v>
      </c>
      <c r="F518" s="19" t="str">
        <f>VLOOKUP(A518,'Table S1'!A:G,4,FALSE)</f>
        <v>Mental health</v>
      </c>
      <c r="G518" s="19">
        <v>-2.39076762864622</v>
      </c>
      <c r="H518" s="21">
        <v>0.0168188215020296</v>
      </c>
      <c r="I518" s="19">
        <v>32642</v>
      </c>
      <c r="J518" s="19">
        <v>-0.0281064241482602</v>
      </c>
      <c r="K518" s="19">
        <v>-0.0511490741847983</v>
      </c>
      <c r="L518" s="22">
        <v>-0.00506377411172196</v>
      </c>
    </row>
    <row r="519" hidden="1" spans="1:12">
      <c r="A519" s="18">
        <v>2090</v>
      </c>
      <c r="B519" s="19" t="s">
        <v>306</v>
      </c>
      <c r="C519" s="19" t="s">
        <v>307</v>
      </c>
      <c r="D519" s="19" t="str">
        <f>VLOOKUP(A519,'Table S1'!A:E,2,FALSE)</f>
        <v>Seen doctor (GP) for nerves, anxiety, tension or depression</v>
      </c>
      <c r="E519" s="19" t="str">
        <f>VLOOKUP(A519,'Table S1'!A:F,3,FALSE)</f>
        <v>Mental health</v>
      </c>
      <c r="F519" s="19" t="str">
        <f>VLOOKUP(A519,'Table S1'!A:G,4,FALSE)</f>
        <v>Mental health</v>
      </c>
      <c r="G519" s="19">
        <v>-4.28380147764183</v>
      </c>
      <c r="H519" s="22">
        <v>1.84251952917974e-5</v>
      </c>
      <c r="I519" s="19">
        <v>32642</v>
      </c>
      <c r="J519" s="19">
        <v>-0.0494502302998732</v>
      </c>
      <c r="K519" s="19">
        <v>-0.0720759903562962</v>
      </c>
      <c r="L519" s="19">
        <v>-0.0268244702434502</v>
      </c>
    </row>
    <row r="520" hidden="1" spans="1:12">
      <c r="A520" s="18">
        <v>1950</v>
      </c>
      <c r="B520" s="19" t="s">
        <v>299</v>
      </c>
      <c r="C520" s="19" t="s">
        <v>300</v>
      </c>
      <c r="D520" s="19" t="str">
        <f>VLOOKUP(A520,'Table S1'!A:E,2,FALSE)</f>
        <v>Sensitivity / hurt feelings</v>
      </c>
      <c r="E520" s="19" t="str">
        <f>VLOOKUP(A520,'Table S1'!A:F,3,FALSE)</f>
        <v>Mental health</v>
      </c>
      <c r="F520" s="19" t="str">
        <f>VLOOKUP(A520,'Table S1'!A:G,4,FALSE)</f>
        <v>Mental health</v>
      </c>
      <c r="G520" s="21">
        <v>0.0605622583654928</v>
      </c>
      <c r="H520" s="21">
        <v>0.951708212879513</v>
      </c>
      <c r="I520" s="19">
        <v>31757</v>
      </c>
      <c r="J520" s="22">
        <v>0.000685281300202152</v>
      </c>
      <c r="K520" s="19">
        <v>-0.0214931825956361</v>
      </c>
      <c r="L520" s="21">
        <v>0.0228637451960404</v>
      </c>
    </row>
    <row r="521" hidden="1" spans="1:12">
      <c r="A521" s="18">
        <v>1950</v>
      </c>
      <c r="B521" s="19" t="s">
        <v>301</v>
      </c>
      <c r="C521" s="19" t="s">
        <v>300</v>
      </c>
      <c r="D521" s="19" t="str">
        <f>VLOOKUP(A521,'Table S1'!A:E,2,FALSE)</f>
        <v>Sensitivity / hurt feelings</v>
      </c>
      <c r="E521" s="19" t="str">
        <f>VLOOKUP(A521,'Table S1'!A:F,3,FALSE)</f>
        <v>Mental health</v>
      </c>
      <c r="F521" s="19" t="str">
        <f>VLOOKUP(A521,'Table S1'!A:G,4,FALSE)</f>
        <v>Mental health</v>
      </c>
      <c r="G521" s="19">
        <v>-1.05119862549354</v>
      </c>
      <c r="H521" s="21">
        <v>0.293175373140826</v>
      </c>
      <c r="I521" s="19">
        <v>31757</v>
      </c>
      <c r="J521" s="19">
        <v>-0.0116029801898696</v>
      </c>
      <c r="K521" s="19">
        <v>-0.0332376070981924</v>
      </c>
      <c r="L521" s="21">
        <v>0.0100316467184532</v>
      </c>
    </row>
    <row r="522" hidden="1" spans="1:12">
      <c r="A522" s="18">
        <v>1950</v>
      </c>
      <c r="B522" s="19" t="s">
        <v>302</v>
      </c>
      <c r="C522" s="19" t="s">
        <v>300</v>
      </c>
      <c r="D522" s="19" t="str">
        <f>VLOOKUP(A522,'Table S1'!A:E,2,FALSE)</f>
        <v>Sensitivity / hurt feelings</v>
      </c>
      <c r="E522" s="19" t="str">
        <f>VLOOKUP(A522,'Table S1'!A:F,3,FALSE)</f>
        <v>Mental health</v>
      </c>
      <c r="F522" s="19" t="str">
        <f>VLOOKUP(A522,'Table S1'!A:G,4,FALSE)</f>
        <v>Mental health</v>
      </c>
      <c r="G522" s="19">
        <v>-1.86026134437946</v>
      </c>
      <c r="H522" s="21">
        <v>0.0628577972307825</v>
      </c>
      <c r="I522" s="19">
        <v>31757</v>
      </c>
      <c r="J522" s="19">
        <v>-0.0208638958481316</v>
      </c>
      <c r="K522" s="19">
        <v>-0.0428468517214177</v>
      </c>
      <c r="L522" s="22">
        <v>0.00111906002515451</v>
      </c>
    </row>
    <row r="523" hidden="1" spans="1:12">
      <c r="A523" s="18">
        <v>1950</v>
      </c>
      <c r="B523" s="19" t="s">
        <v>303</v>
      </c>
      <c r="C523" s="19" t="s">
        <v>300</v>
      </c>
      <c r="D523" s="19" t="str">
        <f>VLOOKUP(A523,'Table S1'!A:E,2,FALSE)</f>
        <v>Sensitivity / hurt feelings</v>
      </c>
      <c r="E523" s="19" t="str">
        <f>VLOOKUP(A523,'Table S1'!A:F,3,FALSE)</f>
        <v>Mental health</v>
      </c>
      <c r="F523" s="19" t="str">
        <f>VLOOKUP(A523,'Table S1'!A:G,4,FALSE)</f>
        <v>Mental health</v>
      </c>
      <c r="G523" s="19">
        <v>-1.11697541421315</v>
      </c>
      <c r="H523" s="21">
        <v>0.264013288042262</v>
      </c>
      <c r="I523" s="19">
        <v>31757</v>
      </c>
      <c r="J523" s="19">
        <v>-0.0124631455449906</v>
      </c>
      <c r="K523" s="19">
        <v>-0.0343331411889685</v>
      </c>
      <c r="L523" s="21">
        <v>0.00940685009898734</v>
      </c>
    </row>
    <row r="524" hidden="1" spans="1:12">
      <c r="A524" s="18">
        <v>1950</v>
      </c>
      <c r="B524" s="19" t="s">
        <v>304</v>
      </c>
      <c r="C524" s="19" t="s">
        <v>300</v>
      </c>
      <c r="D524" s="19" t="str">
        <f>VLOOKUP(A524,'Table S1'!A:E,2,FALSE)</f>
        <v>Sensitivity / hurt feelings</v>
      </c>
      <c r="E524" s="19" t="str">
        <f>VLOOKUP(A524,'Table S1'!A:F,3,FALSE)</f>
        <v>Mental health</v>
      </c>
      <c r="F524" s="19" t="str">
        <f>VLOOKUP(A524,'Table S1'!A:G,4,FALSE)</f>
        <v>Mental health</v>
      </c>
      <c r="G524" s="21">
        <v>1.09387021840528</v>
      </c>
      <c r="H524" s="21">
        <v>0.274020198964938</v>
      </c>
      <c r="I524" s="19">
        <v>31757</v>
      </c>
      <c r="J524" s="22">
        <v>0.012204399106815</v>
      </c>
      <c r="K524" s="19">
        <v>-0.00966391215310814</v>
      </c>
      <c r="L524" s="21">
        <v>0.0340727103667381</v>
      </c>
    </row>
    <row r="525" hidden="1" spans="1:12">
      <c r="A525" s="18">
        <v>1950</v>
      </c>
      <c r="B525" s="19" t="s">
        <v>305</v>
      </c>
      <c r="C525" s="19" t="s">
        <v>300</v>
      </c>
      <c r="D525" s="19" t="str">
        <f>VLOOKUP(A525,'Table S1'!A:E,2,FALSE)</f>
        <v>Sensitivity / hurt feelings</v>
      </c>
      <c r="E525" s="19" t="str">
        <f>VLOOKUP(A525,'Table S1'!A:F,3,FALSE)</f>
        <v>Mental health</v>
      </c>
      <c r="F525" s="19" t="str">
        <f>VLOOKUP(A525,'Table S1'!A:G,4,FALSE)</f>
        <v>Mental health</v>
      </c>
      <c r="G525" s="19">
        <v>-2.58570269554938</v>
      </c>
      <c r="H525" s="21">
        <v>0.0097224824050981</v>
      </c>
      <c r="I525" s="19">
        <v>31757</v>
      </c>
      <c r="J525" s="19">
        <v>-0.0287893356574072</v>
      </c>
      <c r="K525" s="19">
        <v>-0.0506124987726323</v>
      </c>
      <c r="L525" s="19">
        <v>-0.0069661725421821</v>
      </c>
    </row>
    <row r="526" hidden="1" spans="1:12">
      <c r="A526" s="18">
        <v>1950</v>
      </c>
      <c r="B526" s="19" t="s">
        <v>306</v>
      </c>
      <c r="C526" s="19" t="s">
        <v>300</v>
      </c>
      <c r="D526" s="19" t="str">
        <f>VLOOKUP(A526,'Table S1'!A:E,2,FALSE)</f>
        <v>Sensitivity / hurt feelings</v>
      </c>
      <c r="E526" s="19" t="str">
        <f>VLOOKUP(A526,'Table S1'!A:F,3,FALSE)</f>
        <v>Mental health</v>
      </c>
      <c r="F526" s="19" t="str">
        <f>VLOOKUP(A526,'Table S1'!A:G,4,FALSE)</f>
        <v>Mental health</v>
      </c>
      <c r="G526" s="19">
        <v>-1.51802525601397</v>
      </c>
      <c r="H526" s="21">
        <v>0.129017986285677</v>
      </c>
      <c r="I526" s="19">
        <v>31757</v>
      </c>
      <c r="J526" s="19">
        <v>-0.016850112632581</v>
      </c>
      <c r="K526" s="19">
        <v>-0.0386065837633554</v>
      </c>
      <c r="L526" s="22">
        <v>0.0049063584981934</v>
      </c>
    </row>
    <row r="527" hidden="1" spans="1:12">
      <c r="A527" s="18">
        <v>1950</v>
      </c>
      <c r="B527" s="19" t="s">
        <v>299</v>
      </c>
      <c r="C527" s="19" t="s">
        <v>307</v>
      </c>
      <c r="D527" s="19" t="str">
        <f>VLOOKUP(A527,'Table S1'!A:E,2,FALSE)</f>
        <v>Sensitivity / hurt feelings</v>
      </c>
      <c r="E527" s="19" t="str">
        <f>VLOOKUP(A527,'Table S1'!A:F,3,FALSE)</f>
        <v>Mental health</v>
      </c>
      <c r="F527" s="19" t="str">
        <f>VLOOKUP(A527,'Table S1'!A:G,4,FALSE)</f>
        <v>Mental health</v>
      </c>
      <c r="G527" s="21">
        <v>1.19086983399153</v>
      </c>
      <c r="H527" s="21">
        <v>0.23371358947928</v>
      </c>
      <c r="I527" s="19">
        <v>31757</v>
      </c>
      <c r="J527" s="22">
        <v>0.0135184028384233</v>
      </c>
      <c r="K527" s="19">
        <v>-0.0087313777908006</v>
      </c>
      <c r="L527" s="21">
        <v>0.0357681834676472</v>
      </c>
    </row>
    <row r="528" hidden="1" spans="1:12">
      <c r="A528" s="18">
        <v>1950</v>
      </c>
      <c r="B528" s="19" t="s">
        <v>301</v>
      </c>
      <c r="C528" s="19" t="s">
        <v>307</v>
      </c>
      <c r="D528" s="19" t="str">
        <f>VLOOKUP(A528,'Table S1'!A:E,2,FALSE)</f>
        <v>Sensitivity / hurt feelings</v>
      </c>
      <c r="E528" s="19" t="str">
        <f>VLOOKUP(A528,'Table S1'!A:F,3,FALSE)</f>
        <v>Mental health</v>
      </c>
      <c r="F528" s="19" t="str">
        <f>VLOOKUP(A528,'Table S1'!A:G,4,FALSE)</f>
        <v>Mental health</v>
      </c>
      <c r="G528" s="21">
        <v>2.30965015395197</v>
      </c>
      <c r="H528" s="21">
        <v>0.0209139124257116</v>
      </c>
      <c r="I528" s="19">
        <v>31757</v>
      </c>
      <c r="J528" s="21">
        <v>0.0258037796207595</v>
      </c>
      <c r="K528" s="22">
        <v>0.00390591501616961</v>
      </c>
      <c r="L528" s="21">
        <v>0.0477016442253493</v>
      </c>
    </row>
    <row r="529" hidden="1" spans="1:12">
      <c r="A529" s="18">
        <v>1950</v>
      </c>
      <c r="B529" s="19" t="s">
        <v>302</v>
      </c>
      <c r="C529" s="19" t="s">
        <v>307</v>
      </c>
      <c r="D529" s="19" t="str">
        <f>VLOOKUP(A529,'Table S1'!A:E,2,FALSE)</f>
        <v>Sensitivity / hurt feelings</v>
      </c>
      <c r="E529" s="19" t="str">
        <f>VLOOKUP(A529,'Table S1'!A:F,3,FALSE)</f>
        <v>Mental health</v>
      </c>
      <c r="F529" s="19" t="str">
        <f>VLOOKUP(A529,'Table S1'!A:G,4,FALSE)</f>
        <v>Mental health</v>
      </c>
      <c r="G529" s="21">
        <v>0.538480100294684</v>
      </c>
      <c r="H529" s="21">
        <v>0.590249413997325</v>
      </c>
      <c r="I529" s="19">
        <v>31757</v>
      </c>
      <c r="J529" s="22">
        <v>0.00601294844427271</v>
      </c>
      <c r="K529" s="19">
        <v>-0.0158738614373107</v>
      </c>
      <c r="L529" s="21">
        <v>0.0278997583258561</v>
      </c>
    </row>
    <row r="530" hidden="1" spans="1:12">
      <c r="A530" s="18">
        <v>1950</v>
      </c>
      <c r="B530" s="19" t="s">
        <v>303</v>
      </c>
      <c r="C530" s="19" t="s">
        <v>307</v>
      </c>
      <c r="D530" s="19" t="str">
        <f>VLOOKUP(A530,'Table S1'!A:E,2,FALSE)</f>
        <v>Sensitivity / hurt feelings</v>
      </c>
      <c r="E530" s="19" t="str">
        <f>VLOOKUP(A530,'Table S1'!A:F,3,FALSE)</f>
        <v>Mental health</v>
      </c>
      <c r="F530" s="19" t="str">
        <f>VLOOKUP(A530,'Table S1'!A:G,4,FALSE)</f>
        <v>Mental health</v>
      </c>
      <c r="G530" s="21">
        <v>0.781328834593238</v>
      </c>
      <c r="H530" s="21">
        <v>0.434614939745898</v>
      </c>
      <c r="I530" s="19">
        <v>31757</v>
      </c>
      <c r="J530" s="22">
        <v>0.0086943580334134</v>
      </c>
      <c r="K530" s="19">
        <v>-0.0131162770781455</v>
      </c>
      <c r="L530" s="21">
        <v>0.0305049931449723</v>
      </c>
    </row>
    <row r="531" hidden="1" spans="1:12">
      <c r="A531" s="18">
        <v>1950</v>
      </c>
      <c r="B531" s="19" t="s">
        <v>304</v>
      </c>
      <c r="C531" s="19" t="s">
        <v>307</v>
      </c>
      <c r="D531" s="19" t="str">
        <f>VLOOKUP(A531,'Table S1'!A:E,2,FALSE)</f>
        <v>Sensitivity / hurt feelings</v>
      </c>
      <c r="E531" s="19" t="str">
        <f>VLOOKUP(A531,'Table S1'!A:F,3,FALSE)</f>
        <v>Mental health</v>
      </c>
      <c r="F531" s="19" t="str">
        <f>VLOOKUP(A531,'Table S1'!A:G,4,FALSE)</f>
        <v>Mental health</v>
      </c>
      <c r="G531" s="19">
        <v>-0.670761278463659</v>
      </c>
      <c r="H531" s="21">
        <v>0.502377496636806</v>
      </c>
      <c r="I531" s="19">
        <v>31757</v>
      </c>
      <c r="J531" s="22">
        <v>-0.00725706019485062</v>
      </c>
      <c r="K531" s="19">
        <v>-0.0284629932149629</v>
      </c>
      <c r="L531" s="22">
        <v>0.0139488728252617</v>
      </c>
    </row>
    <row r="532" hidden="1" spans="1:12">
      <c r="A532" s="18">
        <v>1950</v>
      </c>
      <c r="B532" s="19" t="s">
        <v>305</v>
      </c>
      <c r="C532" s="19" t="s">
        <v>307</v>
      </c>
      <c r="D532" s="19" t="str">
        <f>VLOOKUP(A532,'Table S1'!A:E,2,FALSE)</f>
        <v>Sensitivity / hurt feelings</v>
      </c>
      <c r="E532" s="19" t="str">
        <f>VLOOKUP(A532,'Table S1'!A:F,3,FALSE)</f>
        <v>Mental health</v>
      </c>
      <c r="F532" s="19" t="str">
        <f>VLOOKUP(A532,'Table S1'!A:G,4,FALSE)</f>
        <v>Mental health</v>
      </c>
      <c r="G532" s="19">
        <v>-0.329436425819322</v>
      </c>
      <c r="H532" s="21">
        <v>0.741828011758127</v>
      </c>
      <c r="I532" s="19">
        <v>31757</v>
      </c>
      <c r="J532" s="22">
        <v>-0.00361012482543064</v>
      </c>
      <c r="K532" s="19">
        <v>-0.0250891835209598</v>
      </c>
      <c r="L532" s="21">
        <v>0.0178689338700985</v>
      </c>
    </row>
    <row r="533" hidden="1" spans="1:12">
      <c r="A533" s="18">
        <v>1950</v>
      </c>
      <c r="B533" s="19" t="s">
        <v>306</v>
      </c>
      <c r="C533" s="19" t="s">
        <v>307</v>
      </c>
      <c r="D533" s="19" t="str">
        <f>VLOOKUP(A533,'Table S1'!A:E,2,FALSE)</f>
        <v>Sensitivity / hurt feelings</v>
      </c>
      <c r="E533" s="19" t="str">
        <f>VLOOKUP(A533,'Table S1'!A:F,3,FALSE)</f>
        <v>Mental health</v>
      </c>
      <c r="F533" s="19" t="str">
        <f>VLOOKUP(A533,'Table S1'!A:G,4,FALSE)</f>
        <v>Mental health</v>
      </c>
      <c r="G533" s="19">
        <v>-1.2690855760487</v>
      </c>
      <c r="H533" s="21">
        <v>0.20441984517546</v>
      </c>
      <c r="I533" s="19">
        <v>31757</v>
      </c>
      <c r="J533" s="19">
        <v>-0.0136471092937634</v>
      </c>
      <c r="K533" s="19">
        <v>-0.0347243815447221</v>
      </c>
      <c r="L533" s="22">
        <v>0.00743016295719543</v>
      </c>
    </row>
    <row r="534" hidden="1" spans="1:12">
      <c r="A534" s="18">
        <v>5674</v>
      </c>
      <c r="B534" s="19" t="s">
        <v>299</v>
      </c>
      <c r="C534" s="19" t="s">
        <v>300</v>
      </c>
      <c r="D534" s="19" t="str">
        <f>VLOOKUP(A534,'Table S1'!A:E,2,FALSE)</f>
        <v>Severity of manic/irritable episodes</v>
      </c>
      <c r="E534" s="19" t="str">
        <f>VLOOKUP(A534,'Table S1'!A:F,3,FALSE)</f>
        <v>Mental health</v>
      </c>
      <c r="F534" s="19" t="str">
        <f>VLOOKUP(A534,'Table S1'!A:G,4,FALSE)</f>
        <v>Mental health</v>
      </c>
      <c r="G534" s="19">
        <v>-1.75275013302822</v>
      </c>
      <c r="H534" s="21">
        <v>0.0797273885760249</v>
      </c>
      <c r="I534" s="19">
        <v>3715</v>
      </c>
      <c r="J534" s="19">
        <v>-0.0286132594246837</v>
      </c>
      <c r="K534" s="19">
        <v>-0.0606196670649324</v>
      </c>
      <c r="L534" s="21">
        <v>0.00339314821556508</v>
      </c>
    </row>
    <row r="535" hidden="1" spans="1:12">
      <c r="A535" s="18">
        <v>5674</v>
      </c>
      <c r="B535" s="19" t="s">
        <v>301</v>
      </c>
      <c r="C535" s="19" t="s">
        <v>300</v>
      </c>
      <c r="D535" s="19" t="str">
        <f>VLOOKUP(A535,'Table S1'!A:E,2,FALSE)</f>
        <v>Severity of manic/irritable episodes</v>
      </c>
      <c r="E535" s="19" t="str">
        <f>VLOOKUP(A535,'Table S1'!A:F,3,FALSE)</f>
        <v>Mental health</v>
      </c>
      <c r="F535" s="19" t="str">
        <f>VLOOKUP(A535,'Table S1'!A:G,4,FALSE)</f>
        <v>Mental health</v>
      </c>
      <c r="G535" s="19">
        <v>-2.18877918766198</v>
      </c>
      <c r="H535" s="21">
        <v>0.0286749341373658</v>
      </c>
      <c r="I535" s="19">
        <v>3715</v>
      </c>
      <c r="J535" s="19">
        <v>-0.0362325599476092</v>
      </c>
      <c r="K535" s="19">
        <v>-0.0686879383813179</v>
      </c>
      <c r="L535" s="19">
        <v>-0.00377718151390044</v>
      </c>
    </row>
    <row r="536" hidden="1" spans="1:12">
      <c r="A536" s="18">
        <v>5674</v>
      </c>
      <c r="B536" s="19" t="s">
        <v>302</v>
      </c>
      <c r="C536" s="19" t="s">
        <v>300</v>
      </c>
      <c r="D536" s="19" t="str">
        <f>VLOOKUP(A536,'Table S1'!A:E,2,FALSE)</f>
        <v>Severity of manic/irritable episodes</v>
      </c>
      <c r="E536" s="19" t="str">
        <f>VLOOKUP(A536,'Table S1'!A:F,3,FALSE)</f>
        <v>Mental health</v>
      </c>
      <c r="F536" s="19" t="str">
        <f>VLOOKUP(A536,'Table S1'!A:G,4,FALSE)</f>
        <v>Mental health</v>
      </c>
      <c r="G536" s="19">
        <v>-1.59945459326524</v>
      </c>
      <c r="H536" s="21">
        <v>0.109804664932583</v>
      </c>
      <c r="I536" s="19">
        <v>3715</v>
      </c>
      <c r="J536" s="19">
        <v>-0.0262923550215424</v>
      </c>
      <c r="K536" s="19">
        <v>-0.05852138102831</v>
      </c>
      <c r="L536" s="21">
        <v>0.00593667098522519</v>
      </c>
    </row>
    <row r="537" hidden="1" spans="1:12">
      <c r="A537" s="18">
        <v>5674</v>
      </c>
      <c r="B537" s="19" t="s">
        <v>303</v>
      </c>
      <c r="C537" s="19" t="s">
        <v>300</v>
      </c>
      <c r="D537" s="19" t="str">
        <f>VLOOKUP(A537,'Table S1'!A:E,2,FALSE)</f>
        <v>Severity of manic/irritable episodes</v>
      </c>
      <c r="E537" s="19" t="str">
        <f>VLOOKUP(A537,'Table S1'!A:F,3,FALSE)</f>
        <v>Mental health</v>
      </c>
      <c r="F537" s="19" t="str">
        <f>VLOOKUP(A537,'Table S1'!A:G,4,FALSE)</f>
        <v>Mental health</v>
      </c>
      <c r="G537" s="19">
        <v>-0.521503839822147</v>
      </c>
      <c r="H537" s="21">
        <v>0.602046918398497</v>
      </c>
      <c r="I537" s="19">
        <v>3715</v>
      </c>
      <c r="J537" s="19">
        <v>-0.00852947896436156</v>
      </c>
      <c r="K537" s="19">
        <v>-0.0405962034576117</v>
      </c>
      <c r="L537" s="21">
        <v>0.0235372455288886</v>
      </c>
    </row>
    <row r="538" hidden="1" spans="1:12">
      <c r="A538" s="18">
        <v>5674</v>
      </c>
      <c r="B538" s="19" t="s">
        <v>304</v>
      </c>
      <c r="C538" s="19" t="s">
        <v>300</v>
      </c>
      <c r="D538" s="19" t="str">
        <f>VLOOKUP(A538,'Table S1'!A:E,2,FALSE)</f>
        <v>Severity of manic/irritable episodes</v>
      </c>
      <c r="E538" s="19" t="str">
        <f>VLOOKUP(A538,'Table S1'!A:F,3,FALSE)</f>
        <v>Mental health</v>
      </c>
      <c r="F538" s="19" t="str">
        <f>VLOOKUP(A538,'Table S1'!A:G,4,FALSE)</f>
        <v>Mental health</v>
      </c>
      <c r="G538" s="19">
        <v>-1.41704777275249</v>
      </c>
      <c r="H538" s="21">
        <v>0.156552814418318</v>
      </c>
      <c r="I538" s="19">
        <v>3715</v>
      </c>
      <c r="J538" s="19">
        <v>-0.0223779519561362</v>
      </c>
      <c r="K538" s="19">
        <v>-0.0533396986901194</v>
      </c>
      <c r="L538" s="21">
        <v>0.00858379477784709</v>
      </c>
    </row>
    <row r="539" hidden="1" spans="1:12">
      <c r="A539" s="18">
        <v>5674</v>
      </c>
      <c r="B539" s="19" t="s">
        <v>305</v>
      </c>
      <c r="C539" s="19" t="s">
        <v>300</v>
      </c>
      <c r="D539" s="19" t="str">
        <f>VLOOKUP(A539,'Table S1'!A:E,2,FALSE)</f>
        <v>Severity of manic/irritable episodes</v>
      </c>
      <c r="E539" s="19" t="str">
        <f>VLOOKUP(A539,'Table S1'!A:F,3,FALSE)</f>
        <v>Mental health</v>
      </c>
      <c r="F539" s="19" t="str">
        <f>VLOOKUP(A539,'Table S1'!A:G,4,FALSE)</f>
        <v>Mental health</v>
      </c>
      <c r="G539" s="21">
        <v>0.884868990633834</v>
      </c>
      <c r="H539" s="21">
        <v>0.376284560628346</v>
      </c>
      <c r="I539" s="19">
        <v>3715</v>
      </c>
      <c r="J539" s="21">
        <v>0.0145358281070147</v>
      </c>
      <c r="K539" s="19">
        <v>-0.0176711821173542</v>
      </c>
      <c r="L539" s="21">
        <v>0.0467428383313836</v>
      </c>
    </row>
    <row r="540" hidden="1" spans="1:12">
      <c r="A540" s="18">
        <v>5674</v>
      </c>
      <c r="B540" s="19" t="s">
        <v>306</v>
      </c>
      <c r="C540" s="19" t="s">
        <v>300</v>
      </c>
      <c r="D540" s="19" t="str">
        <f>VLOOKUP(A540,'Table S1'!A:E,2,FALSE)</f>
        <v>Severity of manic/irritable episodes</v>
      </c>
      <c r="E540" s="19" t="str">
        <f>VLOOKUP(A540,'Table S1'!A:F,3,FALSE)</f>
        <v>Mental health</v>
      </c>
      <c r="F540" s="19" t="str">
        <f>VLOOKUP(A540,'Table S1'!A:G,4,FALSE)</f>
        <v>Mental health</v>
      </c>
      <c r="G540" s="21">
        <v>0.0765161152146323</v>
      </c>
      <c r="H540" s="21">
        <v>0.939012613721744</v>
      </c>
      <c r="I540" s="19">
        <v>3715</v>
      </c>
      <c r="J540" s="22">
        <v>0.00123423094095831</v>
      </c>
      <c r="K540" s="19">
        <v>-0.0303909577660295</v>
      </c>
      <c r="L540" s="21">
        <v>0.0328594196479461</v>
      </c>
    </row>
    <row r="541" hidden="1" spans="1:12">
      <c r="A541" s="18">
        <v>5674</v>
      </c>
      <c r="B541" s="19" t="s">
        <v>299</v>
      </c>
      <c r="C541" s="19" t="s">
        <v>307</v>
      </c>
      <c r="D541" s="19" t="str">
        <f>VLOOKUP(A541,'Table S1'!A:E,2,FALSE)</f>
        <v>Severity of manic/irritable episodes</v>
      </c>
      <c r="E541" s="19" t="str">
        <f>VLOOKUP(A541,'Table S1'!A:F,3,FALSE)</f>
        <v>Mental health</v>
      </c>
      <c r="F541" s="19" t="str">
        <f>VLOOKUP(A541,'Table S1'!A:G,4,FALSE)</f>
        <v>Mental health</v>
      </c>
      <c r="G541" s="21">
        <v>0.411345490959885</v>
      </c>
      <c r="H541" s="21">
        <v>0.68084294512077</v>
      </c>
      <c r="I541" s="19">
        <v>3715</v>
      </c>
      <c r="J541" s="22">
        <v>0.00671499663788752</v>
      </c>
      <c r="K541" s="19">
        <v>-0.0252908018828972</v>
      </c>
      <c r="L541" s="21">
        <v>0.0387207951586723</v>
      </c>
    </row>
    <row r="542" hidden="1" spans="1:12">
      <c r="A542" s="18">
        <v>5674</v>
      </c>
      <c r="B542" s="19" t="s">
        <v>301</v>
      </c>
      <c r="C542" s="19" t="s">
        <v>307</v>
      </c>
      <c r="D542" s="19" t="str">
        <f>VLOOKUP(A542,'Table S1'!A:E,2,FALSE)</f>
        <v>Severity of manic/irritable episodes</v>
      </c>
      <c r="E542" s="19" t="str">
        <f>VLOOKUP(A542,'Table S1'!A:F,3,FALSE)</f>
        <v>Mental health</v>
      </c>
      <c r="F542" s="19" t="str">
        <f>VLOOKUP(A542,'Table S1'!A:G,4,FALSE)</f>
        <v>Mental health</v>
      </c>
      <c r="G542" s="21">
        <v>-0.0796512766172238</v>
      </c>
      <c r="H542" s="21">
        <v>0.936518901998659</v>
      </c>
      <c r="I542" s="19">
        <v>3715</v>
      </c>
      <c r="J542" s="22">
        <v>-0.00128268726853311</v>
      </c>
      <c r="K542" s="19">
        <v>-0.0328558182831178</v>
      </c>
      <c r="L542" s="21">
        <v>0.0302904437460516</v>
      </c>
    </row>
    <row r="543" hidden="1" spans="1:12">
      <c r="A543" s="18">
        <v>5674</v>
      </c>
      <c r="B543" s="19" t="s">
        <v>302</v>
      </c>
      <c r="C543" s="19" t="s">
        <v>307</v>
      </c>
      <c r="D543" s="19" t="str">
        <f>VLOOKUP(A543,'Table S1'!A:E,2,FALSE)</f>
        <v>Severity of manic/irritable episodes</v>
      </c>
      <c r="E543" s="19" t="str">
        <f>VLOOKUP(A543,'Table S1'!A:F,3,FALSE)</f>
        <v>Mental health</v>
      </c>
      <c r="F543" s="19" t="str">
        <f>VLOOKUP(A543,'Table S1'!A:G,4,FALSE)</f>
        <v>Mental health</v>
      </c>
      <c r="G543" s="21">
        <v>0.379308906628812</v>
      </c>
      <c r="H543" s="21">
        <v>0.704480165209247</v>
      </c>
      <c r="I543" s="19">
        <v>3715</v>
      </c>
      <c r="J543" s="21">
        <v>0.00591610648569457</v>
      </c>
      <c r="K543" s="19">
        <v>-0.0246635463257481</v>
      </c>
      <c r="L543" s="21">
        <v>0.0364957592971372</v>
      </c>
    </row>
    <row r="544" hidden="1" spans="1:12">
      <c r="A544" s="18">
        <v>5674</v>
      </c>
      <c r="B544" s="19" t="s">
        <v>303</v>
      </c>
      <c r="C544" s="19" t="s">
        <v>307</v>
      </c>
      <c r="D544" s="19" t="str">
        <f>VLOOKUP(A544,'Table S1'!A:E,2,FALSE)</f>
        <v>Severity of manic/irritable episodes</v>
      </c>
      <c r="E544" s="19" t="str">
        <f>VLOOKUP(A544,'Table S1'!A:F,3,FALSE)</f>
        <v>Mental health</v>
      </c>
      <c r="F544" s="19" t="str">
        <f>VLOOKUP(A544,'Table S1'!A:G,4,FALSE)</f>
        <v>Mental health</v>
      </c>
      <c r="G544" s="19">
        <v>-1.26791494948669</v>
      </c>
      <c r="H544" s="21">
        <v>0.204907782336049</v>
      </c>
      <c r="I544" s="19">
        <v>3715</v>
      </c>
      <c r="J544" s="19">
        <v>-0.0200978140380538</v>
      </c>
      <c r="K544" s="19">
        <v>-0.0511754739257016</v>
      </c>
      <c r="L544" s="21">
        <v>0.0109798458495941</v>
      </c>
    </row>
    <row r="545" hidden="1" spans="1:12">
      <c r="A545" s="18">
        <v>5674</v>
      </c>
      <c r="B545" s="19" t="s">
        <v>304</v>
      </c>
      <c r="C545" s="19" t="s">
        <v>307</v>
      </c>
      <c r="D545" s="19" t="str">
        <f>VLOOKUP(A545,'Table S1'!A:E,2,FALSE)</f>
        <v>Severity of manic/irritable episodes</v>
      </c>
      <c r="E545" s="19" t="str">
        <f>VLOOKUP(A545,'Table S1'!A:F,3,FALSE)</f>
        <v>Mental health</v>
      </c>
      <c r="F545" s="19" t="str">
        <f>VLOOKUP(A545,'Table S1'!A:G,4,FALSE)</f>
        <v>Mental health</v>
      </c>
      <c r="G545" s="19">
        <v>-2.67085496805792</v>
      </c>
      <c r="H545" s="21">
        <v>0.00759881282129967</v>
      </c>
      <c r="I545" s="19">
        <v>3715</v>
      </c>
      <c r="J545" s="19">
        <v>-0.0421925627337368</v>
      </c>
      <c r="K545" s="19">
        <v>-0.0731649875614667</v>
      </c>
      <c r="L545" s="19">
        <v>-0.0112201379060069</v>
      </c>
    </row>
    <row r="546" hidden="1" spans="1:12">
      <c r="A546" s="18">
        <v>5674</v>
      </c>
      <c r="B546" s="19" t="s">
        <v>305</v>
      </c>
      <c r="C546" s="19" t="s">
        <v>307</v>
      </c>
      <c r="D546" s="19" t="str">
        <f>VLOOKUP(A546,'Table S1'!A:E,2,FALSE)</f>
        <v>Severity of manic/irritable episodes</v>
      </c>
      <c r="E546" s="19" t="str">
        <f>VLOOKUP(A546,'Table S1'!A:F,3,FALSE)</f>
        <v>Mental health</v>
      </c>
      <c r="F546" s="19" t="str">
        <f>VLOOKUP(A546,'Table S1'!A:G,4,FALSE)</f>
        <v>Mental health</v>
      </c>
      <c r="G546" s="19">
        <v>-1.53485034764052</v>
      </c>
      <c r="H546" s="21">
        <v>0.124905747261586</v>
      </c>
      <c r="I546" s="19">
        <v>3715</v>
      </c>
      <c r="J546" s="19">
        <v>-0.0236967445232698</v>
      </c>
      <c r="K546" s="19">
        <v>-0.0539667331650611</v>
      </c>
      <c r="L546" s="21">
        <v>0.00657324411852149</v>
      </c>
    </row>
    <row r="547" hidden="1" spans="1:12">
      <c r="A547" s="18">
        <v>5674</v>
      </c>
      <c r="B547" s="19" t="s">
        <v>306</v>
      </c>
      <c r="C547" s="19" t="s">
        <v>307</v>
      </c>
      <c r="D547" s="19" t="str">
        <f>VLOOKUP(A547,'Table S1'!A:E,2,FALSE)</f>
        <v>Severity of manic/irritable episodes</v>
      </c>
      <c r="E547" s="19" t="str">
        <f>VLOOKUP(A547,'Table S1'!A:F,3,FALSE)</f>
        <v>Mental health</v>
      </c>
      <c r="F547" s="19" t="str">
        <f>VLOOKUP(A547,'Table S1'!A:G,4,FALSE)</f>
        <v>Mental health</v>
      </c>
      <c r="G547" s="19">
        <v>-1.88271796874892</v>
      </c>
      <c r="H547" s="21">
        <v>0.0598166764192136</v>
      </c>
      <c r="I547" s="19">
        <v>3715</v>
      </c>
      <c r="J547" s="19">
        <v>-0.0293033097462928</v>
      </c>
      <c r="K547" s="19">
        <v>-0.0598188467328615</v>
      </c>
      <c r="L547" s="22">
        <v>0.00121222724027592</v>
      </c>
    </row>
    <row r="548" hidden="1" spans="1:12">
      <c r="A548" s="18">
        <v>2010</v>
      </c>
      <c r="B548" s="19" t="s">
        <v>299</v>
      </c>
      <c r="C548" s="19" t="s">
        <v>300</v>
      </c>
      <c r="D548" s="19" t="str">
        <f>VLOOKUP(A548,'Table S1'!A:E,2,FALSE)</f>
        <v>Suffer from 'nerves'</v>
      </c>
      <c r="E548" s="19" t="str">
        <f>VLOOKUP(A548,'Table S1'!A:F,3,FALSE)</f>
        <v>Mental health</v>
      </c>
      <c r="F548" s="19" t="str">
        <f>VLOOKUP(A548,'Table S1'!A:G,4,FALSE)</f>
        <v>Mental health</v>
      </c>
      <c r="G548" s="19">
        <v>-2.56228025471</v>
      </c>
      <c r="H548" s="21">
        <v>0.0104033055920788</v>
      </c>
      <c r="I548" s="19">
        <v>31765</v>
      </c>
      <c r="J548" s="19">
        <v>-0.0403487256299809</v>
      </c>
      <c r="K548" s="19">
        <v>-0.0712138358554132</v>
      </c>
      <c r="L548" s="19">
        <v>-0.0094836154045486</v>
      </c>
    </row>
    <row r="549" hidden="1" spans="1:12">
      <c r="A549" s="18">
        <v>2010</v>
      </c>
      <c r="B549" s="19" t="s">
        <v>301</v>
      </c>
      <c r="C549" s="19" t="s">
        <v>300</v>
      </c>
      <c r="D549" s="19" t="str">
        <f>VLOOKUP(A549,'Table S1'!A:E,2,FALSE)</f>
        <v>Suffer from 'nerves'</v>
      </c>
      <c r="E549" s="19" t="str">
        <f>VLOOKUP(A549,'Table S1'!A:F,3,FALSE)</f>
        <v>Mental health</v>
      </c>
      <c r="F549" s="19" t="str">
        <f>VLOOKUP(A549,'Table S1'!A:G,4,FALSE)</f>
        <v>Mental health</v>
      </c>
      <c r="G549" s="19">
        <v>-2.57070498517133</v>
      </c>
      <c r="H549" s="21">
        <v>0.0101536856266365</v>
      </c>
      <c r="I549" s="19">
        <v>31765</v>
      </c>
      <c r="J549" s="19">
        <v>-0.0395766626993125</v>
      </c>
      <c r="K549" s="19">
        <v>-0.069751960813379</v>
      </c>
      <c r="L549" s="19">
        <v>-0.009401364585246</v>
      </c>
    </row>
    <row r="550" hidden="1" spans="1:12">
      <c r="A550" s="18">
        <v>2010</v>
      </c>
      <c r="B550" s="19" t="s">
        <v>302</v>
      </c>
      <c r="C550" s="19" t="s">
        <v>300</v>
      </c>
      <c r="D550" s="19" t="str">
        <f>VLOOKUP(A550,'Table S1'!A:E,2,FALSE)</f>
        <v>Suffer from 'nerves'</v>
      </c>
      <c r="E550" s="19" t="str">
        <f>VLOOKUP(A550,'Table S1'!A:F,3,FALSE)</f>
        <v>Mental health</v>
      </c>
      <c r="F550" s="19" t="str">
        <f>VLOOKUP(A550,'Table S1'!A:G,4,FALSE)</f>
        <v>Mental health</v>
      </c>
      <c r="G550" s="19">
        <v>-1.04532768172568</v>
      </c>
      <c r="H550" s="21">
        <v>0.295879502418707</v>
      </c>
      <c r="I550" s="19">
        <v>31765</v>
      </c>
      <c r="J550" s="19">
        <v>-0.0163330139159382</v>
      </c>
      <c r="K550" s="19">
        <v>-0.0469581847790405</v>
      </c>
      <c r="L550" s="21">
        <v>0.0142921569471641</v>
      </c>
    </row>
    <row r="551" hidden="1" spans="1:12">
      <c r="A551" s="18">
        <v>2010</v>
      </c>
      <c r="B551" s="19" t="s">
        <v>303</v>
      </c>
      <c r="C551" s="19" t="s">
        <v>300</v>
      </c>
      <c r="D551" s="19" t="str">
        <f>VLOOKUP(A551,'Table S1'!A:E,2,FALSE)</f>
        <v>Suffer from 'nerves'</v>
      </c>
      <c r="E551" s="19" t="str">
        <f>VLOOKUP(A551,'Table S1'!A:F,3,FALSE)</f>
        <v>Mental health</v>
      </c>
      <c r="F551" s="19" t="str">
        <f>VLOOKUP(A551,'Table S1'!A:G,4,FALSE)</f>
        <v>Mental health</v>
      </c>
      <c r="G551" s="19">
        <v>-1.91629638176311</v>
      </c>
      <c r="H551" s="21">
        <v>0.0553363453875972</v>
      </c>
      <c r="I551" s="19">
        <v>31765</v>
      </c>
      <c r="J551" s="19">
        <v>-0.0298408812470051</v>
      </c>
      <c r="K551" s="19">
        <v>-0.0603629245621804</v>
      </c>
      <c r="L551" s="22">
        <v>0.000681162068170163</v>
      </c>
    </row>
    <row r="552" hidden="1" spans="1:12">
      <c r="A552" s="18">
        <v>2010</v>
      </c>
      <c r="B552" s="19" t="s">
        <v>304</v>
      </c>
      <c r="C552" s="19" t="s">
        <v>300</v>
      </c>
      <c r="D552" s="19" t="str">
        <f>VLOOKUP(A552,'Table S1'!A:E,2,FALSE)</f>
        <v>Suffer from 'nerves'</v>
      </c>
      <c r="E552" s="19" t="str">
        <f>VLOOKUP(A552,'Table S1'!A:F,3,FALSE)</f>
        <v>Mental health</v>
      </c>
      <c r="F552" s="19" t="str">
        <f>VLOOKUP(A552,'Table S1'!A:G,4,FALSE)</f>
        <v>Mental health</v>
      </c>
      <c r="G552" s="21">
        <v>1.40271750928458</v>
      </c>
      <c r="H552" s="21">
        <v>0.160710867301632</v>
      </c>
      <c r="I552" s="19">
        <v>31765</v>
      </c>
      <c r="J552" s="21">
        <v>0.0218504829575255</v>
      </c>
      <c r="K552" s="19">
        <v>-0.0086815316892239</v>
      </c>
      <c r="L552" s="21">
        <v>0.052382497604275</v>
      </c>
    </row>
    <row r="553" hidden="1" spans="1:12">
      <c r="A553" s="18">
        <v>2010</v>
      </c>
      <c r="B553" s="19" t="s">
        <v>305</v>
      </c>
      <c r="C553" s="19" t="s">
        <v>300</v>
      </c>
      <c r="D553" s="19" t="str">
        <f>VLOOKUP(A553,'Table S1'!A:E,2,FALSE)</f>
        <v>Suffer from 'nerves'</v>
      </c>
      <c r="E553" s="19" t="str">
        <f>VLOOKUP(A553,'Table S1'!A:F,3,FALSE)</f>
        <v>Mental health</v>
      </c>
      <c r="F553" s="19" t="str">
        <f>VLOOKUP(A553,'Table S1'!A:G,4,FALSE)</f>
        <v>Mental health</v>
      </c>
      <c r="G553" s="19">
        <v>-2.77162033604073</v>
      </c>
      <c r="H553" s="21">
        <v>0.00558105031602683</v>
      </c>
      <c r="I553" s="19">
        <v>31765</v>
      </c>
      <c r="J553" s="19">
        <v>-0.0430333575459426</v>
      </c>
      <c r="K553" s="19">
        <v>-0.0734657525465414</v>
      </c>
      <c r="L553" s="19">
        <v>-0.0126009625453438</v>
      </c>
    </row>
    <row r="554" hidden="1" spans="1:12">
      <c r="A554" s="18">
        <v>2010</v>
      </c>
      <c r="B554" s="19" t="s">
        <v>306</v>
      </c>
      <c r="C554" s="19" t="s">
        <v>300</v>
      </c>
      <c r="D554" s="19" t="str">
        <f>VLOOKUP(A554,'Table S1'!A:E,2,FALSE)</f>
        <v>Suffer from 'nerves'</v>
      </c>
      <c r="E554" s="19" t="str">
        <f>VLOOKUP(A554,'Table S1'!A:F,3,FALSE)</f>
        <v>Mental health</v>
      </c>
      <c r="F554" s="19" t="str">
        <f>VLOOKUP(A554,'Table S1'!A:G,4,FALSE)</f>
        <v>Mental health</v>
      </c>
      <c r="G554" s="19">
        <v>-1.95957187236496</v>
      </c>
      <c r="H554" s="21">
        <v>0.0500545835381892</v>
      </c>
      <c r="I554" s="19">
        <v>31765</v>
      </c>
      <c r="J554" s="19">
        <v>-0.0303120457066799</v>
      </c>
      <c r="K554" s="19">
        <v>-0.0606313121583495</v>
      </c>
      <c r="L554" s="22">
        <v>7.22074498978736e-6</v>
      </c>
    </row>
    <row r="555" hidden="1" spans="1:12">
      <c r="A555" s="18">
        <v>2010</v>
      </c>
      <c r="B555" s="19" t="s">
        <v>299</v>
      </c>
      <c r="C555" s="19" t="s">
        <v>307</v>
      </c>
      <c r="D555" s="19" t="str">
        <f>VLOOKUP(A555,'Table S1'!A:E,2,FALSE)</f>
        <v>Suffer from 'nerves'</v>
      </c>
      <c r="E555" s="19" t="str">
        <f>VLOOKUP(A555,'Table S1'!A:F,3,FALSE)</f>
        <v>Mental health</v>
      </c>
      <c r="F555" s="19" t="str">
        <f>VLOOKUP(A555,'Table S1'!A:G,4,FALSE)</f>
        <v>Mental health</v>
      </c>
      <c r="G555" s="19">
        <v>-2.24037877519461</v>
      </c>
      <c r="H555" s="21">
        <v>0.0250732277693913</v>
      </c>
      <c r="I555" s="19">
        <v>31765</v>
      </c>
      <c r="J555" s="19">
        <v>-0.035448363410198</v>
      </c>
      <c r="K555" s="19">
        <v>-0.066461049218154</v>
      </c>
      <c r="L555" s="22">
        <v>-0.00443567760224192</v>
      </c>
    </row>
    <row r="556" hidden="1" spans="1:12">
      <c r="A556" s="18">
        <v>2010</v>
      </c>
      <c r="B556" s="19" t="s">
        <v>301</v>
      </c>
      <c r="C556" s="19" t="s">
        <v>307</v>
      </c>
      <c r="D556" s="19" t="str">
        <f>VLOOKUP(A556,'Table S1'!A:E,2,FALSE)</f>
        <v>Suffer from 'nerves'</v>
      </c>
      <c r="E556" s="19" t="str">
        <f>VLOOKUP(A556,'Table S1'!A:F,3,FALSE)</f>
        <v>Mental health</v>
      </c>
      <c r="F556" s="19" t="str">
        <f>VLOOKUP(A556,'Table S1'!A:G,4,FALSE)</f>
        <v>Mental health</v>
      </c>
      <c r="G556" s="21">
        <v>0.199537887318731</v>
      </c>
      <c r="H556" s="21">
        <v>0.841843286605142</v>
      </c>
      <c r="I556" s="19">
        <v>31765</v>
      </c>
      <c r="J556" s="22">
        <v>0.00310954973858595</v>
      </c>
      <c r="K556" s="19">
        <v>-0.027435214534057</v>
      </c>
      <c r="L556" s="21">
        <v>0.0336543140112289</v>
      </c>
    </row>
    <row r="557" hidden="1" spans="1:12">
      <c r="A557" s="18">
        <v>2010</v>
      </c>
      <c r="B557" s="19" t="s">
        <v>302</v>
      </c>
      <c r="C557" s="19" t="s">
        <v>307</v>
      </c>
      <c r="D557" s="19" t="str">
        <f>VLOOKUP(A557,'Table S1'!A:E,2,FALSE)</f>
        <v>Suffer from 'nerves'</v>
      </c>
      <c r="E557" s="19" t="str">
        <f>VLOOKUP(A557,'Table S1'!A:F,3,FALSE)</f>
        <v>Mental health</v>
      </c>
      <c r="F557" s="19" t="str">
        <f>VLOOKUP(A557,'Table S1'!A:G,4,FALSE)</f>
        <v>Mental health</v>
      </c>
      <c r="G557" s="19">
        <v>-2.20652906686402</v>
      </c>
      <c r="H557" s="21">
        <v>0.0273541052720476</v>
      </c>
      <c r="I557" s="19">
        <v>31765</v>
      </c>
      <c r="J557" s="19">
        <v>-0.0343886454517587</v>
      </c>
      <c r="K557" s="19">
        <v>-0.0649357503510702</v>
      </c>
      <c r="L557" s="22">
        <v>-0.00384154055244721</v>
      </c>
    </row>
    <row r="558" hidden="1" spans="1:12">
      <c r="A558" s="18">
        <v>2010</v>
      </c>
      <c r="B558" s="19" t="s">
        <v>303</v>
      </c>
      <c r="C558" s="19" t="s">
        <v>307</v>
      </c>
      <c r="D558" s="19" t="str">
        <f>VLOOKUP(A558,'Table S1'!A:E,2,FALSE)</f>
        <v>Suffer from 'nerves'</v>
      </c>
      <c r="E558" s="19" t="str">
        <f>VLOOKUP(A558,'Table S1'!A:F,3,FALSE)</f>
        <v>Mental health</v>
      </c>
      <c r="F558" s="19" t="str">
        <f>VLOOKUP(A558,'Table S1'!A:G,4,FALSE)</f>
        <v>Mental health</v>
      </c>
      <c r="G558" s="19">
        <v>-4.09259914160846</v>
      </c>
      <c r="H558" s="22">
        <v>4.27617750593221e-5</v>
      </c>
      <c r="I558" s="19">
        <v>31765</v>
      </c>
      <c r="J558" s="19">
        <v>-0.063467325403323</v>
      </c>
      <c r="K558" s="19">
        <v>-0.0938632688418608</v>
      </c>
      <c r="L558" s="19">
        <v>-0.0330713819647851</v>
      </c>
    </row>
    <row r="559" spans="1:12">
      <c r="A559" s="18">
        <v>2010</v>
      </c>
      <c r="B559" s="19" t="s">
        <v>304</v>
      </c>
      <c r="C559" s="19" t="s">
        <v>307</v>
      </c>
      <c r="D559" s="19" t="str">
        <f>VLOOKUP(A559,'Table S1'!A:E,2,FALSE)</f>
        <v>Suffer from 'nerves'</v>
      </c>
      <c r="E559" s="19" t="str">
        <f>VLOOKUP(A559,'Table S1'!A:F,3,FALSE)</f>
        <v>Mental health</v>
      </c>
      <c r="F559" s="19" t="str">
        <f>VLOOKUP(A559,'Table S1'!A:G,4,FALSE)</f>
        <v>Mental health</v>
      </c>
      <c r="G559" s="19">
        <v>-6.24758114150012</v>
      </c>
      <c r="H559" s="22">
        <v>4.22138404684818e-10</v>
      </c>
      <c r="I559" s="19">
        <v>31765</v>
      </c>
      <c r="J559" s="19">
        <v>-0.0942282780222951</v>
      </c>
      <c r="K559" s="19">
        <v>-0.123790290019952</v>
      </c>
      <c r="L559" s="19">
        <v>-0.0646662660246384</v>
      </c>
    </row>
    <row r="560" spans="1:12">
      <c r="A560" s="18">
        <v>2010</v>
      </c>
      <c r="B560" s="19" t="s">
        <v>305</v>
      </c>
      <c r="C560" s="19" t="s">
        <v>307</v>
      </c>
      <c r="D560" s="19" t="str">
        <f>VLOOKUP(A560,'Table S1'!A:E,2,FALSE)</f>
        <v>Suffer from 'nerves'</v>
      </c>
      <c r="E560" s="19" t="str">
        <f>VLOOKUP(A560,'Table S1'!A:F,3,FALSE)</f>
        <v>Mental health</v>
      </c>
      <c r="F560" s="19" t="str">
        <f>VLOOKUP(A560,'Table S1'!A:G,4,FALSE)</f>
        <v>Mental health</v>
      </c>
      <c r="G560" s="19">
        <v>-4.6869362898871</v>
      </c>
      <c r="H560" s="22">
        <v>2.78474673043496e-6</v>
      </c>
      <c r="I560" s="19">
        <v>31765</v>
      </c>
      <c r="J560" s="19">
        <v>-0.071679353775132</v>
      </c>
      <c r="K560" s="19">
        <v>-0.101655077040216</v>
      </c>
      <c r="L560" s="19">
        <v>-0.0417036305100481</v>
      </c>
    </row>
    <row r="561" spans="1:12">
      <c r="A561" s="18">
        <v>2010</v>
      </c>
      <c r="B561" s="19" t="s">
        <v>306</v>
      </c>
      <c r="C561" s="19" t="s">
        <v>307</v>
      </c>
      <c r="D561" s="19" t="str">
        <f>VLOOKUP(A561,'Table S1'!A:E,2,FALSE)</f>
        <v>Suffer from 'nerves'</v>
      </c>
      <c r="E561" s="19" t="str">
        <f>VLOOKUP(A561,'Table S1'!A:F,3,FALSE)</f>
        <v>Mental health</v>
      </c>
      <c r="F561" s="19" t="str">
        <f>VLOOKUP(A561,'Table S1'!A:G,4,FALSE)</f>
        <v>Mental health</v>
      </c>
      <c r="G561" s="19">
        <v>-7.2168271642317</v>
      </c>
      <c r="H561" s="22">
        <v>5.4405738225339e-13</v>
      </c>
      <c r="I561" s="19">
        <v>31765</v>
      </c>
      <c r="J561" s="19">
        <v>-0.108138294562327</v>
      </c>
      <c r="K561" s="19">
        <v>-0.137507882352976</v>
      </c>
      <c r="L561" s="19">
        <v>-0.0787687067716766</v>
      </c>
    </row>
    <row r="562" hidden="1" spans="1:12">
      <c r="A562" s="18">
        <v>1990</v>
      </c>
      <c r="B562" s="19" t="s">
        <v>299</v>
      </c>
      <c r="C562" s="19" t="s">
        <v>300</v>
      </c>
      <c r="D562" s="19" t="str">
        <f>VLOOKUP(A562,'Table S1'!A:E,2,FALSE)</f>
        <v>Tense / 'highly strung'</v>
      </c>
      <c r="E562" s="19" t="str">
        <f>VLOOKUP(A562,'Table S1'!A:F,3,FALSE)</f>
        <v>Mental health</v>
      </c>
      <c r="F562" s="19" t="str">
        <f>VLOOKUP(A562,'Table S1'!A:G,4,FALSE)</f>
        <v>Mental health</v>
      </c>
      <c r="G562" s="19">
        <v>-2.08110337854345</v>
      </c>
      <c r="H562" s="21">
        <v>0.0374323689215038</v>
      </c>
      <c r="I562" s="19">
        <v>32031</v>
      </c>
      <c r="J562" s="19">
        <v>-0.0355775023429134</v>
      </c>
      <c r="K562" s="19">
        <v>-0.0690853323720046</v>
      </c>
      <c r="L562" s="22">
        <v>-0.00206967231382228</v>
      </c>
    </row>
    <row r="563" hidden="1" spans="1:12">
      <c r="A563" s="18">
        <v>1990</v>
      </c>
      <c r="B563" s="19" t="s">
        <v>301</v>
      </c>
      <c r="C563" s="19" t="s">
        <v>300</v>
      </c>
      <c r="D563" s="19" t="str">
        <f>VLOOKUP(A563,'Table S1'!A:E,2,FALSE)</f>
        <v>Tense / 'highly strung'</v>
      </c>
      <c r="E563" s="19" t="str">
        <f>VLOOKUP(A563,'Table S1'!A:F,3,FALSE)</f>
        <v>Mental health</v>
      </c>
      <c r="F563" s="19" t="str">
        <f>VLOOKUP(A563,'Table S1'!A:G,4,FALSE)</f>
        <v>Mental health</v>
      </c>
      <c r="G563" s="19">
        <v>-1.33936728990433</v>
      </c>
      <c r="H563" s="21">
        <v>0.180460635910548</v>
      </c>
      <c r="I563" s="19">
        <v>32031</v>
      </c>
      <c r="J563" s="19">
        <v>-0.0223253701238886</v>
      </c>
      <c r="K563" s="19">
        <v>-0.0549964493947562</v>
      </c>
      <c r="L563" s="21">
        <v>0.010345709146979</v>
      </c>
    </row>
    <row r="564" hidden="1" spans="1:12">
      <c r="A564" s="18">
        <v>1990</v>
      </c>
      <c r="B564" s="19" t="s">
        <v>302</v>
      </c>
      <c r="C564" s="19" t="s">
        <v>300</v>
      </c>
      <c r="D564" s="19" t="str">
        <f>VLOOKUP(A564,'Table S1'!A:E,2,FALSE)</f>
        <v>Tense / 'highly strung'</v>
      </c>
      <c r="E564" s="19" t="str">
        <f>VLOOKUP(A564,'Table S1'!A:F,3,FALSE)</f>
        <v>Mental health</v>
      </c>
      <c r="F564" s="19" t="str">
        <f>VLOOKUP(A564,'Table S1'!A:G,4,FALSE)</f>
        <v>Mental health</v>
      </c>
      <c r="G564" s="19">
        <v>-1.72215625710239</v>
      </c>
      <c r="H564" s="21">
        <v>0.0850508701443646</v>
      </c>
      <c r="I564" s="19">
        <v>32031</v>
      </c>
      <c r="J564" s="19">
        <v>-0.0291899142012772</v>
      </c>
      <c r="K564" s="19">
        <v>-0.062411837151748</v>
      </c>
      <c r="L564" s="22">
        <v>0.00403200874919354</v>
      </c>
    </row>
    <row r="565" hidden="1" spans="1:12">
      <c r="A565" s="18">
        <v>1990</v>
      </c>
      <c r="B565" s="19" t="s">
        <v>303</v>
      </c>
      <c r="C565" s="19" t="s">
        <v>300</v>
      </c>
      <c r="D565" s="19" t="str">
        <f>VLOOKUP(A565,'Table S1'!A:E,2,FALSE)</f>
        <v>Tense / 'highly strung'</v>
      </c>
      <c r="E565" s="19" t="str">
        <f>VLOOKUP(A565,'Table S1'!A:F,3,FALSE)</f>
        <v>Mental health</v>
      </c>
      <c r="F565" s="19" t="str">
        <f>VLOOKUP(A565,'Table S1'!A:G,4,FALSE)</f>
        <v>Mental health</v>
      </c>
      <c r="G565" s="19">
        <v>-1.83618806187242</v>
      </c>
      <c r="H565" s="21">
        <v>0.0663391103618124</v>
      </c>
      <c r="I565" s="19">
        <v>32031</v>
      </c>
      <c r="J565" s="19">
        <v>-0.0309866866375048</v>
      </c>
      <c r="K565" s="19">
        <v>-0.0640634101407767</v>
      </c>
      <c r="L565" s="22">
        <v>0.00209003686576705</v>
      </c>
    </row>
    <row r="566" hidden="1" spans="1:12">
      <c r="A566" s="18">
        <v>1990</v>
      </c>
      <c r="B566" s="19" t="s">
        <v>304</v>
      </c>
      <c r="C566" s="19" t="s">
        <v>300</v>
      </c>
      <c r="D566" s="19" t="str">
        <f>VLOOKUP(A566,'Table S1'!A:E,2,FALSE)</f>
        <v>Tense / 'highly strung'</v>
      </c>
      <c r="E566" s="19" t="str">
        <f>VLOOKUP(A566,'Table S1'!A:F,3,FALSE)</f>
        <v>Mental health</v>
      </c>
      <c r="F566" s="19" t="str">
        <f>VLOOKUP(A566,'Table S1'!A:G,4,FALSE)</f>
        <v>Mental health</v>
      </c>
      <c r="G566" s="19">
        <v>-0.93087148617226</v>
      </c>
      <c r="H566" s="21">
        <v>0.35192706133443</v>
      </c>
      <c r="I566" s="19">
        <v>32031</v>
      </c>
      <c r="J566" s="19">
        <v>-0.01571139040879</v>
      </c>
      <c r="K566" s="19">
        <v>-0.048793210468465</v>
      </c>
      <c r="L566" s="21">
        <v>0.0173704296508851</v>
      </c>
    </row>
    <row r="567" hidden="1" spans="1:12">
      <c r="A567" s="18">
        <v>1990</v>
      </c>
      <c r="B567" s="19" t="s">
        <v>305</v>
      </c>
      <c r="C567" s="19" t="s">
        <v>300</v>
      </c>
      <c r="D567" s="19" t="str">
        <f>VLOOKUP(A567,'Table S1'!A:E,2,FALSE)</f>
        <v>Tense / 'highly strung'</v>
      </c>
      <c r="E567" s="19" t="str">
        <f>VLOOKUP(A567,'Table S1'!A:F,3,FALSE)</f>
        <v>Mental health</v>
      </c>
      <c r="F567" s="19" t="str">
        <f>VLOOKUP(A567,'Table S1'!A:G,4,FALSE)</f>
        <v>Mental health</v>
      </c>
      <c r="G567" s="19">
        <v>-2.27669167606515</v>
      </c>
      <c r="H567" s="21">
        <v>0.0228112100762582</v>
      </c>
      <c r="I567" s="19">
        <v>32031</v>
      </c>
      <c r="J567" s="19">
        <v>-0.0383267997706023</v>
      </c>
      <c r="K567" s="19">
        <v>-0.0713229171796045</v>
      </c>
      <c r="L567" s="19">
        <v>-0.00533068236160015</v>
      </c>
    </row>
    <row r="568" hidden="1" spans="1:12">
      <c r="A568" s="18">
        <v>1990</v>
      </c>
      <c r="B568" s="19" t="s">
        <v>306</v>
      </c>
      <c r="C568" s="19" t="s">
        <v>300</v>
      </c>
      <c r="D568" s="19" t="str">
        <f>VLOOKUP(A568,'Table S1'!A:E,2,FALSE)</f>
        <v>Tense / 'highly strung'</v>
      </c>
      <c r="E568" s="19" t="str">
        <f>VLOOKUP(A568,'Table S1'!A:F,3,FALSE)</f>
        <v>Mental health</v>
      </c>
      <c r="F568" s="19" t="str">
        <f>VLOOKUP(A568,'Table S1'!A:G,4,FALSE)</f>
        <v>Mental health</v>
      </c>
      <c r="G568" s="19">
        <v>-1.82307637693479</v>
      </c>
      <c r="H568" s="21">
        <v>0.0683011403488467</v>
      </c>
      <c r="I568" s="19">
        <v>32031</v>
      </c>
      <c r="J568" s="19">
        <v>-0.0305515003103928</v>
      </c>
      <c r="K568" s="19">
        <v>-0.0633982333494616</v>
      </c>
      <c r="L568" s="21">
        <v>0.00229523272867603</v>
      </c>
    </row>
    <row r="569" hidden="1" spans="1:12">
      <c r="A569" s="18">
        <v>1990</v>
      </c>
      <c r="B569" s="19" t="s">
        <v>299</v>
      </c>
      <c r="C569" s="19" t="s">
        <v>307</v>
      </c>
      <c r="D569" s="19" t="str">
        <f>VLOOKUP(A569,'Table S1'!A:E,2,FALSE)</f>
        <v>Tense / 'highly strung'</v>
      </c>
      <c r="E569" s="19" t="str">
        <f>VLOOKUP(A569,'Table S1'!A:F,3,FALSE)</f>
        <v>Mental health</v>
      </c>
      <c r="F569" s="19" t="str">
        <f>VLOOKUP(A569,'Table S1'!A:G,4,FALSE)</f>
        <v>Mental health</v>
      </c>
      <c r="G569" s="19">
        <v>-1.40289319318816</v>
      </c>
      <c r="H569" s="21">
        <v>0.16065838357609</v>
      </c>
      <c r="I569" s="19">
        <v>32031</v>
      </c>
      <c r="J569" s="19">
        <v>-0.0240896684100366</v>
      </c>
      <c r="K569" s="19">
        <v>-0.0577463052097626</v>
      </c>
      <c r="L569" s="22">
        <v>0.00956696838968942</v>
      </c>
    </row>
    <row r="570" hidden="1" spans="1:12">
      <c r="A570" s="18">
        <v>1990</v>
      </c>
      <c r="B570" s="19" t="s">
        <v>301</v>
      </c>
      <c r="C570" s="19" t="s">
        <v>307</v>
      </c>
      <c r="D570" s="19" t="str">
        <f>VLOOKUP(A570,'Table S1'!A:E,2,FALSE)</f>
        <v>Tense / 'highly strung'</v>
      </c>
      <c r="E570" s="19" t="str">
        <f>VLOOKUP(A570,'Table S1'!A:F,3,FALSE)</f>
        <v>Mental health</v>
      </c>
      <c r="F570" s="19" t="str">
        <f>VLOOKUP(A570,'Table S1'!A:G,4,FALSE)</f>
        <v>Mental health</v>
      </c>
      <c r="G570" s="19">
        <v>-2.49014061481182</v>
      </c>
      <c r="H570" s="21">
        <v>0.0127742851477124</v>
      </c>
      <c r="I570" s="19">
        <v>32031</v>
      </c>
      <c r="J570" s="19">
        <v>-0.0420593875833824</v>
      </c>
      <c r="K570" s="19">
        <v>-0.0751651485558929</v>
      </c>
      <c r="L570" s="22">
        <v>-0.00895362661087196</v>
      </c>
    </row>
    <row r="571" hidden="1" spans="1:12">
      <c r="A571" s="18">
        <v>1990</v>
      </c>
      <c r="B571" s="19" t="s">
        <v>302</v>
      </c>
      <c r="C571" s="19" t="s">
        <v>307</v>
      </c>
      <c r="D571" s="19" t="str">
        <f>VLOOKUP(A571,'Table S1'!A:E,2,FALSE)</f>
        <v>Tense / 'highly strung'</v>
      </c>
      <c r="E571" s="19" t="str">
        <f>VLOOKUP(A571,'Table S1'!A:F,3,FALSE)</f>
        <v>Mental health</v>
      </c>
      <c r="F571" s="19" t="str">
        <f>VLOOKUP(A571,'Table S1'!A:G,4,FALSE)</f>
        <v>Mental health</v>
      </c>
      <c r="G571" s="19">
        <v>-3.51249289831352</v>
      </c>
      <c r="H571" s="21">
        <v>0.000444534974038724</v>
      </c>
      <c r="I571" s="19">
        <v>32031</v>
      </c>
      <c r="J571" s="19">
        <v>-0.0592840096603454</v>
      </c>
      <c r="K571" s="19">
        <v>-0.0923656180782657</v>
      </c>
      <c r="L571" s="19">
        <v>-0.026202401242425</v>
      </c>
    </row>
    <row r="572" spans="1:12">
      <c r="A572" s="18">
        <v>1990</v>
      </c>
      <c r="B572" s="19" t="s">
        <v>303</v>
      </c>
      <c r="C572" s="19" t="s">
        <v>307</v>
      </c>
      <c r="D572" s="19" t="str">
        <f>VLOOKUP(A572,'Table S1'!A:E,2,FALSE)</f>
        <v>Tense / 'highly strung'</v>
      </c>
      <c r="E572" s="19" t="str">
        <f>VLOOKUP(A572,'Table S1'!A:F,3,FALSE)</f>
        <v>Mental health</v>
      </c>
      <c r="F572" s="19" t="str">
        <f>VLOOKUP(A572,'Table S1'!A:G,4,FALSE)</f>
        <v>Mental health</v>
      </c>
      <c r="G572" s="19">
        <v>-4.51102087547346</v>
      </c>
      <c r="H572" s="22">
        <v>6.47453313196772e-6</v>
      </c>
      <c r="I572" s="19">
        <v>32031</v>
      </c>
      <c r="J572" s="19">
        <v>-0.0757959514190037</v>
      </c>
      <c r="K572" s="19">
        <v>-0.108729283550239</v>
      </c>
      <c r="L572" s="19">
        <v>-0.0428626192877684</v>
      </c>
    </row>
    <row r="573" hidden="1" spans="1:12">
      <c r="A573" s="18">
        <v>1990</v>
      </c>
      <c r="B573" s="19" t="s">
        <v>304</v>
      </c>
      <c r="C573" s="19" t="s">
        <v>307</v>
      </c>
      <c r="D573" s="19" t="str">
        <f>VLOOKUP(A573,'Table S1'!A:E,2,FALSE)</f>
        <v>Tense / 'highly strung'</v>
      </c>
      <c r="E573" s="19" t="str">
        <f>VLOOKUP(A573,'Table S1'!A:F,3,FALSE)</f>
        <v>Mental health</v>
      </c>
      <c r="F573" s="19" t="str">
        <f>VLOOKUP(A573,'Table S1'!A:G,4,FALSE)</f>
        <v>Mental health</v>
      </c>
      <c r="G573" s="19">
        <v>-4.06677105774377</v>
      </c>
      <c r="H573" s="22">
        <v>4.77829551029415e-5</v>
      </c>
      <c r="I573" s="19">
        <v>32031</v>
      </c>
      <c r="J573" s="19">
        <v>-0.0664932959871525</v>
      </c>
      <c r="K573" s="19">
        <v>-0.0985406840227751</v>
      </c>
      <c r="L573" s="19">
        <v>-0.0344459079515298</v>
      </c>
    </row>
    <row r="574" hidden="1" spans="1:12">
      <c r="A574" s="18">
        <v>1990</v>
      </c>
      <c r="B574" s="19" t="s">
        <v>305</v>
      </c>
      <c r="C574" s="19" t="s">
        <v>307</v>
      </c>
      <c r="D574" s="19" t="str">
        <f>VLOOKUP(A574,'Table S1'!A:E,2,FALSE)</f>
        <v>Tense / 'highly strung'</v>
      </c>
      <c r="E574" s="19" t="str">
        <f>VLOOKUP(A574,'Table S1'!A:F,3,FALSE)</f>
        <v>Mental health</v>
      </c>
      <c r="F574" s="19" t="str">
        <f>VLOOKUP(A574,'Table S1'!A:G,4,FALSE)</f>
        <v>Mental health</v>
      </c>
      <c r="G574" s="19">
        <v>-3.17645066817531</v>
      </c>
      <c r="H574" s="21">
        <v>0.00149230499886344</v>
      </c>
      <c r="I574" s="19">
        <v>32031</v>
      </c>
      <c r="J574" s="19">
        <v>-0.0526158625887427</v>
      </c>
      <c r="K574" s="19">
        <v>-0.0850826323985741</v>
      </c>
      <c r="L574" s="19">
        <v>-0.0201490927789114</v>
      </c>
    </row>
    <row r="575" spans="1:12">
      <c r="A575" s="18">
        <v>1990</v>
      </c>
      <c r="B575" s="19" t="s">
        <v>306</v>
      </c>
      <c r="C575" s="19" t="s">
        <v>307</v>
      </c>
      <c r="D575" s="19" t="str">
        <f>VLOOKUP(A575,'Table S1'!A:E,2,FALSE)</f>
        <v>Tense / 'highly strung'</v>
      </c>
      <c r="E575" s="19" t="str">
        <f>VLOOKUP(A575,'Table S1'!A:F,3,FALSE)</f>
        <v>Mental health</v>
      </c>
      <c r="F575" s="19" t="str">
        <f>VLOOKUP(A575,'Table S1'!A:G,4,FALSE)</f>
        <v>Mental health</v>
      </c>
      <c r="G575" s="19">
        <v>-4.73285618163329</v>
      </c>
      <c r="H575" s="22">
        <v>2.22327047733074e-6</v>
      </c>
      <c r="I575" s="19">
        <v>32031</v>
      </c>
      <c r="J575" s="19">
        <v>-0.0769716420161898</v>
      </c>
      <c r="K575" s="19">
        <v>-0.108848238569605</v>
      </c>
      <c r="L575" s="19">
        <v>-0.0450950454627744</v>
      </c>
    </row>
    <row r="576" hidden="1" spans="1:12">
      <c r="A576" s="18">
        <v>4537</v>
      </c>
      <c r="B576" s="19" t="s">
        <v>299</v>
      </c>
      <c r="C576" s="19" t="s">
        <v>300</v>
      </c>
      <c r="D576" s="19" t="str">
        <f>VLOOKUP(A576,'Table S1'!A:E,2,FALSE)</f>
        <v>Work/job satisfaction</v>
      </c>
      <c r="E576" s="19" t="str">
        <f>VLOOKUP(A576,'Table S1'!A:F,3,FALSE)</f>
        <v>Mental health</v>
      </c>
      <c r="F576" s="19" t="str">
        <f>VLOOKUP(A576,'Table S1'!A:G,4,FALSE)</f>
        <v>Mental health</v>
      </c>
      <c r="G576" s="19">
        <v>-0.0601821801317055</v>
      </c>
      <c r="H576" s="21">
        <v>0.95201090606786</v>
      </c>
      <c r="I576" s="19">
        <v>32690</v>
      </c>
      <c r="J576" s="22">
        <v>-0.000356699230759117</v>
      </c>
      <c r="K576" s="19">
        <v>-0.0119738179562232</v>
      </c>
      <c r="L576" s="21">
        <v>0.0112604194947049</v>
      </c>
    </row>
    <row r="577" hidden="1" spans="1:12">
      <c r="A577" s="18">
        <v>4537</v>
      </c>
      <c r="B577" s="19" t="s">
        <v>301</v>
      </c>
      <c r="C577" s="19" t="s">
        <v>300</v>
      </c>
      <c r="D577" s="19" t="str">
        <f>VLOOKUP(A577,'Table S1'!A:E,2,FALSE)</f>
        <v>Work/job satisfaction</v>
      </c>
      <c r="E577" s="19" t="str">
        <f>VLOOKUP(A577,'Table S1'!A:F,3,FALSE)</f>
        <v>Mental health</v>
      </c>
      <c r="F577" s="19" t="str">
        <f>VLOOKUP(A577,'Table S1'!A:G,4,FALSE)</f>
        <v>Mental health</v>
      </c>
      <c r="G577" s="19">
        <v>-2.92280354952093</v>
      </c>
      <c r="H577" s="21">
        <v>0.00347132976466704</v>
      </c>
      <c r="I577" s="19">
        <v>32690</v>
      </c>
      <c r="J577" s="19">
        <v>-0.0168734089076064</v>
      </c>
      <c r="K577" s="19">
        <v>-0.0281887428741618</v>
      </c>
      <c r="L577" s="22">
        <v>-0.00555807494105097</v>
      </c>
    </row>
    <row r="578" hidden="1" spans="1:12">
      <c r="A578" s="18">
        <v>4537</v>
      </c>
      <c r="B578" s="19" t="s">
        <v>302</v>
      </c>
      <c r="C578" s="19" t="s">
        <v>300</v>
      </c>
      <c r="D578" s="19" t="str">
        <f>VLOOKUP(A578,'Table S1'!A:E,2,FALSE)</f>
        <v>Work/job satisfaction</v>
      </c>
      <c r="E578" s="19" t="str">
        <f>VLOOKUP(A578,'Table S1'!A:F,3,FALSE)</f>
        <v>Mental health</v>
      </c>
      <c r="F578" s="19" t="str">
        <f>VLOOKUP(A578,'Table S1'!A:G,4,FALSE)</f>
        <v>Mental health</v>
      </c>
      <c r="G578" s="21">
        <v>0.677939665790996</v>
      </c>
      <c r="H578" s="21">
        <v>0.497814746960056</v>
      </c>
      <c r="I578" s="19">
        <v>32690</v>
      </c>
      <c r="J578" s="22">
        <v>0.00397803095072636</v>
      </c>
      <c r="K578" s="22">
        <v>-0.00752311948690987</v>
      </c>
      <c r="L578" s="21">
        <v>0.0154791813883626</v>
      </c>
    </row>
    <row r="579" hidden="1" spans="1:12">
      <c r="A579" s="18">
        <v>4537</v>
      </c>
      <c r="B579" s="19" t="s">
        <v>303</v>
      </c>
      <c r="C579" s="19" t="s">
        <v>300</v>
      </c>
      <c r="D579" s="19" t="str">
        <f>VLOOKUP(A579,'Table S1'!A:E,2,FALSE)</f>
        <v>Work/job satisfaction</v>
      </c>
      <c r="E579" s="19" t="str">
        <f>VLOOKUP(A579,'Table S1'!A:F,3,FALSE)</f>
        <v>Mental health</v>
      </c>
      <c r="F579" s="19" t="str">
        <f>VLOOKUP(A579,'Table S1'!A:G,4,FALSE)</f>
        <v>Mental health</v>
      </c>
      <c r="G579" s="19">
        <v>-2.46966780474568</v>
      </c>
      <c r="H579" s="21">
        <v>0.0135289262147001</v>
      </c>
      <c r="I579" s="19">
        <v>32690</v>
      </c>
      <c r="J579" s="19">
        <v>-0.0144215063095184</v>
      </c>
      <c r="K579" s="19">
        <v>-0.0258670454639752</v>
      </c>
      <c r="L579" s="22">
        <v>-0.00297596715506162</v>
      </c>
    </row>
    <row r="580" hidden="1" spans="1:12">
      <c r="A580" s="18">
        <v>4537</v>
      </c>
      <c r="B580" s="19" t="s">
        <v>304</v>
      </c>
      <c r="C580" s="19" t="s">
        <v>300</v>
      </c>
      <c r="D580" s="19" t="str">
        <f>VLOOKUP(A580,'Table S1'!A:E,2,FALSE)</f>
        <v>Work/job satisfaction</v>
      </c>
      <c r="E580" s="19" t="str">
        <f>VLOOKUP(A580,'Table S1'!A:F,3,FALSE)</f>
        <v>Mental health</v>
      </c>
      <c r="F580" s="19" t="str">
        <f>VLOOKUP(A580,'Table S1'!A:G,4,FALSE)</f>
        <v>Mental health</v>
      </c>
      <c r="G580" s="21">
        <v>2.07887860795798</v>
      </c>
      <c r="H580" s="21">
        <v>0.0376362880284937</v>
      </c>
      <c r="I580" s="19">
        <v>32690</v>
      </c>
      <c r="J580" s="22">
        <v>0.012133742815101</v>
      </c>
      <c r="K580" s="22">
        <v>0.000693642663808353</v>
      </c>
      <c r="L580" s="21">
        <v>0.0235738429663936</v>
      </c>
    </row>
    <row r="581" hidden="1" spans="1:12">
      <c r="A581" s="18">
        <v>4537</v>
      </c>
      <c r="B581" s="19" t="s">
        <v>305</v>
      </c>
      <c r="C581" s="19" t="s">
        <v>300</v>
      </c>
      <c r="D581" s="19" t="str">
        <f>VLOOKUP(A581,'Table S1'!A:E,2,FALSE)</f>
        <v>Work/job satisfaction</v>
      </c>
      <c r="E581" s="19" t="str">
        <f>VLOOKUP(A581,'Table S1'!A:F,3,FALSE)</f>
        <v>Mental health</v>
      </c>
      <c r="F581" s="19" t="str">
        <f>VLOOKUP(A581,'Table S1'!A:G,4,FALSE)</f>
        <v>Mental health</v>
      </c>
      <c r="G581" s="19">
        <v>-3.23400864780554</v>
      </c>
      <c r="H581" s="21">
        <v>0.00122186922417446</v>
      </c>
      <c r="I581" s="19">
        <v>32690</v>
      </c>
      <c r="J581" s="19">
        <v>-0.0188685839404766</v>
      </c>
      <c r="K581" s="19">
        <v>-0.0303042720628295</v>
      </c>
      <c r="L581" s="22">
        <v>-0.0074328958181237</v>
      </c>
    </row>
    <row r="582" hidden="1" spans="1:12">
      <c r="A582" s="18">
        <v>4537</v>
      </c>
      <c r="B582" s="19" t="s">
        <v>306</v>
      </c>
      <c r="C582" s="19" t="s">
        <v>300</v>
      </c>
      <c r="D582" s="19" t="str">
        <f>VLOOKUP(A582,'Table S1'!A:E,2,FALSE)</f>
        <v>Work/job satisfaction</v>
      </c>
      <c r="E582" s="19" t="str">
        <f>VLOOKUP(A582,'Table S1'!A:F,3,FALSE)</f>
        <v>Mental health</v>
      </c>
      <c r="F582" s="19" t="str">
        <f>VLOOKUP(A582,'Table S1'!A:G,4,FALSE)</f>
        <v>Mental health</v>
      </c>
      <c r="G582" s="19">
        <v>-0.186957211566145</v>
      </c>
      <c r="H582" s="21">
        <v>0.851695341779085</v>
      </c>
      <c r="I582" s="19">
        <v>32690</v>
      </c>
      <c r="J582" s="22">
        <v>-0.00108704942688545</v>
      </c>
      <c r="K582" s="19">
        <v>-0.0124835427576909</v>
      </c>
      <c r="L582" s="22">
        <v>0.01030944390392</v>
      </c>
    </row>
    <row r="583" hidden="1" spans="1:12">
      <c r="A583" s="18">
        <v>4537</v>
      </c>
      <c r="B583" s="19" t="s">
        <v>299</v>
      </c>
      <c r="C583" s="19" t="s">
        <v>307</v>
      </c>
      <c r="D583" s="19" t="str">
        <f>VLOOKUP(A583,'Table S1'!A:E,2,FALSE)</f>
        <v>Work/job satisfaction</v>
      </c>
      <c r="E583" s="19" t="str">
        <f>VLOOKUP(A583,'Table S1'!A:F,3,FALSE)</f>
        <v>Mental health</v>
      </c>
      <c r="F583" s="19" t="str">
        <f>VLOOKUP(A583,'Table S1'!A:G,4,FALSE)</f>
        <v>Mental health</v>
      </c>
      <c r="G583" s="21">
        <v>0.905014457316551</v>
      </c>
      <c r="H583" s="21">
        <v>0.365464397831207</v>
      </c>
      <c r="I583" s="19">
        <v>32690</v>
      </c>
      <c r="J583" s="22">
        <v>0.00537487428329412</v>
      </c>
      <c r="K583" s="22">
        <v>-0.00626576857431319</v>
      </c>
      <c r="L583" s="22">
        <v>0.0170155171409014</v>
      </c>
    </row>
    <row r="584" hidden="1" spans="1:12">
      <c r="A584" s="18">
        <v>4537</v>
      </c>
      <c r="B584" s="19" t="s">
        <v>301</v>
      </c>
      <c r="C584" s="19" t="s">
        <v>307</v>
      </c>
      <c r="D584" s="19" t="str">
        <f>VLOOKUP(A584,'Table S1'!A:E,2,FALSE)</f>
        <v>Work/job satisfaction</v>
      </c>
      <c r="E584" s="19" t="str">
        <f>VLOOKUP(A584,'Table S1'!A:F,3,FALSE)</f>
        <v>Mental health</v>
      </c>
      <c r="F584" s="19" t="str">
        <f>VLOOKUP(A584,'Table S1'!A:G,4,FALSE)</f>
        <v>Mental health</v>
      </c>
      <c r="G584" s="21">
        <v>3.50966053779361</v>
      </c>
      <c r="H584" s="21">
        <v>0.000449282489523896</v>
      </c>
      <c r="I584" s="19">
        <v>32690</v>
      </c>
      <c r="J584" s="22">
        <v>0.0204988437029854</v>
      </c>
      <c r="K584" s="22">
        <v>0.00905087528018284</v>
      </c>
      <c r="L584" s="21">
        <v>0.0319468121257879</v>
      </c>
    </row>
    <row r="585" hidden="1" spans="1:12">
      <c r="A585" s="18">
        <v>4537</v>
      </c>
      <c r="B585" s="19" t="s">
        <v>302</v>
      </c>
      <c r="C585" s="19" t="s">
        <v>307</v>
      </c>
      <c r="D585" s="19" t="str">
        <f>VLOOKUP(A585,'Table S1'!A:E,2,FALSE)</f>
        <v>Work/job satisfaction</v>
      </c>
      <c r="E585" s="19" t="str">
        <f>VLOOKUP(A585,'Table S1'!A:F,3,FALSE)</f>
        <v>Mental health</v>
      </c>
      <c r="F585" s="19" t="str">
        <f>VLOOKUP(A585,'Table S1'!A:G,4,FALSE)</f>
        <v>Mental health</v>
      </c>
      <c r="G585" s="21">
        <v>0.403230588509833</v>
      </c>
      <c r="H585" s="21">
        <v>0.686781236256869</v>
      </c>
      <c r="I585" s="19">
        <v>32690</v>
      </c>
      <c r="J585" s="22">
        <v>0.00235604676360847</v>
      </c>
      <c r="K585" s="22">
        <v>-0.00909630312168977</v>
      </c>
      <c r="L585" s="22">
        <v>0.0138083966489067</v>
      </c>
    </row>
    <row r="586" hidden="1" spans="1:12">
      <c r="A586" s="18">
        <v>4537</v>
      </c>
      <c r="B586" s="19" t="s">
        <v>303</v>
      </c>
      <c r="C586" s="19" t="s">
        <v>307</v>
      </c>
      <c r="D586" s="19" t="str">
        <f>VLOOKUP(A586,'Table S1'!A:E,2,FALSE)</f>
        <v>Work/job satisfaction</v>
      </c>
      <c r="E586" s="19" t="str">
        <f>VLOOKUP(A586,'Table S1'!A:F,3,FALSE)</f>
        <v>Mental health</v>
      </c>
      <c r="F586" s="19" t="str">
        <f>VLOOKUP(A586,'Table S1'!A:G,4,FALSE)</f>
        <v>Mental health</v>
      </c>
      <c r="G586" s="19">
        <v>-0.712607563958668</v>
      </c>
      <c r="H586" s="21">
        <v>0.476093716023048</v>
      </c>
      <c r="I586" s="19">
        <v>32690</v>
      </c>
      <c r="J586" s="22">
        <v>-0.00414974769224001</v>
      </c>
      <c r="K586" s="22">
        <v>-0.0155636837573372</v>
      </c>
      <c r="L586" s="22">
        <v>0.0072641883728572</v>
      </c>
    </row>
    <row r="587" hidden="1" spans="1:12">
      <c r="A587" s="18">
        <v>4537</v>
      </c>
      <c r="B587" s="19" t="s">
        <v>304</v>
      </c>
      <c r="C587" s="19" t="s">
        <v>307</v>
      </c>
      <c r="D587" s="19" t="str">
        <f>VLOOKUP(A587,'Table S1'!A:E,2,FALSE)</f>
        <v>Work/job satisfaction</v>
      </c>
      <c r="E587" s="19" t="str">
        <f>VLOOKUP(A587,'Table S1'!A:F,3,FALSE)</f>
        <v>Mental health</v>
      </c>
      <c r="F587" s="19" t="str">
        <f>VLOOKUP(A587,'Table S1'!A:G,4,FALSE)</f>
        <v>Mental health</v>
      </c>
      <c r="G587" s="19">
        <v>-1.76386949594341</v>
      </c>
      <c r="H587" s="21">
        <v>0.0777632928077311</v>
      </c>
      <c r="I587" s="19">
        <v>32690</v>
      </c>
      <c r="J587" s="22">
        <v>-0.00998651828917695</v>
      </c>
      <c r="K587" s="22">
        <v>-0.0210836776640126</v>
      </c>
      <c r="L587" s="22">
        <v>0.00111064108565868</v>
      </c>
    </row>
    <row r="588" hidden="1" spans="1:12">
      <c r="A588" s="18">
        <v>4537</v>
      </c>
      <c r="B588" s="19" t="s">
        <v>305</v>
      </c>
      <c r="C588" s="19" t="s">
        <v>307</v>
      </c>
      <c r="D588" s="19" t="str">
        <f>VLOOKUP(A588,'Table S1'!A:E,2,FALSE)</f>
        <v>Work/job satisfaction</v>
      </c>
      <c r="E588" s="19" t="str">
        <f>VLOOKUP(A588,'Table S1'!A:F,3,FALSE)</f>
        <v>Mental health</v>
      </c>
      <c r="F588" s="19" t="str">
        <f>VLOOKUP(A588,'Table S1'!A:G,4,FALSE)</f>
        <v>Mental health</v>
      </c>
      <c r="G588" s="19">
        <v>-1.39248573659676</v>
      </c>
      <c r="H588" s="21">
        <v>0.163784829024189</v>
      </c>
      <c r="I588" s="19">
        <v>32690</v>
      </c>
      <c r="J588" s="22">
        <v>-0.00798627668633404</v>
      </c>
      <c r="K588" s="22">
        <v>-0.019227608528597</v>
      </c>
      <c r="L588" s="22">
        <v>0.00325505515592887</v>
      </c>
    </row>
    <row r="589" hidden="1" spans="1:12">
      <c r="A589" s="18">
        <v>4537</v>
      </c>
      <c r="B589" s="19" t="s">
        <v>306</v>
      </c>
      <c r="C589" s="19" t="s">
        <v>307</v>
      </c>
      <c r="D589" s="19" t="str">
        <f>VLOOKUP(A589,'Table S1'!A:E,2,FALSE)</f>
        <v>Work/job satisfaction</v>
      </c>
      <c r="E589" s="19" t="str">
        <f>VLOOKUP(A589,'Table S1'!A:F,3,FALSE)</f>
        <v>Mental health</v>
      </c>
      <c r="F589" s="19" t="str">
        <f>VLOOKUP(A589,'Table S1'!A:G,4,FALSE)</f>
        <v>Mental health</v>
      </c>
      <c r="G589" s="19">
        <v>-3.57235668210801</v>
      </c>
      <c r="H589" s="21">
        <v>0.000354291405288835</v>
      </c>
      <c r="I589" s="19">
        <v>32690</v>
      </c>
      <c r="J589" s="22">
        <v>-0.020108643597709</v>
      </c>
      <c r="K589" s="19">
        <v>-0.0311416058823441</v>
      </c>
      <c r="L589" s="22">
        <v>-0.00907568131307394</v>
      </c>
    </row>
    <row r="590" hidden="1" spans="1:12">
      <c r="A590" s="18">
        <v>1980</v>
      </c>
      <c r="B590" s="19" t="s">
        <v>299</v>
      </c>
      <c r="C590" s="19" t="s">
        <v>300</v>
      </c>
      <c r="D590" s="19" t="str">
        <f>VLOOKUP(A590,'Table S1'!A:E,2,FALSE)</f>
        <v>Worrier / anxious feelings</v>
      </c>
      <c r="E590" s="19" t="str">
        <f>VLOOKUP(A590,'Table S1'!A:F,3,FALSE)</f>
        <v>Mental health</v>
      </c>
      <c r="F590" s="19" t="str">
        <f>VLOOKUP(A590,'Table S1'!A:G,4,FALSE)</f>
        <v>Mental health</v>
      </c>
      <c r="G590" s="19">
        <v>-1.84733904555953</v>
      </c>
      <c r="H590" s="21">
        <v>0.064707257186862</v>
      </c>
      <c r="I590" s="19">
        <v>31946</v>
      </c>
      <c r="J590" s="19">
        <v>-0.0208166803014337</v>
      </c>
      <c r="K590" s="19">
        <v>-0.0429033078999708</v>
      </c>
      <c r="L590" s="22">
        <v>0.00126994729710343</v>
      </c>
    </row>
    <row r="591" hidden="1" spans="1:12">
      <c r="A591" s="18">
        <v>1980</v>
      </c>
      <c r="B591" s="19" t="s">
        <v>301</v>
      </c>
      <c r="C591" s="19" t="s">
        <v>300</v>
      </c>
      <c r="D591" s="19" t="str">
        <f>VLOOKUP(A591,'Table S1'!A:E,2,FALSE)</f>
        <v>Worrier / anxious feelings</v>
      </c>
      <c r="E591" s="19" t="str">
        <f>VLOOKUP(A591,'Table S1'!A:F,3,FALSE)</f>
        <v>Mental health</v>
      </c>
      <c r="F591" s="19" t="str">
        <f>VLOOKUP(A591,'Table S1'!A:G,4,FALSE)</f>
        <v>Mental health</v>
      </c>
      <c r="G591" s="19">
        <v>-0.537053317441016</v>
      </c>
      <c r="H591" s="21">
        <v>0.591234525825154</v>
      </c>
      <c r="I591" s="19">
        <v>31946</v>
      </c>
      <c r="J591" s="19">
        <v>-0.0059055656869035</v>
      </c>
      <c r="K591" s="19">
        <v>-0.0274586112323662</v>
      </c>
      <c r="L591" s="21">
        <v>0.0156474798585592</v>
      </c>
    </row>
    <row r="592" hidden="1" spans="1:12">
      <c r="A592" s="18">
        <v>1980</v>
      </c>
      <c r="B592" s="19" t="s">
        <v>302</v>
      </c>
      <c r="C592" s="19" t="s">
        <v>300</v>
      </c>
      <c r="D592" s="19" t="str">
        <f>VLOOKUP(A592,'Table S1'!A:E,2,FALSE)</f>
        <v>Worrier / anxious feelings</v>
      </c>
      <c r="E592" s="19" t="str">
        <f>VLOOKUP(A592,'Table S1'!A:F,3,FALSE)</f>
        <v>Mental health</v>
      </c>
      <c r="F592" s="19" t="str">
        <f>VLOOKUP(A592,'Table S1'!A:G,4,FALSE)</f>
        <v>Mental health</v>
      </c>
      <c r="G592" s="21">
        <v>1.55123836745238</v>
      </c>
      <c r="H592" s="21">
        <v>0.120854476690621</v>
      </c>
      <c r="I592" s="19">
        <v>31946</v>
      </c>
      <c r="J592" s="21">
        <v>0.017311396151329</v>
      </c>
      <c r="K592" s="19">
        <v>-0.00456209490060089</v>
      </c>
      <c r="L592" s="21">
        <v>0.0391848872032589</v>
      </c>
    </row>
    <row r="593" hidden="1" spans="1:12">
      <c r="A593" s="18">
        <v>1980</v>
      </c>
      <c r="B593" s="19" t="s">
        <v>303</v>
      </c>
      <c r="C593" s="19" t="s">
        <v>300</v>
      </c>
      <c r="D593" s="19" t="str">
        <f>VLOOKUP(A593,'Table S1'!A:E,2,FALSE)</f>
        <v>Worrier / anxious feelings</v>
      </c>
      <c r="E593" s="19" t="str">
        <f>VLOOKUP(A593,'Table S1'!A:F,3,FALSE)</f>
        <v>Mental health</v>
      </c>
      <c r="F593" s="19" t="str">
        <f>VLOOKUP(A593,'Table S1'!A:G,4,FALSE)</f>
        <v>Mental health</v>
      </c>
      <c r="G593" s="21">
        <v>0.375284179001551</v>
      </c>
      <c r="H593" s="21">
        <v>0.707451622622545</v>
      </c>
      <c r="I593" s="19">
        <v>31946</v>
      </c>
      <c r="J593" s="21">
        <v>0.00417092636961179</v>
      </c>
      <c r="K593" s="19">
        <v>-0.0176130327299405</v>
      </c>
      <c r="L593" s="21">
        <v>0.025954885469164</v>
      </c>
    </row>
    <row r="594" hidden="1" spans="1:12">
      <c r="A594" s="18">
        <v>1980</v>
      </c>
      <c r="B594" s="19" t="s">
        <v>304</v>
      </c>
      <c r="C594" s="19" t="s">
        <v>300</v>
      </c>
      <c r="D594" s="19" t="str">
        <f>VLOOKUP(A594,'Table S1'!A:E,2,FALSE)</f>
        <v>Worrier / anxious feelings</v>
      </c>
      <c r="E594" s="19" t="str">
        <f>VLOOKUP(A594,'Table S1'!A:F,3,FALSE)</f>
        <v>Mental health</v>
      </c>
      <c r="F594" s="19" t="str">
        <f>VLOOKUP(A594,'Table S1'!A:G,4,FALSE)</f>
        <v>Mental health</v>
      </c>
      <c r="G594" s="21">
        <v>1.41354728326065</v>
      </c>
      <c r="H594" s="21">
        <v>0.157504612943822</v>
      </c>
      <c r="I594" s="19">
        <v>31946</v>
      </c>
      <c r="J594" s="21">
        <v>0.0157128427265394</v>
      </c>
      <c r="K594" s="19">
        <v>-0.00607473598665856</v>
      </c>
      <c r="L594" s="21">
        <v>0.0375004214397375</v>
      </c>
    </row>
    <row r="595" hidden="1" spans="1:12">
      <c r="A595" s="18">
        <v>1980</v>
      </c>
      <c r="B595" s="19" t="s">
        <v>305</v>
      </c>
      <c r="C595" s="19" t="s">
        <v>300</v>
      </c>
      <c r="D595" s="19" t="str">
        <f>VLOOKUP(A595,'Table S1'!A:E,2,FALSE)</f>
        <v>Worrier / anxious feelings</v>
      </c>
      <c r="E595" s="19" t="str">
        <f>VLOOKUP(A595,'Table S1'!A:F,3,FALSE)</f>
        <v>Mental health</v>
      </c>
      <c r="F595" s="19" t="str">
        <f>VLOOKUP(A595,'Table S1'!A:G,4,FALSE)</f>
        <v>Mental health</v>
      </c>
      <c r="G595" s="19">
        <v>-3.16984414697366</v>
      </c>
      <c r="H595" s="21">
        <v>0.00152664609515965</v>
      </c>
      <c r="I595" s="19">
        <v>31946</v>
      </c>
      <c r="J595" s="19">
        <v>-0.0351483383906689</v>
      </c>
      <c r="K595" s="19">
        <v>-0.0568819266486656</v>
      </c>
      <c r="L595" s="19">
        <v>-0.0134147501326723</v>
      </c>
    </row>
    <row r="596" hidden="1" spans="1:12">
      <c r="A596" s="18">
        <v>1980</v>
      </c>
      <c r="B596" s="19" t="s">
        <v>306</v>
      </c>
      <c r="C596" s="19" t="s">
        <v>300</v>
      </c>
      <c r="D596" s="19" t="str">
        <f>VLOOKUP(A596,'Table S1'!A:E,2,FALSE)</f>
        <v>Worrier / anxious feelings</v>
      </c>
      <c r="E596" s="19" t="str">
        <f>VLOOKUP(A596,'Table S1'!A:F,3,FALSE)</f>
        <v>Mental health</v>
      </c>
      <c r="F596" s="19" t="str">
        <f>VLOOKUP(A596,'Table S1'!A:G,4,FALSE)</f>
        <v>Mental health</v>
      </c>
      <c r="G596" s="19">
        <v>-2.26145294443952</v>
      </c>
      <c r="H596" s="21">
        <v>0.0237379172989901</v>
      </c>
      <c r="I596" s="19">
        <v>31946</v>
      </c>
      <c r="J596" s="19">
        <v>-0.0249588251639928</v>
      </c>
      <c r="K596" s="19">
        <v>-0.0465910470588907</v>
      </c>
      <c r="L596" s="19">
        <v>-0.00332660326909499</v>
      </c>
    </row>
    <row r="597" hidden="1" spans="1:12">
      <c r="A597" s="18">
        <v>1980</v>
      </c>
      <c r="B597" s="19" t="s">
        <v>299</v>
      </c>
      <c r="C597" s="19" t="s">
        <v>307</v>
      </c>
      <c r="D597" s="19" t="str">
        <f>VLOOKUP(A597,'Table S1'!A:E,2,FALSE)</f>
        <v>Worrier / anxious feelings</v>
      </c>
      <c r="E597" s="19" t="str">
        <f>VLOOKUP(A597,'Table S1'!A:F,3,FALSE)</f>
        <v>Mental health</v>
      </c>
      <c r="F597" s="19" t="str">
        <f>VLOOKUP(A597,'Table S1'!A:G,4,FALSE)</f>
        <v>Mental health</v>
      </c>
      <c r="G597" s="19">
        <v>-0.173852291709337</v>
      </c>
      <c r="H597" s="21">
        <v>0.861982648817269</v>
      </c>
      <c r="I597" s="19">
        <v>31946</v>
      </c>
      <c r="J597" s="22">
        <v>-0.00196804612237846</v>
      </c>
      <c r="K597" s="19">
        <v>-0.0241561095180969</v>
      </c>
      <c r="L597" s="21">
        <v>0.0202200172733399</v>
      </c>
    </row>
    <row r="598" hidden="1" spans="1:12">
      <c r="A598" s="18">
        <v>1980</v>
      </c>
      <c r="B598" s="19" t="s">
        <v>301</v>
      </c>
      <c r="C598" s="19" t="s">
        <v>307</v>
      </c>
      <c r="D598" s="19" t="str">
        <f>VLOOKUP(A598,'Table S1'!A:E,2,FALSE)</f>
        <v>Worrier / anxious feelings</v>
      </c>
      <c r="E598" s="19" t="str">
        <f>VLOOKUP(A598,'Table S1'!A:F,3,FALSE)</f>
        <v>Mental health</v>
      </c>
      <c r="F598" s="19" t="str">
        <f>VLOOKUP(A598,'Table S1'!A:G,4,FALSE)</f>
        <v>Mental health</v>
      </c>
      <c r="G598" s="21">
        <v>3.13585198237173</v>
      </c>
      <c r="H598" s="21">
        <v>0.00171511035610836</v>
      </c>
      <c r="I598" s="19">
        <v>31946</v>
      </c>
      <c r="J598" s="21">
        <v>0.0348948626141204</v>
      </c>
      <c r="K598" s="21">
        <v>0.0130841184526171</v>
      </c>
      <c r="L598" s="21">
        <v>0.0567056067756237</v>
      </c>
    </row>
    <row r="599" hidden="1" spans="1:12">
      <c r="A599" s="18">
        <v>1980</v>
      </c>
      <c r="B599" s="19" t="s">
        <v>302</v>
      </c>
      <c r="C599" s="19" t="s">
        <v>307</v>
      </c>
      <c r="D599" s="19" t="str">
        <f>VLOOKUP(A599,'Table S1'!A:E,2,FALSE)</f>
        <v>Worrier / anxious feelings</v>
      </c>
      <c r="E599" s="19" t="str">
        <f>VLOOKUP(A599,'Table S1'!A:F,3,FALSE)</f>
        <v>Mental health</v>
      </c>
      <c r="F599" s="19" t="str">
        <f>VLOOKUP(A599,'Table S1'!A:G,4,FALSE)</f>
        <v>Mental health</v>
      </c>
      <c r="G599" s="21">
        <v>0.464736451879112</v>
      </c>
      <c r="H599" s="21">
        <v>0.642123368285841</v>
      </c>
      <c r="I599" s="19">
        <v>31946</v>
      </c>
      <c r="J599" s="22">
        <v>0.00517400140971838</v>
      </c>
      <c r="K599" s="19">
        <v>-0.0166474860320014</v>
      </c>
      <c r="L599" s="21">
        <v>0.0269954888514382</v>
      </c>
    </row>
    <row r="600" hidden="1" spans="1:12">
      <c r="A600" s="18">
        <v>1980</v>
      </c>
      <c r="B600" s="19" t="s">
        <v>303</v>
      </c>
      <c r="C600" s="19" t="s">
        <v>307</v>
      </c>
      <c r="D600" s="19" t="str">
        <f>VLOOKUP(A600,'Table S1'!A:E,2,FALSE)</f>
        <v>Worrier / anxious feelings</v>
      </c>
      <c r="E600" s="19" t="str">
        <f>VLOOKUP(A600,'Table S1'!A:F,3,FALSE)</f>
        <v>Mental health</v>
      </c>
      <c r="F600" s="19" t="str">
        <f>VLOOKUP(A600,'Table S1'!A:G,4,FALSE)</f>
        <v>Mental health</v>
      </c>
      <c r="G600" s="19">
        <v>-1.27382576433182</v>
      </c>
      <c r="H600" s="21">
        <v>0.202734439538322</v>
      </c>
      <c r="I600" s="19">
        <v>31946</v>
      </c>
      <c r="J600" s="19">
        <v>-0.0141164725586468</v>
      </c>
      <c r="K600" s="19">
        <v>-0.0358375170606712</v>
      </c>
      <c r="L600" s="22">
        <v>0.00760457194337751</v>
      </c>
    </row>
    <row r="601" hidden="1" spans="1:12">
      <c r="A601" s="18">
        <v>1980</v>
      </c>
      <c r="B601" s="19" t="s">
        <v>304</v>
      </c>
      <c r="C601" s="19" t="s">
        <v>307</v>
      </c>
      <c r="D601" s="19" t="str">
        <f>VLOOKUP(A601,'Table S1'!A:E,2,FALSE)</f>
        <v>Worrier / anxious feelings</v>
      </c>
      <c r="E601" s="19" t="str">
        <f>VLOOKUP(A601,'Table S1'!A:F,3,FALSE)</f>
        <v>Mental health</v>
      </c>
      <c r="F601" s="19" t="str">
        <f>VLOOKUP(A601,'Table S1'!A:G,4,FALSE)</f>
        <v>Mental health</v>
      </c>
      <c r="G601" s="19">
        <v>-1.68869244167773</v>
      </c>
      <c r="H601" s="21">
        <v>0.0912881444055407</v>
      </c>
      <c r="I601" s="19">
        <v>31946</v>
      </c>
      <c r="J601" s="19">
        <v>-0.0181992737846514</v>
      </c>
      <c r="K601" s="19">
        <v>-0.0393228791189673</v>
      </c>
      <c r="L601" s="22">
        <v>0.00292433154966458</v>
      </c>
    </row>
    <row r="602" hidden="1" spans="1:12">
      <c r="A602" s="18">
        <v>1980</v>
      </c>
      <c r="B602" s="19" t="s">
        <v>305</v>
      </c>
      <c r="C602" s="19" t="s">
        <v>307</v>
      </c>
      <c r="D602" s="19" t="str">
        <f>VLOOKUP(A602,'Table S1'!A:E,2,FALSE)</f>
        <v>Worrier / anxious feelings</v>
      </c>
      <c r="E602" s="19" t="str">
        <f>VLOOKUP(A602,'Table S1'!A:F,3,FALSE)</f>
        <v>Mental health</v>
      </c>
      <c r="F602" s="19" t="str">
        <f>VLOOKUP(A602,'Table S1'!A:G,4,FALSE)</f>
        <v>Mental health</v>
      </c>
      <c r="G602" s="19">
        <v>-1.35231565494055</v>
      </c>
      <c r="H602" s="21">
        <v>0.176283930962254</v>
      </c>
      <c r="I602" s="19">
        <v>31946</v>
      </c>
      <c r="J602" s="19">
        <v>-0.0147559446389456</v>
      </c>
      <c r="K602" s="19">
        <v>-0.0361431228054534</v>
      </c>
      <c r="L602" s="22">
        <v>0.00663123352756215</v>
      </c>
    </row>
    <row r="603" hidden="1" spans="1:12">
      <c r="A603" s="18">
        <v>1980</v>
      </c>
      <c r="B603" s="19" t="s">
        <v>306</v>
      </c>
      <c r="C603" s="19" t="s">
        <v>307</v>
      </c>
      <c r="D603" s="19" t="str">
        <f>VLOOKUP(A603,'Table S1'!A:E,2,FALSE)</f>
        <v>Worrier / anxious feelings</v>
      </c>
      <c r="E603" s="19" t="str">
        <f>VLOOKUP(A603,'Table S1'!A:F,3,FALSE)</f>
        <v>Mental health</v>
      </c>
      <c r="F603" s="19" t="str">
        <f>VLOOKUP(A603,'Table S1'!A:G,4,FALSE)</f>
        <v>Mental health</v>
      </c>
      <c r="G603" s="19">
        <v>-3.4348559877863</v>
      </c>
      <c r="H603" s="21">
        <v>0.000593621709629786</v>
      </c>
      <c r="I603" s="19">
        <v>31946</v>
      </c>
      <c r="J603" s="19">
        <v>-0.0368019813014891</v>
      </c>
      <c r="K603" s="19">
        <v>-0.0578023641820021</v>
      </c>
      <c r="L603" s="19">
        <v>-0.0158015984209761</v>
      </c>
    </row>
    <row r="604" hidden="1" spans="1:12">
      <c r="A604" s="18">
        <v>2000</v>
      </c>
      <c r="B604" s="19" t="s">
        <v>299</v>
      </c>
      <c r="C604" s="19" t="s">
        <v>300</v>
      </c>
      <c r="D604" s="19" t="str">
        <f>VLOOKUP(A604,'Table S1'!A:E,2,FALSE)</f>
        <v>Worry too long after embarrassment</v>
      </c>
      <c r="E604" s="19" t="str">
        <f>VLOOKUP(A604,'Table S1'!A:F,3,FALSE)</f>
        <v>Mental health</v>
      </c>
      <c r="F604" s="19" t="str">
        <f>VLOOKUP(A604,'Table S1'!A:G,4,FALSE)</f>
        <v>Mental health</v>
      </c>
      <c r="G604" s="19">
        <v>-0.330632522012897</v>
      </c>
      <c r="H604" s="21">
        <v>0.740924288699385</v>
      </c>
      <c r="I604" s="19">
        <v>31327</v>
      </c>
      <c r="J604" s="19">
        <v>-0.00372943645955095</v>
      </c>
      <c r="K604" s="19">
        <v>-0.0258381011644516</v>
      </c>
      <c r="L604" s="21">
        <v>0.0183792282453497</v>
      </c>
    </row>
    <row r="605" hidden="1" spans="1:12">
      <c r="A605" s="18">
        <v>2000</v>
      </c>
      <c r="B605" s="19" t="s">
        <v>301</v>
      </c>
      <c r="C605" s="19" t="s">
        <v>300</v>
      </c>
      <c r="D605" s="19" t="str">
        <f>VLOOKUP(A605,'Table S1'!A:E,2,FALSE)</f>
        <v>Worry too long after embarrassment</v>
      </c>
      <c r="E605" s="19" t="str">
        <f>VLOOKUP(A605,'Table S1'!A:F,3,FALSE)</f>
        <v>Mental health</v>
      </c>
      <c r="F605" s="19" t="str">
        <f>VLOOKUP(A605,'Table S1'!A:G,4,FALSE)</f>
        <v>Mental health</v>
      </c>
      <c r="G605" s="19">
        <v>-1.8904509433615</v>
      </c>
      <c r="H605" s="21">
        <v>0.0587068963712335</v>
      </c>
      <c r="I605" s="19">
        <v>31327</v>
      </c>
      <c r="J605" s="19">
        <v>-0.0208719837728038</v>
      </c>
      <c r="K605" s="19">
        <v>-0.0425122793001842</v>
      </c>
      <c r="L605" s="21">
        <v>0.000768311754576624</v>
      </c>
    </row>
    <row r="606" hidden="1" spans="1:12">
      <c r="A606" s="18">
        <v>2000</v>
      </c>
      <c r="B606" s="19" t="s">
        <v>302</v>
      </c>
      <c r="C606" s="19" t="s">
        <v>300</v>
      </c>
      <c r="D606" s="19" t="str">
        <f>VLOOKUP(A606,'Table S1'!A:E,2,FALSE)</f>
        <v>Worry too long after embarrassment</v>
      </c>
      <c r="E606" s="19" t="str">
        <f>VLOOKUP(A606,'Table S1'!A:F,3,FALSE)</f>
        <v>Mental health</v>
      </c>
      <c r="F606" s="19" t="str">
        <f>VLOOKUP(A606,'Table S1'!A:G,4,FALSE)</f>
        <v>Mental health</v>
      </c>
      <c r="G606" s="19">
        <v>-1.31879869450105</v>
      </c>
      <c r="H606" s="21">
        <v>0.187246061208983</v>
      </c>
      <c r="I606" s="19">
        <v>31327</v>
      </c>
      <c r="J606" s="19">
        <v>-0.0147704417979661</v>
      </c>
      <c r="K606" s="19">
        <v>-0.0367227326447527</v>
      </c>
      <c r="L606" s="21">
        <v>0.0071818490488205</v>
      </c>
    </row>
    <row r="607" hidden="1" spans="1:12">
      <c r="A607" s="18">
        <v>2000</v>
      </c>
      <c r="B607" s="19" t="s">
        <v>303</v>
      </c>
      <c r="C607" s="19" t="s">
        <v>300</v>
      </c>
      <c r="D607" s="19" t="str">
        <f>VLOOKUP(A607,'Table S1'!A:E,2,FALSE)</f>
        <v>Worry too long after embarrassment</v>
      </c>
      <c r="E607" s="19" t="str">
        <f>VLOOKUP(A607,'Table S1'!A:F,3,FALSE)</f>
        <v>Mental health</v>
      </c>
      <c r="F607" s="19" t="str">
        <f>VLOOKUP(A607,'Table S1'!A:G,4,FALSE)</f>
        <v>Mental health</v>
      </c>
      <c r="G607" s="21">
        <v>-0.0316360195328228</v>
      </c>
      <c r="H607" s="21">
        <v>0.974762519861177</v>
      </c>
      <c r="I607" s="19">
        <v>31327</v>
      </c>
      <c r="J607" s="21">
        <v>-0.000352715424267178</v>
      </c>
      <c r="K607" s="19">
        <v>-0.0222055353851565</v>
      </c>
      <c r="L607" s="21">
        <v>0.0215001045366221</v>
      </c>
    </row>
    <row r="608" hidden="1" spans="1:12">
      <c r="A608" s="18">
        <v>2000</v>
      </c>
      <c r="B608" s="19" t="s">
        <v>304</v>
      </c>
      <c r="C608" s="19" t="s">
        <v>300</v>
      </c>
      <c r="D608" s="19" t="str">
        <f>VLOOKUP(A608,'Table S1'!A:E,2,FALSE)</f>
        <v>Worry too long after embarrassment</v>
      </c>
      <c r="E608" s="19" t="str">
        <f>VLOOKUP(A608,'Table S1'!A:F,3,FALSE)</f>
        <v>Mental health</v>
      </c>
      <c r="F608" s="19" t="str">
        <f>VLOOKUP(A608,'Table S1'!A:G,4,FALSE)</f>
        <v>Mental health</v>
      </c>
      <c r="G608" s="21">
        <v>0.778015961307349</v>
      </c>
      <c r="H608" s="21">
        <v>0.436565479374139</v>
      </c>
      <c r="I608" s="19">
        <v>31327</v>
      </c>
      <c r="J608" s="22">
        <v>0.00866426987527995</v>
      </c>
      <c r="K608" s="19">
        <v>-0.0131634481776376</v>
      </c>
      <c r="L608" s="21">
        <v>0.0304919879281975</v>
      </c>
    </row>
    <row r="609" hidden="1" spans="1:12">
      <c r="A609" s="18">
        <v>2000</v>
      </c>
      <c r="B609" s="19" t="s">
        <v>305</v>
      </c>
      <c r="C609" s="19" t="s">
        <v>300</v>
      </c>
      <c r="D609" s="19" t="str">
        <f>VLOOKUP(A609,'Table S1'!A:E,2,FALSE)</f>
        <v>Worry too long after embarrassment</v>
      </c>
      <c r="E609" s="19" t="str">
        <f>VLOOKUP(A609,'Table S1'!A:F,3,FALSE)</f>
        <v>Mental health</v>
      </c>
      <c r="F609" s="19" t="str">
        <f>VLOOKUP(A609,'Table S1'!A:G,4,FALSE)</f>
        <v>Mental health</v>
      </c>
      <c r="G609" s="21">
        <v>-0.108381623065284</v>
      </c>
      <c r="H609" s="21">
        <v>0.913693672046878</v>
      </c>
      <c r="I609" s="19">
        <v>31327</v>
      </c>
      <c r="J609" s="22">
        <v>-0.00120499797168361</v>
      </c>
      <c r="K609" s="19">
        <v>-0.0229969200004944</v>
      </c>
      <c r="L609" s="21">
        <v>0.0205869240571271</v>
      </c>
    </row>
    <row r="610" hidden="1" spans="1:12">
      <c r="A610" s="18">
        <v>2000</v>
      </c>
      <c r="B610" s="19" t="s">
        <v>306</v>
      </c>
      <c r="C610" s="19" t="s">
        <v>300</v>
      </c>
      <c r="D610" s="19" t="str">
        <f>VLOOKUP(A610,'Table S1'!A:E,2,FALSE)</f>
        <v>Worry too long after embarrassment</v>
      </c>
      <c r="E610" s="19" t="str">
        <f>VLOOKUP(A610,'Table S1'!A:F,3,FALSE)</f>
        <v>Mental health</v>
      </c>
      <c r="F610" s="19" t="str">
        <f>VLOOKUP(A610,'Table S1'!A:G,4,FALSE)</f>
        <v>Mental health</v>
      </c>
      <c r="G610" s="21">
        <v>1.71234266970753</v>
      </c>
      <c r="H610" s="21">
        <v>0.0868434339070668</v>
      </c>
      <c r="I610" s="19">
        <v>31327</v>
      </c>
      <c r="J610" s="21">
        <v>0.0189507028049756</v>
      </c>
      <c r="K610" s="19">
        <v>-0.00274129305176188</v>
      </c>
      <c r="L610" s="21">
        <v>0.0406426986617131</v>
      </c>
    </row>
    <row r="611" hidden="1" spans="1:12">
      <c r="A611" s="18">
        <v>2000</v>
      </c>
      <c r="B611" s="19" t="s">
        <v>299</v>
      </c>
      <c r="C611" s="19" t="s">
        <v>307</v>
      </c>
      <c r="D611" s="19" t="str">
        <f>VLOOKUP(A611,'Table S1'!A:E,2,FALSE)</f>
        <v>Worry too long after embarrassment</v>
      </c>
      <c r="E611" s="19" t="str">
        <f>VLOOKUP(A611,'Table S1'!A:F,3,FALSE)</f>
        <v>Mental health</v>
      </c>
      <c r="F611" s="19" t="str">
        <f>VLOOKUP(A611,'Table S1'!A:G,4,FALSE)</f>
        <v>Mental health</v>
      </c>
      <c r="G611" s="21">
        <v>0.927213682085048</v>
      </c>
      <c r="H611" s="21">
        <v>0.353822743674265</v>
      </c>
      <c r="I611" s="19">
        <v>31327</v>
      </c>
      <c r="J611" s="22">
        <v>0.0104960253421843</v>
      </c>
      <c r="K611" s="19">
        <v>-0.0116915533164798</v>
      </c>
      <c r="L611" s="21">
        <v>0.0326836040008485</v>
      </c>
    </row>
    <row r="612" hidden="1" spans="1:12">
      <c r="A612" s="18">
        <v>2000</v>
      </c>
      <c r="B612" s="19" t="s">
        <v>301</v>
      </c>
      <c r="C612" s="19" t="s">
        <v>307</v>
      </c>
      <c r="D612" s="19" t="str">
        <f>VLOOKUP(A612,'Table S1'!A:E,2,FALSE)</f>
        <v>Worry too long after embarrassment</v>
      </c>
      <c r="E612" s="19" t="str">
        <f>VLOOKUP(A612,'Table S1'!A:F,3,FALSE)</f>
        <v>Mental health</v>
      </c>
      <c r="F612" s="19" t="str">
        <f>VLOOKUP(A612,'Table S1'!A:G,4,FALSE)</f>
        <v>Mental health</v>
      </c>
      <c r="G612" s="21">
        <v>2.89896752324639</v>
      </c>
      <c r="H612" s="21">
        <v>0.00374653500124536</v>
      </c>
      <c r="I612" s="19">
        <v>31327</v>
      </c>
      <c r="J612" s="21">
        <v>0.0323635981209605</v>
      </c>
      <c r="K612" s="22">
        <v>0.0104820361233256</v>
      </c>
      <c r="L612" s="21">
        <v>0.0542451601185953</v>
      </c>
    </row>
    <row r="613" hidden="1" spans="1:12">
      <c r="A613" s="18">
        <v>2000</v>
      </c>
      <c r="B613" s="19" t="s">
        <v>302</v>
      </c>
      <c r="C613" s="19" t="s">
        <v>307</v>
      </c>
      <c r="D613" s="19" t="str">
        <f>VLOOKUP(A613,'Table S1'!A:E,2,FALSE)</f>
        <v>Worry too long after embarrassment</v>
      </c>
      <c r="E613" s="19" t="str">
        <f>VLOOKUP(A613,'Table S1'!A:F,3,FALSE)</f>
        <v>Mental health</v>
      </c>
      <c r="F613" s="19" t="str">
        <f>VLOOKUP(A613,'Table S1'!A:G,4,FALSE)</f>
        <v>Mental health</v>
      </c>
      <c r="G613" s="21">
        <v>3.53484802849302</v>
      </c>
      <c r="H613" s="21">
        <v>0.00040859780439507</v>
      </c>
      <c r="I613" s="19">
        <v>31327</v>
      </c>
      <c r="J613" s="21">
        <v>0.0393969245415873</v>
      </c>
      <c r="K613" s="21">
        <v>0.0175517034545442</v>
      </c>
      <c r="L613" s="21">
        <v>0.0612421456286304</v>
      </c>
    </row>
    <row r="614" hidden="1" spans="1:12">
      <c r="A614" s="18">
        <v>2000</v>
      </c>
      <c r="B614" s="19" t="s">
        <v>303</v>
      </c>
      <c r="C614" s="19" t="s">
        <v>307</v>
      </c>
      <c r="D614" s="19" t="str">
        <f>VLOOKUP(A614,'Table S1'!A:E,2,FALSE)</f>
        <v>Worry too long after embarrassment</v>
      </c>
      <c r="E614" s="19" t="str">
        <f>VLOOKUP(A614,'Table S1'!A:F,3,FALSE)</f>
        <v>Mental health</v>
      </c>
      <c r="F614" s="19" t="str">
        <f>VLOOKUP(A614,'Table S1'!A:G,4,FALSE)</f>
        <v>Mental health</v>
      </c>
      <c r="G614" s="21">
        <v>2.51354534288925</v>
      </c>
      <c r="H614" s="21">
        <v>0.0119574157496163</v>
      </c>
      <c r="I614" s="19">
        <v>31327</v>
      </c>
      <c r="J614" s="21">
        <v>0.0279336318096887</v>
      </c>
      <c r="K614" s="22">
        <v>0.00615124071642814</v>
      </c>
      <c r="L614" s="21">
        <v>0.0497160229029493</v>
      </c>
    </row>
    <row r="615" hidden="1" spans="1:12">
      <c r="A615" s="18">
        <v>2000</v>
      </c>
      <c r="B615" s="19" t="s">
        <v>304</v>
      </c>
      <c r="C615" s="19" t="s">
        <v>307</v>
      </c>
      <c r="D615" s="19" t="str">
        <f>VLOOKUP(A615,'Table S1'!A:E,2,FALSE)</f>
        <v>Worry too long after embarrassment</v>
      </c>
      <c r="E615" s="19" t="str">
        <f>VLOOKUP(A615,'Table S1'!A:F,3,FALSE)</f>
        <v>Mental health</v>
      </c>
      <c r="F615" s="19" t="str">
        <f>VLOOKUP(A615,'Table S1'!A:G,4,FALSE)</f>
        <v>Mental health</v>
      </c>
      <c r="G615" s="21">
        <v>0.249611886299175</v>
      </c>
      <c r="H615" s="21">
        <v>0.802889142174504</v>
      </c>
      <c r="I615" s="19">
        <v>31327</v>
      </c>
      <c r="J615" s="22">
        <v>0.00269577875143467</v>
      </c>
      <c r="K615" s="19">
        <v>-0.0184724175631665</v>
      </c>
      <c r="L615" s="21">
        <v>0.0238639750660358</v>
      </c>
    </row>
    <row r="616" hidden="1" spans="1:12">
      <c r="A616" s="18">
        <v>2000</v>
      </c>
      <c r="B616" s="19" t="s">
        <v>305</v>
      </c>
      <c r="C616" s="19" t="s">
        <v>307</v>
      </c>
      <c r="D616" s="19" t="str">
        <f>VLOOKUP(A616,'Table S1'!A:E,2,FALSE)</f>
        <v>Worry too long after embarrassment</v>
      </c>
      <c r="E616" s="19" t="str">
        <f>VLOOKUP(A616,'Table S1'!A:F,3,FALSE)</f>
        <v>Mental health</v>
      </c>
      <c r="F616" s="19" t="str">
        <f>VLOOKUP(A616,'Table S1'!A:G,4,FALSE)</f>
        <v>Mental health</v>
      </c>
      <c r="G616" s="21">
        <v>1.45660625495499</v>
      </c>
      <c r="H616" s="21">
        <v>0.14523512241034</v>
      </c>
      <c r="I616" s="19">
        <v>31327</v>
      </c>
      <c r="J616" s="21">
        <v>0.015924014589136</v>
      </c>
      <c r="K616" s="22">
        <v>-0.00550367109255661</v>
      </c>
      <c r="L616" s="21">
        <v>0.0373517002708286</v>
      </c>
    </row>
    <row r="617" hidden="1" spans="1:12">
      <c r="A617" s="18">
        <v>2000</v>
      </c>
      <c r="B617" s="19" t="s">
        <v>306</v>
      </c>
      <c r="C617" s="19" t="s">
        <v>307</v>
      </c>
      <c r="D617" s="19" t="str">
        <f>VLOOKUP(A617,'Table S1'!A:E,2,FALSE)</f>
        <v>Worry too long after embarrassment</v>
      </c>
      <c r="E617" s="19" t="str">
        <f>VLOOKUP(A617,'Table S1'!A:F,3,FALSE)</f>
        <v>Mental health</v>
      </c>
      <c r="F617" s="19" t="str">
        <f>VLOOKUP(A617,'Table S1'!A:G,4,FALSE)</f>
        <v>Mental health</v>
      </c>
      <c r="G617" s="21">
        <v>0.153628349075845</v>
      </c>
      <c r="H617" s="21">
        <v>0.877903772500133</v>
      </c>
      <c r="I617" s="19">
        <v>31327</v>
      </c>
      <c r="J617" s="22">
        <v>0.00164984821314712</v>
      </c>
      <c r="K617" s="19">
        <v>-0.0193994440462493</v>
      </c>
      <c r="L617" s="21">
        <v>0.0226991404725436</v>
      </c>
    </row>
    <row r="618" hidden="1" spans="1:12">
      <c r="A618" s="18">
        <v>134</v>
      </c>
      <c r="B618" s="19" t="s">
        <v>299</v>
      </c>
      <c r="C618" s="19" t="s">
        <v>300</v>
      </c>
      <c r="D618" s="19" t="str">
        <f>VLOOKUP(A618,'Table S1'!A:E,2,FALSE)</f>
        <v>Number of self-reported cancers</v>
      </c>
      <c r="E618" s="19" t="str">
        <f>VLOOKUP(A618,'Table S1'!A:F,3,FALSE)</f>
        <v>Medical conditions</v>
      </c>
      <c r="F618" s="19" t="str">
        <f>VLOOKUP(A618,'Table S1'!A:G,4,FALSE)</f>
        <v>Self-reported medical conditions</v>
      </c>
      <c r="G618" s="19">
        <v>-0.854936708337238</v>
      </c>
      <c r="H618" s="21">
        <v>0.392593054646478</v>
      </c>
      <c r="I618" s="19">
        <v>29825</v>
      </c>
      <c r="J618" s="19">
        <v>-0.00493340494610723</v>
      </c>
      <c r="K618" s="19">
        <v>-0.0162438193175744</v>
      </c>
      <c r="L618" s="21">
        <v>0.0063770094253599</v>
      </c>
    </row>
    <row r="619" hidden="1" spans="1:12">
      <c r="A619" s="18">
        <v>134</v>
      </c>
      <c r="B619" s="19" t="s">
        <v>301</v>
      </c>
      <c r="C619" s="19" t="s">
        <v>300</v>
      </c>
      <c r="D619" s="19" t="str">
        <f>VLOOKUP(A619,'Table S1'!A:E,2,FALSE)</f>
        <v>Number of self-reported cancers</v>
      </c>
      <c r="E619" s="19" t="str">
        <f>VLOOKUP(A619,'Table S1'!A:F,3,FALSE)</f>
        <v>Medical conditions</v>
      </c>
      <c r="F619" s="19" t="str">
        <f>VLOOKUP(A619,'Table S1'!A:G,4,FALSE)</f>
        <v>Self-reported medical conditions</v>
      </c>
      <c r="G619" s="19">
        <v>-1.79203496979521</v>
      </c>
      <c r="H619" s="21">
        <v>0.0731374973075487</v>
      </c>
      <c r="I619" s="19">
        <v>29825</v>
      </c>
      <c r="J619" s="19">
        <v>-0.0101080576539932</v>
      </c>
      <c r="K619" s="19">
        <v>-0.0211637754905616</v>
      </c>
      <c r="L619" s="21">
        <v>0.000947660182575255</v>
      </c>
    </row>
    <row r="620" hidden="1" spans="1:12">
      <c r="A620" s="18">
        <v>134</v>
      </c>
      <c r="B620" s="19" t="s">
        <v>302</v>
      </c>
      <c r="C620" s="19" t="s">
        <v>300</v>
      </c>
      <c r="D620" s="19" t="str">
        <f>VLOOKUP(A620,'Table S1'!A:E,2,FALSE)</f>
        <v>Number of self-reported cancers</v>
      </c>
      <c r="E620" s="19" t="str">
        <f>VLOOKUP(A620,'Table S1'!A:F,3,FALSE)</f>
        <v>Medical conditions</v>
      </c>
      <c r="F620" s="19" t="str">
        <f>VLOOKUP(A620,'Table S1'!A:G,4,FALSE)</f>
        <v>Self-reported medical conditions</v>
      </c>
      <c r="G620" s="19">
        <v>-0.397194742173009</v>
      </c>
      <c r="H620" s="21">
        <v>0.69122670138238</v>
      </c>
      <c r="I620" s="19">
        <v>29825</v>
      </c>
      <c r="J620" s="22">
        <v>-0.00227312560434951</v>
      </c>
      <c r="K620" s="19">
        <v>-0.0134903564856112</v>
      </c>
      <c r="L620" s="21">
        <v>0.00894410527691216</v>
      </c>
    </row>
    <row r="621" hidden="1" spans="1:12">
      <c r="A621" s="18">
        <v>134</v>
      </c>
      <c r="B621" s="19" t="s">
        <v>303</v>
      </c>
      <c r="C621" s="19" t="s">
        <v>300</v>
      </c>
      <c r="D621" s="19" t="str">
        <f>VLOOKUP(A621,'Table S1'!A:E,2,FALSE)</f>
        <v>Number of self-reported cancers</v>
      </c>
      <c r="E621" s="19" t="str">
        <f>VLOOKUP(A621,'Table S1'!A:F,3,FALSE)</f>
        <v>Medical conditions</v>
      </c>
      <c r="F621" s="19" t="str">
        <f>VLOOKUP(A621,'Table S1'!A:G,4,FALSE)</f>
        <v>Self-reported medical conditions</v>
      </c>
      <c r="G621" s="19">
        <v>-0.666579548043084</v>
      </c>
      <c r="H621" s="21">
        <v>0.505045892661497</v>
      </c>
      <c r="I621" s="19">
        <v>29825</v>
      </c>
      <c r="J621" s="19">
        <v>-0.00379233977601426</v>
      </c>
      <c r="K621" s="19">
        <v>-0.0149435235372161</v>
      </c>
      <c r="L621" s="21">
        <v>0.00735884398518758</v>
      </c>
    </row>
    <row r="622" hidden="1" spans="1:12">
      <c r="A622" s="18">
        <v>134</v>
      </c>
      <c r="B622" s="19" t="s">
        <v>304</v>
      </c>
      <c r="C622" s="19" t="s">
        <v>300</v>
      </c>
      <c r="D622" s="19" t="str">
        <f>VLOOKUP(A622,'Table S1'!A:E,2,FALSE)</f>
        <v>Number of self-reported cancers</v>
      </c>
      <c r="E622" s="19" t="str">
        <f>VLOOKUP(A622,'Table S1'!A:F,3,FALSE)</f>
        <v>Medical conditions</v>
      </c>
      <c r="F622" s="19" t="str">
        <f>VLOOKUP(A622,'Table S1'!A:G,4,FALSE)</f>
        <v>Self-reported medical conditions</v>
      </c>
      <c r="G622" s="21">
        <v>1.687855976637</v>
      </c>
      <c r="H622" s="21">
        <v>0.0914493346647488</v>
      </c>
      <c r="I622" s="19">
        <v>29825</v>
      </c>
      <c r="J622" s="21">
        <v>0.00960677785279014</v>
      </c>
      <c r="K622" s="19">
        <v>-0.00154921117126825</v>
      </c>
      <c r="L622" s="21">
        <v>0.0207627668768485</v>
      </c>
    </row>
    <row r="623" hidden="1" spans="1:12">
      <c r="A623" s="18">
        <v>134</v>
      </c>
      <c r="B623" s="19" t="s">
        <v>305</v>
      </c>
      <c r="C623" s="19" t="s">
        <v>300</v>
      </c>
      <c r="D623" s="19" t="str">
        <f>VLOOKUP(A623,'Table S1'!A:E,2,FALSE)</f>
        <v>Number of self-reported cancers</v>
      </c>
      <c r="E623" s="19" t="str">
        <f>VLOOKUP(A623,'Table S1'!A:F,3,FALSE)</f>
        <v>Medical conditions</v>
      </c>
      <c r="F623" s="19" t="str">
        <f>VLOOKUP(A623,'Table S1'!A:G,4,FALSE)</f>
        <v>Self-reported medical conditions</v>
      </c>
      <c r="G623" s="19">
        <v>-0.220889621273628</v>
      </c>
      <c r="H623" s="21">
        <v>0.82517989091142</v>
      </c>
      <c r="I623" s="19">
        <v>29825</v>
      </c>
      <c r="J623" s="22">
        <v>-0.00125393357879661</v>
      </c>
      <c r="K623" s="19">
        <v>-0.0123805966639228</v>
      </c>
      <c r="L623" s="21">
        <v>0.00987272950632961</v>
      </c>
    </row>
    <row r="624" hidden="1" spans="1:12">
      <c r="A624" s="18">
        <v>134</v>
      </c>
      <c r="B624" s="19" t="s">
        <v>306</v>
      </c>
      <c r="C624" s="19" t="s">
        <v>300</v>
      </c>
      <c r="D624" s="19" t="str">
        <f>VLOOKUP(A624,'Table S1'!A:E,2,FALSE)</f>
        <v>Number of self-reported cancers</v>
      </c>
      <c r="E624" s="19" t="str">
        <f>VLOOKUP(A624,'Table S1'!A:F,3,FALSE)</f>
        <v>Medical conditions</v>
      </c>
      <c r="F624" s="19" t="str">
        <f>VLOOKUP(A624,'Table S1'!A:G,4,FALSE)</f>
        <v>Self-reported medical conditions</v>
      </c>
      <c r="G624" s="21">
        <v>0.712920982855289</v>
      </c>
      <c r="H624" s="21">
        <v>0.475900231790694</v>
      </c>
      <c r="I624" s="19">
        <v>29825</v>
      </c>
      <c r="J624" s="21">
        <v>0.00403567546824426</v>
      </c>
      <c r="K624" s="19">
        <v>-0.00705966296400146</v>
      </c>
      <c r="L624" s="21">
        <v>0.01513101390049</v>
      </c>
    </row>
    <row r="625" hidden="1" spans="1:12">
      <c r="A625" s="18">
        <v>134</v>
      </c>
      <c r="B625" s="19" t="s">
        <v>299</v>
      </c>
      <c r="C625" s="19" t="s">
        <v>307</v>
      </c>
      <c r="D625" s="19" t="str">
        <f>VLOOKUP(A625,'Table S1'!A:E,2,FALSE)</f>
        <v>Number of self-reported cancers</v>
      </c>
      <c r="E625" s="19" t="str">
        <f>VLOOKUP(A625,'Table S1'!A:F,3,FALSE)</f>
        <v>Medical conditions</v>
      </c>
      <c r="F625" s="19" t="str">
        <f>VLOOKUP(A625,'Table S1'!A:G,4,FALSE)</f>
        <v>Self-reported medical conditions</v>
      </c>
      <c r="G625" s="21">
        <v>2.4721471607534</v>
      </c>
      <c r="H625" s="21">
        <v>0.0134359587426169</v>
      </c>
      <c r="I625" s="19">
        <v>29825</v>
      </c>
      <c r="J625" s="21">
        <v>0.0142811247529453</v>
      </c>
      <c r="K625" s="21">
        <v>0.0029583254550647</v>
      </c>
      <c r="L625" s="21">
        <v>0.0256039240508259</v>
      </c>
    </row>
    <row r="626" hidden="1" spans="1:12">
      <c r="A626" s="18">
        <v>134</v>
      </c>
      <c r="B626" s="19" t="s">
        <v>301</v>
      </c>
      <c r="C626" s="19" t="s">
        <v>307</v>
      </c>
      <c r="D626" s="19" t="str">
        <f>VLOOKUP(A626,'Table S1'!A:E,2,FALSE)</f>
        <v>Number of self-reported cancers</v>
      </c>
      <c r="E626" s="19" t="str">
        <f>VLOOKUP(A626,'Table S1'!A:F,3,FALSE)</f>
        <v>Medical conditions</v>
      </c>
      <c r="F626" s="19" t="str">
        <f>VLOOKUP(A626,'Table S1'!A:G,4,FALSE)</f>
        <v>Self-reported medical conditions</v>
      </c>
      <c r="G626" s="21">
        <v>0.575731174640409</v>
      </c>
      <c r="H626" s="21">
        <v>0.564801244122288</v>
      </c>
      <c r="I626" s="19">
        <v>29825</v>
      </c>
      <c r="J626" s="21">
        <v>0.0032804093908451</v>
      </c>
      <c r="K626" s="19">
        <v>-0.00788755489000487</v>
      </c>
      <c r="L626" s="21">
        <v>0.0144483736716951</v>
      </c>
    </row>
    <row r="627" hidden="1" spans="1:12">
      <c r="A627" s="18">
        <v>134</v>
      </c>
      <c r="B627" s="19" t="s">
        <v>302</v>
      </c>
      <c r="C627" s="19" t="s">
        <v>307</v>
      </c>
      <c r="D627" s="19" t="str">
        <f>VLOOKUP(A627,'Table S1'!A:E,2,FALSE)</f>
        <v>Number of self-reported cancers</v>
      </c>
      <c r="E627" s="19" t="str">
        <f>VLOOKUP(A627,'Table S1'!A:F,3,FALSE)</f>
        <v>Medical conditions</v>
      </c>
      <c r="F627" s="19" t="str">
        <f>VLOOKUP(A627,'Table S1'!A:G,4,FALSE)</f>
        <v>Self-reported medical conditions</v>
      </c>
      <c r="G627" s="21">
        <v>1.75159837558725</v>
      </c>
      <c r="H627" s="21">
        <v>0.0798531698280441</v>
      </c>
      <c r="I627" s="19">
        <v>29825</v>
      </c>
      <c r="J627" s="21">
        <v>0.0099833402307042</v>
      </c>
      <c r="K627" s="22">
        <v>-0.00118804567246383</v>
      </c>
      <c r="L627" s="21">
        <v>0.0211547261338722</v>
      </c>
    </row>
    <row r="628" hidden="1" spans="1:12">
      <c r="A628" s="18">
        <v>134</v>
      </c>
      <c r="B628" s="19" t="s">
        <v>303</v>
      </c>
      <c r="C628" s="19" t="s">
        <v>307</v>
      </c>
      <c r="D628" s="19" t="str">
        <f>VLOOKUP(A628,'Table S1'!A:E,2,FALSE)</f>
        <v>Number of self-reported cancers</v>
      </c>
      <c r="E628" s="19" t="str">
        <f>VLOOKUP(A628,'Table S1'!A:F,3,FALSE)</f>
        <v>Medical conditions</v>
      </c>
      <c r="F628" s="19" t="str">
        <f>VLOOKUP(A628,'Table S1'!A:G,4,FALSE)</f>
        <v>Self-reported medical conditions</v>
      </c>
      <c r="G628" s="21">
        <v>-0.20821116468816</v>
      </c>
      <c r="H628" s="21">
        <v>0.835065513198816</v>
      </c>
      <c r="I628" s="19">
        <v>29825</v>
      </c>
      <c r="J628" s="22">
        <v>-0.00118191688302704</v>
      </c>
      <c r="K628" s="19">
        <v>-0.0123081623942816</v>
      </c>
      <c r="L628" s="21">
        <v>0.00994432862822755</v>
      </c>
    </row>
    <row r="629" hidden="1" spans="1:12">
      <c r="A629" s="18">
        <v>134</v>
      </c>
      <c r="B629" s="19" t="s">
        <v>304</v>
      </c>
      <c r="C629" s="19" t="s">
        <v>307</v>
      </c>
      <c r="D629" s="19" t="str">
        <f>VLOOKUP(A629,'Table S1'!A:E,2,FALSE)</f>
        <v>Number of self-reported cancers</v>
      </c>
      <c r="E629" s="19" t="str">
        <f>VLOOKUP(A629,'Table S1'!A:F,3,FALSE)</f>
        <v>Medical conditions</v>
      </c>
      <c r="F629" s="19" t="str">
        <f>VLOOKUP(A629,'Table S1'!A:G,4,FALSE)</f>
        <v>Self-reported medical conditions</v>
      </c>
      <c r="G629" s="21">
        <v>0.715314916503084</v>
      </c>
      <c r="H629" s="21">
        <v>0.47442007289129</v>
      </c>
      <c r="I629" s="19">
        <v>29825</v>
      </c>
      <c r="J629" s="21">
        <v>0.00395107989356579</v>
      </c>
      <c r="K629" s="22">
        <v>-0.0068753245235157</v>
      </c>
      <c r="L629" s="21">
        <v>0.0147774843106473</v>
      </c>
    </row>
    <row r="630" hidden="1" spans="1:12">
      <c r="A630" s="18">
        <v>134</v>
      </c>
      <c r="B630" s="19" t="s">
        <v>305</v>
      </c>
      <c r="C630" s="19" t="s">
        <v>307</v>
      </c>
      <c r="D630" s="19" t="str">
        <f>VLOOKUP(A630,'Table S1'!A:E,2,FALSE)</f>
        <v>Number of self-reported cancers</v>
      </c>
      <c r="E630" s="19" t="str">
        <f>VLOOKUP(A630,'Table S1'!A:F,3,FALSE)</f>
        <v>Medical conditions</v>
      </c>
      <c r="F630" s="19" t="str">
        <f>VLOOKUP(A630,'Table S1'!A:G,4,FALSE)</f>
        <v>Self-reported medical conditions</v>
      </c>
      <c r="G630" s="21">
        <v>0.126259990929721</v>
      </c>
      <c r="H630" s="21">
        <v>0.899526976443468</v>
      </c>
      <c r="I630" s="19">
        <v>29825</v>
      </c>
      <c r="J630" s="22">
        <v>0.000705602427315281</v>
      </c>
      <c r="K630" s="19">
        <v>-0.0102480770430764</v>
      </c>
      <c r="L630" s="21">
        <v>0.0116592818977069</v>
      </c>
    </row>
    <row r="631" hidden="1" spans="1:12">
      <c r="A631" s="18">
        <v>134</v>
      </c>
      <c r="B631" s="19" t="s">
        <v>306</v>
      </c>
      <c r="C631" s="19" t="s">
        <v>307</v>
      </c>
      <c r="D631" s="19" t="str">
        <f>VLOOKUP(A631,'Table S1'!A:E,2,FALSE)</f>
        <v>Number of self-reported cancers</v>
      </c>
      <c r="E631" s="19" t="str">
        <f>VLOOKUP(A631,'Table S1'!A:F,3,FALSE)</f>
        <v>Medical conditions</v>
      </c>
      <c r="F631" s="19" t="str">
        <f>VLOOKUP(A631,'Table S1'!A:G,4,FALSE)</f>
        <v>Self-reported medical conditions</v>
      </c>
      <c r="G631" s="21">
        <v>0.52501494841977</v>
      </c>
      <c r="H631" s="21">
        <v>0.599576701839535</v>
      </c>
      <c r="I631" s="19">
        <v>29825</v>
      </c>
      <c r="J631" s="21">
        <v>0.00288222276497604</v>
      </c>
      <c r="K631" s="19">
        <v>-0.00787800814278513</v>
      </c>
      <c r="L631" s="21">
        <v>0.0136424536727372</v>
      </c>
    </row>
    <row r="632" spans="1:12">
      <c r="A632" s="18">
        <v>135</v>
      </c>
      <c r="B632" s="19" t="s">
        <v>299</v>
      </c>
      <c r="C632" s="19" t="s">
        <v>300</v>
      </c>
      <c r="D632" s="19" t="str">
        <f>VLOOKUP(A632,'Table S1'!A:E,2,FALSE)</f>
        <v>Number of self-reported non-cancer illnesses</v>
      </c>
      <c r="E632" s="19" t="str">
        <f>VLOOKUP(A632,'Table S1'!A:F,3,FALSE)</f>
        <v>Medical conditions</v>
      </c>
      <c r="F632" s="19" t="str">
        <f>VLOOKUP(A632,'Table S1'!A:G,4,FALSE)</f>
        <v>Self-reported medical conditions</v>
      </c>
      <c r="G632" s="19">
        <v>-11.196333842626</v>
      </c>
      <c r="H632" s="22">
        <v>4.85624218636634e-29</v>
      </c>
      <c r="I632" s="19">
        <v>29825</v>
      </c>
      <c r="J632" s="19">
        <v>-0.0653555276366254</v>
      </c>
      <c r="K632" s="19">
        <v>-0.0767967440852132</v>
      </c>
      <c r="L632" s="19">
        <v>-0.0539143111880375</v>
      </c>
    </row>
    <row r="633" spans="1:12">
      <c r="A633" s="18">
        <v>135</v>
      </c>
      <c r="B633" s="19" t="s">
        <v>301</v>
      </c>
      <c r="C633" s="19" t="s">
        <v>300</v>
      </c>
      <c r="D633" s="19" t="str">
        <f>VLOOKUP(A633,'Table S1'!A:E,2,FALSE)</f>
        <v>Number of self-reported non-cancer illnesses</v>
      </c>
      <c r="E633" s="19" t="str">
        <f>VLOOKUP(A633,'Table S1'!A:F,3,FALSE)</f>
        <v>Medical conditions</v>
      </c>
      <c r="F633" s="19" t="str">
        <f>VLOOKUP(A633,'Table S1'!A:G,4,FALSE)</f>
        <v>Self-reported medical conditions</v>
      </c>
      <c r="G633" s="19">
        <v>-6.26019128693447</v>
      </c>
      <c r="H633" s="22">
        <v>3.89736326115223e-10</v>
      </c>
      <c r="I633" s="19">
        <v>29825</v>
      </c>
      <c r="J633" s="19">
        <v>-0.0356317872313637</v>
      </c>
      <c r="K633" s="19">
        <v>-0.0467879725189242</v>
      </c>
      <c r="L633" s="19">
        <v>-0.0244756019438032</v>
      </c>
    </row>
    <row r="634" hidden="1" spans="1:12">
      <c r="A634" s="18">
        <v>135</v>
      </c>
      <c r="B634" s="19" t="s">
        <v>302</v>
      </c>
      <c r="C634" s="19" t="s">
        <v>300</v>
      </c>
      <c r="D634" s="19" t="str">
        <f>VLOOKUP(A634,'Table S1'!A:E,2,FALSE)</f>
        <v>Number of self-reported non-cancer illnesses</v>
      </c>
      <c r="E634" s="19" t="str">
        <f>VLOOKUP(A634,'Table S1'!A:F,3,FALSE)</f>
        <v>Medical conditions</v>
      </c>
      <c r="F634" s="19" t="str">
        <f>VLOOKUP(A634,'Table S1'!A:G,4,FALSE)</f>
        <v>Self-reported medical conditions</v>
      </c>
      <c r="G634" s="19">
        <v>-3.33945343892202</v>
      </c>
      <c r="H634" s="21">
        <v>0.000840462628468354</v>
      </c>
      <c r="I634" s="19">
        <v>29825</v>
      </c>
      <c r="J634" s="19">
        <v>-0.0192932664614401</v>
      </c>
      <c r="K634" s="19">
        <v>-0.0306171680345077</v>
      </c>
      <c r="L634" s="22">
        <v>-0.0079693648883726</v>
      </c>
    </row>
    <row r="635" hidden="1" spans="1:12">
      <c r="A635" s="18">
        <v>135</v>
      </c>
      <c r="B635" s="19" t="s">
        <v>303</v>
      </c>
      <c r="C635" s="19" t="s">
        <v>300</v>
      </c>
      <c r="D635" s="19" t="str">
        <f>VLOOKUP(A635,'Table S1'!A:E,2,FALSE)</f>
        <v>Number of self-reported non-cancer illnesses</v>
      </c>
      <c r="E635" s="19" t="str">
        <f>VLOOKUP(A635,'Table S1'!A:F,3,FALSE)</f>
        <v>Medical conditions</v>
      </c>
      <c r="F635" s="19" t="str">
        <f>VLOOKUP(A635,'Table S1'!A:G,4,FALSE)</f>
        <v>Self-reported medical conditions</v>
      </c>
      <c r="G635" s="19">
        <v>-2.29116142583032</v>
      </c>
      <c r="H635" s="21">
        <v>0.0219610183949919</v>
      </c>
      <c r="I635" s="19">
        <v>29825</v>
      </c>
      <c r="J635" s="19">
        <v>-0.01316031855983</v>
      </c>
      <c r="K635" s="19">
        <v>-0.0244187121941415</v>
      </c>
      <c r="L635" s="22">
        <v>-0.00190192492551853</v>
      </c>
    </row>
    <row r="636" hidden="1" spans="1:12">
      <c r="A636" s="18">
        <v>135</v>
      </c>
      <c r="B636" s="19" t="s">
        <v>304</v>
      </c>
      <c r="C636" s="19" t="s">
        <v>300</v>
      </c>
      <c r="D636" s="19" t="str">
        <f>VLOOKUP(A636,'Table S1'!A:E,2,FALSE)</f>
        <v>Number of self-reported non-cancer illnesses</v>
      </c>
      <c r="E636" s="19" t="str">
        <f>VLOOKUP(A636,'Table S1'!A:F,3,FALSE)</f>
        <v>Medical conditions</v>
      </c>
      <c r="F636" s="19" t="str">
        <f>VLOOKUP(A636,'Table S1'!A:G,4,FALSE)</f>
        <v>Self-reported medical conditions</v>
      </c>
      <c r="G636" s="19">
        <v>-1.87785925690403</v>
      </c>
      <c r="H636" s="21">
        <v>0.0604101706848427</v>
      </c>
      <c r="I636" s="19">
        <v>29825</v>
      </c>
      <c r="J636" s="22">
        <v>-0.0107917255997718</v>
      </c>
      <c r="K636" s="22">
        <v>-0.0220557496918691</v>
      </c>
      <c r="L636" s="22">
        <v>0.000472298492325602</v>
      </c>
    </row>
    <row r="637" hidden="1" spans="1:12">
      <c r="A637" s="18">
        <v>135</v>
      </c>
      <c r="B637" s="19" t="s">
        <v>305</v>
      </c>
      <c r="C637" s="19" t="s">
        <v>300</v>
      </c>
      <c r="D637" s="19" t="str">
        <f>VLOOKUP(A637,'Table S1'!A:E,2,FALSE)</f>
        <v>Number of self-reported non-cancer illnesses</v>
      </c>
      <c r="E637" s="19" t="str">
        <f>VLOOKUP(A637,'Table S1'!A:F,3,FALSE)</f>
        <v>Medical conditions</v>
      </c>
      <c r="F637" s="19" t="str">
        <f>VLOOKUP(A637,'Table S1'!A:G,4,FALSE)</f>
        <v>Self-reported medical conditions</v>
      </c>
      <c r="G637" s="21">
        <v>1.26767351425832</v>
      </c>
      <c r="H637" s="21">
        <v>0.204924463633733</v>
      </c>
      <c r="I637" s="19">
        <v>29825</v>
      </c>
      <c r="J637" s="22">
        <v>0.00730499659998504</v>
      </c>
      <c r="K637" s="22">
        <v>-0.00398979747944642</v>
      </c>
      <c r="L637" s="21">
        <v>0.0185997906794165</v>
      </c>
    </row>
    <row r="638" hidden="1" spans="1:12">
      <c r="A638" s="18">
        <v>135</v>
      </c>
      <c r="B638" s="19" t="s">
        <v>306</v>
      </c>
      <c r="C638" s="19" t="s">
        <v>300</v>
      </c>
      <c r="D638" s="19" t="str">
        <f>VLOOKUP(A638,'Table S1'!A:E,2,FALSE)</f>
        <v>Number of self-reported non-cancer illnesses</v>
      </c>
      <c r="E638" s="19" t="str">
        <f>VLOOKUP(A638,'Table S1'!A:F,3,FALSE)</f>
        <v>Medical conditions</v>
      </c>
      <c r="F638" s="19" t="str">
        <f>VLOOKUP(A638,'Table S1'!A:G,4,FALSE)</f>
        <v>Self-reported medical conditions</v>
      </c>
      <c r="G638" s="21">
        <v>-0.24143535166984</v>
      </c>
      <c r="H638" s="21">
        <v>0.809219376076768</v>
      </c>
      <c r="I638" s="19">
        <v>29825</v>
      </c>
      <c r="J638" s="22">
        <v>-0.00138798753751652</v>
      </c>
      <c r="K638" s="22">
        <v>-0.0126560805081958</v>
      </c>
      <c r="L638" s="21">
        <v>0.00988010543316276</v>
      </c>
    </row>
    <row r="639" hidden="1" spans="1:12">
      <c r="A639" s="18">
        <v>135</v>
      </c>
      <c r="B639" s="19" t="s">
        <v>299</v>
      </c>
      <c r="C639" s="19" t="s">
        <v>307</v>
      </c>
      <c r="D639" s="19" t="str">
        <f>VLOOKUP(A639,'Table S1'!A:E,2,FALSE)</f>
        <v>Number of self-reported non-cancer illnesses</v>
      </c>
      <c r="E639" s="19" t="str">
        <f>VLOOKUP(A639,'Table S1'!A:F,3,FALSE)</f>
        <v>Medical conditions</v>
      </c>
      <c r="F639" s="19" t="str">
        <f>VLOOKUP(A639,'Table S1'!A:G,4,FALSE)</f>
        <v>Self-reported medical conditions</v>
      </c>
      <c r="G639" s="19">
        <v>-1.76854894659837</v>
      </c>
      <c r="H639" s="21">
        <v>0.0769793969507418</v>
      </c>
      <c r="I639" s="19">
        <v>29825</v>
      </c>
      <c r="J639" s="22">
        <v>-0.0103161419775648</v>
      </c>
      <c r="K639" s="22">
        <v>-0.0217492930643815</v>
      </c>
      <c r="L639" s="22">
        <v>0.00111700910925196</v>
      </c>
    </row>
    <row r="640" hidden="1" spans="1:12">
      <c r="A640" s="18">
        <v>135</v>
      </c>
      <c r="B640" s="19" t="s">
        <v>301</v>
      </c>
      <c r="C640" s="19" t="s">
        <v>307</v>
      </c>
      <c r="D640" s="19" t="str">
        <f>VLOOKUP(A640,'Table S1'!A:E,2,FALSE)</f>
        <v>Number of self-reported non-cancer illnesses</v>
      </c>
      <c r="E640" s="19" t="str">
        <f>VLOOKUP(A640,'Table S1'!A:F,3,FALSE)</f>
        <v>Medical conditions</v>
      </c>
      <c r="F640" s="19" t="str">
        <f>VLOOKUP(A640,'Table S1'!A:G,4,FALSE)</f>
        <v>Self-reported medical conditions</v>
      </c>
      <c r="G640" s="19">
        <v>-4.02292667052926</v>
      </c>
      <c r="H640" s="22">
        <v>5.76209916371194e-5</v>
      </c>
      <c r="I640" s="19">
        <v>29825</v>
      </c>
      <c r="J640" s="22">
        <v>-0.0231379833332284</v>
      </c>
      <c r="K640" s="22">
        <v>-0.0344112324336083</v>
      </c>
      <c r="L640" s="22">
        <v>-0.0118647342328485</v>
      </c>
    </row>
    <row r="641" hidden="1" spans="1:12">
      <c r="A641" s="18">
        <v>135</v>
      </c>
      <c r="B641" s="19" t="s">
        <v>302</v>
      </c>
      <c r="C641" s="19" t="s">
        <v>307</v>
      </c>
      <c r="D641" s="19" t="str">
        <f>VLOOKUP(A641,'Table S1'!A:E,2,FALSE)</f>
        <v>Number of self-reported non-cancer illnesses</v>
      </c>
      <c r="E641" s="19" t="str">
        <f>VLOOKUP(A641,'Table S1'!A:F,3,FALSE)</f>
        <v>Medical conditions</v>
      </c>
      <c r="F641" s="19" t="str">
        <f>VLOOKUP(A641,'Table S1'!A:G,4,FALSE)</f>
        <v>Self-reported medical conditions</v>
      </c>
      <c r="G641" s="19">
        <v>-2.97289162542719</v>
      </c>
      <c r="H641" s="21">
        <v>0.00295244270384317</v>
      </c>
      <c r="I641" s="19">
        <v>29825</v>
      </c>
      <c r="J641" s="22">
        <v>-0.0171068030476337</v>
      </c>
      <c r="K641" s="22">
        <v>-0.0283854108183572</v>
      </c>
      <c r="L641" s="22">
        <v>-0.00582819527691034</v>
      </c>
    </row>
    <row r="642" spans="1:12">
      <c r="A642" s="18">
        <v>135</v>
      </c>
      <c r="B642" s="19" t="s">
        <v>303</v>
      </c>
      <c r="C642" s="19" t="s">
        <v>307</v>
      </c>
      <c r="D642" s="19" t="str">
        <f>VLOOKUP(A642,'Table S1'!A:E,2,FALSE)</f>
        <v>Number of self-reported non-cancer illnesses</v>
      </c>
      <c r="E642" s="19" t="str">
        <f>VLOOKUP(A642,'Table S1'!A:F,3,FALSE)</f>
        <v>Medical conditions</v>
      </c>
      <c r="F642" s="19" t="str">
        <f>VLOOKUP(A642,'Table S1'!A:G,4,FALSE)</f>
        <v>Self-reported medical conditions</v>
      </c>
      <c r="G642" s="19">
        <v>-6.3014768173856</v>
      </c>
      <c r="H642" s="22">
        <v>2.98938607646444e-10</v>
      </c>
      <c r="I642" s="19">
        <v>29825</v>
      </c>
      <c r="J642" s="22">
        <v>-0.0360933518083995</v>
      </c>
      <c r="K642" s="19">
        <v>-0.0473200122634738</v>
      </c>
      <c r="L642" s="22">
        <v>-0.0248666913533253</v>
      </c>
    </row>
    <row r="643" spans="1:12">
      <c r="A643" s="18">
        <v>135</v>
      </c>
      <c r="B643" s="19" t="s">
        <v>304</v>
      </c>
      <c r="C643" s="19" t="s">
        <v>307</v>
      </c>
      <c r="D643" s="19" t="str">
        <f>VLOOKUP(A643,'Table S1'!A:E,2,FALSE)</f>
        <v>Number of self-reported non-cancer illnesses</v>
      </c>
      <c r="E643" s="19" t="str">
        <f>VLOOKUP(A643,'Table S1'!A:F,3,FALSE)</f>
        <v>Medical conditions</v>
      </c>
      <c r="F643" s="19" t="str">
        <f>VLOOKUP(A643,'Table S1'!A:G,4,FALSE)</f>
        <v>Self-reported medical conditions</v>
      </c>
      <c r="G643" s="19">
        <v>-6.89443740326618</v>
      </c>
      <c r="H643" s="22">
        <v>5.51547329341917e-12</v>
      </c>
      <c r="I643" s="19">
        <v>29825</v>
      </c>
      <c r="J643" s="22">
        <v>-0.0384207518207252</v>
      </c>
      <c r="K643" s="22">
        <v>-0.0493435206442509</v>
      </c>
      <c r="L643" s="22">
        <v>-0.0274979829971995</v>
      </c>
    </row>
    <row r="644" spans="1:12">
      <c r="A644" s="18">
        <v>135</v>
      </c>
      <c r="B644" s="19" t="s">
        <v>305</v>
      </c>
      <c r="C644" s="19" t="s">
        <v>307</v>
      </c>
      <c r="D644" s="19" t="str">
        <f>VLOOKUP(A644,'Table S1'!A:E,2,FALSE)</f>
        <v>Number of self-reported non-cancer illnesses</v>
      </c>
      <c r="E644" s="19" t="str">
        <f>VLOOKUP(A644,'Table S1'!A:F,3,FALSE)</f>
        <v>Medical conditions</v>
      </c>
      <c r="F644" s="19" t="str">
        <f>VLOOKUP(A644,'Table S1'!A:G,4,FALSE)</f>
        <v>Self-reported medical conditions</v>
      </c>
      <c r="G644" s="19">
        <v>-4.86927129657806</v>
      </c>
      <c r="H644" s="22">
        <v>1.12583329882626e-6</v>
      </c>
      <c r="I644" s="19">
        <v>29825</v>
      </c>
      <c r="J644" s="22">
        <v>-0.0274647937883739</v>
      </c>
      <c r="K644" s="22">
        <v>-0.0385202860822977</v>
      </c>
      <c r="L644" s="22">
        <v>-0.0164093014944501</v>
      </c>
    </row>
    <row r="645" spans="1:12">
      <c r="A645" s="18">
        <v>135</v>
      </c>
      <c r="B645" s="19" t="s">
        <v>306</v>
      </c>
      <c r="C645" s="19" t="s">
        <v>307</v>
      </c>
      <c r="D645" s="19" t="str">
        <f>VLOOKUP(A645,'Table S1'!A:E,2,FALSE)</f>
        <v>Number of self-reported non-cancer illnesses</v>
      </c>
      <c r="E645" s="19" t="str">
        <f>VLOOKUP(A645,'Table S1'!A:F,3,FALSE)</f>
        <v>Medical conditions</v>
      </c>
      <c r="F645" s="19" t="str">
        <f>VLOOKUP(A645,'Table S1'!A:G,4,FALSE)</f>
        <v>Self-reported medical conditions</v>
      </c>
      <c r="G645" s="19">
        <v>-6.40964866960854</v>
      </c>
      <c r="H645" s="22">
        <v>1.48032486192506e-10</v>
      </c>
      <c r="I645" s="19">
        <v>29825</v>
      </c>
      <c r="J645" s="22">
        <v>-0.035504528279485</v>
      </c>
      <c r="K645" s="19">
        <v>-0.0463616632699944</v>
      </c>
      <c r="L645" s="22">
        <v>-0.0246473932889756</v>
      </c>
    </row>
    <row r="646" hidden="1" spans="1:12">
      <c r="A646" s="18">
        <v>137</v>
      </c>
      <c r="B646" s="19" t="s">
        <v>299</v>
      </c>
      <c r="C646" s="19" t="s">
        <v>300</v>
      </c>
      <c r="D646" s="19" t="str">
        <f>VLOOKUP(A646,'Table S1'!A:E,2,FALSE)</f>
        <v>Number of treatments/medications taken</v>
      </c>
      <c r="E646" s="19" t="str">
        <f>VLOOKUP(A646,'Table S1'!A:F,3,FALSE)</f>
        <v>Medications</v>
      </c>
      <c r="F646" s="19" t="str">
        <f>VLOOKUP(A646,'Table S1'!A:G,4,FALSE)</f>
        <v>Self-reported medical conditions</v>
      </c>
      <c r="G646" s="19">
        <v>-1.52974774215479</v>
      </c>
      <c r="H646" s="21">
        <v>0.126089786668537</v>
      </c>
      <c r="I646" s="19">
        <v>29825</v>
      </c>
      <c r="J646" s="19">
        <v>-0.00923039314446597</v>
      </c>
      <c r="K646" s="19">
        <v>-0.0210571615976134</v>
      </c>
      <c r="L646" s="22">
        <v>0.00259637530868142</v>
      </c>
    </row>
    <row r="647" spans="1:12">
      <c r="A647" s="18">
        <v>137</v>
      </c>
      <c r="B647" s="19" t="s">
        <v>301</v>
      </c>
      <c r="C647" s="19" t="s">
        <v>300</v>
      </c>
      <c r="D647" s="19" t="str">
        <f>VLOOKUP(A647,'Table S1'!A:E,2,FALSE)</f>
        <v>Number of treatments/medications taken</v>
      </c>
      <c r="E647" s="19" t="str">
        <f>VLOOKUP(A647,'Table S1'!A:F,3,FALSE)</f>
        <v>Medications</v>
      </c>
      <c r="F647" s="19" t="str">
        <f>VLOOKUP(A647,'Table S1'!A:G,4,FALSE)</f>
        <v>Self-reported medical conditions</v>
      </c>
      <c r="G647" s="19">
        <v>-9.96609232555895</v>
      </c>
      <c r="H647" s="22">
        <v>2.33337385566957e-23</v>
      </c>
      <c r="I647" s="19">
        <v>29825</v>
      </c>
      <c r="J647" s="19">
        <v>-0.0586877105730484</v>
      </c>
      <c r="K647" s="19">
        <v>-0.0702298941580591</v>
      </c>
      <c r="L647" s="19">
        <v>-0.0471455269880378</v>
      </c>
    </row>
    <row r="648" spans="1:12">
      <c r="A648" s="18">
        <v>137</v>
      </c>
      <c r="B648" s="19" t="s">
        <v>302</v>
      </c>
      <c r="C648" s="19" t="s">
        <v>300</v>
      </c>
      <c r="D648" s="19" t="str">
        <f>VLOOKUP(A648,'Table S1'!A:E,2,FALSE)</f>
        <v>Number of treatments/medications taken</v>
      </c>
      <c r="E648" s="19" t="str">
        <f>VLOOKUP(A648,'Table S1'!A:F,3,FALSE)</f>
        <v>Medications</v>
      </c>
      <c r="F648" s="19" t="str">
        <f>VLOOKUP(A648,'Table S1'!A:G,4,FALSE)</f>
        <v>Self-reported medical conditions</v>
      </c>
      <c r="G648" s="19">
        <v>-7.88154715533878</v>
      </c>
      <c r="H648" s="22">
        <v>3.34311954081e-15</v>
      </c>
      <c r="I648" s="19">
        <v>29825</v>
      </c>
      <c r="J648" s="19">
        <v>-0.0471172848206152</v>
      </c>
      <c r="K648" s="19">
        <v>-0.0588347721769985</v>
      </c>
      <c r="L648" s="19">
        <v>-0.035399797464232</v>
      </c>
    </row>
    <row r="649" spans="1:12">
      <c r="A649" s="18">
        <v>137</v>
      </c>
      <c r="B649" s="19" t="s">
        <v>303</v>
      </c>
      <c r="C649" s="19" t="s">
        <v>300</v>
      </c>
      <c r="D649" s="19" t="str">
        <f>VLOOKUP(A649,'Table S1'!A:E,2,FALSE)</f>
        <v>Number of treatments/medications taken</v>
      </c>
      <c r="E649" s="19" t="str">
        <f>VLOOKUP(A649,'Table S1'!A:F,3,FALSE)</f>
        <v>Medications</v>
      </c>
      <c r="F649" s="19" t="str">
        <f>VLOOKUP(A649,'Table S1'!A:G,4,FALSE)</f>
        <v>Self-reported medical conditions</v>
      </c>
      <c r="G649" s="19">
        <v>-7.28632613650204</v>
      </c>
      <c r="H649" s="22">
        <v>3.2641506285561e-13</v>
      </c>
      <c r="I649" s="19">
        <v>29825</v>
      </c>
      <c r="J649" s="19">
        <v>-0.043309219775935</v>
      </c>
      <c r="K649" s="19">
        <v>-0.0549595294530449</v>
      </c>
      <c r="L649" s="19">
        <v>-0.0316589100988252</v>
      </c>
    </row>
    <row r="650" hidden="1" spans="1:12">
      <c r="A650" s="18">
        <v>137</v>
      </c>
      <c r="B650" s="19" t="s">
        <v>304</v>
      </c>
      <c r="C650" s="19" t="s">
        <v>300</v>
      </c>
      <c r="D650" s="19" t="str">
        <f>VLOOKUP(A650,'Table S1'!A:E,2,FALSE)</f>
        <v>Number of treatments/medications taken</v>
      </c>
      <c r="E650" s="19" t="str">
        <f>VLOOKUP(A650,'Table S1'!A:F,3,FALSE)</f>
        <v>Medications</v>
      </c>
      <c r="F650" s="19" t="str">
        <f>VLOOKUP(A650,'Table S1'!A:G,4,FALSE)</f>
        <v>Self-reported medical conditions</v>
      </c>
      <c r="G650" s="21">
        <v>1.62800590379896</v>
      </c>
      <c r="H650" s="21">
        <v>0.103534196456739</v>
      </c>
      <c r="I650" s="19">
        <v>29825</v>
      </c>
      <c r="J650" s="22">
        <v>0.00968944876090923</v>
      </c>
      <c r="K650" s="22">
        <v>-0.00197619771101059</v>
      </c>
      <c r="L650" s="22">
        <v>0.0213550952328291</v>
      </c>
    </row>
    <row r="651" hidden="1" spans="1:12">
      <c r="A651" s="18">
        <v>137</v>
      </c>
      <c r="B651" s="19" t="s">
        <v>305</v>
      </c>
      <c r="C651" s="19" t="s">
        <v>300</v>
      </c>
      <c r="D651" s="19" t="str">
        <f>VLOOKUP(A651,'Table S1'!A:E,2,FALSE)</f>
        <v>Number of treatments/medications taken</v>
      </c>
      <c r="E651" s="19" t="str">
        <f>VLOOKUP(A651,'Table S1'!A:F,3,FALSE)</f>
        <v>Medications</v>
      </c>
      <c r="F651" s="19" t="str">
        <f>VLOOKUP(A651,'Table S1'!A:G,4,FALSE)</f>
        <v>Self-reported medical conditions</v>
      </c>
      <c r="G651" s="19">
        <v>-4.26811748591286</v>
      </c>
      <c r="H651" s="22">
        <v>1.9773761036462e-5</v>
      </c>
      <c r="I651" s="19">
        <v>29825</v>
      </c>
      <c r="J651" s="19">
        <v>-0.0253903298093319</v>
      </c>
      <c r="K651" s="19">
        <v>-0.0370503067817672</v>
      </c>
      <c r="L651" s="19">
        <v>-0.0137303528368966</v>
      </c>
    </row>
    <row r="652" hidden="1" spans="1:12">
      <c r="A652" s="18">
        <v>137</v>
      </c>
      <c r="B652" s="19" t="s">
        <v>306</v>
      </c>
      <c r="C652" s="19" t="s">
        <v>300</v>
      </c>
      <c r="D652" s="19" t="str">
        <f>VLOOKUP(A652,'Table S1'!A:E,2,FALSE)</f>
        <v>Number of treatments/medications taken</v>
      </c>
      <c r="E652" s="19" t="str">
        <f>VLOOKUP(A652,'Table S1'!A:F,3,FALSE)</f>
        <v>Medications</v>
      </c>
      <c r="F652" s="19" t="str">
        <f>VLOOKUP(A652,'Table S1'!A:G,4,FALSE)</f>
        <v>Self-reported medical conditions</v>
      </c>
      <c r="G652" s="19">
        <v>-1.80940853906172</v>
      </c>
      <c r="H652" s="21">
        <v>0.0703976207638028</v>
      </c>
      <c r="I652" s="19">
        <v>29825</v>
      </c>
      <c r="J652" s="19">
        <v>-0.0107383122855939</v>
      </c>
      <c r="K652" s="19">
        <v>-0.0223705993209573</v>
      </c>
      <c r="L652" s="22">
        <v>0.000893974749769565</v>
      </c>
    </row>
    <row r="653" hidden="1" spans="1:12">
      <c r="A653" s="18">
        <v>137</v>
      </c>
      <c r="B653" s="19" t="s">
        <v>299</v>
      </c>
      <c r="C653" s="19" t="s">
        <v>307</v>
      </c>
      <c r="D653" s="19" t="str">
        <f>VLOOKUP(A653,'Table S1'!A:E,2,FALSE)</f>
        <v>Number of treatments/medications taken</v>
      </c>
      <c r="E653" s="19" t="str">
        <f>VLOOKUP(A653,'Table S1'!A:F,3,FALSE)</f>
        <v>Medications</v>
      </c>
      <c r="F653" s="19" t="str">
        <f>VLOOKUP(A653,'Table S1'!A:G,4,FALSE)</f>
        <v>Self-reported medical conditions</v>
      </c>
      <c r="G653" s="19">
        <v>-1.21255257582525</v>
      </c>
      <c r="H653" s="21">
        <v>0.225310534333807</v>
      </c>
      <c r="I653" s="19">
        <v>29825</v>
      </c>
      <c r="J653" s="22">
        <v>-0.00732523788424641</v>
      </c>
      <c r="K653" s="22">
        <v>-0.0191661966912722</v>
      </c>
      <c r="L653" s="22">
        <v>0.0045157209227794</v>
      </c>
    </row>
    <row r="654" hidden="1" spans="1:12">
      <c r="A654" s="18">
        <v>137</v>
      </c>
      <c r="B654" s="19" t="s">
        <v>301</v>
      </c>
      <c r="C654" s="19" t="s">
        <v>307</v>
      </c>
      <c r="D654" s="19" t="str">
        <f>VLOOKUP(A654,'Table S1'!A:E,2,FALSE)</f>
        <v>Number of treatments/medications taken</v>
      </c>
      <c r="E654" s="19" t="str">
        <f>VLOOKUP(A654,'Table S1'!A:F,3,FALSE)</f>
        <v>Medications</v>
      </c>
      <c r="F654" s="19" t="str">
        <f>VLOOKUP(A654,'Table S1'!A:G,4,FALSE)</f>
        <v>Self-reported medical conditions</v>
      </c>
      <c r="G654" s="19">
        <v>-4.33339553181251</v>
      </c>
      <c r="H654" s="22">
        <v>1.47306911413336e-5</v>
      </c>
      <c r="I654" s="19">
        <v>29825</v>
      </c>
      <c r="J654" s="19">
        <v>-0.025810814836543</v>
      </c>
      <c r="K654" s="19">
        <v>-0.0374853366257384</v>
      </c>
      <c r="L654" s="22">
        <v>-0.0141362930473476</v>
      </c>
    </row>
    <row r="655" hidden="1" spans="1:12">
      <c r="A655" s="18">
        <v>137</v>
      </c>
      <c r="B655" s="19" t="s">
        <v>302</v>
      </c>
      <c r="C655" s="19" t="s">
        <v>307</v>
      </c>
      <c r="D655" s="19" t="str">
        <f>VLOOKUP(A655,'Table S1'!A:E,2,FALSE)</f>
        <v>Number of treatments/medications taken</v>
      </c>
      <c r="E655" s="19" t="str">
        <f>VLOOKUP(A655,'Table S1'!A:F,3,FALSE)</f>
        <v>Medications</v>
      </c>
      <c r="F655" s="19" t="str">
        <f>VLOOKUP(A655,'Table S1'!A:G,4,FALSE)</f>
        <v>Self-reported medical conditions</v>
      </c>
      <c r="G655" s="19">
        <v>-1.32933038938551</v>
      </c>
      <c r="H655" s="21">
        <v>0.183749160394776</v>
      </c>
      <c r="I655" s="19">
        <v>29825</v>
      </c>
      <c r="J655" s="22">
        <v>-0.00792287906888284</v>
      </c>
      <c r="K655" s="22">
        <v>-0.0196048416278927</v>
      </c>
      <c r="L655" s="22">
        <v>0.00375908349012703</v>
      </c>
    </row>
    <row r="656" hidden="1" spans="1:12">
      <c r="A656" s="18">
        <v>137</v>
      </c>
      <c r="B656" s="19" t="s">
        <v>303</v>
      </c>
      <c r="C656" s="19" t="s">
        <v>307</v>
      </c>
      <c r="D656" s="19" t="str">
        <f>VLOOKUP(A656,'Table S1'!A:E,2,FALSE)</f>
        <v>Number of treatments/medications taken</v>
      </c>
      <c r="E656" s="19" t="str">
        <f>VLOOKUP(A656,'Table S1'!A:F,3,FALSE)</f>
        <v>Medications</v>
      </c>
      <c r="F656" s="19" t="str">
        <f>VLOOKUP(A656,'Table S1'!A:G,4,FALSE)</f>
        <v>Self-reported medical conditions</v>
      </c>
      <c r="G656" s="19">
        <v>-3.13549544662022</v>
      </c>
      <c r="H656" s="21">
        <v>0.00171730647564298</v>
      </c>
      <c r="I656" s="19">
        <v>29825</v>
      </c>
      <c r="J656" s="22">
        <v>-0.0186087484485123</v>
      </c>
      <c r="K656" s="19">
        <v>-0.0302413460939278</v>
      </c>
      <c r="L656" s="22">
        <v>-0.00697615080309682</v>
      </c>
    </row>
    <row r="657" spans="1:12">
      <c r="A657" s="18">
        <v>137</v>
      </c>
      <c r="B657" s="19" t="s">
        <v>304</v>
      </c>
      <c r="C657" s="19" t="s">
        <v>307</v>
      </c>
      <c r="D657" s="19" t="str">
        <f>VLOOKUP(A657,'Table S1'!A:E,2,FALSE)</f>
        <v>Number of treatments/medications taken</v>
      </c>
      <c r="E657" s="19" t="str">
        <f>VLOOKUP(A657,'Table S1'!A:F,3,FALSE)</f>
        <v>Medications</v>
      </c>
      <c r="F657" s="19" t="str">
        <f>VLOOKUP(A657,'Table S1'!A:G,4,FALSE)</f>
        <v>Self-reported medical conditions</v>
      </c>
      <c r="G657" s="19">
        <v>-6.88215621425761</v>
      </c>
      <c r="H657" s="22">
        <v>6.01184316835531e-12</v>
      </c>
      <c r="I657" s="19">
        <v>29825</v>
      </c>
      <c r="J657" s="19">
        <v>-0.0397193056488215</v>
      </c>
      <c r="K657" s="19">
        <v>-0.0510313952797726</v>
      </c>
      <c r="L657" s="19">
        <v>-0.0284072160178705</v>
      </c>
    </row>
    <row r="658" hidden="1" spans="1:12">
      <c r="A658" s="18">
        <v>137</v>
      </c>
      <c r="B658" s="19" t="s">
        <v>305</v>
      </c>
      <c r="C658" s="19" t="s">
        <v>307</v>
      </c>
      <c r="D658" s="19" t="str">
        <f>VLOOKUP(A658,'Table S1'!A:E,2,FALSE)</f>
        <v>Number of treatments/medications taken</v>
      </c>
      <c r="E658" s="19" t="str">
        <f>VLOOKUP(A658,'Table S1'!A:F,3,FALSE)</f>
        <v>Medications</v>
      </c>
      <c r="F658" s="19" t="str">
        <f>VLOOKUP(A658,'Table S1'!A:G,4,FALSE)</f>
        <v>Self-reported medical conditions</v>
      </c>
      <c r="G658" s="19">
        <v>-2.69038938973436</v>
      </c>
      <c r="H658" s="21">
        <v>0.00714084314197606</v>
      </c>
      <c r="I658" s="19">
        <v>29825</v>
      </c>
      <c r="J658" s="22">
        <v>-0.0157201320050091</v>
      </c>
      <c r="K658" s="19">
        <v>-0.0271728024265837</v>
      </c>
      <c r="L658" s="22">
        <v>-0.0042674615834345</v>
      </c>
    </row>
    <row r="659" spans="1:12">
      <c r="A659" s="18">
        <v>137</v>
      </c>
      <c r="B659" s="19" t="s">
        <v>306</v>
      </c>
      <c r="C659" s="19" t="s">
        <v>307</v>
      </c>
      <c r="D659" s="19" t="str">
        <f>VLOOKUP(A659,'Table S1'!A:E,2,FALSE)</f>
        <v>Number of treatments/medications taken</v>
      </c>
      <c r="E659" s="19" t="str">
        <f>VLOOKUP(A659,'Table S1'!A:F,3,FALSE)</f>
        <v>Medications</v>
      </c>
      <c r="F659" s="19" t="str">
        <f>VLOOKUP(A659,'Table S1'!A:G,4,FALSE)</f>
        <v>Self-reported medical conditions</v>
      </c>
      <c r="G659" s="19">
        <v>-4.84082094900264</v>
      </c>
      <c r="H659" s="22">
        <v>1.29950288690769e-6</v>
      </c>
      <c r="I659" s="19">
        <v>29825</v>
      </c>
      <c r="J659" s="19">
        <v>-0.0277783034193114</v>
      </c>
      <c r="K659" s="19">
        <v>-0.0390257105002236</v>
      </c>
      <c r="L659" s="22">
        <v>-0.0165308963383992</v>
      </c>
    </row>
    <row r="660" spans="1:12">
      <c r="A660" s="18">
        <v>2178</v>
      </c>
      <c r="B660" s="19" t="s">
        <v>299</v>
      </c>
      <c r="C660" s="19" t="s">
        <v>300</v>
      </c>
      <c r="D660" s="19" t="str">
        <f>VLOOKUP(A660,'Table S1'!A:E,2,FALSE)</f>
        <v>Overall health rating</v>
      </c>
      <c r="E660" s="19" t="str">
        <f>VLOOKUP(A660,'Table S1'!A:F,3,FALSE)</f>
        <v>General health</v>
      </c>
      <c r="F660" s="19" t="str">
        <f>VLOOKUP(A660,'Table S1'!A:G,4,FALSE)</f>
        <v>Self-reported medical conditions</v>
      </c>
      <c r="G660" s="19">
        <v>-4.92845715267671</v>
      </c>
      <c r="H660" s="22">
        <v>8.32857563170487e-7</v>
      </c>
      <c r="I660" s="19">
        <v>32756</v>
      </c>
      <c r="J660" s="19">
        <v>-0.0279375667079694</v>
      </c>
      <c r="K660" s="19">
        <v>-0.0390482746331323</v>
      </c>
      <c r="L660" s="19">
        <v>-0.0168268587828065</v>
      </c>
    </row>
    <row r="661" spans="1:12">
      <c r="A661" s="18">
        <v>2178</v>
      </c>
      <c r="B661" s="19" t="s">
        <v>301</v>
      </c>
      <c r="C661" s="19" t="s">
        <v>300</v>
      </c>
      <c r="D661" s="19" t="str">
        <f>VLOOKUP(A661,'Table S1'!A:E,2,FALSE)</f>
        <v>Overall health rating</v>
      </c>
      <c r="E661" s="19" t="str">
        <f>VLOOKUP(A661,'Table S1'!A:F,3,FALSE)</f>
        <v>General health</v>
      </c>
      <c r="F661" s="19" t="str">
        <f>VLOOKUP(A661,'Table S1'!A:G,4,FALSE)</f>
        <v>Self-reported medical conditions</v>
      </c>
      <c r="G661" s="19">
        <v>-7.00354452668485</v>
      </c>
      <c r="H661" s="22">
        <v>2.54375344849817e-12</v>
      </c>
      <c r="I661" s="19">
        <v>32756</v>
      </c>
      <c r="J661" s="19">
        <v>-0.0386804543390287</v>
      </c>
      <c r="K661" s="19">
        <v>-0.0495057012633568</v>
      </c>
      <c r="L661" s="19">
        <v>-0.0278552074147007</v>
      </c>
    </row>
    <row r="662" hidden="1" spans="1:12">
      <c r="A662" s="18">
        <v>2178</v>
      </c>
      <c r="B662" s="19" t="s">
        <v>302</v>
      </c>
      <c r="C662" s="19" t="s">
        <v>300</v>
      </c>
      <c r="D662" s="19" t="str">
        <f>VLOOKUP(A662,'Table S1'!A:E,2,FALSE)</f>
        <v>Overall health rating</v>
      </c>
      <c r="E662" s="19" t="str">
        <f>VLOOKUP(A662,'Table S1'!A:F,3,FALSE)</f>
        <v>General health</v>
      </c>
      <c r="F662" s="19" t="str">
        <f>VLOOKUP(A662,'Table S1'!A:G,4,FALSE)</f>
        <v>Self-reported medical conditions</v>
      </c>
      <c r="G662" s="19">
        <v>-2.60268663948482</v>
      </c>
      <c r="H662" s="21">
        <v>0.00925381161267619</v>
      </c>
      <c r="I662" s="19">
        <v>32756</v>
      </c>
      <c r="J662" s="19">
        <v>-0.0146151695332685</v>
      </c>
      <c r="K662" s="19">
        <v>-0.0256215903539887</v>
      </c>
      <c r="L662" s="19">
        <v>-0.00360874871254825</v>
      </c>
    </row>
    <row r="663" hidden="1" spans="1:12">
      <c r="A663" s="18">
        <v>2178</v>
      </c>
      <c r="B663" s="19" t="s">
        <v>303</v>
      </c>
      <c r="C663" s="19" t="s">
        <v>300</v>
      </c>
      <c r="D663" s="19" t="str">
        <f>VLOOKUP(A663,'Table S1'!A:E,2,FALSE)</f>
        <v>Overall health rating</v>
      </c>
      <c r="E663" s="19" t="str">
        <f>VLOOKUP(A663,'Table S1'!A:F,3,FALSE)</f>
        <v>General health</v>
      </c>
      <c r="F663" s="19" t="str">
        <f>VLOOKUP(A663,'Table S1'!A:G,4,FALSE)</f>
        <v>Self-reported medical conditions</v>
      </c>
      <c r="G663" s="19">
        <v>-3.55649227987394</v>
      </c>
      <c r="H663" s="21">
        <v>0.000376369526379303</v>
      </c>
      <c r="I663" s="19">
        <v>32756</v>
      </c>
      <c r="J663" s="19">
        <v>-0.0198749252231911</v>
      </c>
      <c r="K663" s="19">
        <v>-0.0308282955699444</v>
      </c>
      <c r="L663" s="19">
        <v>-0.0089215548764378</v>
      </c>
    </row>
    <row r="664" hidden="1" spans="1:12">
      <c r="A664" s="18">
        <v>2178</v>
      </c>
      <c r="B664" s="19" t="s">
        <v>304</v>
      </c>
      <c r="C664" s="19" t="s">
        <v>300</v>
      </c>
      <c r="D664" s="19" t="str">
        <f>VLOOKUP(A664,'Table S1'!A:E,2,FALSE)</f>
        <v>Overall health rating</v>
      </c>
      <c r="E664" s="19" t="str">
        <f>VLOOKUP(A664,'Table S1'!A:F,3,FALSE)</f>
        <v>General health</v>
      </c>
      <c r="F664" s="19" t="str">
        <f>VLOOKUP(A664,'Table S1'!A:G,4,FALSE)</f>
        <v>Self-reported medical conditions</v>
      </c>
      <c r="G664" s="21">
        <v>2.44176031151343</v>
      </c>
      <c r="H664" s="21">
        <v>0.0146210997702173</v>
      </c>
      <c r="I664" s="19">
        <v>32756</v>
      </c>
      <c r="J664" s="21">
        <v>0.0136382545211386</v>
      </c>
      <c r="K664" s="22">
        <v>0.00269062985066285</v>
      </c>
      <c r="L664" s="21">
        <v>0.0245858791916144</v>
      </c>
    </row>
    <row r="665" hidden="1" spans="1:12">
      <c r="A665" s="18">
        <v>2178</v>
      </c>
      <c r="B665" s="19" t="s">
        <v>305</v>
      </c>
      <c r="C665" s="19" t="s">
        <v>300</v>
      </c>
      <c r="D665" s="19" t="str">
        <f>VLOOKUP(A665,'Table S1'!A:E,2,FALSE)</f>
        <v>Overall health rating</v>
      </c>
      <c r="E665" s="19" t="str">
        <f>VLOOKUP(A665,'Table S1'!A:F,3,FALSE)</f>
        <v>General health</v>
      </c>
      <c r="F665" s="19" t="str">
        <f>VLOOKUP(A665,'Table S1'!A:G,4,FALSE)</f>
        <v>Self-reported medical conditions</v>
      </c>
      <c r="G665" s="19">
        <v>-1.53781214315888</v>
      </c>
      <c r="H665" s="21">
        <v>0.124104212666516</v>
      </c>
      <c r="I665" s="19">
        <v>32756</v>
      </c>
      <c r="J665" s="19">
        <v>-0.00858479307171871</v>
      </c>
      <c r="K665" s="19">
        <v>-0.0195266412453496</v>
      </c>
      <c r="L665" s="22">
        <v>0.00235705510191218</v>
      </c>
    </row>
    <row r="666" hidden="1" spans="1:12">
      <c r="A666" s="18">
        <v>2178</v>
      </c>
      <c r="B666" s="19" t="s">
        <v>306</v>
      </c>
      <c r="C666" s="19" t="s">
        <v>300</v>
      </c>
      <c r="D666" s="19" t="str">
        <f>VLOOKUP(A666,'Table S1'!A:E,2,FALSE)</f>
        <v>Overall health rating</v>
      </c>
      <c r="E666" s="19" t="str">
        <f>VLOOKUP(A666,'Table S1'!A:F,3,FALSE)</f>
        <v>General health</v>
      </c>
      <c r="F666" s="19" t="str">
        <f>VLOOKUP(A666,'Table S1'!A:G,4,FALSE)</f>
        <v>Self-reported medical conditions</v>
      </c>
      <c r="G666" s="19">
        <v>-0.0210733174002567</v>
      </c>
      <c r="H666" s="21">
        <v>0.983187298153478</v>
      </c>
      <c r="I666" s="19">
        <v>32756</v>
      </c>
      <c r="J666" s="22">
        <v>-0.000117240728262946</v>
      </c>
      <c r="K666" s="19">
        <v>-0.0110218406887913</v>
      </c>
      <c r="L666" s="21">
        <v>0.0107873592322654</v>
      </c>
    </row>
    <row r="667" hidden="1" spans="1:12">
      <c r="A667" s="18">
        <v>2178</v>
      </c>
      <c r="B667" s="19" t="s">
        <v>299</v>
      </c>
      <c r="C667" s="19" t="s">
        <v>307</v>
      </c>
      <c r="D667" s="19" t="str">
        <f>VLOOKUP(A667,'Table S1'!A:E,2,FALSE)</f>
        <v>Overall health rating</v>
      </c>
      <c r="E667" s="19" t="str">
        <f>VLOOKUP(A667,'Table S1'!A:F,3,FALSE)</f>
        <v>General health</v>
      </c>
      <c r="F667" s="19" t="str">
        <f>VLOOKUP(A667,'Table S1'!A:G,4,FALSE)</f>
        <v>Self-reported medical conditions</v>
      </c>
      <c r="G667" s="19">
        <v>-0.538664718833375</v>
      </c>
      <c r="H667" s="21">
        <v>0.590121882704019</v>
      </c>
      <c r="I667" s="19">
        <v>32756</v>
      </c>
      <c r="J667" s="22">
        <v>-0.00306170569810711</v>
      </c>
      <c r="K667" s="19">
        <v>-0.0142023177229049</v>
      </c>
      <c r="L667" s="21">
        <v>0.00807890632669069</v>
      </c>
    </row>
    <row r="668" hidden="1" spans="1:12">
      <c r="A668" s="18">
        <v>2178</v>
      </c>
      <c r="B668" s="19" t="s">
        <v>301</v>
      </c>
      <c r="C668" s="19" t="s">
        <v>307</v>
      </c>
      <c r="D668" s="19" t="str">
        <f>VLOOKUP(A668,'Table S1'!A:E,2,FALSE)</f>
        <v>Overall health rating</v>
      </c>
      <c r="E668" s="19" t="str">
        <f>VLOOKUP(A668,'Table S1'!A:F,3,FALSE)</f>
        <v>General health</v>
      </c>
      <c r="F668" s="19" t="str">
        <f>VLOOKUP(A668,'Table S1'!A:G,4,FALSE)</f>
        <v>Self-reported medical conditions</v>
      </c>
      <c r="G668" s="19">
        <v>-2.00986951234486</v>
      </c>
      <c r="H668" s="21">
        <v>0.044453185458598</v>
      </c>
      <c r="I668" s="19">
        <v>32756</v>
      </c>
      <c r="J668" s="19">
        <v>-0.0112360727499129</v>
      </c>
      <c r="K668" s="19">
        <v>-0.0221935560871185</v>
      </c>
      <c r="L668" s="22">
        <v>-0.000278589412707215</v>
      </c>
    </row>
    <row r="669" hidden="1" spans="1:12">
      <c r="A669" s="18">
        <v>2178</v>
      </c>
      <c r="B669" s="19" t="s">
        <v>302</v>
      </c>
      <c r="C669" s="19" t="s">
        <v>307</v>
      </c>
      <c r="D669" s="19" t="str">
        <f>VLOOKUP(A669,'Table S1'!A:E,2,FALSE)</f>
        <v>Overall health rating</v>
      </c>
      <c r="E669" s="19" t="str">
        <f>VLOOKUP(A669,'Table S1'!A:F,3,FALSE)</f>
        <v>General health</v>
      </c>
      <c r="F669" s="19" t="str">
        <f>VLOOKUP(A669,'Table S1'!A:G,4,FALSE)</f>
        <v>Self-reported medical conditions</v>
      </c>
      <c r="G669" s="19">
        <v>-3.04385116874796</v>
      </c>
      <c r="H669" s="21">
        <v>0.00233755839729333</v>
      </c>
      <c r="I669" s="19">
        <v>32756</v>
      </c>
      <c r="J669" s="19">
        <v>-0.017015452117902</v>
      </c>
      <c r="K669" s="19">
        <v>-0.0279722643367207</v>
      </c>
      <c r="L669" s="22">
        <v>-0.00605863989908335</v>
      </c>
    </row>
    <row r="670" spans="1:12">
      <c r="A670" s="18">
        <v>2178</v>
      </c>
      <c r="B670" s="19" t="s">
        <v>303</v>
      </c>
      <c r="C670" s="19" t="s">
        <v>307</v>
      </c>
      <c r="D670" s="19" t="str">
        <f>VLOOKUP(A670,'Table S1'!A:E,2,FALSE)</f>
        <v>Overall health rating</v>
      </c>
      <c r="E670" s="19" t="str">
        <f>VLOOKUP(A670,'Table S1'!A:F,3,FALSE)</f>
        <v>General health</v>
      </c>
      <c r="F670" s="19" t="str">
        <f>VLOOKUP(A670,'Table S1'!A:G,4,FALSE)</f>
        <v>Self-reported medical conditions</v>
      </c>
      <c r="G670" s="19">
        <v>-5.37313979049793</v>
      </c>
      <c r="H670" s="22">
        <v>7.79046556684025e-8</v>
      </c>
      <c r="I670" s="19">
        <v>32756</v>
      </c>
      <c r="J670" s="19">
        <v>-0.0299277340393463</v>
      </c>
      <c r="K670" s="19">
        <v>-0.0408448980557436</v>
      </c>
      <c r="L670" s="19">
        <v>-0.0190105700229491</v>
      </c>
    </row>
    <row r="671" spans="1:12">
      <c r="A671" s="18">
        <v>2178</v>
      </c>
      <c r="B671" s="19" t="s">
        <v>304</v>
      </c>
      <c r="C671" s="19" t="s">
        <v>307</v>
      </c>
      <c r="D671" s="19" t="str">
        <f>VLOOKUP(A671,'Table S1'!A:E,2,FALSE)</f>
        <v>Overall health rating</v>
      </c>
      <c r="E671" s="19" t="str">
        <f>VLOOKUP(A671,'Table S1'!A:F,3,FALSE)</f>
        <v>General health</v>
      </c>
      <c r="F671" s="19" t="str">
        <f>VLOOKUP(A671,'Table S1'!A:G,4,FALSE)</f>
        <v>Self-reported medical conditions</v>
      </c>
      <c r="G671" s="19">
        <v>-6.27545891138032</v>
      </c>
      <c r="H671" s="22">
        <v>3.52961791440226e-10</v>
      </c>
      <c r="I671" s="19">
        <v>32756</v>
      </c>
      <c r="J671" s="19">
        <v>-0.0339828242920315</v>
      </c>
      <c r="K671" s="19">
        <v>-0.0445968007129188</v>
      </c>
      <c r="L671" s="19">
        <v>-0.0233688478711443</v>
      </c>
    </row>
    <row r="672" spans="1:12">
      <c r="A672" s="18">
        <v>2178</v>
      </c>
      <c r="B672" s="19" t="s">
        <v>305</v>
      </c>
      <c r="C672" s="19" t="s">
        <v>307</v>
      </c>
      <c r="D672" s="19" t="str">
        <f>VLOOKUP(A672,'Table S1'!A:E,2,FALSE)</f>
        <v>Overall health rating</v>
      </c>
      <c r="E672" s="19" t="str">
        <f>VLOOKUP(A672,'Table S1'!A:F,3,FALSE)</f>
        <v>General health</v>
      </c>
      <c r="F672" s="19" t="str">
        <f>VLOOKUP(A672,'Table S1'!A:G,4,FALSE)</f>
        <v>Self-reported medical conditions</v>
      </c>
      <c r="G672" s="19">
        <v>-4.86739947134146</v>
      </c>
      <c r="H672" s="22">
        <v>1.13601943206497e-6</v>
      </c>
      <c r="I672" s="19">
        <v>32756</v>
      </c>
      <c r="J672" s="19">
        <v>-0.0267078348345537</v>
      </c>
      <c r="K672" s="19">
        <v>-0.0374627213005752</v>
      </c>
      <c r="L672" s="19">
        <v>-0.0159529483685322</v>
      </c>
    </row>
    <row r="673" spans="1:12">
      <c r="A673" s="18">
        <v>2178</v>
      </c>
      <c r="B673" s="19" t="s">
        <v>306</v>
      </c>
      <c r="C673" s="19" t="s">
        <v>307</v>
      </c>
      <c r="D673" s="19" t="str">
        <f>VLOOKUP(A673,'Table S1'!A:E,2,FALSE)</f>
        <v>Overall health rating</v>
      </c>
      <c r="E673" s="19" t="str">
        <f>VLOOKUP(A673,'Table S1'!A:F,3,FALSE)</f>
        <v>General health</v>
      </c>
      <c r="F673" s="19" t="str">
        <f>VLOOKUP(A673,'Table S1'!A:G,4,FALSE)</f>
        <v>Self-reported medical conditions</v>
      </c>
      <c r="G673" s="19">
        <v>-7.06791327942453</v>
      </c>
      <c r="H673" s="22">
        <v>1.60423165164336e-12</v>
      </c>
      <c r="I673" s="19">
        <v>32756</v>
      </c>
      <c r="J673" s="19">
        <v>-0.0380575933665268</v>
      </c>
      <c r="K673" s="19">
        <v>-0.0486115243095928</v>
      </c>
      <c r="L673" s="19">
        <v>-0.0275036624234607</v>
      </c>
    </row>
    <row r="674" hidden="1" spans="1:12">
      <c r="A674" s="18">
        <v>2188</v>
      </c>
      <c r="B674" s="19" t="s">
        <v>299</v>
      </c>
      <c r="C674" s="19" t="s">
        <v>300</v>
      </c>
      <c r="D674" s="19" t="str">
        <f>VLOOKUP(A674,'Table S1'!A:E,2,FALSE)</f>
        <v>Long-standing illness, disability or infirmity</v>
      </c>
      <c r="E674" s="19" t="str">
        <f>VLOOKUP(A674,'Table S1'!A:F,3,FALSE)</f>
        <v>General health</v>
      </c>
      <c r="F674" s="19" t="str">
        <f>VLOOKUP(A674,'Table S1'!A:G,4,FALSE)</f>
        <v>Self-reported medical conditions</v>
      </c>
      <c r="G674" s="19">
        <v>-3.27311548258311</v>
      </c>
      <c r="H674" s="21">
        <v>0.00106480798470569</v>
      </c>
      <c r="I674" s="19">
        <v>32277</v>
      </c>
      <c r="J674" s="19">
        <v>-0.0416701527655875</v>
      </c>
      <c r="K674" s="19">
        <v>-0.0666234615750723</v>
      </c>
      <c r="L674" s="19">
        <v>-0.0167168439561028</v>
      </c>
    </row>
    <row r="675" spans="1:12">
      <c r="A675" s="18">
        <v>2188</v>
      </c>
      <c r="B675" s="19" t="s">
        <v>301</v>
      </c>
      <c r="C675" s="19" t="s">
        <v>300</v>
      </c>
      <c r="D675" s="19" t="str">
        <f>VLOOKUP(A675,'Table S1'!A:E,2,FALSE)</f>
        <v>Long-standing illness, disability or infirmity</v>
      </c>
      <c r="E675" s="19" t="str">
        <f>VLOOKUP(A675,'Table S1'!A:F,3,FALSE)</f>
        <v>General health</v>
      </c>
      <c r="F675" s="19" t="str">
        <f>VLOOKUP(A675,'Table S1'!A:G,4,FALSE)</f>
        <v>Self-reported medical conditions</v>
      </c>
      <c r="G675" s="19">
        <v>-9.7890418870406</v>
      </c>
      <c r="H675" s="22">
        <v>1.34908600904456e-22</v>
      </c>
      <c r="I675" s="19">
        <v>32277</v>
      </c>
      <c r="J675" s="19">
        <v>-0.121611913921311</v>
      </c>
      <c r="K675" s="19">
        <v>-0.145961989505817</v>
      </c>
      <c r="L675" s="19">
        <v>-0.0972618383368053</v>
      </c>
    </row>
    <row r="676" spans="1:12">
      <c r="A676" s="18">
        <v>2188</v>
      </c>
      <c r="B676" s="19" t="s">
        <v>302</v>
      </c>
      <c r="C676" s="19" t="s">
        <v>300</v>
      </c>
      <c r="D676" s="19" t="str">
        <f>VLOOKUP(A676,'Table S1'!A:E,2,FALSE)</f>
        <v>Long-standing illness, disability or infirmity</v>
      </c>
      <c r="E676" s="19" t="str">
        <f>VLOOKUP(A676,'Table S1'!A:F,3,FALSE)</f>
        <v>General health</v>
      </c>
      <c r="F676" s="19" t="str">
        <f>VLOOKUP(A676,'Table S1'!A:G,4,FALSE)</f>
        <v>Self-reported medical conditions</v>
      </c>
      <c r="G676" s="19">
        <v>-7.03589555654192</v>
      </c>
      <c r="H676" s="22">
        <v>2.01928515131579e-12</v>
      </c>
      <c r="I676" s="19">
        <v>32277</v>
      </c>
      <c r="J676" s="19">
        <v>-0.0888185316407321</v>
      </c>
      <c r="K676" s="19">
        <v>-0.113561316683002</v>
      </c>
      <c r="L676" s="19">
        <v>-0.0640757465984617</v>
      </c>
    </row>
    <row r="677" spans="1:12">
      <c r="A677" s="18">
        <v>2188</v>
      </c>
      <c r="B677" s="19" t="s">
        <v>303</v>
      </c>
      <c r="C677" s="19" t="s">
        <v>300</v>
      </c>
      <c r="D677" s="19" t="str">
        <f>VLOOKUP(A677,'Table S1'!A:E,2,FALSE)</f>
        <v>Long-standing illness, disability or infirmity</v>
      </c>
      <c r="E677" s="19" t="str">
        <f>VLOOKUP(A677,'Table S1'!A:F,3,FALSE)</f>
        <v>General health</v>
      </c>
      <c r="F677" s="19" t="str">
        <f>VLOOKUP(A677,'Table S1'!A:G,4,FALSE)</f>
        <v>Self-reported medical conditions</v>
      </c>
      <c r="G677" s="19">
        <v>-4.83399267681203</v>
      </c>
      <c r="H677" s="22">
        <v>1.34436275361303e-6</v>
      </c>
      <c r="I677" s="19">
        <v>32277</v>
      </c>
      <c r="J677" s="19">
        <v>-0.0608119099921616</v>
      </c>
      <c r="K677" s="19">
        <v>-0.0854692959375976</v>
      </c>
      <c r="L677" s="19">
        <v>-0.0361545240467256</v>
      </c>
    </row>
    <row r="678" hidden="1" spans="1:12">
      <c r="A678" s="18">
        <v>2188</v>
      </c>
      <c r="B678" s="19" t="s">
        <v>304</v>
      </c>
      <c r="C678" s="19" t="s">
        <v>300</v>
      </c>
      <c r="D678" s="19" t="str">
        <f>VLOOKUP(A678,'Table S1'!A:E,2,FALSE)</f>
        <v>Long-standing illness, disability or infirmity</v>
      </c>
      <c r="E678" s="19" t="str">
        <f>VLOOKUP(A678,'Table S1'!A:F,3,FALSE)</f>
        <v>General health</v>
      </c>
      <c r="F678" s="19" t="str">
        <f>VLOOKUP(A678,'Table S1'!A:G,4,FALSE)</f>
        <v>Self-reported medical conditions</v>
      </c>
      <c r="G678" s="21">
        <v>2.9392605521238</v>
      </c>
      <c r="H678" s="21">
        <v>0.00329229373901803</v>
      </c>
      <c r="I678" s="19">
        <v>32277</v>
      </c>
      <c r="J678" s="21">
        <v>0.0369446984198063</v>
      </c>
      <c r="K678" s="22">
        <v>0.0123082320457772</v>
      </c>
      <c r="L678" s="21">
        <v>0.0615811647938353</v>
      </c>
    </row>
    <row r="679" hidden="1" spans="1:12">
      <c r="A679" s="18">
        <v>2188</v>
      </c>
      <c r="B679" s="19" t="s">
        <v>305</v>
      </c>
      <c r="C679" s="19" t="s">
        <v>300</v>
      </c>
      <c r="D679" s="19" t="str">
        <f>VLOOKUP(A679,'Table S1'!A:E,2,FALSE)</f>
        <v>Long-standing illness, disability or infirmity</v>
      </c>
      <c r="E679" s="19" t="str">
        <f>VLOOKUP(A679,'Table S1'!A:F,3,FALSE)</f>
        <v>General health</v>
      </c>
      <c r="F679" s="19" t="str">
        <f>VLOOKUP(A679,'Table S1'!A:G,4,FALSE)</f>
        <v>Self-reported medical conditions</v>
      </c>
      <c r="G679" s="19">
        <v>-0.378338335866626</v>
      </c>
      <c r="H679" s="21">
        <v>0.70518175845272</v>
      </c>
      <c r="I679" s="19">
        <v>32277</v>
      </c>
      <c r="J679" s="19">
        <v>-0.00474355957765135</v>
      </c>
      <c r="K679" s="19">
        <v>-0.0293182687752479</v>
      </c>
      <c r="L679" s="21">
        <v>0.0198311496199452</v>
      </c>
    </row>
    <row r="680" hidden="1" spans="1:12">
      <c r="A680" s="18">
        <v>2188</v>
      </c>
      <c r="B680" s="19" t="s">
        <v>306</v>
      </c>
      <c r="C680" s="19" t="s">
        <v>300</v>
      </c>
      <c r="D680" s="19" t="str">
        <f>VLOOKUP(A680,'Table S1'!A:E,2,FALSE)</f>
        <v>Long-standing illness, disability or infirmity</v>
      </c>
      <c r="E680" s="19" t="str">
        <f>VLOOKUP(A680,'Table S1'!A:F,3,FALSE)</f>
        <v>General health</v>
      </c>
      <c r="F680" s="19" t="str">
        <f>VLOOKUP(A680,'Table S1'!A:G,4,FALSE)</f>
        <v>Self-reported medical conditions</v>
      </c>
      <c r="G680" s="21">
        <v>1.60887223640772</v>
      </c>
      <c r="H680" s="21">
        <v>0.107654061393535</v>
      </c>
      <c r="I680" s="19">
        <v>32277</v>
      </c>
      <c r="J680" s="21">
        <v>0.0200906590753075</v>
      </c>
      <c r="K680" s="19">
        <v>-0.00438514701115369</v>
      </c>
      <c r="L680" s="21">
        <v>0.0445664651617687</v>
      </c>
    </row>
    <row r="681" hidden="1" spans="1:12">
      <c r="A681" s="18">
        <v>2188</v>
      </c>
      <c r="B681" s="19" t="s">
        <v>299</v>
      </c>
      <c r="C681" s="19" t="s">
        <v>307</v>
      </c>
      <c r="D681" s="19" t="str">
        <f>VLOOKUP(A681,'Table S1'!A:E,2,FALSE)</f>
        <v>Long-standing illness, disability or infirmity</v>
      </c>
      <c r="E681" s="19" t="str">
        <f>VLOOKUP(A681,'Table S1'!A:F,3,FALSE)</f>
        <v>General health</v>
      </c>
      <c r="F681" s="19" t="str">
        <f>VLOOKUP(A681,'Table S1'!A:G,4,FALSE)</f>
        <v>Self-reported medical conditions</v>
      </c>
      <c r="G681" s="19">
        <v>-1.08430971124397</v>
      </c>
      <c r="H681" s="21">
        <v>0.278235599992117</v>
      </c>
      <c r="I681" s="19">
        <v>32277</v>
      </c>
      <c r="J681" s="22">
        <v>-0.0138480947222418</v>
      </c>
      <c r="K681" s="19">
        <v>-0.0388804120235076</v>
      </c>
      <c r="L681" s="21">
        <v>0.0111842225790241</v>
      </c>
    </row>
    <row r="682" hidden="1" spans="1:12">
      <c r="A682" s="18">
        <v>2188</v>
      </c>
      <c r="B682" s="19" t="s">
        <v>301</v>
      </c>
      <c r="C682" s="19" t="s">
        <v>307</v>
      </c>
      <c r="D682" s="19" t="str">
        <f>VLOOKUP(A682,'Table S1'!A:E,2,FALSE)</f>
        <v>Long-standing illness, disability or infirmity</v>
      </c>
      <c r="E682" s="19" t="str">
        <f>VLOOKUP(A682,'Table S1'!A:F,3,FALSE)</f>
        <v>General health</v>
      </c>
      <c r="F682" s="19" t="str">
        <f>VLOOKUP(A682,'Table S1'!A:G,4,FALSE)</f>
        <v>Self-reported medical conditions</v>
      </c>
      <c r="G682" s="19">
        <v>-3.23281902122718</v>
      </c>
      <c r="H682" s="21">
        <v>0.00122698247664599</v>
      </c>
      <c r="I682" s="19">
        <v>32277</v>
      </c>
      <c r="J682" s="19">
        <v>-0.040635720207942</v>
      </c>
      <c r="K682" s="19">
        <v>-0.0652728973263752</v>
      </c>
      <c r="L682" s="19">
        <v>-0.0159985430895087</v>
      </c>
    </row>
    <row r="683" hidden="1" spans="1:12">
      <c r="A683" s="18">
        <v>2188</v>
      </c>
      <c r="B683" s="19" t="s">
        <v>302</v>
      </c>
      <c r="C683" s="19" t="s">
        <v>307</v>
      </c>
      <c r="D683" s="19" t="str">
        <f>VLOOKUP(A683,'Table S1'!A:E,2,FALSE)</f>
        <v>Long-standing illness, disability or infirmity</v>
      </c>
      <c r="E683" s="19" t="str">
        <f>VLOOKUP(A683,'Table S1'!A:F,3,FALSE)</f>
        <v>General health</v>
      </c>
      <c r="F683" s="19" t="str">
        <f>VLOOKUP(A683,'Table S1'!A:G,4,FALSE)</f>
        <v>Self-reported medical conditions</v>
      </c>
      <c r="G683" s="19">
        <v>-1.81552320063269</v>
      </c>
      <c r="H683" s="21">
        <v>0.0694528190659173</v>
      </c>
      <c r="I683" s="19">
        <v>32277</v>
      </c>
      <c r="J683" s="19">
        <v>-0.0228112524990713</v>
      </c>
      <c r="K683" s="19">
        <v>-0.0474382635729734</v>
      </c>
      <c r="L683" s="22">
        <v>0.00181575857483079</v>
      </c>
    </row>
    <row r="684" hidden="1" spans="1:12">
      <c r="A684" s="18">
        <v>2188</v>
      </c>
      <c r="B684" s="19" t="s">
        <v>303</v>
      </c>
      <c r="C684" s="19" t="s">
        <v>307</v>
      </c>
      <c r="D684" s="19" t="str">
        <f>VLOOKUP(A684,'Table S1'!A:E,2,FALSE)</f>
        <v>Long-standing illness, disability or infirmity</v>
      </c>
      <c r="E684" s="19" t="str">
        <f>VLOOKUP(A684,'Table S1'!A:F,3,FALSE)</f>
        <v>General health</v>
      </c>
      <c r="F684" s="19" t="str">
        <f>VLOOKUP(A684,'Table S1'!A:G,4,FALSE)</f>
        <v>Self-reported medical conditions</v>
      </c>
      <c r="G684" s="19">
        <v>-2.409699183717</v>
      </c>
      <c r="H684" s="21">
        <v>0.0159712375905742</v>
      </c>
      <c r="I684" s="19">
        <v>32277</v>
      </c>
      <c r="J684" s="19">
        <v>-0.0301818778998193</v>
      </c>
      <c r="K684" s="19">
        <v>-0.0547316691917919</v>
      </c>
      <c r="L684" s="22">
        <v>-0.00563208660784672</v>
      </c>
    </row>
    <row r="685" spans="1:12">
      <c r="A685" s="18">
        <v>2188</v>
      </c>
      <c r="B685" s="19" t="s">
        <v>304</v>
      </c>
      <c r="C685" s="19" t="s">
        <v>307</v>
      </c>
      <c r="D685" s="19" t="str">
        <f>VLOOKUP(A685,'Table S1'!A:E,2,FALSE)</f>
        <v>Long-standing illness, disability or infirmity</v>
      </c>
      <c r="E685" s="19" t="str">
        <f>VLOOKUP(A685,'Table S1'!A:F,3,FALSE)</f>
        <v>General health</v>
      </c>
      <c r="F685" s="19" t="str">
        <f>VLOOKUP(A685,'Table S1'!A:G,4,FALSE)</f>
        <v>Self-reported medical conditions</v>
      </c>
      <c r="G685" s="19">
        <v>-5.81798212346096</v>
      </c>
      <c r="H685" s="22">
        <v>6.0123951402041e-9</v>
      </c>
      <c r="I685" s="19">
        <v>32277</v>
      </c>
      <c r="J685" s="19">
        <v>-0.0708481737263912</v>
      </c>
      <c r="K685" s="19">
        <v>-0.0947164279193971</v>
      </c>
      <c r="L685" s="19">
        <v>-0.0469799195333853</v>
      </c>
    </row>
    <row r="686" hidden="1" spans="1:12">
      <c r="A686" s="18">
        <v>2188</v>
      </c>
      <c r="B686" s="19" t="s">
        <v>305</v>
      </c>
      <c r="C686" s="19" t="s">
        <v>307</v>
      </c>
      <c r="D686" s="19" t="str">
        <f>VLOOKUP(A686,'Table S1'!A:E,2,FALSE)</f>
        <v>Long-standing illness, disability or infirmity</v>
      </c>
      <c r="E686" s="19" t="str">
        <f>VLOOKUP(A686,'Table S1'!A:F,3,FALSE)</f>
        <v>General health</v>
      </c>
      <c r="F686" s="19" t="str">
        <f>VLOOKUP(A686,'Table S1'!A:G,4,FALSE)</f>
        <v>Self-reported medical conditions</v>
      </c>
      <c r="G686" s="19">
        <v>-1.79859278966901</v>
      </c>
      <c r="H686" s="21">
        <v>0.0720924579747131</v>
      </c>
      <c r="I686" s="19">
        <v>32277</v>
      </c>
      <c r="J686" s="19">
        <v>-0.0221808114657667</v>
      </c>
      <c r="K686" s="19">
        <v>-0.0463526096401911</v>
      </c>
      <c r="L686" s="22">
        <v>0.00199098670865773</v>
      </c>
    </row>
    <row r="687" spans="1:12">
      <c r="A687" s="18">
        <v>2188</v>
      </c>
      <c r="B687" s="19" t="s">
        <v>306</v>
      </c>
      <c r="C687" s="19" t="s">
        <v>307</v>
      </c>
      <c r="D687" s="19" t="str">
        <f>VLOOKUP(A687,'Table S1'!A:E,2,FALSE)</f>
        <v>Long-standing illness, disability or infirmity</v>
      </c>
      <c r="E687" s="19" t="str">
        <f>VLOOKUP(A687,'Table S1'!A:F,3,FALSE)</f>
        <v>General health</v>
      </c>
      <c r="F687" s="19" t="str">
        <f>VLOOKUP(A687,'Table S1'!A:G,4,FALSE)</f>
        <v>Self-reported medical conditions</v>
      </c>
      <c r="G687" s="19">
        <v>-4.62345341213785</v>
      </c>
      <c r="H687" s="22">
        <v>3.78864311781338e-6</v>
      </c>
      <c r="I687" s="19">
        <v>32277</v>
      </c>
      <c r="J687" s="19">
        <v>-0.0559859662293852</v>
      </c>
      <c r="K687" s="19">
        <v>-0.0797203012890358</v>
      </c>
      <c r="L687" s="19">
        <v>-0.0322516311697347</v>
      </c>
    </row>
    <row r="688" hidden="1" spans="1:12">
      <c r="A688" s="18">
        <v>2207</v>
      </c>
      <c r="B688" s="19" t="s">
        <v>299</v>
      </c>
      <c r="C688" s="19" t="s">
        <v>300</v>
      </c>
      <c r="D688" s="19" t="str">
        <f>VLOOKUP(A688,'Table S1'!A:E,2,FALSE)</f>
        <v>Wears glasses or contact lenses</v>
      </c>
      <c r="E688" s="19" t="str">
        <f>VLOOKUP(A688,'Table S1'!A:F,3,FALSE)</f>
        <v>Eyesight</v>
      </c>
      <c r="F688" s="19" t="str">
        <f>VLOOKUP(A688,'Table S1'!A:G,4,FALSE)</f>
        <v>Self-reported medical conditions</v>
      </c>
      <c r="G688" s="19">
        <v>-1.33271625543548</v>
      </c>
      <c r="H688" s="21">
        <v>0.182634203639385</v>
      </c>
      <c r="I688" s="19">
        <v>32767</v>
      </c>
      <c r="J688" s="19">
        <v>-0.0324352665409876</v>
      </c>
      <c r="K688" s="19">
        <v>-0.0801380707422607</v>
      </c>
      <c r="L688" s="21">
        <v>0.0152675376602855</v>
      </c>
    </row>
    <row r="689" hidden="1" spans="1:12">
      <c r="A689" s="18">
        <v>2207</v>
      </c>
      <c r="B689" s="19" t="s">
        <v>301</v>
      </c>
      <c r="C689" s="19" t="s">
        <v>300</v>
      </c>
      <c r="D689" s="19" t="str">
        <f>VLOOKUP(A689,'Table S1'!A:E,2,FALSE)</f>
        <v>Wears glasses or contact lenses</v>
      </c>
      <c r="E689" s="19" t="str">
        <f>VLOOKUP(A689,'Table S1'!A:F,3,FALSE)</f>
        <v>Eyesight</v>
      </c>
      <c r="F689" s="19" t="str">
        <f>VLOOKUP(A689,'Table S1'!A:G,4,FALSE)</f>
        <v>Self-reported medical conditions</v>
      </c>
      <c r="G689" s="19">
        <v>-0.938757094844732</v>
      </c>
      <c r="H689" s="21">
        <v>0.347862391645</v>
      </c>
      <c r="I689" s="19">
        <v>32767</v>
      </c>
      <c r="J689" s="19">
        <v>-0.0222920257237942</v>
      </c>
      <c r="K689" s="19">
        <v>-0.0688356755792906</v>
      </c>
      <c r="L689" s="21">
        <v>0.0242516241317023</v>
      </c>
    </row>
    <row r="690" hidden="1" spans="1:12">
      <c r="A690" s="18">
        <v>2207</v>
      </c>
      <c r="B690" s="19" t="s">
        <v>302</v>
      </c>
      <c r="C690" s="19" t="s">
        <v>300</v>
      </c>
      <c r="D690" s="19" t="str">
        <f>VLOOKUP(A690,'Table S1'!A:E,2,FALSE)</f>
        <v>Wears glasses or contact lenses</v>
      </c>
      <c r="E690" s="19" t="str">
        <f>VLOOKUP(A690,'Table S1'!A:F,3,FALSE)</f>
        <v>Eyesight</v>
      </c>
      <c r="F690" s="19" t="str">
        <f>VLOOKUP(A690,'Table S1'!A:G,4,FALSE)</f>
        <v>Self-reported medical conditions</v>
      </c>
      <c r="G690" s="21">
        <v>-0.224230561049581</v>
      </c>
      <c r="H690" s="21">
        <v>0.82257930262211</v>
      </c>
      <c r="I690" s="19">
        <v>32767</v>
      </c>
      <c r="J690" s="21">
        <v>-0.00540903992755662</v>
      </c>
      <c r="K690" s="19">
        <v>-0.0526903517086161</v>
      </c>
      <c r="L690" s="21">
        <v>0.0418722718535029</v>
      </c>
    </row>
    <row r="691" hidden="1" spans="1:12">
      <c r="A691" s="18">
        <v>2207</v>
      </c>
      <c r="B691" s="19" t="s">
        <v>303</v>
      </c>
      <c r="C691" s="19" t="s">
        <v>300</v>
      </c>
      <c r="D691" s="19" t="str">
        <f>VLOOKUP(A691,'Table S1'!A:E,2,FALSE)</f>
        <v>Wears glasses or contact lenses</v>
      </c>
      <c r="E691" s="19" t="str">
        <f>VLOOKUP(A691,'Table S1'!A:F,3,FALSE)</f>
        <v>Eyesight</v>
      </c>
      <c r="F691" s="19" t="str">
        <f>VLOOKUP(A691,'Table S1'!A:G,4,FALSE)</f>
        <v>Self-reported medical conditions</v>
      </c>
      <c r="G691" s="19">
        <v>-0.648169650461366</v>
      </c>
      <c r="H691" s="21">
        <v>0.51687977095032</v>
      </c>
      <c r="I691" s="19">
        <v>32767</v>
      </c>
      <c r="J691" s="19">
        <v>-0.0155640455326703</v>
      </c>
      <c r="K691" s="19">
        <v>-0.062629031567698</v>
      </c>
      <c r="L691" s="21">
        <v>0.0315009405023574</v>
      </c>
    </row>
    <row r="692" hidden="1" spans="1:12">
      <c r="A692" s="18">
        <v>2207</v>
      </c>
      <c r="B692" s="19" t="s">
        <v>304</v>
      </c>
      <c r="C692" s="19" t="s">
        <v>300</v>
      </c>
      <c r="D692" s="19" t="str">
        <f>VLOOKUP(A692,'Table S1'!A:E,2,FALSE)</f>
        <v>Wears glasses or contact lenses</v>
      </c>
      <c r="E692" s="19" t="str">
        <f>VLOOKUP(A692,'Table S1'!A:F,3,FALSE)</f>
        <v>Eyesight</v>
      </c>
      <c r="F692" s="19" t="str">
        <f>VLOOKUP(A692,'Table S1'!A:G,4,FALSE)</f>
        <v>Self-reported medical conditions</v>
      </c>
      <c r="G692" s="21">
        <v>0.954647484069715</v>
      </c>
      <c r="H692" s="21">
        <v>0.339763038158319</v>
      </c>
      <c r="I692" s="19">
        <v>32767</v>
      </c>
      <c r="J692" s="21">
        <v>0.0229077878700677</v>
      </c>
      <c r="K692" s="19">
        <v>-0.0241253824702789</v>
      </c>
      <c r="L692" s="21">
        <v>0.0699409582104144</v>
      </c>
    </row>
    <row r="693" hidden="1" spans="1:12">
      <c r="A693" s="18">
        <v>2207</v>
      </c>
      <c r="B693" s="19" t="s">
        <v>305</v>
      </c>
      <c r="C693" s="19" t="s">
        <v>300</v>
      </c>
      <c r="D693" s="19" t="str">
        <f>VLOOKUP(A693,'Table S1'!A:E,2,FALSE)</f>
        <v>Wears glasses or contact lenses</v>
      </c>
      <c r="E693" s="19" t="str">
        <f>VLOOKUP(A693,'Table S1'!A:F,3,FALSE)</f>
        <v>Eyesight</v>
      </c>
      <c r="F693" s="19" t="str">
        <f>VLOOKUP(A693,'Table S1'!A:G,4,FALSE)</f>
        <v>Self-reported medical conditions</v>
      </c>
      <c r="G693" s="21">
        <v>0.646473764480979</v>
      </c>
      <c r="H693" s="21">
        <v>0.517977110329633</v>
      </c>
      <c r="I693" s="19">
        <v>32767</v>
      </c>
      <c r="J693" s="21">
        <v>0.0154883281265679</v>
      </c>
      <c r="K693" s="19">
        <v>-0.0314705561225098</v>
      </c>
      <c r="L693" s="21">
        <v>0.0624472123756457</v>
      </c>
    </row>
    <row r="694" hidden="1" spans="1:12">
      <c r="A694" s="18">
        <v>2207</v>
      </c>
      <c r="B694" s="19" t="s">
        <v>306</v>
      </c>
      <c r="C694" s="19" t="s">
        <v>300</v>
      </c>
      <c r="D694" s="19" t="str">
        <f>VLOOKUP(A694,'Table S1'!A:E,2,FALSE)</f>
        <v>Wears glasses or contact lenses</v>
      </c>
      <c r="E694" s="19" t="str">
        <f>VLOOKUP(A694,'Table S1'!A:F,3,FALSE)</f>
        <v>Eyesight</v>
      </c>
      <c r="F694" s="19" t="str">
        <f>VLOOKUP(A694,'Table S1'!A:G,4,FALSE)</f>
        <v>Self-reported medical conditions</v>
      </c>
      <c r="G694" s="21">
        <v>0.856232445667226</v>
      </c>
      <c r="H694" s="21">
        <v>0.391875480520636</v>
      </c>
      <c r="I694" s="19">
        <v>32767</v>
      </c>
      <c r="J694" s="21">
        <v>0.0204389440703245</v>
      </c>
      <c r="K694" s="19">
        <v>-0.0263486709735921</v>
      </c>
      <c r="L694" s="21">
        <v>0.0672265591142411</v>
      </c>
    </row>
    <row r="695" hidden="1" spans="1:12">
      <c r="A695" s="18">
        <v>2207</v>
      </c>
      <c r="B695" s="19" t="s">
        <v>299</v>
      </c>
      <c r="C695" s="19" t="s">
        <v>307</v>
      </c>
      <c r="D695" s="19" t="str">
        <f>VLOOKUP(A695,'Table S1'!A:E,2,FALSE)</f>
        <v>Wears glasses or contact lenses</v>
      </c>
      <c r="E695" s="19" t="str">
        <f>VLOOKUP(A695,'Table S1'!A:F,3,FALSE)</f>
        <v>Eyesight</v>
      </c>
      <c r="F695" s="19" t="str">
        <f>VLOOKUP(A695,'Table S1'!A:G,4,FALSE)</f>
        <v>Self-reported medical conditions</v>
      </c>
      <c r="G695" s="21">
        <v>0.594183024705813</v>
      </c>
      <c r="H695" s="21">
        <v>0.552393807407176</v>
      </c>
      <c r="I695" s="19">
        <v>32767</v>
      </c>
      <c r="J695" s="22">
        <v>0.0145074718932062</v>
      </c>
      <c r="K695" s="19">
        <v>-0.0333484438563546</v>
      </c>
      <c r="L695" s="21">
        <v>0.062363387642767</v>
      </c>
    </row>
    <row r="696" hidden="1" spans="1:12">
      <c r="A696" s="18">
        <v>2207</v>
      </c>
      <c r="B696" s="19" t="s">
        <v>301</v>
      </c>
      <c r="C696" s="19" t="s">
        <v>307</v>
      </c>
      <c r="D696" s="19" t="str">
        <f>VLOOKUP(A696,'Table S1'!A:E,2,FALSE)</f>
        <v>Wears glasses or contact lenses</v>
      </c>
      <c r="E696" s="19" t="str">
        <f>VLOOKUP(A696,'Table S1'!A:F,3,FALSE)</f>
        <v>Eyesight</v>
      </c>
      <c r="F696" s="19" t="str">
        <f>VLOOKUP(A696,'Table S1'!A:G,4,FALSE)</f>
        <v>Self-reported medical conditions</v>
      </c>
      <c r="G696" s="19">
        <v>-1.86010232162158</v>
      </c>
      <c r="H696" s="21">
        <v>0.0628800042461079</v>
      </c>
      <c r="I696" s="19">
        <v>32767</v>
      </c>
      <c r="J696" s="19">
        <v>-0.0446610294344151</v>
      </c>
      <c r="K696" s="19">
        <v>-0.0917214742718645</v>
      </c>
      <c r="L696" s="22">
        <v>0.00239941540303441</v>
      </c>
    </row>
    <row r="697" hidden="1" spans="1:12">
      <c r="A697" s="18">
        <v>2207</v>
      </c>
      <c r="B697" s="19" t="s">
        <v>302</v>
      </c>
      <c r="C697" s="19" t="s">
        <v>307</v>
      </c>
      <c r="D697" s="19" t="str">
        <f>VLOOKUP(A697,'Table S1'!A:E,2,FALSE)</f>
        <v>Wears glasses or contact lenses</v>
      </c>
      <c r="E697" s="19" t="str">
        <f>VLOOKUP(A697,'Table S1'!A:F,3,FALSE)</f>
        <v>Eyesight</v>
      </c>
      <c r="F697" s="19" t="str">
        <f>VLOOKUP(A697,'Table S1'!A:G,4,FALSE)</f>
        <v>Self-reported medical conditions</v>
      </c>
      <c r="G697" s="19">
        <v>-0.613693518126864</v>
      </c>
      <c r="H697" s="21">
        <v>0.539422132606371</v>
      </c>
      <c r="I697" s="19">
        <v>32767</v>
      </c>
      <c r="J697" s="19">
        <v>-0.0147392071585204</v>
      </c>
      <c r="K697" s="19">
        <v>-0.0618138160123053</v>
      </c>
      <c r="L697" s="21">
        <v>0.0323354016952646</v>
      </c>
    </row>
    <row r="698" hidden="1" spans="1:12">
      <c r="A698" s="18">
        <v>2207</v>
      </c>
      <c r="B698" s="19" t="s">
        <v>303</v>
      </c>
      <c r="C698" s="19" t="s">
        <v>307</v>
      </c>
      <c r="D698" s="19" t="str">
        <f>VLOOKUP(A698,'Table S1'!A:E,2,FALSE)</f>
        <v>Wears glasses or contact lenses</v>
      </c>
      <c r="E698" s="19" t="str">
        <f>VLOOKUP(A698,'Table S1'!A:F,3,FALSE)</f>
        <v>Eyesight</v>
      </c>
      <c r="F698" s="19" t="str">
        <f>VLOOKUP(A698,'Table S1'!A:G,4,FALSE)</f>
        <v>Self-reported medical conditions</v>
      </c>
      <c r="G698" s="19">
        <v>-0.866872398827433</v>
      </c>
      <c r="H698" s="21">
        <v>0.386018275838983</v>
      </c>
      <c r="I698" s="19">
        <v>32767</v>
      </c>
      <c r="J698" s="19">
        <v>-0.0207506737156662</v>
      </c>
      <c r="K698" s="19">
        <v>-0.0676688540133275</v>
      </c>
      <c r="L698" s="21">
        <v>0.0261675065819951</v>
      </c>
    </row>
    <row r="699" hidden="1" spans="1:12">
      <c r="A699" s="18">
        <v>2207</v>
      </c>
      <c r="B699" s="19" t="s">
        <v>304</v>
      </c>
      <c r="C699" s="19" t="s">
        <v>307</v>
      </c>
      <c r="D699" s="19" t="str">
        <f>VLOOKUP(A699,'Table S1'!A:E,2,FALSE)</f>
        <v>Wears glasses or contact lenses</v>
      </c>
      <c r="E699" s="19" t="str">
        <f>VLOOKUP(A699,'Table S1'!A:F,3,FALSE)</f>
        <v>Eyesight</v>
      </c>
      <c r="F699" s="19" t="str">
        <f>VLOOKUP(A699,'Table S1'!A:G,4,FALSE)</f>
        <v>Self-reported medical conditions</v>
      </c>
      <c r="G699" s="19">
        <v>-1.96681718991589</v>
      </c>
      <c r="H699" s="21">
        <v>0.049212715479052</v>
      </c>
      <c r="I699" s="19">
        <v>32767</v>
      </c>
      <c r="J699" s="19">
        <v>-0.0457756101598658</v>
      </c>
      <c r="K699" s="19">
        <v>-0.0913934041953223</v>
      </c>
      <c r="L699" s="22">
        <v>-0.000157816124409335</v>
      </c>
    </row>
    <row r="700" hidden="1" spans="1:12">
      <c r="A700" s="18">
        <v>2207</v>
      </c>
      <c r="B700" s="19" t="s">
        <v>305</v>
      </c>
      <c r="C700" s="19" t="s">
        <v>307</v>
      </c>
      <c r="D700" s="19" t="str">
        <f>VLOOKUP(A700,'Table S1'!A:E,2,FALSE)</f>
        <v>Wears glasses or contact lenses</v>
      </c>
      <c r="E700" s="19" t="str">
        <f>VLOOKUP(A700,'Table S1'!A:F,3,FALSE)</f>
        <v>Eyesight</v>
      </c>
      <c r="F700" s="19" t="str">
        <f>VLOOKUP(A700,'Table S1'!A:G,4,FALSE)</f>
        <v>Self-reported medical conditions</v>
      </c>
      <c r="G700" s="19">
        <v>-0.754876633707479</v>
      </c>
      <c r="H700" s="21">
        <v>0.450328432467301</v>
      </c>
      <c r="I700" s="19">
        <v>32767</v>
      </c>
      <c r="J700" s="19">
        <v>-0.0177953363239249</v>
      </c>
      <c r="K700" s="19">
        <v>-0.0640009083697097</v>
      </c>
      <c r="L700" s="21">
        <v>0.0284102357218599</v>
      </c>
    </row>
    <row r="701" hidden="1" spans="1:12">
      <c r="A701" s="18">
        <v>2207</v>
      </c>
      <c r="B701" s="19" t="s">
        <v>306</v>
      </c>
      <c r="C701" s="19" t="s">
        <v>307</v>
      </c>
      <c r="D701" s="19" t="str">
        <f>VLOOKUP(A701,'Table S1'!A:E,2,FALSE)</f>
        <v>Wears glasses or contact lenses</v>
      </c>
      <c r="E701" s="19" t="str">
        <f>VLOOKUP(A701,'Table S1'!A:F,3,FALSE)</f>
        <v>Eyesight</v>
      </c>
      <c r="F701" s="19" t="str">
        <f>VLOOKUP(A701,'Table S1'!A:G,4,FALSE)</f>
        <v>Self-reported medical conditions</v>
      </c>
      <c r="G701" s="19">
        <v>-0.0350412240049248</v>
      </c>
      <c r="H701" s="21">
        <v>0.972047082486961</v>
      </c>
      <c r="I701" s="19">
        <v>32767</v>
      </c>
      <c r="J701" s="22">
        <v>-0.000811271040236588</v>
      </c>
      <c r="K701" s="19">
        <v>-0.046189844489091</v>
      </c>
      <c r="L701" s="21">
        <v>0.0445673024086178</v>
      </c>
    </row>
    <row r="702" spans="1:12">
      <c r="A702" s="18">
        <v>2217</v>
      </c>
      <c r="B702" s="19" t="s">
        <v>299</v>
      </c>
      <c r="C702" s="19" t="s">
        <v>300</v>
      </c>
      <c r="D702" s="19" t="str">
        <f>VLOOKUP(A702,'Table S1'!A:E,2,FALSE)</f>
        <v>Age started wearing glasses or contact lenses</v>
      </c>
      <c r="E702" s="19" t="str">
        <f>VLOOKUP(A702,'Table S1'!A:F,3,FALSE)</f>
        <v>Eyesight</v>
      </c>
      <c r="F702" s="19" t="str">
        <f>VLOOKUP(A702,'Table S1'!A:G,4,FALSE)</f>
        <v>Self-reported medical conditions</v>
      </c>
      <c r="G702" s="21">
        <v>6.65598223157185</v>
      </c>
      <c r="H702" s="22">
        <v>2.86249252356178e-11</v>
      </c>
      <c r="I702" s="19">
        <v>30062</v>
      </c>
      <c r="J702" s="22">
        <v>0.038092739679013</v>
      </c>
      <c r="K702" s="22">
        <v>0.0268752512058475</v>
      </c>
      <c r="L702" s="22">
        <v>0.0493102281521785</v>
      </c>
    </row>
    <row r="703" hidden="1" spans="1:12">
      <c r="A703" s="18">
        <v>2217</v>
      </c>
      <c r="B703" s="19" t="s">
        <v>301</v>
      </c>
      <c r="C703" s="19" t="s">
        <v>300</v>
      </c>
      <c r="D703" s="19" t="str">
        <f>VLOOKUP(A703,'Table S1'!A:E,2,FALSE)</f>
        <v>Age started wearing glasses or contact lenses</v>
      </c>
      <c r="E703" s="19" t="str">
        <f>VLOOKUP(A703,'Table S1'!A:F,3,FALSE)</f>
        <v>Eyesight</v>
      </c>
      <c r="F703" s="19" t="str">
        <f>VLOOKUP(A703,'Table S1'!A:G,4,FALSE)</f>
        <v>Self-reported medical conditions</v>
      </c>
      <c r="G703" s="21">
        <v>4.21364919108601</v>
      </c>
      <c r="H703" s="22">
        <v>2.52009766241691e-5</v>
      </c>
      <c r="I703" s="19">
        <v>30062</v>
      </c>
      <c r="J703" s="22">
        <v>0.0235622028604054</v>
      </c>
      <c r="K703" s="22">
        <v>0.0126018864369805</v>
      </c>
      <c r="L703" s="22">
        <v>0.0345225192838302</v>
      </c>
    </row>
    <row r="704" hidden="1" spans="1:12">
      <c r="A704" s="18">
        <v>2217</v>
      </c>
      <c r="B704" s="19" t="s">
        <v>302</v>
      </c>
      <c r="C704" s="19" t="s">
        <v>300</v>
      </c>
      <c r="D704" s="19" t="str">
        <f>VLOOKUP(A704,'Table S1'!A:E,2,FALSE)</f>
        <v>Age started wearing glasses or contact lenses</v>
      </c>
      <c r="E704" s="19" t="str">
        <f>VLOOKUP(A704,'Table S1'!A:F,3,FALSE)</f>
        <v>Eyesight</v>
      </c>
      <c r="F704" s="19" t="str">
        <f>VLOOKUP(A704,'Table S1'!A:G,4,FALSE)</f>
        <v>Self-reported medical conditions</v>
      </c>
      <c r="G704" s="21">
        <v>2.18495553833929</v>
      </c>
      <c r="H704" s="21">
        <v>0.0288998003595354</v>
      </c>
      <c r="I704" s="19">
        <v>30062</v>
      </c>
      <c r="J704" s="22">
        <v>0.0124188272951367</v>
      </c>
      <c r="K704" s="22">
        <v>0.00127835608527471</v>
      </c>
      <c r="L704" s="22">
        <v>0.0235592985049986</v>
      </c>
    </row>
    <row r="705" spans="1:12">
      <c r="A705" s="18">
        <v>2217</v>
      </c>
      <c r="B705" s="19" t="s">
        <v>303</v>
      </c>
      <c r="C705" s="19" t="s">
        <v>300</v>
      </c>
      <c r="D705" s="19" t="str">
        <f>VLOOKUP(A705,'Table S1'!A:E,2,FALSE)</f>
        <v>Age started wearing glasses or contact lenses</v>
      </c>
      <c r="E705" s="19" t="str">
        <f>VLOOKUP(A705,'Table S1'!A:F,3,FALSE)</f>
        <v>Eyesight</v>
      </c>
      <c r="F705" s="19" t="str">
        <f>VLOOKUP(A705,'Table S1'!A:G,4,FALSE)</f>
        <v>Self-reported medical conditions</v>
      </c>
      <c r="G705" s="21">
        <v>4.52276181299293</v>
      </c>
      <c r="H705" s="22">
        <v>6.1271050655815e-6</v>
      </c>
      <c r="I705" s="19">
        <v>30062</v>
      </c>
      <c r="J705" s="22">
        <v>0.0255242180954502</v>
      </c>
      <c r="K705" s="22">
        <v>0.0144627108722332</v>
      </c>
      <c r="L705" s="22">
        <v>0.0365857253186672</v>
      </c>
    </row>
    <row r="706" hidden="1" spans="1:12">
      <c r="A706" s="18">
        <v>2217</v>
      </c>
      <c r="B706" s="19" t="s">
        <v>304</v>
      </c>
      <c r="C706" s="19" t="s">
        <v>300</v>
      </c>
      <c r="D706" s="19" t="str">
        <f>VLOOKUP(A706,'Table S1'!A:E,2,FALSE)</f>
        <v>Age started wearing glasses or contact lenses</v>
      </c>
      <c r="E706" s="19" t="str">
        <f>VLOOKUP(A706,'Table S1'!A:F,3,FALSE)</f>
        <v>Eyesight</v>
      </c>
      <c r="F706" s="19" t="str">
        <f>VLOOKUP(A706,'Table S1'!A:G,4,FALSE)</f>
        <v>Self-reported medical conditions</v>
      </c>
      <c r="G706" s="19">
        <v>-0.961035006647895</v>
      </c>
      <c r="H706" s="21">
        <v>0.336542296167891</v>
      </c>
      <c r="I706" s="19">
        <v>30062</v>
      </c>
      <c r="J706" s="22">
        <v>-0.00543345257029911</v>
      </c>
      <c r="K706" s="22">
        <v>-0.0165150469563312</v>
      </c>
      <c r="L706" s="22">
        <v>0.00564814181573301</v>
      </c>
    </row>
    <row r="707" hidden="1" spans="1:12">
      <c r="A707" s="18">
        <v>2217</v>
      </c>
      <c r="B707" s="19" t="s">
        <v>305</v>
      </c>
      <c r="C707" s="19" t="s">
        <v>300</v>
      </c>
      <c r="D707" s="19" t="str">
        <f>VLOOKUP(A707,'Table S1'!A:E,2,FALSE)</f>
        <v>Age started wearing glasses or contact lenses</v>
      </c>
      <c r="E707" s="19" t="str">
        <f>VLOOKUP(A707,'Table S1'!A:F,3,FALSE)</f>
        <v>Eyesight</v>
      </c>
      <c r="F707" s="19" t="str">
        <f>VLOOKUP(A707,'Table S1'!A:G,4,FALSE)</f>
        <v>Self-reported medical conditions</v>
      </c>
      <c r="G707" s="21">
        <v>1.43132978718348</v>
      </c>
      <c r="H707" s="21">
        <v>0.152346116265528</v>
      </c>
      <c r="I707" s="19">
        <v>30062</v>
      </c>
      <c r="J707" s="22">
        <v>0.00806421871235649</v>
      </c>
      <c r="K707" s="22">
        <v>-0.00297880908950469</v>
      </c>
      <c r="L707" s="22">
        <v>0.0191072465142177</v>
      </c>
    </row>
    <row r="708" hidden="1" spans="1:12">
      <c r="A708" s="18">
        <v>2217</v>
      </c>
      <c r="B708" s="19" t="s">
        <v>306</v>
      </c>
      <c r="C708" s="19" t="s">
        <v>300</v>
      </c>
      <c r="D708" s="19" t="str">
        <f>VLOOKUP(A708,'Table S1'!A:E,2,FALSE)</f>
        <v>Age started wearing glasses or contact lenses</v>
      </c>
      <c r="E708" s="19" t="str">
        <f>VLOOKUP(A708,'Table S1'!A:F,3,FALSE)</f>
        <v>Eyesight</v>
      </c>
      <c r="F708" s="19" t="str">
        <f>VLOOKUP(A708,'Table S1'!A:G,4,FALSE)</f>
        <v>Self-reported medical conditions</v>
      </c>
      <c r="G708" s="19">
        <v>-0.0909536380991419</v>
      </c>
      <c r="H708" s="21">
        <v>0.927530035718943</v>
      </c>
      <c r="I708" s="19">
        <v>30062</v>
      </c>
      <c r="J708" s="22">
        <v>-0.000510684960096349</v>
      </c>
      <c r="K708" s="22">
        <v>-0.011515900927687</v>
      </c>
      <c r="L708" s="22">
        <v>0.0104945310074943</v>
      </c>
    </row>
    <row r="709" spans="1:12">
      <c r="A709" s="18">
        <v>2217</v>
      </c>
      <c r="B709" s="19" t="s">
        <v>299</v>
      </c>
      <c r="C709" s="19" t="s">
        <v>307</v>
      </c>
      <c r="D709" s="19" t="str">
        <f>VLOOKUP(A709,'Table S1'!A:E,2,FALSE)</f>
        <v>Age started wearing glasses or contact lenses</v>
      </c>
      <c r="E709" s="19" t="str">
        <f>VLOOKUP(A709,'Table S1'!A:F,3,FALSE)</f>
        <v>Eyesight</v>
      </c>
      <c r="F709" s="19" t="str">
        <f>VLOOKUP(A709,'Table S1'!A:G,4,FALSE)</f>
        <v>Self-reported medical conditions</v>
      </c>
      <c r="G709" s="21">
        <v>4.45083427929464</v>
      </c>
      <c r="H709" s="22">
        <v>8.58445856450988e-6</v>
      </c>
      <c r="I709" s="19">
        <v>30062</v>
      </c>
      <c r="J709" s="22">
        <v>0.0255704285401006</v>
      </c>
      <c r="K709" s="22">
        <v>0.0143098122663331</v>
      </c>
      <c r="L709" s="22">
        <v>0.036831044813868</v>
      </c>
    </row>
    <row r="710" hidden="1" spans="1:12">
      <c r="A710" s="18">
        <v>2217</v>
      </c>
      <c r="B710" s="19" t="s">
        <v>301</v>
      </c>
      <c r="C710" s="19" t="s">
        <v>307</v>
      </c>
      <c r="D710" s="19" t="str">
        <f>VLOOKUP(A710,'Table S1'!A:E,2,FALSE)</f>
        <v>Age started wearing glasses or contact lenses</v>
      </c>
      <c r="E710" s="19" t="str">
        <f>VLOOKUP(A710,'Table S1'!A:F,3,FALSE)</f>
        <v>Eyesight</v>
      </c>
      <c r="F710" s="19" t="str">
        <f>VLOOKUP(A710,'Table S1'!A:G,4,FALSE)</f>
        <v>Self-reported medical conditions</v>
      </c>
      <c r="G710" s="21">
        <v>3.81168339461574</v>
      </c>
      <c r="H710" s="21">
        <v>0.000138298699885385</v>
      </c>
      <c r="I710" s="19">
        <v>30062</v>
      </c>
      <c r="J710" s="22">
        <v>0.0215109334571682</v>
      </c>
      <c r="K710" s="22">
        <v>0.0104495865308256</v>
      </c>
      <c r="L710" s="22">
        <v>0.0325722803835108</v>
      </c>
    </row>
    <row r="711" hidden="1" spans="1:12">
      <c r="A711" s="18">
        <v>2217</v>
      </c>
      <c r="B711" s="19" t="s">
        <v>302</v>
      </c>
      <c r="C711" s="19" t="s">
        <v>307</v>
      </c>
      <c r="D711" s="19" t="str">
        <f>VLOOKUP(A711,'Table S1'!A:E,2,FALSE)</f>
        <v>Age started wearing glasses or contact lenses</v>
      </c>
      <c r="E711" s="19" t="str">
        <f>VLOOKUP(A711,'Table S1'!A:F,3,FALSE)</f>
        <v>Eyesight</v>
      </c>
      <c r="F711" s="19" t="str">
        <f>VLOOKUP(A711,'Table S1'!A:G,4,FALSE)</f>
        <v>Self-reported medical conditions</v>
      </c>
      <c r="G711" s="21">
        <v>2.62486112775574</v>
      </c>
      <c r="H711" s="21">
        <v>0.00867281639066484</v>
      </c>
      <c r="I711" s="19">
        <v>30062</v>
      </c>
      <c r="J711" s="22">
        <v>0.0148000093205318</v>
      </c>
      <c r="K711" s="22">
        <v>0.00374850915310709</v>
      </c>
      <c r="L711" s="22">
        <v>0.0258515094879564</v>
      </c>
    </row>
    <row r="712" hidden="1" spans="1:12">
      <c r="A712" s="18">
        <v>2217</v>
      </c>
      <c r="B712" s="19" t="s">
        <v>303</v>
      </c>
      <c r="C712" s="19" t="s">
        <v>307</v>
      </c>
      <c r="D712" s="19" t="str">
        <f>VLOOKUP(A712,'Table S1'!A:E,2,FALSE)</f>
        <v>Age started wearing glasses or contact lenses</v>
      </c>
      <c r="E712" s="19" t="str">
        <f>VLOOKUP(A712,'Table S1'!A:F,3,FALSE)</f>
        <v>Eyesight</v>
      </c>
      <c r="F712" s="19" t="str">
        <f>VLOOKUP(A712,'Table S1'!A:G,4,FALSE)</f>
        <v>Self-reported medical conditions</v>
      </c>
      <c r="G712" s="21">
        <v>3.52494228644629</v>
      </c>
      <c r="H712" s="21">
        <v>0.000424204628536597</v>
      </c>
      <c r="I712" s="19">
        <v>30062</v>
      </c>
      <c r="J712" s="22">
        <v>0.0198135934907019</v>
      </c>
      <c r="K712" s="22">
        <v>0.00879625190190263</v>
      </c>
      <c r="L712" s="22">
        <v>0.0308309350795011</v>
      </c>
    </row>
    <row r="713" hidden="1" spans="1:12">
      <c r="A713" s="18">
        <v>2217</v>
      </c>
      <c r="B713" s="19" t="s">
        <v>304</v>
      </c>
      <c r="C713" s="19" t="s">
        <v>307</v>
      </c>
      <c r="D713" s="19" t="str">
        <f>VLOOKUP(A713,'Table S1'!A:E,2,FALSE)</f>
        <v>Age started wearing glasses or contact lenses</v>
      </c>
      <c r="E713" s="19" t="str">
        <f>VLOOKUP(A713,'Table S1'!A:F,3,FALSE)</f>
        <v>Eyesight</v>
      </c>
      <c r="F713" s="19" t="str">
        <f>VLOOKUP(A713,'Table S1'!A:G,4,FALSE)</f>
        <v>Self-reported medical conditions</v>
      </c>
      <c r="G713" s="21">
        <v>3.53718769616918</v>
      </c>
      <c r="H713" s="21">
        <v>0.000405021071223576</v>
      </c>
      <c r="I713" s="19">
        <v>30062</v>
      </c>
      <c r="J713" s="22">
        <v>0.0193574058992461</v>
      </c>
      <c r="K713" s="22">
        <v>0.00863099009670279</v>
      </c>
      <c r="L713" s="22">
        <v>0.0300838217017895</v>
      </c>
    </row>
    <row r="714" hidden="1" spans="1:12">
      <c r="A714" s="18">
        <v>2217</v>
      </c>
      <c r="B714" s="19" t="s">
        <v>305</v>
      </c>
      <c r="C714" s="19" t="s">
        <v>307</v>
      </c>
      <c r="D714" s="19" t="str">
        <f>VLOOKUP(A714,'Table S1'!A:E,2,FALSE)</f>
        <v>Age started wearing glasses or contact lenses</v>
      </c>
      <c r="E714" s="19" t="str">
        <f>VLOOKUP(A714,'Table S1'!A:F,3,FALSE)</f>
        <v>Eyesight</v>
      </c>
      <c r="F714" s="19" t="str">
        <f>VLOOKUP(A714,'Table S1'!A:G,4,FALSE)</f>
        <v>Self-reported medical conditions</v>
      </c>
      <c r="G714" s="21">
        <v>3.70088366250987</v>
      </c>
      <c r="H714" s="21">
        <v>0.000215233212614059</v>
      </c>
      <c r="I714" s="19">
        <v>30062</v>
      </c>
      <c r="J714" s="22">
        <v>0.0204521080400264</v>
      </c>
      <c r="K714" s="22">
        <v>0.00962036815968451</v>
      </c>
      <c r="L714" s="22">
        <v>0.0312838479203684</v>
      </c>
    </row>
    <row r="715" hidden="1" spans="1:12">
      <c r="A715" s="18">
        <v>2217</v>
      </c>
      <c r="B715" s="19" t="s">
        <v>306</v>
      </c>
      <c r="C715" s="19" t="s">
        <v>307</v>
      </c>
      <c r="D715" s="19" t="str">
        <f>VLOOKUP(A715,'Table S1'!A:E,2,FALSE)</f>
        <v>Age started wearing glasses or contact lenses</v>
      </c>
      <c r="E715" s="19" t="str">
        <f>VLOOKUP(A715,'Table S1'!A:F,3,FALSE)</f>
        <v>Eyesight</v>
      </c>
      <c r="F715" s="19" t="str">
        <f>VLOOKUP(A715,'Table S1'!A:G,4,FALSE)</f>
        <v>Self-reported medical conditions</v>
      </c>
      <c r="G715" s="21">
        <v>2.69474835681438</v>
      </c>
      <c r="H715" s="21">
        <v>0.00704809510964118</v>
      </c>
      <c r="I715" s="19">
        <v>30062</v>
      </c>
      <c r="J715" s="22">
        <v>0.0146796316657896</v>
      </c>
      <c r="K715" s="22">
        <v>0.00400230524584045</v>
      </c>
      <c r="L715" s="22">
        <v>0.0253569580857387</v>
      </c>
    </row>
    <row r="716" hidden="1" spans="1:12">
      <c r="A716" s="18">
        <v>2247</v>
      </c>
      <c r="B716" s="19" t="s">
        <v>299</v>
      </c>
      <c r="C716" s="19" t="s">
        <v>300</v>
      </c>
      <c r="D716" s="19" t="str">
        <f>VLOOKUP(A716,'Table S1'!A:E,2,FALSE)</f>
        <v>Hearing difficulty/problems</v>
      </c>
      <c r="E716" s="19" t="str">
        <f>VLOOKUP(A716,'Table S1'!A:F,3,FALSE)</f>
        <v>Hearing</v>
      </c>
      <c r="F716" s="19" t="str">
        <f>VLOOKUP(A716,'Table S1'!A:G,4,FALSE)</f>
        <v>Self-reported medical conditions</v>
      </c>
      <c r="G716" s="19">
        <v>-0.492188052083498</v>
      </c>
      <c r="H716" s="21">
        <v>0.622589893260297</v>
      </c>
      <c r="I716" s="19">
        <v>31019</v>
      </c>
      <c r="J716" s="22">
        <v>-0.00267756506841262</v>
      </c>
      <c r="K716" s="19">
        <v>-0.0133404323623748</v>
      </c>
      <c r="L716" s="21">
        <v>0.00798530222554956</v>
      </c>
    </row>
    <row r="717" hidden="1" spans="1:12">
      <c r="A717" s="18">
        <v>2247</v>
      </c>
      <c r="B717" s="19" t="s">
        <v>301</v>
      </c>
      <c r="C717" s="19" t="s">
        <v>300</v>
      </c>
      <c r="D717" s="19" t="str">
        <f>VLOOKUP(A717,'Table S1'!A:E,2,FALSE)</f>
        <v>Hearing difficulty/problems</v>
      </c>
      <c r="E717" s="19" t="str">
        <f>VLOOKUP(A717,'Table S1'!A:F,3,FALSE)</f>
        <v>Hearing</v>
      </c>
      <c r="F717" s="19" t="str">
        <f>VLOOKUP(A717,'Table S1'!A:G,4,FALSE)</f>
        <v>Self-reported medical conditions</v>
      </c>
      <c r="G717" s="19">
        <v>-0.856142812096018</v>
      </c>
      <c r="H717" s="21">
        <v>0.39192540378955</v>
      </c>
      <c r="I717" s="19">
        <v>31019</v>
      </c>
      <c r="J717" s="19">
        <v>-0.0045527312037421</v>
      </c>
      <c r="K717" s="19">
        <v>-0.0149756854839209</v>
      </c>
      <c r="L717" s="21">
        <v>0.00587022307643675</v>
      </c>
    </row>
    <row r="718" hidden="1" spans="1:12">
      <c r="A718" s="18">
        <v>2247</v>
      </c>
      <c r="B718" s="19" t="s">
        <v>302</v>
      </c>
      <c r="C718" s="19" t="s">
        <v>300</v>
      </c>
      <c r="D718" s="19" t="str">
        <f>VLOOKUP(A718,'Table S1'!A:E,2,FALSE)</f>
        <v>Hearing difficulty/problems</v>
      </c>
      <c r="E718" s="19" t="str">
        <f>VLOOKUP(A718,'Table S1'!A:F,3,FALSE)</f>
        <v>Hearing</v>
      </c>
      <c r="F718" s="19" t="str">
        <f>VLOOKUP(A718,'Table S1'!A:G,4,FALSE)</f>
        <v>Self-reported medical conditions</v>
      </c>
      <c r="G718" s="19">
        <v>-0.46624768902103</v>
      </c>
      <c r="H718" s="21">
        <v>0.641041491714327</v>
      </c>
      <c r="I718" s="19">
        <v>31019</v>
      </c>
      <c r="J718" s="22">
        <v>-0.00251331389988813</v>
      </c>
      <c r="K718" s="19">
        <v>-0.0130789361265064</v>
      </c>
      <c r="L718" s="21">
        <v>0.0080523083267301</v>
      </c>
    </row>
    <row r="719" hidden="1" spans="1:12">
      <c r="A719" s="18">
        <v>2247</v>
      </c>
      <c r="B719" s="19" t="s">
        <v>303</v>
      </c>
      <c r="C719" s="19" t="s">
        <v>300</v>
      </c>
      <c r="D719" s="19" t="str">
        <f>VLOOKUP(A719,'Table S1'!A:E,2,FALSE)</f>
        <v>Hearing difficulty/problems</v>
      </c>
      <c r="E719" s="19" t="str">
        <f>VLOOKUP(A719,'Table S1'!A:F,3,FALSE)</f>
        <v>Hearing</v>
      </c>
      <c r="F719" s="19" t="str">
        <f>VLOOKUP(A719,'Table S1'!A:G,4,FALSE)</f>
        <v>Self-reported medical conditions</v>
      </c>
      <c r="G719" s="19">
        <v>-1.18314901135932</v>
      </c>
      <c r="H719" s="21">
        <v>0.236759164327833</v>
      </c>
      <c r="I719" s="19">
        <v>31019</v>
      </c>
      <c r="J719" s="19">
        <v>-0.006348400467946</v>
      </c>
      <c r="K719" s="19">
        <v>-0.0168653528456858</v>
      </c>
      <c r="L719" s="22">
        <v>0.00416855190979384</v>
      </c>
    </row>
    <row r="720" hidden="1" spans="1:12">
      <c r="A720" s="18">
        <v>2247</v>
      </c>
      <c r="B720" s="19" t="s">
        <v>304</v>
      </c>
      <c r="C720" s="19" t="s">
        <v>300</v>
      </c>
      <c r="D720" s="19" t="str">
        <f>VLOOKUP(A720,'Table S1'!A:E,2,FALSE)</f>
        <v>Hearing difficulty/problems</v>
      </c>
      <c r="E720" s="19" t="str">
        <f>VLOOKUP(A720,'Table S1'!A:F,3,FALSE)</f>
        <v>Hearing</v>
      </c>
      <c r="F720" s="19" t="str">
        <f>VLOOKUP(A720,'Table S1'!A:G,4,FALSE)</f>
        <v>Self-reported medical conditions</v>
      </c>
      <c r="G720" s="21">
        <v>-0.165410120268335</v>
      </c>
      <c r="H720" s="21">
        <v>0.86862226651567</v>
      </c>
      <c r="I720" s="19">
        <v>31019</v>
      </c>
      <c r="J720" s="22">
        <v>-0.00088844163443211</v>
      </c>
      <c r="K720" s="19">
        <v>-0.0114161019243692</v>
      </c>
      <c r="L720" s="21">
        <v>0.00963921865550498</v>
      </c>
    </row>
    <row r="721" hidden="1" spans="1:12">
      <c r="A721" s="18">
        <v>2247</v>
      </c>
      <c r="B721" s="19" t="s">
        <v>305</v>
      </c>
      <c r="C721" s="19" t="s">
        <v>300</v>
      </c>
      <c r="D721" s="19" t="str">
        <f>VLOOKUP(A721,'Table S1'!A:E,2,FALSE)</f>
        <v>Hearing difficulty/problems</v>
      </c>
      <c r="E721" s="19" t="str">
        <f>VLOOKUP(A721,'Table S1'!A:F,3,FALSE)</f>
        <v>Hearing</v>
      </c>
      <c r="F721" s="19" t="str">
        <f>VLOOKUP(A721,'Table S1'!A:G,4,FALSE)</f>
        <v>Self-reported medical conditions</v>
      </c>
      <c r="G721" s="21">
        <v>0.249981438849762</v>
      </c>
      <c r="H721" s="21">
        <v>0.802603358119512</v>
      </c>
      <c r="I721" s="19">
        <v>31019</v>
      </c>
      <c r="J721" s="22">
        <v>0.00133958009631673</v>
      </c>
      <c r="K721" s="19">
        <v>-0.00916372449946245</v>
      </c>
      <c r="L721" s="21">
        <v>0.0118428846920959</v>
      </c>
    </row>
    <row r="722" hidden="1" spans="1:12">
      <c r="A722" s="18">
        <v>2247</v>
      </c>
      <c r="B722" s="19" t="s">
        <v>306</v>
      </c>
      <c r="C722" s="19" t="s">
        <v>300</v>
      </c>
      <c r="D722" s="19" t="str">
        <f>VLOOKUP(A722,'Table S1'!A:E,2,FALSE)</f>
        <v>Hearing difficulty/problems</v>
      </c>
      <c r="E722" s="19" t="str">
        <f>VLOOKUP(A722,'Table S1'!A:F,3,FALSE)</f>
        <v>Hearing</v>
      </c>
      <c r="F722" s="19" t="str">
        <f>VLOOKUP(A722,'Table S1'!A:G,4,FALSE)</f>
        <v>Self-reported medical conditions</v>
      </c>
      <c r="G722" s="19">
        <v>-0.816135668728648</v>
      </c>
      <c r="H722" s="21">
        <v>0.414428812644463</v>
      </c>
      <c r="I722" s="19">
        <v>31019</v>
      </c>
      <c r="J722" s="22">
        <v>-0.00436006577881123</v>
      </c>
      <c r="K722" s="19">
        <v>-0.0148312480663469</v>
      </c>
      <c r="L722" s="21">
        <v>0.0061111165087244</v>
      </c>
    </row>
    <row r="723" hidden="1" spans="1:12">
      <c r="A723" s="18">
        <v>2247</v>
      </c>
      <c r="B723" s="19" t="s">
        <v>299</v>
      </c>
      <c r="C723" s="19" t="s">
        <v>307</v>
      </c>
      <c r="D723" s="19" t="str">
        <f>VLOOKUP(A723,'Table S1'!A:E,2,FALSE)</f>
        <v>Hearing difficulty/problems</v>
      </c>
      <c r="E723" s="19" t="str">
        <f>VLOOKUP(A723,'Table S1'!A:F,3,FALSE)</f>
        <v>Hearing</v>
      </c>
      <c r="F723" s="19" t="str">
        <f>VLOOKUP(A723,'Table S1'!A:G,4,FALSE)</f>
        <v>Self-reported medical conditions</v>
      </c>
      <c r="G723" s="21">
        <v>-0.080601359166329</v>
      </c>
      <c r="H723" s="21">
        <v>0.935759505255488</v>
      </c>
      <c r="I723" s="19">
        <v>31019</v>
      </c>
      <c r="J723" s="22">
        <v>-0.000439473667752791</v>
      </c>
      <c r="K723" s="22">
        <v>-0.0111264668055498</v>
      </c>
      <c r="L723" s="22">
        <v>0.0102475194700442</v>
      </c>
    </row>
    <row r="724" hidden="1" spans="1:12">
      <c r="A724" s="18">
        <v>2247</v>
      </c>
      <c r="B724" s="19" t="s">
        <v>301</v>
      </c>
      <c r="C724" s="19" t="s">
        <v>307</v>
      </c>
      <c r="D724" s="19" t="str">
        <f>VLOOKUP(A724,'Table S1'!A:E,2,FALSE)</f>
        <v>Hearing difficulty/problems</v>
      </c>
      <c r="E724" s="19" t="str">
        <f>VLOOKUP(A724,'Table S1'!A:F,3,FALSE)</f>
        <v>Hearing</v>
      </c>
      <c r="F724" s="19" t="str">
        <f>VLOOKUP(A724,'Table S1'!A:G,4,FALSE)</f>
        <v>Self-reported medical conditions</v>
      </c>
      <c r="G724" s="19">
        <v>-0.569661595827714</v>
      </c>
      <c r="H724" s="21">
        <v>0.568911367699695</v>
      </c>
      <c r="I724" s="19">
        <v>31019</v>
      </c>
      <c r="J724" s="22">
        <v>-0.00305772854224067</v>
      </c>
      <c r="K724" s="19">
        <v>-0.0135784863379838</v>
      </c>
      <c r="L724" s="22">
        <v>0.00746302925350244</v>
      </c>
    </row>
    <row r="725" hidden="1" spans="1:12">
      <c r="A725" s="18">
        <v>2247</v>
      </c>
      <c r="B725" s="19" t="s">
        <v>302</v>
      </c>
      <c r="C725" s="19" t="s">
        <v>307</v>
      </c>
      <c r="D725" s="19" t="str">
        <f>VLOOKUP(A725,'Table S1'!A:E,2,FALSE)</f>
        <v>Hearing difficulty/problems</v>
      </c>
      <c r="E725" s="19" t="str">
        <f>VLOOKUP(A725,'Table S1'!A:F,3,FALSE)</f>
        <v>Hearing</v>
      </c>
      <c r="F725" s="19" t="str">
        <f>VLOOKUP(A725,'Table S1'!A:G,4,FALSE)</f>
        <v>Self-reported medical conditions</v>
      </c>
      <c r="G725" s="21">
        <v>0.109343927144617</v>
      </c>
      <c r="H725" s="21">
        <v>0.912930413932341</v>
      </c>
      <c r="I725" s="19">
        <v>31019</v>
      </c>
      <c r="J725" s="22">
        <v>0.000587243833782385</v>
      </c>
      <c r="K725" s="22">
        <v>-0.00993937348620647</v>
      </c>
      <c r="L725" s="22">
        <v>0.0111138611537712</v>
      </c>
    </row>
    <row r="726" hidden="1" spans="1:12">
      <c r="A726" s="18">
        <v>2247</v>
      </c>
      <c r="B726" s="19" t="s">
        <v>303</v>
      </c>
      <c r="C726" s="19" t="s">
        <v>307</v>
      </c>
      <c r="D726" s="19" t="str">
        <f>VLOOKUP(A726,'Table S1'!A:E,2,FALSE)</f>
        <v>Hearing difficulty/problems</v>
      </c>
      <c r="E726" s="19" t="str">
        <f>VLOOKUP(A726,'Table S1'!A:F,3,FALSE)</f>
        <v>Hearing</v>
      </c>
      <c r="F726" s="19" t="str">
        <f>VLOOKUP(A726,'Table S1'!A:G,4,FALSE)</f>
        <v>Self-reported medical conditions</v>
      </c>
      <c r="G726" s="21">
        <v>0.327628893300548</v>
      </c>
      <c r="H726" s="21">
        <v>0.743194484073747</v>
      </c>
      <c r="I726" s="19">
        <v>31019</v>
      </c>
      <c r="J726" s="22">
        <v>0.00175398382173346</v>
      </c>
      <c r="K726" s="22">
        <v>-0.00873922766446552</v>
      </c>
      <c r="L726" s="21">
        <v>0.0122471953079324</v>
      </c>
    </row>
    <row r="727" hidden="1" spans="1:12">
      <c r="A727" s="18">
        <v>2247</v>
      </c>
      <c r="B727" s="19" t="s">
        <v>304</v>
      </c>
      <c r="C727" s="19" t="s">
        <v>307</v>
      </c>
      <c r="D727" s="19" t="str">
        <f>VLOOKUP(A727,'Table S1'!A:E,2,FALSE)</f>
        <v>Hearing difficulty/problems</v>
      </c>
      <c r="E727" s="19" t="str">
        <f>VLOOKUP(A727,'Table S1'!A:F,3,FALSE)</f>
        <v>Hearing</v>
      </c>
      <c r="F727" s="19" t="str">
        <f>VLOOKUP(A727,'Table S1'!A:G,4,FALSE)</f>
        <v>Self-reported medical conditions</v>
      </c>
      <c r="G727" s="19">
        <v>-0.430996334708952</v>
      </c>
      <c r="H727" s="21">
        <v>0.666474030479519</v>
      </c>
      <c r="I727" s="19">
        <v>31019</v>
      </c>
      <c r="J727" s="22">
        <v>-0.00224158371735372</v>
      </c>
      <c r="K727" s="22">
        <v>-0.0124356258447367</v>
      </c>
      <c r="L727" s="22">
        <v>0.00795245841002926</v>
      </c>
    </row>
    <row r="728" hidden="1" spans="1:12">
      <c r="A728" s="18">
        <v>2247</v>
      </c>
      <c r="B728" s="19" t="s">
        <v>305</v>
      </c>
      <c r="C728" s="19" t="s">
        <v>307</v>
      </c>
      <c r="D728" s="19" t="str">
        <f>VLOOKUP(A728,'Table S1'!A:E,2,FALSE)</f>
        <v>Hearing difficulty/problems</v>
      </c>
      <c r="E728" s="19" t="str">
        <f>VLOOKUP(A728,'Table S1'!A:F,3,FALSE)</f>
        <v>Hearing</v>
      </c>
      <c r="F728" s="19" t="str">
        <f>VLOOKUP(A728,'Table S1'!A:G,4,FALSE)</f>
        <v>Self-reported medical conditions</v>
      </c>
      <c r="G728" s="21">
        <v>0.389022917269465</v>
      </c>
      <c r="H728" s="21">
        <v>0.697261863898612</v>
      </c>
      <c r="I728" s="19">
        <v>31019</v>
      </c>
      <c r="J728" s="22">
        <v>0.00204976893743742</v>
      </c>
      <c r="K728" s="22">
        <v>-0.00827772048261402</v>
      </c>
      <c r="L728" s="21">
        <v>0.0123772583574889</v>
      </c>
    </row>
    <row r="729" hidden="1" spans="1:12">
      <c r="A729" s="18">
        <v>2247</v>
      </c>
      <c r="B729" s="19" t="s">
        <v>306</v>
      </c>
      <c r="C729" s="19" t="s">
        <v>307</v>
      </c>
      <c r="D729" s="19" t="str">
        <f>VLOOKUP(A729,'Table S1'!A:E,2,FALSE)</f>
        <v>Hearing difficulty/problems</v>
      </c>
      <c r="E729" s="19" t="str">
        <f>VLOOKUP(A729,'Table S1'!A:F,3,FALSE)</f>
        <v>Hearing</v>
      </c>
      <c r="F729" s="19" t="str">
        <f>VLOOKUP(A729,'Table S1'!A:G,4,FALSE)</f>
        <v>Self-reported medical conditions</v>
      </c>
      <c r="G729" s="19">
        <v>-0.31068792608966</v>
      </c>
      <c r="H729" s="21">
        <v>0.756039964450898</v>
      </c>
      <c r="I729" s="19">
        <v>31019</v>
      </c>
      <c r="J729" s="22">
        <v>-0.0016063643289983</v>
      </c>
      <c r="K729" s="22">
        <v>-0.011740453306209</v>
      </c>
      <c r="L729" s="22">
        <v>0.00852772464821238</v>
      </c>
    </row>
    <row r="730" hidden="1" spans="1:12">
      <c r="A730" s="18">
        <v>2296</v>
      </c>
      <c r="B730" s="19" t="s">
        <v>299</v>
      </c>
      <c r="C730" s="19" t="s">
        <v>300</v>
      </c>
      <c r="D730" s="19" t="str">
        <f>VLOOKUP(A730,'Table S1'!A:E,2,FALSE)</f>
        <v>Falls in the last year</v>
      </c>
      <c r="E730" s="19" t="str">
        <f>VLOOKUP(A730,'Table S1'!A:F,3,FALSE)</f>
        <v>General health</v>
      </c>
      <c r="F730" s="19" t="str">
        <f>VLOOKUP(A730,'Table S1'!A:G,4,FALSE)</f>
        <v>Self-reported medical conditions</v>
      </c>
      <c r="G730" s="19">
        <v>-1.09703329269704</v>
      </c>
      <c r="H730" s="21">
        <v>0.272634902312315</v>
      </c>
      <c r="I730" s="19">
        <v>32760</v>
      </c>
      <c r="J730" s="19">
        <v>-0.00606781581513266</v>
      </c>
      <c r="K730" s="19">
        <v>-0.0169089998979813</v>
      </c>
      <c r="L730" s="21">
        <v>0.00477336826771595</v>
      </c>
    </row>
    <row r="731" spans="1:12">
      <c r="A731" s="18">
        <v>2296</v>
      </c>
      <c r="B731" s="19" t="s">
        <v>301</v>
      </c>
      <c r="C731" s="19" t="s">
        <v>300</v>
      </c>
      <c r="D731" s="19" t="str">
        <f>VLOOKUP(A731,'Table S1'!A:E,2,FALSE)</f>
        <v>Falls in the last year</v>
      </c>
      <c r="E731" s="19" t="str">
        <f>VLOOKUP(A731,'Table S1'!A:F,3,FALSE)</f>
        <v>General health</v>
      </c>
      <c r="F731" s="19" t="str">
        <f>VLOOKUP(A731,'Table S1'!A:G,4,FALSE)</f>
        <v>Self-reported medical conditions</v>
      </c>
      <c r="G731" s="19">
        <v>-4.90471123172721</v>
      </c>
      <c r="H731" s="22">
        <v>9.40127605310094e-7</v>
      </c>
      <c r="I731" s="19">
        <v>32760</v>
      </c>
      <c r="J731" s="19">
        <v>-0.0264616506156465</v>
      </c>
      <c r="K731" s="19">
        <v>-0.0370363401298813</v>
      </c>
      <c r="L731" s="19">
        <v>-0.0158869611014117</v>
      </c>
    </row>
    <row r="732" hidden="1" spans="1:12">
      <c r="A732" s="18">
        <v>2296</v>
      </c>
      <c r="B732" s="19" t="s">
        <v>302</v>
      </c>
      <c r="C732" s="19" t="s">
        <v>300</v>
      </c>
      <c r="D732" s="19" t="str">
        <f>VLOOKUP(A732,'Table S1'!A:E,2,FALSE)</f>
        <v>Falls in the last year</v>
      </c>
      <c r="E732" s="19" t="str">
        <f>VLOOKUP(A732,'Table S1'!A:F,3,FALSE)</f>
        <v>General health</v>
      </c>
      <c r="F732" s="19" t="str">
        <f>VLOOKUP(A732,'Table S1'!A:G,4,FALSE)</f>
        <v>Self-reported medical conditions</v>
      </c>
      <c r="G732" s="19">
        <v>-4.2789961817215</v>
      </c>
      <c r="H732" s="22">
        <v>1.88270422488886e-5</v>
      </c>
      <c r="I732" s="19">
        <v>32760</v>
      </c>
      <c r="J732" s="19">
        <v>-0.0234504475316541</v>
      </c>
      <c r="K732" s="19">
        <v>-0.034192156293617</v>
      </c>
      <c r="L732" s="19">
        <v>-0.0127087387696912</v>
      </c>
    </row>
    <row r="733" hidden="1" spans="1:12">
      <c r="A733" s="18">
        <v>2296</v>
      </c>
      <c r="B733" s="19" t="s">
        <v>303</v>
      </c>
      <c r="C733" s="19" t="s">
        <v>300</v>
      </c>
      <c r="D733" s="19" t="str">
        <f>VLOOKUP(A733,'Table S1'!A:E,2,FALSE)</f>
        <v>Falls in the last year</v>
      </c>
      <c r="E733" s="19" t="str">
        <f>VLOOKUP(A733,'Table S1'!A:F,3,FALSE)</f>
        <v>General health</v>
      </c>
      <c r="F733" s="19" t="str">
        <f>VLOOKUP(A733,'Table S1'!A:G,4,FALSE)</f>
        <v>Self-reported medical conditions</v>
      </c>
      <c r="G733" s="19">
        <v>-3.2412639540975</v>
      </c>
      <c r="H733" s="21">
        <v>0.00119119788670779</v>
      </c>
      <c r="I733" s="19">
        <v>32760</v>
      </c>
      <c r="J733" s="19">
        <v>-0.0176834353391996</v>
      </c>
      <c r="K733" s="19">
        <v>-0.0283768492194833</v>
      </c>
      <c r="L733" s="19">
        <v>-0.00699002145891585</v>
      </c>
    </row>
    <row r="734" hidden="1" spans="1:12">
      <c r="A734" s="18">
        <v>2296</v>
      </c>
      <c r="B734" s="19" t="s">
        <v>304</v>
      </c>
      <c r="C734" s="19" t="s">
        <v>300</v>
      </c>
      <c r="D734" s="19" t="str">
        <f>VLOOKUP(A734,'Table S1'!A:E,2,FALSE)</f>
        <v>Falls in the last year</v>
      </c>
      <c r="E734" s="19" t="str">
        <f>VLOOKUP(A734,'Table S1'!A:F,3,FALSE)</f>
        <v>General health</v>
      </c>
      <c r="F734" s="19" t="str">
        <f>VLOOKUP(A734,'Table S1'!A:G,4,FALSE)</f>
        <v>Self-reported medical conditions</v>
      </c>
      <c r="G734" s="19">
        <v>-0.919077710112409</v>
      </c>
      <c r="H734" s="21">
        <v>0.358061693972037</v>
      </c>
      <c r="I734" s="19">
        <v>32760</v>
      </c>
      <c r="J734" s="19">
        <v>-0.0050116711353202</v>
      </c>
      <c r="K734" s="19">
        <v>-0.0156996224870878</v>
      </c>
      <c r="L734" s="22">
        <v>0.00567628021644745</v>
      </c>
    </row>
    <row r="735" hidden="1" spans="1:12">
      <c r="A735" s="18">
        <v>2296</v>
      </c>
      <c r="B735" s="19" t="s">
        <v>305</v>
      </c>
      <c r="C735" s="19" t="s">
        <v>300</v>
      </c>
      <c r="D735" s="19" t="str">
        <f>VLOOKUP(A735,'Table S1'!A:E,2,FALSE)</f>
        <v>Falls in the last year</v>
      </c>
      <c r="E735" s="19" t="str">
        <f>VLOOKUP(A735,'Table S1'!A:F,3,FALSE)</f>
        <v>General health</v>
      </c>
      <c r="F735" s="19" t="str">
        <f>VLOOKUP(A735,'Table S1'!A:G,4,FALSE)</f>
        <v>Self-reported medical conditions</v>
      </c>
      <c r="G735" s="19">
        <v>-1.0161977735525</v>
      </c>
      <c r="H735" s="21">
        <v>0.309542721188058</v>
      </c>
      <c r="I735" s="19">
        <v>32760</v>
      </c>
      <c r="J735" s="19">
        <v>-0.00553218223113435</v>
      </c>
      <c r="K735" s="19">
        <v>-0.016202623390532</v>
      </c>
      <c r="L735" s="22">
        <v>0.00513825892826326</v>
      </c>
    </row>
    <row r="736" hidden="1" spans="1:12">
      <c r="A736" s="18">
        <v>2296</v>
      </c>
      <c r="B736" s="19" t="s">
        <v>306</v>
      </c>
      <c r="C736" s="19" t="s">
        <v>300</v>
      </c>
      <c r="D736" s="19" t="str">
        <f>VLOOKUP(A736,'Table S1'!A:E,2,FALSE)</f>
        <v>Falls in the last year</v>
      </c>
      <c r="E736" s="19" t="str">
        <f>VLOOKUP(A736,'Table S1'!A:F,3,FALSE)</f>
        <v>General health</v>
      </c>
      <c r="F736" s="19" t="str">
        <f>VLOOKUP(A736,'Table S1'!A:G,4,FALSE)</f>
        <v>Self-reported medical conditions</v>
      </c>
      <c r="G736" s="21">
        <v>0.0522143162929511</v>
      </c>
      <c r="H736" s="21">
        <v>0.958358244099306</v>
      </c>
      <c r="I736" s="19">
        <v>32760</v>
      </c>
      <c r="J736" s="21">
        <v>0.000283252918516922</v>
      </c>
      <c r="K736" s="19">
        <v>-0.0103495786562044</v>
      </c>
      <c r="L736" s="21">
        <v>0.0109160844932382</v>
      </c>
    </row>
    <row r="737" hidden="1" spans="1:12">
      <c r="A737" s="18">
        <v>2296</v>
      </c>
      <c r="B737" s="19" t="s">
        <v>299</v>
      </c>
      <c r="C737" s="19" t="s">
        <v>307</v>
      </c>
      <c r="D737" s="19" t="str">
        <f>VLOOKUP(A737,'Table S1'!A:E,2,FALSE)</f>
        <v>Falls in the last year</v>
      </c>
      <c r="E737" s="19" t="str">
        <f>VLOOKUP(A737,'Table S1'!A:F,3,FALSE)</f>
        <v>General health</v>
      </c>
      <c r="F737" s="19" t="str">
        <f>VLOOKUP(A737,'Table S1'!A:G,4,FALSE)</f>
        <v>Self-reported medical conditions</v>
      </c>
      <c r="G737" s="19">
        <v>-0.316423396552051</v>
      </c>
      <c r="H737" s="21">
        <v>0.751683176740064</v>
      </c>
      <c r="I737" s="19">
        <v>32760</v>
      </c>
      <c r="J737" s="22">
        <v>-0.00175551571108091</v>
      </c>
      <c r="K737" s="19">
        <v>-0.0126297896536119</v>
      </c>
      <c r="L737" s="21">
        <v>0.0091187582314501</v>
      </c>
    </row>
    <row r="738" hidden="1" spans="1:12">
      <c r="A738" s="18">
        <v>2296</v>
      </c>
      <c r="B738" s="19" t="s">
        <v>301</v>
      </c>
      <c r="C738" s="19" t="s">
        <v>307</v>
      </c>
      <c r="D738" s="19" t="str">
        <f>VLOOKUP(A738,'Table S1'!A:E,2,FALSE)</f>
        <v>Falls in the last year</v>
      </c>
      <c r="E738" s="19" t="str">
        <f>VLOOKUP(A738,'Table S1'!A:F,3,FALSE)</f>
        <v>General health</v>
      </c>
      <c r="F738" s="19" t="str">
        <f>VLOOKUP(A738,'Table S1'!A:G,4,FALSE)</f>
        <v>Self-reported medical conditions</v>
      </c>
      <c r="G738" s="19">
        <v>-2.81883904115826</v>
      </c>
      <c r="H738" s="21">
        <v>0.00482265785277611</v>
      </c>
      <c r="I738" s="19">
        <v>32760</v>
      </c>
      <c r="J738" s="19">
        <v>-0.0153806856992122</v>
      </c>
      <c r="K738" s="19">
        <v>-0.0260754090941556</v>
      </c>
      <c r="L738" s="19">
        <v>-0.00468596230426885</v>
      </c>
    </row>
    <row r="739" hidden="1" spans="1:12">
      <c r="A739" s="18">
        <v>2296</v>
      </c>
      <c r="B739" s="19" t="s">
        <v>302</v>
      </c>
      <c r="C739" s="19" t="s">
        <v>307</v>
      </c>
      <c r="D739" s="19" t="str">
        <f>VLOOKUP(A739,'Table S1'!A:E,2,FALSE)</f>
        <v>Falls in the last year</v>
      </c>
      <c r="E739" s="19" t="str">
        <f>VLOOKUP(A739,'Table S1'!A:F,3,FALSE)</f>
        <v>General health</v>
      </c>
      <c r="F739" s="19" t="str">
        <f>VLOOKUP(A739,'Table S1'!A:G,4,FALSE)</f>
        <v>Self-reported medical conditions</v>
      </c>
      <c r="G739" s="19">
        <v>-0.971607109811964</v>
      </c>
      <c r="H739" s="21">
        <v>0.331253217659483</v>
      </c>
      <c r="I739" s="19">
        <v>32760</v>
      </c>
      <c r="J739" s="19">
        <v>-0.00530242794804025</v>
      </c>
      <c r="K739" s="19">
        <v>-0.0159990888575153</v>
      </c>
      <c r="L739" s="22">
        <v>0.00539423296143479</v>
      </c>
    </row>
    <row r="740" hidden="1" spans="1:12">
      <c r="A740" s="18">
        <v>2296</v>
      </c>
      <c r="B740" s="19" t="s">
        <v>303</v>
      </c>
      <c r="C740" s="19" t="s">
        <v>307</v>
      </c>
      <c r="D740" s="19" t="str">
        <f>VLOOKUP(A740,'Table S1'!A:E,2,FALSE)</f>
        <v>Falls in the last year</v>
      </c>
      <c r="E740" s="19" t="str">
        <f>VLOOKUP(A740,'Table S1'!A:F,3,FALSE)</f>
        <v>General health</v>
      </c>
      <c r="F740" s="19" t="str">
        <f>VLOOKUP(A740,'Table S1'!A:G,4,FALSE)</f>
        <v>Self-reported medical conditions</v>
      </c>
      <c r="G740" s="19">
        <v>-2.10002843246981</v>
      </c>
      <c r="H740" s="21">
        <v>0.0357339667072004</v>
      </c>
      <c r="I740" s="19">
        <v>32760</v>
      </c>
      <c r="J740" s="19">
        <v>-0.0114225348641245</v>
      </c>
      <c r="K740" s="19">
        <v>-0.0220836210557096</v>
      </c>
      <c r="L740" s="22">
        <v>-0.000761448672539435</v>
      </c>
    </row>
    <row r="741" hidden="1" spans="1:12">
      <c r="A741" s="18">
        <v>2296</v>
      </c>
      <c r="B741" s="19" t="s">
        <v>304</v>
      </c>
      <c r="C741" s="19" t="s">
        <v>307</v>
      </c>
      <c r="D741" s="19" t="str">
        <f>VLOOKUP(A741,'Table S1'!A:E,2,FALSE)</f>
        <v>Falls in the last year</v>
      </c>
      <c r="E741" s="19" t="str">
        <f>VLOOKUP(A741,'Table S1'!A:F,3,FALSE)</f>
        <v>General health</v>
      </c>
      <c r="F741" s="19" t="str">
        <f>VLOOKUP(A741,'Table S1'!A:G,4,FALSE)</f>
        <v>Self-reported medical conditions</v>
      </c>
      <c r="G741" s="19">
        <v>-2.47002656017652</v>
      </c>
      <c r="H741" s="21">
        <v>0.013515357607026</v>
      </c>
      <c r="I741" s="19">
        <v>32760</v>
      </c>
      <c r="J741" s="19">
        <v>-0.0130628555463452</v>
      </c>
      <c r="K741" s="19">
        <v>-0.0234286033412529</v>
      </c>
      <c r="L741" s="22">
        <v>-0.00269710775143743</v>
      </c>
    </row>
    <row r="742" hidden="1" spans="1:12">
      <c r="A742" s="18">
        <v>2296</v>
      </c>
      <c r="B742" s="19" t="s">
        <v>305</v>
      </c>
      <c r="C742" s="19" t="s">
        <v>307</v>
      </c>
      <c r="D742" s="19" t="str">
        <f>VLOOKUP(A742,'Table S1'!A:E,2,FALSE)</f>
        <v>Falls in the last year</v>
      </c>
      <c r="E742" s="19" t="str">
        <f>VLOOKUP(A742,'Table S1'!A:F,3,FALSE)</f>
        <v>General health</v>
      </c>
      <c r="F742" s="19" t="str">
        <f>VLOOKUP(A742,'Table S1'!A:G,4,FALSE)</f>
        <v>Self-reported medical conditions</v>
      </c>
      <c r="G742" s="19">
        <v>-2.49354995622535</v>
      </c>
      <c r="H742" s="21">
        <v>0.0126521720311377</v>
      </c>
      <c r="I742" s="19">
        <v>32760</v>
      </c>
      <c r="J742" s="19">
        <v>-0.0133590541538013</v>
      </c>
      <c r="K742" s="19">
        <v>-0.023859839332229</v>
      </c>
      <c r="L742" s="19">
        <v>-0.00285826897537365</v>
      </c>
    </row>
    <row r="743" hidden="1" spans="1:12">
      <c r="A743" s="18">
        <v>2296</v>
      </c>
      <c r="B743" s="19" t="s">
        <v>306</v>
      </c>
      <c r="C743" s="19" t="s">
        <v>307</v>
      </c>
      <c r="D743" s="19" t="str">
        <f>VLOOKUP(A743,'Table S1'!A:E,2,FALSE)</f>
        <v>Falls in the last year</v>
      </c>
      <c r="E743" s="19" t="str">
        <f>VLOOKUP(A743,'Table S1'!A:F,3,FALSE)</f>
        <v>General health</v>
      </c>
      <c r="F743" s="19" t="str">
        <f>VLOOKUP(A743,'Table S1'!A:G,4,FALSE)</f>
        <v>Self-reported medical conditions</v>
      </c>
      <c r="G743" s="19">
        <v>-2.30506695959457</v>
      </c>
      <c r="H743" s="21">
        <v>0.0211690426167383</v>
      </c>
      <c r="I743" s="19">
        <v>32760</v>
      </c>
      <c r="J743" s="19">
        <v>-0.0121239584678166</v>
      </c>
      <c r="K743" s="19">
        <v>-0.022433160037888</v>
      </c>
      <c r="L743" s="22">
        <v>-0.00181475689774521</v>
      </c>
    </row>
    <row r="744" hidden="1" spans="1:12">
      <c r="A744" s="18">
        <v>2306</v>
      </c>
      <c r="B744" s="19" t="s">
        <v>299</v>
      </c>
      <c r="C744" s="19" t="s">
        <v>300</v>
      </c>
      <c r="D744" s="19" t="str">
        <f>VLOOKUP(A744,'Table S1'!A:E,2,FALSE)</f>
        <v>Weight change compared with 1 year ago</v>
      </c>
      <c r="E744" s="19" t="str">
        <f>VLOOKUP(A744,'Table S1'!A:F,3,FALSE)</f>
        <v>General health</v>
      </c>
      <c r="F744" s="19" t="str">
        <f>VLOOKUP(A744,'Table S1'!A:G,4,FALSE)</f>
        <v>Self-reported medical conditions</v>
      </c>
      <c r="G744" s="21">
        <v>-0.0956437739716451</v>
      </c>
      <c r="H744" s="21">
        <v>0.923804088825236</v>
      </c>
      <c r="I744" s="19">
        <v>32434</v>
      </c>
      <c r="J744" s="22">
        <v>-0.000539167000295627</v>
      </c>
      <c r="K744" s="19">
        <v>-0.0115883685873434</v>
      </c>
      <c r="L744" s="21">
        <v>0.0105100345867521</v>
      </c>
    </row>
    <row r="745" hidden="1" spans="1:12">
      <c r="A745" s="18">
        <v>2306</v>
      </c>
      <c r="B745" s="19" t="s">
        <v>301</v>
      </c>
      <c r="C745" s="19" t="s">
        <v>300</v>
      </c>
      <c r="D745" s="19" t="str">
        <f>VLOOKUP(A745,'Table S1'!A:E,2,FALSE)</f>
        <v>Weight change compared with 1 year ago</v>
      </c>
      <c r="E745" s="19" t="str">
        <f>VLOOKUP(A745,'Table S1'!A:F,3,FALSE)</f>
        <v>General health</v>
      </c>
      <c r="F745" s="19" t="str">
        <f>VLOOKUP(A745,'Table S1'!A:G,4,FALSE)</f>
        <v>Self-reported medical conditions</v>
      </c>
      <c r="G745" s="19">
        <v>-1.65138465707179</v>
      </c>
      <c r="H745" s="21">
        <v>0.0986697367173762</v>
      </c>
      <c r="I745" s="19">
        <v>32434</v>
      </c>
      <c r="J745" s="19">
        <v>-0.00908550549982446</v>
      </c>
      <c r="K745" s="19">
        <v>-0.0198691397285697</v>
      </c>
      <c r="L745" s="22">
        <v>0.00169812872892082</v>
      </c>
    </row>
    <row r="746" hidden="1" spans="1:12">
      <c r="A746" s="18">
        <v>2306</v>
      </c>
      <c r="B746" s="19" t="s">
        <v>302</v>
      </c>
      <c r="C746" s="19" t="s">
        <v>300</v>
      </c>
      <c r="D746" s="19" t="str">
        <f>VLOOKUP(A746,'Table S1'!A:E,2,FALSE)</f>
        <v>Weight change compared with 1 year ago</v>
      </c>
      <c r="E746" s="19" t="str">
        <f>VLOOKUP(A746,'Table S1'!A:F,3,FALSE)</f>
        <v>General health</v>
      </c>
      <c r="F746" s="19" t="str">
        <f>VLOOKUP(A746,'Table S1'!A:G,4,FALSE)</f>
        <v>Self-reported medical conditions</v>
      </c>
      <c r="G746" s="19">
        <v>-0.906501082151519</v>
      </c>
      <c r="H746" s="21">
        <v>0.364677426696815</v>
      </c>
      <c r="I746" s="19">
        <v>32434</v>
      </c>
      <c r="J746" s="19">
        <v>-0.00506803172377839</v>
      </c>
      <c r="K746" s="19">
        <v>-0.0160261326501975</v>
      </c>
      <c r="L746" s="22">
        <v>0.00589006920264069</v>
      </c>
    </row>
    <row r="747" hidden="1" spans="1:12">
      <c r="A747" s="18">
        <v>2306</v>
      </c>
      <c r="B747" s="19" t="s">
        <v>303</v>
      </c>
      <c r="C747" s="19" t="s">
        <v>300</v>
      </c>
      <c r="D747" s="19" t="str">
        <f>VLOOKUP(A747,'Table S1'!A:E,2,FALSE)</f>
        <v>Weight change compared with 1 year ago</v>
      </c>
      <c r="E747" s="19" t="str">
        <f>VLOOKUP(A747,'Table S1'!A:F,3,FALSE)</f>
        <v>General health</v>
      </c>
      <c r="F747" s="19" t="str">
        <f>VLOOKUP(A747,'Table S1'!A:G,4,FALSE)</f>
        <v>Self-reported medical conditions</v>
      </c>
      <c r="G747" s="19">
        <v>-1.11631556625387</v>
      </c>
      <c r="H747" s="21">
        <v>0.264295350797134</v>
      </c>
      <c r="I747" s="19">
        <v>32434</v>
      </c>
      <c r="J747" s="19">
        <v>-0.00620796687983009</v>
      </c>
      <c r="K747" s="19">
        <v>-0.0171079721705824</v>
      </c>
      <c r="L747" s="22">
        <v>0.00469203841092223</v>
      </c>
    </row>
    <row r="748" hidden="1" spans="1:12">
      <c r="A748" s="18">
        <v>2306</v>
      </c>
      <c r="B748" s="19" t="s">
        <v>304</v>
      </c>
      <c r="C748" s="19" t="s">
        <v>300</v>
      </c>
      <c r="D748" s="19" t="str">
        <f>VLOOKUP(A748,'Table S1'!A:E,2,FALSE)</f>
        <v>Weight change compared with 1 year ago</v>
      </c>
      <c r="E748" s="19" t="str">
        <f>VLOOKUP(A748,'Table S1'!A:F,3,FALSE)</f>
        <v>General health</v>
      </c>
      <c r="F748" s="19" t="str">
        <f>VLOOKUP(A748,'Table S1'!A:G,4,FALSE)</f>
        <v>Self-reported medical conditions</v>
      </c>
      <c r="G748" s="21">
        <v>0.0516774624165485</v>
      </c>
      <c r="H748" s="21">
        <v>0.95878601386877</v>
      </c>
      <c r="I748" s="19">
        <v>32434</v>
      </c>
      <c r="J748" s="22">
        <v>0.000287312248043967</v>
      </c>
      <c r="K748" s="22">
        <v>-0.0106099463898177</v>
      </c>
      <c r="L748" s="21">
        <v>0.0111845708859057</v>
      </c>
    </row>
    <row r="749" hidden="1" spans="1:12">
      <c r="A749" s="18">
        <v>2306</v>
      </c>
      <c r="B749" s="19" t="s">
        <v>305</v>
      </c>
      <c r="C749" s="19" t="s">
        <v>300</v>
      </c>
      <c r="D749" s="19" t="str">
        <f>VLOOKUP(A749,'Table S1'!A:E,2,FALSE)</f>
        <v>Weight change compared with 1 year ago</v>
      </c>
      <c r="E749" s="19" t="str">
        <f>VLOOKUP(A749,'Table S1'!A:F,3,FALSE)</f>
        <v>General health</v>
      </c>
      <c r="F749" s="19" t="str">
        <f>VLOOKUP(A749,'Table S1'!A:G,4,FALSE)</f>
        <v>Self-reported medical conditions</v>
      </c>
      <c r="G749" s="19">
        <v>-0.148339063940575</v>
      </c>
      <c r="H749" s="21">
        <v>0.882076109967445</v>
      </c>
      <c r="I749" s="19">
        <v>32434</v>
      </c>
      <c r="J749" s="22">
        <v>-0.000823347778488305</v>
      </c>
      <c r="K749" s="19">
        <v>-0.0117024255669982</v>
      </c>
      <c r="L749" s="21">
        <v>0.0100557300100216</v>
      </c>
    </row>
    <row r="750" hidden="1" spans="1:12">
      <c r="A750" s="18">
        <v>2306</v>
      </c>
      <c r="B750" s="19" t="s">
        <v>306</v>
      </c>
      <c r="C750" s="19" t="s">
        <v>300</v>
      </c>
      <c r="D750" s="19" t="str">
        <f>VLOOKUP(A750,'Table S1'!A:E,2,FALSE)</f>
        <v>Weight change compared with 1 year ago</v>
      </c>
      <c r="E750" s="19" t="str">
        <f>VLOOKUP(A750,'Table S1'!A:F,3,FALSE)</f>
        <v>General health</v>
      </c>
      <c r="F750" s="19" t="str">
        <f>VLOOKUP(A750,'Table S1'!A:G,4,FALSE)</f>
        <v>Self-reported medical conditions</v>
      </c>
      <c r="G750" s="21">
        <v>2.58471698541177</v>
      </c>
      <c r="H750" s="21">
        <v>0.00975022130405435</v>
      </c>
      <c r="I750" s="19">
        <v>32434</v>
      </c>
      <c r="J750" s="21">
        <v>0.0142981305289511</v>
      </c>
      <c r="K750" s="22">
        <v>0.00345560236584136</v>
      </c>
      <c r="L750" s="21">
        <v>0.0251406586920609</v>
      </c>
    </row>
    <row r="751" hidden="1" spans="1:12">
      <c r="A751" s="18">
        <v>2306</v>
      </c>
      <c r="B751" s="19" t="s">
        <v>299</v>
      </c>
      <c r="C751" s="19" t="s">
        <v>307</v>
      </c>
      <c r="D751" s="19" t="str">
        <f>VLOOKUP(A751,'Table S1'!A:E,2,FALSE)</f>
        <v>Weight change compared with 1 year ago</v>
      </c>
      <c r="E751" s="19" t="str">
        <f>VLOOKUP(A751,'Table S1'!A:F,3,FALSE)</f>
        <v>General health</v>
      </c>
      <c r="F751" s="19" t="str">
        <f>VLOOKUP(A751,'Table S1'!A:G,4,FALSE)</f>
        <v>Self-reported medical conditions</v>
      </c>
      <c r="G751" s="21">
        <v>0.966442579239217</v>
      </c>
      <c r="H751" s="21">
        <v>0.333829972575911</v>
      </c>
      <c r="I751" s="19">
        <v>32434</v>
      </c>
      <c r="J751" s="22">
        <v>0.00546947778383557</v>
      </c>
      <c r="K751" s="22">
        <v>-0.00562314143773579</v>
      </c>
      <c r="L751" s="21">
        <v>0.0165620970054069</v>
      </c>
    </row>
    <row r="752" hidden="1" spans="1:12">
      <c r="A752" s="18">
        <v>2306</v>
      </c>
      <c r="B752" s="19" t="s">
        <v>301</v>
      </c>
      <c r="C752" s="19" t="s">
        <v>307</v>
      </c>
      <c r="D752" s="19" t="str">
        <f>VLOOKUP(A752,'Table S1'!A:E,2,FALSE)</f>
        <v>Weight change compared with 1 year ago</v>
      </c>
      <c r="E752" s="19" t="str">
        <f>VLOOKUP(A752,'Table S1'!A:F,3,FALSE)</f>
        <v>General health</v>
      </c>
      <c r="F752" s="19" t="str">
        <f>VLOOKUP(A752,'Table S1'!A:G,4,FALSE)</f>
        <v>Self-reported medical conditions</v>
      </c>
      <c r="G752" s="19">
        <v>-0.993549335341665</v>
      </c>
      <c r="H752" s="21">
        <v>0.320449732551179</v>
      </c>
      <c r="I752" s="19">
        <v>32434</v>
      </c>
      <c r="J752" s="22">
        <v>-0.00552828180381025</v>
      </c>
      <c r="K752" s="19">
        <v>-0.0164342702716662</v>
      </c>
      <c r="L752" s="22">
        <v>0.00537770666404573</v>
      </c>
    </row>
    <row r="753" hidden="1" spans="1:12">
      <c r="A753" s="18">
        <v>2306</v>
      </c>
      <c r="B753" s="19" t="s">
        <v>302</v>
      </c>
      <c r="C753" s="19" t="s">
        <v>307</v>
      </c>
      <c r="D753" s="19" t="str">
        <f>VLOOKUP(A753,'Table S1'!A:E,2,FALSE)</f>
        <v>Weight change compared with 1 year ago</v>
      </c>
      <c r="E753" s="19" t="str">
        <f>VLOOKUP(A753,'Table S1'!A:F,3,FALSE)</f>
        <v>General health</v>
      </c>
      <c r="F753" s="19" t="str">
        <f>VLOOKUP(A753,'Table S1'!A:G,4,FALSE)</f>
        <v>Self-reported medical conditions</v>
      </c>
      <c r="G753" s="19">
        <v>-1.26433426358951</v>
      </c>
      <c r="H753" s="21">
        <v>0.206119161967823</v>
      </c>
      <c r="I753" s="19">
        <v>32434</v>
      </c>
      <c r="J753" s="22">
        <v>-0.0070360230368199</v>
      </c>
      <c r="K753" s="19">
        <v>-0.0179436340917688</v>
      </c>
      <c r="L753" s="22">
        <v>0.00387158801812895</v>
      </c>
    </row>
    <row r="754" hidden="1" spans="1:12">
      <c r="A754" s="18">
        <v>2306</v>
      </c>
      <c r="B754" s="19" t="s">
        <v>303</v>
      </c>
      <c r="C754" s="19" t="s">
        <v>307</v>
      </c>
      <c r="D754" s="19" t="str">
        <f>VLOOKUP(A754,'Table S1'!A:E,2,FALSE)</f>
        <v>Weight change compared with 1 year ago</v>
      </c>
      <c r="E754" s="19" t="str">
        <f>VLOOKUP(A754,'Table S1'!A:F,3,FALSE)</f>
        <v>General health</v>
      </c>
      <c r="F754" s="19" t="str">
        <f>VLOOKUP(A754,'Table S1'!A:G,4,FALSE)</f>
        <v>Self-reported medical conditions</v>
      </c>
      <c r="G754" s="19">
        <v>-0.374674670575961</v>
      </c>
      <c r="H754" s="21">
        <v>0.707904881847679</v>
      </c>
      <c r="I754" s="19">
        <v>32434</v>
      </c>
      <c r="J754" s="22">
        <v>-0.00207716037897636</v>
      </c>
      <c r="K754" s="22">
        <v>-0.0129434179213833</v>
      </c>
      <c r="L754" s="22">
        <v>0.00878909716343054</v>
      </c>
    </row>
    <row r="755" hidden="1" spans="1:12">
      <c r="A755" s="18">
        <v>2306</v>
      </c>
      <c r="B755" s="19" t="s">
        <v>304</v>
      </c>
      <c r="C755" s="19" t="s">
        <v>307</v>
      </c>
      <c r="D755" s="19" t="str">
        <f>VLOOKUP(A755,'Table S1'!A:E,2,FALSE)</f>
        <v>Weight change compared with 1 year ago</v>
      </c>
      <c r="E755" s="19" t="str">
        <f>VLOOKUP(A755,'Table S1'!A:F,3,FALSE)</f>
        <v>General health</v>
      </c>
      <c r="F755" s="19" t="str">
        <f>VLOOKUP(A755,'Table S1'!A:G,4,FALSE)</f>
        <v>Self-reported medical conditions</v>
      </c>
      <c r="G755" s="19">
        <v>-0.474856528696339</v>
      </c>
      <c r="H755" s="21">
        <v>0.634892435381103</v>
      </c>
      <c r="I755" s="19">
        <v>32434</v>
      </c>
      <c r="J755" s="22">
        <v>-0.00256151334271897</v>
      </c>
      <c r="K755" s="22">
        <v>-0.0131345200384854</v>
      </c>
      <c r="L755" s="22">
        <v>0.00801149335304748</v>
      </c>
    </row>
    <row r="756" hidden="1" spans="1:12">
      <c r="A756" s="18">
        <v>2306</v>
      </c>
      <c r="B756" s="19" t="s">
        <v>305</v>
      </c>
      <c r="C756" s="19" t="s">
        <v>307</v>
      </c>
      <c r="D756" s="19" t="str">
        <f>VLOOKUP(A756,'Table S1'!A:E,2,FALSE)</f>
        <v>Weight change compared with 1 year ago</v>
      </c>
      <c r="E756" s="19" t="str">
        <f>VLOOKUP(A756,'Table S1'!A:F,3,FALSE)</f>
        <v>General health</v>
      </c>
      <c r="F756" s="19" t="str">
        <f>VLOOKUP(A756,'Table S1'!A:G,4,FALSE)</f>
        <v>Self-reported medical conditions</v>
      </c>
      <c r="G756" s="19">
        <v>-0.208330532762296</v>
      </c>
      <c r="H756" s="21">
        <v>0.834972201078807</v>
      </c>
      <c r="I756" s="19">
        <v>32434</v>
      </c>
      <c r="J756" s="22">
        <v>-0.00113781373697833</v>
      </c>
      <c r="K756" s="22">
        <v>-0.0118427120563575</v>
      </c>
      <c r="L756" s="22">
        <v>0.00956708458240089</v>
      </c>
    </row>
    <row r="757" hidden="1" spans="1:12">
      <c r="A757" s="18">
        <v>2306</v>
      </c>
      <c r="B757" s="19" t="s">
        <v>306</v>
      </c>
      <c r="C757" s="19" t="s">
        <v>307</v>
      </c>
      <c r="D757" s="19" t="str">
        <f>VLOOKUP(A757,'Table S1'!A:E,2,FALSE)</f>
        <v>Weight change compared with 1 year ago</v>
      </c>
      <c r="E757" s="19" t="str">
        <f>VLOOKUP(A757,'Table S1'!A:F,3,FALSE)</f>
        <v>General health</v>
      </c>
      <c r="F757" s="19" t="str">
        <f>VLOOKUP(A757,'Table S1'!A:G,4,FALSE)</f>
        <v>Self-reported medical conditions</v>
      </c>
      <c r="G757" s="21">
        <v>-0.054613147984267</v>
      </c>
      <c r="H757" s="21">
        <v>0.956447000190247</v>
      </c>
      <c r="I757" s="19">
        <v>32434</v>
      </c>
      <c r="J757" s="22">
        <v>-0.000292944487164059</v>
      </c>
      <c r="K757" s="22">
        <v>-0.0108065679036372</v>
      </c>
      <c r="L757" s="22">
        <v>0.0102206789293091</v>
      </c>
    </row>
    <row r="758" hidden="1" spans="1:12">
      <c r="A758" s="18">
        <v>2316</v>
      </c>
      <c r="B758" s="19" t="s">
        <v>299</v>
      </c>
      <c r="C758" s="19" t="s">
        <v>300</v>
      </c>
      <c r="D758" s="19" t="str">
        <f>VLOOKUP(A758,'Table S1'!A:E,2,FALSE)</f>
        <v>Wheeze or whistling in the chest in last year</v>
      </c>
      <c r="E758" s="19" t="str">
        <f>VLOOKUP(A758,'Table S1'!A:F,3,FALSE)</f>
        <v>Breathing</v>
      </c>
      <c r="F758" s="19" t="str">
        <f>VLOOKUP(A758,'Table S1'!A:G,4,FALSE)</f>
        <v>Self-reported medical conditions</v>
      </c>
      <c r="G758" s="19">
        <v>-0.805981682624847</v>
      </c>
      <c r="H758" s="21">
        <v>0.420259347126086</v>
      </c>
      <c r="I758" s="19">
        <v>32286</v>
      </c>
      <c r="J758" s="19">
        <v>-0.012758215471296</v>
      </c>
      <c r="K758" s="19">
        <v>-0.0437844544503331</v>
      </c>
      <c r="L758" s="21">
        <v>0.0182680235077411</v>
      </c>
    </row>
    <row r="759" hidden="1" spans="1:12">
      <c r="A759" s="18">
        <v>2316</v>
      </c>
      <c r="B759" s="19" t="s">
        <v>301</v>
      </c>
      <c r="C759" s="19" t="s">
        <v>300</v>
      </c>
      <c r="D759" s="19" t="str">
        <f>VLOOKUP(A759,'Table S1'!A:E,2,FALSE)</f>
        <v>Wheeze or whistling in the chest in last year</v>
      </c>
      <c r="E759" s="19" t="str">
        <f>VLOOKUP(A759,'Table S1'!A:F,3,FALSE)</f>
        <v>Breathing</v>
      </c>
      <c r="F759" s="19" t="str">
        <f>VLOOKUP(A759,'Table S1'!A:G,4,FALSE)</f>
        <v>Self-reported medical conditions</v>
      </c>
      <c r="G759" s="19">
        <v>-1.09410891775811</v>
      </c>
      <c r="H759" s="21">
        <v>0.273915374266093</v>
      </c>
      <c r="I759" s="19">
        <v>32286</v>
      </c>
      <c r="J759" s="19">
        <v>-0.0168899814518995</v>
      </c>
      <c r="K759" s="19">
        <v>-0.0471474776436374</v>
      </c>
      <c r="L759" s="21">
        <v>0.0133675147398383</v>
      </c>
    </row>
    <row r="760" hidden="1" spans="1:12">
      <c r="A760" s="18">
        <v>2316</v>
      </c>
      <c r="B760" s="19" t="s">
        <v>302</v>
      </c>
      <c r="C760" s="19" t="s">
        <v>300</v>
      </c>
      <c r="D760" s="19" t="str">
        <f>VLOOKUP(A760,'Table S1'!A:E,2,FALSE)</f>
        <v>Wheeze or whistling in the chest in last year</v>
      </c>
      <c r="E760" s="19" t="str">
        <f>VLOOKUP(A760,'Table S1'!A:F,3,FALSE)</f>
        <v>Breathing</v>
      </c>
      <c r="F760" s="19" t="str">
        <f>VLOOKUP(A760,'Table S1'!A:G,4,FALSE)</f>
        <v>Self-reported medical conditions</v>
      </c>
      <c r="G760" s="21">
        <v>0.215583002737383</v>
      </c>
      <c r="H760" s="21">
        <v>0.829314167914916</v>
      </c>
      <c r="I760" s="19">
        <v>32286</v>
      </c>
      <c r="J760" s="22">
        <v>0.00337734780935379</v>
      </c>
      <c r="K760" s="19">
        <v>-0.0273288217463255</v>
      </c>
      <c r="L760" s="21">
        <v>0.0340835173650331</v>
      </c>
    </row>
    <row r="761" hidden="1" spans="1:12">
      <c r="A761" s="18">
        <v>2316</v>
      </c>
      <c r="B761" s="19" t="s">
        <v>303</v>
      </c>
      <c r="C761" s="19" t="s">
        <v>300</v>
      </c>
      <c r="D761" s="19" t="str">
        <f>VLOOKUP(A761,'Table S1'!A:E,2,FALSE)</f>
        <v>Wheeze or whistling in the chest in last year</v>
      </c>
      <c r="E761" s="19" t="str">
        <f>VLOOKUP(A761,'Table S1'!A:F,3,FALSE)</f>
        <v>Breathing</v>
      </c>
      <c r="F761" s="19" t="str">
        <f>VLOOKUP(A761,'Table S1'!A:G,4,FALSE)</f>
        <v>Self-reported medical conditions</v>
      </c>
      <c r="G761" s="21">
        <v>0.981843161327224</v>
      </c>
      <c r="H761" s="21">
        <v>0.326184478204348</v>
      </c>
      <c r="I761" s="19">
        <v>32286</v>
      </c>
      <c r="J761" s="21">
        <v>0.0153183325841699</v>
      </c>
      <c r="K761" s="19">
        <v>-0.0152614045204644</v>
      </c>
      <c r="L761" s="21">
        <v>0.0458980696888042</v>
      </c>
    </row>
    <row r="762" hidden="1" spans="1:12">
      <c r="A762" s="18">
        <v>2316</v>
      </c>
      <c r="B762" s="19" t="s">
        <v>304</v>
      </c>
      <c r="C762" s="19" t="s">
        <v>300</v>
      </c>
      <c r="D762" s="19" t="str">
        <f>VLOOKUP(A762,'Table S1'!A:E,2,FALSE)</f>
        <v>Wheeze or whistling in the chest in last year</v>
      </c>
      <c r="E762" s="19" t="str">
        <f>VLOOKUP(A762,'Table S1'!A:F,3,FALSE)</f>
        <v>Breathing</v>
      </c>
      <c r="F762" s="19" t="str">
        <f>VLOOKUP(A762,'Table S1'!A:G,4,FALSE)</f>
        <v>Self-reported medical conditions</v>
      </c>
      <c r="G762" s="21">
        <v>3.69561796408068</v>
      </c>
      <c r="H762" s="22">
        <v>0.000219714968716919</v>
      </c>
      <c r="I762" s="19">
        <v>32286</v>
      </c>
      <c r="J762" s="21">
        <v>0.0576290849147084</v>
      </c>
      <c r="K762" s="21">
        <v>0.0270644630982292</v>
      </c>
      <c r="L762" s="21">
        <v>0.0881937067311877</v>
      </c>
    </row>
    <row r="763" hidden="1" spans="1:12">
      <c r="A763" s="18">
        <v>2316</v>
      </c>
      <c r="B763" s="19" t="s">
        <v>305</v>
      </c>
      <c r="C763" s="19" t="s">
        <v>300</v>
      </c>
      <c r="D763" s="19" t="str">
        <f>VLOOKUP(A763,'Table S1'!A:E,2,FALSE)</f>
        <v>Wheeze or whistling in the chest in last year</v>
      </c>
      <c r="E763" s="19" t="str">
        <f>VLOOKUP(A763,'Table S1'!A:F,3,FALSE)</f>
        <v>Breathing</v>
      </c>
      <c r="F763" s="19" t="str">
        <f>VLOOKUP(A763,'Table S1'!A:G,4,FALSE)</f>
        <v>Self-reported medical conditions</v>
      </c>
      <c r="G763" s="21">
        <v>0.712383707508738</v>
      </c>
      <c r="H763" s="21">
        <v>0.476232349582727</v>
      </c>
      <c r="I763" s="19">
        <v>32286</v>
      </c>
      <c r="J763" s="21">
        <v>0.0110897180504106</v>
      </c>
      <c r="K763" s="19">
        <v>-0.0194222976163902</v>
      </c>
      <c r="L763" s="21">
        <v>0.0416017337172114</v>
      </c>
    </row>
    <row r="764" hidden="1" spans="1:12">
      <c r="A764" s="18">
        <v>2316</v>
      </c>
      <c r="B764" s="19" t="s">
        <v>306</v>
      </c>
      <c r="C764" s="19" t="s">
        <v>300</v>
      </c>
      <c r="D764" s="19" t="str">
        <f>VLOOKUP(A764,'Table S1'!A:E,2,FALSE)</f>
        <v>Wheeze or whistling in the chest in last year</v>
      </c>
      <c r="E764" s="19" t="str">
        <f>VLOOKUP(A764,'Table S1'!A:F,3,FALSE)</f>
        <v>Breathing</v>
      </c>
      <c r="F764" s="19" t="str">
        <f>VLOOKUP(A764,'Table S1'!A:G,4,FALSE)</f>
        <v>Self-reported medical conditions</v>
      </c>
      <c r="G764" s="21">
        <v>1.51348146984105</v>
      </c>
      <c r="H764" s="21">
        <v>0.130167192998832</v>
      </c>
      <c r="I764" s="19">
        <v>32286</v>
      </c>
      <c r="J764" s="21">
        <v>0.0234764985444271</v>
      </c>
      <c r="K764" s="22">
        <v>-0.00692679187447745</v>
      </c>
      <c r="L764" s="21">
        <v>0.0538797889633316</v>
      </c>
    </row>
    <row r="765" hidden="1" spans="1:12">
      <c r="A765" s="18">
        <v>2316</v>
      </c>
      <c r="B765" s="19" t="s">
        <v>299</v>
      </c>
      <c r="C765" s="19" t="s">
        <v>307</v>
      </c>
      <c r="D765" s="19" t="str">
        <f>VLOOKUP(A765,'Table S1'!A:E,2,FALSE)</f>
        <v>Wheeze or whistling in the chest in last year</v>
      </c>
      <c r="E765" s="19" t="str">
        <f>VLOOKUP(A765,'Table S1'!A:F,3,FALSE)</f>
        <v>Breathing</v>
      </c>
      <c r="F765" s="19" t="str">
        <f>VLOOKUP(A765,'Table S1'!A:G,4,FALSE)</f>
        <v>Self-reported medical conditions</v>
      </c>
      <c r="G765" s="21">
        <v>1.74996395272266</v>
      </c>
      <c r="H765" s="21">
        <v>0.0801340332960853</v>
      </c>
      <c r="I765" s="19">
        <v>32286</v>
      </c>
      <c r="J765" s="21">
        <v>0.0277871680977323</v>
      </c>
      <c r="K765" s="22">
        <v>-0.00333569612240295</v>
      </c>
      <c r="L765" s="21">
        <v>0.0589100323178675</v>
      </c>
    </row>
    <row r="766" hidden="1" spans="1:12">
      <c r="A766" s="18">
        <v>2316</v>
      </c>
      <c r="B766" s="19" t="s">
        <v>301</v>
      </c>
      <c r="C766" s="19" t="s">
        <v>307</v>
      </c>
      <c r="D766" s="19" t="str">
        <f>VLOOKUP(A766,'Table S1'!A:E,2,FALSE)</f>
        <v>Wheeze or whistling in the chest in last year</v>
      </c>
      <c r="E766" s="19" t="str">
        <f>VLOOKUP(A766,'Table S1'!A:F,3,FALSE)</f>
        <v>Breathing</v>
      </c>
      <c r="F766" s="19" t="str">
        <f>VLOOKUP(A766,'Table S1'!A:G,4,FALSE)</f>
        <v>Self-reported medical conditions</v>
      </c>
      <c r="G766" s="21">
        <v>1.02365319466877</v>
      </c>
      <c r="H766" s="21">
        <v>0.306006779865256</v>
      </c>
      <c r="I766" s="19">
        <v>32286</v>
      </c>
      <c r="J766" s="21">
        <v>0.015993164578745</v>
      </c>
      <c r="K766" s="19">
        <v>-0.0146297083883079</v>
      </c>
      <c r="L766" s="21">
        <v>0.0466160375457979</v>
      </c>
    </row>
    <row r="767" hidden="1" spans="1:12">
      <c r="A767" s="18">
        <v>2316</v>
      </c>
      <c r="B767" s="19" t="s">
        <v>302</v>
      </c>
      <c r="C767" s="19" t="s">
        <v>307</v>
      </c>
      <c r="D767" s="19" t="str">
        <f>VLOOKUP(A767,'Table S1'!A:E,2,FALSE)</f>
        <v>Wheeze or whistling in the chest in last year</v>
      </c>
      <c r="E767" s="19" t="str">
        <f>VLOOKUP(A767,'Table S1'!A:F,3,FALSE)</f>
        <v>Breathing</v>
      </c>
      <c r="F767" s="19" t="str">
        <f>VLOOKUP(A767,'Table S1'!A:G,4,FALSE)</f>
        <v>Self-reported medical conditions</v>
      </c>
      <c r="G767" s="21">
        <v>0.485706227688072</v>
      </c>
      <c r="H767" s="21">
        <v>0.627178763608611</v>
      </c>
      <c r="I767" s="19">
        <v>32286</v>
      </c>
      <c r="J767" s="22">
        <v>0.0075870261143444</v>
      </c>
      <c r="K767" s="19">
        <v>-0.0230299488736769</v>
      </c>
      <c r="L767" s="21">
        <v>0.0382040011023657</v>
      </c>
    </row>
    <row r="768" hidden="1" spans="1:12">
      <c r="A768" s="18">
        <v>2316</v>
      </c>
      <c r="B768" s="19" t="s">
        <v>303</v>
      </c>
      <c r="C768" s="19" t="s">
        <v>307</v>
      </c>
      <c r="D768" s="19" t="str">
        <f>VLOOKUP(A768,'Table S1'!A:E,2,FALSE)</f>
        <v>Wheeze or whistling in the chest in last year</v>
      </c>
      <c r="E768" s="19" t="str">
        <f>VLOOKUP(A768,'Table S1'!A:F,3,FALSE)</f>
        <v>Breathing</v>
      </c>
      <c r="F768" s="19" t="str">
        <f>VLOOKUP(A768,'Table S1'!A:G,4,FALSE)</f>
        <v>Self-reported medical conditions</v>
      </c>
      <c r="G768" s="21">
        <v>0.596315565406207</v>
      </c>
      <c r="H768" s="21">
        <v>0.55096861529587</v>
      </c>
      <c r="I768" s="19">
        <v>32286</v>
      </c>
      <c r="J768" s="22">
        <v>0.00928235929456615</v>
      </c>
      <c r="K768" s="19">
        <v>-0.0212279493865394</v>
      </c>
      <c r="L768" s="21">
        <v>0.0397926679756717</v>
      </c>
    </row>
    <row r="769" hidden="1" spans="1:12">
      <c r="A769" s="18">
        <v>2316</v>
      </c>
      <c r="B769" s="19" t="s">
        <v>304</v>
      </c>
      <c r="C769" s="19" t="s">
        <v>307</v>
      </c>
      <c r="D769" s="19" t="str">
        <f>VLOOKUP(A769,'Table S1'!A:E,2,FALSE)</f>
        <v>Wheeze or whistling in the chest in last year</v>
      </c>
      <c r="E769" s="19" t="str">
        <f>VLOOKUP(A769,'Table S1'!A:F,3,FALSE)</f>
        <v>Breathing</v>
      </c>
      <c r="F769" s="19" t="str">
        <f>VLOOKUP(A769,'Table S1'!A:G,4,FALSE)</f>
        <v>Self-reported medical conditions</v>
      </c>
      <c r="G769" s="21">
        <v>2.01443349475109</v>
      </c>
      <c r="H769" s="21">
        <v>0.0439723168561623</v>
      </c>
      <c r="I769" s="19">
        <v>32286</v>
      </c>
      <c r="J769" s="21">
        <v>0.030476710343503</v>
      </c>
      <c r="K769" s="22">
        <v>0.00082296689197817</v>
      </c>
      <c r="L769" s="21">
        <v>0.0601304537950279</v>
      </c>
    </row>
    <row r="770" hidden="1" spans="1:12">
      <c r="A770" s="18">
        <v>2316</v>
      </c>
      <c r="B770" s="19" t="s">
        <v>305</v>
      </c>
      <c r="C770" s="19" t="s">
        <v>307</v>
      </c>
      <c r="D770" s="19" t="str">
        <f>VLOOKUP(A770,'Table S1'!A:E,2,FALSE)</f>
        <v>Wheeze or whistling in the chest in last year</v>
      </c>
      <c r="E770" s="19" t="str">
        <f>VLOOKUP(A770,'Table S1'!A:F,3,FALSE)</f>
        <v>Breathing</v>
      </c>
      <c r="F770" s="19" t="str">
        <f>VLOOKUP(A770,'Table S1'!A:G,4,FALSE)</f>
        <v>Self-reported medical conditions</v>
      </c>
      <c r="G770" s="21">
        <v>1.78279471905097</v>
      </c>
      <c r="H770" s="21">
        <v>0.0746291186921011</v>
      </c>
      <c r="I770" s="19">
        <v>32286</v>
      </c>
      <c r="J770" s="21">
        <v>0.0273411804045456</v>
      </c>
      <c r="K770" s="22">
        <v>-0.00271821865633216</v>
      </c>
      <c r="L770" s="21">
        <v>0.0574005794654233</v>
      </c>
    </row>
    <row r="771" hidden="1" spans="1:12">
      <c r="A771" s="18">
        <v>2316</v>
      </c>
      <c r="B771" s="19" t="s">
        <v>306</v>
      </c>
      <c r="C771" s="19" t="s">
        <v>307</v>
      </c>
      <c r="D771" s="19" t="str">
        <f>VLOOKUP(A771,'Table S1'!A:E,2,FALSE)</f>
        <v>Wheeze or whistling in the chest in last year</v>
      </c>
      <c r="E771" s="19" t="str">
        <f>VLOOKUP(A771,'Table S1'!A:F,3,FALSE)</f>
        <v>Breathing</v>
      </c>
      <c r="F771" s="19" t="str">
        <f>VLOOKUP(A771,'Table S1'!A:G,4,FALSE)</f>
        <v>Self-reported medical conditions</v>
      </c>
      <c r="G771" s="21">
        <v>1.03481235075286</v>
      </c>
      <c r="H771" s="21">
        <v>0.300764304522735</v>
      </c>
      <c r="I771" s="19">
        <v>32286</v>
      </c>
      <c r="J771" s="21">
        <v>0.0155640003727113</v>
      </c>
      <c r="K771" s="19">
        <v>-0.0139157635655725</v>
      </c>
      <c r="L771" s="21">
        <v>0.045043764310995</v>
      </c>
    </row>
    <row r="772" hidden="1" spans="1:12">
      <c r="A772" s="18">
        <v>2335</v>
      </c>
      <c r="B772" s="19" t="s">
        <v>299</v>
      </c>
      <c r="C772" s="19" t="s">
        <v>300</v>
      </c>
      <c r="D772" s="19" t="str">
        <f>VLOOKUP(A772,'Table S1'!A:E,2,FALSE)</f>
        <v>Chest pain or discomfort</v>
      </c>
      <c r="E772" s="19" t="str">
        <f>VLOOKUP(A772,'Table S1'!A:F,3,FALSE)</f>
        <v>Chest pain</v>
      </c>
      <c r="F772" s="19" t="str">
        <f>VLOOKUP(A772,'Table S1'!A:G,4,FALSE)</f>
        <v>Self-reported medical conditions</v>
      </c>
      <c r="G772" s="19">
        <v>-1.6574807071694</v>
      </c>
      <c r="H772" s="21">
        <v>0.0974319577217735</v>
      </c>
      <c r="I772" s="19">
        <v>32568</v>
      </c>
      <c r="J772" s="19">
        <v>-0.0304202791932581</v>
      </c>
      <c r="K772" s="19">
        <v>-0.0663934686678246</v>
      </c>
      <c r="L772" s="21">
        <v>0.00555291028130835</v>
      </c>
    </row>
    <row r="773" hidden="1" spans="1:12">
      <c r="A773" s="18">
        <v>2335</v>
      </c>
      <c r="B773" s="19" t="s">
        <v>301</v>
      </c>
      <c r="C773" s="19" t="s">
        <v>300</v>
      </c>
      <c r="D773" s="19" t="str">
        <f>VLOOKUP(A773,'Table S1'!A:E,2,FALSE)</f>
        <v>Chest pain or discomfort</v>
      </c>
      <c r="E773" s="19" t="str">
        <f>VLOOKUP(A773,'Table S1'!A:F,3,FALSE)</f>
        <v>Chest pain</v>
      </c>
      <c r="F773" s="19" t="str">
        <f>VLOOKUP(A773,'Table S1'!A:G,4,FALSE)</f>
        <v>Self-reported medical conditions</v>
      </c>
      <c r="G773" s="19">
        <v>-1.17324107487271</v>
      </c>
      <c r="H773" s="21">
        <v>0.240707725065673</v>
      </c>
      <c r="I773" s="19">
        <v>32568</v>
      </c>
      <c r="J773" s="19">
        <v>-0.021003974005604</v>
      </c>
      <c r="K773" s="19">
        <v>-0.0560935761870707</v>
      </c>
      <c r="L773" s="21">
        <v>0.0140856281758626</v>
      </c>
    </row>
    <row r="774" hidden="1" spans="1:12">
      <c r="A774" s="18">
        <v>2335</v>
      </c>
      <c r="B774" s="19" t="s">
        <v>302</v>
      </c>
      <c r="C774" s="19" t="s">
        <v>300</v>
      </c>
      <c r="D774" s="19" t="str">
        <f>VLOOKUP(A774,'Table S1'!A:E,2,FALSE)</f>
        <v>Chest pain or discomfort</v>
      </c>
      <c r="E774" s="19" t="str">
        <f>VLOOKUP(A774,'Table S1'!A:F,3,FALSE)</f>
        <v>Chest pain</v>
      </c>
      <c r="F774" s="19" t="str">
        <f>VLOOKUP(A774,'Table S1'!A:G,4,FALSE)</f>
        <v>Self-reported medical conditions</v>
      </c>
      <c r="G774" s="21">
        <v>0.177712723646821</v>
      </c>
      <c r="H774" s="21">
        <v>0.858949697513301</v>
      </c>
      <c r="I774" s="19">
        <v>32568</v>
      </c>
      <c r="J774" s="21">
        <v>0.00323340736406629</v>
      </c>
      <c r="K774" s="19">
        <v>-0.0324286284353877</v>
      </c>
      <c r="L774" s="21">
        <v>0.0388954431635203</v>
      </c>
    </row>
    <row r="775" hidden="1" spans="1:12">
      <c r="A775" s="18">
        <v>2335</v>
      </c>
      <c r="B775" s="19" t="s">
        <v>303</v>
      </c>
      <c r="C775" s="19" t="s">
        <v>300</v>
      </c>
      <c r="D775" s="19" t="str">
        <f>VLOOKUP(A775,'Table S1'!A:E,2,FALSE)</f>
        <v>Chest pain or discomfort</v>
      </c>
      <c r="E775" s="19" t="str">
        <f>VLOOKUP(A775,'Table S1'!A:F,3,FALSE)</f>
        <v>Chest pain</v>
      </c>
      <c r="F775" s="19" t="str">
        <f>VLOOKUP(A775,'Table S1'!A:G,4,FALSE)</f>
        <v>Self-reported medical conditions</v>
      </c>
      <c r="G775" s="21">
        <v>-0.0633589110567504</v>
      </c>
      <c r="H775" s="21">
        <v>0.949481094539235</v>
      </c>
      <c r="I775" s="19">
        <v>32568</v>
      </c>
      <c r="J775" s="22">
        <v>-0.0011471875589847</v>
      </c>
      <c r="K775" s="19">
        <v>-0.036635958222056</v>
      </c>
      <c r="L775" s="21">
        <v>0.0343415831040866</v>
      </c>
    </row>
    <row r="776" hidden="1" spans="1:12">
      <c r="A776" s="18">
        <v>2335</v>
      </c>
      <c r="B776" s="19" t="s">
        <v>304</v>
      </c>
      <c r="C776" s="19" t="s">
        <v>300</v>
      </c>
      <c r="D776" s="19" t="str">
        <f>VLOOKUP(A776,'Table S1'!A:E,2,FALSE)</f>
        <v>Chest pain or discomfort</v>
      </c>
      <c r="E776" s="19" t="str">
        <f>VLOOKUP(A776,'Table S1'!A:F,3,FALSE)</f>
        <v>Chest pain</v>
      </c>
      <c r="F776" s="19" t="str">
        <f>VLOOKUP(A776,'Table S1'!A:G,4,FALSE)</f>
        <v>Self-reported medical conditions</v>
      </c>
      <c r="G776" s="21">
        <v>1.16215722297137</v>
      </c>
      <c r="H776" s="21">
        <v>0.245180123309561</v>
      </c>
      <c r="I776" s="19">
        <v>32568</v>
      </c>
      <c r="J776" s="21">
        <v>0.0210244837302951</v>
      </c>
      <c r="K776" s="19">
        <v>-0.0144343694966376</v>
      </c>
      <c r="L776" s="21">
        <v>0.0564833369572277</v>
      </c>
    </row>
    <row r="777" hidden="1" spans="1:12">
      <c r="A777" s="18">
        <v>2335</v>
      </c>
      <c r="B777" s="19" t="s">
        <v>305</v>
      </c>
      <c r="C777" s="19" t="s">
        <v>300</v>
      </c>
      <c r="D777" s="19" t="str">
        <f>VLOOKUP(A777,'Table S1'!A:E,2,FALSE)</f>
        <v>Chest pain or discomfort</v>
      </c>
      <c r="E777" s="19" t="str">
        <f>VLOOKUP(A777,'Table S1'!A:F,3,FALSE)</f>
        <v>Chest pain</v>
      </c>
      <c r="F777" s="19" t="str">
        <f>VLOOKUP(A777,'Table S1'!A:G,4,FALSE)</f>
        <v>Self-reported medical conditions</v>
      </c>
      <c r="G777" s="21">
        <v>1.5584477925388</v>
      </c>
      <c r="H777" s="21">
        <v>0.119136851451487</v>
      </c>
      <c r="I777" s="19">
        <v>32568</v>
      </c>
      <c r="J777" s="21">
        <v>0.0281459867183547</v>
      </c>
      <c r="K777" s="19">
        <v>-0.00725280609694468</v>
      </c>
      <c r="L777" s="21">
        <v>0.0635447795336541</v>
      </c>
    </row>
    <row r="778" hidden="1" spans="1:12">
      <c r="A778" s="18">
        <v>2335</v>
      </c>
      <c r="B778" s="19" t="s">
        <v>306</v>
      </c>
      <c r="C778" s="19" t="s">
        <v>300</v>
      </c>
      <c r="D778" s="19" t="str">
        <f>VLOOKUP(A778,'Table S1'!A:E,2,FALSE)</f>
        <v>Chest pain or discomfort</v>
      </c>
      <c r="E778" s="19" t="str">
        <f>VLOOKUP(A778,'Table S1'!A:F,3,FALSE)</f>
        <v>Chest pain</v>
      </c>
      <c r="F778" s="19" t="str">
        <f>VLOOKUP(A778,'Table S1'!A:G,4,FALSE)</f>
        <v>Self-reported medical conditions</v>
      </c>
      <c r="G778" s="21">
        <v>2.41394885783267</v>
      </c>
      <c r="H778" s="21">
        <v>0.0157861566097466</v>
      </c>
      <c r="I778" s="19">
        <v>32568</v>
      </c>
      <c r="J778" s="21">
        <v>0.0434396447881271</v>
      </c>
      <c r="K778" s="22">
        <v>0.00816826640198061</v>
      </c>
      <c r="L778" s="21">
        <v>0.0787110231742735</v>
      </c>
    </row>
    <row r="779" hidden="1" spans="1:12">
      <c r="A779" s="18">
        <v>2335</v>
      </c>
      <c r="B779" s="19" t="s">
        <v>299</v>
      </c>
      <c r="C779" s="19" t="s">
        <v>307</v>
      </c>
      <c r="D779" s="19" t="str">
        <f>VLOOKUP(A779,'Table S1'!A:E,2,FALSE)</f>
        <v>Chest pain or discomfort</v>
      </c>
      <c r="E779" s="19" t="str">
        <f>VLOOKUP(A779,'Table S1'!A:F,3,FALSE)</f>
        <v>Chest pain</v>
      </c>
      <c r="F779" s="19" t="str">
        <f>VLOOKUP(A779,'Table S1'!A:G,4,FALSE)</f>
        <v>Self-reported medical conditions</v>
      </c>
      <c r="G779" s="21">
        <v>1.23617405674694</v>
      </c>
      <c r="H779" s="21">
        <v>0.216402787156536</v>
      </c>
      <c r="I779" s="19">
        <v>32568</v>
      </c>
      <c r="J779" s="21">
        <v>0.02276757335897</v>
      </c>
      <c r="K779" s="19">
        <v>-0.013331940312818</v>
      </c>
      <c r="L779" s="21">
        <v>0.0588670870307579</v>
      </c>
    </row>
    <row r="780" hidden="1" spans="1:12">
      <c r="A780" s="18">
        <v>2335</v>
      </c>
      <c r="B780" s="19" t="s">
        <v>301</v>
      </c>
      <c r="C780" s="19" t="s">
        <v>307</v>
      </c>
      <c r="D780" s="19" t="str">
        <f>VLOOKUP(A780,'Table S1'!A:E,2,FALSE)</f>
        <v>Chest pain or discomfort</v>
      </c>
      <c r="E780" s="19" t="str">
        <f>VLOOKUP(A780,'Table S1'!A:F,3,FALSE)</f>
        <v>Chest pain</v>
      </c>
      <c r="F780" s="19" t="str">
        <f>VLOOKUP(A780,'Table S1'!A:G,4,FALSE)</f>
        <v>Self-reported medical conditions</v>
      </c>
      <c r="G780" s="19">
        <v>-1.03523494029759</v>
      </c>
      <c r="H780" s="21">
        <v>0.300566891592737</v>
      </c>
      <c r="I780" s="19">
        <v>32568</v>
      </c>
      <c r="J780" s="19">
        <v>-0.0187368156115211</v>
      </c>
      <c r="K780" s="19">
        <v>-0.0542117085116016</v>
      </c>
      <c r="L780" s="21">
        <v>0.0167380772885594</v>
      </c>
    </row>
    <row r="781" hidden="1" spans="1:12">
      <c r="A781" s="18">
        <v>2335</v>
      </c>
      <c r="B781" s="19" t="s">
        <v>302</v>
      </c>
      <c r="C781" s="19" t="s">
        <v>307</v>
      </c>
      <c r="D781" s="19" t="str">
        <f>VLOOKUP(A781,'Table S1'!A:E,2,FALSE)</f>
        <v>Chest pain or discomfort</v>
      </c>
      <c r="E781" s="19" t="str">
        <f>VLOOKUP(A781,'Table S1'!A:F,3,FALSE)</f>
        <v>Chest pain</v>
      </c>
      <c r="F781" s="19" t="str">
        <f>VLOOKUP(A781,'Table S1'!A:G,4,FALSE)</f>
        <v>Self-reported medical conditions</v>
      </c>
      <c r="G781" s="19">
        <v>-0.0833778890153917</v>
      </c>
      <c r="H781" s="21">
        <v>0.933551581727644</v>
      </c>
      <c r="I781" s="19">
        <v>32568</v>
      </c>
      <c r="J781" s="22">
        <v>-0.00150952332126544</v>
      </c>
      <c r="K781" s="19">
        <v>-0.0369952058802531</v>
      </c>
      <c r="L781" s="21">
        <v>0.0339761592377223</v>
      </c>
    </row>
    <row r="782" hidden="1" spans="1:12">
      <c r="A782" s="18">
        <v>2335</v>
      </c>
      <c r="B782" s="19" t="s">
        <v>303</v>
      </c>
      <c r="C782" s="19" t="s">
        <v>307</v>
      </c>
      <c r="D782" s="19" t="str">
        <f>VLOOKUP(A782,'Table S1'!A:E,2,FALSE)</f>
        <v>Chest pain or discomfort</v>
      </c>
      <c r="E782" s="19" t="str">
        <f>VLOOKUP(A782,'Table S1'!A:F,3,FALSE)</f>
        <v>Chest pain</v>
      </c>
      <c r="F782" s="19" t="str">
        <f>VLOOKUP(A782,'Table S1'!A:G,4,FALSE)</f>
        <v>Self-reported medical conditions</v>
      </c>
      <c r="G782" s="19">
        <v>-1.13390010807142</v>
      </c>
      <c r="H782" s="21">
        <v>0.256844798065465</v>
      </c>
      <c r="I782" s="19">
        <v>32568</v>
      </c>
      <c r="J782" s="19">
        <v>-0.0204580609113983</v>
      </c>
      <c r="K782" s="19">
        <v>-0.0558214518533418</v>
      </c>
      <c r="L782" s="22">
        <v>0.0149053300305453</v>
      </c>
    </row>
    <row r="783" hidden="1" spans="1:12">
      <c r="A783" s="18">
        <v>2335</v>
      </c>
      <c r="B783" s="19" t="s">
        <v>304</v>
      </c>
      <c r="C783" s="19" t="s">
        <v>307</v>
      </c>
      <c r="D783" s="19" t="str">
        <f>VLOOKUP(A783,'Table S1'!A:E,2,FALSE)</f>
        <v>Chest pain or discomfort</v>
      </c>
      <c r="E783" s="19" t="str">
        <f>VLOOKUP(A783,'Table S1'!A:F,3,FALSE)</f>
        <v>Chest pain</v>
      </c>
      <c r="F783" s="19" t="str">
        <f>VLOOKUP(A783,'Table S1'!A:G,4,FALSE)</f>
        <v>Self-reported medical conditions</v>
      </c>
      <c r="G783" s="19">
        <v>-0.402010586696503</v>
      </c>
      <c r="H783" s="21">
        <v>0.687678873120191</v>
      </c>
      <c r="I783" s="19">
        <v>32568</v>
      </c>
      <c r="J783" s="22">
        <v>-0.00705285966101652</v>
      </c>
      <c r="K783" s="19">
        <v>-0.0414396771580198</v>
      </c>
      <c r="L783" s="21">
        <v>0.0273339578359867</v>
      </c>
    </row>
    <row r="784" hidden="1" spans="1:12">
      <c r="A784" s="18">
        <v>2335</v>
      </c>
      <c r="B784" s="19" t="s">
        <v>305</v>
      </c>
      <c r="C784" s="19" t="s">
        <v>307</v>
      </c>
      <c r="D784" s="19" t="str">
        <f>VLOOKUP(A784,'Table S1'!A:E,2,FALSE)</f>
        <v>Chest pain or discomfort</v>
      </c>
      <c r="E784" s="19" t="str">
        <f>VLOOKUP(A784,'Table S1'!A:F,3,FALSE)</f>
        <v>Chest pain</v>
      </c>
      <c r="F784" s="19" t="str">
        <f>VLOOKUP(A784,'Table S1'!A:G,4,FALSE)</f>
        <v>Self-reported medical conditions</v>
      </c>
      <c r="G784" s="19">
        <v>-1.29219426221728</v>
      </c>
      <c r="H784" s="21">
        <v>0.196299046814077</v>
      </c>
      <c r="I784" s="19">
        <v>32568</v>
      </c>
      <c r="J784" s="19">
        <v>-0.0229682554575931</v>
      </c>
      <c r="K784" s="19">
        <v>-0.0578071553680225</v>
      </c>
      <c r="L784" s="22">
        <v>0.0118706444528363</v>
      </c>
    </row>
    <row r="785" hidden="1" spans="1:12">
      <c r="A785" s="18">
        <v>2335</v>
      </c>
      <c r="B785" s="19" t="s">
        <v>306</v>
      </c>
      <c r="C785" s="19" t="s">
        <v>307</v>
      </c>
      <c r="D785" s="19" t="str">
        <f>VLOOKUP(A785,'Table S1'!A:E,2,FALSE)</f>
        <v>Chest pain or discomfort</v>
      </c>
      <c r="E785" s="19" t="str">
        <f>VLOOKUP(A785,'Table S1'!A:F,3,FALSE)</f>
        <v>Chest pain</v>
      </c>
      <c r="F785" s="19" t="str">
        <f>VLOOKUP(A785,'Table S1'!A:G,4,FALSE)</f>
        <v>Self-reported medical conditions</v>
      </c>
      <c r="G785" s="19">
        <v>-1.60953687659344</v>
      </c>
      <c r="H785" s="21">
        <v>0.107508690237244</v>
      </c>
      <c r="I785" s="19">
        <v>32568</v>
      </c>
      <c r="J785" s="19">
        <v>-0.0280800205396495</v>
      </c>
      <c r="K785" s="19">
        <v>-0.0622748719793878</v>
      </c>
      <c r="L785" s="22">
        <v>0.00611483090008876</v>
      </c>
    </row>
    <row r="786" hidden="1" spans="1:12">
      <c r="A786" s="18">
        <v>2443</v>
      </c>
      <c r="B786" s="19" t="s">
        <v>299</v>
      </c>
      <c r="C786" s="19" t="s">
        <v>300</v>
      </c>
      <c r="D786" s="19" t="str">
        <f>VLOOKUP(A786,'Table S1'!A:E,2,FALSE)</f>
        <v>Diabetes diagnosed by doctor</v>
      </c>
      <c r="E786" s="19" t="str">
        <f>VLOOKUP(A786,'Table S1'!A:F,3,FALSE)</f>
        <v>Medical conditions</v>
      </c>
      <c r="F786" s="19" t="str">
        <f>VLOOKUP(A786,'Table S1'!A:G,4,FALSE)</f>
        <v>Self-reported medical conditions</v>
      </c>
      <c r="G786" s="19">
        <v>-1.93128674728657</v>
      </c>
      <c r="H786" s="21">
        <v>0.053456228434591</v>
      </c>
      <c r="I786" s="19">
        <v>32718</v>
      </c>
      <c r="J786" s="19">
        <v>-0.0529293866353503</v>
      </c>
      <c r="K786" s="19">
        <v>-0.106646696892224</v>
      </c>
      <c r="L786" s="21">
        <v>0.000787923621523572</v>
      </c>
    </row>
    <row r="787" hidden="1" spans="1:12">
      <c r="A787" s="18">
        <v>2443</v>
      </c>
      <c r="B787" s="19" t="s">
        <v>301</v>
      </c>
      <c r="C787" s="19" t="s">
        <v>300</v>
      </c>
      <c r="D787" s="19" t="str">
        <f>VLOOKUP(A787,'Table S1'!A:E,2,FALSE)</f>
        <v>Diabetes diagnosed by doctor</v>
      </c>
      <c r="E787" s="19" t="str">
        <f>VLOOKUP(A787,'Table S1'!A:F,3,FALSE)</f>
        <v>Medical conditions</v>
      </c>
      <c r="F787" s="19" t="str">
        <f>VLOOKUP(A787,'Table S1'!A:G,4,FALSE)</f>
        <v>Self-reported medical conditions</v>
      </c>
      <c r="G787" s="19">
        <v>-4.16201546874462</v>
      </c>
      <c r="H787" s="22">
        <v>3.16256870021805e-5</v>
      </c>
      <c r="I787" s="19">
        <v>32718</v>
      </c>
      <c r="J787" s="19">
        <v>-0.111321511700437</v>
      </c>
      <c r="K787" s="19">
        <v>-0.163746647338404</v>
      </c>
      <c r="L787" s="19">
        <v>-0.0588963760624703</v>
      </c>
    </row>
    <row r="788" spans="1:12">
      <c r="A788" s="18">
        <v>2443</v>
      </c>
      <c r="B788" s="19" t="s">
        <v>302</v>
      </c>
      <c r="C788" s="19" t="s">
        <v>300</v>
      </c>
      <c r="D788" s="19" t="str">
        <f>VLOOKUP(A788,'Table S1'!A:E,2,FALSE)</f>
        <v>Diabetes diagnosed by doctor</v>
      </c>
      <c r="E788" s="19" t="str">
        <f>VLOOKUP(A788,'Table S1'!A:F,3,FALSE)</f>
        <v>Medical conditions</v>
      </c>
      <c r="F788" s="19" t="str">
        <f>VLOOKUP(A788,'Table S1'!A:G,4,FALSE)</f>
        <v>Self-reported medical conditions</v>
      </c>
      <c r="G788" s="19">
        <v>-4.4244486096763</v>
      </c>
      <c r="H788" s="22">
        <v>9.70008183773122e-6</v>
      </c>
      <c r="I788" s="19">
        <v>32718</v>
      </c>
      <c r="J788" s="19">
        <v>-0.120166060778255</v>
      </c>
      <c r="K788" s="19">
        <v>-0.173399782133894</v>
      </c>
      <c r="L788" s="19">
        <v>-0.0669323394226156</v>
      </c>
    </row>
    <row r="789" hidden="1" spans="1:12">
      <c r="A789" s="18">
        <v>2443</v>
      </c>
      <c r="B789" s="19" t="s">
        <v>303</v>
      </c>
      <c r="C789" s="19" t="s">
        <v>300</v>
      </c>
      <c r="D789" s="19" t="str">
        <f>VLOOKUP(A789,'Table S1'!A:E,2,FALSE)</f>
        <v>Diabetes diagnosed by doctor</v>
      </c>
      <c r="E789" s="19" t="str">
        <f>VLOOKUP(A789,'Table S1'!A:F,3,FALSE)</f>
        <v>Medical conditions</v>
      </c>
      <c r="F789" s="19" t="str">
        <f>VLOOKUP(A789,'Table S1'!A:G,4,FALSE)</f>
        <v>Self-reported medical conditions</v>
      </c>
      <c r="G789" s="19">
        <v>-2.03849129257647</v>
      </c>
      <c r="H789" s="21">
        <v>0.0415088475956209</v>
      </c>
      <c r="I789" s="19">
        <v>32718</v>
      </c>
      <c r="J789" s="19">
        <v>-0.0551251173552099</v>
      </c>
      <c r="K789" s="19">
        <v>-0.108128650965535</v>
      </c>
      <c r="L789" s="19">
        <v>-0.00212158374488435</v>
      </c>
    </row>
    <row r="790" hidden="1" spans="1:12">
      <c r="A790" s="18">
        <v>2443</v>
      </c>
      <c r="B790" s="19" t="s">
        <v>304</v>
      </c>
      <c r="C790" s="19" t="s">
        <v>300</v>
      </c>
      <c r="D790" s="19" t="str">
        <f>VLOOKUP(A790,'Table S1'!A:E,2,FALSE)</f>
        <v>Diabetes diagnosed by doctor</v>
      </c>
      <c r="E790" s="19" t="str">
        <f>VLOOKUP(A790,'Table S1'!A:F,3,FALSE)</f>
        <v>Medical conditions</v>
      </c>
      <c r="F790" s="19" t="str">
        <f>VLOOKUP(A790,'Table S1'!A:G,4,FALSE)</f>
        <v>Self-reported medical conditions</v>
      </c>
      <c r="G790" s="21">
        <v>0.600609030445612</v>
      </c>
      <c r="H790" s="21">
        <v>0.548104582120842</v>
      </c>
      <c r="I790" s="19">
        <v>32718</v>
      </c>
      <c r="J790" s="21">
        <v>0.0162329292229738</v>
      </c>
      <c r="K790" s="19">
        <v>-0.0367418548132625</v>
      </c>
      <c r="L790" s="21">
        <v>0.0692077132592101</v>
      </c>
    </row>
    <row r="791" hidden="1" spans="1:12">
      <c r="A791" s="18">
        <v>2443</v>
      </c>
      <c r="B791" s="19" t="s">
        <v>305</v>
      </c>
      <c r="C791" s="19" t="s">
        <v>300</v>
      </c>
      <c r="D791" s="19" t="str">
        <f>VLOOKUP(A791,'Table S1'!A:E,2,FALSE)</f>
        <v>Diabetes diagnosed by doctor</v>
      </c>
      <c r="E791" s="19" t="str">
        <f>VLOOKUP(A791,'Table S1'!A:F,3,FALSE)</f>
        <v>Medical conditions</v>
      </c>
      <c r="F791" s="19" t="str">
        <f>VLOOKUP(A791,'Table S1'!A:G,4,FALSE)</f>
        <v>Self-reported medical conditions</v>
      </c>
      <c r="G791" s="21">
        <v>2.26721392262144</v>
      </c>
      <c r="H791" s="21">
        <v>0.0233836559942755</v>
      </c>
      <c r="I791" s="19">
        <v>32718</v>
      </c>
      <c r="J791" s="21">
        <v>0.0611591695829151</v>
      </c>
      <c r="K791" s="21">
        <v>0.0082862566583416</v>
      </c>
      <c r="L791" s="21">
        <v>0.114032082507489</v>
      </c>
    </row>
    <row r="792" hidden="1" spans="1:12">
      <c r="A792" s="18">
        <v>2443</v>
      </c>
      <c r="B792" s="19" t="s">
        <v>306</v>
      </c>
      <c r="C792" s="19" t="s">
        <v>300</v>
      </c>
      <c r="D792" s="19" t="str">
        <f>VLOOKUP(A792,'Table S1'!A:E,2,FALSE)</f>
        <v>Diabetes diagnosed by doctor</v>
      </c>
      <c r="E792" s="19" t="str">
        <f>VLOOKUP(A792,'Table S1'!A:F,3,FALSE)</f>
        <v>Medical conditions</v>
      </c>
      <c r="F792" s="19" t="str">
        <f>VLOOKUP(A792,'Table S1'!A:G,4,FALSE)</f>
        <v>Self-reported medical conditions</v>
      </c>
      <c r="G792" s="21">
        <v>4.21477987790672</v>
      </c>
      <c r="H792" s="22">
        <v>2.50692034702587e-5</v>
      </c>
      <c r="I792" s="19">
        <v>32718</v>
      </c>
      <c r="J792" s="21">
        <v>0.113282470868314</v>
      </c>
      <c r="K792" s="21">
        <v>0.060601718031848</v>
      </c>
      <c r="L792" s="21">
        <v>0.165963223704781</v>
      </c>
    </row>
    <row r="793" hidden="1" spans="1:12">
      <c r="A793" s="18">
        <v>2443</v>
      </c>
      <c r="B793" s="19" t="s">
        <v>299</v>
      </c>
      <c r="C793" s="19" t="s">
        <v>307</v>
      </c>
      <c r="D793" s="19" t="str">
        <f>VLOOKUP(A793,'Table S1'!A:E,2,FALSE)</f>
        <v>Diabetes diagnosed by doctor</v>
      </c>
      <c r="E793" s="19" t="str">
        <f>VLOOKUP(A793,'Table S1'!A:F,3,FALSE)</f>
        <v>Medical conditions</v>
      </c>
      <c r="F793" s="19" t="str">
        <f>VLOOKUP(A793,'Table S1'!A:G,4,FALSE)</f>
        <v>Self-reported medical conditions</v>
      </c>
      <c r="G793" s="21">
        <v>-0.167603169569176</v>
      </c>
      <c r="H793" s="21">
        <v>0.866896513395441</v>
      </c>
      <c r="I793" s="19">
        <v>32718</v>
      </c>
      <c r="J793" s="22">
        <v>-0.00460750115583654</v>
      </c>
      <c r="K793" s="19">
        <v>-0.0584899571607762</v>
      </c>
      <c r="L793" s="21">
        <v>0.0492749548491031</v>
      </c>
    </row>
    <row r="794" hidden="1" spans="1:12">
      <c r="A794" s="18">
        <v>2443</v>
      </c>
      <c r="B794" s="19" t="s">
        <v>301</v>
      </c>
      <c r="C794" s="19" t="s">
        <v>307</v>
      </c>
      <c r="D794" s="19" t="str">
        <f>VLOOKUP(A794,'Table S1'!A:E,2,FALSE)</f>
        <v>Diabetes diagnosed by doctor</v>
      </c>
      <c r="E794" s="19" t="str">
        <f>VLOOKUP(A794,'Table S1'!A:F,3,FALSE)</f>
        <v>Medical conditions</v>
      </c>
      <c r="F794" s="19" t="str">
        <f>VLOOKUP(A794,'Table S1'!A:G,4,FALSE)</f>
        <v>Self-reported medical conditions</v>
      </c>
      <c r="G794" s="19">
        <v>-1.92633185358493</v>
      </c>
      <c r="H794" s="21">
        <v>0.0540716029325191</v>
      </c>
      <c r="I794" s="19">
        <v>32718</v>
      </c>
      <c r="J794" s="19">
        <v>-0.0520867581591837</v>
      </c>
      <c r="K794" s="19">
        <v>-0.105084867828085</v>
      </c>
      <c r="L794" s="22">
        <v>0.000911351509717627</v>
      </c>
    </row>
    <row r="795" hidden="1" spans="1:12">
      <c r="A795" s="18">
        <v>2443</v>
      </c>
      <c r="B795" s="19" t="s">
        <v>302</v>
      </c>
      <c r="C795" s="19" t="s">
        <v>307</v>
      </c>
      <c r="D795" s="19" t="str">
        <f>VLOOKUP(A795,'Table S1'!A:E,2,FALSE)</f>
        <v>Diabetes diagnosed by doctor</v>
      </c>
      <c r="E795" s="19" t="str">
        <f>VLOOKUP(A795,'Table S1'!A:F,3,FALSE)</f>
        <v>Medical conditions</v>
      </c>
      <c r="F795" s="19" t="str">
        <f>VLOOKUP(A795,'Table S1'!A:G,4,FALSE)</f>
        <v>Self-reported medical conditions</v>
      </c>
      <c r="G795" s="19">
        <v>-0.45878289175886</v>
      </c>
      <c r="H795" s="21">
        <v>0.646393129111511</v>
      </c>
      <c r="I795" s="19">
        <v>32718</v>
      </c>
      <c r="J795" s="19">
        <v>-0.0124048517810416</v>
      </c>
      <c r="K795" s="19">
        <v>-0.0654015145328515</v>
      </c>
      <c r="L795" s="21">
        <v>0.0405918109707683</v>
      </c>
    </row>
    <row r="796" hidden="1" spans="1:12">
      <c r="A796" s="18">
        <v>2443</v>
      </c>
      <c r="B796" s="19" t="s">
        <v>303</v>
      </c>
      <c r="C796" s="19" t="s">
        <v>307</v>
      </c>
      <c r="D796" s="19" t="str">
        <f>VLOOKUP(A796,'Table S1'!A:E,2,FALSE)</f>
        <v>Diabetes diagnosed by doctor</v>
      </c>
      <c r="E796" s="19" t="str">
        <f>VLOOKUP(A796,'Table S1'!A:F,3,FALSE)</f>
        <v>Medical conditions</v>
      </c>
      <c r="F796" s="19" t="str">
        <f>VLOOKUP(A796,'Table S1'!A:G,4,FALSE)</f>
        <v>Self-reported medical conditions</v>
      </c>
      <c r="G796" s="19">
        <v>-0.828713328436281</v>
      </c>
      <c r="H796" s="21">
        <v>0.407272687293118</v>
      </c>
      <c r="I796" s="19">
        <v>32718</v>
      </c>
      <c r="J796" s="19">
        <v>-0.0223415486351712</v>
      </c>
      <c r="K796" s="19">
        <v>-0.0751828016354739</v>
      </c>
      <c r="L796" s="21">
        <v>0.0304997043651315</v>
      </c>
    </row>
    <row r="797" hidden="1" spans="1:12">
      <c r="A797" s="18">
        <v>2443</v>
      </c>
      <c r="B797" s="19" t="s">
        <v>304</v>
      </c>
      <c r="C797" s="19" t="s">
        <v>307</v>
      </c>
      <c r="D797" s="19" t="str">
        <f>VLOOKUP(A797,'Table S1'!A:E,2,FALSE)</f>
        <v>Diabetes diagnosed by doctor</v>
      </c>
      <c r="E797" s="19" t="str">
        <f>VLOOKUP(A797,'Table S1'!A:F,3,FALSE)</f>
        <v>Medical conditions</v>
      </c>
      <c r="F797" s="19" t="str">
        <f>VLOOKUP(A797,'Table S1'!A:G,4,FALSE)</f>
        <v>Self-reported medical conditions</v>
      </c>
      <c r="G797" s="19">
        <v>-1.56685085377807</v>
      </c>
      <c r="H797" s="21">
        <v>0.117159228438077</v>
      </c>
      <c r="I797" s="19">
        <v>32718</v>
      </c>
      <c r="J797" s="19">
        <v>-0.0410662460018846</v>
      </c>
      <c r="K797" s="19">
        <v>-0.0924376580494266</v>
      </c>
      <c r="L797" s="21">
        <v>0.0103051660456573</v>
      </c>
    </row>
    <row r="798" hidden="1" spans="1:12">
      <c r="A798" s="18">
        <v>2443</v>
      </c>
      <c r="B798" s="19" t="s">
        <v>305</v>
      </c>
      <c r="C798" s="19" t="s">
        <v>307</v>
      </c>
      <c r="D798" s="19" t="str">
        <f>VLOOKUP(A798,'Table S1'!A:E,2,FALSE)</f>
        <v>Diabetes diagnosed by doctor</v>
      </c>
      <c r="E798" s="19" t="str">
        <f>VLOOKUP(A798,'Table S1'!A:F,3,FALSE)</f>
        <v>Medical conditions</v>
      </c>
      <c r="F798" s="19" t="str">
        <f>VLOOKUP(A798,'Table S1'!A:G,4,FALSE)</f>
        <v>Self-reported medical conditions</v>
      </c>
      <c r="G798" s="19">
        <v>-1.74593321520548</v>
      </c>
      <c r="H798" s="21">
        <v>0.0808319430799265</v>
      </c>
      <c r="I798" s="19">
        <v>32718</v>
      </c>
      <c r="J798" s="19">
        <v>-0.0463471869268077</v>
      </c>
      <c r="K798" s="19">
        <v>-0.0983779158056099</v>
      </c>
      <c r="L798" s="22">
        <v>0.00568354195199459</v>
      </c>
    </row>
    <row r="799" hidden="1" spans="1:12">
      <c r="A799" s="18">
        <v>2443</v>
      </c>
      <c r="B799" s="19" t="s">
        <v>306</v>
      </c>
      <c r="C799" s="19" t="s">
        <v>307</v>
      </c>
      <c r="D799" s="19" t="str">
        <f>VLOOKUP(A799,'Table S1'!A:E,2,FALSE)</f>
        <v>Diabetes diagnosed by doctor</v>
      </c>
      <c r="E799" s="19" t="str">
        <f>VLOOKUP(A799,'Table S1'!A:F,3,FALSE)</f>
        <v>Medical conditions</v>
      </c>
      <c r="F799" s="19" t="str">
        <f>VLOOKUP(A799,'Table S1'!A:G,4,FALSE)</f>
        <v>Self-reported medical conditions</v>
      </c>
      <c r="G799" s="19">
        <v>-3.04090694195795</v>
      </c>
      <c r="H799" s="21">
        <v>0.00236053271719087</v>
      </c>
      <c r="I799" s="19">
        <v>32718</v>
      </c>
      <c r="J799" s="19">
        <v>-0.0792734361403064</v>
      </c>
      <c r="K799" s="19">
        <v>-0.130369648812553</v>
      </c>
      <c r="L799" s="19">
        <v>-0.0281772234680601</v>
      </c>
    </row>
    <row r="800" hidden="1" spans="1:12">
      <c r="A800" s="18">
        <v>2453</v>
      </c>
      <c r="B800" s="19" t="s">
        <v>299</v>
      </c>
      <c r="C800" s="19" t="s">
        <v>300</v>
      </c>
      <c r="D800" s="19" t="str">
        <f>VLOOKUP(A800,'Table S1'!A:E,2,FALSE)</f>
        <v>Cancer diagnosed by doctor</v>
      </c>
      <c r="E800" s="19" t="str">
        <f>VLOOKUP(A800,'Table S1'!A:F,3,FALSE)</f>
        <v>Medical conditions</v>
      </c>
      <c r="F800" s="19" t="str">
        <f>VLOOKUP(A800,'Table S1'!A:G,4,FALSE)</f>
        <v>Self-reported medical conditions</v>
      </c>
      <c r="G800" s="19">
        <v>-0.778725038559846</v>
      </c>
      <c r="H800" s="21">
        <v>0.436147335239176</v>
      </c>
      <c r="I800" s="19">
        <v>32718</v>
      </c>
      <c r="J800" s="19">
        <v>-0.0139811991844497</v>
      </c>
      <c r="K800" s="19">
        <v>-0.0491716184871197</v>
      </c>
      <c r="L800" s="21">
        <v>0.0212092201182202</v>
      </c>
    </row>
    <row r="801" hidden="1" spans="1:12">
      <c r="A801" s="18">
        <v>2453</v>
      </c>
      <c r="B801" s="19" t="s">
        <v>301</v>
      </c>
      <c r="C801" s="19" t="s">
        <v>300</v>
      </c>
      <c r="D801" s="19" t="str">
        <f>VLOOKUP(A801,'Table S1'!A:E,2,FALSE)</f>
        <v>Cancer diagnosed by doctor</v>
      </c>
      <c r="E801" s="19" t="str">
        <f>VLOOKUP(A801,'Table S1'!A:F,3,FALSE)</f>
        <v>Medical conditions</v>
      </c>
      <c r="F801" s="19" t="str">
        <f>VLOOKUP(A801,'Table S1'!A:G,4,FALSE)</f>
        <v>Self-reported medical conditions</v>
      </c>
      <c r="G801" s="19">
        <v>-1.87308538107462</v>
      </c>
      <c r="H801" s="21">
        <v>0.0610655047730312</v>
      </c>
      <c r="I801" s="19">
        <v>32718</v>
      </c>
      <c r="J801" s="19">
        <v>-0.0328159201897964</v>
      </c>
      <c r="K801" s="19">
        <v>-0.0671551990070061</v>
      </c>
      <c r="L801" s="21">
        <v>0.00152335862741333</v>
      </c>
    </row>
    <row r="802" hidden="1" spans="1:12">
      <c r="A802" s="18">
        <v>2453</v>
      </c>
      <c r="B802" s="19" t="s">
        <v>302</v>
      </c>
      <c r="C802" s="19" t="s">
        <v>300</v>
      </c>
      <c r="D802" s="19" t="str">
        <f>VLOOKUP(A802,'Table S1'!A:E,2,FALSE)</f>
        <v>Cancer diagnosed by doctor</v>
      </c>
      <c r="E802" s="19" t="str">
        <f>VLOOKUP(A802,'Table S1'!A:F,3,FALSE)</f>
        <v>Medical conditions</v>
      </c>
      <c r="F802" s="19" t="str">
        <f>VLOOKUP(A802,'Table S1'!A:G,4,FALSE)</f>
        <v>Self-reported medical conditions</v>
      </c>
      <c r="G802" s="19">
        <v>-0.718303064523017</v>
      </c>
      <c r="H802" s="21">
        <v>0.472575570220125</v>
      </c>
      <c r="I802" s="19">
        <v>32718</v>
      </c>
      <c r="J802" s="19">
        <v>-0.0127818282020138</v>
      </c>
      <c r="K802" s="19">
        <v>-0.0476596548055838</v>
      </c>
      <c r="L802" s="21">
        <v>0.0220959984015562</v>
      </c>
    </row>
    <row r="803" hidden="1" spans="1:12">
      <c r="A803" s="18">
        <v>2453</v>
      </c>
      <c r="B803" s="19" t="s">
        <v>303</v>
      </c>
      <c r="C803" s="19" t="s">
        <v>300</v>
      </c>
      <c r="D803" s="19" t="str">
        <f>VLOOKUP(A803,'Table S1'!A:E,2,FALSE)</f>
        <v>Cancer diagnosed by doctor</v>
      </c>
      <c r="E803" s="19" t="str">
        <f>VLOOKUP(A803,'Table S1'!A:F,3,FALSE)</f>
        <v>Medical conditions</v>
      </c>
      <c r="F803" s="19" t="str">
        <f>VLOOKUP(A803,'Table S1'!A:G,4,FALSE)</f>
        <v>Self-reported medical conditions</v>
      </c>
      <c r="G803" s="19">
        <v>-0.786360122058468</v>
      </c>
      <c r="H803" s="21">
        <v>0.431662234297074</v>
      </c>
      <c r="I803" s="19">
        <v>32718</v>
      </c>
      <c r="J803" s="19">
        <v>-0.013927574817579</v>
      </c>
      <c r="K803" s="19">
        <v>-0.0486426552834172</v>
      </c>
      <c r="L803" s="21">
        <v>0.0207875056482591</v>
      </c>
    </row>
    <row r="804" hidden="1" spans="1:12">
      <c r="A804" s="18">
        <v>2453</v>
      </c>
      <c r="B804" s="19" t="s">
        <v>304</v>
      </c>
      <c r="C804" s="19" t="s">
        <v>300</v>
      </c>
      <c r="D804" s="19" t="str">
        <f>VLOOKUP(A804,'Table S1'!A:E,2,FALSE)</f>
        <v>Cancer diagnosed by doctor</v>
      </c>
      <c r="E804" s="19" t="str">
        <f>VLOOKUP(A804,'Table S1'!A:F,3,FALSE)</f>
        <v>Medical conditions</v>
      </c>
      <c r="F804" s="19" t="str">
        <f>VLOOKUP(A804,'Table S1'!A:G,4,FALSE)</f>
        <v>Self-reported medical conditions</v>
      </c>
      <c r="G804" s="21">
        <v>1.75199494317473</v>
      </c>
      <c r="H804" s="21">
        <v>0.0797840452056645</v>
      </c>
      <c r="I804" s="19">
        <v>32718</v>
      </c>
      <c r="J804" s="21">
        <v>0.0310058010675512</v>
      </c>
      <c r="K804" s="19">
        <v>-0.00368179997160322</v>
      </c>
      <c r="L804" s="21">
        <v>0.0656934021067057</v>
      </c>
    </row>
    <row r="805" hidden="1" spans="1:12">
      <c r="A805" s="18">
        <v>2453</v>
      </c>
      <c r="B805" s="19" t="s">
        <v>305</v>
      </c>
      <c r="C805" s="19" t="s">
        <v>300</v>
      </c>
      <c r="D805" s="19" t="str">
        <f>VLOOKUP(A805,'Table S1'!A:E,2,FALSE)</f>
        <v>Cancer diagnosed by doctor</v>
      </c>
      <c r="E805" s="19" t="str">
        <f>VLOOKUP(A805,'Table S1'!A:F,3,FALSE)</f>
        <v>Medical conditions</v>
      </c>
      <c r="F805" s="19" t="str">
        <f>VLOOKUP(A805,'Table S1'!A:G,4,FALSE)</f>
        <v>Self-reported medical conditions</v>
      </c>
      <c r="G805" s="19">
        <v>-0.394131911030342</v>
      </c>
      <c r="H805" s="21">
        <v>0.693486220968998</v>
      </c>
      <c r="I805" s="19">
        <v>32718</v>
      </c>
      <c r="J805" s="22">
        <v>-0.00696819687046922</v>
      </c>
      <c r="K805" s="19">
        <v>-0.0416213669888151</v>
      </c>
      <c r="L805" s="21">
        <v>0.0276849732478767</v>
      </c>
    </row>
    <row r="806" hidden="1" spans="1:12">
      <c r="A806" s="18">
        <v>2453</v>
      </c>
      <c r="B806" s="19" t="s">
        <v>306</v>
      </c>
      <c r="C806" s="19" t="s">
        <v>300</v>
      </c>
      <c r="D806" s="19" t="str">
        <f>VLOOKUP(A806,'Table S1'!A:E,2,FALSE)</f>
        <v>Cancer diagnosed by doctor</v>
      </c>
      <c r="E806" s="19" t="str">
        <f>VLOOKUP(A806,'Table S1'!A:F,3,FALSE)</f>
        <v>Medical conditions</v>
      </c>
      <c r="F806" s="19" t="str">
        <f>VLOOKUP(A806,'Table S1'!A:G,4,FALSE)</f>
        <v>Self-reported medical conditions</v>
      </c>
      <c r="G806" s="21">
        <v>0.72902503371358</v>
      </c>
      <c r="H806" s="21">
        <v>0.46599156786326</v>
      </c>
      <c r="I806" s="19">
        <v>32718</v>
      </c>
      <c r="J806" s="21">
        <v>0.0128408844642839</v>
      </c>
      <c r="K806" s="19">
        <v>-0.0216827614992524</v>
      </c>
      <c r="L806" s="21">
        <v>0.0473645304278203</v>
      </c>
    </row>
    <row r="807" hidden="1" spans="1:12">
      <c r="A807" s="18">
        <v>2453</v>
      </c>
      <c r="B807" s="19" t="s">
        <v>299</v>
      </c>
      <c r="C807" s="19" t="s">
        <v>307</v>
      </c>
      <c r="D807" s="19" t="str">
        <f>VLOOKUP(A807,'Table S1'!A:E,2,FALSE)</f>
        <v>Cancer diagnosed by doctor</v>
      </c>
      <c r="E807" s="19" t="str">
        <f>VLOOKUP(A807,'Table S1'!A:F,3,FALSE)</f>
        <v>Medical conditions</v>
      </c>
      <c r="F807" s="19" t="str">
        <f>VLOOKUP(A807,'Table S1'!A:G,4,FALSE)</f>
        <v>Self-reported medical conditions</v>
      </c>
      <c r="G807" s="21">
        <v>1.02892792510023</v>
      </c>
      <c r="H807" s="21">
        <v>0.303521151246287</v>
      </c>
      <c r="I807" s="19">
        <v>32718</v>
      </c>
      <c r="J807" s="21">
        <v>0.0185310423129032</v>
      </c>
      <c r="K807" s="22">
        <v>-0.0167693109141119</v>
      </c>
      <c r="L807" s="21">
        <v>0.0538313955399183</v>
      </c>
    </row>
    <row r="808" hidden="1" spans="1:12">
      <c r="A808" s="18">
        <v>2453</v>
      </c>
      <c r="B808" s="19" t="s">
        <v>301</v>
      </c>
      <c r="C808" s="19" t="s">
        <v>307</v>
      </c>
      <c r="D808" s="19" t="str">
        <f>VLOOKUP(A808,'Table S1'!A:E,2,FALSE)</f>
        <v>Cancer diagnosed by doctor</v>
      </c>
      <c r="E808" s="19" t="str">
        <f>VLOOKUP(A808,'Table S1'!A:F,3,FALSE)</f>
        <v>Medical conditions</v>
      </c>
      <c r="F808" s="19" t="str">
        <f>VLOOKUP(A808,'Table S1'!A:G,4,FALSE)</f>
        <v>Self-reported medical conditions</v>
      </c>
      <c r="G808" s="21">
        <v>0.393255704283938</v>
      </c>
      <c r="H808" s="21">
        <v>0.694133193256987</v>
      </c>
      <c r="I808" s="19">
        <v>32718</v>
      </c>
      <c r="J808" s="21">
        <v>0.00696872374823895</v>
      </c>
      <c r="K808" s="19">
        <v>-0.0277642825702088</v>
      </c>
      <c r="L808" s="21">
        <v>0.0417017300666867</v>
      </c>
    </row>
    <row r="809" hidden="1" spans="1:12">
      <c r="A809" s="18">
        <v>2453</v>
      </c>
      <c r="B809" s="19" t="s">
        <v>302</v>
      </c>
      <c r="C809" s="19" t="s">
        <v>307</v>
      </c>
      <c r="D809" s="19" t="str">
        <f>VLOOKUP(A809,'Table S1'!A:E,2,FALSE)</f>
        <v>Cancer diagnosed by doctor</v>
      </c>
      <c r="E809" s="19" t="str">
        <f>VLOOKUP(A809,'Table S1'!A:F,3,FALSE)</f>
        <v>Medical conditions</v>
      </c>
      <c r="F809" s="19" t="str">
        <f>VLOOKUP(A809,'Table S1'!A:G,4,FALSE)</f>
        <v>Self-reported medical conditions</v>
      </c>
      <c r="G809" s="21">
        <v>1.53435000179382</v>
      </c>
      <c r="H809" s="21">
        <v>0.12495324006557</v>
      </c>
      <c r="I809" s="19">
        <v>32718</v>
      </c>
      <c r="J809" s="21">
        <v>0.0271896455009665</v>
      </c>
      <c r="K809" s="22">
        <v>-0.00754343194074278</v>
      </c>
      <c r="L809" s="21">
        <v>0.0619227229426757</v>
      </c>
    </row>
    <row r="810" hidden="1" spans="1:12">
      <c r="A810" s="18">
        <v>2453</v>
      </c>
      <c r="B810" s="19" t="s">
        <v>303</v>
      </c>
      <c r="C810" s="19" t="s">
        <v>307</v>
      </c>
      <c r="D810" s="19" t="str">
        <f>VLOOKUP(A810,'Table S1'!A:E,2,FALSE)</f>
        <v>Cancer diagnosed by doctor</v>
      </c>
      <c r="E810" s="19" t="str">
        <f>VLOOKUP(A810,'Table S1'!A:F,3,FALSE)</f>
        <v>Medical conditions</v>
      </c>
      <c r="F810" s="19" t="str">
        <f>VLOOKUP(A810,'Table S1'!A:G,4,FALSE)</f>
        <v>Self-reported medical conditions</v>
      </c>
      <c r="G810" s="21">
        <v>0.159824319177923</v>
      </c>
      <c r="H810" s="21">
        <v>0.873020453002167</v>
      </c>
      <c r="I810" s="19">
        <v>32718</v>
      </c>
      <c r="J810" s="21">
        <v>0.00282343749920601</v>
      </c>
      <c r="K810" s="19">
        <v>-0.0318023351293399</v>
      </c>
      <c r="L810" s="21">
        <v>0.0374492101277519</v>
      </c>
    </row>
    <row r="811" hidden="1" spans="1:12">
      <c r="A811" s="18">
        <v>2453</v>
      </c>
      <c r="B811" s="19" t="s">
        <v>304</v>
      </c>
      <c r="C811" s="19" t="s">
        <v>307</v>
      </c>
      <c r="D811" s="19" t="str">
        <f>VLOOKUP(A811,'Table S1'!A:E,2,FALSE)</f>
        <v>Cancer diagnosed by doctor</v>
      </c>
      <c r="E811" s="19" t="str">
        <f>VLOOKUP(A811,'Table S1'!A:F,3,FALSE)</f>
        <v>Medical conditions</v>
      </c>
      <c r="F811" s="19" t="str">
        <f>VLOOKUP(A811,'Table S1'!A:G,4,FALSE)</f>
        <v>Self-reported medical conditions</v>
      </c>
      <c r="G811" s="21">
        <v>0.00744153533554774</v>
      </c>
      <c r="H811" s="21">
        <v>0.994062614016033</v>
      </c>
      <c r="I811" s="19">
        <v>32718</v>
      </c>
      <c r="J811" s="22">
        <v>0.000127751244746636</v>
      </c>
      <c r="K811" s="19">
        <v>-0.0335208293961096</v>
      </c>
      <c r="L811" s="21">
        <v>0.0337763318856029</v>
      </c>
    </row>
    <row r="812" hidden="1" spans="1:12">
      <c r="A812" s="18">
        <v>2453</v>
      </c>
      <c r="B812" s="19" t="s">
        <v>305</v>
      </c>
      <c r="C812" s="19" t="s">
        <v>307</v>
      </c>
      <c r="D812" s="19" t="str">
        <f>VLOOKUP(A812,'Table S1'!A:E,2,FALSE)</f>
        <v>Cancer diagnosed by doctor</v>
      </c>
      <c r="E812" s="19" t="str">
        <f>VLOOKUP(A812,'Table S1'!A:F,3,FALSE)</f>
        <v>Medical conditions</v>
      </c>
      <c r="F812" s="19" t="str">
        <f>VLOOKUP(A812,'Table S1'!A:G,4,FALSE)</f>
        <v>Self-reported medical conditions</v>
      </c>
      <c r="G812" s="21">
        <v>0.576533992045679</v>
      </c>
      <c r="H812" s="21">
        <v>0.564258266946531</v>
      </c>
      <c r="I812" s="19">
        <v>32718</v>
      </c>
      <c r="J812" s="21">
        <v>0.0100290079879076</v>
      </c>
      <c r="K812" s="19">
        <v>-0.0240665040269504</v>
      </c>
      <c r="L812" s="21">
        <v>0.0441245200027656</v>
      </c>
    </row>
    <row r="813" hidden="1" spans="1:12">
      <c r="A813" s="18">
        <v>2453</v>
      </c>
      <c r="B813" s="19" t="s">
        <v>306</v>
      </c>
      <c r="C813" s="19" t="s">
        <v>307</v>
      </c>
      <c r="D813" s="19" t="str">
        <f>VLOOKUP(A813,'Table S1'!A:E,2,FALSE)</f>
        <v>Cancer diagnosed by doctor</v>
      </c>
      <c r="E813" s="19" t="str">
        <f>VLOOKUP(A813,'Table S1'!A:F,3,FALSE)</f>
        <v>Medical conditions</v>
      </c>
      <c r="F813" s="19" t="str">
        <f>VLOOKUP(A813,'Table S1'!A:G,4,FALSE)</f>
        <v>Self-reported medical conditions</v>
      </c>
      <c r="G813" s="21">
        <v>1.16183332792184</v>
      </c>
      <c r="H813" s="21">
        <v>0.245311648800609</v>
      </c>
      <c r="I813" s="19">
        <v>32718</v>
      </c>
      <c r="J813" s="21">
        <v>0.0198412600841537</v>
      </c>
      <c r="K813" s="22">
        <v>-0.0136313498961408</v>
      </c>
      <c r="L813" s="21">
        <v>0.0533138700644482</v>
      </c>
    </row>
    <row r="814" hidden="1" spans="1:12">
      <c r="A814" s="18">
        <v>2463</v>
      </c>
      <c r="B814" s="19" t="s">
        <v>299</v>
      </c>
      <c r="C814" s="19" t="s">
        <v>300</v>
      </c>
      <c r="D814" s="19" t="str">
        <f>VLOOKUP(A814,'Table S1'!A:E,2,FALSE)</f>
        <v>Fractured/broken bones in last 5 years</v>
      </c>
      <c r="E814" s="19" t="str">
        <f>VLOOKUP(A814,'Table S1'!A:F,3,FALSE)</f>
        <v>Medical conditions</v>
      </c>
      <c r="F814" s="19" t="str">
        <f>VLOOKUP(A814,'Table S1'!A:G,4,FALSE)</f>
        <v>Self-reported medical conditions</v>
      </c>
      <c r="G814" s="21">
        <v>0.304138364589068</v>
      </c>
      <c r="H814" s="21">
        <v>0.761024418762601</v>
      </c>
      <c r="I814" s="19">
        <v>32635</v>
      </c>
      <c r="J814" s="22">
        <v>0.00581324704119201</v>
      </c>
      <c r="K814" s="19">
        <v>-0.0316505482139436</v>
      </c>
      <c r="L814" s="21">
        <v>0.0432770422963276</v>
      </c>
    </row>
    <row r="815" hidden="1" spans="1:12">
      <c r="A815" s="18">
        <v>2463</v>
      </c>
      <c r="B815" s="19" t="s">
        <v>301</v>
      </c>
      <c r="C815" s="19" t="s">
        <v>300</v>
      </c>
      <c r="D815" s="19" t="str">
        <f>VLOOKUP(A815,'Table S1'!A:E,2,FALSE)</f>
        <v>Fractured/broken bones in last 5 years</v>
      </c>
      <c r="E815" s="19" t="str">
        <f>VLOOKUP(A815,'Table S1'!A:F,3,FALSE)</f>
        <v>Medical conditions</v>
      </c>
      <c r="F815" s="19" t="str">
        <f>VLOOKUP(A815,'Table S1'!A:G,4,FALSE)</f>
        <v>Self-reported medical conditions</v>
      </c>
      <c r="G815" s="19">
        <v>-0.434676127571781</v>
      </c>
      <c r="H815" s="21">
        <v>0.663800402734076</v>
      </c>
      <c r="I815" s="19">
        <v>32635</v>
      </c>
      <c r="J815" s="19">
        <v>-0.00810328364128356</v>
      </c>
      <c r="K815" s="19">
        <v>-0.0446425185873817</v>
      </c>
      <c r="L815" s="21">
        <v>0.0284359513048146</v>
      </c>
    </row>
    <row r="816" hidden="1" spans="1:12">
      <c r="A816" s="18">
        <v>2463</v>
      </c>
      <c r="B816" s="19" t="s">
        <v>302</v>
      </c>
      <c r="C816" s="19" t="s">
        <v>300</v>
      </c>
      <c r="D816" s="19" t="str">
        <f>VLOOKUP(A816,'Table S1'!A:E,2,FALSE)</f>
        <v>Fractured/broken bones in last 5 years</v>
      </c>
      <c r="E816" s="19" t="str">
        <f>VLOOKUP(A816,'Table S1'!A:F,3,FALSE)</f>
        <v>Medical conditions</v>
      </c>
      <c r="F816" s="19" t="str">
        <f>VLOOKUP(A816,'Table S1'!A:G,4,FALSE)</f>
        <v>Self-reported medical conditions</v>
      </c>
      <c r="G816" s="19">
        <v>-1.66422720629016</v>
      </c>
      <c r="H816" s="21">
        <v>0.0960766334839865</v>
      </c>
      <c r="I816" s="19">
        <v>32635</v>
      </c>
      <c r="J816" s="19">
        <v>-0.0314991150542871</v>
      </c>
      <c r="K816" s="19">
        <v>-0.0685970669469226</v>
      </c>
      <c r="L816" s="21">
        <v>0.00559883683834831</v>
      </c>
    </row>
    <row r="817" hidden="1" spans="1:12">
      <c r="A817" s="18">
        <v>2463</v>
      </c>
      <c r="B817" s="19" t="s">
        <v>303</v>
      </c>
      <c r="C817" s="19" t="s">
        <v>300</v>
      </c>
      <c r="D817" s="19" t="str">
        <f>VLOOKUP(A817,'Table S1'!A:E,2,FALSE)</f>
        <v>Fractured/broken bones in last 5 years</v>
      </c>
      <c r="E817" s="19" t="str">
        <f>VLOOKUP(A817,'Table S1'!A:F,3,FALSE)</f>
        <v>Medical conditions</v>
      </c>
      <c r="F817" s="19" t="str">
        <f>VLOOKUP(A817,'Table S1'!A:G,4,FALSE)</f>
        <v>Self-reported medical conditions</v>
      </c>
      <c r="G817" s="19">
        <v>-0.855009033725025</v>
      </c>
      <c r="H817" s="21">
        <v>0.392552423314409</v>
      </c>
      <c r="I817" s="19">
        <v>32635</v>
      </c>
      <c r="J817" s="19">
        <v>-0.0161169709609762</v>
      </c>
      <c r="K817" s="19">
        <v>-0.0530637785139124</v>
      </c>
      <c r="L817" s="21">
        <v>0.02082983659196</v>
      </c>
    </row>
    <row r="818" hidden="1" spans="1:12">
      <c r="A818" s="18">
        <v>2463</v>
      </c>
      <c r="B818" s="19" t="s">
        <v>304</v>
      </c>
      <c r="C818" s="19" t="s">
        <v>300</v>
      </c>
      <c r="D818" s="19" t="str">
        <f>VLOOKUP(A818,'Table S1'!A:E,2,FALSE)</f>
        <v>Fractured/broken bones in last 5 years</v>
      </c>
      <c r="E818" s="19" t="str">
        <f>VLOOKUP(A818,'Table S1'!A:F,3,FALSE)</f>
        <v>Medical conditions</v>
      </c>
      <c r="F818" s="19" t="str">
        <f>VLOOKUP(A818,'Table S1'!A:G,4,FALSE)</f>
        <v>Self-reported medical conditions</v>
      </c>
      <c r="G818" s="21">
        <v>0.0439101899906583</v>
      </c>
      <c r="H818" s="21">
        <v>0.964976261343802</v>
      </c>
      <c r="I818" s="19">
        <v>32635</v>
      </c>
      <c r="J818" s="21">
        <v>0.000827359890785509</v>
      </c>
      <c r="K818" s="19">
        <v>-0.0361038338107077</v>
      </c>
      <c r="L818" s="21">
        <v>0.0377585535922787</v>
      </c>
    </row>
    <row r="819" hidden="1" spans="1:12">
      <c r="A819" s="18">
        <v>2463</v>
      </c>
      <c r="B819" s="19" t="s">
        <v>305</v>
      </c>
      <c r="C819" s="19" t="s">
        <v>300</v>
      </c>
      <c r="D819" s="19" t="str">
        <f>VLOOKUP(A819,'Table S1'!A:E,2,FALSE)</f>
        <v>Fractured/broken bones in last 5 years</v>
      </c>
      <c r="E819" s="19" t="str">
        <f>VLOOKUP(A819,'Table S1'!A:F,3,FALSE)</f>
        <v>Medical conditions</v>
      </c>
      <c r="F819" s="19" t="str">
        <f>VLOOKUP(A819,'Table S1'!A:G,4,FALSE)</f>
        <v>Self-reported medical conditions</v>
      </c>
      <c r="G819" s="19">
        <v>-0.0872580760885006</v>
      </c>
      <c r="H819" s="21">
        <v>0.930466912654913</v>
      </c>
      <c r="I819" s="19">
        <v>32635</v>
      </c>
      <c r="J819" s="22">
        <v>-0.00164076082431216</v>
      </c>
      <c r="K819" s="19">
        <v>-0.0384963911564565</v>
      </c>
      <c r="L819" s="21">
        <v>0.0352148695078322</v>
      </c>
    </row>
    <row r="820" hidden="1" spans="1:12">
      <c r="A820" s="18">
        <v>2463</v>
      </c>
      <c r="B820" s="19" t="s">
        <v>306</v>
      </c>
      <c r="C820" s="19" t="s">
        <v>300</v>
      </c>
      <c r="D820" s="19" t="str">
        <f>VLOOKUP(A820,'Table S1'!A:E,2,FALSE)</f>
        <v>Fractured/broken bones in last 5 years</v>
      </c>
      <c r="E820" s="19" t="str">
        <f>VLOOKUP(A820,'Table S1'!A:F,3,FALSE)</f>
        <v>Medical conditions</v>
      </c>
      <c r="F820" s="19" t="str">
        <f>VLOOKUP(A820,'Table S1'!A:G,4,FALSE)</f>
        <v>Self-reported medical conditions</v>
      </c>
      <c r="G820" s="19">
        <v>-0.560136446646826</v>
      </c>
      <c r="H820" s="21">
        <v>0.575390216929892</v>
      </c>
      <c r="I820" s="19">
        <v>32635</v>
      </c>
      <c r="J820" s="22">
        <v>-0.0104963955597523</v>
      </c>
      <c r="K820" s="19">
        <v>-0.0472255182747806</v>
      </c>
      <c r="L820" s="21">
        <v>0.0262327271552759</v>
      </c>
    </row>
    <row r="821" hidden="1" spans="1:12">
      <c r="A821" s="18">
        <v>2463</v>
      </c>
      <c r="B821" s="19" t="s">
        <v>299</v>
      </c>
      <c r="C821" s="19" t="s">
        <v>307</v>
      </c>
      <c r="D821" s="19" t="str">
        <f>VLOOKUP(A821,'Table S1'!A:E,2,FALSE)</f>
        <v>Fractured/broken bones in last 5 years</v>
      </c>
      <c r="E821" s="19" t="str">
        <f>VLOOKUP(A821,'Table S1'!A:F,3,FALSE)</f>
        <v>Medical conditions</v>
      </c>
      <c r="F821" s="19" t="str">
        <f>VLOOKUP(A821,'Table S1'!A:G,4,FALSE)</f>
        <v>Self-reported medical conditions</v>
      </c>
      <c r="G821" s="19">
        <v>-0.830369977065281</v>
      </c>
      <c r="H821" s="21">
        <v>0.406335709201382</v>
      </c>
      <c r="I821" s="19">
        <v>32635</v>
      </c>
      <c r="J821" s="19">
        <v>-0.0159195024083212</v>
      </c>
      <c r="K821" s="19">
        <v>-0.0534964975802117</v>
      </c>
      <c r="L821" s="21">
        <v>0.0216574927635692</v>
      </c>
    </row>
    <row r="822" hidden="1" spans="1:12">
      <c r="A822" s="18">
        <v>2463</v>
      </c>
      <c r="B822" s="19" t="s">
        <v>301</v>
      </c>
      <c r="C822" s="19" t="s">
        <v>307</v>
      </c>
      <c r="D822" s="19" t="str">
        <f>VLOOKUP(A822,'Table S1'!A:E,2,FALSE)</f>
        <v>Fractured/broken bones in last 5 years</v>
      </c>
      <c r="E822" s="19" t="str">
        <f>VLOOKUP(A822,'Table S1'!A:F,3,FALSE)</f>
        <v>Medical conditions</v>
      </c>
      <c r="F822" s="19" t="str">
        <f>VLOOKUP(A822,'Table S1'!A:G,4,FALSE)</f>
        <v>Self-reported medical conditions</v>
      </c>
      <c r="G822" s="19">
        <v>-1.08392010484385</v>
      </c>
      <c r="H822" s="21">
        <v>0.27840823223143</v>
      </c>
      <c r="I822" s="19">
        <v>32635</v>
      </c>
      <c r="J822" s="19">
        <v>-0.0204348292403593</v>
      </c>
      <c r="K822" s="19">
        <v>-0.0573868284190328</v>
      </c>
      <c r="L822" s="21">
        <v>0.0165171699383142</v>
      </c>
    </row>
    <row r="823" hidden="1" spans="1:12">
      <c r="A823" s="18">
        <v>2463</v>
      </c>
      <c r="B823" s="19" t="s">
        <v>302</v>
      </c>
      <c r="C823" s="19" t="s">
        <v>307</v>
      </c>
      <c r="D823" s="19" t="str">
        <f>VLOOKUP(A823,'Table S1'!A:E,2,FALSE)</f>
        <v>Fractured/broken bones in last 5 years</v>
      </c>
      <c r="E823" s="19" t="str">
        <f>VLOOKUP(A823,'Table S1'!A:F,3,FALSE)</f>
        <v>Medical conditions</v>
      </c>
      <c r="F823" s="19" t="str">
        <f>VLOOKUP(A823,'Table S1'!A:G,4,FALSE)</f>
        <v>Self-reported medical conditions</v>
      </c>
      <c r="G823" s="21">
        <v>0.917857109831418</v>
      </c>
      <c r="H823" s="21">
        <v>0.358700461740902</v>
      </c>
      <c r="I823" s="19">
        <v>32635</v>
      </c>
      <c r="J823" s="21">
        <v>0.0173103761766566</v>
      </c>
      <c r="K823" s="22">
        <v>-0.0196550423578097</v>
      </c>
      <c r="L823" s="21">
        <v>0.0542757947111229</v>
      </c>
    </row>
    <row r="824" hidden="1" spans="1:12">
      <c r="A824" s="18">
        <v>2463</v>
      </c>
      <c r="B824" s="19" t="s">
        <v>303</v>
      </c>
      <c r="C824" s="19" t="s">
        <v>307</v>
      </c>
      <c r="D824" s="19" t="str">
        <f>VLOOKUP(A824,'Table S1'!A:E,2,FALSE)</f>
        <v>Fractured/broken bones in last 5 years</v>
      </c>
      <c r="E824" s="19" t="str">
        <f>VLOOKUP(A824,'Table S1'!A:F,3,FALSE)</f>
        <v>Medical conditions</v>
      </c>
      <c r="F824" s="19" t="str">
        <f>VLOOKUP(A824,'Table S1'!A:G,4,FALSE)</f>
        <v>Self-reported medical conditions</v>
      </c>
      <c r="G824" s="21">
        <v>1.15582247890613</v>
      </c>
      <c r="H824" s="21">
        <v>0.247762238002276</v>
      </c>
      <c r="I824" s="19">
        <v>32635</v>
      </c>
      <c r="J824" s="21">
        <v>0.021722409579566</v>
      </c>
      <c r="K824" s="22">
        <v>-0.0151143194960026</v>
      </c>
      <c r="L824" s="21">
        <v>0.0585591386551346</v>
      </c>
    </row>
    <row r="825" hidden="1" spans="1:12">
      <c r="A825" s="18">
        <v>2463</v>
      </c>
      <c r="B825" s="19" t="s">
        <v>304</v>
      </c>
      <c r="C825" s="19" t="s">
        <v>307</v>
      </c>
      <c r="D825" s="19" t="str">
        <f>VLOOKUP(A825,'Table S1'!A:E,2,FALSE)</f>
        <v>Fractured/broken bones in last 5 years</v>
      </c>
      <c r="E825" s="19" t="str">
        <f>VLOOKUP(A825,'Table S1'!A:F,3,FALSE)</f>
        <v>Medical conditions</v>
      </c>
      <c r="F825" s="19" t="str">
        <f>VLOOKUP(A825,'Table S1'!A:G,4,FALSE)</f>
        <v>Self-reported medical conditions</v>
      </c>
      <c r="G825" s="21">
        <v>-0.491673370815773</v>
      </c>
      <c r="H825" s="21">
        <v>0.622953572938343</v>
      </c>
      <c r="I825" s="19">
        <v>32635</v>
      </c>
      <c r="J825" s="22">
        <v>-0.00898041011981128</v>
      </c>
      <c r="K825" s="19">
        <v>-0.0447804641087814</v>
      </c>
      <c r="L825" s="21">
        <v>0.0268196438691588</v>
      </c>
    </row>
    <row r="826" hidden="1" spans="1:12">
      <c r="A826" s="18">
        <v>2463</v>
      </c>
      <c r="B826" s="19" t="s">
        <v>305</v>
      </c>
      <c r="C826" s="19" t="s">
        <v>307</v>
      </c>
      <c r="D826" s="19" t="str">
        <f>VLOOKUP(A826,'Table S1'!A:E,2,FALSE)</f>
        <v>Fractured/broken bones in last 5 years</v>
      </c>
      <c r="E826" s="19" t="str">
        <f>VLOOKUP(A826,'Table S1'!A:F,3,FALSE)</f>
        <v>Medical conditions</v>
      </c>
      <c r="F826" s="19" t="str">
        <f>VLOOKUP(A826,'Table S1'!A:G,4,FALSE)</f>
        <v>Self-reported medical conditions</v>
      </c>
      <c r="G826" s="21">
        <v>0.561429196518311</v>
      </c>
      <c r="H826" s="21">
        <v>0.57450884024121</v>
      </c>
      <c r="I826" s="19">
        <v>32635</v>
      </c>
      <c r="J826" s="21">
        <v>0.0103958043567753</v>
      </c>
      <c r="K826" s="19">
        <v>-0.0258975661431447</v>
      </c>
      <c r="L826" s="21">
        <v>0.0466891748566952</v>
      </c>
    </row>
    <row r="827" hidden="1" spans="1:12">
      <c r="A827" s="18">
        <v>2463</v>
      </c>
      <c r="B827" s="19" t="s">
        <v>306</v>
      </c>
      <c r="C827" s="19" t="s">
        <v>307</v>
      </c>
      <c r="D827" s="19" t="str">
        <f>VLOOKUP(A827,'Table S1'!A:E,2,FALSE)</f>
        <v>Fractured/broken bones in last 5 years</v>
      </c>
      <c r="E827" s="19" t="str">
        <f>VLOOKUP(A827,'Table S1'!A:F,3,FALSE)</f>
        <v>Medical conditions</v>
      </c>
      <c r="F827" s="19" t="str">
        <f>VLOOKUP(A827,'Table S1'!A:G,4,FALSE)</f>
        <v>Self-reported medical conditions</v>
      </c>
      <c r="G827" s="21">
        <v>0.368241939638714</v>
      </c>
      <c r="H827" s="21">
        <v>0.712695229135683</v>
      </c>
      <c r="I827" s="19">
        <v>32635</v>
      </c>
      <c r="J827" s="22">
        <v>0.00669134525321948</v>
      </c>
      <c r="K827" s="19">
        <v>-0.0289245928327663</v>
      </c>
      <c r="L827" s="21">
        <v>0.0423072833392052</v>
      </c>
    </row>
    <row r="828" hidden="1" spans="1:12">
      <c r="A828" s="18">
        <v>2966</v>
      </c>
      <c r="B828" s="19" t="s">
        <v>299</v>
      </c>
      <c r="C828" s="19" t="s">
        <v>300</v>
      </c>
      <c r="D828" s="19" t="str">
        <f>VLOOKUP(A828,'Table S1'!A:E,2,FALSE)</f>
        <v>Age high blood pressure diagnosed</v>
      </c>
      <c r="E828" s="19" t="str">
        <f>VLOOKUP(A828,'Table S1'!A:F,3,FALSE)</f>
        <v>Medical conditions</v>
      </c>
      <c r="F828" s="19" t="str">
        <f>VLOOKUP(A828,'Table S1'!A:G,4,FALSE)</f>
        <v>Self-reported medical conditions</v>
      </c>
      <c r="G828" s="21">
        <v>0.136756321823687</v>
      </c>
      <c r="H828" s="21">
        <v>0.891227298277961</v>
      </c>
      <c r="I828" s="19">
        <v>7079</v>
      </c>
      <c r="J828" s="22">
        <v>0.0018593427965877</v>
      </c>
      <c r="K828" s="22">
        <v>-0.024792939627777</v>
      </c>
      <c r="L828" s="22">
        <v>0.0285116252209524</v>
      </c>
    </row>
    <row r="829" hidden="1" spans="1:12">
      <c r="A829" s="18">
        <v>2966</v>
      </c>
      <c r="B829" s="19" t="s">
        <v>301</v>
      </c>
      <c r="C829" s="19" t="s">
        <v>300</v>
      </c>
      <c r="D829" s="19" t="str">
        <f>VLOOKUP(A829,'Table S1'!A:E,2,FALSE)</f>
        <v>Age high blood pressure diagnosed</v>
      </c>
      <c r="E829" s="19" t="str">
        <f>VLOOKUP(A829,'Table S1'!A:F,3,FALSE)</f>
        <v>Medical conditions</v>
      </c>
      <c r="F829" s="19" t="str">
        <f>VLOOKUP(A829,'Table S1'!A:G,4,FALSE)</f>
        <v>Self-reported medical conditions</v>
      </c>
      <c r="G829" s="21">
        <v>2.39668414637889</v>
      </c>
      <c r="H829" s="21">
        <v>0.0165699557553677</v>
      </c>
      <c r="I829" s="19">
        <v>7079</v>
      </c>
      <c r="J829" s="22">
        <v>0.0311590343010554</v>
      </c>
      <c r="K829" s="22">
        <v>0.00567339461181185</v>
      </c>
      <c r="L829" s="21">
        <v>0.0566446739902989</v>
      </c>
    </row>
    <row r="830" hidden="1" spans="1:12">
      <c r="A830" s="18">
        <v>2966</v>
      </c>
      <c r="B830" s="19" t="s">
        <v>302</v>
      </c>
      <c r="C830" s="19" t="s">
        <v>300</v>
      </c>
      <c r="D830" s="19" t="str">
        <f>VLOOKUP(A830,'Table S1'!A:E,2,FALSE)</f>
        <v>Age high blood pressure diagnosed</v>
      </c>
      <c r="E830" s="19" t="str">
        <f>VLOOKUP(A830,'Table S1'!A:F,3,FALSE)</f>
        <v>Medical conditions</v>
      </c>
      <c r="F830" s="19" t="str">
        <f>VLOOKUP(A830,'Table S1'!A:G,4,FALSE)</f>
        <v>Self-reported medical conditions</v>
      </c>
      <c r="G830" s="21">
        <v>1.62864641829446</v>
      </c>
      <c r="H830" s="21">
        <v>0.103432389351714</v>
      </c>
      <c r="I830" s="19">
        <v>7079</v>
      </c>
      <c r="J830" s="22">
        <v>0.0217201858009972</v>
      </c>
      <c r="K830" s="22">
        <v>-0.00442303435328267</v>
      </c>
      <c r="L830" s="22">
        <v>0.0478634059552771</v>
      </c>
    </row>
    <row r="831" hidden="1" spans="1:12">
      <c r="A831" s="18">
        <v>2966</v>
      </c>
      <c r="B831" s="19" t="s">
        <v>303</v>
      </c>
      <c r="C831" s="19" t="s">
        <v>300</v>
      </c>
      <c r="D831" s="19" t="str">
        <f>VLOOKUP(A831,'Table S1'!A:E,2,FALSE)</f>
        <v>Age high blood pressure diagnosed</v>
      </c>
      <c r="E831" s="19" t="str">
        <f>VLOOKUP(A831,'Table S1'!A:F,3,FALSE)</f>
        <v>Medical conditions</v>
      </c>
      <c r="F831" s="19" t="str">
        <f>VLOOKUP(A831,'Table S1'!A:G,4,FALSE)</f>
        <v>Self-reported medical conditions</v>
      </c>
      <c r="G831" s="21">
        <v>1.91332344364437</v>
      </c>
      <c r="H831" s="21">
        <v>0.0557469523693095</v>
      </c>
      <c r="I831" s="19">
        <v>7079</v>
      </c>
      <c r="J831" s="22">
        <v>0.025534482085315</v>
      </c>
      <c r="K831" s="22">
        <v>-0.000626919854007153</v>
      </c>
      <c r="L831" s="21">
        <v>0.0516958840246372</v>
      </c>
    </row>
    <row r="832" hidden="1" spans="1:12">
      <c r="A832" s="18">
        <v>2966</v>
      </c>
      <c r="B832" s="19" t="s">
        <v>304</v>
      </c>
      <c r="C832" s="19" t="s">
        <v>300</v>
      </c>
      <c r="D832" s="19" t="str">
        <f>VLOOKUP(A832,'Table S1'!A:E,2,FALSE)</f>
        <v>Age high blood pressure diagnosed</v>
      </c>
      <c r="E832" s="19" t="str">
        <f>VLOOKUP(A832,'Table S1'!A:F,3,FALSE)</f>
        <v>Medical conditions</v>
      </c>
      <c r="F832" s="19" t="str">
        <f>VLOOKUP(A832,'Table S1'!A:G,4,FALSE)</f>
        <v>Self-reported medical conditions</v>
      </c>
      <c r="G832" s="19">
        <v>-0.171064134252858</v>
      </c>
      <c r="H832" s="21">
        <v>0.864178225982076</v>
      </c>
      <c r="I832" s="19">
        <v>7079</v>
      </c>
      <c r="J832" s="22">
        <v>-0.00227091821306673</v>
      </c>
      <c r="K832" s="22">
        <v>-0.0282943688507459</v>
      </c>
      <c r="L832" s="22">
        <v>0.0237525324246124</v>
      </c>
    </row>
    <row r="833" hidden="1" spans="1:12">
      <c r="A833" s="18">
        <v>2966</v>
      </c>
      <c r="B833" s="19" t="s">
        <v>305</v>
      </c>
      <c r="C833" s="19" t="s">
        <v>300</v>
      </c>
      <c r="D833" s="19" t="str">
        <f>VLOOKUP(A833,'Table S1'!A:E,2,FALSE)</f>
        <v>Age high blood pressure diagnosed</v>
      </c>
      <c r="E833" s="19" t="str">
        <f>VLOOKUP(A833,'Table S1'!A:F,3,FALSE)</f>
        <v>Medical conditions</v>
      </c>
      <c r="F833" s="19" t="str">
        <f>VLOOKUP(A833,'Table S1'!A:G,4,FALSE)</f>
        <v>Self-reported medical conditions</v>
      </c>
      <c r="G833" s="21">
        <v>0.786888060712456</v>
      </c>
      <c r="H833" s="21">
        <v>0.43137373939501</v>
      </c>
      <c r="I833" s="19">
        <v>7079</v>
      </c>
      <c r="J833" s="22">
        <v>0.0106525664961924</v>
      </c>
      <c r="K833" s="22">
        <v>-0.0158851561369565</v>
      </c>
      <c r="L833" s="22">
        <v>0.0371902891293412</v>
      </c>
    </row>
    <row r="834" hidden="1" spans="1:12">
      <c r="A834" s="18">
        <v>2966</v>
      </c>
      <c r="B834" s="19" t="s">
        <v>306</v>
      </c>
      <c r="C834" s="19" t="s">
        <v>300</v>
      </c>
      <c r="D834" s="19" t="str">
        <f>VLOOKUP(A834,'Table S1'!A:E,2,FALSE)</f>
        <v>Age high blood pressure diagnosed</v>
      </c>
      <c r="E834" s="19" t="str">
        <f>VLOOKUP(A834,'Table S1'!A:F,3,FALSE)</f>
        <v>Medical conditions</v>
      </c>
      <c r="F834" s="19" t="str">
        <f>VLOOKUP(A834,'Table S1'!A:G,4,FALSE)</f>
        <v>Self-reported medical conditions</v>
      </c>
      <c r="G834" s="21">
        <v>0.234901077410049</v>
      </c>
      <c r="H834" s="21">
        <v>0.814292307372052</v>
      </c>
      <c r="I834" s="19">
        <v>7079</v>
      </c>
      <c r="J834" s="22">
        <v>0.00312661362018868</v>
      </c>
      <c r="K834" s="22">
        <v>-0.0229656380820957</v>
      </c>
      <c r="L834" s="22">
        <v>0.029218865322473</v>
      </c>
    </row>
    <row r="835" hidden="1" spans="1:12">
      <c r="A835" s="18">
        <v>2966</v>
      </c>
      <c r="B835" s="19" t="s">
        <v>299</v>
      </c>
      <c r="C835" s="19" t="s">
        <v>307</v>
      </c>
      <c r="D835" s="19" t="str">
        <f>VLOOKUP(A835,'Table S1'!A:E,2,FALSE)</f>
        <v>Age high blood pressure diagnosed</v>
      </c>
      <c r="E835" s="19" t="str">
        <f>VLOOKUP(A835,'Table S1'!A:F,3,FALSE)</f>
        <v>Medical conditions</v>
      </c>
      <c r="F835" s="19" t="str">
        <f>VLOOKUP(A835,'Table S1'!A:G,4,FALSE)</f>
        <v>Self-reported medical conditions</v>
      </c>
      <c r="G835" s="19">
        <v>-0.108371910230263</v>
      </c>
      <c r="H835" s="21">
        <v>0.913703753680601</v>
      </c>
      <c r="I835" s="19">
        <v>7079</v>
      </c>
      <c r="J835" s="22">
        <v>-0.00147071018318098</v>
      </c>
      <c r="K835" s="22">
        <v>-0.0280738393784002</v>
      </c>
      <c r="L835" s="22">
        <v>0.0251324190120382</v>
      </c>
    </row>
    <row r="836" hidden="1" spans="1:12">
      <c r="A836" s="18">
        <v>2966</v>
      </c>
      <c r="B836" s="19" t="s">
        <v>301</v>
      </c>
      <c r="C836" s="19" t="s">
        <v>307</v>
      </c>
      <c r="D836" s="19" t="str">
        <f>VLOOKUP(A836,'Table S1'!A:E,2,FALSE)</f>
        <v>Age high blood pressure diagnosed</v>
      </c>
      <c r="E836" s="19" t="str">
        <f>VLOOKUP(A836,'Table S1'!A:F,3,FALSE)</f>
        <v>Medical conditions</v>
      </c>
      <c r="F836" s="19" t="str">
        <f>VLOOKUP(A836,'Table S1'!A:G,4,FALSE)</f>
        <v>Self-reported medical conditions</v>
      </c>
      <c r="G836" s="21">
        <v>0.2288783754722</v>
      </c>
      <c r="H836" s="21">
        <v>0.818970059913256</v>
      </c>
      <c r="I836" s="19">
        <v>7079</v>
      </c>
      <c r="J836" s="22">
        <v>0.00310653393491156</v>
      </c>
      <c r="K836" s="22">
        <v>-0.0235003302316153</v>
      </c>
      <c r="L836" s="22">
        <v>0.0297133981014384</v>
      </c>
    </row>
    <row r="837" hidden="1" spans="1:12">
      <c r="A837" s="18">
        <v>2966</v>
      </c>
      <c r="B837" s="19" t="s">
        <v>302</v>
      </c>
      <c r="C837" s="19" t="s">
        <v>307</v>
      </c>
      <c r="D837" s="19" t="str">
        <f>VLOOKUP(A837,'Table S1'!A:E,2,FALSE)</f>
        <v>Age high blood pressure diagnosed</v>
      </c>
      <c r="E837" s="19" t="str">
        <f>VLOOKUP(A837,'Table S1'!A:F,3,FALSE)</f>
        <v>Medical conditions</v>
      </c>
      <c r="F837" s="19" t="str">
        <f>VLOOKUP(A837,'Table S1'!A:G,4,FALSE)</f>
        <v>Self-reported medical conditions</v>
      </c>
      <c r="G837" s="21">
        <v>0.00256943982353882</v>
      </c>
      <c r="H837" s="21">
        <v>0.997949958291012</v>
      </c>
      <c r="I837" s="19">
        <v>7079</v>
      </c>
      <c r="J837" s="22">
        <v>3.50670673908424e-5</v>
      </c>
      <c r="K837" s="22">
        <v>-0.02671860193722</v>
      </c>
      <c r="L837" s="22">
        <v>0.0267887360720016</v>
      </c>
    </row>
    <row r="838" hidden="1" spans="1:12">
      <c r="A838" s="18">
        <v>2966</v>
      </c>
      <c r="B838" s="19" t="s">
        <v>303</v>
      </c>
      <c r="C838" s="19" t="s">
        <v>307</v>
      </c>
      <c r="D838" s="19" t="str">
        <f>VLOOKUP(A838,'Table S1'!A:E,2,FALSE)</f>
        <v>Age high blood pressure diagnosed</v>
      </c>
      <c r="E838" s="19" t="str">
        <f>VLOOKUP(A838,'Table S1'!A:F,3,FALSE)</f>
        <v>Medical conditions</v>
      </c>
      <c r="F838" s="19" t="str">
        <f>VLOOKUP(A838,'Table S1'!A:G,4,FALSE)</f>
        <v>Self-reported medical conditions</v>
      </c>
      <c r="G838" s="19">
        <v>-0.0693393479406735</v>
      </c>
      <c r="H838" s="21">
        <v>0.944721464445305</v>
      </c>
      <c r="I838" s="19">
        <v>7079</v>
      </c>
      <c r="J838" s="22">
        <v>-0.000928654901541055</v>
      </c>
      <c r="K838" s="22">
        <v>-0.0271827439955625</v>
      </c>
      <c r="L838" s="22">
        <v>0.0253254341924804</v>
      </c>
    </row>
    <row r="839" hidden="1" spans="1:12">
      <c r="A839" s="18">
        <v>2966</v>
      </c>
      <c r="B839" s="19" t="s">
        <v>304</v>
      </c>
      <c r="C839" s="19" t="s">
        <v>307</v>
      </c>
      <c r="D839" s="19" t="str">
        <f>VLOOKUP(A839,'Table S1'!A:E,2,FALSE)</f>
        <v>Age high blood pressure diagnosed</v>
      </c>
      <c r="E839" s="19" t="str">
        <f>VLOOKUP(A839,'Table S1'!A:F,3,FALSE)</f>
        <v>Medical conditions</v>
      </c>
      <c r="F839" s="19" t="str">
        <f>VLOOKUP(A839,'Table S1'!A:G,4,FALSE)</f>
        <v>Self-reported medical conditions</v>
      </c>
      <c r="G839" s="21">
        <v>1.68551255477518</v>
      </c>
      <c r="H839" s="21">
        <v>0.0919337974507849</v>
      </c>
      <c r="I839" s="19">
        <v>7079</v>
      </c>
      <c r="J839" s="22">
        <v>0.0219974160021915</v>
      </c>
      <c r="K839" s="22">
        <v>-0.00358620594939858</v>
      </c>
      <c r="L839" s="22">
        <v>0.0475810379537815</v>
      </c>
    </row>
    <row r="840" hidden="1" spans="1:12">
      <c r="A840" s="18">
        <v>2966</v>
      </c>
      <c r="B840" s="19" t="s">
        <v>305</v>
      </c>
      <c r="C840" s="19" t="s">
        <v>307</v>
      </c>
      <c r="D840" s="19" t="str">
        <f>VLOOKUP(A840,'Table S1'!A:E,2,FALSE)</f>
        <v>Age high blood pressure diagnosed</v>
      </c>
      <c r="E840" s="19" t="str">
        <f>VLOOKUP(A840,'Table S1'!A:F,3,FALSE)</f>
        <v>Medical conditions</v>
      </c>
      <c r="F840" s="19" t="str">
        <f>VLOOKUP(A840,'Table S1'!A:G,4,FALSE)</f>
        <v>Self-reported medical conditions</v>
      </c>
      <c r="G840" s="19">
        <v>-0.0949661253329737</v>
      </c>
      <c r="H840" s="21">
        <v>0.924344421230195</v>
      </c>
      <c r="I840" s="19">
        <v>7079</v>
      </c>
      <c r="J840" s="22">
        <v>-0.00127170758099196</v>
      </c>
      <c r="K840" s="22">
        <v>-0.0275224078952481</v>
      </c>
      <c r="L840" s="22">
        <v>0.0249789927332641</v>
      </c>
    </row>
    <row r="841" hidden="1" spans="1:12">
      <c r="A841" s="18">
        <v>2966</v>
      </c>
      <c r="B841" s="19" t="s">
        <v>306</v>
      </c>
      <c r="C841" s="19" t="s">
        <v>307</v>
      </c>
      <c r="D841" s="19" t="str">
        <f>VLOOKUP(A841,'Table S1'!A:E,2,FALSE)</f>
        <v>Age high blood pressure diagnosed</v>
      </c>
      <c r="E841" s="19" t="str">
        <f>VLOOKUP(A841,'Table S1'!A:F,3,FALSE)</f>
        <v>Medical conditions</v>
      </c>
      <c r="F841" s="19" t="str">
        <f>VLOOKUP(A841,'Table S1'!A:G,4,FALSE)</f>
        <v>Self-reported medical conditions</v>
      </c>
      <c r="G841" s="21">
        <v>2.08622359850984</v>
      </c>
      <c r="H841" s="21">
        <v>0.0369940809994423</v>
      </c>
      <c r="I841" s="19">
        <v>7079</v>
      </c>
      <c r="J841" s="22">
        <v>0.0270184445803467</v>
      </c>
      <c r="K841" s="22">
        <v>0.00163083315094476</v>
      </c>
      <c r="L841" s="22">
        <v>0.0524060560097486</v>
      </c>
    </row>
    <row r="842" hidden="1" spans="1:12">
      <c r="A842" s="18">
        <v>3140</v>
      </c>
      <c r="B842" s="19" t="s">
        <v>299</v>
      </c>
      <c r="C842" s="19" t="s">
        <v>300</v>
      </c>
      <c r="D842" s="19" t="str">
        <f>VLOOKUP(A842,'Table S1'!A:E,2,FALSE)</f>
        <v>Pregnant</v>
      </c>
      <c r="E842" s="19" t="str">
        <f>VLOOKUP(A842,'Table S1'!A:F,3,FALSE)</f>
        <v>Medical conditions</v>
      </c>
      <c r="F842" s="19" t="str">
        <f>VLOOKUP(A842,'Table S1'!A:G,4,FALSE)</f>
        <v>Self-reported medical conditions</v>
      </c>
      <c r="G842" s="19" t="s">
        <v>1444</v>
      </c>
      <c r="H842" s="19" t="s">
        <v>1444</v>
      </c>
      <c r="I842" s="19" t="s">
        <v>1444</v>
      </c>
      <c r="J842" s="19" t="s">
        <v>1444</v>
      </c>
      <c r="K842" s="19" t="s">
        <v>1444</v>
      </c>
      <c r="L842" s="19" t="s">
        <v>1444</v>
      </c>
    </row>
    <row r="843" hidden="1" spans="1:12">
      <c r="A843" s="18">
        <v>3140</v>
      </c>
      <c r="B843" s="19" t="s">
        <v>301</v>
      </c>
      <c r="C843" s="19" t="s">
        <v>300</v>
      </c>
      <c r="D843" s="19" t="str">
        <f>VLOOKUP(A843,'Table S1'!A:E,2,FALSE)</f>
        <v>Pregnant</v>
      </c>
      <c r="E843" s="19" t="str">
        <f>VLOOKUP(A843,'Table S1'!A:F,3,FALSE)</f>
        <v>Medical conditions</v>
      </c>
      <c r="F843" s="19" t="str">
        <f>VLOOKUP(A843,'Table S1'!A:G,4,FALSE)</f>
        <v>Self-reported medical conditions</v>
      </c>
      <c r="G843" s="19" t="s">
        <v>1444</v>
      </c>
      <c r="H843" s="19" t="s">
        <v>1444</v>
      </c>
      <c r="I843" s="19" t="s">
        <v>1444</v>
      </c>
      <c r="J843" s="19" t="s">
        <v>1444</v>
      </c>
      <c r="K843" s="19" t="s">
        <v>1444</v>
      </c>
      <c r="L843" s="19" t="s">
        <v>1444</v>
      </c>
    </row>
    <row r="844" hidden="1" spans="1:12">
      <c r="A844" s="18">
        <v>3140</v>
      </c>
      <c r="B844" s="19" t="s">
        <v>302</v>
      </c>
      <c r="C844" s="19" t="s">
        <v>300</v>
      </c>
      <c r="D844" s="19" t="str">
        <f>VLOOKUP(A844,'Table S1'!A:E,2,FALSE)</f>
        <v>Pregnant</v>
      </c>
      <c r="E844" s="19" t="str">
        <f>VLOOKUP(A844,'Table S1'!A:F,3,FALSE)</f>
        <v>Medical conditions</v>
      </c>
      <c r="F844" s="19" t="str">
        <f>VLOOKUP(A844,'Table S1'!A:G,4,FALSE)</f>
        <v>Self-reported medical conditions</v>
      </c>
      <c r="G844" s="19" t="s">
        <v>1444</v>
      </c>
      <c r="H844" s="19" t="s">
        <v>1444</v>
      </c>
      <c r="I844" s="19" t="s">
        <v>1444</v>
      </c>
      <c r="J844" s="19" t="s">
        <v>1444</v>
      </c>
      <c r="K844" s="19" t="s">
        <v>1444</v>
      </c>
      <c r="L844" s="19" t="s">
        <v>1444</v>
      </c>
    </row>
    <row r="845" hidden="1" spans="1:12">
      <c r="A845" s="18">
        <v>3140</v>
      </c>
      <c r="B845" s="19" t="s">
        <v>303</v>
      </c>
      <c r="C845" s="19" t="s">
        <v>300</v>
      </c>
      <c r="D845" s="19" t="str">
        <f>VLOOKUP(A845,'Table S1'!A:E,2,FALSE)</f>
        <v>Pregnant</v>
      </c>
      <c r="E845" s="19" t="str">
        <f>VLOOKUP(A845,'Table S1'!A:F,3,FALSE)</f>
        <v>Medical conditions</v>
      </c>
      <c r="F845" s="19" t="str">
        <f>VLOOKUP(A845,'Table S1'!A:G,4,FALSE)</f>
        <v>Self-reported medical conditions</v>
      </c>
      <c r="G845" s="19" t="s">
        <v>1444</v>
      </c>
      <c r="H845" s="19" t="s">
        <v>1444</v>
      </c>
      <c r="I845" s="19" t="s">
        <v>1444</v>
      </c>
      <c r="J845" s="19" t="s">
        <v>1444</v>
      </c>
      <c r="K845" s="19" t="s">
        <v>1444</v>
      </c>
      <c r="L845" s="19" t="s">
        <v>1444</v>
      </c>
    </row>
    <row r="846" hidden="1" spans="1:12">
      <c r="A846" s="18">
        <v>3140</v>
      </c>
      <c r="B846" s="19" t="s">
        <v>304</v>
      </c>
      <c r="C846" s="19" t="s">
        <v>300</v>
      </c>
      <c r="D846" s="19" t="str">
        <f>VLOOKUP(A846,'Table S1'!A:E,2,FALSE)</f>
        <v>Pregnant</v>
      </c>
      <c r="E846" s="19" t="str">
        <f>VLOOKUP(A846,'Table S1'!A:F,3,FALSE)</f>
        <v>Medical conditions</v>
      </c>
      <c r="F846" s="19" t="str">
        <f>VLOOKUP(A846,'Table S1'!A:G,4,FALSE)</f>
        <v>Self-reported medical conditions</v>
      </c>
      <c r="G846" s="19" t="s">
        <v>1444</v>
      </c>
      <c r="H846" s="19" t="s">
        <v>1444</v>
      </c>
      <c r="I846" s="19" t="s">
        <v>1444</v>
      </c>
      <c r="J846" s="19" t="s">
        <v>1444</v>
      </c>
      <c r="K846" s="19" t="s">
        <v>1444</v>
      </c>
      <c r="L846" s="19" t="s">
        <v>1444</v>
      </c>
    </row>
    <row r="847" hidden="1" spans="1:12">
      <c r="A847" s="18">
        <v>3140</v>
      </c>
      <c r="B847" s="19" t="s">
        <v>305</v>
      </c>
      <c r="C847" s="19" t="s">
        <v>300</v>
      </c>
      <c r="D847" s="19" t="str">
        <f>VLOOKUP(A847,'Table S1'!A:E,2,FALSE)</f>
        <v>Pregnant</v>
      </c>
      <c r="E847" s="19" t="str">
        <f>VLOOKUP(A847,'Table S1'!A:F,3,FALSE)</f>
        <v>Medical conditions</v>
      </c>
      <c r="F847" s="19" t="str">
        <f>VLOOKUP(A847,'Table S1'!A:G,4,FALSE)</f>
        <v>Self-reported medical conditions</v>
      </c>
      <c r="G847" s="19" t="s">
        <v>1444</v>
      </c>
      <c r="H847" s="19" t="s">
        <v>1444</v>
      </c>
      <c r="I847" s="19" t="s">
        <v>1444</v>
      </c>
      <c r="J847" s="19" t="s">
        <v>1444</v>
      </c>
      <c r="K847" s="19" t="s">
        <v>1444</v>
      </c>
      <c r="L847" s="19" t="s">
        <v>1444</v>
      </c>
    </row>
    <row r="848" hidden="1" spans="1:12">
      <c r="A848" s="18">
        <v>3140</v>
      </c>
      <c r="B848" s="19" t="s">
        <v>306</v>
      </c>
      <c r="C848" s="19" t="s">
        <v>300</v>
      </c>
      <c r="D848" s="19" t="str">
        <f>VLOOKUP(A848,'Table S1'!A:E,2,FALSE)</f>
        <v>Pregnant</v>
      </c>
      <c r="E848" s="19" t="str">
        <f>VLOOKUP(A848,'Table S1'!A:F,3,FALSE)</f>
        <v>Medical conditions</v>
      </c>
      <c r="F848" s="19" t="str">
        <f>VLOOKUP(A848,'Table S1'!A:G,4,FALSE)</f>
        <v>Self-reported medical conditions</v>
      </c>
      <c r="G848" s="19" t="s">
        <v>1444</v>
      </c>
      <c r="H848" s="19" t="s">
        <v>1444</v>
      </c>
      <c r="I848" s="19" t="s">
        <v>1444</v>
      </c>
      <c r="J848" s="19" t="s">
        <v>1444</v>
      </c>
      <c r="K848" s="19" t="s">
        <v>1444</v>
      </c>
      <c r="L848" s="19" t="s">
        <v>1444</v>
      </c>
    </row>
    <row r="849" hidden="1" spans="1:12">
      <c r="A849" s="18">
        <v>3140</v>
      </c>
      <c r="B849" s="19" t="s">
        <v>299</v>
      </c>
      <c r="C849" s="19" t="s">
        <v>307</v>
      </c>
      <c r="D849" s="19" t="str">
        <f>VLOOKUP(A849,'Table S1'!A:E,2,FALSE)</f>
        <v>Pregnant</v>
      </c>
      <c r="E849" s="19" t="str">
        <f>VLOOKUP(A849,'Table S1'!A:F,3,FALSE)</f>
        <v>Medical conditions</v>
      </c>
      <c r="F849" s="19" t="str">
        <f>VLOOKUP(A849,'Table S1'!A:G,4,FALSE)</f>
        <v>Self-reported medical conditions</v>
      </c>
      <c r="G849" s="19" t="s">
        <v>1444</v>
      </c>
      <c r="H849" s="19" t="s">
        <v>1444</v>
      </c>
      <c r="I849" s="19" t="s">
        <v>1444</v>
      </c>
      <c r="J849" s="19" t="s">
        <v>1444</v>
      </c>
      <c r="K849" s="19" t="s">
        <v>1444</v>
      </c>
      <c r="L849" s="19" t="s">
        <v>1444</v>
      </c>
    </row>
    <row r="850" hidden="1" spans="1:12">
      <c r="A850" s="18">
        <v>3140</v>
      </c>
      <c r="B850" s="19" t="s">
        <v>301</v>
      </c>
      <c r="C850" s="19" t="s">
        <v>307</v>
      </c>
      <c r="D850" s="19" t="str">
        <f>VLOOKUP(A850,'Table S1'!A:E,2,FALSE)</f>
        <v>Pregnant</v>
      </c>
      <c r="E850" s="19" t="str">
        <f>VLOOKUP(A850,'Table S1'!A:F,3,FALSE)</f>
        <v>Medical conditions</v>
      </c>
      <c r="F850" s="19" t="str">
        <f>VLOOKUP(A850,'Table S1'!A:G,4,FALSE)</f>
        <v>Self-reported medical conditions</v>
      </c>
      <c r="G850" s="19" t="s">
        <v>1444</v>
      </c>
      <c r="H850" s="19" t="s">
        <v>1444</v>
      </c>
      <c r="I850" s="19" t="s">
        <v>1444</v>
      </c>
      <c r="J850" s="19" t="s">
        <v>1444</v>
      </c>
      <c r="K850" s="19" t="s">
        <v>1444</v>
      </c>
      <c r="L850" s="19" t="s">
        <v>1444</v>
      </c>
    </row>
    <row r="851" hidden="1" spans="1:12">
      <c r="A851" s="18">
        <v>3140</v>
      </c>
      <c r="B851" s="19" t="s">
        <v>302</v>
      </c>
      <c r="C851" s="19" t="s">
        <v>307</v>
      </c>
      <c r="D851" s="19" t="str">
        <f>VLOOKUP(A851,'Table S1'!A:E,2,FALSE)</f>
        <v>Pregnant</v>
      </c>
      <c r="E851" s="19" t="str">
        <f>VLOOKUP(A851,'Table S1'!A:F,3,FALSE)</f>
        <v>Medical conditions</v>
      </c>
      <c r="F851" s="19" t="str">
        <f>VLOOKUP(A851,'Table S1'!A:G,4,FALSE)</f>
        <v>Self-reported medical conditions</v>
      </c>
      <c r="G851" s="19" t="s">
        <v>1444</v>
      </c>
      <c r="H851" s="19" t="s">
        <v>1444</v>
      </c>
      <c r="I851" s="19" t="s">
        <v>1444</v>
      </c>
      <c r="J851" s="19" t="s">
        <v>1444</v>
      </c>
      <c r="K851" s="19" t="s">
        <v>1444</v>
      </c>
      <c r="L851" s="19" t="s">
        <v>1444</v>
      </c>
    </row>
    <row r="852" hidden="1" spans="1:12">
      <c r="A852" s="18">
        <v>3140</v>
      </c>
      <c r="B852" s="19" t="s">
        <v>303</v>
      </c>
      <c r="C852" s="19" t="s">
        <v>307</v>
      </c>
      <c r="D852" s="19" t="str">
        <f>VLOOKUP(A852,'Table S1'!A:E,2,FALSE)</f>
        <v>Pregnant</v>
      </c>
      <c r="E852" s="19" t="str">
        <f>VLOOKUP(A852,'Table S1'!A:F,3,FALSE)</f>
        <v>Medical conditions</v>
      </c>
      <c r="F852" s="19" t="str">
        <f>VLOOKUP(A852,'Table S1'!A:G,4,FALSE)</f>
        <v>Self-reported medical conditions</v>
      </c>
      <c r="G852" s="19" t="s">
        <v>1444</v>
      </c>
      <c r="H852" s="19" t="s">
        <v>1444</v>
      </c>
      <c r="I852" s="19" t="s">
        <v>1444</v>
      </c>
      <c r="J852" s="19" t="s">
        <v>1444</v>
      </c>
      <c r="K852" s="19" t="s">
        <v>1444</v>
      </c>
      <c r="L852" s="19" t="s">
        <v>1444</v>
      </c>
    </row>
    <row r="853" hidden="1" spans="1:12">
      <c r="A853" s="18">
        <v>3140</v>
      </c>
      <c r="B853" s="19" t="s">
        <v>304</v>
      </c>
      <c r="C853" s="19" t="s">
        <v>307</v>
      </c>
      <c r="D853" s="19" t="str">
        <f>VLOOKUP(A853,'Table S1'!A:E,2,FALSE)</f>
        <v>Pregnant</v>
      </c>
      <c r="E853" s="19" t="str">
        <f>VLOOKUP(A853,'Table S1'!A:F,3,FALSE)</f>
        <v>Medical conditions</v>
      </c>
      <c r="F853" s="19" t="str">
        <f>VLOOKUP(A853,'Table S1'!A:G,4,FALSE)</f>
        <v>Self-reported medical conditions</v>
      </c>
      <c r="G853" s="19" t="s">
        <v>1444</v>
      </c>
      <c r="H853" s="19" t="s">
        <v>1444</v>
      </c>
      <c r="I853" s="19" t="s">
        <v>1444</v>
      </c>
      <c r="J853" s="19" t="s">
        <v>1444</v>
      </c>
      <c r="K853" s="19" t="s">
        <v>1444</v>
      </c>
      <c r="L853" s="19" t="s">
        <v>1444</v>
      </c>
    </row>
    <row r="854" hidden="1" spans="1:12">
      <c r="A854" s="18">
        <v>3140</v>
      </c>
      <c r="B854" s="19" t="s">
        <v>305</v>
      </c>
      <c r="C854" s="19" t="s">
        <v>307</v>
      </c>
      <c r="D854" s="19" t="str">
        <f>VLOOKUP(A854,'Table S1'!A:E,2,FALSE)</f>
        <v>Pregnant</v>
      </c>
      <c r="E854" s="19" t="str">
        <f>VLOOKUP(A854,'Table S1'!A:F,3,FALSE)</f>
        <v>Medical conditions</v>
      </c>
      <c r="F854" s="19" t="str">
        <f>VLOOKUP(A854,'Table S1'!A:G,4,FALSE)</f>
        <v>Self-reported medical conditions</v>
      </c>
      <c r="G854" s="19" t="s">
        <v>1444</v>
      </c>
      <c r="H854" s="19" t="s">
        <v>1444</v>
      </c>
      <c r="I854" s="19" t="s">
        <v>1444</v>
      </c>
      <c r="J854" s="19" t="s">
        <v>1444</v>
      </c>
      <c r="K854" s="19" t="s">
        <v>1444</v>
      </c>
      <c r="L854" s="19" t="s">
        <v>1444</v>
      </c>
    </row>
    <row r="855" hidden="1" spans="1:12">
      <c r="A855" s="18">
        <v>3140</v>
      </c>
      <c r="B855" s="19" t="s">
        <v>306</v>
      </c>
      <c r="C855" s="19" t="s">
        <v>307</v>
      </c>
      <c r="D855" s="19" t="str">
        <f>VLOOKUP(A855,'Table S1'!A:E,2,FALSE)</f>
        <v>Pregnant</v>
      </c>
      <c r="E855" s="19" t="str">
        <f>VLOOKUP(A855,'Table S1'!A:F,3,FALSE)</f>
        <v>Medical conditions</v>
      </c>
      <c r="F855" s="19" t="str">
        <f>VLOOKUP(A855,'Table S1'!A:G,4,FALSE)</f>
        <v>Self-reported medical conditions</v>
      </c>
      <c r="G855" s="19" t="s">
        <v>1444</v>
      </c>
      <c r="H855" s="19" t="s">
        <v>1444</v>
      </c>
      <c r="I855" s="19" t="s">
        <v>1444</v>
      </c>
      <c r="J855" s="19" t="s">
        <v>1444</v>
      </c>
      <c r="K855" s="19" t="s">
        <v>1444</v>
      </c>
      <c r="L855" s="19" t="s">
        <v>1444</v>
      </c>
    </row>
    <row r="856" hidden="1" spans="1:12">
      <c r="A856" s="18">
        <v>3404</v>
      </c>
      <c r="B856" s="19" t="s">
        <v>299</v>
      </c>
      <c r="C856" s="19" t="s">
        <v>300</v>
      </c>
      <c r="D856" s="19" t="str">
        <f>VLOOKUP(A856,'Table S1'!A:E,2,FALSE)</f>
        <v>Neck/shoulder pain for 3+ months</v>
      </c>
      <c r="E856" s="19" t="str">
        <f>VLOOKUP(A856,'Table S1'!A:F,3,FALSE)</f>
        <v>Pain</v>
      </c>
      <c r="F856" s="19" t="str">
        <f>VLOOKUP(A856,'Table S1'!A:G,4,FALSE)</f>
        <v>Self-reported medical conditions</v>
      </c>
      <c r="G856" s="19">
        <v>-0.352910310317088</v>
      </c>
      <c r="H856" s="21">
        <v>0.724169586736743</v>
      </c>
      <c r="I856" s="19">
        <v>5349</v>
      </c>
      <c r="J856" s="19">
        <v>-0.0104443591403461</v>
      </c>
      <c r="K856" s="19">
        <v>-0.0684625021127059</v>
      </c>
      <c r="L856" s="21">
        <v>0.0475737838320136</v>
      </c>
    </row>
    <row r="857" hidden="1" spans="1:12">
      <c r="A857" s="18">
        <v>3404</v>
      </c>
      <c r="B857" s="19" t="s">
        <v>301</v>
      </c>
      <c r="C857" s="19" t="s">
        <v>300</v>
      </c>
      <c r="D857" s="19" t="str">
        <f>VLOOKUP(A857,'Table S1'!A:E,2,FALSE)</f>
        <v>Neck/shoulder pain for 3+ months</v>
      </c>
      <c r="E857" s="19" t="str">
        <f>VLOOKUP(A857,'Table S1'!A:F,3,FALSE)</f>
        <v>Pain</v>
      </c>
      <c r="F857" s="19" t="str">
        <f>VLOOKUP(A857,'Table S1'!A:G,4,FALSE)</f>
        <v>Self-reported medical conditions</v>
      </c>
      <c r="G857" s="21">
        <v>0.226069418433052</v>
      </c>
      <c r="H857" s="21">
        <v>0.821156066941541</v>
      </c>
      <c r="I857" s="19">
        <v>5349</v>
      </c>
      <c r="J857" s="22">
        <v>0.00654917095089591</v>
      </c>
      <c r="K857" s="19">
        <v>-0.0502433154997615</v>
      </c>
      <c r="L857" s="21">
        <v>0.0633416574015533</v>
      </c>
    </row>
    <row r="858" hidden="1" spans="1:12">
      <c r="A858" s="18">
        <v>3404</v>
      </c>
      <c r="B858" s="19" t="s">
        <v>302</v>
      </c>
      <c r="C858" s="19" t="s">
        <v>300</v>
      </c>
      <c r="D858" s="19" t="str">
        <f>VLOOKUP(A858,'Table S1'!A:E,2,FALSE)</f>
        <v>Neck/shoulder pain for 3+ months</v>
      </c>
      <c r="E858" s="19" t="str">
        <f>VLOOKUP(A858,'Table S1'!A:F,3,FALSE)</f>
        <v>Pain</v>
      </c>
      <c r="F858" s="19" t="str">
        <f>VLOOKUP(A858,'Table S1'!A:G,4,FALSE)</f>
        <v>Self-reported medical conditions</v>
      </c>
      <c r="G858" s="21">
        <v>0.666128478552389</v>
      </c>
      <c r="H858" s="21">
        <v>0.505357709436017</v>
      </c>
      <c r="I858" s="19">
        <v>5349</v>
      </c>
      <c r="J858" s="22">
        <v>0.0200780678336857</v>
      </c>
      <c r="K858" s="19">
        <v>-0.0390114286614173</v>
      </c>
      <c r="L858" s="21">
        <v>0.0791675643287886</v>
      </c>
    </row>
    <row r="859" hidden="1" spans="1:12">
      <c r="A859" s="18">
        <v>3404</v>
      </c>
      <c r="B859" s="19" t="s">
        <v>303</v>
      </c>
      <c r="C859" s="19" t="s">
        <v>300</v>
      </c>
      <c r="D859" s="19" t="str">
        <f>VLOOKUP(A859,'Table S1'!A:E,2,FALSE)</f>
        <v>Neck/shoulder pain for 3+ months</v>
      </c>
      <c r="E859" s="19" t="str">
        <f>VLOOKUP(A859,'Table S1'!A:F,3,FALSE)</f>
        <v>Pain</v>
      </c>
      <c r="F859" s="19" t="str">
        <f>VLOOKUP(A859,'Table S1'!A:G,4,FALSE)</f>
        <v>Self-reported medical conditions</v>
      </c>
      <c r="G859" s="19">
        <v>-0.439799500626381</v>
      </c>
      <c r="H859" s="21">
        <v>0.660100097562203</v>
      </c>
      <c r="I859" s="19">
        <v>5349</v>
      </c>
      <c r="J859" s="19">
        <v>-0.0130370192791878</v>
      </c>
      <c r="K859" s="19">
        <v>-0.0711495714668921</v>
      </c>
      <c r="L859" s="21">
        <v>0.0450755329085166</v>
      </c>
    </row>
    <row r="860" hidden="1" spans="1:12">
      <c r="A860" s="18">
        <v>3404</v>
      </c>
      <c r="B860" s="19" t="s">
        <v>304</v>
      </c>
      <c r="C860" s="19" t="s">
        <v>300</v>
      </c>
      <c r="D860" s="19" t="str">
        <f>VLOOKUP(A860,'Table S1'!A:E,2,FALSE)</f>
        <v>Neck/shoulder pain for 3+ months</v>
      </c>
      <c r="E860" s="19" t="str">
        <f>VLOOKUP(A860,'Table S1'!A:F,3,FALSE)</f>
        <v>Pain</v>
      </c>
      <c r="F860" s="19" t="str">
        <f>VLOOKUP(A860,'Table S1'!A:G,4,FALSE)</f>
        <v>Self-reported medical conditions</v>
      </c>
      <c r="G860" s="19">
        <v>-0.156947791248444</v>
      </c>
      <c r="H860" s="21">
        <v>0.875291917989087</v>
      </c>
      <c r="I860" s="19">
        <v>5349</v>
      </c>
      <c r="J860" s="19">
        <v>-0.00455548148795526</v>
      </c>
      <c r="K860" s="19">
        <v>-0.0614572089627533</v>
      </c>
      <c r="L860" s="21">
        <v>0.0523462459868428</v>
      </c>
    </row>
    <row r="861" hidden="1" spans="1:12">
      <c r="A861" s="18">
        <v>3404</v>
      </c>
      <c r="B861" s="19" t="s">
        <v>305</v>
      </c>
      <c r="C861" s="19" t="s">
        <v>300</v>
      </c>
      <c r="D861" s="19" t="str">
        <f>VLOOKUP(A861,'Table S1'!A:E,2,FALSE)</f>
        <v>Neck/shoulder pain for 3+ months</v>
      </c>
      <c r="E861" s="19" t="str">
        <f>VLOOKUP(A861,'Table S1'!A:F,3,FALSE)</f>
        <v>Pain</v>
      </c>
      <c r="F861" s="19" t="str">
        <f>VLOOKUP(A861,'Table S1'!A:G,4,FALSE)</f>
        <v>Self-reported medical conditions</v>
      </c>
      <c r="G861" s="21">
        <v>0.443477018831761</v>
      </c>
      <c r="H861" s="21">
        <v>0.657438674540753</v>
      </c>
      <c r="I861" s="19">
        <v>5349</v>
      </c>
      <c r="J861" s="22">
        <v>0.0129531519382831</v>
      </c>
      <c r="K861" s="19">
        <v>-0.0443067649977478</v>
      </c>
      <c r="L861" s="21">
        <v>0.0702130688743141</v>
      </c>
    </row>
    <row r="862" hidden="1" spans="1:12">
      <c r="A862" s="18">
        <v>3404</v>
      </c>
      <c r="B862" s="19" t="s">
        <v>306</v>
      </c>
      <c r="C862" s="19" t="s">
        <v>300</v>
      </c>
      <c r="D862" s="19" t="str">
        <f>VLOOKUP(A862,'Table S1'!A:E,2,FALSE)</f>
        <v>Neck/shoulder pain for 3+ months</v>
      </c>
      <c r="E862" s="19" t="str">
        <f>VLOOKUP(A862,'Table S1'!A:F,3,FALSE)</f>
        <v>Pain</v>
      </c>
      <c r="F862" s="19" t="str">
        <f>VLOOKUP(A862,'Table S1'!A:G,4,FALSE)</f>
        <v>Self-reported medical conditions</v>
      </c>
      <c r="G862" s="21">
        <v>0.694026645934666</v>
      </c>
      <c r="H862" s="21">
        <v>0.48769563759537</v>
      </c>
      <c r="I862" s="19">
        <v>5349</v>
      </c>
      <c r="J862" s="21">
        <v>0.0203996799142225</v>
      </c>
      <c r="K862" s="19">
        <v>-0.0372230171304549</v>
      </c>
      <c r="L862" s="21">
        <v>0.0780223769589</v>
      </c>
    </row>
    <row r="863" hidden="1" spans="1:12">
      <c r="A863" s="18">
        <v>3404</v>
      </c>
      <c r="B863" s="19" t="s">
        <v>299</v>
      </c>
      <c r="C863" s="19" t="s">
        <v>307</v>
      </c>
      <c r="D863" s="19" t="str">
        <f>VLOOKUP(A863,'Table S1'!A:E,2,FALSE)</f>
        <v>Neck/shoulder pain for 3+ months</v>
      </c>
      <c r="E863" s="19" t="str">
        <f>VLOOKUP(A863,'Table S1'!A:F,3,FALSE)</f>
        <v>Pain</v>
      </c>
      <c r="F863" s="19" t="str">
        <f>VLOOKUP(A863,'Table S1'!A:G,4,FALSE)</f>
        <v>Self-reported medical conditions</v>
      </c>
      <c r="G863" s="21">
        <v>1.71195382897139</v>
      </c>
      <c r="H863" s="21">
        <v>0.0869631423681051</v>
      </c>
      <c r="I863" s="19">
        <v>5349</v>
      </c>
      <c r="J863" s="21">
        <v>0.0501856825643543</v>
      </c>
      <c r="K863" s="22">
        <v>-0.00728338634752757</v>
      </c>
      <c r="L863" s="21">
        <v>0.107654751476236</v>
      </c>
    </row>
    <row r="864" hidden="1" spans="1:12">
      <c r="A864" s="18">
        <v>3404</v>
      </c>
      <c r="B864" s="19" t="s">
        <v>301</v>
      </c>
      <c r="C864" s="19" t="s">
        <v>307</v>
      </c>
      <c r="D864" s="19" t="str">
        <f>VLOOKUP(A864,'Table S1'!A:E,2,FALSE)</f>
        <v>Neck/shoulder pain for 3+ months</v>
      </c>
      <c r="E864" s="19" t="str">
        <f>VLOOKUP(A864,'Table S1'!A:F,3,FALSE)</f>
        <v>Pain</v>
      </c>
      <c r="F864" s="19" t="str">
        <f>VLOOKUP(A864,'Table S1'!A:G,4,FALSE)</f>
        <v>Self-reported medical conditions</v>
      </c>
      <c r="G864" s="21">
        <v>0.807311803800989</v>
      </c>
      <c r="H864" s="21">
        <v>0.419522761482322</v>
      </c>
      <c r="I864" s="19">
        <v>5349</v>
      </c>
      <c r="J864" s="21">
        <v>0.0235278852607155</v>
      </c>
      <c r="K864" s="19">
        <v>-0.0336052378022017</v>
      </c>
      <c r="L864" s="21">
        <v>0.0806610083236328</v>
      </c>
    </row>
    <row r="865" hidden="1" spans="1:12">
      <c r="A865" s="18">
        <v>3404</v>
      </c>
      <c r="B865" s="19" t="s">
        <v>302</v>
      </c>
      <c r="C865" s="19" t="s">
        <v>307</v>
      </c>
      <c r="D865" s="19" t="str">
        <f>VLOOKUP(A865,'Table S1'!A:E,2,FALSE)</f>
        <v>Neck/shoulder pain for 3+ months</v>
      </c>
      <c r="E865" s="19" t="str">
        <f>VLOOKUP(A865,'Table S1'!A:F,3,FALSE)</f>
        <v>Pain</v>
      </c>
      <c r="F865" s="19" t="str">
        <f>VLOOKUP(A865,'Table S1'!A:G,4,FALSE)</f>
        <v>Self-reported medical conditions</v>
      </c>
      <c r="G865" s="21">
        <v>1.28892224555821</v>
      </c>
      <c r="H865" s="21">
        <v>0.197480858405672</v>
      </c>
      <c r="I865" s="19">
        <v>5349</v>
      </c>
      <c r="J865" s="21">
        <v>0.0373707663816028</v>
      </c>
      <c r="K865" s="19">
        <v>-0.0194689180798848</v>
      </c>
      <c r="L865" s="21">
        <v>0.0942104508430903</v>
      </c>
    </row>
    <row r="866" hidden="1" spans="1:12">
      <c r="A866" s="18">
        <v>3404</v>
      </c>
      <c r="B866" s="19" t="s">
        <v>303</v>
      </c>
      <c r="C866" s="19" t="s">
        <v>307</v>
      </c>
      <c r="D866" s="19" t="str">
        <f>VLOOKUP(A866,'Table S1'!A:E,2,FALSE)</f>
        <v>Neck/shoulder pain for 3+ months</v>
      </c>
      <c r="E866" s="19" t="str">
        <f>VLOOKUP(A866,'Table S1'!A:F,3,FALSE)</f>
        <v>Pain</v>
      </c>
      <c r="F866" s="19" t="str">
        <f>VLOOKUP(A866,'Table S1'!A:G,4,FALSE)</f>
        <v>Self-reported medical conditions</v>
      </c>
      <c r="G866" s="21">
        <v>1.40642291477027</v>
      </c>
      <c r="H866" s="21">
        <v>0.159656670912387</v>
      </c>
      <c r="I866" s="19">
        <v>5349</v>
      </c>
      <c r="J866" s="21">
        <v>0.0408164536175542</v>
      </c>
      <c r="K866" s="19">
        <v>-0.0160774466969798</v>
      </c>
      <c r="L866" s="21">
        <v>0.0977103539320883</v>
      </c>
    </row>
    <row r="867" hidden="1" spans="1:12">
      <c r="A867" s="18">
        <v>3404</v>
      </c>
      <c r="B867" s="19" t="s">
        <v>304</v>
      </c>
      <c r="C867" s="19" t="s">
        <v>307</v>
      </c>
      <c r="D867" s="19" t="str">
        <f>VLOOKUP(A867,'Table S1'!A:E,2,FALSE)</f>
        <v>Neck/shoulder pain for 3+ months</v>
      </c>
      <c r="E867" s="19" t="str">
        <f>VLOOKUP(A867,'Table S1'!A:F,3,FALSE)</f>
        <v>Pain</v>
      </c>
      <c r="F867" s="19" t="str">
        <f>VLOOKUP(A867,'Table S1'!A:G,4,FALSE)</f>
        <v>Self-reported medical conditions</v>
      </c>
      <c r="G867" s="21">
        <v>0.51225330378396</v>
      </c>
      <c r="H867" s="21">
        <v>0.608494891193033</v>
      </c>
      <c r="I867" s="19">
        <v>5349</v>
      </c>
      <c r="J867" s="22">
        <v>0.0144362537885512</v>
      </c>
      <c r="K867" s="19">
        <v>-0.040811689296193</v>
      </c>
      <c r="L867" s="21">
        <v>0.0696841968732953</v>
      </c>
    </row>
    <row r="868" hidden="1" spans="1:12">
      <c r="A868" s="18">
        <v>3404</v>
      </c>
      <c r="B868" s="19" t="s">
        <v>305</v>
      </c>
      <c r="C868" s="19" t="s">
        <v>307</v>
      </c>
      <c r="D868" s="19" t="str">
        <f>VLOOKUP(A868,'Table S1'!A:E,2,FALSE)</f>
        <v>Neck/shoulder pain for 3+ months</v>
      </c>
      <c r="E868" s="19" t="str">
        <f>VLOOKUP(A868,'Table S1'!A:F,3,FALSE)</f>
        <v>Pain</v>
      </c>
      <c r="F868" s="19" t="str">
        <f>VLOOKUP(A868,'Table S1'!A:G,4,FALSE)</f>
        <v>Self-reported medical conditions</v>
      </c>
      <c r="G868" s="21">
        <v>2.17833184923966</v>
      </c>
      <c r="H868" s="21">
        <v>0.0294248627333439</v>
      </c>
      <c r="I868" s="19">
        <v>5349</v>
      </c>
      <c r="J868" s="21">
        <v>0.0616090405642941</v>
      </c>
      <c r="K868" s="22">
        <v>0.00616348012772081</v>
      </c>
      <c r="L868" s="21">
        <v>0.117054601000867</v>
      </c>
    </row>
    <row r="869" hidden="1" spans="1:12">
      <c r="A869" s="18">
        <v>3404</v>
      </c>
      <c r="B869" s="19" t="s">
        <v>306</v>
      </c>
      <c r="C869" s="19" t="s">
        <v>307</v>
      </c>
      <c r="D869" s="19" t="str">
        <f>VLOOKUP(A869,'Table S1'!A:E,2,FALSE)</f>
        <v>Neck/shoulder pain for 3+ months</v>
      </c>
      <c r="E869" s="19" t="str">
        <f>VLOOKUP(A869,'Table S1'!A:F,3,FALSE)</f>
        <v>Pain</v>
      </c>
      <c r="F869" s="19" t="str">
        <f>VLOOKUP(A869,'Table S1'!A:G,4,FALSE)</f>
        <v>Self-reported medical conditions</v>
      </c>
      <c r="G869" s="21">
        <v>1.5757458274196</v>
      </c>
      <c r="H869" s="21">
        <v>0.115143528647109</v>
      </c>
      <c r="I869" s="19">
        <v>5349</v>
      </c>
      <c r="J869" s="21">
        <v>0.0438643130668963</v>
      </c>
      <c r="K869" s="19">
        <v>-0.0107078967323297</v>
      </c>
      <c r="L869" s="21">
        <v>0.0984365228661224</v>
      </c>
    </row>
    <row r="870" hidden="1" spans="1:12">
      <c r="A870" s="18">
        <v>3414</v>
      </c>
      <c r="B870" s="19" t="s">
        <v>299</v>
      </c>
      <c r="C870" s="19" t="s">
        <v>300</v>
      </c>
      <c r="D870" s="19" t="str">
        <f>VLOOKUP(A870,'Table S1'!A:E,2,FALSE)</f>
        <v>Hip pain for 3+ months</v>
      </c>
      <c r="E870" s="19" t="str">
        <f>VLOOKUP(A870,'Table S1'!A:F,3,FALSE)</f>
        <v>Pain</v>
      </c>
      <c r="F870" s="19" t="str">
        <f>VLOOKUP(A870,'Table S1'!A:G,4,FALSE)</f>
        <v>Self-reported medical conditions</v>
      </c>
      <c r="G870" s="19">
        <v>-0.460525348559626</v>
      </c>
      <c r="H870" s="21">
        <v>0.645168842450245</v>
      </c>
      <c r="I870" s="19">
        <v>3376</v>
      </c>
      <c r="J870" s="19">
        <v>-0.0188629980642011</v>
      </c>
      <c r="K870" s="19">
        <v>-0.0991714032748897</v>
      </c>
      <c r="L870" s="21">
        <v>0.0614454071464874</v>
      </c>
    </row>
    <row r="871" hidden="1" spans="1:12">
      <c r="A871" s="18">
        <v>3414</v>
      </c>
      <c r="B871" s="19" t="s">
        <v>301</v>
      </c>
      <c r="C871" s="19" t="s">
        <v>300</v>
      </c>
      <c r="D871" s="19" t="str">
        <f>VLOOKUP(A871,'Table S1'!A:E,2,FALSE)</f>
        <v>Hip pain for 3+ months</v>
      </c>
      <c r="E871" s="19" t="str">
        <f>VLOOKUP(A871,'Table S1'!A:F,3,FALSE)</f>
        <v>Pain</v>
      </c>
      <c r="F871" s="19" t="str">
        <f>VLOOKUP(A871,'Table S1'!A:G,4,FALSE)</f>
        <v>Self-reported medical conditions</v>
      </c>
      <c r="G871" s="19">
        <v>-0.871096454880467</v>
      </c>
      <c r="H871" s="21">
        <v>0.383763428095112</v>
      </c>
      <c r="I871" s="19">
        <v>3376</v>
      </c>
      <c r="J871" s="19">
        <v>-0.0353310043581662</v>
      </c>
      <c r="K871" s="19">
        <v>-0.114854151398896</v>
      </c>
      <c r="L871" s="21">
        <v>0.0441921426825634</v>
      </c>
    </row>
    <row r="872" hidden="1" spans="1:12">
      <c r="A872" s="18">
        <v>3414</v>
      </c>
      <c r="B872" s="19" t="s">
        <v>302</v>
      </c>
      <c r="C872" s="19" t="s">
        <v>300</v>
      </c>
      <c r="D872" s="19" t="str">
        <f>VLOOKUP(A872,'Table S1'!A:E,2,FALSE)</f>
        <v>Hip pain for 3+ months</v>
      </c>
      <c r="E872" s="19" t="str">
        <f>VLOOKUP(A872,'Table S1'!A:F,3,FALSE)</f>
        <v>Pain</v>
      </c>
      <c r="F872" s="19" t="str">
        <f>VLOOKUP(A872,'Table S1'!A:G,4,FALSE)</f>
        <v>Self-reported medical conditions</v>
      </c>
      <c r="G872" s="19">
        <v>-1.2335198096101</v>
      </c>
      <c r="H872" s="21">
        <v>0.217467763371266</v>
      </c>
      <c r="I872" s="19">
        <v>3376</v>
      </c>
      <c r="J872" s="19">
        <v>-0.0509728124531612</v>
      </c>
      <c r="K872" s="19">
        <v>-0.131993568162354</v>
      </c>
      <c r="L872" s="21">
        <v>0.0300479432560313</v>
      </c>
    </row>
    <row r="873" hidden="1" spans="1:12">
      <c r="A873" s="18">
        <v>3414</v>
      </c>
      <c r="B873" s="19" t="s">
        <v>303</v>
      </c>
      <c r="C873" s="19" t="s">
        <v>300</v>
      </c>
      <c r="D873" s="19" t="str">
        <f>VLOOKUP(A873,'Table S1'!A:E,2,FALSE)</f>
        <v>Hip pain for 3+ months</v>
      </c>
      <c r="E873" s="19" t="str">
        <f>VLOOKUP(A873,'Table S1'!A:F,3,FALSE)</f>
        <v>Pain</v>
      </c>
      <c r="F873" s="19" t="str">
        <f>VLOOKUP(A873,'Table S1'!A:G,4,FALSE)</f>
        <v>Self-reported medical conditions</v>
      </c>
      <c r="G873" s="19">
        <v>-0.610436944809244</v>
      </c>
      <c r="H873" s="21">
        <v>0.541613490920742</v>
      </c>
      <c r="I873" s="19">
        <v>3376</v>
      </c>
      <c r="J873" s="19">
        <v>-0.0248287401001484</v>
      </c>
      <c r="K873" s="19">
        <v>-0.104576353304744</v>
      </c>
      <c r="L873" s="21">
        <v>0.0549188731044478</v>
      </c>
    </row>
    <row r="874" hidden="1" spans="1:12">
      <c r="A874" s="18">
        <v>3414</v>
      </c>
      <c r="B874" s="19" t="s">
        <v>304</v>
      </c>
      <c r="C874" s="19" t="s">
        <v>300</v>
      </c>
      <c r="D874" s="19" t="str">
        <f>VLOOKUP(A874,'Table S1'!A:E,2,FALSE)</f>
        <v>Hip pain for 3+ months</v>
      </c>
      <c r="E874" s="19" t="str">
        <f>VLOOKUP(A874,'Table S1'!A:F,3,FALSE)</f>
        <v>Pain</v>
      </c>
      <c r="F874" s="19" t="str">
        <f>VLOOKUP(A874,'Table S1'!A:G,4,FALSE)</f>
        <v>Self-reported medical conditions</v>
      </c>
      <c r="G874" s="21">
        <v>0.0654379736101206</v>
      </c>
      <c r="H874" s="21">
        <v>0.947829164802518</v>
      </c>
      <c r="I874" s="19">
        <v>3376</v>
      </c>
      <c r="J874" s="22">
        <v>0.00264991197564835</v>
      </c>
      <c r="K874" s="19">
        <v>-0.0767473319010071</v>
      </c>
      <c r="L874" s="21">
        <v>0.0820471558523037</v>
      </c>
    </row>
    <row r="875" hidden="1" spans="1:12">
      <c r="A875" s="18">
        <v>3414</v>
      </c>
      <c r="B875" s="19" t="s">
        <v>305</v>
      </c>
      <c r="C875" s="19" t="s">
        <v>300</v>
      </c>
      <c r="D875" s="19" t="str">
        <f>VLOOKUP(A875,'Table S1'!A:E,2,FALSE)</f>
        <v>Hip pain for 3+ months</v>
      </c>
      <c r="E875" s="19" t="str">
        <f>VLOOKUP(A875,'Table S1'!A:F,3,FALSE)</f>
        <v>Pain</v>
      </c>
      <c r="F875" s="19" t="str">
        <f>VLOOKUP(A875,'Table S1'!A:G,4,FALSE)</f>
        <v>Self-reported medical conditions</v>
      </c>
      <c r="G875" s="19">
        <v>-0.545310165823117</v>
      </c>
      <c r="H875" s="21">
        <v>0.585576237423712</v>
      </c>
      <c r="I875" s="19">
        <v>3376</v>
      </c>
      <c r="J875" s="19">
        <v>-0.0223702575772885</v>
      </c>
      <c r="K875" s="19">
        <v>-0.102802691731838</v>
      </c>
      <c r="L875" s="21">
        <v>0.0580621765772608</v>
      </c>
    </row>
    <row r="876" hidden="1" spans="1:12">
      <c r="A876" s="18">
        <v>3414</v>
      </c>
      <c r="B876" s="19" t="s">
        <v>306</v>
      </c>
      <c r="C876" s="19" t="s">
        <v>300</v>
      </c>
      <c r="D876" s="19" t="str">
        <f>VLOOKUP(A876,'Table S1'!A:E,2,FALSE)</f>
        <v>Hip pain for 3+ months</v>
      </c>
      <c r="E876" s="19" t="str">
        <f>VLOOKUP(A876,'Table S1'!A:F,3,FALSE)</f>
        <v>Pain</v>
      </c>
      <c r="F876" s="19" t="str">
        <f>VLOOKUP(A876,'Table S1'!A:G,4,FALSE)</f>
        <v>Self-reported medical conditions</v>
      </c>
      <c r="G876" s="19">
        <v>-0.801858515058797</v>
      </c>
      <c r="H876" s="21">
        <v>0.422691242028006</v>
      </c>
      <c r="I876" s="19">
        <v>3376</v>
      </c>
      <c r="J876" s="19">
        <v>-0.0329106394621559</v>
      </c>
      <c r="K876" s="19">
        <v>-0.113382195069844</v>
      </c>
      <c r="L876" s="21">
        <v>0.0475609161455321</v>
      </c>
    </row>
    <row r="877" hidden="1" spans="1:12">
      <c r="A877" s="18">
        <v>3414</v>
      </c>
      <c r="B877" s="19" t="s">
        <v>299</v>
      </c>
      <c r="C877" s="19" t="s">
        <v>307</v>
      </c>
      <c r="D877" s="19" t="str">
        <f>VLOOKUP(A877,'Table S1'!A:E,2,FALSE)</f>
        <v>Hip pain for 3+ months</v>
      </c>
      <c r="E877" s="19" t="str">
        <f>VLOOKUP(A877,'Table S1'!A:F,3,FALSE)</f>
        <v>Pain</v>
      </c>
      <c r="F877" s="19" t="str">
        <f>VLOOKUP(A877,'Table S1'!A:G,4,FALSE)</f>
        <v>Self-reported medical conditions</v>
      </c>
      <c r="G877" s="19">
        <v>-1.10950207949066</v>
      </c>
      <c r="H877" s="21">
        <v>0.267292672612009</v>
      </c>
      <c r="I877" s="19">
        <v>3376</v>
      </c>
      <c r="J877" s="19">
        <v>-0.0461048627739658</v>
      </c>
      <c r="K877" s="19">
        <v>-0.127579499845316</v>
      </c>
      <c r="L877" s="21">
        <v>0.0353697742973849</v>
      </c>
    </row>
    <row r="878" hidden="1" spans="1:12">
      <c r="A878" s="18">
        <v>3414</v>
      </c>
      <c r="B878" s="19" t="s">
        <v>301</v>
      </c>
      <c r="C878" s="19" t="s">
        <v>307</v>
      </c>
      <c r="D878" s="19" t="str">
        <f>VLOOKUP(A878,'Table S1'!A:E,2,FALSE)</f>
        <v>Hip pain for 3+ months</v>
      </c>
      <c r="E878" s="19" t="str">
        <f>VLOOKUP(A878,'Table S1'!A:F,3,FALSE)</f>
        <v>Pain</v>
      </c>
      <c r="F878" s="19" t="str">
        <f>VLOOKUP(A878,'Table S1'!A:G,4,FALSE)</f>
        <v>Self-reported medical conditions</v>
      </c>
      <c r="G878" s="21">
        <v>0.254186510638131</v>
      </c>
      <c r="H878" s="21">
        <v>0.799366951506297</v>
      </c>
      <c r="I878" s="19">
        <v>3376</v>
      </c>
      <c r="J878" s="21">
        <v>0.0103634873026104</v>
      </c>
      <c r="K878" s="19">
        <v>-0.0695752422194429</v>
      </c>
      <c r="L878" s="21">
        <v>0.0903022168246636</v>
      </c>
    </row>
    <row r="879" hidden="1" spans="1:12">
      <c r="A879" s="18">
        <v>3414</v>
      </c>
      <c r="B879" s="19" t="s">
        <v>302</v>
      </c>
      <c r="C879" s="19" t="s">
        <v>307</v>
      </c>
      <c r="D879" s="19" t="str">
        <f>VLOOKUP(A879,'Table S1'!A:E,2,FALSE)</f>
        <v>Hip pain for 3+ months</v>
      </c>
      <c r="E879" s="19" t="str">
        <f>VLOOKUP(A879,'Table S1'!A:F,3,FALSE)</f>
        <v>Pain</v>
      </c>
      <c r="F879" s="19" t="str">
        <f>VLOOKUP(A879,'Table S1'!A:G,4,FALSE)</f>
        <v>Self-reported medical conditions</v>
      </c>
      <c r="G879" s="21">
        <v>-0.23230827457712</v>
      </c>
      <c r="H879" s="21">
        <v>0.816312667053613</v>
      </c>
      <c r="I879" s="19">
        <v>3376</v>
      </c>
      <c r="J879" s="22">
        <v>-0.0093448410865728</v>
      </c>
      <c r="K879" s="19">
        <v>-0.0882146997570315</v>
      </c>
      <c r="L879" s="21">
        <v>0.0695250175838859</v>
      </c>
    </row>
    <row r="880" hidden="1" spans="1:12">
      <c r="A880" s="18">
        <v>3414</v>
      </c>
      <c r="B880" s="19" t="s">
        <v>303</v>
      </c>
      <c r="C880" s="19" t="s">
        <v>307</v>
      </c>
      <c r="D880" s="19" t="str">
        <f>VLOOKUP(A880,'Table S1'!A:E,2,FALSE)</f>
        <v>Hip pain for 3+ months</v>
      </c>
      <c r="E880" s="19" t="str">
        <f>VLOOKUP(A880,'Table S1'!A:F,3,FALSE)</f>
        <v>Pain</v>
      </c>
      <c r="F880" s="19" t="str">
        <f>VLOOKUP(A880,'Table S1'!A:G,4,FALSE)</f>
        <v>Self-reported medical conditions</v>
      </c>
      <c r="G880" s="21">
        <v>0.601572091855163</v>
      </c>
      <c r="H880" s="21">
        <v>0.547499403145957</v>
      </c>
      <c r="I880" s="19">
        <v>3376</v>
      </c>
      <c r="J880" s="21">
        <v>0.0240103032041107</v>
      </c>
      <c r="K880" s="19">
        <v>-0.0542450012727489</v>
      </c>
      <c r="L880" s="21">
        <v>0.10226560768097</v>
      </c>
    </row>
    <row r="881" hidden="1" spans="1:12">
      <c r="A881" s="18">
        <v>3414</v>
      </c>
      <c r="B881" s="19" t="s">
        <v>304</v>
      </c>
      <c r="C881" s="19" t="s">
        <v>307</v>
      </c>
      <c r="D881" s="19" t="str">
        <f>VLOOKUP(A881,'Table S1'!A:E,2,FALSE)</f>
        <v>Hip pain for 3+ months</v>
      </c>
      <c r="E881" s="19" t="str">
        <f>VLOOKUP(A881,'Table S1'!A:F,3,FALSE)</f>
        <v>Pain</v>
      </c>
      <c r="F881" s="19" t="str">
        <f>VLOOKUP(A881,'Table S1'!A:G,4,FALSE)</f>
        <v>Self-reported medical conditions</v>
      </c>
      <c r="G881" s="19">
        <v>-0.548742371999236</v>
      </c>
      <c r="H881" s="21">
        <v>0.583218550667321</v>
      </c>
      <c r="I881" s="19">
        <v>3376</v>
      </c>
      <c r="J881" s="19">
        <v>-0.0216377816299881</v>
      </c>
      <c r="K881" s="19">
        <v>-0.0989499864316834</v>
      </c>
      <c r="L881" s="21">
        <v>0.0556744231717071</v>
      </c>
    </row>
    <row r="882" hidden="1" spans="1:12">
      <c r="A882" s="18">
        <v>3414</v>
      </c>
      <c r="B882" s="19" t="s">
        <v>305</v>
      </c>
      <c r="C882" s="19" t="s">
        <v>307</v>
      </c>
      <c r="D882" s="19" t="str">
        <f>VLOOKUP(A882,'Table S1'!A:E,2,FALSE)</f>
        <v>Hip pain for 3+ months</v>
      </c>
      <c r="E882" s="19" t="str">
        <f>VLOOKUP(A882,'Table S1'!A:F,3,FALSE)</f>
        <v>Pain</v>
      </c>
      <c r="F882" s="19" t="str">
        <f>VLOOKUP(A882,'Table S1'!A:G,4,FALSE)</f>
        <v>Self-reported medical conditions</v>
      </c>
      <c r="G882" s="21">
        <v>0.695998877377237</v>
      </c>
      <c r="H882" s="21">
        <v>0.486477442976896</v>
      </c>
      <c r="I882" s="19">
        <v>3376</v>
      </c>
      <c r="J882" s="21">
        <v>0.0274680566077755</v>
      </c>
      <c r="K882" s="19">
        <v>-0.04991096177407</v>
      </c>
      <c r="L882" s="21">
        <v>0.104847074989621</v>
      </c>
    </row>
    <row r="883" hidden="1" spans="1:12">
      <c r="A883" s="18">
        <v>3414</v>
      </c>
      <c r="B883" s="19" t="s">
        <v>306</v>
      </c>
      <c r="C883" s="19" t="s">
        <v>307</v>
      </c>
      <c r="D883" s="19" t="str">
        <f>VLOOKUP(A883,'Table S1'!A:E,2,FALSE)</f>
        <v>Hip pain for 3+ months</v>
      </c>
      <c r="E883" s="19" t="str">
        <f>VLOOKUP(A883,'Table S1'!A:F,3,FALSE)</f>
        <v>Pain</v>
      </c>
      <c r="F883" s="19" t="str">
        <f>VLOOKUP(A883,'Table S1'!A:G,4,FALSE)</f>
        <v>Self-reported medical conditions</v>
      </c>
      <c r="G883" s="21">
        <v>1.33505041367838</v>
      </c>
      <c r="H883" s="21">
        <v>0.181949863308272</v>
      </c>
      <c r="I883" s="19">
        <v>3376</v>
      </c>
      <c r="J883" s="21">
        <v>0.052490645804723</v>
      </c>
      <c r="K883" s="19">
        <v>-0.0245975837810173</v>
      </c>
      <c r="L883" s="21">
        <v>0.129578875390463</v>
      </c>
    </row>
    <row r="884" hidden="1" spans="1:12">
      <c r="A884" s="18">
        <v>3571</v>
      </c>
      <c r="B884" s="19" t="s">
        <v>299</v>
      </c>
      <c r="C884" s="19" t="s">
        <v>300</v>
      </c>
      <c r="D884" s="19" t="str">
        <f>VLOOKUP(A884,'Table S1'!A:E,2,FALSE)</f>
        <v>Back pain for 3+ months</v>
      </c>
      <c r="E884" s="19" t="str">
        <f>VLOOKUP(A884,'Table S1'!A:F,3,FALSE)</f>
        <v>Pain</v>
      </c>
      <c r="F884" s="19" t="str">
        <f>VLOOKUP(A884,'Table S1'!A:G,4,FALSE)</f>
        <v>Self-reported medical conditions</v>
      </c>
      <c r="G884" s="19">
        <v>-0.782763279862313</v>
      </c>
      <c r="H884" s="21">
        <v>0.433796064262592</v>
      </c>
      <c r="I884" s="19">
        <v>6193</v>
      </c>
      <c r="J884" s="19">
        <v>-0.0208817017477642</v>
      </c>
      <c r="K884" s="19">
        <v>-0.0731776957360201</v>
      </c>
      <c r="L884" s="21">
        <v>0.0314142922404917</v>
      </c>
    </row>
    <row r="885" hidden="1" spans="1:12">
      <c r="A885" s="18">
        <v>3571</v>
      </c>
      <c r="B885" s="19" t="s">
        <v>301</v>
      </c>
      <c r="C885" s="19" t="s">
        <v>300</v>
      </c>
      <c r="D885" s="19" t="str">
        <f>VLOOKUP(A885,'Table S1'!A:E,2,FALSE)</f>
        <v>Back pain for 3+ months</v>
      </c>
      <c r="E885" s="19" t="str">
        <f>VLOOKUP(A885,'Table S1'!A:F,3,FALSE)</f>
        <v>Pain</v>
      </c>
      <c r="F885" s="19" t="str">
        <f>VLOOKUP(A885,'Table S1'!A:G,4,FALSE)</f>
        <v>Self-reported medical conditions</v>
      </c>
      <c r="G885" s="19">
        <v>-1.67139765768215</v>
      </c>
      <c r="H885" s="21">
        <v>0.0946936809207375</v>
      </c>
      <c r="I885" s="19">
        <v>6193</v>
      </c>
      <c r="J885" s="19">
        <v>-0.044923619329641</v>
      </c>
      <c r="K885" s="19">
        <v>-0.0976135864025757</v>
      </c>
      <c r="L885" s="21">
        <v>0.0077663477432936</v>
      </c>
    </row>
    <row r="886" hidden="1" spans="1:12">
      <c r="A886" s="18">
        <v>3571</v>
      </c>
      <c r="B886" s="19" t="s">
        <v>302</v>
      </c>
      <c r="C886" s="19" t="s">
        <v>300</v>
      </c>
      <c r="D886" s="19" t="str">
        <f>VLOOKUP(A886,'Table S1'!A:E,2,FALSE)</f>
        <v>Back pain for 3+ months</v>
      </c>
      <c r="E886" s="19" t="str">
        <f>VLOOKUP(A886,'Table S1'!A:F,3,FALSE)</f>
        <v>Pain</v>
      </c>
      <c r="F886" s="19" t="str">
        <f>VLOOKUP(A886,'Table S1'!A:G,4,FALSE)</f>
        <v>Self-reported medical conditions</v>
      </c>
      <c r="G886" s="19">
        <v>-1.29348535800295</v>
      </c>
      <c r="H886" s="21">
        <v>0.195891487243357</v>
      </c>
      <c r="I886" s="19">
        <v>6193</v>
      </c>
      <c r="J886" s="19">
        <v>-0.0346455672382565</v>
      </c>
      <c r="K886" s="19">
        <v>-0.0871528007863475</v>
      </c>
      <c r="L886" s="21">
        <v>0.0178616663098344</v>
      </c>
    </row>
    <row r="887" hidden="1" spans="1:12">
      <c r="A887" s="18">
        <v>3571</v>
      </c>
      <c r="B887" s="19" t="s">
        <v>303</v>
      </c>
      <c r="C887" s="19" t="s">
        <v>300</v>
      </c>
      <c r="D887" s="19" t="str">
        <f>VLOOKUP(A887,'Table S1'!A:E,2,FALSE)</f>
        <v>Back pain for 3+ months</v>
      </c>
      <c r="E887" s="19" t="str">
        <f>VLOOKUP(A887,'Table S1'!A:F,3,FALSE)</f>
        <v>Pain</v>
      </c>
      <c r="F887" s="19" t="str">
        <f>VLOOKUP(A887,'Table S1'!A:G,4,FALSE)</f>
        <v>Self-reported medical conditions</v>
      </c>
      <c r="G887" s="19">
        <v>-0.852049175344094</v>
      </c>
      <c r="H887" s="21">
        <v>0.394219746396358</v>
      </c>
      <c r="I887" s="19">
        <v>6193</v>
      </c>
      <c r="J887" s="19">
        <v>-0.0229638338956364</v>
      </c>
      <c r="K887" s="19">
        <v>-0.0757977392965727</v>
      </c>
      <c r="L887" s="21">
        <v>0.0298700715052999</v>
      </c>
    </row>
    <row r="888" hidden="1" spans="1:12">
      <c r="A888" s="18">
        <v>3571</v>
      </c>
      <c r="B888" s="19" t="s">
        <v>304</v>
      </c>
      <c r="C888" s="19" t="s">
        <v>300</v>
      </c>
      <c r="D888" s="19" t="str">
        <f>VLOOKUP(A888,'Table S1'!A:E,2,FALSE)</f>
        <v>Back pain for 3+ months</v>
      </c>
      <c r="E888" s="19" t="str">
        <f>VLOOKUP(A888,'Table S1'!A:F,3,FALSE)</f>
        <v>Pain</v>
      </c>
      <c r="F888" s="19" t="str">
        <f>VLOOKUP(A888,'Table S1'!A:G,4,FALSE)</f>
        <v>Self-reported medical conditions</v>
      </c>
      <c r="G888" s="19">
        <v>-0.18968524294181</v>
      </c>
      <c r="H888" s="21">
        <v>0.849562001735733</v>
      </c>
      <c r="I888" s="19">
        <v>6193</v>
      </c>
      <c r="J888" s="22">
        <v>-0.00513024158206329</v>
      </c>
      <c r="K888" s="19">
        <v>-0.0581499395236218</v>
      </c>
      <c r="L888" s="21">
        <v>0.0478894563594952</v>
      </c>
    </row>
    <row r="889" hidden="1" spans="1:12">
      <c r="A889" s="18">
        <v>3571</v>
      </c>
      <c r="B889" s="19" t="s">
        <v>305</v>
      </c>
      <c r="C889" s="19" t="s">
        <v>300</v>
      </c>
      <c r="D889" s="19" t="str">
        <f>VLOOKUP(A889,'Table S1'!A:E,2,FALSE)</f>
        <v>Back pain for 3+ months</v>
      </c>
      <c r="E889" s="19" t="str">
        <f>VLOOKUP(A889,'Table S1'!A:F,3,FALSE)</f>
        <v>Pain</v>
      </c>
      <c r="F889" s="19" t="str">
        <f>VLOOKUP(A889,'Table S1'!A:G,4,FALSE)</f>
        <v>Self-reported medical conditions</v>
      </c>
      <c r="G889" s="21">
        <v>0.307974921123598</v>
      </c>
      <c r="H889" s="21">
        <v>0.758111772713178</v>
      </c>
      <c r="I889" s="19">
        <v>6193</v>
      </c>
      <c r="J889" s="21">
        <v>0.00821994107256673</v>
      </c>
      <c r="K889" s="19">
        <v>-0.0441022990255534</v>
      </c>
      <c r="L889" s="21">
        <v>0.0605421811706869</v>
      </c>
    </row>
    <row r="890" hidden="1" spans="1:12">
      <c r="A890" s="18">
        <v>3571</v>
      </c>
      <c r="B890" s="19" t="s">
        <v>306</v>
      </c>
      <c r="C890" s="19" t="s">
        <v>300</v>
      </c>
      <c r="D890" s="19" t="str">
        <f>VLOOKUP(A890,'Table S1'!A:E,2,FALSE)</f>
        <v>Back pain for 3+ months</v>
      </c>
      <c r="E890" s="19" t="str">
        <f>VLOOKUP(A890,'Table S1'!A:F,3,FALSE)</f>
        <v>Pain</v>
      </c>
      <c r="F890" s="19" t="str">
        <f>VLOOKUP(A890,'Table S1'!A:G,4,FALSE)</f>
        <v>Self-reported medical conditions</v>
      </c>
      <c r="G890" s="21">
        <v>0.605455854173738</v>
      </c>
      <c r="H890" s="21">
        <v>0.544898334822087</v>
      </c>
      <c r="I890" s="19">
        <v>6193</v>
      </c>
      <c r="J890" s="21">
        <v>0.015831695437174</v>
      </c>
      <c r="K890" s="19">
        <v>-0.0354282242781457</v>
      </c>
      <c r="L890" s="21">
        <v>0.0670916151524938</v>
      </c>
    </row>
    <row r="891" hidden="1" spans="1:12">
      <c r="A891" s="18">
        <v>3571</v>
      </c>
      <c r="B891" s="19" t="s">
        <v>299</v>
      </c>
      <c r="C891" s="19" t="s">
        <v>307</v>
      </c>
      <c r="D891" s="19" t="str">
        <f>VLOOKUP(A891,'Table S1'!A:E,2,FALSE)</f>
        <v>Back pain for 3+ months</v>
      </c>
      <c r="E891" s="19" t="str">
        <f>VLOOKUP(A891,'Table S1'!A:F,3,FALSE)</f>
        <v>Pain</v>
      </c>
      <c r="F891" s="19" t="str">
        <f>VLOOKUP(A891,'Table S1'!A:G,4,FALSE)</f>
        <v>Self-reported medical conditions</v>
      </c>
      <c r="G891" s="19">
        <v>-0.0403264651905906</v>
      </c>
      <c r="H891" s="21">
        <v>0.967834154673943</v>
      </c>
      <c r="I891" s="19">
        <v>6193</v>
      </c>
      <c r="J891" s="22">
        <v>-0.00108952427656618</v>
      </c>
      <c r="K891" s="19">
        <v>-0.0540533970636988</v>
      </c>
      <c r="L891" s="21">
        <v>0.0518743485105664</v>
      </c>
    </row>
    <row r="892" hidden="1" spans="1:12">
      <c r="A892" s="18">
        <v>3571</v>
      </c>
      <c r="B892" s="19" t="s">
        <v>301</v>
      </c>
      <c r="C892" s="19" t="s">
        <v>307</v>
      </c>
      <c r="D892" s="19" t="str">
        <f>VLOOKUP(A892,'Table S1'!A:E,2,FALSE)</f>
        <v>Back pain for 3+ months</v>
      </c>
      <c r="E892" s="19" t="str">
        <f>VLOOKUP(A892,'Table S1'!A:F,3,FALSE)</f>
        <v>Pain</v>
      </c>
      <c r="F892" s="19" t="str">
        <f>VLOOKUP(A892,'Table S1'!A:G,4,FALSE)</f>
        <v>Self-reported medical conditions</v>
      </c>
      <c r="G892" s="19">
        <v>-0.217448120079045</v>
      </c>
      <c r="H892" s="21">
        <v>0.827866297252314</v>
      </c>
      <c r="I892" s="19">
        <v>6193</v>
      </c>
      <c r="J892" s="22">
        <v>-0.00578009892115642</v>
      </c>
      <c r="K892" s="19">
        <v>-0.0578890812406713</v>
      </c>
      <c r="L892" s="21">
        <v>0.0463288833983585</v>
      </c>
    </row>
    <row r="893" hidden="1" spans="1:12">
      <c r="A893" s="18">
        <v>3571</v>
      </c>
      <c r="B893" s="19" t="s">
        <v>302</v>
      </c>
      <c r="C893" s="19" t="s">
        <v>307</v>
      </c>
      <c r="D893" s="19" t="str">
        <f>VLOOKUP(A893,'Table S1'!A:E,2,FALSE)</f>
        <v>Back pain for 3+ months</v>
      </c>
      <c r="E893" s="19" t="str">
        <f>VLOOKUP(A893,'Table S1'!A:F,3,FALSE)</f>
        <v>Pain</v>
      </c>
      <c r="F893" s="19" t="str">
        <f>VLOOKUP(A893,'Table S1'!A:G,4,FALSE)</f>
        <v>Self-reported medical conditions</v>
      </c>
      <c r="G893" s="21">
        <v>1.28832706729857</v>
      </c>
      <c r="H893" s="21">
        <v>0.197680264730048</v>
      </c>
      <c r="I893" s="19">
        <v>6193</v>
      </c>
      <c r="J893" s="21">
        <v>0.0338164677587721</v>
      </c>
      <c r="K893" s="19">
        <v>-0.0176394215830786</v>
      </c>
      <c r="L893" s="21">
        <v>0.0852723571006227</v>
      </c>
    </row>
    <row r="894" hidden="1" spans="1:12">
      <c r="A894" s="18">
        <v>3571</v>
      </c>
      <c r="B894" s="19" t="s">
        <v>303</v>
      </c>
      <c r="C894" s="19" t="s">
        <v>307</v>
      </c>
      <c r="D894" s="19" t="str">
        <f>VLOOKUP(A894,'Table S1'!A:E,2,FALSE)</f>
        <v>Back pain for 3+ months</v>
      </c>
      <c r="E894" s="19" t="str">
        <f>VLOOKUP(A894,'Table S1'!A:F,3,FALSE)</f>
        <v>Pain</v>
      </c>
      <c r="F894" s="19" t="str">
        <f>VLOOKUP(A894,'Table S1'!A:G,4,FALSE)</f>
        <v>Self-reported medical conditions</v>
      </c>
      <c r="G894" s="21">
        <v>0.883401050586916</v>
      </c>
      <c r="H894" s="21">
        <v>0.377053914085654</v>
      </c>
      <c r="I894" s="19">
        <v>6193</v>
      </c>
      <c r="J894" s="21">
        <v>0.0233988220966572</v>
      </c>
      <c r="K894" s="19">
        <v>-0.0285252879794388</v>
      </c>
      <c r="L894" s="21">
        <v>0.0753229321727532</v>
      </c>
    </row>
    <row r="895" hidden="1" spans="1:12">
      <c r="A895" s="18">
        <v>3571</v>
      </c>
      <c r="B895" s="19" t="s">
        <v>304</v>
      </c>
      <c r="C895" s="19" t="s">
        <v>307</v>
      </c>
      <c r="D895" s="19" t="str">
        <f>VLOOKUP(A895,'Table S1'!A:E,2,FALSE)</f>
        <v>Back pain for 3+ months</v>
      </c>
      <c r="E895" s="19" t="str">
        <f>VLOOKUP(A895,'Table S1'!A:F,3,FALSE)</f>
        <v>Pain</v>
      </c>
      <c r="F895" s="19" t="str">
        <f>VLOOKUP(A895,'Table S1'!A:G,4,FALSE)</f>
        <v>Self-reported medical conditions</v>
      </c>
      <c r="G895" s="21">
        <v>0.0945933164130845</v>
      </c>
      <c r="H895" s="21">
        <v>0.924640919007192</v>
      </c>
      <c r="I895" s="19">
        <v>6193</v>
      </c>
      <c r="J895" s="22">
        <v>0.00241401062795099</v>
      </c>
      <c r="K895" s="19">
        <v>-0.0476138237854455</v>
      </c>
      <c r="L895" s="21">
        <v>0.0524418450413474</v>
      </c>
    </row>
    <row r="896" hidden="1" spans="1:12">
      <c r="A896" s="18">
        <v>3571</v>
      </c>
      <c r="B896" s="19" t="s">
        <v>305</v>
      </c>
      <c r="C896" s="19" t="s">
        <v>307</v>
      </c>
      <c r="D896" s="19" t="str">
        <f>VLOOKUP(A896,'Table S1'!A:E,2,FALSE)</f>
        <v>Back pain for 3+ months</v>
      </c>
      <c r="E896" s="19" t="str">
        <f>VLOOKUP(A896,'Table S1'!A:F,3,FALSE)</f>
        <v>Pain</v>
      </c>
      <c r="F896" s="19" t="str">
        <f>VLOOKUP(A896,'Table S1'!A:G,4,FALSE)</f>
        <v>Self-reported medical conditions</v>
      </c>
      <c r="G896" s="21">
        <v>1.2922560638049</v>
      </c>
      <c r="H896" s="21">
        <v>0.196316697716787</v>
      </c>
      <c r="I896" s="19">
        <v>6193</v>
      </c>
      <c r="J896" s="21">
        <v>0.0336214477449032</v>
      </c>
      <c r="K896" s="19">
        <v>-0.0173821497119381</v>
      </c>
      <c r="L896" s="21">
        <v>0.0846250452017446</v>
      </c>
    </row>
    <row r="897" hidden="1" spans="1:12">
      <c r="A897" s="18">
        <v>3571</v>
      </c>
      <c r="B897" s="19" t="s">
        <v>306</v>
      </c>
      <c r="C897" s="19" t="s">
        <v>307</v>
      </c>
      <c r="D897" s="19" t="str">
        <f>VLOOKUP(A897,'Table S1'!A:E,2,FALSE)</f>
        <v>Back pain for 3+ months</v>
      </c>
      <c r="E897" s="19" t="str">
        <f>VLOOKUP(A897,'Table S1'!A:F,3,FALSE)</f>
        <v>Pain</v>
      </c>
      <c r="F897" s="19" t="str">
        <f>VLOOKUP(A897,'Table S1'!A:G,4,FALSE)</f>
        <v>Self-reported medical conditions</v>
      </c>
      <c r="G897" s="21">
        <v>1.40248466460687</v>
      </c>
      <c r="H897" s="21">
        <v>0.160820691456381</v>
      </c>
      <c r="I897" s="19">
        <v>6193</v>
      </c>
      <c r="J897" s="21">
        <v>0.0355495029068531</v>
      </c>
      <c r="K897" s="19">
        <v>-0.0141404275590368</v>
      </c>
      <c r="L897" s="21">
        <v>0.085239433372743</v>
      </c>
    </row>
    <row r="898" hidden="1" spans="1:12">
      <c r="A898" s="18">
        <v>3773</v>
      </c>
      <c r="B898" s="19" t="s">
        <v>299</v>
      </c>
      <c r="C898" s="19" t="s">
        <v>300</v>
      </c>
      <c r="D898" s="19" t="str">
        <f>VLOOKUP(A898,'Table S1'!A:E,2,FALSE)</f>
        <v>Knee pain for 3+ months</v>
      </c>
      <c r="E898" s="19" t="str">
        <f>VLOOKUP(A898,'Table S1'!A:F,3,FALSE)</f>
        <v>Pain</v>
      </c>
      <c r="F898" s="19" t="str">
        <f>VLOOKUP(A898,'Table S1'!A:G,4,FALSE)</f>
        <v>Self-reported medical conditions</v>
      </c>
      <c r="G898" s="19">
        <v>-1.63771674519538</v>
      </c>
      <c r="H898" s="21">
        <v>0.101532628825691</v>
      </c>
      <c r="I898" s="19">
        <v>6070</v>
      </c>
      <c r="J898" s="19">
        <v>-0.0500541896242065</v>
      </c>
      <c r="K898" s="19">
        <v>-0.109969297159824</v>
      </c>
      <c r="L898" s="21">
        <v>0.00986091791141089</v>
      </c>
    </row>
    <row r="899" hidden="1" spans="1:12">
      <c r="A899" s="18">
        <v>3773</v>
      </c>
      <c r="B899" s="19" t="s">
        <v>301</v>
      </c>
      <c r="C899" s="19" t="s">
        <v>300</v>
      </c>
      <c r="D899" s="19" t="str">
        <f>VLOOKUP(A899,'Table S1'!A:E,2,FALSE)</f>
        <v>Knee pain for 3+ months</v>
      </c>
      <c r="E899" s="19" t="str">
        <f>VLOOKUP(A899,'Table S1'!A:F,3,FALSE)</f>
        <v>Pain</v>
      </c>
      <c r="F899" s="19" t="str">
        <f>VLOOKUP(A899,'Table S1'!A:G,4,FALSE)</f>
        <v>Self-reported medical conditions</v>
      </c>
      <c r="G899" s="19">
        <v>-0.368134346639425</v>
      </c>
      <c r="H899" s="21">
        <v>0.712785898289337</v>
      </c>
      <c r="I899" s="19">
        <v>6070</v>
      </c>
      <c r="J899" s="19">
        <v>-0.0110509291047141</v>
      </c>
      <c r="K899" s="19">
        <v>-0.0698983118557875</v>
      </c>
      <c r="L899" s="21">
        <v>0.0477964536463593</v>
      </c>
    </row>
    <row r="900" hidden="1" spans="1:12">
      <c r="A900" s="18">
        <v>3773</v>
      </c>
      <c r="B900" s="19" t="s">
        <v>302</v>
      </c>
      <c r="C900" s="19" t="s">
        <v>300</v>
      </c>
      <c r="D900" s="19" t="str">
        <f>VLOOKUP(A900,'Table S1'!A:E,2,FALSE)</f>
        <v>Knee pain for 3+ months</v>
      </c>
      <c r="E900" s="19" t="str">
        <f>VLOOKUP(A900,'Table S1'!A:F,3,FALSE)</f>
        <v>Pain</v>
      </c>
      <c r="F900" s="19" t="str">
        <f>VLOOKUP(A900,'Table S1'!A:G,4,FALSE)</f>
        <v>Self-reported medical conditions</v>
      </c>
      <c r="G900" s="19">
        <v>-2.26715773021765</v>
      </c>
      <c r="H900" s="21">
        <v>0.0234156105222211</v>
      </c>
      <c r="I900" s="19">
        <v>6070</v>
      </c>
      <c r="J900" s="19">
        <v>-0.0692323829706436</v>
      </c>
      <c r="K900" s="19">
        <v>-0.12909590195359</v>
      </c>
      <c r="L900" s="22">
        <v>-0.00936886398769756</v>
      </c>
    </row>
    <row r="901" hidden="1" spans="1:12">
      <c r="A901" s="18">
        <v>3773</v>
      </c>
      <c r="B901" s="19" t="s">
        <v>303</v>
      </c>
      <c r="C901" s="19" t="s">
        <v>300</v>
      </c>
      <c r="D901" s="19" t="str">
        <f>VLOOKUP(A901,'Table S1'!A:E,2,FALSE)</f>
        <v>Knee pain for 3+ months</v>
      </c>
      <c r="E901" s="19" t="str">
        <f>VLOOKUP(A901,'Table S1'!A:F,3,FALSE)</f>
        <v>Pain</v>
      </c>
      <c r="F901" s="19" t="str">
        <f>VLOOKUP(A901,'Table S1'!A:G,4,FALSE)</f>
        <v>Self-reported medical conditions</v>
      </c>
      <c r="G901" s="19">
        <v>-0.986351847237294</v>
      </c>
      <c r="H901" s="21">
        <v>0.323999799744707</v>
      </c>
      <c r="I901" s="19">
        <v>6070</v>
      </c>
      <c r="J901" s="19">
        <v>-0.0299031017511164</v>
      </c>
      <c r="K901" s="19">
        <v>-0.0893349278416889</v>
      </c>
      <c r="L901" s="21">
        <v>0.0295287243394561</v>
      </c>
    </row>
    <row r="902" hidden="1" spans="1:12">
      <c r="A902" s="18">
        <v>3773</v>
      </c>
      <c r="B902" s="19" t="s">
        <v>304</v>
      </c>
      <c r="C902" s="19" t="s">
        <v>300</v>
      </c>
      <c r="D902" s="19" t="str">
        <f>VLOOKUP(A902,'Table S1'!A:E,2,FALSE)</f>
        <v>Knee pain for 3+ months</v>
      </c>
      <c r="E902" s="19" t="str">
        <f>VLOOKUP(A902,'Table S1'!A:F,3,FALSE)</f>
        <v>Pain</v>
      </c>
      <c r="F902" s="19" t="str">
        <f>VLOOKUP(A902,'Table S1'!A:G,4,FALSE)</f>
        <v>Self-reported medical conditions</v>
      </c>
      <c r="G902" s="21">
        <v>0.86312939193643</v>
      </c>
      <c r="H902" s="21">
        <v>0.388100430832336</v>
      </c>
      <c r="I902" s="19">
        <v>6070</v>
      </c>
      <c r="J902" s="21">
        <v>0.0261320497265929</v>
      </c>
      <c r="K902" s="19">
        <v>-0.033219528018495</v>
      </c>
      <c r="L902" s="21">
        <v>0.0854836274716807</v>
      </c>
    </row>
    <row r="903" hidden="1" spans="1:12">
      <c r="A903" s="18">
        <v>3773</v>
      </c>
      <c r="B903" s="19" t="s">
        <v>305</v>
      </c>
      <c r="C903" s="19" t="s">
        <v>300</v>
      </c>
      <c r="D903" s="19" t="str">
        <f>VLOOKUP(A903,'Table S1'!A:E,2,FALSE)</f>
        <v>Knee pain for 3+ months</v>
      </c>
      <c r="E903" s="19" t="str">
        <f>VLOOKUP(A903,'Table S1'!A:F,3,FALSE)</f>
        <v>Pain</v>
      </c>
      <c r="F903" s="19" t="str">
        <f>VLOOKUP(A903,'Table S1'!A:G,4,FALSE)</f>
        <v>Self-reported medical conditions</v>
      </c>
      <c r="G903" s="19">
        <v>-0.675751476075911</v>
      </c>
      <c r="H903" s="21">
        <v>0.499224190487099</v>
      </c>
      <c r="I903" s="19">
        <v>6070</v>
      </c>
      <c r="J903" s="19">
        <v>-0.0203349477348835</v>
      </c>
      <c r="K903" s="19">
        <v>-0.0793266265410589</v>
      </c>
      <c r="L903" s="21">
        <v>0.0386567310712919</v>
      </c>
    </row>
    <row r="904" hidden="1" spans="1:12">
      <c r="A904" s="18">
        <v>3773</v>
      </c>
      <c r="B904" s="19" t="s">
        <v>306</v>
      </c>
      <c r="C904" s="19" t="s">
        <v>300</v>
      </c>
      <c r="D904" s="19" t="str">
        <f>VLOOKUP(A904,'Table S1'!A:E,2,FALSE)</f>
        <v>Knee pain for 3+ months</v>
      </c>
      <c r="E904" s="19" t="str">
        <f>VLOOKUP(A904,'Table S1'!A:F,3,FALSE)</f>
        <v>Pain</v>
      </c>
      <c r="F904" s="19" t="str">
        <f>VLOOKUP(A904,'Table S1'!A:G,4,FALSE)</f>
        <v>Self-reported medical conditions</v>
      </c>
      <c r="G904" s="19">
        <v>-0.333562045280262</v>
      </c>
      <c r="H904" s="21">
        <v>0.738721584492039</v>
      </c>
      <c r="I904" s="19">
        <v>6070</v>
      </c>
      <c r="J904" s="19">
        <v>-0.0100738987196579</v>
      </c>
      <c r="K904" s="19">
        <v>-0.0692785258543903</v>
      </c>
      <c r="L904" s="21">
        <v>0.0491307284150746</v>
      </c>
    </row>
    <row r="905" hidden="1" spans="1:12">
      <c r="A905" s="18">
        <v>3773</v>
      </c>
      <c r="B905" s="19" t="s">
        <v>299</v>
      </c>
      <c r="C905" s="19" t="s">
        <v>307</v>
      </c>
      <c r="D905" s="19" t="str">
        <f>VLOOKUP(A905,'Table S1'!A:E,2,FALSE)</f>
        <v>Knee pain for 3+ months</v>
      </c>
      <c r="E905" s="19" t="str">
        <f>VLOOKUP(A905,'Table S1'!A:F,3,FALSE)</f>
        <v>Pain</v>
      </c>
      <c r="F905" s="19" t="str">
        <f>VLOOKUP(A905,'Table S1'!A:G,4,FALSE)</f>
        <v>Self-reported medical conditions</v>
      </c>
      <c r="G905" s="21">
        <v>0.530776168017466</v>
      </c>
      <c r="H905" s="21">
        <v>0.595593314978503</v>
      </c>
      <c r="I905" s="19">
        <v>6070</v>
      </c>
      <c r="J905" s="21">
        <v>0.0161747275340046</v>
      </c>
      <c r="K905" s="19">
        <v>-0.0435645900292815</v>
      </c>
      <c r="L905" s="21">
        <v>0.0759140450972907</v>
      </c>
    </row>
    <row r="906" hidden="1" spans="1:12">
      <c r="A906" s="18">
        <v>3773</v>
      </c>
      <c r="B906" s="19" t="s">
        <v>301</v>
      </c>
      <c r="C906" s="19" t="s">
        <v>307</v>
      </c>
      <c r="D906" s="19" t="str">
        <f>VLOOKUP(A906,'Table S1'!A:E,2,FALSE)</f>
        <v>Knee pain for 3+ months</v>
      </c>
      <c r="E906" s="19" t="str">
        <f>VLOOKUP(A906,'Table S1'!A:F,3,FALSE)</f>
        <v>Pain</v>
      </c>
      <c r="F906" s="19" t="str">
        <f>VLOOKUP(A906,'Table S1'!A:G,4,FALSE)</f>
        <v>Self-reported medical conditions</v>
      </c>
      <c r="G906" s="21">
        <v>0.831994715556429</v>
      </c>
      <c r="H906" s="21">
        <v>0.405444656820021</v>
      </c>
      <c r="I906" s="19">
        <v>6070</v>
      </c>
      <c r="J906" s="21">
        <v>0.0250800582082796</v>
      </c>
      <c r="K906" s="19">
        <v>-0.0340138441729546</v>
      </c>
      <c r="L906" s="21">
        <v>0.0841739605895138</v>
      </c>
    </row>
    <row r="907" hidden="1" spans="1:12">
      <c r="A907" s="18">
        <v>3773</v>
      </c>
      <c r="B907" s="19" t="s">
        <v>302</v>
      </c>
      <c r="C907" s="19" t="s">
        <v>307</v>
      </c>
      <c r="D907" s="19" t="str">
        <f>VLOOKUP(A907,'Table S1'!A:E,2,FALSE)</f>
        <v>Knee pain for 3+ months</v>
      </c>
      <c r="E907" s="19" t="str">
        <f>VLOOKUP(A907,'Table S1'!A:F,3,FALSE)</f>
        <v>Pain</v>
      </c>
      <c r="F907" s="19" t="str">
        <f>VLOOKUP(A907,'Table S1'!A:G,4,FALSE)</f>
        <v>Self-reported medical conditions</v>
      </c>
      <c r="G907" s="21">
        <v>1.17810290747886</v>
      </c>
      <c r="H907" s="21">
        <v>0.238801767128562</v>
      </c>
      <c r="I907" s="19">
        <v>6070</v>
      </c>
      <c r="J907" s="21">
        <v>0.0349453317143634</v>
      </c>
      <c r="K907" s="19">
        <v>-0.0232034523430174</v>
      </c>
      <c r="L907" s="21">
        <v>0.0930941157717442</v>
      </c>
    </row>
    <row r="908" hidden="1" spans="1:12">
      <c r="A908" s="18">
        <v>3773</v>
      </c>
      <c r="B908" s="19" t="s">
        <v>303</v>
      </c>
      <c r="C908" s="19" t="s">
        <v>307</v>
      </c>
      <c r="D908" s="19" t="str">
        <f>VLOOKUP(A908,'Table S1'!A:E,2,FALSE)</f>
        <v>Knee pain for 3+ months</v>
      </c>
      <c r="E908" s="19" t="str">
        <f>VLOOKUP(A908,'Table S1'!A:F,3,FALSE)</f>
        <v>Pain</v>
      </c>
      <c r="F908" s="19" t="str">
        <f>VLOOKUP(A908,'Table S1'!A:G,4,FALSE)</f>
        <v>Self-reported medical conditions</v>
      </c>
      <c r="G908" s="21">
        <v>0.0142044237211015</v>
      </c>
      <c r="H908" s="21">
        <v>0.988667357544928</v>
      </c>
      <c r="I908" s="19">
        <v>6070</v>
      </c>
      <c r="J908" s="22">
        <v>0.000423629161542177</v>
      </c>
      <c r="K908" s="19">
        <v>-0.05804150187824</v>
      </c>
      <c r="L908" s="21">
        <v>0.0588887602013243</v>
      </c>
    </row>
    <row r="909" hidden="1" spans="1:12">
      <c r="A909" s="18">
        <v>3773</v>
      </c>
      <c r="B909" s="19" t="s">
        <v>304</v>
      </c>
      <c r="C909" s="19" t="s">
        <v>307</v>
      </c>
      <c r="D909" s="19" t="str">
        <f>VLOOKUP(A909,'Table S1'!A:E,2,FALSE)</f>
        <v>Knee pain for 3+ months</v>
      </c>
      <c r="E909" s="19" t="str">
        <f>VLOOKUP(A909,'Table S1'!A:F,3,FALSE)</f>
        <v>Pain</v>
      </c>
      <c r="F909" s="19" t="str">
        <f>VLOOKUP(A909,'Table S1'!A:G,4,FALSE)</f>
        <v>Self-reported medical conditions</v>
      </c>
      <c r="G909" s="19">
        <v>-0.248266267164223</v>
      </c>
      <c r="H909" s="21">
        <v>0.80393679528894</v>
      </c>
      <c r="I909" s="19">
        <v>6070</v>
      </c>
      <c r="J909" s="22">
        <v>-0.00717106658032707</v>
      </c>
      <c r="K909" s="19">
        <v>-0.0637950917736229</v>
      </c>
      <c r="L909" s="21">
        <v>0.0494529586129688</v>
      </c>
    </row>
    <row r="910" hidden="1" spans="1:12">
      <c r="A910" s="18">
        <v>3773</v>
      </c>
      <c r="B910" s="19" t="s">
        <v>305</v>
      </c>
      <c r="C910" s="19" t="s">
        <v>307</v>
      </c>
      <c r="D910" s="19" t="str">
        <f>VLOOKUP(A910,'Table S1'!A:E,2,FALSE)</f>
        <v>Knee pain for 3+ months</v>
      </c>
      <c r="E910" s="19" t="str">
        <f>VLOOKUP(A910,'Table S1'!A:F,3,FALSE)</f>
        <v>Pain</v>
      </c>
      <c r="F910" s="19" t="str">
        <f>VLOOKUP(A910,'Table S1'!A:G,4,FALSE)</f>
        <v>Self-reported medical conditions</v>
      </c>
      <c r="G910" s="21">
        <v>0.221229980192757</v>
      </c>
      <c r="H910" s="21">
        <v>0.824920808038878</v>
      </c>
      <c r="I910" s="19">
        <v>6070</v>
      </c>
      <c r="J910" s="22">
        <v>0.00655846799660028</v>
      </c>
      <c r="K910" s="19">
        <v>-0.051557184918862</v>
      </c>
      <c r="L910" s="21">
        <v>0.0646741209120626</v>
      </c>
    </row>
    <row r="911" hidden="1" spans="1:12">
      <c r="A911" s="18">
        <v>3773</v>
      </c>
      <c r="B911" s="19" t="s">
        <v>306</v>
      </c>
      <c r="C911" s="19" t="s">
        <v>307</v>
      </c>
      <c r="D911" s="19" t="str">
        <f>VLOOKUP(A911,'Table S1'!A:E,2,FALSE)</f>
        <v>Knee pain for 3+ months</v>
      </c>
      <c r="E911" s="19" t="str">
        <f>VLOOKUP(A911,'Table S1'!A:F,3,FALSE)</f>
        <v>Pain</v>
      </c>
      <c r="F911" s="19" t="str">
        <f>VLOOKUP(A911,'Table S1'!A:G,4,FALSE)</f>
        <v>Self-reported medical conditions</v>
      </c>
      <c r="G911" s="21">
        <v>0.656708957277193</v>
      </c>
      <c r="H911" s="21">
        <v>0.511392969488254</v>
      </c>
      <c r="I911" s="19">
        <v>6070</v>
      </c>
      <c r="J911" s="21">
        <v>0.0191214017868031</v>
      </c>
      <c r="K911" s="19">
        <v>-0.0379582723862015</v>
      </c>
      <c r="L911" s="21">
        <v>0.0762010759598077</v>
      </c>
    </row>
    <row r="912" hidden="1" spans="1:12">
      <c r="A912" s="18">
        <v>3799</v>
      </c>
      <c r="B912" s="19" t="s">
        <v>299</v>
      </c>
      <c r="C912" s="19" t="s">
        <v>300</v>
      </c>
      <c r="D912" s="19" t="str">
        <f>VLOOKUP(A912,'Table S1'!A:E,2,FALSE)</f>
        <v>Headaches for 3+ months</v>
      </c>
      <c r="E912" s="19" t="str">
        <f>VLOOKUP(A912,'Table S1'!A:F,3,FALSE)</f>
        <v>Pain</v>
      </c>
      <c r="F912" s="19" t="str">
        <f>VLOOKUP(A912,'Table S1'!A:G,4,FALSE)</f>
        <v>Self-reported medical conditions</v>
      </c>
      <c r="G912" s="19">
        <v>-0.971391953871603</v>
      </c>
      <c r="H912" s="21">
        <v>0.331415617226436</v>
      </c>
      <c r="I912" s="19">
        <v>3760</v>
      </c>
      <c r="J912" s="19">
        <v>-0.0321512648629594</v>
      </c>
      <c r="K912" s="19">
        <v>-0.0970433121327033</v>
      </c>
      <c r="L912" s="21">
        <v>0.0327407824067846</v>
      </c>
    </row>
    <row r="913" hidden="1" spans="1:12">
      <c r="A913" s="18">
        <v>3799</v>
      </c>
      <c r="B913" s="19" t="s">
        <v>301</v>
      </c>
      <c r="C913" s="19" t="s">
        <v>300</v>
      </c>
      <c r="D913" s="19" t="str">
        <f>VLOOKUP(A913,'Table S1'!A:E,2,FALSE)</f>
        <v>Headaches for 3+ months</v>
      </c>
      <c r="E913" s="19" t="str">
        <f>VLOOKUP(A913,'Table S1'!A:F,3,FALSE)</f>
        <v>Pain</v>
      </c>
      <c r="F913" s="19" t="str">
        <f>VLOOKUP(A913,'Table S1'!A:G,4,FALSE)</f>
        <v>Self-reported medical conditions</v>
      </c>
      <c r="G913" s="19">
        <v>-1.96953854039527</v>
      </c>
      <c r="H913" s="21">
        <v>0.0489645823136902</v>
      </c>
      <c r="I913" s="19">
        <v>3760</v>
      </c>
      <c r="J913" s="19">
        <v>-0.0633188212411134</v>
      </c>
      <c r="K913" s="19">
        <v>-0.126350119480551</v>
      </c>
      <c r="L913" s="22">
        <v>-0.000287523001675893</v>
      </c>
    </row>
    <row r="914" hidden="1" spans="1:12">
      <c r="A914" s="18">
        <v>3799</v>
      </c>
      <c r="B914" s="19" t="s">
        <v>302</v>
      </c>
      <c r="C914" s="19" t="s">
        <v>300</v>
      </c>
      <c r="D914" s="19" t="str">
        <f>VLOOKUP(A914,'Table S1'!A:E,2,FALSE)</f>
        <v>Headaches for 3+ months</v>
      </c>
      <c r="E914" s="19" t="str">
        <f>VLOOKUP(A914,'Table S1'!A:F,3,FALSE)</f>
        <v>Pain</v>
      </c>
      <c r="F914" s="19" t="str">
        <f>VLOOKUP(A914,'Table S1'!A:G,4,FALSE)</f>
        <v>Self-reported medical conditions</v>
      </c>
      <c r="G914" s="21">
        <v>0.384808450610793</v>
      </c>
      <c r="H914" s="21">
        <v>0.700401101605167</v>
      </c>
      <c r="I914" s="19">
        <v>3760</v>
      </c>
      <c r="J914" s="21">
        <v>0.0125391995683148</v>
      </c>
      <c r="K914" s="19">
        <v>-0.0513478935704559</v>
      </c>
      <c r="L914" s="21">
        <v>0.0764262927070854</v>
      </c>
    </row>
    <row r="915" hidden="1" spans="1:12">
      <c r="A915" s="18">
        <v>3799</v>
      </c>
      <c r="B915" s="19" t="s">
        <v>303</v>
      </c>
      <c r="C915" s="19" t="s">
        <v>300</v>
      </c>
      <c r="D915" s="19" t="str">
        <f>VLOOKUP(A915,'Table S1'!A:E,2,FALSE)</f>
        <v>Headaches for 3+ months</v>
      </c>
      <c r="E915" s="19" t="str">
        <f>VLOOKUP(A915,'Table S1'!A:F,3,FALSE)</f>
        <v>Pain</v>
      </c>
      <c r="F915" s="19" t="str">
        <f>VLOOKUP(A915,'Table S1'!A:G,4,FALSE)</f>
        <v>Self-reported medical conditions</v>
      </c>
      <c r="G915" s="19">
        <v>-0.537221388307302</v>
      </c>
      <c r="H915" s="21">
        <v>0.591146487976936</v>
      </c>
      <c r="I915" s="19">
        <v>3760</v>
      </c>
      <c r="J915" s="19">
        <v>-0.0172818134494598</v>
      </c>
      <c r="K915" s="19">
        <v>-0.0803519734133642</v>
      </c>
      <c r="L915" s="21">
        <v>0.0457883465144446</v>
      </c>
    </row>
    <row r="916" hidden="1" spans="1:12">
      <c r="A916" s="18">
        <v>3799</v>
      </c>
      <c r="B916" s="19" t="s">
        <v>304</v>
      </c>
      <c r="C916" s="19" t="s">
        <v>300</v>
      </c>
      <c r="D916" s="19" t="str">
        <f>VLOOKUP(A916,'Table S1'!A:E,2,FALSE)</f>
        <v>Headaches for 3+ months</v>
      </c>
      <c r="E916" s="19" t="str">
        <f>VLOOKUP(A916,'Table S1'!A:F,3,FALSE)</f>
        <v>Pain</v>
      </c>
      <c r="F916" s="19" t="str">
        <f>VLOOKUP(A916,'Table S1'!A:G,4,FALSE)</f>
        <v>Self-reported medical conditions</v>
      </c>
      <c r="G916" s="21">
        <v>1.43440317994401</v>
      </c>
      <c r="H916" s="21">
        <v>0.151540402183032</v>
      </c>
      <c r="I916" s="19">
        <v>3760</v>
      </c>
      <c r="J916" s="21">
        <v>0.0450682044008216</v>
      </c>
      <c r="K916" s="19">
        <v>-0.0165326776137235</v>
      </c>
      <c r="L916" s="21">
        <v>0.106669086415367</v>
      </c>
    </row>
    <row r="917" hidden="1" spans="1:12">
      <c r="A917" s="18">
        <v>3799</v>
      </c>
      <c r="B917" s="19" t="s">
        <v>305</v>
      </c>
      <c r="C917" s="19" t="s">
        <v>300</v>
      </c>
      <c r="D917" s="19" t="str">
        <f>VLOOKUP(A917,'Table S1'!A:E,2,FALSE)</f>
        <v>Headaches for 3+ months</v>
      </c>
      <c r="E917" s="19" t="str">
        <f>VLOOKUP(A917,'Table S1'!A:F,3,FALSE)</f>
        <v>Pain</v>
      </c>
      <c r="F917" s="19" t="str">
        <f>VLOOKUP(A917,'Table S1'!A:G,4,FALSE)</f>
        <v>Self-reported medical conditions</v>
      </c>
      <c r="G917" s="19">
        <v>-1.1157926622327</v>
      </c>
      <c r="H917" s="21">
        <v>0.264582199343713</v>
      </c>
      <c r="I917" s="19">
        <v>3760</v>
      </c>
      <c r="J917" s="19">
        <v>-0.0356771319759675</v>
      </c>
      <c r="K917" s="19">
        <v>-0.0983665659245103</v>
      </c>
      <c r="L917" s="21">
        <v>0.0270123019725754</v>
      </c>
    </row>
    <row r="918" hidden="1" spans="1:12">
      <c r="A918" s="18">
        <v>3799</v>
      </c>
      <c r="B918" s="19" t="s">
        <v>306</v>
      </c>
      <c r="C918" s="19" t="s">
        <v>300</v>
      </c>
      <c r="D918" s="19" t="str">
        <f>VLOOKUP(A918,'Table S1'!A:E,2,FALSE)</f>
        <v>Headaches for 3+ months</v>
      </c>
      <c r="E918" s="19" t="str">
        <f>VLOOKUP(A918,'Table S1'!A:F,3,FALSE)</f>
        <v>Pain</v>
      </c>
      <c r="F918" s="19" t="str">
        <f>VLOOKUP(A918,'Table S1'!A:G,4,FALSE)</f>
        <v>Self-reported medical conditions</v>
      </c>
      <c r="G918" s="19">
        <v>-0.118885615498075</v>
      </c>
      <c r="H918" s="21">
        <v>0.905372328970668</v>
      </c>
      <c r="I918" s="19">
        <v>3760</v>
      </c>
      <c r="J918" s="22">
        <v>-0.00380121809179408</v>
      </c>
      <c r="K918" s="19">
        <v>-0.0664887817792283</v>
      </c>
      <c r="L918" s="21">
        <v>0.0588863455956402</v>
      </c>
    </row>
    <row r="919" hidden="1" spans="1:12">
      <c r="A919" s="18">
        <v>3799</v>
      </c>
      <c r="B919" s="19" t="s">
        <v>299</v>
      </c>
      <c r="C919" s="19" t="s">
        <v>307</v>
      </c>
      <c r="D919" s="19" t="str">
        <f>VLOOKUP(A919,'Table S1'!A:E,2,FALSE)</f>
        <v>Headaches for 3+ months</v>
      </c>
      <c r="E919" s="19" t="str">
        <f>VLOOKUP(A919,'Table S1'!A:F,3,FALSE)</f>
        <v>Pain</v>
      </c>
      <c r="F919" s="19" t="str">
        <f>VLOOKUP(A919,'Table S1'!A:G,4,FALSE)</f>
        <v>Self-reported medical conditions</v>
      </c>
      <c r="G919" s="19">
        <v>-1.02092525664335</v>
      </c>
      <c r="H919" s="21">
        <v>0.307355533614161</v>
      </c>
      <c r="I919" s="19">
        <v>3760</v>
      </c>
      <c r="J919" s="19">
        <v>-0.0328803705542524</v>
      </c>
      <c r="K919" s="19">
        <v>-0.0960241641079422</v>
      </c>
      <c r="L919" s="21">
        <v>0.0302634229994374</v>
      </c>
    </row>
    <row r="920" hidden="1" spans="1:12">
      <c r="A920" s="18">
        <v>3799</v>
      </c>
      <c r="B920" s="19" t="s">
        <v>301</v>
      </c>
      <c r="C920" s="19" t="s">
        <v>307</v>
      </c>
      <c r="D920" s="19" t="str">
        <f>VLOOKUP(A920,'Table S1'!A:E,2,FALSE)</f>
        <v>Headaches for 3+ months</v>
      </c>
      <c r="E920" s="19" t="str">
        <f>VLOOKUP(A920,'Table S1'!A:F,3,FALSE)</f>
        <v>Pain</v>
      </c>
      <c r="F920" s="19" t="str">
        <f>VLOOKUP(A920,'Table S1'!A:G,4,FALSE)</f>
        <v>Self-reported medical conditions</v>
      </c>
      <c r="G920" s="19">
        <v>-0.981150178842733</v>
      </c>
      <c r="H920" s="21">
        <v>0.326581814096346</v>
      </c>
      <c r="I920" s="19">
        <v>3760</v>
      </c>
      <c r="J920" s="19">
        <v>-0.0310416538832113</v>
      </c>
      <c r="K920" s="19">
        <v>-0.0930710108995062</v>
      </c>
      <c r="L920" s="21">
        <v>0.0309877031330836</v>
      </c>
    </row>
    <row r="921" hidden="1" spans="1:12">
      <c r="A921" s="18">
        <v>3799</v>
      </c>
      <c r="B921" s="19" t="s">
        <v>302</v>
      </c>
      <c r="C921" s="19" t="s">
        <v>307</v>
      </c>
      <c r="D921" s="19" t="str">
        <f>VLOOKUP(A921,'Table S1'!A:E,2,FALSE)</f>
        <v>Headaches for 3+ months</v>
      </c>
      <c r="E921" s="19" t="str">
        <f>VLOOKUP(A921,'Table S1'!A:F,3,FALSE)</f>
        <v>Pain</v>
      </c>
      <c r="F921" s="19" t="str">
        <f>VLOOKUP(A921,'Table S1'!A:G,4,FALSE)</f>
        <v>Self-reported medical conditions</v>
      </c>
      <c r="G921" s="19">
        <v>-0.628329255661513</v>
      </c>
      <c r="H921" s="21">
        <v>0.52982643323522</v>
      </c>
      <c r="I921" s="19">
        <v>3760</v>
      </c>
      <c r="J921" s="19">
        <v>-0.0195544187903373</v>
      </c>
      <c r="K921" s="19">
        <v>-0.0805706733472873</v>
      </c>
      <c r="L921" s="21">
        <v>0.0414618357666126</v>
      </c>
    </row>
    <row r="922" hidden="1" spans="1:12">
      <c r="A922" s="18">
        <v>3799</v>
      </c>
      <c r="B922" s="19" t="s">
        <v>303</v>
      </c>
      <c r="C922" s="19" t="s">
        <v>307</v>
      </c>
      <c r="D922" s="19" t="str">
        <f>VLOOKUP(A922,'Table S1'!A:E,2,FALSE)</f>
        <v>Headaches for 3+ months</v>
      </c>
      <c r="E922" s="19" t="str">
        <f>VLOOKUP(A922,'Table S1'!A:F,3,FALSE)</f>
        <v>Pain</v>
      </c>
      <c r="F922" s="19" t="str">
        <f>VLOOKUP(A922,'Table S1'!A:G,4,FALSE)</f>
        <v>Self-reported medical conditions</v>
      </c>
      <c r="G922" s="19">
        <v>-1.27222647190261</v>
      </c>
      <c r="H922" s="21">
        <v>0.2033713370735</v>
      </c>
      <c r="I922" s="19">
        <v>3760</v>
      </c>
      <c r="J922" s="19">
        <v>-0.0405014018259225</v>
      </c>
      <c r="K922" s="19">
        <v>-0.102917058171533</v>
      </c>
      <c r="L922" s="21">
        <v>0.021914254519688</v>
      </c>
    </row>
    <row r="923" hidden="1" spans="1:12">
      <c r="A923" s="18">
        <v>3799</v>
      </c>
      <c r="B923" s="19" t="s">
        <v>304</v>
      </c>
      <c r="C923" s="19" t="s">
        <v>307</v>
      </c>
      <c r="D923" s="19" t="str">
        <f>VLOOKUP(A923,'Table S1'!A:E,2,FALSE)</f>
        <v>Headaches for 3+ months</v>
      </c>
      <c r="E923" s="19" t="str">
        <f>VLOOKUP(A923,'Table S1'!A:F,3,FALSE)</f>
        <v>Pain</v>
      </c>
      <c r="F923" s="19" t="str">
        <f>VLOOKUP(A923,'Table S1'!A:G,4,FALSE)</f>
        <v>Self-reported medical conditions</v>
      </c>
      <c r="G923" s="19">
        <v>-0.416237212675224</v>
      </c>
      <c r="H923" s="21">
        <v>0.677260188664176</v>
      </c>
      <c r="I923" s="19">
        <v>3760</v>
      </c>
      <c r="J923" s="19">
        <v>-0.0131178497633462</v>
      </c>
      <c r="K923" s="19">
        <v>-0.0749066357797439</v>
      </c>
      <c r="L923" s="21">
        <v>0.0486709362530515</v>
      </c>
    </row>
    <row r="924" hidden="1" spans="1:12">
      <c r="A924" s="18">
        <v>3799</v>
      </c>
      <c r="B924" s="19" t="s">
        <v>305</v>
      </c>
      <c r="C924" s="19" t="s">
        <v>307</v>
      </c>
      <c r="D924" s="19" t="str">
        <f>VLOOKUP(A924,'Table S1'!A:E,2,FALSE)</f>
        <v>Headaches for 3+ months</v>
      </c>
      <c r="E924" s="19" t="str">
        <f>VLOOKUP(A924,'Table S1'!A:F,3,FALSE)</f>
        <v>Pain</v>
      </c>
      <c r="F924" s="19" t="str">
        <f>VLOOKUP(A924,'Table S1'!A:G,4,FALSE)</f>
        <v>Self-reported medical conditions</v>
      </c>
      <c r="G924" s="21">
        <v>0.147558093207307</v>
      </c>
      <c r="H924" s="21">
        <v>0.882699441391043</v>
      </c>
      <c r="I924" s="19">
        <v>3760</v>
      </c>
      <c r="J924" s="22">
        <v>0.00460375624296282</v>
      </c>
      <c r="K924" s="19">
        <v>-0.0565660635180168</v>
      </c>
      <c r="L924" s="21">
        <v>0.0657735760039425</v>
      </c>
    </row>
    <row r="925" hidden="1" spans="1:12">
      <c r="A925" s="18">
        <v>3799</v>
      </c>
      <c r="B925" s="19" t="s">
        <v>306</v>
      </c>
      <c r="C925" s="19" t="s">
        <v>307</v>
      </c>
      <c r="D925" s="19" t="str">
        <f>VLOOKUP(A925,'Table S1'!A:E,2,FALSE)</f>
        <v>Headaches for 3+ months</v>
      </c>
      <c r="E925" s="19" t="str">
        <f>VLOOKUP(A925,'Table S1'!A:F,3,FALSE)</f>
        <v>Pain</v>
      </c>
      <c r="F925" s="19" t="str">
        <f>VLOOKUP(A925,'Table S1'!A:G,4,FALSE)</f>
        <v>Self-reported medical conditions</v>
      </c>
      <c r="G925" s="21">
        <v>0.0984681967197253</v>
      </c>
      <c r="H925" s="21">
        <v>0.921565773331239</v>
      </c>
      <c r="I925" s="19">
        <v>3760</v>
      </c>
      <c r="J925" s="22">
        <v>0.0030433241508323</v>
      </c>
      <c r="K925" s="19">
        <v>-0.057552143616658</v>
      </c>
      <c r="L925" s="21">
        <v>0.0636387919183225</v>
      </c>
    </row>
    <row r="926" hidden="1" spans="1:12">
      <c r="A926" s="18">
        <v>4700</v>
      </c>
      <c r="B926" s="19" t="s">
        <v>299</v>
      </c>
      <c r="C926" s="19" t="s">
        <v>300</v>
      </c>
      <c r="D926" s="19" t="str">
        <f>VLOOKUP(A926,'Table S1'!A:E,2,FALSE)</f>
        <v>Age cataract diagnosed</v>
      </c>
      <c r="E926" s="19" t="str">
        <f>VLOOKUP(A926,'Table S1'!A:F,3,FALSE)</f>
        <v>Eyesight</v>
      </c>
      <c r="F926" s="19" t="str">
        <f>VLOOKUP(A926,'Table S1'!A:G,4,FALSE)</f>
        <v>Self-reported medical conditions</v>
      </c>
      <c r="G926" s="21">
        <v>0.822283578732803</v>
      </c>
      <c r="H926" s="21">
        <v>0.410964520728575</v>
      </c>
      <c r="I926" s="19">
        <v>4001</v>
      </c>
      <c r="J926" s="22">
        <v>0.0161342808669101</v>
      </c>
      <c r="K926" s="19">
        <v>-0.0223344170496294</v>
      </c>
      <c r="L926" s="21">
        <v>0.0546029787834496</v>
      </c>
    </row>
    <row r="927" hidden="1" spans="1:12">
      <c r="A927" s="18">
        <v>4700</v>
      </c>
      <c r="B927" s="19" t="s">
        <v>301</v>
      </c>
      <c r="C927" s="19" t="s">
        <v>300</v>
      </c>
      <c r="D927" s="19" t="str">
        <f>VLOOKUP(A927,'Table S1'!A:E,2,FALSE)</f>
        <v>Age cataract diagnosed</v>
      </c>
      <c r="E927" s="19" t="str">
        <f>VLOOKUP(A927,'Table S1'!A:F,3,FALSE)</f>
        <v>Eyesight</v>
      </c>
      <c r="F927" s="19" t="str">
        <f>VLOOKUP(A927,'Table S1'!A:G,4,FALSE)</f>
        <v>Self-reported medical conditions</v>
      </c>
      <c r="G927" s="21">
        <v>1.39947845683721</v>
      </c>
      <c r="H927" s="21">
        <v>0.161747078397836</v>
      </c>
      <c r="I927" s="19">
        <v>4001</v>
      </c>
      <c r="J927" s="22">
        <v>0.0262365895483117</v>
      </c>
      <c r="K927" s="22">
        <v>-0.0105187682459949</v>
      </c>
      <c r="L927" s="21">
        <v>0.0629919473426183</v>
      </c>
    </row>
    <row r="928" hidden="1" spans="1:12">
      <c r="A928" s="18">
        <v>4700</v>
      </c>
      <c r="B928" s="19" t="s">
        <v>302</v>
      </c>
      <c r="C928" s="19" t="s">
        <v>300</v>
      </c>
      <c r="D928" s="19" t="str">
        <f>VLOOKUP(A928,'Table S1'!A:E,2,FALSE)</f>
        <v>Age cataract diagnosed</v>
      </c>
      <c r="E928" s="19" t="str">
        <f>VLOOKUP(A928,'Table S1'!A:F,3,FALSE)</f>
        <v>Eyesight</v>
      </c>
      <c r="F928" s="19" t="str">
        <f>VLOOKUP(A928,'Table S1'!A:G,4,FALSE)</f>
        <v>Self-reported medical conditions</v>
      </c>
      <c r="G928" s="21">
        <v>0.37059608952088</v>
      </c>
      <c r="H928" s="21">
        <v>0.710958013554789</v>
      </c>
      <c r="I928" s="19">
        <v>4001</v>
      </c>
      <c r="J928" s="22">
        <v>0.00697933844435152</v>
      </c>
      <c r="K928" s="22">
        <v>-0.0299433161411288</v>
      </c>
      <c r="L928" s="21">
        <v>0.0439019930298318</v>
      </c>
    </row>
    <row r="929" hidden="1" spans="1:12">
      <c r="A929" s="18">
        <v>4700</v>
      </c>
      <c r="B929" s="19" t="s">
        <v>303</v>
      </c>
      <c r="C929" s="19" t="s">
        <v>300</v>
      </c>
      <c r="D929" s="19" t="str">
        <f>VLOOKUP(A929,'Table S1'!A:E,2,FALSE)</f>
        <v>Age cataract diagnosed</v>
      </c>
      <c r="E929" s="19" t="str">
        <f>VLOOKUP(A929,'Table S1'!A:F,3,FALSE)</f>
        <v>Eyesight</v>
      </c>
      <c r="F929" s="19" t="str">
        <f>VLOOKUP(A929,'Table S1'!A:G,4,FALSE)</f>
        <v>Self-reported medical conditions</v>
      </c>
      <c r="G929" s="21">
        <v>1.21578928618129</v>
      </c>
      <c r="H929" s="21">
        <v>0.224136929730353</v>
      </c>
      <c r="I929" s="19">
        <v>4001</v>
      </c>
      <c r="J929" s="22">
        <v>0.0227700208238329</v>
      </c>
      <c r="K929" s="22">
        <v>-0.0139484517405705</v>
      </c>
      <c r="L929" s="21">
        <v>0.0594884933882362</v>
      </c>
    </row>
    <row r="930" hidden="1" spans="1:12">
      <c r="A930" s="18">
        <v>4700</v>
      </c>
      <c r="B930" s="19" t="s">
        <v>304</v>
      </c>
      <c r="C930" s="19" t="s">
        <v>300</v>
      </c>
      <c r="D930" s="19" t="str">
        <f>VLOOKUP(A930,'Table S1'!A:E,2,FALSE)</f>
        <v>Age cataract diagnosed</v>
      </c>
      <c r="E930" s="19" t="str">
        <f>VLOOKUP(A930,'Table S1'!A:F,3,FALSE)</f>
        <v>Eyesight</v>
      </c>
      <c r="F930" s="19" t="str">
        <f>VLOOKUP(A930,'Table S1'!A:G,4,FALSE)</f>
        <v>Self-reported medical conditions</v>
      </c>
      <c r="G930" s="21">
        <v>0.217901027162053</v>
      </c>
      <c r="H930" s="21">
        <v>0.827517338823786</v>
      </c>
      <c r="I930" s="19">
        <v>4001</v>
      </c>
      <c r="J930" s="22">
        <v>0.00410370570533545</v>
      </c>
      <c r="K930" s="22">
        <v>-0.0328192468000706</v>
      </c>
      <c r="L930" s="22">
        <v>0.0410266582107415</v>
      </c>
    </row>
    <row r="931" hidden="1" spans="1:12">
      <c r="A931" s="18">
        <v>4700</v>
      </c>
      <c r="B931" s="19" t="s">
        <v>305</v>
      </c>
      <c r="C931" s="19" t="s">
        <v>300</v>
      </c>
      <c r="D931" s="19" t="str">
        <f>VLOOKUP(A931,'Table S1'!A:E,2,FALSE)</f>
        <v>Age cataract diagnosed</v>
      </c>
      <c r="E931" s="19" t="str">
        <f>VLOOKUP(A931,'Table S1'!A:F,3,FALSE)</f>
        <v>Eyesight</v>
      </c>
      <c r="F931" s="19" t="str">
        <f>VLOOKUP(A931,'Table S1'!A:G,4,FALSE)</f>
        <v>Self-reported medical conditions</v>
      </c>
      <c r="G931" s="21">
        <v>0.209225409787834</v>
      </c>
      <c r="H931" s="21">
        <v>0.834282928785794</v>
      </c>
      <c r="I931" s="19">
        <v>4001</v>
      </c>
      <c r="J931" s="22">
        <v>0.00395188418149253</v>
      </c>
      <c r="K931" s="22">
        <v>-0.033079442563675</v>
      </c>
      <c r="L931" s="21">
        <v>0.04098321092666</v>
      </c>
    </row>
    <row r="932" hidden="1" spans="1:12">
      <c r="A932" s="18">
        <v>4700</v>
      </c>
      <c r="B932" s="19" t="s">
        <v>306</v>
      </c>
      <c r="C932" s="19" t="s">
        <v>300</v>
      </c>
      <c r="D932" s="19" t="str">
        <f>VLOOKUP(A932,'Table S1'!A:E,2,FALSE)</f>
        <v>Age cataract diagnosed</v>
      </c>
      <c r="E932" s="19" t="str">
        <f>VLOOKUP(A932,'Table S1'!A:F,3,FALSE)</f>
        <v>Eyesight</v>
      </c>
      <c r="F932" s="19" t="str">
        <f>VLOOKUP(A932,'Table S1'!A:G,4,FALSE)</f>
        <v>Self-reported medical conditions</v>
      </c>
      <c r="G932" s="21">
        <v>0.749914120332324</v>
      </c>
      <c r="H932" s="21">
        <v>0.453350522441369</v>
      </c>
      <c r="I932" s="19">
        <v>4001</v>
      </c>
      <c r="J932" s="22">
        <v>0.0143802744536605</v>
      </c>
      <c r="K932" s="22">
        <v>-0.023215162323571</v>
      </c>
      <c r="L932" s="22">
        <v>0.0519757112308919</v>
      </c>
    </row>
    <row r="933" hidden="1" spans="1:12">
      <c r="A933" s="18">
        <v>4700</v>
      </c>
      <c r="B933" s="19" t="s">
        <v>299</v>
      </c>
      <c r="C933" s="19" t="s">
        <v>307</v>
      </c>
      <c r="D933" s="19" t="str">
        <f>VLOOKUP(A933,'Table S1'!A:E,2,FALSE)</f>
        <v>Age cataract diagnosed</v>
      </c>
      <c r="E933" s="19" t="str">
        <f>VLOOKUP(A933,'Table S1'!A:F,3,FALSE)</f>
        <v>Eyesight</v>
      </c>
      <c r="F933" s="19" t="str">
        <f>VLOOKUP(A933,'Table S1'!A:G,4,FALSE)</f>
        <v>Self-reported medical conditions</v>
      </c>
      <c r="G933" s="21">
        <v>0.516917009734587</v>
      </c>
      <c r="H933" s="21">
        <v>0.605242664983202</v>
      </c>
      <c r="I933" s="19">
        <v>4001</v>
      </c>
      <c r="J933" s="22">
        <v>0.0101570745369228</v>
      </c>
      <c r="K933" s="22">
        <v>-0.0283665647035569</v>
      </c>
      <c r="L933" s="22">
        <v>0.0486807137774024</v>
      </c>
    </row>
    <row r="934" hidden="1" spans="1:12">
      <c r="A934" s="18">
        <v>4700</v>
      </c>
      <c r="B934" s="19" t="s">
        <v>301</v>
      </c>
      <c r="C934" s="19" t="s">
        <v>307</v>
      </c>
      <c r="D934" s="19" t="str">
        <f>VLOOKUP(A934,'Table S1'!A:E,2,FALSE)</f>
        <v>Age cataract diagnosed</v>
      </c>
      <c r="E934" s="19" t="str">
        <f>VLOOKUP(A934,'Table S1'!A:F,3,FALSE)</f>
        <v>Eyesight</v>
      </c>
      <c r="F934" s="19" t="str">
        <f>VLOOKUP(A934,'Table S1'!A:G,4,FALSE)</f>
        <v>Self-reported medical conditions</v>
      </c>
      <c r="G934" s="21">
        <v>0.490891148617606</v>
      </c>
      <c r="H934" s="21">
        <v>0.62353036030188</v>
      </c>
      <c r="I934" s="19">
        <v>4001</v>
      </c>
      <c r="J934" s="22">
        <v>0.00934526426543052</v>
      </c>
      <c r="K934" s="22">
        <v>-0.0279785377140958</v>
      </c>
      <c r="L934" s="22">
        <v>0.0466690662449569</v>
      </c>
    </row>
    <row r="935" hidden="1" spans="1:12">
      <c r="A935" s="18">
        <v>4700</v>
      </c>
      <c r="B935" s="19" t="s">
        <v>302</v>
      </c>
      <c r="C935" s="19" t="s">
        <v>307</v>
      </c>
      <c r="D935" s="19" t="str">
        <f>VLOOKUP(A935,'Table S1'!A:E,2,FALSE)</f>
        <v>Age cataract diagnosed</v>
      </c>
      <c r="E935" s="19" t="str">
        <f>VLOOKUP(A935,'Table S1'!A:F,3,FALSE)</f>
        <v>Eyesight</v>
      </c>
      <c r="F935" s="19" t="str">
        <f>VLOOKUP(A935,'Table S1'!A:G,4,FALSE)</f>
        <v>Self-reported medical conditions</v>
      </c>
      <c r="G935" s="21">
        <v>2.561756476732</v>
      </c>
      <c r="H935" s="21">
        <v>0.0104507538869743</v>
      </c>
      <c r="I935" s="19">
        <v>4001</v>
      </c>
      <c r="J935" s="22">
        <v>0.0503395735618855</v>
      </c>
      <c r="K935" s="22">
        <v>0.0118138166168768</v>
      </c>
      <c r="L935" s="22">
        <v>0.0888653305068942</v>
      </c>
    </row>
    <row r="936" hidden="1" spans="1:12">
      <c r="A936" s="18">
        <v>4700</v>
      </c>
      <c r="B936" s="19" t="s">
        <v>303</v>
      </c>
      <c r="C936" s="19" t="s">
        <v>307</v>
      </c>
      <c r="D936" s="19" t="str">
        <f>VLOOKUP(A936,'Table S1'!A:E,2,FALSE)</f>
        <v>Age cataract diagnosed</v>
      </c>
      <c r="E936" s="19" t="str">
        <f>VLOOKUP(A936,'Table S1'!A:F,3,FALSE)</f>
        <v>Eyesight</v>
      </c>
      <c r="F936" s="19" t="str">
        <f>VLOOKUP(A936,'Table S1'!A:G,4,FALSE)</f>
        <v>Self-reported medical conditions</v>
      </c>
      <c r="G936" s="21">
        <v>1.60693851015955</v>
      </c>
      <c r="H936" s="21">
        <v>0.108146766113408</v>
      </c>
      <c r="I936" s="19">
        <v>4001</v>
      </c>
      <c r="J936" s="22">
        <v>0.0311016042931224</v>
      </c>
      <c r="K936" s="22">
        <v>-0.006844135463266</v>
      </c>
      <c r="L936" s="22">
        <v>0.0690473440495107</v>
      </c>
    </row>
    <row r="937" hidden="1" spans="1:12">
      <c r="A937" s="18">
        <v>4700</v>
      </c>
      <c r="B937" s="19" t="s">
        <v>304</v>
      </c>
      <c r="C937" s="19" t="s">
        <v>307</v>
      </c>
      <c r="D937" s="19" t="str">
        <f>VLOOKUP(A937,'Table S1'!A:E,2,FALSE)</f>
        <v>Age cataract diagnosed</v>
      </c>
      <c r="E937" s="19" t="str">
        <f>VLOOKUP(A937,'Table S1'!A:F,3,FALSE)</f>
        <v>Eyesight</v>
      </c>
      <c r="F937" s="19" t="str">
        <f>VLOOKUP(A937,'Table S1'!A:G,4,FALSE)</f>
        <v>Self-reported medical conditions</v>
      </c>
      <c r="G937" s="21">
        <v>2.36429365645592</v>
      </c>
      <c r="H937" s="21">
        <v>0.0181119826541548</v>
      </c>
      <c r="I937" s="19">
        <v>4001</v>
      </c>
      <c r="J937" s="22">
        <v>0.0438121414403025</v>
      </c>
      <c r="K937" s="22">
        <v>0.00748154271072508</v>
      </c>
      <c r="L937" s="22">
        <v>0.0801427401698799</v>
      </c>
    </row>
    <row r="938" hidden="1" spans="1:12">
      <c r="A938" s="18">
        <v>4700</v>
      </c>
      <c r="B938" s="19" t="s">
        <v>305</v>
      </c>
      <c r="C938" s="19" t="s">
        <v>307</v>
      </c>
      <c r="D938" s="19" t="str">
        <f>VLOOKUP(A938,'Table S1'!A:E,2,FALSE)</f>
        <v>Age cataract diagnosed</v>
      </c>
      <c r="E938" s="19" t="str">
        <f>VLOOKUP(A938,'Table S1'!A:F,3,FALSE)</f>
        <v>Eyesight</v>
      </c>
      <c r="F938" s="19" t="str">
        <f>VLOOKUP(A938,'Table S1'!A:G,4,FALSE)</f>
        <v>Self-reported medical conditions</v>
      </c>
      <c r="G938" s="21">
        <v>2.1465436447042</v>
      </c>
      <c r="H938" s="21">
        <v>0.0318895806170022</v>
      </c>
      <c r="I938" s="19">
        <v>4001</v>
      </c>
      <c r="J938" s="22">
        <v>0.0416281562770367</v>
      </c>
      <c r="K938" s="22">
        <v>0.00360685783409855</v>
      </c>
      <c r="L938" s="22">
        <v>0.0796494547199748</v>
      </c>
    </row>
    <row r="939" hidden="1" spans="1:12">
      <c r="A939" s="18">
        <v>4700</v>
      </c>
      <c r="B939" s="19" t="s">
        <v>306</v>
      </c>
      <c r="C939" s="19" t="s">
        <v>307</v>
      </c>
      <c r="D939" s="19" t="str">
        <f>VLOOKUP(A939,'Table S1'!A:E,2,FALSE)</f>
        <v>Age cataract diagnosed</v>
      </c>
      <c r="E939" s="19" t="str">
        <f>VLOOKUP(A939,'Table S1'!A:F,3,FALSE)</f>
        <v>Eyesight</v>
      </c>
      <c r="F939" s="19" t="str">
        <f>VLOOKUP(A939,'Table S1'!A:G,4,FALSE)</f>
        <v>Self-reported medical conditions</v>
      </c>
      <c r="G939" s="21">
        <v>1.61048785416732</v>
      </c>
      <c r="H939" s="21">
        <v>0.107370278240348</v>
      </c>
      <c r="I939" s="19">
        <v>4001</v>
      </c>
      <c r="J939" s="22">
        <v>0.0297014028293327</v>
      </c>
      <c r="K939" s="22">
        <v>-0.00645614748464653</v>
      </c>
      <c r="L939" s="22">
        <v>0.065858953143312</v>
      </c>
    </row>
    <row r="940" hidden="1" spans="1:12">
      <c r="A940" s="18">
        <v>4717</v>
      </c>
      <c r="B940" s="19" t="s">
        <v>299</v>
      </c>
      <c r="C940" s="19" t="s">
        <v>300</v>
      </c>
      <c r="D940" s="19" t="str">
        <f>VLOOKUP(A940,'Table S1'!A:E,2,FALSE)</f>
        <v>Shortness of breath walking on level ground</v>
      </c>
      <c r="E940" s="19" t="str">
        <f>VLOOKUP(A940,'Table S1'!A:F,3,FALSE)</f>
        <v>Breathing</v>
      </c>
      <c r="F940" s="19" t="str">
        <f>VLOOKUP(A940,'Table S1'!A:G,4,FALSE)</f>
        <v>Self-reported medical conditions</v>
      </c>
      <c r="G940" s="19">
        <v>-2.18993594230569</v>
      </c>
      <c r="H940" s="21">
        <v>0.0285359799473658</v>
      </c>
      <c r="I940" s="19">
        <v>32431</v>
      </c>
      <c r="J940" s="19">
        <v>-0.0552746533335851</v>
      </c>
      <c r="K940" s="19">
        <v>-0.104746590430871</v>
      </c>
      <c r="L940" s="19">
        <v>-0.0058027162362994</v>
      </c>
    </row>
    <row r="941" hidden="1" spans="1:12">
      <c r="A941" s="18">
        <v>4717</v>
      </c>
      <c r="B941" s="19" t="s">
        <v>301</v>
      </c>
      <c r="C941" s="19" t="s">
        <v>300</v>
      </c>
      <c r="D941" s="19" t="str">
        <f>VLOOKUP(A941,'Table S1'!A:E,2,FALSE)</f>
        <v>Shortness of breath walking on level ground</v>
      </c>
      <c r="E941" s="19" t="str">
        <f>VLOOKUP(A941,'Table S1'!A:F,3,FALSE)</f>
        <v>Breathing</v>
      </c>
      <c r="F941" s="19" t="str">
        <f>VLOOKUP(A941,'Table S1'!A:G,4,FALSE)</f>
        <v>Self-reported medical conditions</v>
      </c>
      <c r="G941" s="19">
        <v>-3.44114035820595</v>
      </c>
      <c r="H941" s="21">
        <v>0.00057999753760299</v>
      </c>
      <c r="I941" s="19">
        <v>32431</v>
      </c>
      <c r="J941" s="19">
        <v>-0.0847773361662469</v>
      </c>
      <c r="K941" s="19">
        <v>-0.133065609772119</v>
      </c>
      <c r="L941" s="19">
        <v>-0.0364890625603752</v>
      </c>
    </row>
    <row r="942" hidden="1" spans="1:12">
      <c r="A942" s="18">
        <v>4717</v>
      </c>
      <c r="B942" s="19" t="s">
        <v>302</v>
      </c>
      <c r="C942" s="19" t="s">
        <v>300</v>
      </c>
      <c r="D942" s="19" t="str">
        <f>VLOOKUP(A942,'Table S1'!A:E,2,FALSE)</f>
        <v>Shortness of breath walking on level ground</v>
      </c>
      <c r="E942" s="19" t="str">
        <f>VLOOKUP(A942,'Table S1'!A:F,3,FALSE)</f>
        <v>Breathing</v>
      </c>
      <c r="F942" s="19" t="str">
        <f>VLOOKUP(A942,'Table S1'!A:G,4,FALSE)</f>
        <v>Self-reported medical conditions</v>
      </c>
      <c r="G942" s="19">
        <v>-3.45233158241896</v>
      </c>
      <c r="H942" s="21">
        <v>0.000556472788534313</v>
      </c>
      <c r="I942" s="19">
        <v>32431</v>
      </c>
      <c r="J942" s="19">
        <v>-0.0863934774748128</v>
      </c>
      <c r="K942" s="19">
        <v>-0.135442770705096</v>
      </c>
      <c r="L942" s="19">
        <v>-0.0373441842445296</v>
      </c>
    </row>
    <row r="943" hidden="1" spans="1:12">
      <c r="A943" s="18">
        <v>4717</v>
      </c>
      <c r="B943" s="19" t="s">
        <v>303</v>
      </c>
      <c r="C943" s="19" t="s">
        <v>300</v>
      </c>
      <c r="D943" s="19" t="str">
        <f>VLOOKUP(A943,'Table S1'!A:E,2,FALSE)</f>
        <v>Shortness of breath walking on level ground</v>
      </c>
      <c r="E943" s="19" t="str">
        <f>VLOOKUP(A943,'Table S1'!A:F,3,FALSE)</f>
        <v>Breathing</v>
      </c>
      <c r="F943" s="19" t="str">
        <f>VLOOKUP(A943,'Table S1'!A:G,4,FALSE)</f>
        <v>Self-reported medical conditions</v>
      </c>
      <c r="G943" s="19">
        <v>-1.28936562118359</v>
      </c>
      <c r="H943" s="21">
        <v>0.197280202964413</v>
      </c>
      <c r="I943" s="19">
        <v>32431</v>
      </c>
      <c r="J943" s="19">
        <v>-0.0321211456905968</v>
      </c>
      <c r="K943" s="19">
        <v>-0.0809503042733023</v>
      </c>
      <c r="L943" s="21">
        <v>0.0167080128921086</v>
      </c>
    </row>
    <row r="944" hidden="1" spans="1:12">
      <c r="A944" s="18">
        <v>4717</v>
      </c>
      <c r="B944" s="19" t="s">
        <v>304</v>
      </c>
      <c r="C944" s="19" t="s">
        <v>300</v>
      </c>
      <c r="D944" s="19" t="str">
        <f>VLOOKUP(A944,'Table S1'!A:E,2,FALSE)</f>
        <v>Shortness of breath walking on level ground</v>
      </c>
      <c r="E944" s="19" t="str">
        <f>VLOOKUP(A944,'Table S1'!A:F,3,FALSE)</f>
        <v>Breathing</v>
      </c>
      <c r="F944" s="19" t="str">
        <f>VLOOKUP(A944,'Table S1'!A:G,4,FALSE)</f>
        <v>Self-reported medical conditions</v>
      </c>
      <c r="G944" s="21">
        <v>1.93885124492189</v>
      </c>
      <c r="H944" s="21">
        <v>0.0525281179496772</v>
      </c>
      <c r="I944" s="19">
        <v>32431</v>
      </c>
      <c r="J944" s="21">
        <v>0.0482653314046037</v>
      </c>
      <c r="K944" s="19">
        <v>-0.000527396844786858</v>
      </c>
      <c r="L944" s="21">
        <v>0.0970580596539943</v>
      </c>
    </row>
    <row r="945" hidden="1" spans="1:12">
      <c r="A945" s="18">
        <v>4717</v>
      </c>
      <c r="B945" s="19" t="s">
        <v>305</v>
      </c>
      <c r="C945" s="19" t="s">
        <v>300</v>
      </c>
      <c r="D945" s="19" t="str">
        <f>VLOOKUP(A945,'Table S1'!A:E,2,FALSE)</f>
        <v>Shortness of breath walking on level ground</v>
      </c>
      <c r="E945" s="19" t="str">
        <f>VLOOKUP(A945,'Table S1'!A:F,3,FALSE)</f>
        <v>Breathing</v>
      </c>
      <c r="F945" s="19" t="str">
        <f>VLOOKUP(A945,'Table S1'!A:G,4,FALSE)</f>
        <v>Self-reported medical conditions</v>
      </c>
      <c r="G945" s="19">
        <v>-2.11264230431551</v>
      </c>
      <c r="H945" s="21">
        <v>0.0346390161679872</v>
      </c>
      <c r="I945" s="19">
        <v>32431</v>
      </c>
      <c r="J945" s="19">
        <v>-0.0524585316313379</v>
      </c>
      <c r="K945" s="19">
        <v>-0.10112775966883</v>
      </c>
      <c r="L945" s="19">
        <v>-0.00378930359384552</v>
      </c>
    </row>
    <row r="946" hidden="1" spans="1:12">
      <c r="A946" s="18">
        <v>4717</v>
      </c>
      <c r="B946" s="19" t="s">
        <v>306</v>
      </c>
      <c r="C946" s="19" t="s">
        <v>300</v>
      </c>
      <c r="D946" s="19" t="str">
        <f>VLOOKUP(A946,'Table S1'!A:E,2,FALSE)</f>
        <v>Shortness of breath walking on level ground</v>
      </c>
      <c r="E946" s="19" t="str">
        <f>VLOOKUP(A946,'Table S1'!A:F,3,FALSE)</f>
        <v>Breathing</v>
      </c>
      <c r="F946" s="19" t="str">
        <f>VLOOKUP(A946,'Table S1'!A:G,4,FALSE)</f>
        <v>Self-reported medical conditions</v>
      </c>
      <c r="G946" s="19">
        <v>-0.0825823292991592</v>
      </c>
      <c r="H946" s="21">
        <v>0.934184162107576</v>
      </c>
      <c r="I946" s="19">
        <v>32431</v>
      </c>
      <c r="J946" s="19">
        <v>-0.00204442317660335</v>
      </c>
      <c r="K946" s="19">
        <v>-0.0505674592884893</v>
      </c>
      <c r="L946" s="21">
        <v>0.0464786129352826</v>
      </c>
    </row>
    <row r="947" hidden="1" spans="1:12">
      <c r="A947" s="18">
        <v>4717</v>
      </c>
      <c r="B947" s="19" t="s">
        <v>299</v>
      </c>
      <c r="C947" s="19" t="s">
        <v>307</v>
      </c>
      <c r="D947" s="19" t="str">
        <f>VLOOKUP(A947,'Table S1'!A:E,2,FALSE)</f>
        <v>Shortness of breath walking on level ground</v>
      </c>
      <c r="E947" s="19" t="str">
        <f>VLOOKUP(A947,'Table S1'!A:F,3,FALSE)</f>
        <v>Breathing</v>
      </c>
      <c r="F947" s="19" t="str">
        <f>VLOOKUP(A947,'Table S1'!A:G,4,FALSE)</f>
        <v>Self-reported medical conditions</v>
      </c>
      <c r="G947" s="21">
        <v>1.22458165042646</v>
      </c>
      <c r="H947" s="21">
        <v>0.220741779981782</v>
      </c>
      <c r="I947" s="19">
        <v>32431</v>
      </c>
      <c r="J947" s="21">
        <v>0.0309917382350543</v>
      </c>
      <c r="K947" s="19">
        <v>-0.0186129229263734</v>
      </c>
      <c r="L947" s="21">
        <v>0.080596399396482</v>
      </c>
    </row>
    <row r="948" hidden="1" spans="1:12">
      <c r="A948" s="18">
        <v>4717</v>
      </c>
      <c r="B948" s="19" t="s">
        <v>301</v>
      </c>
      <c r="C948" s="19" t="s">
        <v>307</v>
      </c>
      <c r="D948" s="19" t="str">
        <f>VLOOKUP(A948,'Table S1'!A:E,2,FALSE)</f>
        <v>Shortness of breath walking on level ground</v>
      </c>
      <c r="E948" s="19" t="str">
        <f>VLOOKUP(A948,'Table S1'!A:F,3,FALSE)</f>
        <v>Breathing</v>
      </c>
      <c r="F948" s="19" t="str">
        <f>VLOOKUP(A948,'Table S1'!A:G,4,FALSE)</f>
        <v>Self-reported medical conditions</v>
      </c>
      <c r="G948" s="19">
        <v>-1.69367148391751</v>
      </c>
      <c r="H948" s="21">
        <v>0.0903373289951632</v>
      </c>
      <c r="I948" s="19">
        <v>32431</v>
      </c>
      <c r="J948" s="19">
        <v>-0.0421800676760183</v>
      </c>
      <c r="K948" s="19">
        <v>-0.0909938428427327</v>
      </c>
      <c r="L948" s="22">
        <v>0.00663370749069611</v>
      </c>
    </row>
    <row r="949" hidden="1" spans="1:12">
      <c r="A949" s="18">
        <v>4717</v>
      </c>
      <c r="B949" s="19" t="s">
        <v>302</v>
      </c>
      <c r="C949" s="19" t="s">
        <v>307</v>
      </c>
      <c r="D949" s="19" t="str">
        <f>VLOOKUP(A949,'Table S1'!A:E,2,FALSE)</f>
        <v>Shortness of breath walking on level ground</v>
      </c>
      <c r="E949" s="19" t="str">
        <f>VLOOKUP(A949,'Table S1'!A:F,3,FALSE)</f>
        <v>Breathing</v>
      </c>
      <c r="F949" s="19" t="str">
        <f>VLOOKUP(A949,'Table S1'!A:G,4,FALSE)</f>
        <v>Self-reported medical conditions</v>
      </c>
      <c r="G949" s="19">
        <v>-1.4672465904081</v>
      </c>
      <c r="H949" s="21">
        <v>0.142318684123685</v>
      </c>
      <c r="I949" s="19">
        <v>32431</v>
      </c>
      <c r="J949" s="19">
        <v>-0.0365371064779581</v>
      </c>
      <c r="K949" s="19">
        <v>-0.0853455930596258</v>
      </c>
      <c r="L949" s="22">
        <v>0.0122713801037096</v>
      </c>
    </row>
    <row r="950" hidden="1" spans="1:12">
      <c r="A950" s="18">
        <v>4717</v>
      </c>
      <c r="B950" s="19" t="s">
        <v>303</v>
      </c>
      <c r="C950" s="19" t="s">
        <v>307</v>
      </c>
      <c r="D950" s="19" t="str">
        <f>VLOOKUP(A950,'Table S1'!A:E,2,FALSE)</f>
        <v>Shortness of breath walking on level ground</v>
      </c>
      <c r="E950" s="19" t="str">
        <f>VLOOKUP(A950,'Table S1'!A:F,3,FALSE)</f>
        <v>Breathing</v>
      </c>
      <c r="F950" s="19" t="str">
        <f>VLOOKUP(A950,'Table S1'!A:G,4,FALSE)</f>
        <v>Self-reported medical conditions</v>
      </c>
      <c r="G950" s="19">
        <v>-2.22488056791284</v>
      </c>
      <c r="H950" s="21">
        <v>0.0260961096264932</v>
      </c>
      <c r="I950" s="19">
        <v>32431</v>
      </c>
      <c r="J950" s="19">
        <v>-0.0552220442909286</v>
      </c>
      <c r="K950" s="19">
        <v>-0.103870614047237</v>
      </c>
      <c r="L950" s="19">
        <v>-0.00657347453462013</v>
      </c>
    </row>
    <row r="951" hidden="1" spans="1:12">
      <c r="A951" s="18">
        <v>4717</v>
      </c>
      <c r="B951" s="19" t="s">
        <v>304</v>
      </c>
      <c r="C951" s="19" t="s">
        <v>307</v>
      </c>
      <c r="D951" s="19" t="str">
        <f>VLOOKUP(A951,'Table S1'!A:E,2,FALSE)</f>
        <v>Shortness of breath walking on level ground</v>
      </c>
      <c r="E951" s="19" t="str">
        <f>VLOOKUP(A951,'Table S1'!A:F,3,FALSE)</f>
        <v>Breathing</v>
      </c>
      <c r="F951" s="19" t="str">
        <f>VLOOKUP(A951,'Table S1'!A:G,4,FALSE)</f>
        <v>Self-reported medical conditions</v>
      </c>
      <c r="G951" s="19">
        <v>-3.40384892380051</v>
      </c>
      <c r="H951" s="21">
        <v>0.000665238510608535</v>
      </c>
      <c r="I951" s="19">
        <v>32431</v>
      </c>
      <c r="J951" s="19">
        <v>-0.0821415990723757</v>
      </c>
      <c r="K951" s="19">
        <v>-0.129441167341737</v>
      </c>
      <c r="L951" s="19">
        <v>-0.034842030803014</v>
      </c>
    </row>
    <row r="952" hidden="1" spans="1:12">
      <c r="A952" s="18">
        <v>4717</v>
      </c>
      <c r="B952" s="19" t="s">
        <v>305</v>
      </c>
      <c r="C952" s="19" t="s">
        <v>307</v>
      </c>
      <c r="D952" s="19" t="str">
        <f>VLOOKUP(A952,'Table S1'!A:E,2,FALSE)</f>
        <v>Shortness of breath walking on level ground</v>
      </c>
      <c r="E952" s="19" t="str">
        <f>VLOOKUP(A952,'Table S1'!A:F,3,FALSE)</f>
        <v>Breathing</v>
      </c>
      <c r="F952" s="19" t="str">
        <f>VLOOKUP(A952,'Table S1'!A:G,4,FALSE)</f>
        <v>Self-reported medical conditions</v>
      </c>
      <c r="G952" s="19">
        <v>-2.11783285351465</v>
      </c>
      <c r="H952" s="21">
        <v>0.0341968127723254</v>
      </c>
      <c r="I952" s="19">
        <v>32431</v>
      </c>
      <c r="J952" s="19">
        <v>-0.0517880551076883</v>
      </c>
      <c r="K952" s="19">
        <v>-0.0997174802354109</v>
      </c>
      <c r="L952" s="19">
        <v>-0.00385862997996556</v>
      </c>
    </row>
    <row r="953" hidden="1" spans="1:12">
      <c r="A953" s="18">
        <v>4717</v>
      </c>
      <c r="B953" s="19" t="s">
        <v>306</v>
      </c>
      <c r="C953" s="19" t="s">
        <v>307</v>
      </c>
      <c r="D953" s="19" t="str">
        <f>VLOOKUP(A953,'Table S1'!A:E,2,FALSE)</f>
        <v>Shortness of breath walking on level ground</v>
      </c>
      <c r="E953" s="19" t="str">
        <f>VLOOKUP(A953,'Table S1'!A:F,3,FALSE)</f>
        <v>Breathing</v>
      </c>
      <c r="F953" s="19" t="str">
        <f>VLOOKUP(A953,'Table S1'!A:G,4,FALSE)</f>
        <v>Self-reported medical conditions</v>
      </c>
      <c r="G953" s="19">
        <v>-2.80743028482074</v>
      </c>
      <c r="H953" s="21">
        <v>0.00499682937905957</v>
      </c>
      <c r="I953" s="19">
        <v>32431</v>
      </c>
      <c r="J953" s="19">
        <v>-0.0673855392479827</v>
      </c>
      <c r="K953" s="19">
        <v>-0.114431465921491</v>
      </c>
      <c r="L953" s="19">
        <v>-0.0203396125744749</v>
      </c>
    </row>
    <row r="954" hidden="1" spans="1:12">
      <c r="A954" s="18">
        <v>4728</v>
      </c>
      <c r="B954" s="19" t="s">
        <v>299</v>
      </c>
      <c r="C954" s="19" t="s">
        <v>300</v>
      </c>
      <c r="D954" s="19" t="str">
        <f>VLOOKUP(A954,'Table S1'!A:E,2,FALSE)</f>
        <v>Leg pain on walking</v>
      </c>
      <c r="E954" s="19" t="str">
        <f>VLOOKUP(A954,'Table S1'!A:F,3,FALSE)</f>
        <v>Claudication and peripheral artery disease</v>
      </c>
      <c r="F954" s="19" t="str">
        <f>VLOOKUP(A954,'Table S1'!A:G,4,FALSE)</f>
        <v>Self-reported medical conditions</v>
      </c>
      <c r="G954" s="19">
        <v>-0.266457282063262</v>
      </c>
      <c r="H954" s="21">
        <v>0.789888741143647</v>
      </c>
      <c r="I954" s="19">
        <v>32572</v>
      </c>
      <c r="J954" s="22">
        <v>-0.00384345458749798</v>
      </c>
      <c r="K954" s="19">
        <v>-0.0321155755240807</v>
      </c>
      <c r="L954" s="21">
        <v>0.0244286663490848</v>
      </c>
    </row>
    <row r="955" hidden="1" spans="1:12">
      <c r="A955" s="18">
        <v>4728</v>
      </c>
      <c r="B955" s="19" t="s">
        <v>301</v>
      </c>
      <c r="C955" s="19" t="s">
        <v>300</v>
      </c>
      <c r="D955" s="19" t="str">
        <f>VLOOKUP(A955,'Table S1'!A:E,2,FALSE)</f>
        <v>Leg pain on walking</v>
      </c>
      <c r="E955" s="19" t="str">
        <f>VLOOKUP(A955,'Table S1'!A:F,3,FALSE)</f>
        <v>Claudication and peripheral artery disease</v>
      </c>
      <c r="F955" s="19" t="str">
        <f>VLOOKUP(A955,'Table S1'!A:G,4,FALSE)</f>
        <v>Self-reported medical conditions</v>
      </c>
      <c r="G955" s="19">
        <v>-1.93274252962868</v>
      </c>
      <c r="H955" s="21">
        <v>0.0532765813893301</v>
      </c>
      <c r="I955" s="19">
        <v>32572</v>
      </c>
      <c r="J955" s="19">
        <v>-0.0272059891344621</v>
      </c>
      <c r="K955" s="19">
        <v>-0.0547961826435654</v>
      </c>
      <c r="L955" s="22">
        <v>0.00038420437464123</v>
      </c>
    </row>
    <row r="956" hidden="1" spans="1:12">
      <c r="A956" s="18">
        <v>4728</v>
      </c>
      <c r="B956" s="19" t="s">
        <v>302</v>
      </c>
      <c r="C956" s="19" t="s">
        <v>300</v>
      </c>
      <c r="D956" s="19" t="str">
        <f>VLOOKUP(A956,'Table S1'!A:E,2,FALSE)</f>
        <v>Leg pain on walking</v>
      </c>
      <c r="E956" s="19" t="str">
        <f>VLOOKUP(A956,'Table S1'!A:F,3,FALSE)</f>
        <v>Claudication and peripheral artery disease</v>
      </c>
      <c r="F956" s="19" t="str">
        <f>VLOOKUP(A956,'Table S1'!A:G,4,FALSE)</f>
        <v>Self-reported medical conditions</v>
      </c>
      <c r="G956" s="19">
        <v>-4.12281317513281</v>
      </c>
      <c r="H956" s="22">
        <v>3.75199764757924e-5</v>
      </c>
      <c r="I956" s="19">
        <v>32572</v>
      </c>
      <c r="J956" s="19">
        <v>-0.0589249241550053</v>
      </c>
      <c r="K956" s="19">
        <v>-0.0869385682333014</v>
      </c>
      <c r="L956" s="19">
        <v>-0.0309112800767091</v>
      </c>
    </row>
    <row r="957" hidden="1" spans="1:12">
      <c r="A957" s="18">
        <v>4728</v>
      </c>
      <c r="B957" s="19" t="s">
        <v>303</v>
      </c>
      <c r="C957" s="19" t="s">
        <v>300</v>
      </c>
      <c r="D957" s="19" t="str">
        <f>VLOOKUP(A957,'Table S1'!A:E,2,FALSE)</f>
        <v>Leg pain on walking</v>
      </c>
      <c r="E957" s="19" t="str">
        <f>VLOOKUP(A957,'Table S1'!A:F,3,FALSE)</f>
        <v>Claudication and peripheral artery disease</v>
      </c>
      <c r="F957" s="19" t="str">
        <f>VLOOKUP(A957,'Table S1'!A:G,4,FALSE)</f>
        <v>Self-reported medical conditions</v>
      </c>
      <c r="G957" s="21">
        <v>0.608788406946701</v>
      </c>
      <c r="H957" s="21">
        <v>0.542668944451326</v>
      </c>
      <c r="I957" s="19">
        <v>32572</v>
      </c>
      <c r="J957" s="22">
        <v>0.00866401414734229</v>
      </c>
      <c r="K957" s="19">
        <v>-0.0192303848486305</v>
      </c>
      <c r="L957" s="21">
        <v>0.0365584131433151</v>
      </c>
    </row>
    <row r="958" hidden="1" spans="1:12">
      <c r="A958" s="18">
        <v>4728</v>
      </c>
      <c r="B958" s="19" t="s">
        <v>304</v>
      </c>
      <c r="C958" s="19" t="s">
        <v>300</v>
      </c>
      <c r="D958" s="19" t="str">
        <f>VLOOKUP(A958,'Table S1'!A:E,2,FALSE)</f>
        <v>Leg pain on walking</v>
      </c>
      <c r="E958" s="19" t="str">
        <f>VLOOKUP(A958,'Table S1'!A:F,3,FALSE)</f>
        <v>Claudication and peripheral artery disease</v>
      </c>
      <c r="F958" s="19" t="str">
        <f>VLOOKUP(A958,'Table S1'!A:G,4,FALSE)</f>
        <v>Self-reported medical conditions</v>
      </c>
      <c r="G958" s="19">
        <v>-0.519456552677431</v>
      </c>
      <c r="H958" s="21">
        <v>0.603445932949959</v>
      </c>
      <c r="I958" s="19">
        <v>32572</v>
      </c>
      <c r="J958" s="19">
        <v>-0.00738804075784822</v>
      </c>
      <c r="K958" s="19">
        <v>-0.0352649283043109</v>
      </c>
      <c r="L958" s="21">
        <v>0.0204888467886145</v>
      </c>
    </row>
    <row r="959" hidden="1" spans="1:12">
      <c r="A959" s="18">
        <v>4728</v>
      </c>
      <c r="B959" s="19" t="s">
        <v>305</v>
      </c>
      <c r="C959" s="19" t="s">
        <v>300</v>
      </c>
      <c r="D959" s="19" t="str">
        <f>VLOOKUP(A959,'Table S1'!A:E,2,FALSE)</f>
        <v>Leg pain on walking</v>
      </c>
      <c r="E959" s="19" t="str">
        <f>VLOOKUP(A959,'Table S1'!A:F,3,FALSE)</f>
        <v>Claudication and peripheral artery disease</v>
      </c>
      <c r="F959" s="19" t="str">
        <f>VLOOKUP(A959,'Table S1'!A:G,4,FALSE)</f>
        <v>Self-reported medical conditions</v>
      </c>
      <c r="G959" s="21">
        <v>0.425723209561846</v>
      </c>
      <c r="H959" s="21">
        <v>0.670312360634006</v>
      </c>
      <c r="I959" s="19">
        <v>32572</v>
      </c>
      <c r="J959" s="22">
        <v>0.0060451402551874</v>
      </c>
      <c r="K959" s="19">
        <v>-0.021786787177759</v>
      </c>
      <c r="L959" s="21">
        <v>0.0338770676881338</v>
      </c>
    </row>
    <row r="960" hidden="1" spans="1:12">
      <c r="A960" s="18">
        <v>4728</v>
      </c>
      <c r="B960" s="19" t="s">
        <v>306</v>
      </c>
      <c r="C960" s="19" t="s">
        <v>300</v>
      </c>
      <c r="D960" s="19" t="str">
        <f>VLOOKUP(A960,'Table S1'!A:E,2,FALSE)</f>
        <v>Leg pain on walking</v>
      </c>
      <c r="E960" s="19" t="str">
        <f>VLOOKUP(A960,'Table S1'!A:F,3,FALSE)</f>
        <v>Claudication and peripheral artery disease</v>
      </c>
      <c r="F960" s="19" t="str">
        <f>VLOOKUP(A960,'Table S1'!A:G,4,FALSE)</f>
        <v>Self-reported medical conditions</v>
      </c>
      <c r="G960" s="19">
        <v>-0.932583648685061</v>
      </c>
      <c r="H960" s="21">
        <v>0.351041891641856</v>
      </c>
      <c r="I960" s="19">
        <v>32572</v>
      </c>
      <c r="J960" s="19">
        <v>-0.013184367763805</v>
      </c>
      <c r="K960" s="19">
        <v>-0.0408943177358479</v>
      </c>
      <c r="L960" s="21">
        <v>0.0145255822082378</v>
      </c>
    </row>
    <row r="961" hidden="1" spans="1:12">
      <c r="A961" s="18">
        <v>4728</v>
      </c>
      <c r="B961" s="19" t="s">
        <v>299</v>
      </c>
      <c r="C961" s="19" t="s">
        <v>307</v>
      </c>
      <c r="D961" s="19" t="str">
        <f>VLOOKUP(A961,'Table S1'!A:E,2,FALSE)</f>
        <v>Leg pain on walking</v>
      </c>
      <c r="E961" s="19" t="str">
        <f>VLOOKUP(A961,'Table S1'!A:F,3,FALSE)</f>
        <v>Claudication and peripheral artery disease</v>
      </c>
      <c r="F961" s="19" t="str">
        <f>VLOOKUP(A961,'Table S1'!A:G,4,FALSE)</f>
        <v>Self-reported medical conditions</v>
      </c>
      <c r="G961" s="21">
        <v>2.6874407169529</v>
      </c>
      <c r="H961" s="21">
        <v>0.00720384507104609</v>
      </c>
      <c r="I961" s="19">
        <v>32572</v>
      </c>
      <c r="J961" s="21">
        <v>0.0388771982318604</v>
      </c>
      <c r="K961" s="22">
        <v>0.0105228090667386</v>
      </c>
      <c r="L961" s="21">
        <v>0.0672315873969822</v>
      </c>
    </row>
    <row r="962" hidden="1" spans="1:12">
      <c r="A962" s="18">
        <v>4728</v>
      </c>
      <c r="B962" s="19" t="s">
        <v>301</v>
      </c>
      <c r="C962" s="19" t="s">
        <v>307</v>
      </c>
      <c r="D962" s="19" t="str">
        <f>VLOOKUP(A962,'Table S1'!A:E,2,FALSE)</f>
        <v>Leg pain on walking</v>
      </c>
      <c r="E962" s="19" t="str">
        <f>VLOOKUP(A962,'Table S1'!A:F,3,FALSE)</f>
        <v>Claudication and peripheral artery disease</v>
      </c>
      <c r="F962" s="19" t="str">
        <f>VLOOKUP(A962,'Table S1'!A:G,4,FALSE)</f>
        <v>Self-reported medical conditions</v>
      </c>
      <c r="G962" s="21">
        <v>0.482149103675528</v>
      </c>
      <c r="H962" s="21">
        <v>0.629703269368561</v>
      </c>
      <c r="I962" s="19">
        <v>32572</v>
      </c>
      <c r="J962" s="22">
        <v>0.00686130844246464</v>
      </c>
      <c r="K962" s="19">
        <v>-0.0210313435814261</v>
      </c>
      <c r="L962" s="21">
        <v>0.0347539604663554</v>
      </c>
    </row>
    <row r="963" hidden="1" spans="1:12">
      <c r="A963" s="18">
        <v>4728</v>
      </c>
      <c r="B963" s="19" t="s">
        <v>302</v>
      </c>
      <c r="C963" s="19" t="s">
        <v>307</v>
      </c>
      <c r="D963" s="19" t="str">
        <f>VLOOKUP(A963,'Table S1'!A:E,2,FALSE)</f>
        <v>Leg pain on walking</v>
      </c>
      <c r="E963" s="19" t="str">
        <f>VLOOKUP(A963,'Table S1'!A:F,3,FALSE)</f>
        <v>Claudication and peripheral artery disease</v>
      </c>
      <c r="F963" s="19" t="str">
        <f>VLOOKUP(A963,'Table S1'!A:G,4,FALSE)</f>
        <v>Self-reported medical conditions</v>
      </c>
      <c r="G963" s="21">
        <v>1.15803517871775</v>
      </c>
      <c r="H963" s="21">
        <v>0.246858171750292</v>
      </c>
      <c r="I963" s="19">
        <v>32572</v>
      </c>
      <c r="J963" s="22">
        <v>0.016477263329914</v>
      </c>
      <c r="K963" s="19">
        <v>-0.0114113909989146</v>
      </c>
      <c r="L963" s="21">
        <v>0.0443659176587427</v>
      </c>
    </row>
    <row r="964" hidden="1" spans="1:12">
      <c r="A964" s="18">
        <v>4728</v>
      </c>
      <c r="B964" s="19" t="s">
        <v>303</v>
      </c>
      <c r="C964" s="19" t="s">
        <v>307</v>
      </c>
      <c r="D964" s="19" t="str">
        <f>VLOOKUP(A964,'Table S1'!A:E,2,FALSE)</f>
        <v>Leg pain on walking</v>
      </c>
      <c r="E964" s="19" t="str">
        <f>VLOOKUP(A964,'Table S1'!A:F,3,FALSE)</f>
        <v>Claudication and peripheral artery disease</v>
      </c>
      <c r="F964" s="19" t="str">
        <f>VLOOKUP(A964,'Table S1'!A:G,4,FALSE)</f>
        <v>Self-reported medical conditions</v>
      </c>
      <c r="G964" s="21">
        <v>0.854443366286735</v>
      </c>
      <c r="H964" s="21">
        <v>0.392865660462049</v>
      </c>
      <c r="I964" s="19">
        <v>32572</v>
      </c>
      <c r="J964" s="22">
        <v>0.0121225483223262</v>
      </c>
      <c r="K964" s="19">
        <v>-0.0156857792826263</v>
      </c>
      <c r="L964" s="21">
        <v>0.0399308759272787</v>
      </c>
    </row>
    <row r="965" hidden="1" spans="1:12">
      <c r="A965" s="18">
        <v>4728</v>
      </c>
      <c r="B965" s="19" t="s">
        <v>304</v>
      </c>
      <c r="C965" s="19" t="s">
        <v>307</v>
      </c>
      <c r="D965" s="19" t="str">
        <f>VLOOKUP(A965,'Table S1'!A:E,2,FALSE)</f>
        <v>Leg pain on walking</v>
      </c>
      <c r="E965" s="19" t="str">
        <f>VLOOKUP(A965,'Table S1'!A:F,3,FALSE)</f>
        <v>Claudication and peripheral artery disease</v>
      </c>
      <c r="F965" s="19" t="str">
        <f>VLOOKUP(A965,'Table S1'!A:G,4,FALSE)</f>
        <v>Self-reported medical conditions</v>
      </c>
      <c r="G965" s="19">
        <v>-1.08588153391175</v>
      </c>
      <c r="H965" s="21">
        <v>0.277539443981581</v>
      </c>
      <c r="I965" s="19">
        <v>32572</v>
      </c>
      <c r="J965" s="19">
        <v>-0.0149765566785367</v>
      </c>
      <c r="K965" s="19">
        <v>-0.0420095262909784</v>
      </c>
      <c r="L965" s="22">
        <v>0.012056412933905</v>
      </c>
    </row>
    <row r="966" hidden="1" spans="1:12">
      <c r="A966" s="18">
        <v>4728</v>
      </c>
      <c r="B966" s="19" t="s">
        <v>305</v>
      </c>
      <c r="C966" s="19" t="s">
        <v>307</v>
      </c>
      <c r="D966" s="19" t="str">
        <f>VLOOKUP(A966,'Table S1'!A:E,2,FALSE)</f>
        <v>Leg pain on walking</v>
      </c>
      <c r="E966" s="19" t="str">
        <f>VLOOKUP(A966,'Table S1'!A:F,3,FALSE)</f>
        <v>Claudication and peripheral artery disease</v>
      </c>
      <c r="F966" s="19" t="str">
        <f>VLOOKUP(A966,'Table S1'!A:G,4,FALSE)</f>
        <v>Self-reported medical conditions</v>
      </c>
      <c r="G966" s="21">
        <v>1.41051842829789</v>
      </c>
      <c r="H966" s="21">
        <v>0.15839620865555</v>
      </c>
      <c r="I966" s="19">
        <v>32572</v>
      </c>
      <c r="J966" s="21">
        <v>0.0197125729779426</v>
      </c>
      <c r="K966" s="22">
        <v>-0.00767974466579025</v>
      </c>
      <c r="L966" s="21">
        <v>0.0471048906216755</v>
      </c>
    </row>
    <row r="967" hidden="1" spans="1:12">
      <c r="A967" s="18">
        <v>4728</v>
      </c>
      <c r="B967" s="19" t="s">
        <v>306</v>
      </c>
      <c r="C967" s="19" t="s">
        <v>307</v>
      </c>
      <c r="D967" s="19" t="str">
        <f>VLOOKUP(A967,'Table S1'!A:E,2,FALSE)</f>
        <v>Leg pain on walking</v>
      </c>
      <c r="E967" s="19" t="str">
        <f>VLOOKUP(A967,'Table S1'!A:F,3,FALSE)</f>
        <v>Claudication and peripheral artery disease</v>
      </c>
      <c r="F967" s="19" t="str">
        <f>VLOOKUP(A967,'Table S1'!A:G,4,FALSE)</f>
        <v>Self-reported medical conditions</v>
      </c>
      <c r="G967" s="21">
        <v>0.0856599153474266</v>
      </c>
      <c r="H967" s="21">
        <v>0.931737294373187</v>
      </c>
      <c r="I967" s="19">
        <v>32572</v>
      </c>
      <c r="J967" s="22">
        <v>0.00117491351810084</v>
      </c>
      <c r="K967" s="19">
        <v>-0.0257089999793234</v>
      </c>
      <c r="L967" s="21">
        <v>0.028058827015525</v>
      </c>
    </row>
    <row r="968" hidden="1" spans="1:12">
      <c r="A968" s="18">
        <v>4803</v>
      </c>
      <c r="B968" s="19" t="s">
        <v>299</v>
      </c>
      <c r="C968" s="19" t="s">
        <v>300</v>
      </c>
      <c r="D968" s="19" t="str">
        <f>VLOOKUP(A968,'Table S1'!A:E,2,FALSE)</f>
        <v>Tinnitus</v>
      </c>
      <c r="E968" s="19" t="str">
        <f>VLOOKUP(A968,'Table S1'!A:F,3,FALSE)</f>
        <v>Hearing</v>
      </c>
      <c r="F968" s="19" t="str">
        <f>VLOOKUP(A968,'Table S1'!A:G,4,FALSE)</f>
        <v>Self-reported medical conditions</v>
      </c>
      <c r="G968" s="21">
        <v>1.97380559388927</v>
      </c>
      <c r="H968" s="21">
        <v>0.0484123399310335</v>
      </c>
      <c r="I968" s="19">
        <v>32379</v>
      </c>
      <c r="J968" s="22">
        <v>0.0108875624576792</v>
      </c>
      <c r="K968" s="22">
        <v>7.59465228954061e-5</v>
      </c>
      <c r="L968" s="21">
        <v>0.0216991783924629</v>
      </c>
    </row>
    <row r="969" hidden="1" spans="1:12">
      <c r="A969" s="18">
        <v>4803</v>
      </c>
      <c r="B969" s="19" t="s">
        <v>301</v>
      </c>
      <c r="C969" s="19" t="s">
        <v>300</v>
      </c>
      <c r="D969" s="19" t="str">
        <f>VLOOKUP(A969,'Table S1'!A:E,2,FALSE)</f>
        <v>Tinnitus</v>
      </c>
      <c r="E969" s="19" t="str">
        <f>VLOOKUP(A969,'Table S1'!A:F,3,FALSE)</f>
        <v>Hearing</v>
      </c>
      <c r="F969" s="19" t="str">
        <f>VLOOKUP(A969,'Table S1'!A:G,4,FALSE)</f>
        <v>Self-reported medical conditions</v>
      </c>
      <c r="G969" s="19">
        <v>-0.962976595565304</v>
      </c>
      <c r="H969" s="21">
        <v>0.335566460149823</v>
      </c>
      <c r="I969" s="19">
        <v>32379</v>
      </c>
      <c r="J969" s="22">
        <v>-0.00518299982657919</v>
      </c>
      <c r="K969" s="22">
        <v>-0.0157324490956492</v>
      </c>
      <c r="L969" s="22">
        <v>0.00536644944249078</v>
      </c>
    </row>
    <row r="970" hidden="1" spans="1:12">
      <c r="A970" s="18">
        <v>4803</v>
      </c>
      <c r="B970" s="19" t="s">
        <v>302</v>
      </c>
      <c r="C970" s="19" t="s">
        <v>300</v>
      </c>
      <c r="D970" s="19" t="str">
        <f>VLOOKUP(A970,'Table S1'!A:E,2,FALSE)</f>
        <v>Tinnitus</v>
      </c>
      <c r="E970" s="19" t="str">
        <f>VLOOKUP(A970,'Table S1'!A:F,3,FALSE)</f>
        <v>Hearing</v>
      </c>
      <c r="F970" s="19" t="str">
        <f>VLOOKUP(A970,'Table S1'!A:G,4,FALSE)</f>
        <v>Self-reported medical conditions</v>
      </c>
      <c r="G970" s="21">
        <v>1.24410792339537</v>
      </c>
      <c r="H970" s="21">
        <v>0.213468851394201</v>
      </c>
      <c r="I970" s="19">
        <v>32379</v>
      </c>
      <c r="J970" s="22">
        <v>0.00680038688703002</v>
      </c>
      <c r="K970" s="22">
        <v>-0.00391332322004148</v>
      </c>
      <c r="L970" s="22">
        <v>0.0175140969941015</v>
      </c>
    </row>
    <row r="971" hidden="1" spans="1:12">
      <c r="A971" s="18">
        <v>4803</v>
      </c>
      <c r="B971" s="19" t="s">
        <v>303</v>
      </c>
      <c r="C971" s="19" t="s">
        <v>300</v>
      </c>
      <c r="D971" s="19" t="str">
        <f>VLOOKUP(A971,'Table S1'!A:E,2,FALSE)</f>
        <v>Tinnitus</v>
      </c>
      <c r="E971" s="19" t="str">
        <f>VLOOKUP(A971,'Table S1'!A:F,3,FALSE)</f>
        <v>Hearing</v>
      </c>
      <c r="F971" s="19" t="str">
        <f>VLOOKUP(A971,'Table S1'!A:G,4,FALSE)</f>
        <v>Self-reported medical conditions</v>
      </c>
      <c r="G971" s="19">
        <v>-0.526296277246321</v>
      </c>
      <c r="H971" s="21">
        <v>0.59868597403214</v>
      </c>
      <c r="I971" s="19">
        <v>32379</v>
      </c>
      <c r="J971" s="22">
        <v>-0.00286392192808432</v>
      </c>
      <c r="K971" s="22">
        <v>-0.0135297653157771</v>
      </c>
      <c r="L971" s="22">
        <v>0.00780192145960843</v>
      </c>
    </row>
    <row r="972" hidden="1" spans="1:12">
      <c r="A972" s="18">
        <v>4803</v>
      </c>
      <c r="B972" s="19" t="s">
        <v>304</v>
      </c>
      <c r="C972" s="19" t="s">
        <v>300</v>
      </c>
      <c r="D972" s="19" t="str">
        <f>VLOOKUP(A972,'Table S1'!A:E,2,FALSE)</f>
        <v>Tinnitus</v>
      </c>
      <c r="E972" s="19" t="str">
        <f>VLOOKUP(A972,'Table S1'!A:F,3,FALSE)</f>
        <v>Hearing</v>
      </c>
      <c r="F972" s="19" t="str">
        <f>VLOOKUP(A972,'Table S1'!A:G,4,FALSE)</f>
        <v>Self-reported medical conditions</v>
      </c>
      <c r="G972" s="21">
        <v>3.58766234468026</v>
      </c>
      <c r="H972" s="21">
        <v>0.00033414777995182</v>
      </c>
      <c r="I972" s="19">
        <v>32379</v>
      </c>
      <c r="J972" s="22">
        <v>0.0195042297577935</v>
      </c>
      <c r="K972" s="22">
        <v>0.00884853999579772</v>
      </c>
      <c r="L972" s="22">
        <v>0.0301599195197892</v>
      </c>
    </row>
    <row r="973" hidden="1" spans="1:12">
      <c r="A973" s="18">
        <v>4803</v>
      </c>
      <c r="B973" s="19" t="s">
        <v>305</v>
      </c>
      <c r="C973" s="19" t="s">
        <v>300</v>
      </c>
      <c r="D973" s="19" t="str">
        <f>VLOOKUP(A973,'Table S1'!A:E,2,FALSE)</f>
        <v>Tinnitus</v>
      </c>
      <c r="E973" s="19" t="str">
        <f>VLOOKUP(A973,'Table S1'!A:F,3,FALSE)</f>
        <v>Hearing</v>
      </c>
      <c r="F973" s="19" t="str">
        <f>VLOOKUP(A973,'Table S1'!A:G,4,FALSE)</f>
        <v>Self-reported medical conditions</v>
      </c>
      <c r="G973" s="21">
        <v>-0.202023486804345</v>
      </c>
      <c r="H973" s="21">
        <v>0.839899632115691</v>
      </c>
      <c r="I973" s="19">
        <v>32379</v>
      </c>
      <c r="J973" s="22">
        <v>-0.00109737702430061</v>
      </c>
      <c r="K973" s="22">
        <v>-0.0117441581595189</v>
      </c>
      <c r="L973" s="22">
        <v>0.00954940411091766</v>
      </c>
    </row>
    <row r="974" hidden="1" spans="1:12">
      <c r="A974" s="18">
        <v>4803</v>
      </c>
      <c r="B974" s="19" t="s">
        <v>306</v>
      </c>
      <c r="C974" s="19" t="s">
        <v>300</v>
      </c>
      <c r="D974" s="19" t="str">
        <f>VLOOKUP(A974,'Table S1'!A:E,2,FALSE)</f>
        <v>Tinnitus</v>
      </c>
      <c r="E974" s="19" t="str">
        <f>VLOOKUP(A974,'Table S1'!A:F,3,FALSE)</f>
        <v>Hearing</v>
      </c>
      <c r="F974" s="19" t="str">
        <f>VLOOKUP(A974,'Table S1'!A:G,4,FALSE)</f>
        <v>Self-reported medical conditions</v>
      </c>
      <c r="G974" s="21">
        <v>2.0535501688692</v>
      </c>
      <c r="H974" s="21">
        <v>0.0400272630170209</v>
      </c>
      <c r="I974" s="19">
        <v>32379</v>
      </c>
      <c r="J974" s="22">
        <v>0.0111089348079681</v>
      </c>
      <c r="K974" s="22">
        <v>0.00050586973827383</v>
      </c>
      <c r="L974" s="22">
        <v>0.0217119998776623</v>
      </c>
    </row>
    <row r="975" hidden="1" spans="1:12">
      <c r="A975" s="18">
        <v>4803</v>
      </c>
      <c r="B975" s="19" t="s">
        <v>299</v>
      </c>
      <c r="C975" s="19" t="s">
        <v>307</v>
      </c>
      <c r="D975" s="19" t="str">
        <f>VLOOKUP(A975,'Table S1'!A:E,2,FALSE)</f>
        <v>Tinnitus</v>
      </c>
      <c r="E975" s="19" t="str">
        <f>VLOOKUP(A975,'Table S1'!A:F,3,FALSE)</f>
        <v>Hearing</v>
      </c>
      <c r="F975" s="19" t="str">
        <f>VLOOKUP(A975,'Table S1'!A:G,4,FALSE)</f>
        <v>Self-reported medical conditions</v>
      </c>
      <c r="G975" s="21">
        <v>0.0974099358464226</v>
      </c>
      <c r="H975" s="21">
        <v>0.922401457511248</v>
      </c>
      <c r="I975" s="19">
        <v>32379</v>
      </c>
      <c r="J975" s="22">
        <v>0.000539385826855923</v>
      </c>
      <c r="K975" s="22">
        <v>-0.0103138839671716</v>
      </c>
      <c r="L975" s="22">
        <v>0.0113926556208835</v>
      </c>
    </row>
    <row r="976" hidden="1" spans="1:12">
      <c r="A976" s="18">
        <v>4803</v>
      </c>
      <c r="B976" s="19" t="s">
        <v>301</v>
      </c>
      <c r="C976" s="19" t="s">
        <v>307</v>
      </c>
      <c r="D976" s="19" t="str">
        <f>VLOOKUP(A976,'Table S1'!A:E,2,FALSE)</f>
        <v>Tinnitus</v>
      </c>
      <c r="E976" s="19" t="str">
        <f>VLOOKUP(A976,'Table S1'!A:F,3,FALSE)</f>
        <v>Hearing</v>
      </c>
      <c r="F976" s="19" t="str">
        <f>VLOOKUP(A976,'Table S1'!A:G,4,FALSE)</f>
        <v>Self-reported medical conditions</v>
      </c>
      <c r="G976" s="21">
        <v>3.63966425885136</v>
      </c>
      <c r="H976" s="21">
        <v>0.000273418414757331</v>
      </c>
      <c r="I976" s="19">
        <v>32379</v>
      </c>
      <c r="J976" s="22">
        <v>0.0198047681609938</v>
      </c>
      <c r="K976" s="22">
        <v>0.00913947580950158</v>
      </c>
      <c r="L976" s="22">
        <v>0.0304700605124861</v>
      </c>
    </row>
    <row r="977" hidden="1" spans="1:12">
      <c r="A977" s="18">
        <v>4803</v>
      </c>
      <c r="B977" s="19" t="s">
        <v>302</v>
      </c>
      <c r="C977" s="19" t="s">
        <v>307</v>
      </c>
      <c r="D977" s="19" t="str">
        <f>VLOOKUP(A977,'Table S1'!A:E,2,FALSE)</f>
        <v>Tinnitus</v>
      </c>
      <c r="E977" s="19" t="str">
        <f>VLOOKUP(A977,'Table S1'!A:F,3,FALSE)</f>
        <v>Hearing</v>
      </c>
      <c r="F977" s="19" t="str">
        <f>VLOOKUP(A977,'Table S1'!A:G,4,FALSE)</f>
        <v>Self-reported medical conditions</v>
      </c>
      <c r="G977" s="21">
        <v>0.417604408620297</v>
      </c>
      <c r="H977" s="21">
        <v>0.676239141952602</v>
      </c>
      <c r="I977" s="19">
        <v>32379</v>
      </c>
      <c r="J977" s="22">
        <v>0.00227261604693903</v>
      </c>
      <c r="K977" s="22">
        <v>-0.00839396702005573</v>
      </c>
      <c r="L977" s="22">
        <v>0.0129391991139338</v>
      </c>
    </row>
    <row r="978" hidden="1" spans="1:12">
      <c r="A978" s="18">
        <v>4803</v>
      </c>
      <c r="B978" s="19" t="s">
        <v>303</v>
      </c>
      <c r="C978" s="19" t="s">
        <v>307</v>
      </c>
      <c r="D978" s="19" t="str">
        <f>VLOOKUP(A978,'Table S1'!A:E,2,FALSE)</f>
        <v>Tinnitus</v>
      </c>
      <c r="E978" s="19" t="str">
        <f>VLOOKUP(A978,'Table S1'!A:F,3,FALSE)</f>
        <v>Hearing</v>
      </c>
      <c r="F978" s="19" t="str">
        <f>VLOOKUP(A978,'Table S1'!A:G,4,FALSE)</f>
        <v>Self-reported medical conditions</v>
      </c>
      <c r="G978" s="21">
        <v>2.0654828185089</v>
      </c>
      <c r="H978" s="21">
        <v>0.0388852782461731</v>
      </c>
      <c r="I978" s="19">
        <v>32379</v>
      </c>
      <c r="J978" s="22">
        <v>0.0112071023176682</v>
      </c>
      <c r="K978" s="22">
        <v>0.000572137047754771</v>
      </c>
      <c r="L978" s="22">
        <v>0.0218420675875816</v>
      </c>
    </row>
    <row r="979" hidden="1" spans="1:12">
      <c r="A979" s="18">
        <v>4803</v>
      </c>
      <c r="B979" s="19" t="s">
        <v>304</v>
      </c>
      <c r="C979" s="19" t="s">
        <v>307</v>
      </c>
      <c r="D979" s="19" t="str">
        <f>VLOOKUP(A979,'Table S1'!A:E,2,FALSE)</f>
        <v>Tinnitus</v>
      </c>
      <c r="E979" s="19" t="str">
        <f>VLOOKUP(A979,'Table S1'!A:F,3,FALSE)</f>
        <v>Hearing</v>
      </c>
      <c r="F979" s="19" t="str">
        <f>VLOOKUP(A979,'Table S1'!A:G,4,FALSE)</f>
        <v>Self-reported medical conditions</v>
      </c>
      <c r="G979" s="21">
        <v>1.04167925188566</v>
      </c>
      <c r="H979" s="21">
        <v>0.297568189171334</v>
      </c>
      <c r="I979" s="19">
        <v>32379</v>
      </c>
      <c r="J979" s="22">
        <v>0.0054930976978232</v>
      </c>
      <c r="K979" s="22">
        <v>-0.00484278650303041</v>
      </c>
      <c r="L979" s="22">
        <v>0.0158289818986768</v>
      </c>
    </row>
    <row r="980" hidden="1" spans="1:12">
      <c r="A980" s="18">
        <v>4803</v>
      </c>
      <c r="B980" s="19" t="s">
        <v>305</v>
      </c>
      <c r="C980" s="19" t="s">
        <v>307</v>
      </c>
      <c r="D980" s="19" t="str">
        <f>VLOOKUP(A980,'Table S1'!A:E,2,FALSE)</f>
        <v>Tinnitus</v>
      </c>
      <c r="E980" s="19" t="str">
        <f>VLOOKUP(A980,'Table S1'!A:F,3,FALSE)</f>
        <v>Hearing</v>
      </c>
      <c r="F980" s="19" t="str">
        <f>VLOOKUP(A980,'Table S1'!A:G,4,FALSE)</f>
        <v>Self-reported medical conditions</v>
      </c>
      <c r="G980" s="21">
        <v>1.63917196989255</v>
      </c>
      <c r="H980" s="21">
        <v>0.101187164889501</v>
      </c>
      <c r="I980" s="19">
        <v>32379</v>
      </c>
      <c r="J980" s="22">
        <v>0.00875618893397</v>
      </c>
      <c r="K980" s="22">
        <v>-0.00171400993462438</v>
      </c>
      <c r="L980" s="22">
        <v>0.0192263878025644</v>
      </c>
    </row>
    <row r="981" hidden="1" spans="1:12">
      <c r="A981" s="18">
        <v>4803</v>
      </c>
      <c r="B981" s="19" t="s">
        <v>306</v>
      </c>
      <c r="C981" s="19" t="s">
        <v>307</v>
      </c>
      <c r="D981" s="19" t="str">
        <f>VLOOKUP(A981,'Table S1'!A:E,2,FALSE)</f>
        <v>Tinnitus</v>
      </c>
      <c r="E981" s="19" t="str">
        <f>VLOOKUP(A981,'Table S1'!A:F,3,FALSE)</f>
        <v>Hearing</v>
      </c>
      <c r="F981" s="19" t="str">
        <f>VLOOKUP(A981,'Table S1'!A:G,4,FALSE)</f>
        <v>Self-reported medical conditions</v>
      </c>
      <c r="G981" s="21">
        <v>1.18669290756928</v>
      </c>
      <c r="H981" s="21">
        <v>0.235357480384363</v>
      </c>
      <c r="I981" s="19">
        <v>32379</v>
      </c>
      <c r="J981" s="22">
        <v>0.0062251904723308</v>
      </c>
      <c r="K981" s="22">
        <v>-0.0040568337605246</v>
      </c>
      <c r="L981" s="22">
        <v>0.0165072147051862</v>
      </c>
    </row>
    <row r="982" hidden="1" spans="1:12">
      <c r="A982" s="18">
        <v>5452</v>
      </c>
      <c r="B982" s="19" t="s">
        <v>299</v>
      </c>
      <c r="C982" s="19" t="s">
        <v>300</v>
      </c>
      <c r="D982" s="19" t="str">
        <f>VLOOKUP(A982,'Table S1'!A:E,2,FALSE)</f>
        <v>Leg pain when standing still or sitting</v>
      </c>
      <c r="E982" s="19" t="str">
        <f>VLOOKUP(A982,'Table S1'!A:F,3,FALSE)</f>
        <v>Claudication and peripheral artery disease</v>
      </c>
      <c r="F982" s="19" t="str">
        <f>VLOOKUP(A982,'Table S1'!A:G,4,FALSE)</f>
        <v>Self-reported medical conditions</v>
      </c>
      <c r="G982" s="19">
        <v>-1.18187050471261</v>
      </c>
      <c r="H982" s="21">
        <v>0.237305944388057</v>
      </c>
      <c r="I982" s="19">
        <v>5752</v>
      </c>
      <c r="J982" s="19">
        <v>-0.0308241155744141</v>
      </c>
      <c r="K982" s="19">
        <v>-0.0819522818330368</v>
      </c>
      <c r="L982" s="21">
        <v>0.0203040506842085</v>
      </c>
    </row>
    <row r="983" hidden="1" spans="1:12">
      <c r="A983" s="18">
        <v>5452</v>
      </c>
      <c r="B983" s="19" t="s">
        <v>301</v>
      </c>
      <c r="C983" s="19" t="s">
        <v>300</v>
      </c>
      <c r="D983" s="19" t="str">
        <f>VLOOKUP(A983,'Table S1'!A:E,2,FALSE)</f>
        <v>Leg pain when standing still or sitting</v>
      </c>
      <c r="E983" s="19" t="str">
        <f>VLOOKUP(A983,'Table S1'!A:F,3,FALSE)</f>
        <v>Claudication and peripheral artery disease</v>
      </c>
      <c r="F983" s="19" t="str">
        <f>VLOOKUP(A983,'Table S1'!A:G,4,FALSE)</f>
        <v>Self-reported medical conditions</v>
      </c>
      <c r="G983" s="19">
        <v>-0.696871999819061</v>
      </c>
      <c r="H983" s="21">
        <v>0.485911063790358</v>
      </c>
      <c r="I983" s="19">
        <v>5752</v>
      </c>
      <c r="J983" s="19">
        <v>-0.0180757929304216</v>
      </c>
      <c r="K983" s="19">
        <v>-0.0689249583499971</v>
      </c>
      <c r="L983" s="21">
        <v>0.0327733724891538</v>
      </c>
    </row>
    <row r="984" hidden="1" spans="1:12">
      <c r="A984" s="18">
        <v>5452</v>
      </c>
      <c r="B984" s="19" t="s">
        <v>302</v>
      </c>
      <c r="C984" s="19" t="s">
        <v>300</v>
      </c>
      <c r="D984" s="19" t="str">
        <f>VLOOKUP(A984,'Table S1'!A:E,2,FALSE)</f>
        <v>Leg pain when standing still or sitting</v>
      </c>
      <c r="E984" s="19" t="str">
        <f>VLOOKUP(A984,'Table S1'!A:F,3,FALSE)</f>
        <v>Claudication and peripheral artery disease</v>
      </c>
      <c r="F984" s="19" t="str">
        <f>VLOOKUP(A984,'Table S1'!A:G,4,FALSE)</f>
        <v>Self-reported medical conditions</v>
      </c>
      <c r="G984" s="19">
        <v>-0.527702414840336</v>
      </c>
      <c r="H984" s="21">
        <v>0.597726251385572</v>
      </c>
      <c r="I984" s="19">
        <v>5752</v>
      </c>
      <c r="J984" s="19">
        <v>-0.0138970338255382</v>
      </c>
      <c r="K984" s="19">
        <v>-0.0655235143950745</v>
      </c>
      <c r="L984" s="21">
        <v>0.0377294467439981</v>
      </c>
    </row>
    <row r="985" hidden="1" spans="1:12">
      <c r="A985" s="18">
        <v>5452</v>
      </c>
      <c r="B985" s="19" t="s">
        <v>303</v>
      </c>
      <c r="C985" s="19" t="s">
        <v>300</v>
      </c>
      <c r="D985" s="19" t="str">
        <f>VLOOKUP(A985,'Table S1'!A:E,2,FALSE)</f>
        <v>Leg pain when standing still or sitting</v>
      </c>
      <c r="E985" s="19" t="str">
        <f>VLOOKUP(A985,'Table S1'!A:F,3,FALSE)</f>
        <v>Claudication and peripheral artery disease</v>
      </c>
      <c r="F985" s="19" t="str">
        <f>VLOOKUP(A985,'Table S1'!A:G,4,FALSE)</f>
        <v>Self-reported medical conditions</v>
      </c>
      <c r="G985" s="19">
        <v>-0.784702527224867</v>
      </c>
      <c r="H985" s="21">
        <v>0.432660316638591</v>
      </c>
      <c r="I985" s="19">
        <v>5752</v>
      </c>
      <c r="J985" s="19">
        <v>-0.0203452592705238</v>
      </c>
      <c r="K985" s="19">
        <v>-0.0711726322957882</v>
      </c>
      <c r="L985" s="21">
        <v>0.0304821137547406</v>
      </c>
    </row>
    <row r="986" hidden="1" spans="1:12">
      <c r="A986" s="18">
        <v>5452</v>
      </c>
      <c r="B986" s="19" t="s">
        <v>304</v>
      </c>
      <c r="C986" s="19" t="s">
        <v>300</v>
      </c>
      <c r="D986" s="19" t="str">
        <f>VLOOKUP(A986,'Table S1'!A:E,2,FALSE)</f>
        <v>Leg pain when standing still or sitting</v>
      </c>
      <c r="E986" s="19" t="str">
        <f>VLOOKUP(A986,'Table S1'!A:F,3,FALSE)</f>
        <v>Claudication and peripheral artery disease</v>
      </c>
      <c r="F986" s="19" t="str">
        <f>VLOOKUP(A986,'Table S1'!A:G,4,FALSE)</f>
        <v>Self-reported medical conditions</v>
      </c>
      <c r="G986" s="19">
        <v>-0.489574386014496</v>
      </c>
      <c r="H986" s="21">
        <v>0.624453774707584</v>
      </c>
      <c r="I986" s="19">
        <v>5752</v>
      </c>
      <c r="J986" s="19">
        <v>-0.0125442151654549</v>
      </c>
      <c r="K986" s="19">
        <v>-0.0627743441613502</v>
      </c>
      <c r="L986" s="21">
        <v>0.0376859138304404</v>
      </c>
    </row>
    <row r="987" hidden="1" spans="1:12">
      <c r="A987" s="18">
        <v>5452</v>
      </c>
      <c r="B987" s="19" t="s">
        <v>305</v>
      </c>
      <c r="C987" s="19" t="s">
        <v>300</v>
      </c>
      <c r="D987" s="19" t="str">
        <f>VLOOKUP(A987,'Table S1'!A:E,2,FALSE)</f>
        <v>Leg pain when standing still or sitting</v>
      </c>
      <c r="E987" s="19" t="str">
        <f>VLOOKUP(A987,'Table S1'!A:F,3,FALSE)</f>
        <v>Claudication and peripheral artery disease</v>
      </c>
      <c r="F987" s="19" t="str">
        <f>VLOOKUP(A987,'Table S1'!A:G,4,FALSE)</f>
        <v>Self-reported medical conditions</v>
      </c>
      <c r="G987" s="21">
        <v>0.016490814854933</v>
      </c>
      <c r="H987" s="21">
        <v>0.98684340172013</v>
      </c>
      <c r="I987" s="19">
        <v>5752</v>
      </c>
      <c r="J987" s="22">
        <v>0.00042848831681993</v>
      </c>
      <c r="K987" s="19">
        <v>-0.0505088626996306</v>
      </c>
      <c r="L987" s="21">
        <v>0.0513658393332705</v>
      </c>
    </row>
    <row r="988" hidden="1" spans="1:12">
      <c r="A988" s="18">
        <v>5452</v>
      </c>
      <c r="B988" s="19" t="s">
        <v>306</v>
      </c>
      <c r="C988" s="19" t="s">
        <v>300</v>
      </c>
      <c r="D988" s="19" t="str">
        <f>VLOOKUP(A988,'Table S1'!A:E,2,FALSE)</f>
        <v>Leg pain when standing still or sitting</v>
      </c>
      <c r="E988" s="19" t="str">
        <f>VLOOKUP(A988,'Table S1'!A:F,3,FALSE)</f>
        <v>Claudication and peripheral artery disease</v>
      </c>
      <c r="F988" s="19" t="str">
        <f>VLOOKUP(A988,'Table S1'!A:G,4,FALSE)</f>
        <v>Self-reported medical conditions</v>
      </c>
      <c r="G988" s="19">
        <v>-1.67308273527064</v>
      </c>
      <c r="H988" s="21">
        <v>0.0943653882091865</v>
      </c>
      <c r="I988" s="19">
        <v>5752</v>
      </c>
      <c r="J988" s="19">
        <v>-0.043277447018021</v>
      </c>
      <c r="K988" s="19">
        <v>-0.0939862901152876</v>
      </c>
      <c r="L988" s="22">
        <v>0.00743139607924556</v>
      </c>
    </row>
    <row r="989" hidden="1" spans="1:12">
      <c r="A989" s="18">
        <v>5452</v>
      </c>
      <c r="B989" s="19" t="s">
        <v>299</v>
      </c>
      <c r="C989" s="19" t="s">
        <v>307</v>
      </c>
      <c r="D989" s="19" t="str">
        <f>VLOOKUP(A989,'Table S1'!A:E,2,FALSE)</f>
        <v>Leg pain when standing still or sitting</v>
      </c>
      <c r="E989" s="19" t="str">
        <f>VLOOKUP(A989,'Table S1'!A:F,3,FALSE)</f>
        <v>Claudication and peripheral artery disease</v>
      </c>
      <c r="F989" s="19" t="str">
        <f>VLOOKUP(A989,'Table S1'!A:G,4,FALSE)</f>
        <v>Self-reported medical conditions</v>
      </c>
      <c r="G989" s="21">
        <v>0.238546410084811</v>
      </c>
      <c r="H989" s="21">
        <v>0.811465821733096</v>
      </c>
      <c r="I989" s="19">
        <v>5752</v>
      </c>
      <c r="J989" s="22">
        <v>0.00624595671553917</v>
      </c>
      <c r="K989" s="19">
        <v>-0.04508337048572</v>
      </c>
      <c r="L989" s="21">
        <v>0.0575752839167984</v>
      </c>
    </row>
    <row r="990" hidden="1" spans="1:12">
      <c r="A990" s="18">
        <v>5452</v>
      </c>
      <c r="B990" s="19" t="s">
        <v>301</v>
      </c>
      <c r="C990" s="19" t="s">
        <v>307</v>
      </c>
      <c r="D990" s="19" t="str">
        <f>VLOOKUP(A990,'Table S1'!A:E,2,FALSE)</f>
        <v>Leg pain when standing still or sitting</v>
      </c>
      <c r="E990" s="19" t="str">
        <f>VLOOKUP(A990,'Table S1'!A:F,3,FALSE)</f>
        <v>Claudication and peripheral artery disease</v>
      </c>
      <c r="F990" s="19" t="str">
        <f>VLOOKUP(A990,'Table S1'!A:G,4,FALSE)</f>
        <v>Self-reported medical conditions</v>
      </c>
      <c r="G990" s="19">
        <v>-1.10354747933184</v>
      </c>
      <c r="H990" s="21">
        <v>0.269835649706456</v>
      </c>
      <c r="I990" s="19">
        <v>5752</v>
      </c>
      <c r="J990" s="19">
        <v>-0.0288694807341327</v>
      </c>
      <c r="K990" s="19">
        <v>-0.0801541354710124</v>
      </c>
      <c r="L990" s="21">
        <v>0.022415174002747</v>
      </c>
    </row>
    <row r="991" hidden="1" spans="1:12">
      <c r="A991" s="18">
        <v>5452</v>
      </c>
      <c r="B991" s="19" t="s">
        <v>302</v>
      </c>
      <c r="C991" s="19" t="s">
        <v>307</v>
      </c>
      <c r="D991" s="19" t="str">
        <f>VLOOKUP(A991,'Table S1'!A:E,2,FALSE)</f>
        <v>Leg pain when standing still or sitting</v>
      </c>
      <c r="E991" s="19" t="str">
        <f>VLOOKUP(A991,'Table S1'!A:F,3,FALSE)</f>
        <v>Claudication and peripheral artery disease</v>
      </c>
      <c r="F991" s="19" t="str">
        <f>VLOOKUP(A991,'Table S1'!A:G,4,FALSE)</f>
        <v>Self-reported medical conditions</v>
      </c>
      <c r="G991" s="19">
        <v>-0.897893031549954</v>
      </c>
      <c r="H991" s="21">
        <v>0.369280161273837</v>
      </c>
      <c r="I991" s="19">
        <v>5752</v>
      </c>
      <c r="J991" s="19">
        <v>-0.0231820859886276</v>
      </c>
      <c r="K991" s="19">
        <v>-0.0737957057492616</v>
      </c>
      <c r="L991" s="21">
        <v>0.0274315337720065</v>
      </c>
    </row>
    <row r="992" hidden="1" spans="1:12">
      <c r="A992" s="18">
        <v>5452</v>
      </c>
      <c r="B992" s="19" t="s">
        <v>303</v>
      </c>
      <c r="C992" s="19" t="s">
        <v>307</v>
      </c>
      <c r="D992" s="19" t="str">
        <f>VLOOKUP(A992,'Table S1'!A:E,2,FALSE)</f>
        <v>Leg pain when standing still or sitting</v>
      </c>
      <c r="E992" s="19" t="str">
        <f>VLOOKUP(A992,'Table S1'!A:F,3,FALSE)</f>
        <v>Claudication and peripheral artery disease</v>
      </c>
      <c r="F992" s="19" t="str">
        <f>VLOOKUP(A992,'Table S1'!A:G,4,FALSE)</f>
        <v>Self-reported medical conditions</v>
      </c>
      <c r="G992" s="19">
        <v>-0.481455123245974</v>
      </c>
      <c r="H992" s="21">
        <v>0.630211382526623</v>
      </c>
      <c r="I992" s="19">
        <v>5752</v>
      </c>
      <c r="J992" s="19">
        <v>-0.0123845667700458</v>
      </c>
      <c r="K992" s="19">
        <v>-0.0628117248341942</v>
      </c>
      <c r="L992" s="21">
        <v>0.0380425912941026</v>
      </c>
    </row>
    <row r="993" hidden="1" spans="1:12">
      <c r="A993" s="18">
        <v>5452</v>
      </c>
      <c r="B993" s="19" t="s">
        <v>304</v>
      </c>
      <c r="C993" s="19" t="s">
        <v>307</v>
      </c>
      <c r="D993" s="19" t="str">
        <f>VLOOKUP(A993,'Table S1'!A:E,2,FALSE)</f>
        <v>Leg pain when standing still or sitting</v>
      </c>
      <c r="E993" s="19" t="str">
        <f>VLOOKUP(A993,'Table S1'!A:F,3,FALSE)</f>
        <v>Claudication and peripheral artery disease</v>
      </c>
      <c r="F993" s="19" t="str">
        <f>VLOOKUP(A993,'Table S1'!A:G,4,FALSE)</f>
        <v>Self-reported medical conditions</v>
      </c>
      <c r="G993" s="19">
        <v>-1.18531277731088</v>
      </c>
      <c r="H993" s="21">
        <v>0.235942769833207</v>
      </c>
      <c r="I993" s="19">
        <v>5752</v>
      </c>
      <c r="J993" s="19">
        <v>-0.0298823651236143</v>
      </c>
      <c r="K993" s="19">
        <v>-0.0793044985336712</v>
      </c>
      <c r="L993" s="21">
        <v>0.0195397682864426</v>
      </c>
    </row>
    <row r="994" hidden="1" spans="1:12">
      <c r="A994" s="18">
        <v>5452</v>
      </c>
      <c r="B994" s="19" t="s">
        <v>305</v>
      </c>
      <c r="C994" s="19" t="s">
        <v>307</v>
      </c>
      <c r="D994" s="19" t="str">
        <f>VLOOKUP(A994,'Table S1'!A:E,2,FALSE)</f>
        <v>Leg pain when standing still or sitting</v>
      </c>
      <c r="E994" s="19" t="str">
        <f>VLOOKUP(A994,'Table S1'!A:F,3,FALSE)</f>
        <v>Claudication and peripheral artery disease</v>
      </c>
      <c r="F994" s="19" t="str">
        <f>VLOOKUP(A994,'Table S1'!A:G,4,FALSE)</f>
        <v>Self-reported medical conditions</v>
      </c>
      <c r="G994" s="19">
        <v>-1.07575765459375</v>
      </c>
      <c r="H994" s="21">
        <v>0.282080774316821</v>
      </c>
      <c r="I994" s="19">
        <v>5752</v>
      </c>
      <c r="J994" s="19">
        <v>-0.0275885466799195</v>
      </c>
      <c r="K994" s="19">
        <v>-0.0778637533869326</v>
      </c>
      <c r="L994" s="21">
        <v>0.0226866600270937</v>
      </c>
    </row>
    <row r="995" hidden="1" spans="1:12">
      <c r="A995" s="18">
        <v>5452</v>
      </c>
      <c r="B995" s="19" t="s">
        <v>306</v>
      </c>
      <c r="C995" s="19" t="s">
        <v>307</v>
      </c>
      <c r="D995" s="19" t="str">
        <f>VLOOKUP(A995,'Table S1'!A:E,2,FALSE)</f>
        <v>Leg pain when standing still or sitting</v>
      </c>
      <c r="E995" s="19" t="str">
        <f>VLOOKUP(A995,'Table S1'!A:F,3,FALSE)</f>
        <v>Claudication and peripheral artery disease</v>
      </c>
      <c r="F995" s="19" t="str">
        <f>VLOOKUP(A995,'Table S1'!A:G,4,FALSE)</f>
        <v>Self-reported medical conditions</v>
      </c>
      <c r="G995" s="19">
        <v>-0.679925392634717</v>
      </c>
      <c r="H995" s="21">
        <v>0.496579065045499</v>
      </c>
      <c r="I995" s="19">
        <v>5752</v>
      </c>
      <c r="J995" s="19">
        <v>-0.0171438921733097</v>
      </c>
      <c r="K995" s="19">
        <v>-0.0665735555141999</v>
      </c>
      <c r="L995" s="21">
        <v>0.0322857711675805</v>
      </c>
    </row>
    <row r="996" hidden="1" spans="1:12">
      <c r="A996" s="18">
        <v>5463</v>
      </c>
      <c r="B996" s="19" t="s">
        <v>299</v>
      </c>
      <c r="C996" s="19" t="s">
        <v>300</v>
      </c>
      <c r="D996" s="19" t="str">
        <f>VLOOKUP(A996,'Table S1'!A:E,2,FALSE)</f>
        <v>Leg pain in calf/calves</v>
      </c>
      <c r="E996" s="19" t="str">
        <f>VLOOKUP(A996,'Table S1'!A:F,3,FALSE)</f>
        <v>Claudication and peripheral artery disease</v>
      </c>
      <c r="F996" s="19" t="str">
        <f>VLOOKUP(A996,'Table S1'!A:G,4,FALSE)</f>
        <v>Self-reported medical conditions</v>
      </c>
      <c r="G996" s="19">
        <v>-0.423197026204717</v>
      </c>
      <c r="H996" s="21">
        <v>0.672167070251281</v>
      </c>
      <c r="I996" s="19">
        <v>5851</v>
      </c>
      <c r="J996" s="19">
        <v>-0.0129614994450096</v>
      </c>
      <c r="K996" s="19">
        <v>-0.0730028674041353</v>
      </c>
      <c r="L996" s="21">
        <v>0.047079868514116</v>
      </c>
    </row>
    <row r="997" hidden="1" spans="1:12">
      <c r="A997" s="18">
        <v>5463</v>
      </c>
      <c r="B997" s="19" t="s">
        <v>301</v>
      </c>
      <c r="C997" s="19" t="s">
        <v>300</v>
      </c>
      <c r="D997" s="19" t="str">
        <f>VLOOKUP(A997,'Table S1'!A:E,2,FALSE)</f>
        <v>Leg pain in calf/calves</v>
      </c>
      <c r="E997" s="19" t="str">
        <f>VLOOKUP(A997,'Table S1'!A:F,3,FALSE)</f>
        <v>Claudication and peripheral artery disease</v>
      </c>
      <c r="F997" s="19" t="str">
        <f>VLOOKUP(A997,'Table S1'!A:G,4,FALSE)</f>
        <v>Self-reported medical conditions</v>
      </c>
      <c r="G997" s="19">
        <v>-0.188265649881969</v>
      </c>
      <c r="H997" s="21">
        <v>0.850674940184084</v>
      </c>
      <c r="I997" s="19">
        <v>5851</v>
      </c>
      <c r="J997" s="22">
        <v>-0.00574376206542084</v>
      </c>
      <c r="K997" s="19">
        <v>-0.0655523148024468</v>
      </c>
      <c r="L997" s="21">
        <v>0.0540647906716051</v>
      </c>
    </row>
    <row r="998" hidden="1" spans="1:12">
      <c r="A998" s="18">
        <v>5463</v>
      </c>
      <c r="B998" s="19" t="s">
        <v>302</v>
      </c>
      <c r="C998" s="19" t="s">
        <v>300</v>
      </c>
      <c r="D998" s="19" t="str">
        <f>VLOOKUP(A998,'Table S1'!A:E,2,FALSE)</f>
        <v>Leg pain in calf/calves</v>
      </c>
      <c r="E998" s="19" t="str">
        <f>VLOOKUP(A998,'Table S1'!A:F,3,FALSE)</f>
        <v>Claudication and peripheral artery disease</v>
      </c>
      <c r="F998" s="19" t="str">
        <f>VLOOKUP(A998,'Table S1'!A:G,4,FALSE)</f>
        <v>Self-reported medical conditions</v>
      </c>
      <c r="G998" s="19">
        <v>-0.0259316053462821</v>
      </c>
      <c r="H998" s="21">
        <v>0.979312775430108</v>
      </c>
      <c r="I998" s="19">
        <v>5851</v>
      </c>
      <c r="J998" s="22">
        <v>-0.000801228587894431</v>
      </c>
      <c r="K998" s="19">
        <v>-0.0613722606004757</v>
      </c>
      <c r="L998" s="21">
        <v>0.0597698034246868</v>
      </c>
    </row>
    <row r="999" hidden="1" spans="1:12">
      <c r="A999" s="18">
        <v>5463</v>
      </c>
      <c r="B999" s="19" t="s">
        <v>303</v>
      </c>
      <c r="C999" s="19" t="s">
        <v>300</v>
      </c>
      <c r="D999" s="19" t="str">
        <f>VLOOKUP(A999,'Table S1'!A:E,2,FALSE)</f>
        <v>Leg pain in calf/calves</v>
      </c>
      <c r="E999" s="19" t="str">
        <f>VLOOKUP(A999,'Table S1'!A:F,3,FALSE)</f>
        <v>Claudication and peripheral artery disease</v>
      </c>
      <c r="F999" s="19" t="str">
        <f>VLOOKUP(A999,'Table S1'!A:G,4,FALSE)</f>
        <v>Self-reported medical conditions</v>
      </c>
      <c r="G999" s="19">
        <v>-0.699507760369011</v>
      </c>
      <c r="H999" s="21">
        <v>0.48426257238139</v>
      </c>
      <c r="I999" s="19">
        <v>5851</v>
      </c>
      <c r="J999" s="19">
        <v>-0.021278611066785</v>
      </c>
      <c r="K999" s="19">
        <v>-0.0809118886398662</v>
      </c>
      <c r="L999" s="21">
        <v>0.0383546665062962</v>
      </c>
    </row>
    <row r="1000" hidden="1" spans="1:12">
      <c r="A1000" s="18">
        <v>5463</v>
      </c>
      <c r="B1000" s="19" t="s">
        <v>304</v>
      </c>
      <c r="C1000" s="19" t="s">
        <v>300</v>
      </c>
      <c r="D1000" s="19" t="str">
        <f>VLOOKUP(A1000,'Table S1'!A:E,2,FALSE)</f>
        <v>Leg pain in calf/calves</v>
      </c>
      <c r="E1000" s="19" t="str">
        <f>VLOOKUP(A1000,'Table S1'!A:F,3,FALSE)</f>
        <v>Claudication and peripheral artery disease</v>
      </c>
      <c r="F1000" s="19" t="str">
        <f>VLOOKUP(A1000,'Table S1'!A:G,4,FALSE)</f>
        <v>Self-reported medical conditions</v>
      </c>
      <c r="G1000" s="19">
        <v>-0.0430355280531477</v>
      </c>
      <c r="H1000" s="21">
        <v>0.965674681270515</v>
      </c>
      <c r="I1000" s="19">
        <v>5851</v>
      </c>
      <c r="J1000" s="19">
        <v>-0.00129389510967437</v>
      </c>
      <c r="K1000" s="19">
        <v>-0.0602338603488719</v>
      </c>
      <c r="L1000" s="21">
        <v>0.0576460701295232</v>
      </c>
    </row>
    <row r="1001" hidden="1" spans="1:12">
      <c r="A1001" s="18">
        <v>5463</v>
      </c>
      <c r="B1001" s="19" t="s">
        <v>305</v>
      </c>
      <c r="C1001" s="19" t="s">
        <v>300</v>
      </c>
      <c r="D1001" s="19" t="str">
        <f>VLOOKUP(A1001,'Table S1'!A:E,2,FALSE)</f>
        <v>Leg pain in calf/calves</v>
      </c>
      <c r="E1001" s="19" t="str">
        <f>VLOOKUP(A1001,'Table S1'!A:F,3,FALSE)</f>
        <v>Claudication and peripheral artery disease</v>
      </c>
      <c r="F1001" s="19" t="str">
        <f>VLOOKUP(A1001,'Table S1'!A:G,4,FALSE)</f>
        <v>Self-reported medical conditions</v>
      </c>
      <c r="G1001" s="19">
        <v>-2.3528801192154</v>
      </c>
      <c r="H1001" s="21">
        <v>0.018661565832115</v>
      </c>
      <c r="I1001" s="19">
        <v>5851</v>
      </c>
      <c r="J1001" s="19">
        <v>-0.0720066509324601</v>
      </c>
      <c r="K1001" s="19">
        <v>-0.132001056151256</v>
      </c>
      <c r="L1001" s="19">
        <v>-0.0120122457136638</v>
      </c>
    </row>
    <row r="1002" hidden="1" spans="1:12">
      <c r="A1002" s="18">
        <v>5463</v>
      </c>
      <c r="B1002" s="19" t="s">
        <v>306</v>
      </c>
      <c r="C1002" s="19" t="s">
        <v>300</v>
      </c>
      <c r="D1002" s="19" t="str">
        <f>VLOOKUP(A1002,'Table S1'!A:E,2,FALSE)</f>
        <v>Leg pain in calf/calves</v>
      </c>
      <c r="E1002" s="19" t="str">
        <f>VLOOKUP(A1002,'Table S1'!A:F,3,FALSE)</f>
        <v>Claudication and peripheral artery disease</v>
      </c>
      <c r="F1002" s="19" t="str">
        <f>VLOOKUP(A1002,'Table S1'!A:G,4,FALSE)</f>
        <v>Self-reported medical conditions</v>
      </c>
      <c r="G1002" s="19">
        <v>-0.162735502188075</v>
      </c>
      <c r="H1002" s="21">
        <v>0.870732312712364</v>
      </c>
      <c r="I1002" s="19">
        <v>5851</v>
      </c>
      <c r="J1002" s="19">
        <v>-0.00494997668809501</v>
      </c>
      <c r="K1002" s="19">
        <v>-0.0645791495765052</v>
      </c>
      <c r="L1002" s="21">
        <v>0.0546791962003152</v>
      </c>
    </row>
    <row r="1003" hidden="1" spans="1:12">
      <c r="A1003" s="18">
        <v>5463</v>
      </c>
      <c r="B1003" s="19" t="s">
        <v>299</v>
      </c>
      <c r="C1003" s="19" t="s">
        <v>307</v>
      </c>
      <c r="D1003" s="19" t="str">
        <f>VLOOKUP(A1003,'Table S1'!A:E,2,FALSE)</f>
        <v>Leg pain in calf/calves</v>
      </c>
      <c r="E1003" s="19" t="str">
        <f>VLOOKUP(A1003,'Table S1'!A:F,3,FALSE)</f>
        <v>Claudication and peripheral artery disease</v>
      </c>
      <c r="F1003" s="19" t="str">
        <f>VLOOKUP(A1003,'Table S1'!A:G,4,FALSE)</f>
        <v>Self-reported medical conditions</v>
      </c>
      <c r="G1003" s="19">
        <v>-0.660942950525398</v>
      </c>
      <c r="H1003" s="21">
        <v>0.508674922906628</v>
      </c>
      <c r="I1003" s="19">
        <v>5851</v>
      </c>
      <c r="J1003" s="19">
        <v>-0.0203655616093168</v>
      </c>
      <c r="K1003" s="19">
        <v>-0.0807702093713492</v>
      </c>
      <c r="L1003" s="21">
        <v>0.0400390861527156</v>
      </c>
    </row>
    <row r="1004" hidden="1" spans="1:12">
      <c r="A1004" s="18">
        <v>5463</v>
      </c>
      <c r="B1004" s="19" t="s">
        <v>301</v>
      </c>
      <c r="C1004" s="19" t="s">
        <v>307</v>
      </c>
      <c r="D1004" s="19" t="str">
        <f>VLOOKUP(A1004,'Table S1'!A:E,2,FALSE)</f>
        <v>Leg pain in calf/calves</v>
      </c>
      <c r="E1004" s="19" t="str">
        <f>VLOOKUP(A1004,'Table S1'!A:F,3,FALSE)</f>
        <v>Claudication and peripheral artery disease</v>
      </c>
      <c r="F1004" s="19" t="str">
        <f>VLOOKUP(A1004,'Table S1'!A:G,4,FALSE)</f>
        <v>Self-reported medical conditions</v>
      </c>
      <c r="G1004" s="19">
        <v>-1.29329335892827</v>
      </c>
      <c r="H1004" s="21">
        <v>0.195960674291446</v>
      </c>
      <c r="I1004" s="19">
        <v>5851</v>
      </c>
      <c r="J1004" s="19">
        <v>-0.0396367255918967</v>
      </c>
      <c r="K1004" s="19">
        <v>-0.0997179345104644</v>
      </c>
      <c r="L1004" s="21">
        <v>0.0204444833266709</v>
      </c>
    </row>
    <row r="1005" hidden="1" spans="1:12">
      <c r="A1005" s="18">
        <v>5463</v>
      </c>
      <c r="B1005" s="19" t="s">
        <v>302</v>
      </c>
      <c r="C1005" s="19" t="s">
        <v>307</v>
      </c>
      <c r="D1005" s="19" t="str">
        <f>VLOOKUP(A1005,'Table S1'!A:E,2,FALSE)</f>
        <v>Leg pain in calf/calves</v>
      </c>
      <c r="E1005" s="19" t="str">
        <f>VLOOKUP(A1005,'Table S1'!A:F,3,FALSE)</f>
        <v>Claudication and peripheral artery disease</v>
      </c>
      <c r="F1005" s="19" t="str">
        <f>VLOOKUP(A1005,'Table S1'!A:G,4,FALSE)</f>
        <v>Self-reported medical conditions</v>
      </c>
      <c r="G1005" s="19">
        <v>-1.42465102788668</v>
      </c>
      <c r="H1005" s="21">
        <v>0.154311435555598</v>
      </c>
      <c r="I1005" s="19">
        <v>5851</v>
      </c>
      <c r="J1005" s="19">
        <v>-0.0431472311412543</v>
      </c>
      <c r="K1005" s="19">
        <v>-0.102519326407577</v>
      </c>
      <c r="L1005" s="22">
        <v>0.0162248641250687</v>
      </c>
    </row>
    <row r="1006" hidden="1" spans="1:12">
      <c r="A1006" s="18">
        <v>5463</v>
      </c>
      <c r="B1006" s="19" t="s">
        <v>303</v>
      </c>
      <c r="C1006" s="19" t="s">
        <v>307</v>
      </c>
      <c r="D1006" s="19" t="str">
        <f>VLOOKUP(A1006,'Table S1'!A:E,2,FALSE)</f>
        <v>Leg pain in calf/calves</v>
      </c>
      <c r="E1006" s="19" t="str">
        <f>VLOOKUP(A1006,'Table S1'!A:F,3,FALSE)</f>
        <v>Claudication and peripheral artery disease</v>
      </c>
      <c r="F1006" s="19" t="str">
        <f>VLOOKUP(A1006,'Table S1'!A:G,4,FALSE)</f>
        <v>Self-reported medical conditions</v>
      </c>
      <c r="G1006" s="19">
        <v>-1.29229442446307</v>
      </c>
      <c r="H1006" s="21">
        <v>0.196306236826758</v>
      </c>
      <c r="I1006" s="19">
        <v>5851</v>
      </c>
      <c r="J1006" s="19">
        <v>-0.0389709413297494</v>
      </c>
      <c r="K1006" s="19">
        <v>-0.0980886190617406</v>
      </c>
      <c r="L1006" s="22">
        <v>0.0201467364022418</v>
      </c>
    </row>
    <row r="1007" hidden="1" spans="1:12">
      <c r="A1007" s="18">
        <v>5463</v>
      </c>
      <c r="B1007" s="19" t="s">
        <v>304</v>
      </c>
      <c r="C1007" s="19" t="s">
        <v>307</v>
      </c>
      <c r="D1007" s="19" t="str">
        <f>VLOOKUP(A1007,'Table S1'!A:E,2,FALSE)</f>
        <v>Leg pain in calf/calves</v>
      </c>
      <c r="E1007" s="19" t="str">
        <f>VLOOKUP(A1007,'Table S1'!A:F,3,FALSE)</f>
        <v>Claudication and peripheral artery disease</v>
      </c>
      <c r="F1007" s="19" t="str">
        <f>VLOOKUP(A1007,'Table S1'!A:G,4,FALSE)</f>
        <v>Self-reported medical conditions</v>
      </c>
      <c r="G1007" s="19">
        <v>-0.879705459599371</v>
      </c>
      <c r="H1007" s="21">
        <v>0.379055019399174</v>
      </c>
      <c r="I1007" s="19">
        <v>5851</v>
      </c>
      <c r="J1007" s="19">
        <v>-0.0260518795728351</v>
      </c>
      <c r="K1007" s="19">
        <v>-0.084106890989887</v>
      </c>
      <c r="L1007" s="21">
        <v>0.0320031318442167</v>
      </c>
    </row>
    <row r="1008" hidden="1" spans="1:12">
      <c r="A1008" s="18">
        <v>5463</v>
      </c>
      <c r="B1008" s="19" t="s">
        <v>305</v>
      </c>
      <c r="C1008" s="19" t="s">
        <v>307</v>
      </c>
      <c r="D1008" s="19" t="str">
        <f>VLOOKUP(A1008,'Table S1'!A:E,2,FALSE)</f>
        <v>Leg pain in calf/calves</v>
      </c>
      <c r="E1008" s="19" t="str">
        <f>VLOOKUP(A1008,'Table S1'!A:F,3,FALSE)</f>
        <v>Claudication and peripheral artery disease</v>
      </c>
      <c r="F1008" s="19" t="str">
        <f>VLOOKUP(A1008,'Table S1'!A:G,4,FALSE)</f>
        <v>Self-reported medical conditions</v>
      </c>
      <c r="G1008" s="21">
        <v>0.200699659652375</v>
      </c>
      <c r="H1008" s="21">
        <v>0.840940401604873</v>
      </c>
      <c r="I1008" s="19">
        <v>5851</v>
      </c>
      <c r="J1008" s="22">
        <v>0.00604977651316337</v>
      </c>
      <c r="K1008" s="19">
        <v>-0.0530424883383049</v>
      </c>
      <c r="L1008" s="21">
        <v>0.0651420413646316</v>
      </c>
    </row>
    <row r="1009" hidden="1" spans="1:12">
      <c r="A1009" s="18">
        <v>5463</v>
      </c>
      <c r="B1009" s="19" t="s">
        <v>306</v>
      </c>
      <c r="C1009" s="19" t="s">
        <v>307</v>
      </c>
      <c r="D1009" s="19" t="str">
        <f>VLOOKUP(A1009,'Table S1'!A:E,2,FALSE)</f>
        <v>Leg pain in calf/calves</v>
      </c>
      <c r="E1009" s="19" t="str">
        <f>VLOOKUP(A1009,'Table S1'!A:F,3,FALSE)</f>
        <v>Claudication and peripheral artery disease</v>
      </c>
      <c r="F1009" s="19" t="str">
        <f>VLOOKUP(A1009,'Table S1'!A:G,4,FALSE)</f>
        <v>Self-reported medical conditions</v>
      </c>
      <c r="G1009" s="19">
        <v>-0.542866018740591</v>
      </c>
      <c r="H1009" s="21">
        <v>0.587242732033002</v>
      </c>
      <c r="I1009" s="19">
        <v>5851</v>
      </c>
      <c r="J1009" s="19">
        <v>-0.0160911394021325</v>
      </c>
      <c r="K1009" s="19">
        <v>-0.0741986245693391</v>
      </c>
      <c r="L1009" s="21">
        <v>0.0420163457650742</v>
      </c>
    </row>
    <row r="1010" hidden="1" spans="1:12">
      <c r="A1010" s="18">
        <v>5474</v>
      </c>
      <c r="B1010" s="19" t="s">
        <v>299</v>
      </c>
      <c r="C1010" s="19" t="s">
        <v>300</v>
      </c>
      <c r="D1010" s="19" t="str">
        <f>VLOOKUP(A1010,'Table S1'!A:E,2,FALSE)</f>
        <v>Leg pain when walking uphill or hurrying</v>
      </c>
      <c r="E1010" s="19" t="str">
        <f>VLOOKUP(A1010,'Table S1'!A:F,3,FALSE)</f>
        <v>Claudication and peripheral artery disease</v>
      </c>
      <c r="F1010" s="19" t="str">
        <f>VLOOKUP(A1010,'Table S1'!A:G,4,FALSE)</f>
        <v>Self-reported medical conditions</v>
      </c>
      <c r="G1010" s="19">
        <v>-0.303624951807606</v>
      </c>
      <c r="H1010" s="21">
        <v>0.761424742944285</v>
      </c>
      <c r="I1010" s="19">
        <v>5689</v>
      </c>
      <c r="J1010" s="19">
        <v>-0.00811867945265733</v>
      </c>
      <c r="K1010" s="19">
        <v>-0.0605376436133409</v>
      </c>
      <c r="L1010" s="21">
        <v>0.0443002847080262</v>
      </c>
    </row>
    <row r="1011" hidden="1" spans="1:12">
      <c r="A1011" s="18">
        <v>5474</v>
      </c>
      <c r="B1011" s="19" t="s">
        <v>301</v>
      </c>
      <c r="C1011" s="19" t="s">
        <v>300</v>
      </c>
      <c r="D1011" s="19" t="str">
        <f>VLOOKUP(A1011,'Table S1'!A:E,2,FALSE)</f>
        <v>Leg pain when walking uphill or hurrying</v>
      </c>
      <c r="E1011" s="19" t="str">
        <f>VLOOKUP(A1011,'Table S1'!A:F,3,FALSE)</f>
        <v>Claudication and peripheral artery disease</v>
      </c>
      <c r="F1011" s="19" t="str">
        <f>VLOOKUP(A1011,'Table S1'!A:G,4,FALSE)</f>
        <v>Self-reported medical conditions</v>
      </c>
      <c r="G1011" s="19">
        <v>-1.98881251487338</v>
      </c>
      <c r="H1011" s="21">
        <v>0.0467697253498444</v>
      </c>
      <c r="I1011" s="19">
        <v>5689</v>
      </c>
      <c r="J1011" s="19">
        <v>-0.0532936903244833</v>
      </c>
      <c r="K1011" s="19">
        <v>-0.105825510485459</v>
      </c>
      <c r="L1011" s="19">
        <v>-0.000761870163507546</v>
      </c>
    </row>
    <row r="1012" hidden="1" spans="1:12">
      <c r="A1012" s="18">
        <v>5474</v>
      </c>
      <c r="B1012" s="19" t="s">
        <v>302</v>
      </c>
      <c r="C1012" s="19" t="s">
        <v>300</v>
      </c>
      <c r="D1012" s="19" t="str">
        <f>VLOOKUP(A1012,'Table S1'!A:E,2,FALSE)</f>
        <v>Leg pain when walking uphill or hurrying</v>
      </c>
      <c r="E1012" s="19" t="str">
        <f>VLOOKUP(A1012,'Table S1'!A:F,3,FALSE)</f>
        <v>Claudication and peripheral artery disease</v>
      </c>
      <c r="F1012" s="19" t="str">
        <f>VLOOKUP(A1012,'Table S1'!A:G,4,FALSE)</f>
        <v>Self-reported medical conditions</v>
      </c>
      <c r="G1012" s="19">
        <v>-3.16328554165943</v>
      </c>
      <c r="H1012" s="21">
        <v>0.00156820386900905</v>
      </c>
      <c r="I1012" s="19">
        <v>5689</v>
      </c>
      <c r="J1012" s="19">
        <v>-0.0857775469835579</v>
      </c>
      <c r="K1012" s="19">
        <v>-0.138936415079552</v>
      </c>
      <c r="L1012" s="19">
        <v>-0.0326186788875642</v>
      </c>
    </row>
    <row r="1013" hidden="1" spans="1:12">
      <c r="A1013" s="18">
        <v>5474</v>
      </c>
      <c r="B1013" s="19" t="s">
        <v>303</v>
      </c>
      <c r="C1013" s="19" t="s">
        <v>300</v>
      </c>
      <c r="D1013" s="19" t="str">
        <f>VLOOKUP(A1013,'Table S1'!A:E,2,FALSE)</f>
        <v>Leg pain when walking uphill or hurrying</v>
      </c>
      <c r="E1013" s="19" t="str">
        <f>VLOOKUP(A1013,'Table S1'!A:F,3,FALSE)</f>
        <v>Claudication and peripheral artery disease</v>
      </c>
      <c r="F1013" s="19" t="str">
        <f>VLOOKUP(A1013,'Table S1'!A:G,4,FALSE)</f>
        <v>Self-reported medical conditions</v>
      </c>
      <c r="G1013" s="19">
        <v>-1.48015854388512</v>
      </c>
      <c r="H1013" s="21">
        <v>0.13888631470865</v>
      </c>
      <c r="I1013" s="19">
        <v>5689</v>
      </c>
      <c r="J1013" s="19">
        <v>-0.0394490973059426</v>
      </c>
      <c r="K1013" s="19">
        <v>-0.0916970566117587</v>
      </c>
      <c r="L1013" s="21">
        <v>0.0127988619998736</v>
      </c>
    </row>
    <row r="1014" hidden="1" spans="1:12">
      <c r="A1014" s="18">
        <v>5474</v>
      </c>
      <c r="B1014" s="19" t="s">
        <v>304</v>
      </c>
      <c r="C1014" s="19" t="s">
        <v>300</v>
      </c>
      <c r="D1014" s="19" t="str">
        <f>VLOOKUP(A1014,'Table S1'!A:E,2,FALSE)</f>
        <v>Leg pain when walking uphill or hurrying</v>
      </c>
      <c r="E1014" s="19" t="str">
        <f>VLOOKUP(A1014,'Table S1'!A:F,3,FALSE)</f>
        <v>Claudication and peripheral artery disease</v>
      </c>
      <c r="F1014" s="19" t="str">
        <f>VLOOKUP(A1014,'Table S1'!A:G,4,FALSE)</f>
        <v>Self-reported medical conditions</v>
      </c>
      <c r="G1014" s="21">
        <v>0.15649279180453</v>
      </c>
      <c r="H1014" s="21">
        <v>0.875650153435084</v>
      </c>
      <c r="I1014" s="19">
        <v>5689</v>
      </c>
      <c r="J1014" s="22">
        <v>0.00411542460697142</v>
      </c>
      <c r="K1014" s="19">
        <v>-0.0474383906105094</v>
      </c>
      <c r="L1014" s="21">
        <v>0.0556692398244522</v>
      </c>
    </row>
    <row r="1015" hidden="1" spans="1:12">
      <c r="A1015" s="18">
        <v>5474</v>
      </c>
      <c r="B1015" s="19" t="s">
        <v>305</v>
      </c>
      <c r="C1015" s="19" t="s">
        <v>300</v>
      </c>
      <c r="D1015" s="19" t="str">
        <f>VLOOKUP(A1015,'Table S1'!A:E,2,FALSE)</f>
        <v>Leg pain when walking uphill or hurrying</v>
      </c>
      <c r="E1015" s="19" t="str">
        <f>VLOOKUP(A1015,'Table S1'!A:F,3,FALSE)</f>
        <v>Claudication and peripheral artery disease</v>
      </c>
      <c r="F1015" s="19" t="str">
        <f>VLOOKUP(A1015,'Table S1'!A:G,4,FALSE)</f>
        <v>Self-reported medical conditions</v>
      </c>
      <c r="G1015" s="19">
        <v>-0.942312326373224</v>
      </c>
      <c r="H1015" s="21">
        <v>0.346072771624105</v>
      </c>
      <c r="I1015" s="19">
        <v>5689</v>
      </c>
      <c r="J1015" s="19">
        <v>-0.0252452802454331</v>
      </c>
      <c r="K1015" s="19">
        <v>-0.0777654139357391</v>
      </c>
      <c r="L1015" s="21">
        <v>0.027274853444873</v>
      </c>
    </row>
    <row r="1016" hidden="1" spans="1:12">
      <c r="A1016" s="18">
        <v>5474</v>
      </c>
      <c r="B1016" s="19" t="s">
        <v>306</v>
      </c>
      <c r="C1016" s="19" t="s">
        <v>300</v>
      </c>
      <c r="D1016" s="19" t="str">
        <f>VLOOKUP(A1016,'Table S1'!A:E,2,FALSE)</f>
        <v>Leg pain when walking uphill or hurrying</v>
      </c>
      <c r="E1016" s="19" t="str">
        <f>VLOOKUP(A1016,'Table S1'!A:F,3,FALSE)</f>
        <v>Claudication and peripheral artery disease</v>
      </c>
      <c r="F1016" s="19" t="str">
        <f>VLOOKUP(A1016,'Table S1'!A:G,4,FALSE)</f>
        <v>Self-reported medical conditions</v>
      </c>
      <c r="G1016" s="21">
        <v>0.278569023083634</v>
      </c>
      <c r="H1016" s="21">
        <v>0.780585712490538</v>
      </c>
      <c r="I1016" s="19">
        <v>5689</v>
      </c>
      <c r="J1016" s="22">
        <v>0.00742065734802865</v>
      </c>
      <c r="K1016" s="19">
        <v>-0.0448009284894727</v>
      </c>
      <c r="L1016" s="21">
        <v>0.05964224318553</v>
      </c>
    </row>
    <row r="1017" hidden="1" spans="1:12">
      <c r="A1017" s="18">
        <v>5474</v>
      </c>
      <c r="B1017" s="19" t="s">
        <v>299</v>
      </c>
      <c r="C1017" s="19" t="s">
        <v>307</v>
      </c>
      <c r="D1017" s="19" t="str">
        <f>VLOOKUP(A1017,'Table S1'!A:E,2,FALSE)</f>
        <v>Leg pain when walking uphill or hurrying</v>
      </c>
      <c r="E1017" s="19" t="str">
        <f>VLOOKUP(A1017,'Table S1'!A:F,3,FALSE)</f>
        <v>Claudication and peripheral artery disease</v>
      </c>
      <c r="F1017" s="19" t="str">
        <f>VLOOKUP(A1017,'Table S1'!A:G,4,FALSE)</f>
        <v>Self-reported medical conditions</v>
      </c>
      <c r="G1017" s="19">
        <v>-0.594808936270638</v>
      </c>
      <c r="H1017" s="21">
        <v>0.551994849216496</v>
      </c>
      <c r="I1017" s="19">
        <v>5689</v>
      </c>
      <c r="J1017" s="19">
        <v>-0.0160199389048678</v>
      </c>
      <c r="K1017" s="19">
        <v>-0.068818716742988</v>
      </c>
      <c r="L1017" s="21">
        <v>0.0367788389332523</v>
      </c>
    </row>
    <row r="1018" hidden="1" spans="1:12">
      <c r="A1018" s="18">
        <v>5474</v>
      </c>
      <c r="B1018" s="19" t="s">
        <v>301</v>
      </c>
      <c r="C1018" s="19" t="s">
        <v>307</v>
      </c>
      <c r="D1018" s="19" t="str">
        <f>VLOOKUP(A1018,'Table S1'!A:E,2,FALSE)</f>
        <v>Leg pain when walking uphill or hurrying</v>
      </c>
      <c r="E1018" s="19" t="str">
        <f>VLOOKUP(A1018,'Table S1'!A:F,3,FALSE)</f>
        <v>Claudication and peripheral artery disease</v>
      </c>
      <c r="F1018" s="19" t="str">
        <f>VLOOKUP(A1018,'Table S1'!A:G,4,FALSE)</f>
        <v>Self-reported medical conditions</v>
      </c>
      <c r="G1018" s="19">
        <v>-1.67740547733854</v>
      </c>
      <c r="H1018" s="21">
        <v>0.0935181526085281</v>
      </c>
      <c r="I1018" s="19">
        <v>5689</v>
      </c>
      <c r="J1018" s="19">
        <v>-0.0450754566502529</v>
      </c>
      <c r="K1018" s="19">
        <v>-0.0977550698273149</v>
      </c>
      <c r="L1018" s="22">
        <v>0.00760415652680908</v>
      </c>
    </row>
    <row r="1019" hidden="1" spans="1:12">
      <c r="A1019" s="18">
        <v>5474</v>
      </c>
      <c r="B1019" s="19" t="s">
        <v>302</v>
      </c>
      <c r="C1019" s="19" t="s">
        <v>307</v>
      </c>
      <c r="D1019" s="19" t="str">
        <f>VLOOKUP(A1019,'Table S1'!A:E,2,FALSE)</f>
        <v>Leg pain when walking uphill or hurrying</v>
      </c>
      <c r="E1019" s="19" t="str">
        <f>VLOOKUP(A1019,'Table S1'!A:F,3,FALSE)</f>
        <v>Claudication and peripheral artery disease</v>
      </c>
      <c r="F1019" s="19" t="str">
        <f>VLOOKUP(A1019,'Table S1'!A:G,4,FALSE)</f>
        <v>Self-reported medical conditions</v>
      </c>
      <c r="G1019" s="21">
        <v>0.0945963851826283</v>
      </c>
      <c r="H1019" s="21">
        <v>0.924638752629984</v>
      </c>
      <c r="I1019" s="19">
        <v>5689</v>
      </c>
      <c r="J1019" s="22">
        <v>0.00251140570061266</v>
      </c>
      <c r="K1019" s="19">
        <v>-0.0495340521787206</v>
      </c>
      <c r="L1019" s="21">
        <v>0.0545568635799459</v>
      </c>
    </row>
    <row r="1020" hidden="1" spans="1:12">
      <c r="A1020" s="18">
        <v>5474</v>
      </c>
      <c r="B1020" s="19" t="s">
        <v>303</v>
      </c>
      <c r="C1020" s="19" t="s">
        <v>307</v>
      </c>
      <c r="D1020" s="19" t="str">
        <f>VLOOKUP(A1020,'Table S1'!A:E,2,FALSE)</f>
        <v>Leg pain when walking uphill or hurrying</v>
      </c>
      <c r="E1020" s="19" t="str">
        <f>VLOOKUP(A1020,'Table S1'!A:F,3,FALSE)</f>
        <v>Claudication and peripheral artery disease</v>
      </c>
      <c r="F1020" s="19" t="str">
        <f>VLOOKUP(A1020,'Table S1'!A:G,4,FALSE)</f>
        <v>Self-reported medical conditions</v>
      </c>
      <c r="G1020" s="19">
        <v>-0.524368556728707</v>
      </c>
      <c r="H1020" s="21">
        <v>0.600042651448102</v>
      </c>
      <c r="I1020" s="19">
        <v>5689</v>
      </c>
      <c r="J1020" s="19">
        <v>-0.0138157278510409</v>
      </c>
      <c r="K1020" s="19">
        <v>-0.0654665961627064</v>
      </c>
      <c r="L1020" s="21">
        <v>0.0378351404606246</v>
      </c>
    </row>
    <row r="1021" hidden="1" spans="1:12">
      <c r="A1021" s="18">
        <v>5474</v>
      </c>
      <c r="B1021" s="19" t="s">
        <v>304</v>
      </c>
      <c r="C1021" s="19" t="s">
        <v>307</v>
      </c>
      <c r="D1021" s="19" t="str">
        <f>VLOOKUP(A1021,'Table S1'!A:E,2,FALSE)</f>
        <v>Leg pain when walking uphill or hurrying</v>
      </c>
      <c r="E1021" s="19" t="str">
        <f>VLOOKUP(A1021,'Table S1'!A:F,3,FALSE)</f>
        <v>Claudication and peripheral artery disease</v>
      </c>
      <c r="F1021" s="19" t="str">
        <f>VLOOKUP(A1021,'Table S1'!A:G,4,FALSE)</f>
        <v>Self-reported medical conditions</v>
      </c>
      <c r="G1021" s="19">
        <v>-1.73438527899692</v>
      </c>
      <c r="H1021" s="21">
        <v>0.0829039115214029</v>
      </c>
      <c r="I1021" s="19">
        <v>5689</v>
      </c>
      <c r="J1021" s="19">
        <v>-0.0450555976112458</v>
      </c>
      <c r="K1021" s="19">
        <v>-0.095982079444818</v>
      </c>
      <c r="L1021" s="22">
        <v>0.00587088422232654</v>
      </c>
    </row>
    <row r="1022" hidden="1" spans="1:12">
      <c r="A1022" s="18">
        <v>5474</v>
      </c>
      <c r="B1022" s="19" t="s">
        <v>305</v>
      </c>
      <c r="C1022" s="19" t="s">
        <v>307</v>
      </c>
      <c r="D1022" s="19" t="str">
        <f>VLOOKUP(A1022,'Table S1'!A:E,2,FALSE)</f>
        <v>Leg pain when walking uphill or hurrying</v>
      </c>
      <c r="E1022" s="19" t="str">
        <f>VLOOKUP(A1022,'Table S1'!A:F,3,FALSE)</f>
        <v>Claudication and peripheral artery disease</v>
      </c>
      <c r="F1022" s="19" t="str">
        <f>VLOOKUP(A1022,'Table S1'!A:G,4,FALSE)</f>
        <v>Self-reported medical conditions</v>
      </c>
      <c r="G1022" s="19">
        <v>-0.748632879428871</v>
      </c>
      <c r="H1022" s="21">
        <v>0.454109458186207</v>
      </c>
      <c r="I1022" s="19">
        <v>5689</v>
      </c>
      <c r="J1022" s="19">
        <v>-0.0197528290836402</v>
      </c>
      <c r="K1022" s="19">
        <v>-0.0714778777267771</v>
      </c>
      <c r="L1022" s="21">
        <v>0.0319722195594967</v>
      </c>
    </row>
    <row r="1023" hidden="1" spans="1:12">
      <c r="A1023" s="18">
        <v>5474</v>
      </c>
      <c r="B1023" s="19" t="s">
        <v>306</v>
      </c>
      <c r="C1023" s="19" t="s">
        <v>307</v>
      </c>
      <c r="D1023" s="19" t="str">
        <f>VLOOKUP(A1023,'Table S1'!A:E,2,FALSE)</f>
        <v>Leg pain when walking uphill or hurrying</v>
      </c>
      <c r="E1023" s="19" t="str">
        <f>VLOOKUP(A1023,'Table S1'!A:F,3,FALSE)</f>
        <v>Claudication and peripheral artery disease</v>
      </c>
      <c r="F1023" s="19" t="str">
        <f>VLOOKUP(A1023,'Table S1'!A:G,4,FALSE)</f>
        <v>Self-reported medical conditions</v>
      </c>
      <c r="G1023" s="19">
        <v>-1.85934265230744</v>
      </c>
      <c r="H1023" s="21">
        <v>0.0630301747076327</v>
      </c>
      <c r="I1023" s="19">
        <v>5689</v>
      </c>
      <c r="J1023" s="19">
        <v>-0.0482485640306641</v>
      </c>
      <c r="K1023" s="19">
        <v>-0.0991189999849143</v>
      </c>
      <c r="L1023" s="22">
        <v>0.00262187192358612</v>
      </c>
    </row>
    <row r="1024" hidden="1" spans="1:12">
      <c r="A1024" s="18">
        <v>5485</v>
      </c>
      <c r="B1024" s="19" t="s">
        <v>299</v>
      </c>
      <c r="C1024" s="19" t="s">
        <v>300</v>
      </c>
      <c r="D1024" s="19" t="str">
        <f>VLOOKUP(A1024,'Table S1'!A:E,2,FALSE)</f>
        <v>Leg pain when walking normally</v>
      </c>
      <c r="E1024" s="19" t="str">
        <f>VLOOKUP(A1024,'Table S1'!A:F,3,FALSE)</f>
        <v>Claudication and peripheral artery disease</v>
      </c>
      <c r="F1024" s="19" t="str">
        <f>VLOOKUP(A1024,'Table S1'!A:G,4,FALSE)</f>
        <v>Self-reported medical conditions</v>
      </c>
      <c r="G1024" s="19">
        <v>-2.44028351213061</v>
      </c>
      <c r="H1024" s="21">
        <v>0.0147055132760223</v>
      </c>
      <c r="I1024" s="19">
        <v>5792</v>
      </c>
      <c r="J1024" s="19">
        <v>-0.0630914040308807</v>
      </c>
      <c r="K1024" s="19">
        <v>-0.113775156607315</v>
      </c>
      <c r="L1024" s="19">
        <v>-0.0124076514544463</v>
      </c>
    </row>
    <row r="1025" hidden="1" spans="1:12">
      <c r="A1025" s="18">
        <v>5485</v>
      </c>
      <c r="B1025" s="19" t="s">
        <v>301</v>
      </c>
      <c r="C1025" s="19" t="s">
        <v>300</v>
      </c>
      <c r="D1025" s="19" t="str">
        <f>VLOOKUP(A1025,'Table S1'!A:E,2,FALSE)</f>
        <v>Leg pain when walking normally</v>
      </c>
      <c r="E1025" s="19" t="str">
        <f>VLOOKUP(A1025,'Table S1'!A:F,3,FALSE)</f>
        <v>Claudication and peripheral artery disease</v>
      </c>
      <c r="F1025" s="19" t="str">
        <f>VLOOKUP(A1025,'Table S1'!A:G,4,FALSE)</f>
        <v>Self-reported medical conditions</v>
      </c>
      <c r="G1025" s="19">
        <v>-2.37137434431471</v>
      </c>
      <c r="H1025" s="21">
        <v>0.0177545920375819</v>
      </c>
      <c r="I1025" s="19">
        <v>5792</v>
      </c>
      <c r="J1025" s="19">
        <v>-0.061227507129782</v>
      </c>
      <c r="K1025" s="19">
        <v>-0.111843215134446</v>
      </c>
      <c r="L1025" s="19">
        <v>-0.0106117991251177</v>
      </c>
    </row>
    <row r="1026" hidden="1" spans="1:12">
      <c r="A1026" s="18">
        <v>5485</v>
      </c>
      <c r="B1026" s="19" t="s">
        <v>302</v>
      </c>
      <c r="C1026" s="19" t="s">
        <v>300</v>
      </c>
      <c r="D1026" s="19" t="str">
        <f>VLOOKUP(A1026,'Table S1'!A:E,2,FALSE)</f>
        <v>Leg pain when walking normally</v>
      </c>
      <c r="E1026" s="19" t="str">
        <f>VLOOKUP(A1026,'Table S1'!A:F,3,FALSE)</f>
        <v>Claudication and peripheral artery disease</v>
      </c>
      <c r="F1026" s="19" t="str">
        <f>VLOOKUP(A1026,'Table S1'!A:G,4,FALSE)</f>
        <v>Self-reported medical conditions</v>
      </c>
      <c r="G1026" s="19">
        <v>-2.59170642085932</v>
      </c>
      <c r="H1026" s="21">
        <v>0.00957409707846721</v>
      </c>
      <c r="I1026" s="19">
        <v>5792</v>
      </c>
      <c r="J1026" s="19">
        <v>-0.0675824556104184</v>
      </c>
      <c r="K1026" s="19">
        <v>-0.118702005200518</v>
      </c>
      <c r="L1026" s="19">
        <v>-0.0164629060203183</v>
      </c>
    </row>
    <row r="1027" hidden="1" spans="1:12">
      <c r="A1027" s="18">
        <v>5485</v>
      </c>
      <c r="B1027" s="19" t="s">
        <v>303</v>
      </c>
      <c r="C1027" s="19" t="s">
        <v>300</v>
      </c>
      <c r="D1027" s="19" t="str">
        <f>VLOOKUP(A1027,'Table S1'!A:E,2,FALSE)</f>
        <v>Leg pain when walking normally</v>
      </c>
      <c r="E1027" s="19" t="str">
        <f>VLOOKUP(A1027,'Table S1'!A:F,3,FALSE)</f>
        <v>Claudication and peripheral artery disease</v>
      </c>
      <c r="F1027" s="19" t="str">
        <f>VLOOKUP(A1027,'Table S1'!A:G,4,FALSE)</f>
        <v>Self-reported medical conditions</v>
      </c>
      <c r="G1027" s="19">
        <v>-2.2995154939095</v>
      </c>
      <c r="H1027" s="21">
        <v>0.0215110898693182</v>
      </c>
      <c r="I1027" s="19">
        <v>5792</v>
      </c>
      <c r="J1027" s="19">
        <v>-0.0591607248636101</v>
      </c>
      <c r="K1027" s="19">
        <v>-0.109596186682562</v>
      </c>
      <c r="L1027" s="19">
        <v>-0.00872526304465789</v>
      </c>
    </row>
    <row r="1028" hidden="1" spans="1:12">
      <c r="A1028" s="18">
        <v>5485</v>
      </c>
      <c r="B1028" s="19" t="s">
        <v>304</v>
      </c>
      <c r="C1028" s="19" t="s">
        <v>300</v>
      </c>
      <c r="D1028" s="19" t="str">
        <f>VLOOKUP(A1028,'Table S1'!A:E,2,FALSE)</f>
        <v>Leg pain when walking normally</v>
      </c>
      <c r="E1028" s="19" t="str">
        <f>VLOOKUP(A1028,'Table S1'!A:F,3,FALSE)</f>
        <v>Claudication and peripheral artery disease</v>
      </c>
      <c r="F1028" s="19" t="str">
        <f>VLOOKUP(A1028,'Table S1'!A:G,4,FALSE)</f>
        <v>Self-reported medical conditions</v>
      </c>
      <c r="G1028" s="21">
        <v>0.866239352305231</v>
      </c>
      <c r="H1028" s="21">
        <v>0.386394797847763</v>
      </c>
      <c r="I1028" s="19">
        <v>5792</v>
      </c>
      <c r="J1028" s="21">
        <v>0.0220852025404865</v>
      </c>
      <c r="K1028" s="19">
        <v>-0.0278954972621614</v>
      </c>
      <c r="L1028" s="21">
        <v>0.0720659023431344</v>
      </c>
    </row>
    <row r="1029" hidden="1" spans="1:12">
      <c r="A1029" s="18">
        <v>5485</v>
      </c>
      <c r="B1029" s="19" t="s">
        <v>305</v>
      </c>
      <c r="C1029" s="19" t="s">
        <v>300</v>
      </c>
      <c r="D1029" s="19" t="str">
        <f>VLOOKUP(A1029,'Table S1'!A:E,2,FALSE)</f>
        <v>Leg pain when walking normally</v>
      </c>
      <c r="E1029" s="19" t="str">
        <f>VLOOKUP(A1029,'Table S1'!A:F,3,FALSE)</f>
        <v>Claudication and peripheral artery disease</v>
      </c>
      <c r="F1029" s="19" t="str">
        <f>VLOOKUP(A1029,'Table S1'!A:G,4,FALSE)</f>
        <v>Self-reported medical conditions</v>
      </c>
      <c r="G1029" s="19">
        <v>-1.0852830207625</v>
      </c>
      <c r="H1029" s="21">
        <v>0.277841492235122</v>
      </c>
      <c r="I1029" s="19">
        <v>5792</v>
      </c>
      <c r="J1029" s="19">
        <v>-0.0280453780748544</v>
      </c>
      <c r="K1029" s="19">
        <v>-0.0787044402876893</v>
      </c>
      <c r="L1029" s="21">
        <v>0.0226136841379804</v>
      </c>
    </row>
    <row r="1030" hidden="1" spans="1:12">
      <c r="A1030" s="18">
        <v>5485</v>
      </c>
      <c r="B1030" s="19" t="s">
        <v>306</v>
      </c>
      <c r="C1030" s="19" t="s">
        <v>300</v>
      </c>
      <c r="D1030" s="19" t="str">
        <f>VLOOKUP(A1030,'Table S1'!A:E,2,FALSE)</f>
        <v>Leg pain when walking normally</v>
      </c>
      <c r="E1030" s="19" t="str">
        <f>VLOOKUP(A1030,'Table S1'!A:F,3,FALSE)</f>
        <v>Claudication and peripheral artery disease</v>
      </c>
      <c r="F1030" s="19" t="str">
        <f>VLOOKUP(A1030,'Table S1'!A:G,4,FALSE)</f>
        <v>Self-reported medical conditions</v>
      </c>
      <c r="G1030" s="19">
        <v>-0.524403556999892</v>
      </c>
      <c r="H1030" s="21">
        <v>0.600017950848572</v>
      </c>
      <c r="I1030" s="19">
        <v>5792</v>
      </c>
      <c r="J1030" s="19">
        <v>-0.0135114147911853</v>
      </c>
      <c r="K1030" s="19">
        <v>-0.0640210292320998</v>
      </c>
      <c r="L1030" s="21">
        <v>0.0369981996497292</v>
      </c>
    </row>
    <row r="1031" hidden="1" spans="1:12">
      <c r="A1031" s="18">
        <v>5485</v>
      </c>
      <c r="B1031" s="19" t="s">
        <v>299</v>
      </c>
      <c r="C1031" s="19" t="s">
        <v>307</v>
      </c>
      <c r="D1031" s="19" t="str">
        <f>VLOOKUP(A1031,'Table S1'!A:E,2,FALSE)</f>
        <v>Leg pain when walking normally</v>
      </c>
      <c r="E1031" s="19" t="str">
        <f>VLOOKUP(A1031,'Table S1'!A:F,3,FALSE)</f>
        <v>Claudication and peripheral artery disease</v>
      </c>
      <c r="F1031" s="19" t="str">
        <f>VLOOKUP(A1031,'Table S1'!A:G,4,FALSE)</f>
        <v>Self-reported medical conditions</v>
      </c>
      <c r="G1031" s="19">
        <v>-2.13553728296376</v>
      </c>
      <c r="H1031" s="21">
        <v>0.0327589729097089</v>
      </c>
      <c r="I1031" s="19">
        <v>5792</v>
      </c>
      <c r="J1031" s="19">
        <v>-0.0556478106767032</v>
      </c>
      <c r="K1031" s="19">
        <v>-0.106731208926454</v>
      </c>
      <c r="L1031" s="22">
        <v>-0.00456441242695201</v>
      </c>
    </row>
    <row r="1032" hidden="1" spans="1:12">
      <c r="A1032" s="18">
        <v>5485</v>
      </c>
      <c r="B1032" s="19" t="s">
        <v>301</v>
      </c>
      <c r="C1032" s="19" t="s">
        <v>307</v>
      </c>
      <c r="D1032" s="19" t="str">
        <f>VLOOKUP(A1032,'Table S1'!A:E,2,FALSE)</f>
        <v>Leg pain when walking normally</v>
      </c>
      <c r="E1032" s="19" t="str">
        <f>VLOOKUP(A1032,'Table S1'!A:F,3,FALSE)</f>
        <v>Claudication and peripheral artery disease</v>
      </c>
      <c r="F1032" s="19" t="str">
        <f>VLOOKUP(A1032,'Table S1'!A:G,4,FALSE)</f>
        <v>Self-reported medical conditions</v>
      </c>
      <c r="G1032" s="19">
        <v>-1.29183874061051</v>
      </c>
      <c r="H1032" s="21">
        <v>0.196464540017231</v>
      </c>
      <c r="I1032" s="19">
        <v>5792</v>
      </c>
      <c r="J1032" s="19">
        <v>-0.0335444473202958</v>
      </c>
      <c r="K1032" s="19">
        <v>-0.0844483631310453</v>
      </c>
      <c r="L1032" s="21">
        <v>0.0173594684904537</v>
      </c>
    </row>
    <row r="1033" hidden="1" spans="1:12">
      <c r="A1033" s="18">
        <v>5485</v>
      </c>
      <c r="B1033" s="19" t="s">
        <v>302</v>
      </c>
      <c r="C1033" s="19" t="s">
        <v>307</v>
      </c>
      <c r="D1033" s="19" t="str">
        <f>VLOOKUP(A1033,'Table S1'!A:E,2,FALSE)</f>
        <v>Leg pain when walking normally</v>
      </c>
      <c r="E1033" s="19" t="str">
        <f>VLOOKUP(A1033,'Table S1'!A:F,3,FALSE)</f>
        <v>Claudication and peripheral artery disease</v>
      </c>
      <c r="F1033" s="19" t="str">
        <f>VLOOKUP(A1033,'Table S1'!A:G,4,FALSE)</f>
        <v>Self-reported medical conditions</v>
      </c>
      <c r="G1033" s="19">
        <v>-1.03293255870259</v>
      </c>
      <c r="H1033" s="21">
        <v>0.301678587721242</v>
      </c>
      <c r="I1033" s="19">
        <v>5792</v>
      </c>
      <c r="J1033" s="19">
        <v>-0.026532616229474</v>
      </c>
      <c r="K1033" s="19">
        <v>-0.0768881221866689</v>
      </c>
      <c r="L1033" s="21">
        <v>0.0238228897277208</v>
      </c>
    </row>
    <row r="1034" hidden="1" spans="1:12">
      <c r="A1034" s="18">
        <v>5485</v>
      </c>
      <c r="B1034" s="19" t="s">
        <v>303</v>
      </c>
      <c r="C1034" s="19" t="s">
        <v>307</v>
      </c>
      <c r="D1034" s="19" t="str">
        <f>VLOOKUP(A1034,'Table S1'!A:E,2,FALSE)</f>
        <v>Leg pain when walking normally</v>
      </c>
      <c r="E1034" s="19" t="str">
        <f>VLOOKUP(A1034,'Table S1'!A:F,3,FALSE)</f>
        <v>Claudication and peripheral artery disease</v>
      </c>
      <c r="F1034" s="19" t="str">
        <f>VLOOKUP(A1034,'Table S1'!A:G,4,FALSE)</f>
        <v>Self-reported medical conditions</v>
      </c>
      <c r="G1034" s="19">
        <v>-0.60589229894128</v>
      </c>
      <c r="H1034" s="21">
        <v>0.544610015766826</v>
      </c>
      <c r="I1034" s="19">
        <v>5792</v>
      </c>
      <c r="J1034" s="22">
        <v>-0.0154724783387535</v>
      </c>
      <c r="K1034" s="19">
        <v>-0.0655339147113635</v>
      </c>
      <c r="L1034" s="21">
        <v>0.0345889580338564</v>
      </c>
    </row>
    <row r="1035" hidden="1" spans="1:12">
      <c r="A1035" s="18">
        <v>5485</v>
      </c>
      <c r="B1035" s="19" t="s">
        <v>304</v>
      </c>
      <c r="C1035" s="19" t="s">
        <v>307</v>
      </c>
      <c r="D1035" s="19" t="str">
        <f>VLOOKUP(A1035,'Table S1'!A:E,2,FALSE)</f>
        <v>Leg pain when walking normally</v>
      </c>
      <c r="E1035" s="19" t="str">
        <f>VLOOKUP(A1035,'Table S1'!A:F,3,FALSE)</f>
        <v>Claudication and peripheral artery disease</v>
      </c>
      <c r="F1035" s="19" t="str">
        <f>VLOOKUP(A1035,'Table S1'!A:G,4,FALSE)</f>
        <v>Self-reported medical conditions</v>
      </c>
      <c r="G1035" s="19">
        <v>-1.90145545521687</v>
      </c>
      <c r="H1035" s="21">
        <v>0.0572919583398418</v>
      </c>
      <c r="I1035" s="19">
        <v>5792</v>
      </c>
      <c r="J1035" s="19">
        <v>-0.0476673816853663</v>
      </c>
      <c r="K1035" s="19">
        <v>-0.0968117771371921</v>
      </c>
      <c r="L1035" s="21">
        <v>0.00147701376645944</v>
      </c>
    </row>
    <row r="1036" hidden="1" spans="1:12">
      <c r="A1036" s="18">
        <v>5485</v>
      </c>
      <c r="B1036" s="19" t="s">
        <v>305</v>
      </c>
      <c r="C1036" s="19" t="s">
        <v>307</v>
      </c>
      <c r="D1036" s="19" t="str">
        <f>VLOOKUP(A1036,'Table S1'!A:E,2,FALSE)</f>
        <v>Leg pain when walking normally</v>
      </c>
      <c r="E1036" s="19" t="str">
        <f>VLOOKUP(A1036,'Table S1'!A:F,3,FALSE)</f>
        <v>Claudication and peripheral artery disease</v>
      </c>
      <c r="F1036" s="19" t="str">
        <f>VLOOKUP(A1036,'Table S1'!A:G,4,FALSE)</f>
        <v>Self-reported medical conditions</v>
      </c>
      <c r="G1036" s="19">
        <v>-0.442202761505036</v>
      </c>
      <c r="H1036" s="21">
        <v>0.658358998643917</v>
      </c>
      <c r="I1036" s="19">
        <v>5792</v>
      </c>
      <c r="J1036" s="22">
        <v>-0.0112633674101224</v>
      </c>
      <c r="K1036" s="19">
        <v>-0.0611961370739308</v>
      </c>
      <c r="L1036" s="21">
        <v>0.0386694022536859</v>
      </c>
    </row>
    <row r="1037" hidden="1" spans="1:12">
      <c r="A1037" s="18">
        <v>5485</v>
      </c>
      <c r="B1037" s="19" t="s">
        <v>306</v>
      </c>
      <c r="C1037" s="19" t="s">
        <v>307</v>
      </c>
      <c r="D1037" s="19" t="str">
        <f>VLOOKUP(A1037,'Table S1'!A:E,2,FALSE)</f>
        <v>Leg pain when walking normally</v>
      </c>
      <c r="E1037" s="19" t="str">
        <f>VLOOKUP(A1037,'Table S1'!A:F,3,FALSE)</f>
        <v>Claudication and peripheral artery disease</v>
      </c>
      <c r="F1037" s="19" t="str">
        <f>VLOOKUP(A1037,'Table S1'!A:G,4,FALSE)</f>
        <v>Self-reported medical conditions</v>
      </c>
      <c r="G1037" s="19">
        <v>-0.620251764064209</v>
      </c>
      <c r="H1037" s="21">
        <v>0.535116448566597</v>
      </c>
      <c r="I1037" s="19">
        <v>5792</v>
      </c>
      <c r="J1037" s="22">
        <v>-0.015510249297935</v>
      </c>
      <c r="K1037" s="19">
        <v>-0.0645320912767921</v>
      </c>
      <c r="L1037" s="21">
        <v>0.0335115926809221</v>
      </c>
    </row>
    <row r="1038" hidden="1" spans="1:12">
      <c r="A1038" s="18">
        <v>20006</v>
      </c>
      <c r="B1038" s="19" t="s">
        <v>299</v>
      </c>
      <c r="C1038" s="19" t="s">
        <v>300</v>
      </c>
      <c r="D1038" s="19" t="str">
        <f>VLOOKUP(A1038,'Table S1'!A:E,2,FALSE)</f>
        <v>Interpolated Year when cancer first diagnosed</v>
      </c>
      <c r="E1038" s="19" t="str">
        <f>VLOOKUP(A1038,'Table S1'!A:F,3,FALSE)</f>
        <v>Medical conditions</v>
      </c>
      <c r="F1038" s="19" t="str">
        <f>VLOOKUP(A1038,'Table S1'!A:G,4,FALSE)</f>
        <v>Self-reported medical conditions</v>
      </c>
      <c r="G1038" s="19">
        <v>-0.857738032733473</v>
      </c>
      <c r="H1038" s="21">
        <v>0.391093527604546</v>
      </c>
      <c r="I1038" s="19">
        <v>3645</v>
      </c>
      <c r="J1038" s="22">
        <v>-0.0147741637288904</v>
      </c>
      <c r="K1038" s="19">
        <v>-0.0485449029249985</v>
      </c>
      <c r="L1038" s="22">
        <v>0.0189965754672177</v>
      </c>
    </row>
    <row r="1039" hidden="1" spans="1:12">
      <c r="A1039" s="18">
        <v>20006</v>
      </c>
      <c r="B1039" s="19" t="s">
        <v>301</v>
      </c>
      <c r="C1039" s="19" t="s">
        <v>300</v>
      </c>
      <c r="D1039" s="19" t="str">
        <f>VLOOKUP(A1039,'Table S1'!A:E,2,FALSE)</f>
        <v>Interpolated Year when cancer first diagnosed</v>
      </c>
      <c r="E1039" s="19" t="str">
        <f>VLOOKUP(A1039,'Table S1'!A:F,3,FALSE)</f>
        <v>Medical conditions</v>
      </c>
      <c r="F1039" s="19" t="str">
        <f>VLOOKUP(A1039,'Table S1'!A:G,4,FALSE)</f>
        <v>Self-reported medical conditions</v>
      </c>
      <c r="G1039" s="21">
        <v>-0.0377213826970123</v>
      </c>
      <c r="H1039" s="21">
        <v>0.969911892884602</v>
      </c>
      <c r="I1039" s="19">
        <v>3645</v>
      </c>
      <c r="J1039" s="22">
        <v>-0.00061880527665731</v>
      </c>
      <c r="K1039" s="22">
        <v>-0.0327819667722977</v>
      </c>
      <c r="L1039" s="21">
        <v>0.0315443562189831</v>
      </c>
    </row>
    <row r="1040" hidden="1" spans="1:12">
      <c r="A1040" s="18">
        <v>20006</v>
      </c>
      <c r="B1040" s="19" t="s">
        <v>302</v>
      </c>
      <c r="C1040" s="19" t="s">
        <v>300</v>
      </c>
      <c r="D1040" s="19" t="str">
        <f>VLOOKUP(A1040,'Table S1'!A:E,2,FALSE)</f>
        <v>Interpolated Year when cancer first diagnosed</v>
      </c>
      <c r="E1040" s="19" t="str">
        <f>VLOOKUP(A1040,'Table S1'!A:F,3,FALSE)</f>
        <v>Medical conditions</v>
      </c>
      <c r="F1040" s="19" t="str">
        <f>VLOOKUP(A1040,'Table S1'!A:G,4,FALSE)</f>
        <v>Self-reported medical conditions</v>
      </c>
      <c r="G1040" s="21">
        <v>-0.40625792008777</v>
      </c>
      <c r="H1040" s="21">
        <v>0.684576949639651</v>
      </c>
      <c r="I1040" s="19">
        <v>3645</v>
      </c>
      <c r="J1040" s="22">
        <v>-0.00680591799759248</v>
      </c>
      <c r="K1040" s="22">
        <v>-0.0396515178772597</v>
      </c>
      <c r="L1040" s="22">
        <v>0.0260396818820747</v>
      </c>
    </row>
    <row r="1041" hidden="1" spans="1:12">
      <c r="A1041" s="18">
        <v>20006</v>
      </c>
      <c r="B1041" s="19" t="s">
        <v>303</v>
      </c>
      <c r="C1041" s="19" t="s">
        <v>300</v>
      </c>
      <c r="D1041" s="19" t="str">
        <f>VLOOKUP(A1041,'Table S1'!A:E,2,FALSE)</f>
        <v>Interpolated Year when cancer first diagnosed</v>
      </c>
      <c r="E1041" s="19" t="str">
        <f>VLOOKUP(A1041,'Table S1'!A:F,3,FALSE)</f>
        <v>Medical conditions</v>
      </c>
      <c r="F1041" s="19" t="str">
        <f>VLOOKUP(A1041,'Table S1'!A:G,4,FALSE)</f>
        <v>Self-reported medical conditions</v>
      </c>
      <c r="G1041" s="21">
        <v>0.239203683773068</v>
      </c>
      <c r="H1041" s="21">
        <v>0.810961094862787</v>
      </c>
      <c r="I1041" s="19">
        <v>3645</v>
      </c>
      <c r="J1041" s="22">
        <v>0.00399961718078832</v>
      </c>
      <c r="K1041" s="22">
        <v>-0.0287829446043214</v>
      </c>
      <c r="L1041" s="22">
        <v>0.036782178965898</v>
      </c>
    </row>
    <row r="1042" hidden="1" spans="1:12">
      <c r="A1042" s="18">
        <v>20006</v>
      </c>
      <c r="B1042" s="19" t="s">
        <v>304</v>
      </c>
      <c r="C1042" s="19" t="s">
        <v>300</v>
      </c>
      <c r="D1042" s="19" t="str">
        <f>VLOOKUP(A1042,'Table S1'!A:E,2,FALSE)</f>
        <v>Interpolated Year when cancer first diagnosed</v>
      </c>
      <c r="E1042" s="19" t="str">
        <f>VLOOKUP(A1042,'Table S1'!A:F,3,FALSE)</f>
        <v>Medical conditions</v>
      </c>
      <c r="F1042" s="19" t="str">
        <f>VLOOKUP(A1042,'Table S1'!A:G,4,FALSE)</f>
        <v>Self-reported medical conditions</v>
      </c>
      <c r="G1042" s="21">
        <v>1.31566432977044</v>
      </c>
      <c r="H1042" s="21">
        <v>0.18836947583454</v>
      </c>
      <c r="I1042" s="19">
        <v>3645</v>
      </c>
      <c r="J1042" s="22">
        <v>0.0215510982368878</v>
      </c>
      <c r="K1042" s="22">
        <v>-0.0105645456031659</v>
      </c>
      <c r="L1042" s="22">
        <v>0.0536667420769415</v>
      </c>
    </row>
    <row r="1043" hidden="1" spans="1:12">
      <c r="A1043" s="18">
        <v>20006</v>
      </c>
      <c r="B1043" s="19" t="s">
        <v>305</v>
      </c>
      <c r="C1043" s="19" t="s">
        <v>300</v>
      </c>
      <c r="D1043" s="19" t="str">
        <f>VLOOKUP(A1043,'Table S1'!A:E,2,FALSE)</f>
        <v>Interpolated Year when cancer first diagnosed</v>
      </c>
      <c r="E1043" s="19" t="str">
        <f>VLOOKUP(A1043,'Table S1'!A:F,3,FALSE)</f>
        <v>Medical conditions</v>
      </c>
      <c r="F1043" s="19" t="str">
        <f>VLOOKUP(A1043,'Table S1'!A:G,4,FALSE)</f>
        <v>Self-reported medical conditions</v>
      </c>
      <c r="G1043" s="21">
        <v>0.184620917015272</v>
      </c>
      <c r="H1043" s="21">
        <v>0.853536649333214</v>
      </c>
      <c r="I1043" s="19">
        <v>3645</v>
      </c>
      <c r="J1043" s="22">
        <v>0.00309378876339821</v>
      </c>
      <c r="K1043" s="22">
        <v>-0.0297612573199717</v>
      </c>
      <c r="L1043" s="21">
        <v>0.0359488348467681</v>
      </c>
    </row>
    <row r="1044" hidden="1" spans="1:12">
      <c r="A1044" s="18">
        <v>20006</v>
      </c>
      <c r="B1044" s="19" t="s">
        <v>306</v>
      </c>
      <c r="C1044" s="19" t="s">
        <v>300</v>
      </c>
      <c r="D1044" s="19" t="str">
        <f>VLOOKUP(A1044,'Table S1'!A:E,2,FALSE)</f>
        <v>Interpolated Year when cancer first diagnosed</v>
      </c>
      <c r="E1044" s="19" t="str">
        <f>VLOOKUP(A1044,'Table S1'!A:F,3,FALSE)</f>
        <v>Medical conditions</v>
      </c>
      <c r="F1044" s="19" t="str">
        <f>VLOOKUP(A1044,'Table S1'!A:G,4,FALSE)</f>
        <v>Self-reported medical conditions</v>
      </c>
      <c r="G1044" s="21">
        <v>-0.09179289535133</v>
      </c>
      <c r="H1044" s="21">
        <v>0.926867633103733</v>
      </c>
      <c r="I1044" s="19">
        <v>3645</v>
      </c>
      <c r="J1044" s="22">
        <v>-0.00154283949868659</v>
      </c>
      <c r="K1044" s="22">
        <v>-0.0344965260787334</v>
      </c>
      <c r="L1044" s="22">
        <v>0.0314108470813602</v>
      </c>
    </row>
    <row r="1045" hidden="1" spans="1:12">
      <c r="A1045" s="18">
        <v>20006</v>
      </c>
      <c r="B1045" s="19" t="s">
        <v>299</v>
      </c>
      <c r="C1045" s="19" t="s">
        <v>307</v>
      </c>
      <c r="D1045" s="19" t="str">
        <f>VLOOKUP(A1045,'Table S1'!A:E,2,FALSE)</f>
        <v>Interpolated Year when cancer first diagnosed</v>
      </c>
      <c r="E1045" s="19" t="str">
        <f>VLOOKUP(A1045,'Table S1'!A:F,3,FALSE)</f>
        <v>Medical conditions</v>
      </c>
      <c r="F1045" s="19" t="str">
        <f>VLOOKUP(A1045,'Table S1'!A:G,4,FALSE)</f>
        <v>Self-reported medical conditions</v>
      </c>
      <c r="G1045" s="19">
        <v>-0.569754666232668</v>
      </c>
      <c r="H1045" s="21">
        <v>0.568879218706381</v>
      </c>
      <c r="I1045" s="19">
        <v>3645</v>
      </c>
      <c r="J1045" s="22">
        <v>-0.00972492970915424</v>
      </c>
      <c r="K1045" s="22">
        <v>-0.0431899356909386</v>
      </c>
      <c r="L1045" s="22">
        <v>0.0237400762726301</v>
      </c>
    </row>
    <row r="1046" hidden="1" spans="1:12">
      <c r="A1046" s="18">
        <v>20006</v>
      </c>
      <c r="B1046" s="19" t="s">
        <v>301</v>
      </c>
      <c r="C1046" s="19" t="s">
        <v>307</v>
      </c>
      <c r="D1046" s="19" t="str">
        <f>VLOOKUP(A1046,'Table S1'!A:E,2,FALSE)</f>
        <v>Interpolated Year when cancer first diagnosed</v>
      </c>
      <c r="E1046" s="19" t="str">
        <f>VLOOKUP(A1046,'Table S1'!A:F,3,FALSE)</f>
        <v>Medical conditions</v>
      </c>
      <c r="F1046" s="19" t="str">
        <f>VLOOKUP(A1046,'Table S1'!A:G,4,FALSE)</f>
        <v>Self-reported medical conditions</v>
      </c>
      <c r="G1046" s="21">
        <v>0.169862468721949</v>
      </c>
      <c r="H1046" s="21">
        <v>0.865127724291695</v>
      </c>
      <c r="I1046" s="19">
        <v>3645</v>
      </c>
      <c r="J1046" s="22">
        <v>0.00285180236258507</v>
      </c>
      <c r="K1046" s="22">
        <v>-0.0300647483331701</v>
      </c>
      <c r="L1046" s="22">
        <v>0.0357683530583402</v>
      </c>
    </row>
    <row r="1047" hidden="1" spans="1:12">
      <c r="A1047" s="18">
        <v>20006</v>
      </c>
      <c r="B1047" s="19" t="s">
        <v>302</v>
      </c>
      <c r="C1047" s="19" t="s">
        <v>307</v>
      </c>
      <c r="D1047" s="19" t="str">
        <f>VLOOKUP(A1047,'Table S1'!A:E,2,FALSE)</f>
        <v>Interpolated Year when cancer first diagnosed</v>
      </c>
      <c r="E1047" s="19" t="str">
        <f>VLOOKUP(A1047,'Table S1'!A:F,3,FALSE)</f>
        <v>Medical conditions</v>
      </c>
      <c r="F1047" s="19" t="str">
        <f>VLOOKUP(A1047,'Table S1'!A:G,4,FALSE)</f>
        <v>Self-reported medical conditions</v>
      </c>
      <c r="G1047" s="21">
        <v>0.302654037332749</v>
      </c>
      <c r="H1047" s="21">
        <v>0.762170798459976</v>
      </c>
      <c r="I1047" s="19">
        <v>3645</v>
      </c>
      <c r="J1047" s="22">
        <v>0.0051968377795802</v>
      </c>
      <c r="K1047" s="22">
        <v>-0.0284686580704791</v>
      </c>
      <c r="L1047" s="22">
        <v>0.0388623336296395</v>
      </c>
    </row>
    <row r="1048" hidden="1" spans="1:12">
      <c r="A1048" s="18">
        <v>20006</v>
      </c>
      <c r="B1048" s="19" t="s">
        <v>303</v>
      </c>
      <c r="C1048" s="19" t="s">
        <v>307</v>
      </c>
      <c r="D1048" s="19" t="str">
        <f>VLOOKUP(A1048,'Table S1'!A:E,2,FALSE)</f>
        <v>Interpolated Year when cancer first diagnosed</v>
      </c>
      <c r="E1048" s="19" t="str">
        <f>VLOOKUP(A1048,'Table S1'!A:F,3,FALSE)</f>
        <v>Medical conditions</v>
      </c>
      <c r="F1048" s="19" t="str">
        <f>VLOOKUP(A1048,'Table S1'!A:G,4,FALSE)</f>
        <v>Self-reported medical conditions</v>
      </c>
      <c r="G1048" s="19">
        <v>-0.376250756928103</v>
      </c>
      <c r="H1048" s="21">
        <v>0.70675238228544</v>
      </c>
      <c r="I1048" s="19">
        <v>3645</v>
      </c>
      <c r="J1048" s="22">
        <v>-0.00632763275776994</v>
      </c>
      <c r="K1048" s="22">
        <v>-0.0393004617417533</v>
      </c>
      <c r="L1048" s="22">
        <v>0.0266451962262134</v>
      </c>
    </row>
    <row r="1049" hidden="1" spans="1:12">
      <c r="A1049" s="18">
        <v>20006</v>
      </c>
      <c r="B1049" s="19" t="s">
        <v>304</v>
      </c>
      <c r="C1049" s="19" t="s">
        <v>307</v>
      </c>
      <c r="D1049" s="19" t="str">
        <f>VLOOKUP(A1049,'Table S1'!A:E,2,FALSE)</f>
        <v>Interpolated Year when cancer first diagnosed</v>
      </c>
      <c r="E1049" s="19" t="str">
        <f>VLOOKUP(A1049,'Table S1'!A:F,3,FALSE)</f>
        <v>Medical conditions</v>
      </c>
      <c r="F1049" s="19" t="str">
        <f>VLOOKUP(A1049,'Table S1'!A:G,4,FALSE)</f>
        <v>Self-reported medical conditions</v>
      </c>
      <c r="G1049" s="21">
        <v>0.705986659123301</v>
      </c>
      <c r="H1049" s="21">
        <v>0.480241552869777</v>
      </c>
      <c r="I1049" s="19">
        <v>3645</v>
      </c>
      <c r="J1049" s="22">
        <v>0.0115208370340795</v>
      </c>
      <c r="K1049" s="22">
        <v>-0.0204739972989867</v>
      </c>
      <c r="L1049" s="22">
        <v>0.0435156713671457</v>
      </c>
    </row>
    <row r="1050" hidden="1" spans="1:12">
      <c r="A1050" s="18">
        <v>20006</v>
      </c>
      <c r="B1050" s="19" t="s">
        <v>305</v>
      </c>
      <c r="C1050" s="19" t="s">
        <v>307</v>
      </c>
      <c r="D1050" s="19" t="str">
        <f>VLOOKUP(A1050,'Table S1'!A:E,2,FALSE)</f>
        <v>Interpolated Year when cancer first diagnosed</v>
      </c>
      <c r="E1050" s="19" t="str">
        <f>VLOOKUP(A1050,'Table S1'!A:F,3,FALSE)</f>
        <v>Medical conditions</v>
      </c>
      <c r="F1050" s="19" t="str">
        <f>VLOOKUP(A1050,'Table S1'!A:G,4,FALSE)</f>
        <v>Self-reported medical conditions</v>
      </c>
      <c r="G1050" s="21">
        <v>0.165132074413341</v>
      </c>
      <c r="H1050" s="21">
        <v>0.868849184996294</v>
      </c>
      <c r="I1050" s="19">
        <v>3645</v>
      </c>
      <c r="J1050" s="22">
        <v>0.00270988545071374</v>
      </c>
      <c r="K1050" s="22">
        <v>-0.0294646157903251</v>
      </c>
      <c r="L1050" s="22">
        <v>0.0348843866917526</v>
      </c>
    </row>
    <row r="1051" hidden="1" spans="1:12">
      <c r="A1051" s="18">
        <v>20006</v>
      </c>
      <c r="B1051" s="19" t="s">
        <v>306</v>
      </c>
      <c r="C1051" s="19" t="s">
        <v>307</v>
      </c>
      <c r="D1051" s="19" t="str">
        <f>VLOOKUP(A1051,'Table S1'!A:E,2,FALSE)</f>
        <v>Interpolated Year when cancer first diagnosed</v>
      </c>
      <c r="E1051" s="19" t="str">
        <f>VLOOKUP(A1051,'Table S1'!A:F,3,FALSE)</f>
        <v>Medical conditions</v>
      </c>
      <c r="F1051" s="19" t="str">
        <f>VLOOKUP(A1051,'Table S1'!A:G,4,FALSE)</f>
        <v>Self-reported medical conditions</v>
      </c>
      <c r="G1051" s="21">
        <v>0.0580290581211791</v>
      </c>
      <c r="H1051" s="21">
        <v>0.953728663326452</v>
      </c>
      <c r="I1051" s="19">
        <v>3645</v>
      </c>
      <c r="J1051" s="22">
        <v>0.00094122288872097</v>
      </c>
      <c r="K1051" s="22">
        <v>-0.0308596678735809</v>
      </c>
      <c r="L1051" s="22">
        <v>0.0327421136510229</v>
      </c>
    </row>
  </sheetData>
  <autoFilter xmlns:etc="http://www.wps.cn/officeDocument/2017/etCustomData" ref="A1:L1051" etc:filterBottomFollowUsedRange="0">
    <filterColumn colId="7">
      <customFilters>
        <customFilter operator="lessThan" val="1e-5"/>
      </customFilters>
    </filterColumn>
    <extLst/>
  </autoFilter>
  <conditionalFormatting sqref="H1">
    <cfRule type="cellIs" dxfId="0" priority="1" operator="lessThan">
      <formula>0.005</formula>
    </cfRule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641"/>
  <sheetViews>
    <sheetView workbookViewId="0">
      <selection activeCell="B26" sqref="B26"/>
    </sheetView>
  </sheetViews>
  <sheetFormatPr defaultColWidth="8.88888888888889" defaultRowHeight="14.4"/>
  <cols>
    <col min="2" max="2" width="50.8888888888889" customWidth="1"/>
    <col min="3" max="4" width="17.1111111111111" customWidth="1"/>
    <col min="5" max="5" width="14.1111111111111"/>
    <col min="6" max="6" width="12.8888888888889"/>
    <col min="8" max="12" width="14.1111111111111"/>
  </cols>
  <sheetData>
    <row r="1" spans="1:12">
      <c r="A1" t="s">
        <v>1439</v>
      </c>
      <c r="B1" t="s">
        <v>1440</v>
      </c>
      <c r="C1" t="s">
        <v>312</v>
      </c>
      <c r="D1" t="s">
        <v>291</v>
      </c>
      <c r="E1" t="s">
        <v>292</v>
      </c>
      <c r="F1" t="s">
        <v>293</v>
      </c>
      <c r="G1" t="s">
        <v>294</v>
      </c>
      <c r="H1" t="s">
        <v>295</v>
      </c>
      <c r="I1" t="s">
        <v>1445</v>
      </c>
      <c r="J1" t="s">
        <v>1446</v>
      </c>
      <c r="K1" t="s">
        <v>296</v>
      </c>
      <c r="L1" t="s">
        <v>297</v>
      </c>
    </row>
    <row r="2" spans="1:12">
      <c r="A2" s="2">
        <v>135</v>
      </c>
      <c r="B2" t="str">
        <f>VLOOKUP(A2,'Table S1'!A:E,2,FALSE)</f>
        <v>Number of self-reported non-cancer illnesses</v>
      </c>
      <c r="C2" s="26" t="s">
        <v>314</v>
      </c>
      <c r="D2" t="s">
        <v>300</v>
      </c>
      <c r="E2">
        <v>-7.45889275692346</v>
      </c>
      <c r="F2" s="11">
        <v>8.96869880926404e-14</v>
      </c>
      <c r="G2">
        <v>29086</v>
      </c>
      <c r="H2">
        <v>-0.000928012703436382</v>
      </c>
      <c r="I2">
        <v>-0.00221461880715553</v>
      </c>
      <c r="J2">
        <v>-0.0137167337458034</v>
      </c>
      <c r="K2">
        <v>-0.00117187559670557</v>
      </c>
      <c r="L2">
        <v>-0.000684149810167197</v>
      </c>
    </row>
    <row r="3" spans="1:12">
      <c r="A3" s="2">
        <v>135</v>
      </c>
      <c r="B3" t="str">
        <f>VLOOKUP(A3,'Table S1'!A:E,2,FALSE)</f>
        <v>Number of self-reported non-cancer illnesses</v>
      </c>
      <c r="C3" s="26" t="s">
        <v>315</v>
      </c>
      <c r="D3" t="s">
        <v>300</v>
      </c>
      <c r="E3" s="2">
        <v>0.251787922424608</v>
      </c>
      <c r="F3" s="2">
        <v>0.801206772068569</v>
      </c>
      <c r="G3">
        <v>29086</v>
      </c>
      <c r="H3" s="11">
        <v>2.43431105538303e-5</v>
      </c>
      <c r="I3" s="2">
        <v>0.000504385889052326</v>
      </c>
      <c r="J3" s="2">
        <v>0.000463032249538855</v>
      </c>
      <c r="K3">
        <v>-0.000165156072001573</v>
      </c>
      <c r="L3" s="2">
        <v>0.000213842293109233</v>
      </c>
    </row>
    <row r="4" spans="1:12">
      <c r="A4" s="2">
        <v>135</v>
      </c>
      <c r="B4" t="str">
        <f>VLOOKUP(A4,'Table S1'!A:E,2,FALSE)</f>
        <v>Number of self-reported non-cancer illnesses</v>
      </c>
      <c r="C4" s="26" t="s">
        <v>316</v>
      </c>
      <c r="D4" t="s">
        <v>300</v>
      </c>
      <c r="E4">
        <v>-6.52304244685518</v>
      </c>
      <c r="F4" s="11">
        <v>7.00254663512338e-11</v>
      </c>
      <c r="G4">
        <v>29086</v>
      </c>
      <c r="H4">
        <v>-0.000743523205718399</v>
      </c>
      <c r="I4" s="2">
        <v>0.000928849291984556</v>
      </c>
      <c r="J4">
        <v>-0.0120702617733744</v>
      </c>
      <c r="K4">
        <v>-0.000966937258504481</v>
      </c>
      <c r="L4">
        <v>-0.000520109152932318</v>
      </c>
    </row>
    <row r="5" spans="1:12">
      <c r="A5" s="2">
        <v>135</v>
      </c>
      <c r="B5" t="str">
        <f>VLOOKUP(A5,'Table S1'!A:E,2,FALSE)</f>
        <v>Number of self-reported non-cancer illnesses</v>
      </c>
      <c r="C5" s="26" t="s">
        <v>317</v>
      </c>
      <c r="D5" t="s">
        <v>300</v>
      </c>
      <c r="E5">
        <v>-8.17330877872014</v>
      </c>
      <c r="F5" s="11">
        <v>3.12114363152969e-16</v>
      </c>
      <c r="G5">
        <v>29086</v>
      </c>
      <c r="H5">
        <v>-0.000862573819247138</v>
      </c>
      <c r="I5" s="2">
        <v>0.00172141103265738</v>
      </c>
      <c r="J5">
        <v>-0.0150305285239392</v>
      </c>
      <c r="K5">
        <v>-0.00106942810805588</v>
      </c>
      <c r="L5">
        <v>-0.000655719530438398</v>
      </c>
    </row>
    <row r="6" spans="1:12">
      <c r="A6" s="2">
        <v>135</v>
      </c>
      <c r="B6" t="str">
        <f>VLOOKUP(A6,'Table S1'!A:E,2,FALSE)</f>
        <v>Number of self-reported non-cancer illnesses</v>
      </c>
      <c r="C6" s="26" t="s">
        <v>318</v>
      </c>
      <c r="D6" t="s">
        <v>300</v>
      </c>
      <c r="E6">
        <v>-8.80397496657715</v>
      </c>
      <c r="F6" s="11">
        <v>1.39223334776214e-18</v>
      </c>
      <c r="G6">
        <v>29086</v>
      </c>
      <c r="H6">
        <v>-0.000927989781778143</v>
      </c>
      <c r="I6" s="2">
        <v>0.00206468121636276</v>
      </c>
      <c r="J6">
        <v>-0.0161903092666353</v>
      </c>
      <c r="K6">
        <v>-0.0011345898968056</v>
      </c>
      <c r="L6">
        <v>-0.000721389666750682</v>
      </c>
    </row>
    <row r="7" spans="1:12">
      <c r="A7" s="2">
        <v>135</v>
      </c>
      <c r="B7" t="str">
        <f>VLOOKUP(A7,'Table S1'!A:E,2,FALSE)</f>
        <v>Number of self-reported non-cancer illnesses</v>
      </c>
      <c r="C7" s="26" t="s">
        <v>319</v>
      </c>
      <c r="D7" t="s">
        <v>300</v>
      </c>
      <c r="E7">
        <v>-9.1665802529276</v>
      </c>
      <c r="F7" s="11">
        <v>5.1949487138476e-20</v>
      </c>
      <c r="G7">
        <v>29086</v>
      </c>
      <c r="H7">
        <v>-0.000903971702837115</v>
      </c>
      <c r="I7" s="2">
        <v>0.0026600504539731</v>
      </c>
      <c r="J7">
        <v>-0.0168571321222225</v>
      </c>
      <c r="K7">
        <v>-0.00109726360267259</v>
      </c>
      <c r="L7">
        <v>-0.00071067980300164</v>
      </c>
    </row>
    <row r="8" spans="1:12">
      <c r="A8" s="2">
        <v>135</v>
      </c>
      <c r="B8" t="str">
        <f>VLOOKUP(A8,'Table S1'!A:E,2,FALSE)</f>
        <v>Number of self-reported non-cancer illnesses</v>
      </c>
      <c r="C8" s="26" t="s">
        <v>320</v>
      </c>
      <c r="D8" t="s">
        <v>300</v>
      </c>
      <c r="E8">
        <v>-5.88898937031295</v>
      </c>
      <c r="F8" s="11">
        <v>3.92830109932204e-9</v>
      </c>
      <c r="G8">
        <v>29086</v>
      </c>
      <c r="H8">
        <v>-0.000611498671427257</v>
      </c>
      <c r="I8">
        <v>-0.00282274027059935</v>
      </c>
      <c r="J8">
        <v>-0.0108297172056094</v>
      </c>
      <c r="K8">
        <v>-0.000815025146591968</v>
      </c>
      <c r="L8">
        <v>-0.000407972196262545</v>
      </c>
    </row>
    <row r="9" spans="1:12">
      <c r="A9" s="2">
        <v>135</v>
      </c>
      <c r="B9" t="str">
        <f>VLOOKUP(A9,'Table S1'!A:E,2,FALSE)</f>
        <v>Number of self-reported non-cancer illnesses</v>
      </c>
      <c r="C9" s="26" t="s">
        <v>321</v>
      </c>
      <c r="D9" t="s">
        <v>300</v>
      </c>
      <c r="E9">
        <v>-3.19288854285519</v>
      </c>
      <c r="F9" s="2">
        <v>0.00141007204147132</v>
      </c>
      <c r="G9">
        <v>29086</v>
      </c>
      <c r="H9">
        <v>-0.000370972796292128</v>
      </c>
      <c r="I9">
        <v>-0.00017196914678215</v>
      </c>
      <c r="J9">
        <v>-0.00587164924468429</v>
      </c>
      <c r="K9">
        <v>-0.000598705010622156</v>
      </c>
      <c r="L9">
        <v>-0.0001432405819621</v>
      </c>
    </row>
    <row r="10" spans="1:12">
      <c r="A10" s="2">
        <v>135</v>
      </c>
      <c r="B10" t="str">
        <f>VLOOKUP(A10,'Table S1'!A:E,2,FALSE)</f>
        <v>Number of self-reported non-cancer illnesses</v>
      </c>
      <c r="C10" s="26" t="s">
        <v>322</v>
      </c>
      <c r="D10" t="s">
        <v>300</v>
      </c>
      <c r="E10">
        <v>-4.83696854875958</v>
      </c>
      <c r="F10" s="11">
        <v>1.32508088104963e-6</v>
      </c>
      <c r="G10">
        <v>29086</v>
      </c>
      <c r="H10">
        <v>-0.000576090375170099</v>
      </c>
      <c r="I10">
        <v>-0.000235304801256209</v>
      </c>
      <c r="J10">
        <v>-0.00889507489681702</v>
      </c>
      <c r="K10">
        <v>-0.000809534807148948</v>
      </c>
      <c r="L10">
        <v>-0.000342645943191251</v>
      </c>
    </row>
    <row r="11" spans="1:12">
      <c r="A11" s="2">
        <v>135</v>
      </c>
      <c r="B11" t="str">
        <f>VLOOKUP(A11,'Table S1'!A:E,2,FALSE)</f>
        <v>Number of self-reported non-cancer illnesses</v>
      </c>
      <c r="C11" s="26" t="s">
        <v>323</v>
      </c>
      <c r="D11" t="s">
        <v>300</v>
      </c>
      <c r="E11" s="2">
        <v>2.62536652854939</v>
      </c>
      <c r="F11" s="2">
        <v>0.00866010215126886</v>
      </c>
      <c r="G11">
        <v>29086</v>
      </c>
      <c r="H11" s="2">
        <v>0.000300045379096265</v>
      </c>
      <c r="I11">
        <v>-0.000173144683900542</v>
      </c>
      <c r="J11" s="2">
        <v>0.00482798919770362</v>
      </c>
      <c r="K11" s="11">
        <v>7.60375679052004e-5</v>
      </c>
      <c r="L11" s="2">
        <v>0.00052405319028733</v>
      </c>
    </row>
    <row r="12" spans="1:12">
      <c r="A12" s="2">
        <v>135</v>
      </c>
      <c r="B12" t="str">
        <f>VLOOKUP(A12,'Table S1'!A:E,2,FALSE)</f>
        <v>Number of self-reported non-cancer illnesses</v>
      </c>
      <c r="C12" s="26" t="s">
        <v>324</v>
      </c>
      <c r="D12" t="s">
        <v>300</v>
      </c>
      <c r="E12" s="2">
        <v>1.40997499758512</v>
      </c>
      <c r="F12" s="2">
        <v>0.158557758527178</v>
      </c>
      <c r="G12">
        <v>29086</v>
      </c>
      <c r="H12" s="2">
        <v>0.000158174991535979</v>
      </c>
      <c r="I12" s="2">
        <v>0.00023212406155235</v>
      </c>
      <c r="J12" s="2">
        <v>0.0025929118785309</v>
      </c>
      <c r="K12" s="11">
        <v>-6.17084734682341e-5</v>
      </c>
      <c r="L12" s="2">
        <v>0.000378058456540192</v>
      </c>
    </row>
    <row r="13" spans="1:12">
      <c r="A13" s="2">
        <v>135</v>
      </c>
      <c r="B13" t="str">
        <f>VLOOKUP(A13,'Table S1'!A:E,2,FALSE)</f>
        <v>Number of self-reported non-cancer illnesses</v>
      </c>
      <c r="C13" s="26" t="s">
        <v>325</v>
      </c>
      <c r="D13" t="s">
        <v>300</v>
      </c>
      <c r="E13" s="2">
        <v>0.645625789326523</v>
      </c>
      <c r="F13" s="2">
        <v>0.518526824515798</v>
      </c>
      <c r="G13">
        <v>29086</v>
      </c>
      <c r="H13" s="11">
        <v>7.62375949954094e-5</v>
      </c>
      <c r="I13">
        <v>-0.000385145270653544</v>
      </c>
      <c r="J13" s="2">
        <v>0.00118729110877696</v>
      </c>
      <c r="K13">
        <v>-0.000155210964164812</v>
      </c>
      <c r="L13" s="2">
        <v>0.000307686154155631</v>
      </c>
    </row>
    <row r="14" spans="1:12">
      <c r="A14" s="2">
        <v>135</v>
      </c>
      <c r="B14" t="str">
        <f>VLOOKUP(A14,'Table S1'!A:E,2,FALSE)</f>
        <v>Number of self-reported non-cancer illnesses</v>
      </c>
      <c r="C14" s="26" t="s">
        <v>326</v>
      </c>
      <c r="D14" t="s">
        <v>300</v>
      </c>
      <c r="E14">
        <v>-8.72094594147503</v>
      </c>
      <c r="F14" s="11">
        <v>2.90301757348912e-18</v>
      </c>
      <c r="G14">
        <v>29086</v>
      </c>
      <c r="H14">
        <v>-0.000947405327827053</v>
      </c>
      <c r="I14">
        <v>-0.0016825568473982</v>
      </c>
      <c r="J14">
        <v>-0.0160376207822162</v>
      </c>
      <c r="K14">
        <v>-0.00116033608188282</v>
      </c>
      <c r="L14">
        <v>-0.000734474573771284</v>
      </c>
    </row>
    <row r="15" spans="1:12">
      <c r="A15" s="2">
        <v>135</v>
      </c>
      <c r="B15" t="str">
        <f>VLOOKUP(A15,'Table S1'!A:E,2,FALSE)</f>
        <v>Number of self-reported non-cancer illnesses</v>
      </c>
      <c r="C15" s="26" t="s">
        <v>327</v>
      </c>
      <c r="D15" t="s">
        <v>300</v>
      </c>
      <c r="E15" s="2">
        <v>0.852703217909672</v>
      </c>
      <c r="F15" s="2">
        <v>0.393830927533975</v>
      </c>
      <c r="G15">
        <v>29085</v>
      </c>
      <c r="H15" s="11">
        <v>7.28086004670505e-5</v>
      </c>
      <c r="I15">
        <v>-0.00023938023962529</v>
      </c>
      <c r="J15" s="2">
        <v>0.00156812040702382</v>
      </c>
      <c r="K15" s="11">
        <v>-9.45511214644717e-5</v>
      </c>
      <c r="L15" s="2">
        <v>0.000240168322398573</v>
      </c>
    </row>
    <row r="16" spans="1:12">
      <c r="A16" s="2">
        <v>135</v>
      </c>
      <c r="B16" t="str">
        <f>VLOOKUP(A16,'Table S1'!A:E,2,FALSE)</f>
        <v>Number of self-reported non-cancer illnesses</v>
      </c>
      <c r="C16" s="26" t="s">
        <v>328</v>
      </c>
      <c r="D16" t="s">
        <v>300</v>
      </c>
      <c r="E16">
        <v>-4.05932883666777</v>
      </c>
      <c r="F16" s="11">
        <v>4.93426046203776e-5</v>
      </c>
      <c r="G16">
        <v>29086</v>
      </c>
      <c r="H16">
        <v>-0.00036341439763946</v>
      </c>
      <c r="I16" s="2">
        <v>0.000115273692619533</v>
      </c>
      <c r="J16">
        <v>-0.00751164807053059</v>
      </c>
      <c r="K16">
        <v>-0.00053888891596536</v>
      </c>
      <c r="L16">
        <v>-0.000187939879313559</v>
      </c>
    </row>
    <row r="17" spans="1:12">
      <c r="A17" s="2">
        <v>135</v>
      </c>
      <c r="B17" t="str">
        <f>VLOOKUP(A17,'Table S1'!A:E,2,FALSE)</f>
        <v>Number of self-reported non-cancer illnesses</v>
      </c>
      <c r="C17" s="26" t="s">
        <v>329</v>
      </c>
      <c r="D17" t="s">
        <v>300</v>
      </c>
      <c r="E17">
        <v>-6.31010677586981</v>
      </c>
      <c r="F17" s="11">
        <v>2.82856724212912e-10</v>
      </c>
      <c r="G17">
        <v>29086</v>
      </c>
      <c r="H17">
        <v>-0.000687159096915121</v>
      </c>
      <c r="I17" s="2">
        <v>0.000118360493072186</v>
      </c>
      <c r="J17">
        <v>-0.0116740784419205</v>
      </c>
      <c r="K17">
        <v>-0.00090060447539034</v>
      </c>
      <c r="L17">
        <v>-0.000473713718439901</v>
      </c>
    </row>
    <row r="18" spans="1:12">
      <c r="A18" s="2">
        <v>135</v>
      </c>
      <c r="B18" t="str">
        <f>VLOOKUP(A18,'Table S1'!A:E,2,FALSE)</f>
        <v>Number of self-reported non-cancer illnesses</v>
      </c>
      <c r="C18" s="26" t="s">
        <v>330</v>
      </c>
      <c r="D18" t="s">
        <v>300</v>
      </c>
      <c r="E18">
        <v>-6.21335533712147</v>
      </c>
      <c r="F18" s="11">
        <v>5.25675465213341e-10</v>
      </c>
      <c r="G18">
        <v>29086</v>
      </c>
      <c r="H18">
        <v>-0.000634101382263247</v>
      </c>
      <c r="I18">
        <v>-0.000536331659401888</v>
      </c>
      <c r="J18">
        <v>-0.0114962322028247</v>
      </c>
      <c r="K18">
        <v>-0.000834133011575362</v>
      </c>
      <c r="L18">
        <v>-0.000434069752951131</v>
      </c>
    </row>
    <row r="19" spans="1:12">
      <c r="A19" s="2">
        <v>135</v>
      </c>
      <c r="B19" t="str">
        <f>VLOOKUP(A19,'Table S1'!A:E,2,FALSE)</f>
        <v>Number of self-reported non-cancer illnesses</v>
      </c>
      <c r="C19" s="26" t="s">
        <v>331</v>
      </c>
      <c r="D19" t="s">
        <v>300</v>
      </c>
      <c r="E19">
        <v>-6.5983309359253</v>
      </c>
      <c r="F19" s="11">
        <v>4.22948734059641e-11</v>
      </c>
      <c r="G19">
        <v>29086</v>
      </c>
      <c r="H19">
        <v>-0.000677498272066765</v>
      </c>
      <c r="I19" s="2">
        <v>0.00207671881428073</v>
      </c>
      <c r="J19">
        <v>-0.0121341801745004</v>
      </c>
      <c r="K19">
        <v>-0.000878750298549104</v>
      </c>
      <c r="L19">
        <v>-0.000476246245584425</v>
      </c>
    </row>
    <row r="20" spans="1:12">
      <c r="A20" s="2">
        <v>135</v>
      </c>
      <c r="B20" t="str">
        <f>VLOOKUP(A20,'Table S1'!A:E,2,FALSE)</f>
        <v>Number of self-reported non-cancer illnesses</v>
      </c>
      <c r="C20" s="26" t="s">
        <v>332</v>
      </c>
      <c r="D20" t="s">
        <v>300</v>
      </c>
      <c r="E20">
        <v>-8.09828447014574</v>
      </c>
      <c r="F20" s="11">
        <v>5.79002763907693e-16</v>
      </c>
      <c r="G20">
        <v>29086</v>
      </c>
      <c r="H20">
        <v>-0.000796953327300113</v>
      </c>
      <c r="I20" s="11">
        <v>7.94001302722263e-5</v>
      </c>
      <c r="J20">
        <v>-0.0149874814619205</v>
      </c>
      <c r="K20">
        <v>-0.00098984168868902</v>
      </c>
      <c r="L20">
        <v>-0.000604064965911206</v>
      </c>
    </row>
    <row r="21" spans="1:12">
      <c r="A21" s="2">
        <v>135</v>
      </c>
      <c r="B21" t="str">
        <f>VLOOKUP(A21,'Table S1'!A:E,2,FALSE)</f>
        <v>Number of self-reported non-cancer illnesses</v>
      </c>
      <c r="C21" s="26" t="s">
        <v>333</v>
      </c>
      <c r="D21" t="s">
        <v>300</v>
      </c>
      <c r="E21">
        <v>-6.48064491737781</v>
      </c>
      <c r="F21" s="11">
        <v>9.27915120720837e-11</v>
      </c>
      <c r="G21">
        <v>29086</v>
      </c>
      <c r="H21">
        <v>-0.000658442475512948</v>
      </c>
      <c r="I21" s="2">
        <v>0.000561368950659093</v>
      </c>
      <c r="J21">
        <v>-0.0119911662780644</v>
      </c>
      <c r="K21">
        <v>-0.000857585810705974</v>
      </c>
      <c r="L21">
        <v>-0.000459299140319923</v>
      </c>
    </row>
    <row r="22" spans="1:12">
      <c r="A22" s="2">
        <v>135</v>
      </c>
      <c r="B22" t="str">
        <f>VLOOKUP(A22,'Table S1'!A:E,2,FALSE)</f>
        <v>Number of self-reported non-cancer illnesses</v>
      </c>
      <c r="C22" s="26" t="s">
        <v>334</v>
      </c>
      <c r="D22" t="s">
        <v>300</v>
      </c>
      <c r="E22">
        <v>-6.4138044798548</v>
      </c>
      <c r="F22" s="11">
        <v>1.44110526755673e-10</v>
      </c>
      <c r="G22">
        <v>29086</v>
      </c>
      <c r="H22">
        <v>-0.000669289737468752</v>
      </c>
      <c r="I22" s="2">
        <v>0.00191006908518323</v>
      </c>
      <c r="J22">
        <v>-0.011794840228283</v>
      </c>
      <c r="K22">
        <v>-0.000873823314174778</v>
      </c>
      <c r="L22">
        <v>-0.000464756160762726</v>
      </c>
    </row>
    <row r="23" spans="1:12">
      <c r="A23" s="2">
        <v>135</v>
      </c>
      <c r="B23" t="str">
        <f>VLOOKUP(A23,'Table S1'!A:E,2,FALSE)</f>
        <v>Number of self-reported non-cancer illnesses</v>
      </c>
      <c r="C23" s="26" t="s">
        <v>335</v>
      </c>
      <c r="D23" t="s">
        <v>300</v>
      </c>
      <c r="E23">
        <v>-5.74123794440778</v>
      </c>
      <c r="F23" s="11">
        <v>9.49211428231858e-9</v>
      </c>
      <c r="G23">
        <v>29086</v>
      </c>
      <c r="H23">
        <v>-0.000598726360022661</v>
      </c>
      <c r="I23" s="2">
        <v>0.00145877850047935</v>
      </c>
      <c r="J23">
        <v>-0.0105580057015362</v>
      </c>
      <c r="K23">
        <v>-0.000803130174683078</v>
      </c>
      <c r="L23">
        <v>-0.000394322545362243</v>
      </c>
    </row>
    <row r="24" spans="1:12">
      <c r="A24" s="2">
        <v>135</v>
      </c>
      <c r="B24" t="str">
        <f>VLOOKUP(A24,'Table S1'!A:E,2,FALSE)</f>
        <v>Number of self-reported non-cancer illnesses</v>
      </c>
      <c r="C24" s="26" t="s">
        <v>336</v>
      </c>
      <c r="D24" t="s">
        <v>300</v>
      </c>
      <c r="E24">
        <v>-0.886342394798469</v>
      </c>
      <c r="F24" s="2">
        <v>0.3754403787466</v>
      </c>
      <c r="G24">
        <v>29085</v>
      </c>
      <c r="H24" s="11">
        <v>-8.74641725982586e-5</v>
      </c>
      <c r="I24" s="2">
        <v>0.000248953788573083</v>
      </c>
      <c r="J24">
        <v>-0.00162996405316894</v>
      </c>
      <c r="K24">
        <v>-0.000280881257691559</v>
      </c>
      <c r="L24" s="2">
        <v>0.000105952912495042</v>
      </c>
    </row>
    <row r="25" spans="1:12">
      <c r="A25" s="2">
        <v>135</v>
      </c>
      <c r="B25" t="str">
        <f>VLOOKUP(A25,'Table S1'!A:E,2,FALSE)</f>
        <v>Number of self-reported non-cancer illnesses</v>
      </c>
      <c r="C25" s="26" t="s">
        <v>337</v>
      </c>
      <c r="D25" t="s">
        <v>300</v>
      </c>
      <c r="E25" s="2">
        <v>0.642203579840966</v>
      </c>
      <c r="F25" s="2">
        <v>0.520746070918103</v>
      </c>
      <c r="G25">
        <v>29083</v>
      </c>
      <c r="H25" s="11">
        <v>4.76041609874346e-5</v>
      </c>
      <c r="I25" s="2">
        <v>0.000160145568098546</v>
      </c>
      <c r="J25" s="2">
        <v>0.0011810265718037</v>
      </c>
      <c r="K25" s="11">
        <v>-9.76867205355202e-5</v>
      </c>
      <c r="L25" s="2">
        <v>0.000192895042510389</v>
      </c>
    </row>
    <row r="26" spans="1:12">
      <c r="A26" s="2">
        <v>135</v>
      </c>
      <c r="B26" t="str">
        <f>VLOOKUP(A26,'Table S1'!A:E,2,FALSE)</f>
        <v>Number of self-reported non-cancer illnesses</v>
      </c>
      <c r="C26" s="26" t="s">
        <v>338</v>
      </c>
      <c r="D26" t="s">
        <v>300</v>
      </c>
      <c r="E26">
        <v>-0.31080231284863</v>
      </c>
      <c r="F26" s="2">
        <v>0.755953138459807</v>
      </c>
      <c r="G26">
        <v>29086</v>
      </c>
      <c r="H26" s="11">
        <v>-2.81953065218581e-5</v>
      </c>
      <c r="I26" s="11">
        <v>8.41008607942531e-6</v>
      </c>
      <c r="J26">
        <v>-0.000571558368226622</v>
      </c>
      <c r="K26">
        <v>-0.000206006354738359</v>
      </c>
      <c r="L26" s="2">
        <v>0.000149615741694643</v>
      </c>
    </row>
    <row r="27" spans="1:12">
      <c r="A27" s="2">
        <v>135</v>
      </c>
      <c r="B27" t="str">
        <f>VLOOKUP(A27,'Table S1'!A:E,2,FALSE)</f>
        <v>Number of self-reported non-cancer illnesses</v>
      </c>
      <c r="C27" s="26" t="s">
        <v>339</v>
      </c>
      <c r="D27" t="s">
        <v>300</v>
      </c>
      <c r="E27">
        <v>-1.24373829795425</v>
      </c>
      <c r="F27" s="2">
        <v>0.213605919552244</v>
      </c>
      <c r="G27">
        <v>29086</v>
      </c>
      <c r="H27">
        <v>-0.000140311308008803</v>
      </c>
      <c r="I27">
        <v>-0.0046142726468502</v>
      </c>
      <c r="J27">
        <v>-0.00228720637746961</v>
      </c>
      <c r="K27">
        <v>-0.000361432226383739</v>
      </c>
      <c r="L27" s="11">
        <v>8.08096103661332e-5</v>
      </c>
    </row>
    <row r="28" spans="1:12">
      <c r="A28" s="2">
        <v>135</v>
      </c>
      <c r="B28" t="str">
        <f>VLOOKUP(A28,'Table S1'!A:E,2,FALSE)</f>
        <v>Number of self-reported non-cancer illnesses</v>
      </c>
      <c r="C28" s="26" t="s">
        <v>340</v>
      </c>
      <c r="D28" t="s">
        <v>300</v>
      </c>
      <c r="E28" s="2">
        <v>1.23262705205047</v>
      </c>
      <c r="F28" s="2">
        <v>0.217724902588784</v>
      </c>
      <c r="G28">
        <v>29085</v>
      </c>
      <c r="H28" s="2">
        <v>0.000118752608944856</v>
      </c>
      <c r="I28" s="2">
        <v>0.000332259224473261</v>
      </c>
      <c r="J28" s="2">
        <v>0.00226677978887082</v>
      </c>
      <c r="K28" s="11">
        <v>-7.00802764575969e-5</v>
      </c>
      <c r="L28" s="2">
        <v>0.000307585494347308</v>
      </c>
    </row>
    <row r="29" spans="1:12">
      <c r="A29" s="2">
        <v>135</v>
      </c>
      <c r="B29" t="str">
        <f>VLOOKUP(A29,'Table S1'!A:E,2,FALSE)</f>
        <v>Number of self-reported non-cancer illnesses</v>
      </c>
      <c r="C29" s="26" t="s">
        <v>341</v>
      </c>
      <c r="D29" t="s">
        <v>300</v>
      </c>
      <c r="E29">
        <v>-0.0969531693280553</v>
      </c>
      <c r="F29" s="2">
        <v>0.922764252634528</v>
      </c>
      <c r="G29">
        <v>29086</v>
      </c>
      <c r="H29" s="11">
        <v>-8.44371616054512e-6</v>
      </c>
      <c r="I29">
        <v>-0.000325183260944259</v>
      </c>
      <c r="J29">
        <v>-0.000178294668233474</v>
      </c>
      <c r="K29">
        <v>-0.000179145389841423</v>
      </c>
      <c r="L29" s="2">
        <v>0.000162257957520332</v>
      </c>
    </row>
    <row r="30" spans="1:12">
      <c r="A30" s="2">
        <v>135</v>
      </c>
      <c r="B30" t="str">
        <f>VLOOKUP(A30,'Table S1'!A:E,2,FALSE)</f>
        <v>Number of self-reported non-cancer illnesses</v>
      </c>
      <c r="C30" s="26" t="s">
        <v>342</v>
      </c>
      <c r="D30" t="s">
        <v>300</v>
      </c>
      <c r="E30">
        <v>-0.787717486227844</v>
      </c>
      <c r="F30" s="2">
        <v>0.430868394311066</v>
      </c>
      <c r="G30">
        <v>29085</v>
      </c>
      <c r="H30" s="11">
        <v>-6.55736684799475e-5</v>
      </c>
      <c r="I30">
        <v>-0.000411645882132034</v>
      </c>
      <c r="J30">
        <v>-0.00144859880703665</v>
      </c>
      <c r="K30">
        <v>-0.000228737974759235</v>
      </c>
      <c r="L30" s="11">
        <v>9.75906377993401e-5</v>
      </c>
    </row>
    <row r="31" spans="1:12">
      <c r="A31" s="2">
        <v>135</v>
      </c>
      <c r="B31" t="str">
        <f>VLOOKUP(A31,'Table S1'!A:E,2,FALSE)</f>
        <v>Number of self-reported non-cancer illnesses</v>
      </c>
      <c r="C31" s="26" t="s">
        <v>343</v>
      </c>
      <c r="D31" t="s">
        <v>300</v>
      </c>
      <c r="E31" s="2">
        <v>1.24600347442944</v>
      </c>
      <c r="F31" s="2">
        <v>0.212773155493748</v>
      </c>
      <c r="G31">
        <v>29086</v>
      </c>
      <c r="H31" s="11">
        <v>9.43786588758237e-5</v>
      </c>
      <c r="I31">
        <v>-0.000492073640738811</v>
      </c>
      <c r="J31" s="2">
        <v>0.00229137198537012</v>
      </c>
      <c r="K31" s="11">
        <v>-5.40851889350402e-5</v>
      </c>
      <c r="L31" s="2">
        <v>0.000242842506686688</v>
      </c>
    </row>
    <row r="32" spans="1:12">
      <c r="A32" s="2">
        <v>135</v>
      </c>
      <c r="B32" t="str">
        <f>VLOOKUP(A32,'Table S1'!A:E,2,FALSE)</f>
        <v>Number of self-reported non-cancer illnesses</v>
      </c>
      <c r="C32" s="26" t="s">
        <v>344</v>
      </c>
      <c r="D32" t="s">
        <v>300</v>
      </c>
      <c r="E32">
        <v>-1.68025664683933</v>
      </c>
      <c r="F32" s="2">
        <v>0.0929181305559259</v>
      </c>
      <c r="G32">
        <v>29086</v>
      </c>
      <c r="H32">
        <v>-0.000139403340465034</v>
      </c>
      <c r="I32" s="2">
        <v>0.00040851416755014</v>
      </c>
      <c r="J32">
        <v>-0.00308995367012327</v>
      </c>
      <c r="K32">
        <v>-0.000302019508318551</v>
      </c>
      <c r="L32" s="11">
        <v>2.32128273884825e-5</v>
      </c>
    </row>
    <row r="33" spans="1:12">
      <c r="A33" s="2">
        <v>135</v>
      </c>
      <c r="B33" t="str">
        <f>VLOOKUP(A33,'Table S1'!A:E,2,FALSE)</f>
        <v>Number of self-reported non-cancer illnesses</v>
      </c>
      <c r="C33" s="26" t="s">
        <v>345</v>
      </c>
      <c r="D33" t="s">
        <v>300</v>
      </c>
      <c r="E33" s="2">
        <v>1.30031058060634</v>
      </c>
      <c r="F33" s="2">
        <v>0.193504846582765</v>
      </c>
      <c r="G33">
        <v>29085</v>
      </c>
      <c r="H33" s="2">
        <v>0.000100038877590199</v>
      </c>
      <c r="I33" s="11">
        <v>-1.02650090529473e-5</v>
      </c>
      <c r="J33" s="2">
        <v>0.00239126992145795</v>
      </c>
      <c r="K33" s="11">
        <v>-5.07564476951336e-5</v>
      </c>
      <c r="L33" s="2">
        <v>0.000250834202875532</v>
      </c>
    </row>
    <row r="34" spans="1:12">
      <c r="A34" s="2">
        <v>135</v>
      </c>
      <c r="B34" t="str">
        <f>VLOOKUP(A34,'Table S1'!A:E,2,FALSE)</f>
        <v>Number of self-reported non-cancer illnesses</v>
      </c>
      <c r="C34" s="26" t="s">
        <v>346</v>
      </c>
      <c r="D34" t="s">
        <v>300</v>
      </c>
      <c r="E34" s="2">
        <v>0.469783591554319</v>
      </c>
      <c r="F34" s="2">
        <v>0.638513160470139</v>
      </c>
      <c r="G34">
        <v>29086</v>
      </c>
      <c r="H34" s="11">
        <v>3.8375961174748e-5</v>
      </c>
      <c r="I34">
        <v>-0.000512372535674203</v>
      </c>
      <c r="J34" s="2">
        <v>0.000863921315602309</v>
      </c>
      <c r="K34">
        <v>-0.000121737404257408</v>
      </c>
      <c r="L34" s="2">
        <v>0.000198489326606904</v>
      </c>
    </row>
    <row r="35" spans="1:12">
      <c r="A35" s="2">
        <v>135</v>
      </c>
      <c r="B35" t="str">
        <f>VLOOKUP(A35,'Table S1'!A:E,2,FALSE)</f>
        <v>Number of self-reported non-cancer illnesses</v>
      </c>
      <c r="C35" s="26" t="s">
        <v>347</v>
      </c>
      <c r="D35" t="s">
        <v>300</v>
      </c>
      <c r="E35" s="2">
        <v>0.55875963454532</v>
      </c>
      <c r="F35" s="2">
        <v>0.576330075924688</v>
      </c>
      <c r="G35">
        <v>29085</v>
      </c>
      <c r="H35" s="11">
        <v>4.22642859496679e-5</v>
      </c>
      <c r="I35">
        <v>-0.000443393313459743</v>
      </c>
      <c r="J35" s="2">
        <v>0.00102755843668519</v>
      </c>
      <c r="K35">
        <v>-0.000105992532423703</v>
      </c>
      <c r="L35" s="2">
        <v>0.000190521104323039</v>
      </c>
    </row>
    <row r="36" spans="1:12">
      <c r="A36" s="2">
        <v>135</v>
      </c>
      <c r="B36" t="str">
        <f>VLOOKUP(A36,'Table S1'!A:E,2,FALSE)</f>
        <v>Number of self-reported non-cancer illnesses</v>
      </c>
      <c r="C36" s="26" t="s">
        <v>348</v>
      </c>
      <c r="D36" t="s">
        <v>300</v>
      </c>
      <c r="E36" s="2">
        <v>1.24075036094102</v>
      </c>
      <c r="F36" s="2">
        <v>0.214707991387669</v>
      </c>
      <c r="G36">
        <v>29086</v>
      </c>
      <c r="H36" s="11">
        <v>9.98014850104912e-5</v>
      </c>
      <c r="I36" s="11">
        <v>-7.44514802646969e-5</v>
      </c>
      <c r="J36" s="2">
        <v>0.00228171162941579</v>
      </c>
      <c r="K36" s="11">
        <v>-5.78575111766911e-5</v>
      </c>
      <c r="L36" s="2">
        <v>0.000257460481197674</v>
      </c>
    </row>
    <row r="37" spans="1:12">
      <c r="A37" s="2">
        <v>135</v>
      </c>
      <c r="B37" t="str">
        <f>VLOOKUP(A37,'Table S1'!A:E,2,FALSE)</f>
        <v>Number of self-reported non-cancer illnesses</v>
      </c>
      <c r="C37" s="26" t="s">
        <v>349</v>
      </c>
      <c r="D37" t="s">
        <v>300</v>
      </c>
      <c r="E37">
        <v>-3.1198541977397</v>
      </c>
      <c r="F37" s="2">
        <v>0.00181117427293969</v>
      </c>
      <c r="G37">
        <v>29085</v>
      </c>
      <c r="H37">
        <v>-0.000384388283028575</v>
      </c>
      <c r="I37" s="2">
        <v>0.000358040437417431</v>
      </c>
      <c r="J37">
        <v>-0.0057702243572094</v>
      </c>
      <c r="K37">
        <v>-0.000625879870890427</v>
      </c>
      <c r="L37">
        <v>-0.000142896695166722</v>
      </c>
    </row>
    <row r="38" spans="1:12">
      <c r="A38" s="2">
        <v>135</v>
      </c>
      <c r="B38" t="str">
        <f>VLOOKUP(A38,'Table S1'!A:E,2,FALSE)</f>
        <v>Number of self-reported non-cancer illnesses</v>
      </c>
      <c r="C38" s="26" t="s">
        <v>350</v>
      </c>
      <c r="D38" t="s">
        <v>300</v>
      </c>
      <c r="E38">
        <v>-0.0110796414893459</v>
      </c>
      <c r="F38" s="2">
        <v>0.991159981971073</v>
      </c>
      <c r="G38">
        <v>29086</v>
      </c>
      <c r="H38" s="11">
        <v>-1.2067259424122e-6</v>
      </c>
      <c r="I38" s="2">
        <v>0.000553536493774698</v>
      </c>
      <c r="J38" s="11">
        <v>-2.03752081255287e-5</v>
      </c>
      <c r="K38">
        <v>-0.000214682749865631</v>
      </c>
      <c r="L38" s="2">
        <v>0.000212269297980806</v>
      </c>
    </row>
    <row r="39" spans="1:12">
      <c r="A39" s="2">
        <v>135</v>
      </c>
      <c r="B39" t="str">
        <f>VLOOKUP(A39,'Table S1'!A:E,2,FALSE)</f>
        <v>Number of self-reported non-cancer illnesses</v>
      </c>
      <c r="C39" s="26" t="s">
        <v>351</v>
      </c>
      <c r="D39" t="s">
        <v>300</v>
      </c>
      <c r="E39" s="2">
        <v>3.99761806379766</v>
      </c>
      <c r="F39" s="11">
        <v>6.41408848271702e-5</v>
      </c>
      <c r="G39">
        <v>29086</v>
      </c>
      <c r="H39" s="2">
        <v>0.000400876925473968</v>
      </c>
      <c r="I39" s="2">
        <v>0.000644275924830134</v>
      </c>
      <c r="J39" s="2">
        <v>0.00735152848894744</v>
      </c>
      <c r="K39" s="2">
        <v>0.000204325623994584</v>
      </c>
      <c r="L39" s="2">
        <v>0.000597428226953353</v>
      </c>
    </row>
    <row r="40" spans="1:12">
      <c r="A40" s="2">
        <v>135</v>
      </c>
      <c r="B40" t="str">
        <f>VLOOKUP(A40,'Table S1'!A:E,2,FALSE)</f>
        <v>Number of self-reported non-cancer illnesses</v>
      </c>
      <c r="C40" s="26" t="s">
        <v>352</v>
      </c>
      <c r="D40" t="s">
        <v>300</v>
      </c>
      <c r="E40">
        <v>-4.69620687998551</v>
      </c>
      <c r="F40" s="11">
        <v>2.6624615518301e-6</v>
      </c>
      <c r="G40">
        <v>29085</v>
      </c>
      <c r="H40">
        <v>-0.000553700243160323</v>
      </c>
      <c r="I40" s="2">
        <v>0.00028225786239917</v>
      </c>
      <c r="J40">
        <v>-0.00863624307303568</v>
      </c>
      <c r="K40">
        <v>-0.000784796897561894</v>
      </c>
      <c r="L40">
        <v>-0.000322603588758753</v>
      </c>
    </row>
    <row r="41" spans="1:12">
      <c r="A41" s="2">
        <v>135</v>
      </c>
      <c r="B41" t="str">
        <f>VLOOKUP(A41,'Table S1'!A:E,2,FALSE)</f>
        <v>Number of self-reported non-cancer illnesses</v>
      </c>
      <c r="C41" s="26" t="s">
        <v>353</v>
      </c>
      <c r="D41" t="s">
        <v>300</v>
      </c>
      <c r="E41">
        <v>-3.43008307204139</v>
      </c>
      <c r="F41" s="2">
        <v>0.000604233794722282</v>
      </c>
      <c r="G41">
        <v>29086</v>
      </c>
      <c r="H41">
        <v>-0.000373455091407991</v>
      </c>
      <c r="I41" s="2">
        <v>0.000323735474483764</v>
      </c>
      <c r="J41">
        <v>-0.00630784457673118</v>
      </c>
      <c r="K41">
        <v>-0.000586857791602528</v>
      </c>
      <c r="L41">
        <v>-0.000160052391213453</v>
      </c>
    </row>
    <row r="42" spans="1:12">
      <c r="A42" s="2">
        <v>135</v>
      </c>
      <c r="B42" t="str">
        <f>VLOOKUP(A42,'Table S1'!A:E,2,FALSE)</f>
        <v>Number of self-reported non-cancer illnesses</v>
      </c>
      <c r="C42" s="26" t="s">
        <v>354</v>
      </c>
      <c r="D42" t="s">
        <v>300</v>
      </c>
      <c r="E42">
        <v>-2.35306294574917</v>
      </c>
      <c r="F42" s="2">
        <v>0.0186261025712945</v>
      </c>
      <c r="G42">
        <v>29086</v>
      </c>
      <c r="H42">
        <v>-0.000227405637659196</v>
      </c>
      <c r="I42" s="2">
        <v>0.000261069638549968</v>
      </c>
      <c r="J42">
        <v>-0.00432722911641246</v>
      </c>
      <c r="K42">
        <v>-0.000416829132935676</v>
      </c>
      <c r="L42" s="11">
        <v>-3.79821423827162e-5</v>
      </c>
    </row>
    <row r="43" spans="1:12">
      <c r="A43" s="2">
        <v>135</v>
      </c>
      <c r="B43" t="str">
        <f>VLOOKUP(A43,'Table S1'!A:E,2,FALSE)</f>
        <v>Number of self-reported non-cancer illnesses</v>
      </c>
      <c r="C43" s="26" t="s">
        <v>355</v>
      </c>
      <c r="D43" t="s">
        <v>300</v>
      </c>
      <c r="E43">
        <v>-2.28564289739117</v>
      </c>
      <c r="F43" s="2">
        <v>0.0222823183336596</v>
      </c>
      <c r="G43">
        <v>29085</v>
      </c>
      <c r="H43">
        <v>-0.000249385229413722</v>
      </c>
      <c r="I43">
        <v>-0.00407423999983989</v>
      </c>
      <c r="J43">
        <v>-0.00420325768103482</v>
      </c>
      <c r="K43">
        <v>-0.000463244712897423</v>
      </c>
      <c r="L43" s="11">
        <v>-3.55257459300208e-5</v>
      </c>
    </row>
    <row r="44" spans="1:12">
      <c r="A44" s="2">
        <v>135</v>
      </c>
      <c r="B44" t="str">
        <f>VLOOKUP(A44,'Table S1'!A:E,2,FALSE)</f>
        <v>Number of self-reported non-cancer illnesses</v>
      </c>
      <c r="C44" s="26" t="s">
        <v>356</v>
      </c>
      <c r="D44" t="s">
        <v>300</v>
      </c>
      <c r="E44" s="2">
        <v>1.17418472240619</v>
      </c>
      <c r="F44" s="2">
        <v>0.240330657642935</v>
      </c>
      <c r="G44">
        <v>29086</v>
      </c>
      <c r="H44" s="2">
        <v>0.000130118529761063</v>
      </c>
      <c r="I44" s="2">
        <v>0.00090646944038051</v>
      </c>
      <c r="J44" s="2">
        <v>0.00217246328012636</v>
      </c>
      <c r="K44" s="11">
        <v>-8.70860038732466e-5</v>
      </c>
      <c r="L44" s="2">
        <v>0.000347323063395373</v>
      </c>
    </row>
    <row r="45" spans="1:12">
      <c r="A45" s="2">
        <v>135</v>
      </c>
      <c r="B45" t="str">
        <f>VLOOKUP(A45,'Table S1'!A:E,2,FALSE)</f>
        <v>Number of self-reported non-cancer illnesses</v>
      </c>
      <c r="C45" s="26" t="s">
        <v>357</v>
      </c>
      <c r="D45" t="s">
        <v>300</v>
      </c>
      <c r="E45">
        <v>-1.52697233696362</v>
      </c>
      <c r="F45" s="2">
        <v>0.126778763883342</v>
      </c>
      <c r="G45">
        <v>29086</v>
      </c>
      <c r="H45">
        <v>-0.00015760158510136</v>
      </c>
      <c r="I45" s="11">
        <v>-5.94348133778617e-5</v>
      </c>
      <c r="J45">
        <v>-0.00282410826442977</v>
      </c>
      <c r="K45">
        <v>-0.000359901442034557</v>
      </c>
      <c r="L45" s="11">
        <v>4.46982718318362e-5</v>
      </c>
    </row>
    <row r="46" spans="1:12">
      <c r="A46" s="2">
        <v>135</v>
      </c>
      <c r="B46" t="str">
        <f>VLOOKUP(A46,'Table S1'!A:E,2,FALSE)</f>
        <v>Number of self-reported non-cancer illnesses</v>
      </c>
      <c r="C46" s="26" t="s">
        <v>358</v>
      </c>
      <c r="D46" t="s">
        <v>300</v>
      </c>
      <c r="E46">
        <v>-0.946364542772227</v>
      </c>
      <c r="F46" s="2">
        <v>0.343970545817419</v>
      </c>
      <c r="G46">
        <v>29085</v>
      </c>
      <c r="H46" s="11">
        <v>-9.17450260117235e-5</v>
      </c>
      <c r="I46">
        <v>-0.000396413561995433</v>
      </c>
      <c r="J46">
        <v>-0.00174034799487122</v>
      </c>
      <c r="K46">
        <v>-0.000281761052561555</v>
      </c>
      <c r="L46" s="11">
        <v>9.82710005381084e-5</v>
      </c>
    </row>
    <row r="47" spans="1:12">
      <c r="A47" s="2">
        <v>135</v>
      </c>
      <c r="B47" t="str">
        <f>VLOOKUP(A47,'Table S1'!A:E,2,FALSE)</f>
        <v>Number of self-reported non-cancer illnesses</v>
      </c>
      <c r="C47" s="26" t="s">
        <v>359</v>
      </c>
      <c r="D47" t="s">
        <v>300</v>
      </c>
      <c r="E47">
        <v>-1.67157015741744</v>
      </c>
      <c r="F47" s="2">
        <v>0.0946198709512603</v>
      </c>
      <c r="G47">
        <v>29085</v>
      </c>
      <c r="H47">
        <v>-0.000146955718345176</v>
      </c>
      <c r="I47">
        <v>-0.000899928242248956</v>
      </c>
      <c r="J47">
        <v>-0.00307398855331818</v>
      </c>
      <c r="K47">
        <v>-0.000319272686734252</v>
      </c>
      <c r="L47" s="11">
        <v>2.53612500439008e-5</v>
      </c>
    </row>
    <row r="48" spans="1:12">
      <c r="A48" s="2">
        <v>135</v>
      </c>
      <c r="B48" t="str">
        <f>VLOOKUP(A48,'Table S1'!A:E,2,FALSE)</f>
        <v>Number of self-reported non-cancer illnesses</v>
      </c>
      <c r="C48" s="26" t="s">
        <v>360</v>
      </c>
      <c r="D48" t="s">
        <v>300</v>
      </c>
      <c r="E48">
        <v>-0.338945232456088</v>
      </c>
      <c r="F48" s="2">
        <v>0.734653435510253</v>
      </c>
      <c r="G48">
        <v>29085</v>
      </c>
      <c r="H48" s="11">
        <v>-4.1348373297088e-5</v>
      </c>
      <c r="I48">
        <v>-0.000652535641825657</v>
      </c>
      <c r="J48">
        <v>-0.000623314408999458</v>
      </c>
      <c r="K48">
        <v>-0.00028045689990431</v>
      </c>
      <c r="L48" s="2">
        <v>0.000197760153310134</v>
      </c>
    </row>
    <row r="49" spans="1:12">
      <c r="A49" s="2">
        <v>135</v>
      </c>
      <c r="B49" t="str">
        <f>VLOOKUP(A49,'Table S1'!A:E,2,FALSE)</f>
        <v>Number of self-reported non-cancer illnesses</v>
      </c>
      <c r="C49" s="26" t="s">
        <v>361</v>
      </c>
      <c r="D49" t="s">
        <v>300</v>
      </c>
      <c r="E49" s="2">
        <v>3.34731973336286</v>
      </c>
      <c r="F49" s="2">
        <v>0.00081700447475552</v>
      </c>
      <c r="G49">
        <v>29085</v>
      </c>
      <c r="H49" s="2">
        <v>0.000398692629768954</v>
      </c>
      <c r="I49" s="2">
        <v>0.000467155281654391</v>
      </c>
      <c r="J49" s="2">
        <v>0.00615566298488534</v>
      </c>
      <c r="K49" s="2">
        <v>0.000165235482693012</v>
      </c>
      <c r="L49" s="2">
        <v>0.000632149776844896</v>
      </c>
    </row>
    <row r="50" spans="1:12">
      <c r="A50" s="2">
        <v>135</v>
      </c>
      <c r="B50" t="str">
        <f>VLOOKUP(A50,'Table S1'!A:E,2,FALSE)</f>
        <v>Number of self-reported non-cancer illnesses</v>
      </c>
      <c r="C50" s="26" t="s">
        <v>362</v>
      </c>
      <c r="D50" t="s">
        <v>300</v>
      </c>
      <c r="E50">
        <v>-1.06744581359795</v>
      </c>
      <c r="F50" s="2">
        <v>0.285779429840165</v>
      </c>
      <c r="G50">
        <v>29085</v>
      </c>
      <c r="H50">
        <v>-0.000118037668348297</v>
      </c>
      <c r="I50" s="11">
        <v>6.22641965199345e-5</v>
      </c>
      <c r="J50">
        <v>-0.00196301435373621</v>
      </c>
      <c r="K50">
        <v>-0.000334778606184083</v>
      </c>
      <c r="L50" s="11">
        <v>9.87032694874883e-5</v>
      </c>
    </row>
    <row r="51" spans="1:12">
      <c r="A51" s="2">
        <v>135</v>
      </c>
      <c r="B51" t="str">
        <f>VLOOKUP(A51,'Table S1'!A:E,2,FALSE)</f>
        <v>Number of self-reported non-cancer illnesses</v>
      </c>
      <c r="C51" s="26" t="s">
        <v>363</v>
      </c>
      <c r="D51" t="s">
        <v>300</v>
      </c>
      <c r="E51">
        <v>-0.728465528289414</v>
      </c>
      <c r="F51" s="2">
        <v>0.466334527739923</v>
      </c>
      <c r="G51">
        <v>29086</v>
      </c>
      <c r="H51" s="11">
        <v>-6.52070898121552e-5</v>
      </c>
      <c r="I51">
        <v>-0.00433530065622781</v>
      </c>
      <c r="J51">
        <v>-0.00133963150030104</v>
      </c>
      <c r="K51">
        <v>-0.000240656525854361</v>
      </c>
      <c r="L51" s="2">
        <v>0.00011024234623005</v>
      </c>
    </row>
    <row r="52" spans="1:12">
      <c r="A52" s="2">
        <v>135</v>
      </c>
      <c r="B52" t="str">
        <f>VLOOKUP(A52,'Table S1'!A:E,2,FALSE)</f>
        <v>Number of self-reported non-cancer illnesses</v>
      </c>
      <c r="C52" s="26" t="s">
        <v>364</v>
      </c>
      <c r="D52" t="s">
        <v>300</v>
      </c>
      <c r="E52">
        <v>-5.38168822043281</v>
      </c>
      <c r="F52" s="11">
        <v>7.43605776101563e-8</v>
      </c>
      <c r="G52">
        <v>29086</v>
      </c>
      <c r="H52">
        <v>-0.000654578440849509</v>
      </c>
      <c r="I52" s="2">
        <v>0.000331024310429718</v>
      </c>
      <c r="J52">
        <v>-0.00989680195550248</v>
      </c>
      <c r="K52">
        <v>-0.000892980129419267</v>
      </c>
      <c r="L52">
        <v>-0.00041617675227975</v>
      </c>
    </row>
    <row r="53" spans="1:12">
      <c r="A53" s="2">
        <v>135</v>
      </c>
      <c r="B53" t="str">
        <f>VLOOKUP(A53,'Table S1'!A:E,2,FALSE)</f>
        <v>Number of self-reported non-cancer illnesses</v>
      </c>
      <c r="C53" s="26" t="s">
        <v>365</v>
      </c>
      <c r="D53" t="s">
        <v>300</v>
      </c>
      <c r="E53">
        <v>-5.92736242217077</v>
      </c>
      <c r="F53" s="11">
        <v>3.11305540968824e-9</v>
      </c>
      <c r="G53">
        <v>29086</v>
      </c>
      <c r="H53">
        <v>-0.000687746146777833</v>
      </c>
      <c r="I53">
        <v>-0.000112996060066227</v>
      </c>
      <c r="J53">
        <v>-0.0109002843732173</v>
      </c>
      <c r="K53">
        <v>-0.000915168341921931</v>
      </c>
      <c r="L53">
        <v>-0.000460323951633735</v>
      </c>
    </row>
    <row r="54" spans="1:12">
      <c r="A54" s="2">
        <v>135</v>
      </c>
      <c r="B54" t="str">
        <f>VLOOKUP(A54,'Table S1'!A:E,2,FALSE)</f>
        <v>Number of self-reported non-cancer illnesses</v>
      </c>
      <c r="C54" s="26" t="s">
        <v>366</v>
      </c>
      <c r="D54" t="s">
        <v>300</v>
      </c>
      <c r="E54">
        <v>-3.17795366424695</v>
      </c>
      <c r="F54" s="2">
        <v>0.00148473590071555</v>
      </c>
      <c r="G54">
        <v>29086</v>
      </c>
      <c r="H54">
        <v>-0.000331167086096946</v>
      </c>
      <c r="I54" s="11">
        <v>-7.13750816820805e-5</v>
      </c>
      <c r="J54">
        <v>-0.00584418434338176</v>
      </c>
      <c r="K54">
        <v>-0.000535418828406634</v>
      </c>
      <c r="L54">
        <v>-0.000126915343787257</v>
      </c>
    </row>
    <row r="55" spans="1:12">
      <c r="A55" s="2">
        <v>135</v>
      </c>
      <c r="B55" t="str">
        <f>VLOOKUP(A55,'Table S1'!A:E,2,FALSE)</f>
        <v>Number of self-reported non-cancer illnesses</v>
      </c>
      <c r="C55" s="26" t="s">
        <v>367</v>
      </c>
      <c r="D55" t="s">
        <v>300</v>
      </c>
      <c r="E55">
        <v>-6.1651607909428</v>
      </c>
      <c r="F55" s="11">
        <v>7.13366300696397e-10</v>
      </c>
      <c r="G55">
        <v>29086</v>
      </c>
      <c r="H55">
        <v>-0.000680636698519002</v>
      </c>
      <c r="I55" s="2">
        <v>0.0010815605231605</v>
      </c>
      <c r="J55">
        <v>-0.0113375901524973</v>
      </c>
      <c r="K55">
        <v>-0.000897026664051264</v>
      </c>
      <c r="L55">
        <v>-0.00046424673298674</v>
      </c>
    </row>
    <row r="56" spans="1:12">
      <c r="A56" s="2">
        <v>135</v>
      </c>
      <c r="B56" t="str">
        <f>VLOOKUP(A56,'Table S1'!A:E,2,FALSE)</f>
        <v>Number of self-reported non-cancer illnesses</v>
      </c>
      <c r="C56" s="26" t="s">
        <v>368</v>
      </c>
      <c r="D56" t="s">
        <v>300</v>
      </c>
      <c r="E56">
        <v>-4.16903850228361</v>
      </c>
      <c r="F56" s="11">
        <v>3.06772150441478e-5</v>
      </c>
      <c r="G56">
        <v>29085</v>
      </c>
      <c r="H56">
        <v>-0.00045976264882611</v>
      </c>
      <c r="I56" s="2">
        <v>0.000470801837845214</v>
      </c>
      <c r="J56">
        <v>-0.0076667895615955</v>
      </c>
      <c r="K56">
        <v>-0.000675916981288404</v>
      </c>
      <c r="L56">
        <v>-0.000243608316363816</v>
      </c>
    </row>
    <row r="57" spans="1:12">
      <c r="A57" s="2">
        <v>135</v>
      </c>
      <c r="B57" t="str">
        <f>VLOOKUP(A57,'Table S1'!A:E,2,FALSE)</f>
        <v>Number of self-reported non-cancer illnesses</v>
      </c>
      <c r="C57" s="26" t="s">
        <v>369</v>
      </c>
      <c r="D57" t="s">
        <v>300</v>
      </c>
      <c r="E57">
        <v>-2.62749886314897</v>
      </c>
      <c r="F57" s="2">
        <v>0.00860602618198666</v>
      </c>
      <c r="G57">
        <v>29086</v>
      </c>
      <c r="H57">
        <v>-0.000285050565888719</v>
      </c>
      <c r="I57" s="2">
        <v>0.000569895550798065</v>
      </c>
      <c r="J57">
        <v>-0.00483191051242317</v>
      </c>
      <c r="K57">
        <v>-0.000497690845431047</v>
      </c>
      <c r="L57" s="11">
        <v>-7.24102863463919e-5</v>
      </c>
    </row>
    <row r="58" spans="1:12">
      <c r="A58" s="2">
        <v>135</v>
      </c>
      <c r="B58" t="str">
        <f>VLOOKUP(A58,'Table S1'!A:E,2,FALSE)</f>
        <v>Number of self-reported non-cancer illnesses</v>
      </c>
      <c r="C58" s="26" t="s">
        <v>370</v>
      </c>
      <c r="D58" t="s">
        <v>300</v>
      </c>
      <c r="E58" s="2">
        <v>3.3228163611487</v>
      </c>
      <c r="F58" s="2">
        <v>0.000892234591145662</v>
      </c>
      <c r="G58">
        <v>29085</v>
      </c>
      <c r="H58" s="2">
        <v>0.000276755232516424</v>
      </c>
      <c r="I58" s="2">
        <v>0.000510914342389283</v>
      </c>
      <c r="J58" s="2">
        <v>0.00611058463217444</v>
      </c>
      <c r="K58" s="2">
        <v>0.000113504302183224</v>
      </c>
      <c r="L58" s="2">
        <v>0.000440006162849623</v>
      </c>
    </row>
    <row r="59" spans="1:12">
      <c r="A59" s="2">
        <v>135</v>
      </c>
      <c r="B59" t="str">
        <f>VLOOKUP(A59,'Table S1'!A:E,2,FALSE)</f>
        <v>Number of self-reported non-cancer illnesses</v>
      </c>
      <c r="C59" s="26" t="s">
        <v>371</v>
      </c>
      <c r="D59" t="s">
        <v>300</v>
      </c>
      <c r="E59" s="2">
        <v>5.02468647507842</v>
      </c>
      <c r="F59" s="11">
        <v>5.07241075653672e-7</v>
      </c>
      <c r="G59">
        <v>29086</v>
      </c>
      <c r="H59" s="2">
        <v>0.000443870714937157</v>
      </c>
      <c r="I59" s="2">
        <v>0.000981968158557572</v>
      </c>
      <c r="J59" s="2">
        <v>0.009297810735973</v>
      </c>
      <c r="K59" s="2">
        <v>0.000270724226450581</v>
      </c>
      <c r="L59" s="2">
        <v>0.000617017203423733</v>
      </c>
    </row>
    <row r="60" spans="1:12">
      <c r="A60" s="2">
        <v>135</v>
      </c>
      <c r="B60" t="str">
        <f>VLOOKUP(A60,'Table S1'!A:E,2,FALSE)</f>
        <v>Number of self-reported non-cancer illnesses</v>
      </c>
      <c r="C60" s="26" t="s">
        <v>372</v>
      </c>
      <c r="D60" t="s">
        <v>300</v>
      </c>
      <c r="E60" s="2">
        <v>2.66493934267606</v>
      </c>
      <c r="F60" s="2">
        <v>0.0077044708064817</v>
      </c>
      <c r="G60">
        <v>29086</v>
      </c>
      <c r="H60" s="2">
        <v>0.00022148088179522</v>
      </c>
      <c r="I60" s="2">
        <v>0.00046055979306903</v>
      </c>
      <c r="J60" s="2">
        <v>0.00490076270077399</v>
      </c>
      <c r="K60" s="11">
        <v>5.85831341877508e-5</v>
      </c>
      <c r="L60" s="2">
        <v>0.000384378629402689</v>
      </c>
    </row>
    <row r="61" spans="1:12">
      <c r="A61" s="2">
        <v>135</v>
      </c>
      <c r="B61" t="str">
        <f>VLOOKUP(A61,'Table S1'!A:E,2,FALSE)</f>
        <v>Number of self-reported non-cancer illnesses</v>
      </c>
      <c r="C61" s="26" t="s">
        <v>373</v>
      </c>
      <c r="D61" t="s">
        <v>300</v>
      </c>
      <c r="E61" s="2">
        <v>2.09355162930393</v>
      </c>
      <c r="F61" s="2">
        <v>0.0363085773351114</v>
      </c>
      <c r="G61">
        <v>29086</v>
      </c>
      <c r="H61" s="2">
        <v>0.000205206699722929</v>
      </c>
      <c r="I61" s="2">
        <v>0.000400155862861875</v>
      </c>
      <c r="J61" s="2">
        <v>0.00384999372133345</v>
      </c>
      <c r="K61" s="11">
        <v>1.30860600038537e-5</v>
      </c>
      <c r="L61" s="2">
        <v>0.000397327339442005</v>
      </c>
    </row>
    <row r="62" spans="1:12">
      <c r="A62" s="2">
        <v>135</v>
      </c>
      <c r="B62" t="str">
        <f>VLOOKUP(A62,'Table S1'!A:E,2,FALSE)</f>
        <v>Number of self-reported non-cancer illnesses</v>
      </c>
      <c r="C62" s="26" t="s">
        <v>374</v>
      </c>
      <c r="D62" t="s">
        <v>300</v>
      </c>
      <c r="E62" s="2">
        <v>1.84811388207224</v>
      </c>
      <c r="F62" s="2">
        <v>0.0645960146308176</v>
      </c>
      <c r="G62">
        <v>29086</v>
      </c>
      <c r="H62" s="2">
        <v>0.000196620780688483</v>
      </c>
      <c r="I62">
        <v>-0.00127004727549875</v>
      </c>
      <c r="J62" s="2">
        <v>0.00341910813394936</v>
      </c>
      <c r="K62" s="11">
        <v>-1.19084066426175e-5</v>
      </c>
      <c r="L62" s="2">
        <v>0.000405149968019584</v>
      </c>
    </row>
    <row r="63" spans="1:12">
      <c r="A63" s="2">
        <v>135</v>
      </c>
      <c r="B63" t="str">
        <f>VLOOKUP(A63,'Table S1'!A:E,2,FALSE)</f>
        <v>Number of self-reported non-cancer illnesses</v>
      </c>
      <c r="C63" s="26" t="s">
        <v>375</v>
      </c>
      <c r="D63" t="s">
        <v>300</v>
      </c>
      <c r="E63" s="2">
        <v>3.71952102165786</v>
      </c>
      <c r="F63" s="2">
        <v>0.000199975958443014</v>
      </c>
      <c r="G63">
        <v>29085</v>
      </c>
      <c r="H63" s="2">
        <v>0.000399314178001341</v>
      </c>
      <c r="I63">
        <v>-0.000172465642083476</v>
      </c>
      <c r="J63" s="2">
        <v>0.00688210390526791</v>
      </c>
      <c r="K63" s="2">
        <v>0.000188890853709754</v>
      </c>
      <c r="L63" s="2">
        <v>0.000609737502292928</v>
      </c>
    </row>
    <row r="64" spans="1:12">
      <c r="A64" s="2">
        <v>135</v>
      </c>
      <c r="B64" t="str">
        <f>VLOOKUP(A64,'Table S1'!A:E,2,FALSE)</f>
        <v>Number of self-reported non-cancer illnesses</v>
      </c>
      <c r="C64" s="26" t="s">
        <v>376</v>
      </c>
      <c r="D64" t="s">
        <v>300</v>
      </c>
      <c r="E64" s="2">
        <v>4.23967729962158</v>
      </c>
      <c r="F64" s="11">
        <v>2.24531592964115e-5</v>
      </c>
      <c r="G64">
        <v>29086</v>
      </c>
      <c r="H64" s="2">
        <v>0.000477422033465736</v>
      </c>
      <c r="I64" s="2">
        <v>0.000513905020430447</v>
      </c>
      <c r="J64" s="2">
        <v>0.00784615273153305</v>
      </c>
      <c r="K64" s="2">
        <v>0.000256705015329388</v>
      </c>
      <c r="L64" s="2">
        <v>0.000698139051602083</v>
      </c>
    </row>
    <row r="65" spans="1:12">
      <c r="A65" s="2">
        <v>135</v>
      </c>
      <c r="B65" t="str">
        <f>VLOOKUP(A65,'Table S1'!A:E,2,FALSE)</f>
        <v>Number of self-reported non-cancer illnesses</v>
      </c>
      <c r="C65" s="26" t="s">
        <v>377</v>
      </c>
      <c r="D65" t="s">
        <v>300</v>
      </c>
      <c r="E65" s="2">
        <v>1.2577809552532</v>
      </c>
      <c r="F65" s="2">
        <v>0.208481082868264</v>
      </c>
      <c r="G65">
        <v>29086</v>
      </c>
      <c r="H65" s="2">
        <v>0.000153693502215349</v>
      </c>
      <c r="I65">
        <v>-0.000484846534229303</v>
      </c>
      <c r="J65" s="2">
        <v>0.00231303050412359</v>
      </c>
      <c r="K65" s="11">
        <v>-8.58126403977685e-5</v>
      </c>
      <c r="L65" s="2">
        <v>0.000393199644828466</v>
      </c>
    </row>
    <row r="66" spans="1:12">
      <c r="A66" s="2">
        <v>135</v>
      </c>
      <c r="B66" t="str">
        <f>VLOOKUP(A66,'Table S1'!A:E,2,FALSE)</f>
        <v>Number of self-reported non-cancer illnesses</v>
      </c>
      <c r="C66" s="26" t="s">
        <v>378</v>
      </c>
      <c r="D66" t="s">
        <v>300</v>
      </c>
      <c r="E66">
        <v>-0.200003951452713</v>
      </c>
      <c r="F66" s="2">
        <v>0.841478888984979</v>
      </c>
      <c r="G66">
        <v>29086</v>
      </c>
      <c r="H66" s="11">
        <v>-2.25973499417443e-5</v>
      </c>
      <c r="I66">
        <v>-0.00513579486608952</v>
      </c>
      <c r="J66">
        <v>-0.000367802707397687</v>
      </c>
      <c r="K66">
        <v>-0.000244052150402807</v>
      </c>
      <c r="L66" s="2">
        <v>0.000198857450519318</v>
      </c>
    </row>
    <row r="67" spans="1:12">
      <c r="A67" s="2">
        <v>135</v>
      </c>
      <c r="B67" t="str">
        <f>VLOOKUP(A67,'Table S1'!A:E,2,FALSE)</f>
        <v>Number of self-reported non-cancer illnesses</v>
      </c>
      <c r="C67" s="26" t="s">
        <v>379</v>
      </c>
      <c r="D67" t="s">
        <v>300</v>
      </c>
      <c r="E67" s="2">
        <v>1.67308508106841</v>
      </c>
      <c r="F67" s="2">
        <v>0.0943213019396199</v>
      </c>
      <c r="G67">
        <v>29086</v>
      </c>
      <c r="H67" s="2">
        <v>0.00010024384437922</v>
      </c>
      <c r="I67" s="11">
        <v>1.12214079581791e-5</v>
      </c>
      <c r="J67" s="2">
        <v>0.00307676532415476</v>
      </c>
      <c r="K67" s="11">
        <v>-1.7193399643584e-5</v>
      </c>
      <c r="L67" s="2">
        <v>0.000217681088402023</v>
      </c>
    </row>
    <row r="68" spans="1:12">
      <c r="A68" s="2">
        <v>135</v>
      </c>
      <c r="B68" t="str">
        <f>VLOOKUP(A68,'Table S1'!A:E,2,FALSE)</f>
        <v>Number of self-reported non-cancer illnesses</v>
      </c>
      <c r="C68" s="26" t="s">
        <v>380</v>
      </c>
      <c r="D68" t="s">
        <v>300</v>
      </c>
      <c r="E68">
        <v>-0.608370721870065</v>
      </c>
      <c r="F68" s="2">
        <v>0.542946375870669</v>
      </c>
      <c r="G68">
        <v>29086</v>
      </c>
      <c r="H68" s="11">
        <v>-6.27161271425856e-5</v>
      </c>
      <c r="I68">
        <v>-0.000637826431489897</v>
      </c>
      <c r="J68">
        <v>-0.00111877988899734</v>
      </c>
      <c r="K68">
        <v>-0.000264774611227461</v>
      </c>
      <c r="L68" s="2">
        <v>0.00013934235694229</v>
      </c>
    </row>
    <row r="69" spans="1:12">
      <c r="A69" s="2">
        <v>135</v>
      </c>
      <c r="B69" t="str">
        <f>VLOOKUP(A69,'Table S1'!A:E,2,FALSE)</f>
        <v>Number of self-reported non-cancer illnesses</v>
      </c>
      <c r="C69" s="26" t="s">
        <v>381</v>
      </c>
      <c r="D69" t="s">
        <v>300</v>
      </c>
      <c r="E69" s="2">
        <v>0.918126231692854</v>
      </c>
      <c r="F69" s="2">
        <v>0.358560396255648</v>
      </c>
      <c r="G69">
        <v>29086</v>
      </c>
      <c r="H69" s="11">
        <v>9.39223620560652e-5</v>
      </c>
      <c r="I69">
        <v>-0.00196591945989763</v>
      </c>
      <c r="J69" s="2">
        <v>0.00168841321032254</v>
      </c>
      <c r="K69">
        <v>-0.000106586131541512</v>
      </c>
      <c r="L69" s="2">
        <v>0.000294430855653642</v>
      </c>
    </row>
    <row r="70" spans="1:12">
      <c r="A70" s="2">
        <v>135</v>
      </c>
      <c r="B70" t="str">
        <f>VLOOKUP(A70,'Table S1'!A:E,2,FALSE)</f>
        <v>Number of self-reported non-cancer illnesses</v>
      </c>
      <c r="C70" s="26" t="s">
        <v>382</v>
      </c>
      <c r="D70" t="s">
        <v>300</v>
      </c>
      <c r="E70" s="2">
        <v>3.05748148231888</v>
      </c>
      <c r="F70" s="2">
        <v>0.00223408012424655</v>
      </c>
      <c r="G70">
        <v>29086</v>
      </c>
      <c r="H70" s="2">
        <v>0.000325469771417336</v>
      </c>
      <c r="I70">
        <v>-0.000710292257351556</v>
      </c>
      <c r="J70" s="2">
        <v>0.00565611280606914</v>
      </c>
      <c r="K70" s="2">
        <v>0.000116822366579382</v>
      </c>
      <c r="L70" s="2">
        <v>0.000534117176255289</v>
      </c>
    </row>
    <row r="71" spans="1:12">
      <c r="A71" s="2">
        <v>135</v>
      </c>
      <c r="B71" t="str">
        <f>VLOOKUP(A71,'Table S1'!A:E,2,FALSE)</f>
        <v>Number of self-reported non-cancer illnesses</v>
      </c>
      <c r="C71" s="26" t="s">
        <v>383</v>
      </c>
      <c r="D71" t="s">
        <v>300</v>
      </c>
      <c r="E71" s="2">
        <v>0.327387432785105</v>
      </c>
      <c r="F71" s="2">
        <v>0.743377226622483</v>
      </c>
      <c r="G71">
        <v>29085</v>
      </c>
      <c r="H71" s="11">
        <v>3.43941787422309e-5</v>
      </c>
      <c r="I71">
        <v>-0.00109940571736513</v>
      </c>
      <c r="J71" s="2">
        <v>0.000602061974342997</v>
      </c>
      <c r="K71">
        <v>-0.000171521352161697</v>
      </c>
      <c r="L71" s="2">
        <v>0.000240309709646159</v>
      </c>
    </row>
    <row r="72" spans="1:12">
      <c r="A72" s="2">
        <v>135</v>
      </c>
      <c r="B72" t="str">
        <f>VLOOKUP(A72,'Table S1'!A:E,2,FALSE)</f>
        <v>Number of self-reported non-cancer illnesses</v>
      </c>
      <c r="C72" s="26" t="s">
        <v>384</v>
      </c>
      <c r="D72" t="s">
        <v>300</v>
      </c>
      <c r="E72">
        <v>-1.14349359359262</v>
      </c>
      <c r="F72" s="2">
        <v>0.252843124617518</v>
      </c>
      <c r="G72">
        <v>29085</v>
      </c>
      <c r="H72">
        <v>-0.00011407331974599</v>
      </c>
      <c r="I72" s="11">
        <v>4.9427819643694e-6</v>
      </c>
      <c r="J72">
        <v>-0.00211572744155303</v>
      </c>
      <c r="K72">
        <v>-0.00030960471943141</v>
      </c>
      <c r="L72" s="11">
        <v>8.14580799394308e-5</v>
      </c>
    </row>
    <row r="73" spans="1:12">
      <c r="A73" s="2">
        <v>135</v>
      </c>
      <c r="B73" t="str">
        <f>VLOOKUP(A73,'Table S1'!A:E,2,FALSE)</f>
        <v>Number of self-reported non-cancer illnesses</v>
      </c>
      <c r="C73" s="26" t="s">
        <v>385</v>
      </c>
      <c r="D73" t="s">
        <v>300</v>
      </c>
      <c r="E73" s="2">
        <v>0.280592447534219</v>
      </c>
      <c r="F73" s="2">
        <v>0.779025005140155</v>
      </c>
      <c r="G73">
        <v>29085</v>
      </c>
      <c r="H73" s="11">
        <v>3.165708533988e-5</v>
      </c>
      <c r="I73">
        <v>-0.00129625869402048</v>
      </c>
      <c r="J73" s="2">
        <v>0.00051600514651798</v>
      </c>
      <c r="K73">
        <v>-0.000189479762183323</v>
      </c>
      <c r="L73" s="2">
        <v>0.000252793932863083</v>
      </c>
    </row>
    <row r="74" spans="1:12">
      <c r="A74" s="2">
        <v>135</v>
      </c>
      <c r="B74" t="str">
        <f>VLOOKUP(A74,'Table S1'!A:E,2,FALSE)</f>
        <v>Number of self-reported non-cancer illnesses</v>
      </c>
      <c r="C74" s="26" t="s">
        <v>386</v>
      </c>
      <c r="D74" t="s">
        <v>300</v>
      </c>
      <c r="E74" s="2">
        <v>1.25414899683034</v>
      </c>
      <c r="F74" s="2">
        <v>0.209797933028948</v>
      </c>
      <c r="G74">
        <v>29086</v>
      </c>
      <c r="H74" s="2">
        <v>0.000120306719065254</v>
      </c>
      <c r="I74">
        <v>-0.000970227315001164</v>
      </c>
      <c r="J74" s="2">
        <v>0.00230635141537867</v>
      </c>
      <c r="K74" s="11">
        <v>-6.77145206359672e-5</v>
      </c>
      <c r="L74" s="2">
        <v>0.000308327958766476</v>
      </c>
    </row>
    <row r="75" spans="1:12">
      <c r="A75" s="2">
        <v>135</v>
      </c>
      <c r="B75" t="str">
        <f>VLOOKUP(A75,'Table S1'!A:E,2,FALSE)</f>
        <v>Number of self-reported non-cancer illnesses</v>
      </c>
      <c r="C75" s="26" t="s">
        <v>387</v>
      </c>
      <c r="D75" t="s">
        <v>300</v>
      </c>
      <c r="E75" s="2">
        <v>2.37128811431392</v>
      </c>
      <c r="F75" s="2">
        <v>0.0177326821443433</v>
      </c>
      <c r="G75">
        <v>29086</v>
      </c>
      <c r="H75" s="2">
        <v>0.000225842587759028</v>
      </c>
      <c r="I75" s="2">
        <v>0.000492674463301815</v>
      </c>
      <c r="J75" s="2">
        <v>0.00438805494389882</v>
      </c>
      <c r="K75" s="11">
        <v>3.91669340843581e-5</v>
      </c>
      <c r="L75" s="2">
        <v>0.000412518241433698</v>
      </c>
    </row>
    <row r="76" spans="1:12">
      <c r="A76" s="2">
        <v>135</v>
      </c>
      <c r="B76" t="str">
        <f>VLOOKUP(A76,'Table S1'!A:E,2,FALSE)</f>
        <v>Number of self-reported non-cancer illnesses</v>
      </c>
      <c r="C76" s="26" t="s">
        <v>388</v>
      </c>
      <c r="D76" t="s">
        <v>300</v>
      </c>
      <c r="E76" s="2">
        <v>1.40781491055987</v>
      </c>
      <c r="F76" s="2">
        <v>0.15919657121662</v>
      </c>
      <c r="G76">
        <v>29086</v>
      </c>
      <c r="H76" s="2">
        <v>0.000132015828639518</v>
      </c>
      <c r="I76" s="2">
        <v>0.000367260868945432</v>
      </c>
      <c r="J76" s="2">
        <v>0.00260524167622525</v>
      </c>
      <c r="K76" s="11">
        <v>-5.17846378214344e-5</v>
      </c>
      <c r="L76" s="2">
        <v>0.000315816295100471</v>
      </c>
    </row>
    <row r="77" spans="1:12">
      <c r="A77" s="2">
        <v>135</v>
      </c>
      <c r="B77" t="str">
        <f>VLOOKUP(A77,'Table S1'!A:E,2,FALSE)</f>
        <v>Number of self-reported non-cancer illnesses</v>
      </c>
      <c r="C77" s="26" t="s">
        <v>389</v>
      </c>
      <c r="D77" t="s">
        <v>300</v>
      </c>
      <c r="E77" s="2">
        <v>0.194556082486454</v>
      </c>
      <c r="F77" s="2">
        <v>0.845741845861157</v>
      </c>
      <c r="G77">
        <v>29086</v>
      </c>
      <c r="H77" s="11">
        <v>1.61474935783729e-5</v>
      </c>
      <c r="I77">
        <v>-0.00365606392155378</v>
      </c>
      <c r="J77" s="2">
        <v>0.000357784200559279</v>
      </c>
      <c r="K77">
        <v>-0.000146529625032576</v>
      </c>
      <c r="L77" s="2">
        <v>0.000178824612189322</v>
      </c>
    </row>
    <row r="78" spans="1:12">
      <c r="A78" s="2">
        <v>135</v>
      </c>
      <c r="B78" t="str">
        <f>VLOOKUP(A78,'Table S1'!A:E,2,FALSE)</f>
        <v>Number of self-reported non-cancer illnesses</v>
      </c>
      <c r="C78" s="26" t="s">
        <v>390</v>
      </c>
      <c r="D78" t="s">
        <v>300</v>
      </c>
      <c r="E78" s="2">
        <v>2.27439913446988</v>
      </c>
      <c r="F78" s="2">
        <v>0.0229492486850032</v>
      </c>
      <c r="G78">
        <v>29086</v>
      </c>
      <c r="H78" s="2">
        <v>0.000188872090575506</v>
      </c>
      <c r="I78">
        <v>-0.000111013287991011</v>
      </c>
      <c r="J78" s="2">
        <v>0.00418256816070336</v>
      </c>
      <c r="K78" s="11">
        <v>2.61047491924928e-5</v>
      </c>
      <c r="L78" s="2">
        <v>0.000351639431958519</v>
      </c>
    </row>
    <row r="79" spans="1:12">
      <c r="A79" s="2">
        <v>135</v>
      </c>
      <c r="B79" t="str">
        <f>VLOOKUP(A79,'Table S1'!A:E,2,FALSE)</f>
        <v>Number of self-reported non-cancer illnesses</v>
      </c>
      <c r="C79" s="26" t="s">
        <v>391</v>
      </c>
      <c r="D79" t="s">
        <v>300</v>
      </c>
      <c r="E79" s="2">
        <v>0.718508864705061</v>
      </c>
      <c r="F79" s="2">
        <v>0.472449355567458</v>
      </c>
      <c r="G79">
        <v>29086</v>
      </c>
      <c r="H79" s="11">
        <v>6.88058651010724e-5</v>
      </c>
      <c r="I79" s="2">
        <v>0.000201887885090471</v>
      </c>
      <c r="J79" s="2">
        <v>0.00132902030312461</v>
      </c>
      <c r="K79">
        <v>-0.00011889206908501</v>
      </c>
      <c r="L79" s="2">
        <v>0.000256503799287154</v>
      </c>
    </row>
    <row r="80" spans="1:12">
      <c r="A80" s="2">
        <v>135</v>
      </c>
      <c r="B80" t="str">
        <f>VLOOKUP(A80,'Table S1'!A:E,2,FALSE)</f>
        <v>Number of self-reported non-cancer illnesses</v>
      </c>
      <c r="C80" s="26" t="s">
        <v>392</v>
      </c>
      <c r="D80" t="s">
        <v>300</v>
      </c>
      <c r="E80" s="2">
        <v>1.4704440957621</v>
      </c>
      <c r="F80" s="2">
        <v>0.14145233325159</v>
      </c>
      <c r="G80">
        <v>29086</v>
      </c>
      <c r="H80" s="2">
        <v>0.000147356650108143</v>
      </c>
      <c r="I80">
        <v>-0.000493016822309373</v>
      </c>
      <c r="J80" s="2">
        <v>0.00270411317161459</v>
      </c>
      <c r="K80" s="11">
        <v>-4.90641093844138e-5</v>
      </c>
      <c r="L80" s="2">
        <v>0.0003437774096007</v>
      </c>
    </row>
    <row r="81" spans="1:12">
      <c r="A81" s="2">
        <v>135</v>
      </c>
      <c r="B81" t="str">
        <f>VLOOKUP(A81,'Table S1'!A:E,2,FALSE)</f>
        <v>Number of self-reported non-cancer illnesses</v>
      </c>
      <c r="C81" s="26" t="s">
        <v>393</v>
      </c>
      <c r="D81" t="s">
        <v>300</v>
      </c>
      <c r="E81">
        <v>-2.10017436968816</v>
      </c>
      <c r="F81" s="2">
        <v>0.0357220940739116</v>
      </c>
      <c r="G81">
        <v>29086</v>
      </c>
      <c r="H81">
        <v>-0.000198322571270666</v>
      </c>
      <c r="I81" s="11">
        <v>2.33316752718918e-5</v>
      </c>
      <c r="J81">
        <v>-0.00386217278992695</v>
      </c>
      <c r="K81">
        <v>-0.000383412570743706</v>
      </c>
      <c r="L81" s="11">
        <v>-1.32325717976256e-5</v>
      </c>
    </row>
    <row r="82" spans="1:12">
      <c r="A82" s="2">
        <v>135</v>
      </c>
      <c r="B82" t="str">
        <f>VLOOKUP(A82,'Table S1'!A:E,2,FALSE)</f>
        <v>Number of self-reported non-cancer illnesses</v>
      </c>
      <c r="C82" s="26" t="s">
        <v>394</v>
      </c>
      <c r="D82" t="s">
        <v>300</v>
      </c>
      <c r="E82" s="2">
        <v>3.46892312086857</v>
      </c>
      <c r="F82" s="2">
        <v>0.000523305136514476</v>
      </c>
      <c r="G82">
        <v>29086</v>
      </c>
      <c r="H82" s="2">
        <v>0.000375155101467165</v>
      </c>
      <c r="I82">
        <v>-0.00019771878400766</v>
      </c>
      <c r="J82" s="2">
        <v>0.00641607025186664</v>
      </c>
      <c r="K82" s="2">
        <v>0.000163181223409608</v>
      </c>
      <c r="L82" s="2">
        <v>0.000587128979524722</v>
      </c>
    </row>
    <row r="83" spans="1:12">
      <c r="A83" s="2">
        <v>135</v>
      </c>
      <c r="B83" t="str">
        <f>VLOOKUP(A83,'Table S1'!A:E,2,FALSE)</f>
        <v>Number of self-reported non-cancer illnesses</v>
      </c>
      <c r="C83" s="26" t="s">
        <v>395</v>
      </c>
      <c r="D83" t="s">
        <v>300</v>
      </c>
      <c r="E83" s="2">
        <v>2.05575014595124</v>
      </c>
      <c r="F83" s="2">
        <v>0.0398155113248927</v>
      </c>
      <c r="G83">
        <v>29086</v>
      </c>
      <c r="H83" s="2">
        <v>0.000211535804902546</v>
      </c>
      <c r="I83">
        <v>-0.000383699418776064</v>
      </c>
      <c r="J83" s="2">
        <v>0.00380317977019874</v>
      </c>
      <c r="K83" s="11">
        <v>9.84796187530155e-6</v>
      </c>
      <c r="L83" s="2">
        <v>0.00041322364792979</v>
      </c>
    </row>
    <row r="84" spans="1:12">
      <c r="A84" s="2">
        <v>135</v>
      </c>
      <c r="B84" t="str">
        <f>VLOOKUP(A84,'Table S1'!A:E,2,FALSE)</f>
        <v>Number of self-reported non-cancer illnesses</v>
      </c>
      <c r="C84" s="26" t="s">
        <v>396</v>
      </c>
      <c r="D84" t="s">
        <v>300</v>
      </c>
      <c r="E84" s="2">
        <v>1.48485265378181</v>
      </c>
      <c r="F84" s="2">
        <v>0.137593697423675</v>
      </c>
      <c r="G84">
        <v>29086</v>
      </c>
      <c r="H84" s="2">
        <v>0.000149770198052224</v>
      </c>
      <c r="I84">
        <v>-0.000898287741068626</v>
      </c>
      <c r="J84" s="2">
        <v>0.00273061018135291</v>
      </c>
      <c r="K84" s="11">
        <v>-4.79305025776127e-5</v>
      </c>
      <c r="L84" s="2">
        <v>0.000347470898682061</v>
      </c>
    </row>
    <row r="85" spans="1:12">
      <c r="A85" s="2">
        <v>135</v>
      </c>
      <c r="B85" t="str">
        <f>VLOOKUP(A85,'Table S1'!A:E,2,FALSE)</f>
        <v>Number of self-reported non-cancer illnesses</v>
      </c>
      <c r="C85" s="26" t="s">
        <v>397</v>
      </c>
      <c r="D85" t="s">
        <v>300</v>
      </c>
      <c r="E85" s="2">
        <v>1.37505577203547</v>
      </c>
      <c r="F85" s="2">
        <v>0.169124745985112</v>
      </c>
      <c r="G85">
        <v>29086</v>
      </c>
      <c r="H85" s="2">
        <v>0.000148355577242713</v>
      </c>
      <c r="I85" s="2">
        <v>0.00156448075307598</v>
      </c>
      <c r="J85" s="2">
        <v>0.00254323880449079</v>
      </c>
      <c r="K85" s="11">
        <v>-6.31148915760521e-5</v>
      </c>
      <c r="L85" s="2">
        <v>0.000359826046061478</v>
      </c>
    </row>
    <row r="86" spans="1:12">
      <c r="A86" s="2">
        <v>135</v>
      </c>
      <c r="B86" t="str">
        <f>VLOOKUP(A86,'Table S1'!A:E,2,FALSE)</f>
        <v>Number of self-reported non-cancer illnesses</v>
      </c>
      <c r="C86" s="26" t="s">
        <v>398</v>
      </c>
      <c r="D86" t="s">
        <v>300</v>
      </c>
      <c r="E86">
        <v>-0.195349472457031</v>
      </c>
      <c r="F86" s="2">
        <v>0.845120734146703</v>
      </c>
      <c r="G86">
        <v>29086</v>
      </c>
      <c r="H86" s="11">
        <v>-2.11234770281524e-5</v>
      </c>
      <c r="I86">
        <v>-0.000775881969272002</v>
      </c>
      <c r="J86">
        <v>-0.000359243226628918</v>
      </c>
      <c r="K86">
        <v>-0.00023306659925084</v>
      </c>
      <c r="L86" s="2">
        <v>0.000190819645194535</v>
      </c>
    </row>
    <row r="87" spans="1:12">
      <c r="A87" s="2">
        <v>135</v>
      </c>
      <c r="B87" t="str">
        <f>VLOOKUP(A87,'Table S1'!A:E,2,FALSE)</f>
        <v>Number of self-reported non-cancer illnesses</v>
      </c>
      <c r="C87" s="26" t="s">
        <v>399</v>
      </c>
      <c r="D87" t="s">
        <v>300</v>
      </c>
      <c r="E87" s="2">
        <v>3.03347045210377</v>
      </c>
      <c r="F87" s="2">
        <v>0.0024197156478884</v>
      </c>
      <c r="G87">
        <v>29086</v>
      </c>
      <c r="H87" s="2">
        <v>0.000326516593085422</v>
      </c>
      <c r="I87" s="2">
        <v>0.00154389014616545</v>
      </c>
      <c r="J87" s="2">
        <v>0.00561004237240802</v>
      </c>
      <c r="K87" s="2">
        <v>0.000115541274590839</v>
      </c>
      <c r="L87" s="2">
        <v>0.000537491911580006</v>
      </c>
    </row>
    <row r="88" spans="1:12">
      <c r="A88" s="2">
        <v>135</v>
      </c>
      <c r="B88" t="str">
        <f>VLOOKUP(A88,'Table S1'!A:E,2,FALSE)</f>
        <v>Number of self-reported non-cancer illnesses</v>
      </c>
      <c r="C88" s="26" t="s">
        <v>400</v>
      </c>
      <c r="D88" t="s">
        <v>300</v>
      </c>
      <c r="E88" s="2">
        <v>1.65453342823561</v>
      </c>
      <c r="F88" s="2">
        <v>0.0980299672381774</v>
      </c>
      <c r="G88">
        <v>29085</v>
      </c>
      <c r="H88" s="2">
        <v>0.000163303940547</v>
      </c>
      <c r="I88">
        <v>-0.000471083588823107</v>
      </c>
      <c r="J88" s="2">
        <v>0.00306121619604789</v>
      </c>
      <c r="K88" s="11">
        <v>-3.01543218919664e-5</v>
      </c>
      <c r="L88" s="2">
        <v>0.000356762202985966</v>
      </c>
    </row>
    <row r="89" spans="1:12">
      <c r="A89" s="2">
        <v>135</v>
      </c>
      <c r="B89" t="str">
        <f>VLOOKUP(A89,'Table S1'!A:E,2,FALSE)</f>
        <v>Number of self-reported non-cancer illnesses</v>
      </c>
      <c r="C89" s="26" t="s">
        <v>401</v>
      </c>
      <c r="D89" t="s">
        <v>300</v>
      </c>
      <c r="E89">
        <v>-1.09134483626389</v>
      </c>
      <c r="F89" s="2">
        <v>0.275130215889974</v>
      </c>
      <c r="G89">
        <v>29086</v>
      </c>
      <c r="H89">
        <v>-0.000121440942244269</v>
      </c>
      <c r="I89">
        <v>-0.00542633218380699</v>
      </c>
      <c r="J89">
        <v>-0.00200695827540812</v>
      </c>
      <c r="K89">
        <v>-0.000339547786513532</v>
      </c>
      <c r="L89" s="11">
        <v>9.6665902024995e-5</v>
      </c>
    </row>
    <row r="90" spans="1:12">
      <c r="A90" s="2">
        <v>135</v>
      </c>
      <c r="B90" t="str">
        <f>VLOOKUP(A90,'Table S1'!A:E,2,FALSE)</f>
        <v>Number of self-reported non-cancer illnesses</v>
      </c>
      <c r="C90" s="26" t="s">
        <v>402</v>
      </c>
      <c r="D90" t="s">
        <v>300</v>
      </c>
      <c r="E90" s="2">
        <v>3.9184953918062</v>
      </c>
      <c r="F90" s="11">
        <v>8.93071801586143e-5</v>
      </c>
      <c r="G90">
        <v>29086</v>
      </c>
      <c r="H90" s="2">
        <v>0.000415744019063587</v>
      </c>
      <c r="I90" s="2">
        <v>0.00055920846888309</v>
      </c>
      <c r="J90" s="2">
        <v>0.00720602369884895</v>
      </c>
      <c r="K90" s="2">
        <v>0.000207787359073683</v>
      </c>
      <c r="L90" s="2">
        <v>0.000623700679053492</v>
      </c>
    </row>
    <row r="91" spans="1:12">
      <c r="A91" s="2">
        <v>135</v>
      </c>
      <c r="B91" t="str">
        <f>VLOOKUP(A91,'Table S1'!A:E,2,FALSE)</f>
        <v>Number of self-reported non-cancer illnesses</v>
      </c>
      <c r="C91" s="26" t="s">
        <v>403</v>
      </c>
      <c r="D91" t="s">
        <v>300</v>
      </c>
      <c r="E91" s="2">
        <v>4.10027243244627</v>
      </c>
      <c r="F91" s="11">
        <v>4.13784582256655e-5</v>
      </c>
      <c r="G91">
        <v>29086</v>
      </c>
      <c r="H91" s="2">
        <v>0.00041977915706979</v>
      </c>
      <c r="I91" s="11">
        <v>3.46667061874904e-5</v>
      </c>
      <c r="J91" s="2">
        <v>0.00754030753276593</v>
      </c>
      <c r="K91" s="2">
        <v>0.000219112913129151</v>
      </c>
      <c r="L91" s="2">
        <v>0.000620445401010428</v>
      </c>
    </row>
    <row r="92" spans="1:12">
      <c r="A92" s="2">
        <v>135</v>
      </c>
      <c r="B92" t="str">
        <f>VLOOKUP(A92,'Table S1'!A:E,2,FALSE)</f>
        <v>Number of self-reported non-cancer illnesses</v>
      </c>
      <c r="C92" s="26" t="s">
        <v>404</v>
      </c>
      <c r="D92" t="s">
        <v>300</v>
      </c>
      <c r="E92" s="2">
        <v>1.70444689441909</v>
      </c>
      <c r="F92" s="2">
        <v>0.0883083093754111</v>
      </c>
      <c r="G92">
        <v>29086</v>
      </c>
      <c r="H92" s="2">
        <v>0.00013814570414638</v>
      </c>
      <c r="I92">
        <v>-0.000252763816282283</v>
      </c>
      <c r="J92" s="2">
        <v>0.00313443898397747</v>
      </c>
      <c r="K92" s="11">
        <v>-2.07163134019768e-5</v>
      </c>
      <c r="L92" s="2">
        <v>0.000297007721694737</v>
      </c>
    </row>
    <row r="93" spans="1:12">
      <c r="A93" s="2">
        <v>135</v>
      </c>
      <c r="B93" t="str">
        <f>VLOOKUP(A93,'Table S1'!A:E,2,FALSE)</f>
        <v>Number of self-reported non-cancer illnesses</v>
      </c>
      <c r="C93" s="26" t="s">
        <v>405</v>
      </c>
      <c r="D93" t="s">
        <v>300</v>
      </c>
      <c r="E93">
        <v>-0.713890231408617</v>
      </c>
      <c r="F93" s="2">
        <v>0.475300786656804</v>
      </c>
      <c r="G93">
        <v>29086</v>
      </c>
      <c r="H93" s="11">
        <v>-4.20345082645632e-5</v>
      </c>
      <c r="I93" s="11">
        <v>-3.33025631629662e-5</v>
      </c>
      <c r="J93">
        <v>-0.00131282786159818</v>
      </c>
      <c r="K93">
        <v>-0.000157443778739151</v>
      </c>
      <c r="L93" s="11">
        <v>7.33747622100247e-5</v>
      </c>
    </row>
    <row r="94" spans="1:12">
      <c r="A94" s="2">
        <v>135</v>
      </c>
      <c r="B94" t="str">
        <f>VLOOKUP(A94,'Table S1'!A:E,2,FALSE)</f>
        <v>Number of self-reported non-cancer illnesses</v>
      </c>
      <c r="C94" s="26" t="s">
        <v>406</v>
      </c>
      <c r="D94" t="s">
        <v>300</v>
      </c>
      <c r="E94">
        <v>-0.533380689179346</v>
      </c>
      <c r="F94" s="2">
        <v>0.593774157818866</v>
      </c>
      <c r="G94">
        <v>29086</v>
      </c>
      <c r="H94" s="11">
        <v>-5.02070100017272e-5</v>
      </c>
      <c r="I94">
        <v>-0.000508777596246457</v>
      </c>
      <c r="J94">
        <v>-0.000980874928364556</v>
      </c>
      <c r="K94">
        <v>-0.000234705677561196</v>
      </c>
      <c r="L94" s="2">
        <v>0.000134291657557742</v>
      </c>
    </row>
    <row r="95" spans="1:12">
      <c r="A95" s="2">
        <v>135</v>
      </c>
      <c r="B95" t="str">
        <f>VLOOKUP(A95,'Table S1'!A:E,2,FALSE)</f>
        <v>Number of self-reported non-cancer illnesses</v>
      </c>
      <c r="C95" s="26" t="s">
        <v>407</v>
      </c>
      <c r="D95" t="s">
        <v>300</v>
      </c>
      <c r="E95" s="2">
        <v>3.6511656524643</v>
      </c>
      <c r="F95" s="2">
        <v>0.000261510258801153</v>
      </c>
      <c r="G95">
        <v>29086</v>
      </c>
      <c r="H95" s="2">
        <v>0.000245720856456388</v>
      </c>
      <c r="I95" s="2">
        <v>0.000632718391449102</v>
      </c>
      <c r="J95" s="2">
        <v>0.00671441040229306</v>
      </c>
      <c r="K95" s="2">
        <v>0.000113811182476824</v>
      </c>
      <c r="L95" s="2">
        <v>0.000377630530435952</v>
      </c>
    </row>
    <row r="96" spans="1:12">
      <c r="A96" s="2">
        <v>135</v>
      </c>
      <c r="B96" t="str">
        <f>VLOOKUP(A96,'Table S1'!A:E,2,FALSE)</f>
        <v>Number of self-reported non-cancer illnesses</v>
      </c>
      <c r="C96" s="26" t="s">
        <v>408</v>
      </c>
      <c r="D96" t="s">
        <v>300</v>
      </c>
      <c r="E96" s="2">
        <v>3.20867973872875</v>
      </c>
      <c r="F96" s="2">
        <v>0.00133490454813793</v>
      </c>
      <c r="G96">
        <v>29084</v>
      </c>
      <c r="H96" s="2">
        <v>0.000312632519096173</v>
      </c>
      <c r="I96" s="2">
        <v>0.00056605087842753</v>
      </c>
      <c r="J96" s="2">
        <v>0.00590072992747125</v>
      </c>
      <c r="K96" s="2">
        <v>0.00012165865164635</v>
      </c>
      <c r="L96" s="2">
        <v>0.000503606386545997</v>
      </c>
    </row>
    <row r="97" spans="1:12">
      <c r="A97" s="2">
        <v>135</v>
      </c>
      <c r="B97" t="str">
        <f>VLOOKUP(A97,'Table S1'!A:E,2,FALSE)</f>
        <v>Number of self-reported non-cancer illnesses</v>
      </c>
      <c r="C97" s="26" t="s">
        <v>409</v>
      </c>
      <c r="D97" t="s">
        <v>300</v>
      </c>
      <c r="E97">
        <v>-1.27180430850333</v>
      </c>
      <c r="F97" s="2">
        <v>0.203452826433359</v>
      </c>
      <c r="G97">
        <v>29086</v>
      </c>
      <c r="H97">
        <v>-0.000128469697928953</v>
      </c>
      <c r="I97">
        <v>-0.000656849122587896</v>
      </c>
      <c r="J97">
        <v>-0.00235232585811908</v>
      </c>
      <c r="K97">
        <v>-0.000326461211131487</v>
      </c>
      <c r="L97" s="11">
        <v>6.95218152735807e-5</v>
      </c>
    </row>
    <row r="98" spans="1:12">
      <c r="A98" s="2">
        <v>135</v>
      </c>
      <c r="B98" t="str">
        <f>VLOOKUP(A98,'Table S1'!A:E,2,FALSE)</f>
        <v>Number of self-reported non-cancer illnesses</v>
      </c>
      <c r="C98" s="26" t="s">
        <v>410</v>
      </c>
      <c r="D98" t="s">
        <v>300</v>
      </c>
      <c r="E98" s="2">
        <v>1.2170248290628</v>
      </c>
      <c r="F98" s="2">
        <v>0.223604643711302</v>
      </c>
      <c r="G98">
        <v>29086</v>
      </c>
      <c r="H98" s="2">
        <v>0.000123591645871957</v>
      </c>
      <c r="I98">
        <v>-0.000180935846897094</v>
      </c>
      <c r="J98" s="2">
        <v>0.00223808091714296</v>
      </c>
      <c r="K98" s="11">
        <v>-7.54554479372437e-5</v>
      </c>
      <c r="L98" s="2">
        <v>0.000322638739681158</v>
      </c>
    </row>
    <row r="99" spans="1:12">
      <c r="A99" s="2">
        <v>135</v>
      </c>
      <c r="B99" t="str">
        <f>VLOOKUP(A99,'Table S1'!A:E,2,FALSE)</f>
        <v>Number of self-reported non-cancer illnesses</v>
      </c>
      <c r="C99" s="26" t="s">
        <v>411</v>
      </c>
      <c r="D99" t="s">
        <v>300</v>
      </c>
      <c r="E99">
        <v>-0.0375385562647402</v>
      </c>
      <c r="F99" s="2">
        <v>0.970055855963545</v>
      </c>
      <c r="G99">
        <v>29086</v>
      </c>
      <c r="H99" s="11">
        <v>-3.8130553092516e-6</v>
      </c>
      <c r="I99" s="2">
        <v>0.00235245202722481</v>
      </c>
      <c r="J99" s="11">
        <v>-6.94225500514088e-5</v>
      </c>
      <c r="K99">
        <v>-0.000202908674017508</v>
      </c>
      <c r="L99" s="2">
        <v>0.000195282563399005</v>
      </c>
    </row>
    <row r="100" spans="1:12">
      <c r="A100" s="2">
        <v>135</v>
      </c>
      <c r="B100" t="str">
        <f>VLOOKUP(A100,'Table S1'!A:E,2,FALSE)</f>
        <v>Number of self-reported non-cancer illnesses</v>
      </c>
      <c r="C100" s="26" t="s">
        <v>412</v>
      </c>
      <c r="D100" t="s">
        <v>300</v>
      </c>
      <c r="E100">
        <v>-0.943699607804886</v>
      </c>
      <c r="F100" s="2">
        <v>0.345331013014396</v>
      </c>
      <c r="G100">
        <v>29086</v>
      </c>
      <c r="H100" s="11">
        <v>-9.59942736390953e-5</v>
      </c>
      <c r="I100" s="2">
        <v>0.000548416755180862</v>
      </c>
      <c r="J100">
        <v>-0.00174492844021063</v>
      </c>
      <c r="K100">
        <v>-0.000295372494386627</v>
      </c>
      <c r="L100" s="2">
        <v>0.000103383947108437</v>
      </c>
    </row>
    <row r="101" spans="1:12">
      <c r="A101" s="2">
        <v>135</v>
      </c>
      <c r="B101" t="str">
        <f>VLOOKUP(A101,'Table S1'!A:E,2,FALSE)</f>
        <v>Number of self-reported non-cancer illnesses</v>
      </c>
      <c r="C101" s="26" t="s">
        <v>413</v>
      </c>
      <c r="D101" t="s">
        <v>300</v>
      </c>
      <c r="E101">
        <v>-2.6966999917516</v>
      </c>
      <c r="F101" s="2">
        <v>0.00700706559288551</v>
      </c>
      <c r="G101">
        <v>29086</v>
      </c>
      <c r="H101">
        <v>-0.000270370430351501</v>
      </c>
      <c r="I101" s="2">
        <v>0.000324586932273651</v>
      </c>
      <c r="J101">
        <v>-0.0049591698104028</v>
      </c>
      <c r="K101">
        <v>-0.000466884080393219</v>
      </c>
      <c r="L101" s="11">
        <v>-7.3856780309782e-5</v>
      </c>
    </row>
    <row r="102" spans="1:12">
      <c r="A102" s="2">
        <v>135</v>
      </c>
      <c r="B102" t="str">
        <f>VLOOKUP(A102,'Table S1'!A:E,2,FALSE)</f>
        <v>Number of self-reported non-cancer illnesses</v>
      </c>
      <c r="C102" s="26" t="s">
        <v>414</v>
      </c>
      <c r="D102" t="s">
        <v>300</v>
      </c>
      <c r="E102">
        <v>-3.88191790417863</v>
      </c>
      <c r="F102" s="2">
        <v>0.000103864594151204</v>
      </c>
      <c r="G102">
        <v>29086</v>
      </c>
      <c r="H102">
        <v>-0.000365553941644286</v>
      </c>
      <c r="I102">
        <v>-0.000446039538541493</v>
      </c>
      <c r="J102">
        <v>-0.00713875853292844</v>
      </c>
      <c r="K102">
        <v>-0.000550128266431486</v>
      </c>
      <c r="L102">
        <v>-0.000180979616857085</v>
      </c>
    </row>
    <row r="103" spans="1:12">
      <c r="A103" s="2">
        <v>135</v>
      </c>
      <c r="B103" t="str">
        <f>VLOOKUP(A103,'Table S1'!A:E,2,FALSE)</f>
        <v>Number of self-reported non-cancer illnesses</v>
      </c>
      <c r="C103" s="26" t="s">
        <v>415</v>
      </c>
      <c r="D103" t="s">
        <v>300</v>
      </c>
      <c r="E103">
        <v>-1.3619757351368</v>
      </c>
      <c r="F103" s="2">
        <v>0.173216090754022</v>
      </c>
      <c r="G103">
        <v>29086</v>
      </c>
      <c r="H103">
        <v>-0.000116192452046026</v>
      </c>
      <c r="I103">
        <v>-0.00105013627007843</v>
      </c>
      <c r="J103">
        <v>-0.00250464232908772</v>
      </c>
      <c r="K103">
        <v>-0.00028340725075533</v>
      </c>
      <c r="L103" s="11">
        <v>5.10223466632773e-5</v>
      </c>
    </row>
    <row r="104" spans="1:12">
      <c r="A104" s="2">
        <v>135</v>
      </c>
      <c r="B104" t="str">
        <f>VLOOKUP(A104,'Table S1'!A:E,2,FALSE)</f>
        <v>Number of self-reported non-cancer illnesses</v>
      </c>
      <c r="C104" s="26" t="s">
        <v>416</v>
      </c>
      <c r="D104" t="s">
        <v>300</v>
      </c>
      <c r="E104">
        <v>-2.84526409351282</v>
      </c>
      <c r="F104" s="2">
        <v>0.00444056108617132</v>
      </c>
      <c r="G104">
        <v>29086</v>
      </c>
      <c r="H104">
        <v>-0.000213765495924623</v>
      </c>
      <c r="I104">
        <v>-0.000426683348742824</v>
      </c>
      <c r="J104">
        <v>-0.00526491872597552</v>
      </c>
      <c r="K104">
        <v>-0.000361024272239066</v>
      </c>
      <c r="L104" s="11">
        <v>-6.6506719610181e-5</v>
      </c>
    </row>
    <row r="105" spans="1:12">
      <c r="A105" s="2">
        <v>135</v>
      </c>
      <c r="B105" t="str">
        <f>VLOOKUP(A105,'Table S1'!A:E,2,FALSE)</f>
        <v>Number of self-reported non-cancer illnesses</v>
      </c>
      <c r="C105" s="26" t="s">
        <v>417</v>
      </c>
      <c r="D105" t="s">
        <v>300</v>
      </c>
      <c r="E105">
        <v>-2.02316768826166</v>
      </c>
      <c r="F105" s="2">
        <v>0.043064990271501</v>
      </c>
      <c r="G105">
        <v>29086</v>
      </c>
      <c r="H105">
        <v>-0.000180530105683133</v>
      </c>
      <c r="I105">
        <v>-0.000713750831409983</v>
      </c>
      <c r="J105">
        <v>-0.00372055925824092</v>
      </c>
      <c r="K105">
        <v>-0.000355427733823821</v>
      </c>
      <c r="L105" s="11">
        <v>-5.63247754244457e-6</v>
      </c>
    </row>
    <row r="106" spans="1:12">
      <c r="A106" s="2">
        <v>135</v>
      </c>
      <c r="B106" t="str">
        <f>VLOOKUP(A106,'Table S1'!A:E,2,FALSE)</f>
        <v>Number of self-reported non-cancer illnesses</v>
      </c>
      <c r="C106" s="26" t="s">
        <v>418</v>
      </c>
      <c r="D106" t="s">
        <v>300</v>
      </c>
      <c r="E106">
        <v>-4.45916085550859</v>
      </c>
      <c r="F106" s="11">
        <v>8.25888365070093e-6</v>
      </c>
      <c r="G106">
        <v>29086</v>
      </c>
      <c r="H106">
        <v>-0.000427602294966151</v>
      </c>
      <c r="I106">
        <v>-0.000234158531501683</v>
      </c>
      <c r="J106">
        <v>-0.00820029516149643</v>
      </c>
      <c r="K106">
        <v>-0.000615556935293995</v>
      </c>
      <c r="L106">
        <v>-0.000239647654638307</v>
      </c>
    </row>
    <row r="107" spans="1:12">
      <c r="A107" s="2">
        <v>135</v>
      </c>
      <c r="B107" t="str">
        <f>VLOOKUP(A107,'Table S1'!A:E,2,FALSE)</f>
        <v>Number of self-reported non-cancer illnesses</v>
      </c>
      <c r="C107" s="26" t="s">
        <v>419</v>
      </c>
      <c r="D107" t="s">
        <v>300</v>
      </c>
      <c r="E107">
        <v>-2.96501478923366</v>
      </c>
      <c r="F107" s="2">
        <v>0.00302913932618251</v>
      </c>
      <c r="G107">
        <v>29086</v>
      </c>
      <c r="H107">
        <v>-0.000243166720716473</v>
      </c>
      <c r="I107">
        <v>-0.000434549359148152</v>
      </c>
      <c r="J107">
        <v>-0.0054848134781746</v>
      </c>
      <c r="K107">
        <v>-0.00040391392852313</v>
      </c>
      <c r="L107" s="11">
        <v>-8.24195129098156e-5</v>
      </c>
    </row>
    <row r="108" spans="1:12">
      <c r="A108" s="2">
        <v>135</v>
      </c>
      <c r="B108" t="str">
        <f>VLOOKUP(A108,'Table S1'!A:E,2,FALSE)</f>
        <v>Number of self-reported non-cancer illnesses</v>
      </c>
      <c r="C108" s="26" t="s">
        <v>420</v>
      </c>
      <c r="D108" t="s">
        <v>300</v>
      </c>
      <c r="E108" s="2">
        <v>0.393319217195128</v>
      </c>
      <c r="F108" s="2">
        <v>0.694086609190265</v>
      </c>
      <c r="G108">
        <v>29086</v>
      </c>
      <c r="H108" s="11">
        <v>2.99179969769352e-5</v>
      </c>
      <c r="I108" s="2">
        <v>0.000676687414253966</v>
      </c>
      <c r="J108" s="2">
        <v>0.000723305074250547</v>
      </c>
      <c r="K108">
        <v>-0.000119173718428595</v>
      </c>
      <c r="L108" s="2">
        <v>0.000179009712382465</v>
      </c>
    </row>
    <row r="109" spans="1:12">
      <c r="A109" s="2">
        <v>135</v>
      </c>
      <c r="B109" t="str">
        <f>VLOOKUP(A109,'Table S1'!A:E,2,FALSE)</f>
        <v>Number of self-reported non-cancer illnesses</v>
      </c>
      <c r="C109" s="26" t="s">
        <v>421</v>
      </c>
      <c r="D109" t="s">
        <v>300</v>
      </c>
      <c r="E109">
        <v>-0.411997525538828</v>
      </c>
      <c r="F109" s="2">
        <v>0.680344273036725</v>
      </c>
      <c r="G109">
        <v>29086</v>
      </c>
      <c r="H109" s="11">
        <v>-3.46654753728372e-5</v>
      </c>
      <c r="I109">
        <v>-0.000988540843307599</v>
      </c>
      <c r="J109">
        <v>-0.000762296706228833</v>
      </c>
      <c r="K109">
        <v>-0.000199583724823566</v>
      </c>
      <c r="L109" s="2">
        <v>0.000130252774077892</v>
      </c>
    </row>
    <row r="110" spans="1:12">
      <c r="A110" s="2">
        <v>135</v>
      </c>
      <c r="B110" t="str">
        <f>VLOOKUP(A110,'Table S1'!A:E,2,FALSE)</f>
        <v>Number of self-reported non-cancer illnesses</v>
      </c>
      <c r="C110" s="26" t="s">
        <v>422</v>
      </c>
      <c r="D110" t="s">
        <v>300</v>
      </c>
      <c r="E110" s="2">
        <v>0.273614264932566</v>
      </c>
      <c r="F110" s="2">
        <v>0.78438301318411</v>
      </c>
      <c r="G110">
        <v>29086</v>
      </c>
      <c r="H110" s="11">
        <v>2.2538869171628e-5</v>
      </c>
      <c r="I110">
        <v>-0.000715784479284676</v>
      </c>
      <c r="J110" s="2">
        <v>0.000506293680717422</v>
      </c>
      <c r="K110">
        <v>-0.00013891912424891</v>
      </c>
      <c r="L110" s="2">
        <v>0.000183996862592166</v>
      </c>
    </row>
    <row r="111" spans="1:12">
      <c r="A111" s="2">
        <v>135</v>
      </c>
      <c r="B111" t="str">
        <f>VLOOKUP(A111,'Table S1'!A:E,2,FALSE)</f>
        <v>Number of self-reported non-cancer illnesses</v>
      </c>
      <c r="C111" s="26" t="s">
        <v>423</v>
      </c>
      <c r="D111" t="s">
        <v>300</v>
      </c>
      <c r="E111" s="2">
        <v>2.68705445594705</v>
      </c>
      <c r="F111" s="2">
        <v>0.00721261777430951</v>
      </c>
      <c r="G111">
        <v>29086</v>
      </c>
      <c r="H111" s="2">
        <v>0.000182338037672783</v>
      </c>
      <c r="I111">
        <v>-0.000123664070682171</v>
      </c>
      <c r="J111" s="2">
        <v>0.0049414318899395</v>
      </c>
      <c r="K111" s="11">
        <v>4.93333424143389e-5</v>
      </c>
      <c r="L111" s="2">
        <v>0.000315342732931226</v>
      </c>
    </row>
    <row r="112" spans="1:12">
      <c r="A112" s="2">
        <v>135</v>
      </c>
      <c r="B112" t="str">
        <f>VLOOKUP(A112,'Table S1'!A:E,2,FALSE)</f>
        <v>Number of self-reported non-cancer illnesses</v>
      </c>
      <c r="C112" s="26" t="s">
        <v>424</v>
      </c>
      <c r="D112" t="s">
        <v>300</v>
      </c>
      <c r="E112">
        <v>-1.77335476514052</v>
      </c>
      <c r="F112" s="2">
        <v>0.0761804015237516</v>
      </c>
      <c r="G112">
        <v>29086</v>
      </c>
      <c r="H112">
        <v>-0.00013364709498356</v>
      </c>
      <c r="I112" s="2">
        <v>0.000377562535317378</v>
      </c>
      <c r="J112">
        <v>-0.00326115898739873</v>
      </c>
      <c r="K112">
        <v>-0.000281363952736402</v>
      </c>
      <c r="L112" s="11">
        <v>1.40697627692816e-5</v>
      </c>
    </row>
    <row r="113" spans="1:12">
      <c r="A113" s="2">
        <v>135</v>
      </c>
      <c r="B113" t="str">
        <f>VLOOKUP(A113,'Table S1'!A:E,2,FALSE)</f>
        <v>Number of self-reported non-cancer illnesses</v>
      </c>
      <c r="C113" s="26" t="s">
        <v>425</v>
      </c>
      <c r="D113" t="s">
        <v>300</v>
      </c>
      <c r="E113" s="2">
        <v>0.653787198884543</v>
      </c>
      <c r="F113" s="2">
        <v>0.513254083451687</v>
      </c>
      <c r="G113">
        <v>29086</v>
      </c>
      <c r="H113" s="11">
        <v>4.49610639363243e-5</v>
      </c>
      <c r="I113">
        <v>-0.000192046185149738</v>
      </c>
      <c r="J113" s="2">
        <v>0.00120229975490529</v>
      </c>
      <c r="K113" s="11">
        <v>-8.98316230005324e-5</v>
      </c>
      <c r="L113" s="2">
        <v>0.000179753750873181</v>
      </c>
    </row>
    <row r="114" spans="1:12">
      <c r="A114" s="2">
        <v>135</v>
      </c>
      <c r="B114" t="str">
        <f>VLOOKUP(A114,'Table S1'!A:E,2,FALSE)</f>
        <v>Number of self-reported non-cancer illnesses</v>
      </c>
      <c r="C114" s="26" t="s">
        <v>426</v>
      </c>
      <c r="D114" t="s">
        <v>300</v>
      </c>
      <c r="E114">
        <v>-1.05507704265857</v>
      </c>
      <c r="F114" s="2">
        <v>0.291398854354555</v>
      </c>
      <c r="G114">
        <v>29086</v>
      </c>
      <c r="H114" s="11">
        <v>-9.8164402481016e-5</v>
      </c>
      <c r="I114">
        <v>-0.000297023204360341</v>
      </c>
      <c r="J114">
        <v>-0.00195248295713221</v>
      </c>
      <c r="K114">
        <v>-0.000280527104275434</v>
      </c>
      <c r="L114" s="11">
        <v>8.4198299313402e-5</v>
      </c>
    </row>
    <row r="115" spans="1:12">
      <c r="A115" s="2">
        <v>135</v>
      </c>
      <c r="B115" t="str">
        <f>VLOOKUP(A115,'Table S1'!A:E,2,FALSE)</f>
        <v>Number of self-reported non-cancer illnesses</v>
      </c>
      <c r="C115" s="26" t="s">
        <v>427</v>
      </c>
      <c r="D115" t="s">
        <v>300</v>
      </c>
      <c r="E115">
        <v>-0.872655422003951</v>
      </c>
      <c r="F115" s="2">
        <v>0.382858126109164</v>
      </c>
      <c r="G115">
        <v>29086</v>
      </c>
      <c r="H115" s="11">
        <v>-7.01117791650612e-5</v>
      </c>
      <c r="I115">
        <v>-0.000351211686076751</v>
      </c>
      <c r="J115">
        <v>-0.00161442938677609</v>
      </c>
      <c r="K115">
        <v>-0.00022758777390735</v>
      </c>
      <c r="L115" s="11">
        <v>8.73642155772275e-5</v>
      </c>
    </row>
    <row r="116" spans="1:12">
      <c r="A116" s="2">
        <v>135</v>
      </c>
      <c r="B116" t="str">
        <f>VLOOKUP(A116,'Table S1'!A:E,2,FALSE)</f>
        <v>Number of self-reported non-cancer illnesses</v>
      </c>
      <c r="C116" s="26" t="s">
        <v>428</v>
      </c>
      <c r="D116" t="s">
        <v>300</v>
      </c>
      <c r="E116">
        <v>-4.89613079726197</v>
      </c>
      <c r="F116" s="11">
        <v>9.82655693003883e-7</v>
      </c>
      <c r="G116">
        <v>29086</v>
      </c>
      <c r="H116">
        <v>-0.00044405210570801</v>
      </c>
      <c r="I116">
        <v>-0.000688284928971727</v>
      </c>
      <c r="J116">
        <v>-0.00900387292314031</v>
      </c>
      <c r="K116">
        <v>-0.000621817445140014</v>
      </c>
      <c r="L116">
        <v>-0.000266286766276006</v>
      </c>
    </row>
    <row r="117" spans="1:12">
      <c r="A117" s="2">
        <v>135</v>
      </c>
      <c r="B117" t="str">
        <f>VLOOKUP(A117,'Table S1'!A:E,2,FALSE)</f>
        <v>Number of self-reported non-cancer illnesses</v>
      </c>
      <c r="C117" s="26" t="s">
        <v>429</v>
      </c>
      <c r="D117" t="s">
        <v>300</v>
      </c>
      <c r="E117">
        <v>-5.43641928268246</v>
      </c>
      <c r="F117" s="11">
        <v>5.47987903621665e-8</v>
      </c>
      <c r="G117">
        <v>29086</v>
      </c>
      <c r="H117">
        <v>-0.00051967527925842</v>
      </c>
      <c r="I117" s="2">
        <v>0.000231246029334972</v>
      </c>
      <c r="J117">
        <v>-0.00999745113132104</v>
      </c>
      <c r="K117">
        <v>-0.000707038903142544</v>
      </c>
      <c r="L117">
        <v>-0.000332311655374296</v>
      </c>
    </row>
    <row r="118" spans="1:12">
      <c r="A118" s="2">
        <v>135</v>
      </c>
      <c r="B118" t="str">
        <f>VLOOKUP(A118,'Table S1'!A:E,2,FALSE)</f>
        <v>Number of self-reported non-cancer illnesses</v>
      </c>
      <c r="C118" s="26" t="s">
        <v>430</v>
      </c>
      <c r="D118" t="s">
        <v>300</v>
      </c>
      <c r="E118" s="2">
        <v>0.341552067666445</v>
      </c>
      <c r="F118" s="2">
        <v>0.732690481826572</v>
      </c>
      <c r="G118">
        <v>29086</v>
      </c>
      <c r="H118" s="11">
        <v>3.18946499754866e-5</v>
      </c>
      <c r="I118">
        <v>-0.000445820088016685</v>
      </c>
      <c r="J118" s="2">
        <v>0.000628106466359981</v>
      </c>
      <c r="K118">
        <v>-0.000151137375365085</v>
      </c>
      <c r="L118" s="2">
        <v>0.000214926675316058</v>
      </c>
    </row>
    <row r="119" spans="1:12">
      <c r="A119" s="2">
        <v>135</v>
      </c>
      <c r="B119" t="str">
        <f>VLOOKUP(A119,'Table S1'!A:E,2,FALSE)</f>
        <v>Number of self-reported non-cancer illnesses</v>
      </c>
      <c r="C119" s="26" t="s">
        <v>431</v>
      </c>
      <c r="D119" t="s">
        <v>300</v>
      </c>
      <c r="E119" s="2">
        <v>0.856838796189214</v>
      </c>
      <c r="F119" s="2">
        <v>0.391541040638516</v>
      </c>
      <c r="G119">
        <v>29086</v>
      </c>
      <c r="H119" s="11">
        <v>5.23634917412971e-5</v>
      </c>
      <c r="I119">
        <v>-0.000109723817885124</v>
      </c>
      <c r="J119" s="2">
        <v>0.00157570701355007</v>
      </c>
      <c r="K119" s="11">
        <v>-6.74196335630131e-5</v>
      </c>
      <c r="L119" s="2">
        <v>0.000172146617045607</v>
      </c>
    </row>
    <row r="120" spans="1:12">
      <c r="A120" s="2">
        <v>135</v>
      </c>
      <c r="B120" t="str">
        <f>VLOOKUP(A120,'Table S1'!A:E,2,FALSE)</f>
        <v>Number of self-reported non-cancer illnesses</v>
      </c>
      <c r="C120" s="26" t="s">
        <v>432</v>
      </c>
      <c r="D120" t="s">
        <v>300</v>
      </c>
      <c r="E120">
        <v>-2.64335839914054</v>
      </c>
      <c r="F120" s="2">
        <v>0.00821321017022257</v>
      </c>
      <c r="G120">
        <v>29085</v>
      </c>
      <c r="H120">
        <v>-0.000202744048995893</v>
      </c>
      <c r="I120" s="2">
        <v>0.00120014740974501</v>
      </c>
      <c r="J120">
        <v>-0.00486113358283258</v>
      </c>
      <c r="K120">
        <v>-0.000353078400709088</v>
      </c>
      <c r="L120" s="11">
        <v>-5.24096972826989e-5</v>
      </c>
    </row>
    <row r="121" spans="1:12">
      <c r="A121" s="2">
        <v>135</v>
      </c>
      <c r="B121" t="str">
        <f>VLOOKUP(A121,'Table S1'!A:E,2,FALSE)</f>
        <v>Number of self-reported non-cancer illnesses</v>
      </c>
      <c r="C121" s="26" t="s">
        <v>433</v>
      </c>
      <c r="D121" t="s">
        <v>300</v>
      </c>
      <c r="E121" s="2">
        <v>2.15758052694638</v>
      </c>
      <c r="F121" s="2">
        <v>0.030968621502697</v>
      </c>
      <c r="G121">
        <v>29086</v>
      </c>
      <c r="H121" s="2">
        <v>0.000161118214664139</v>
      </c>
      <c r="I121">
        <v>-0.000102692389230207</v>
      </c>
      <c r="J121" s="2">
        <v>0.00396774140448435</v>
      </c>
      <c r="K121" s="11">
        <v>1.47510058926735e-5</v>
      </c>
      <c r="L121" s="2">
        <v>0.000307485423435604</v>
      </c>
    </row>
    <row r="122" spans="1:12">
      <c r="A122" s="2">
        <v>135</v>
      </c>
      <c r="B122" t="str">
        <f>VLOOKUP(A122,'Table S1'!A:E,2,FALSE)</f>
        <v>Number of self-reported non-cancer illnesses</v>
      </c>
      <c r="C122" s="26" t="s">
        <v>434</v>
      </c>
      <c r="D122" t="s">
        <v>300</v>
      </c>
      <c r="E122">
        <v>-6.59579007813223</v>
      </c>
      <c r="F122" s="11">
        <v>4.30246083484641e-11</v>
      </c>
      <c r="G122">
        <v>29085</v>
      </c>
      <c r="H122">
        <v>-0.000712633113153911</v>
      </c>
      <c r="I122" s="2">
        <v>0.002087064954145</v>
      </c>
      <c r="J122">
        <v>-0.0121296516827031</v>
      </c>
      <c r="K122">
        <v>-0.000924403552567136</v>
      </c>
      <c r="L122">
        <v>-0.000500862673740687</v>
      </c>
    </row>
    <row r="123" spans="1:12">
      <c r="A123" s="2">
        <v>135</v>
      </c>
      <c r="B123" t="str">
        <f>VLOOKUP(A123,'Table S1'!A:E,2,FALSE)</f>
        <v>Number of self-reported non-cancer illnesses</v>
      </c>
      <c r="C123" s="26" t="s">
        <v>435</v>
      </c>
      <c r="D123" t="s">
        <v>300</v>
      </c>
      <c r="E123">
        <v>-1.0482320402116</v>
      </c>
      <c r="F123" s="2">
        <v>0.294540422044305</v>
      </c>
      <c r="G123">
        <v>29086</v>
      </c>
      <c r="H123" s="11">
        <v>-8.25917879961182e-5</v>
      </c>
      <c r="I123" s="2">
        <v>0.000189912490340368</v>
      </c>
      <c r="J123">
        <v>-0.00192767482627453</v>
      </c>
      <c r="K123">
        <v>-0.0002370267415096</v>
      </c>
      <c r="L123" s="11">
        <v>7.18431655173637e-5</v>
      </c>
    </row>
    <row r="124" spans="1:12">
      <c r="A124" s="2">
        <v>135</v>
      </c>
      <c r="B124" t="str">
        <f>VLOOKUP(A124,'Table S1'!A:E,2,FALSE)</f>
        <v>Number of self-reported non-cancer illnesses</v>
      </c>
      <c r="C124" s="26" t="s">
        <v>436</v>
      </c>
      <c r="D124" t="s">
        <v>300</v>
      </c>
      <c r="E124" s="2">
        <v>0.132096905902177</v>
      </c>
      <c r="F124" s="2">
        <v>0.894908556913888</v>
      </c>
      <c r="G124">
        <v>29086</v>
      </c>
      <c r="H124" s="11">
        <v>9.55999028824726e-6</v>
      </c>
      <c r="I124">
        <v>-0.00022002756484282</v>
      </c>
      <c r="J124" s="2">
        <v>0.000242923198650729</v>
      </c>
      <c r="K124">
        <v>-0.000132290541939269</v>
      </c>
      <c r="L124" s="2">
        <v>0.000151410522515764</v>
      </c>
    </row>
    <row r="125" spans="1:12">
      <c r="A125" s="2">
        <v>135</v>
      </c>
      <c r="B125" t="str">
        <f>VLOOKUP(A125,'Table S1'!A:E,2,FALSE)</f>
        <v>Number of self-reported non-cancer illnesses</v>
      </c>
      <c r="C125" s="26" t="s">
        <v>437</v>
      </c>
      <c r="D125" t="s">
        <v>300</v>
      </c>
      <c r="E125">
        <v>-1.31496348553751</v>
      </c>
      <c r="F125" s="2">
        <v>0.188532541604864</v>
      </c>
      <c r="G125">
        <v>29086</v>
      </c>
      <c r="H125">
        <v>-0.000107668854596373</v>
      </c>
      <c r="I125">
        <v>-0.00106716486175357</v>
      </c>
      <c r="J125">
        <v>-0.00243256262445556</v>
      </c>
      <c r="K125">
        <v>-0.000268156854058583</v>
      </c>
      <c r="L125" s="11">
        <v>5.28191448658363e-5</v>
      </c>
    </row>
    <row r="126" spans="1:12">
      <c r="A126" s="2">
        <v>135</v>
      </c>
      <c r="B126" t="str">
        <f>VLOOKUP(A126,'Table S1'!A:E,2,FALSE)</f>
        <v>Number of self-reported non-cancer illnesses</v>
      </c>
      <c r="C126" s="26" t="s">
        <v>438</v>
      </c>
      <c r="D126" t="s">
        <v>300</v>
      </c>
      <c r="E126">
        <v>-0.249385659186301</v>
      </c>
      <c r="F126" s="2">
        <v>0.803064238118839</v>
      </c>
      <c r="G126">
        <v>29086</v>
      </c>
      <c r="H126" s="11">
        <v>-2.2934622034791e-5</v>
      </c>
      <c r="I126">
        <v>-0.000335801868165277</v>
      </c>
      <c r="J126">
        <v>-0.000458614542206007</v>
      </c>
      <c r="K126">
        <v>-0.000203189188282324</v>
      </c>
      <c r="L126" s="2">
        <v>0.000157319944212742</v>
      </c>
    </row>
    <row r="127" spans="1:12">
      <c r="A127" s="2">
        <v>135</v>
      </c>
      <c r="B127" t="str">
        <f>VLOOKUP(A127,'Table S1'!A:E,2,FALSE)</f>
        <v>Number of self-reported non-cancer illnesses</v>
      </c>
      <c r="C127" s="26" t="s">
        <v>439</v>
      </c>
      <c r="D127" t="s">
        <v>300</v>
      </c>
      <c r="E127">
        <v>-4.59236628557339</v>
      </c>
      <c r="F127" s="11">
        <v>4.40082850488723e-6</v>
      </c>
      <c r="G127">
        <v>29086</v>
      </c>
      <c r="H127">
        <v>-0.0003909622954139</v>
      </c>
      <c r="I127" s="2">
        <v>0.00165093979012597</v>
      </c>
      <c r="J127">
        <v>-0.00844525691081211</v>
      </c>
      <c r="K127">
        <v>-0.000557827013751007</v>
      </c>
      <c r="L127">
        <v>-0.000224097577076793</v>
      </c>
    </row>
    <row r="128" spans="1:12">
      <c r="A128" s="2">
        <v>135</v>
      </c>
      <c r="B128" t="str">
        <f>VLOOKUP(A128,'Table S1'!A:E,2,FALSE)</f>
        <v>Number of self-reported non-cancer illnesses</v>
      </c>
      <c r="C128" s="26" t="s">
        <v>440</v>
      </c>
      <c r="D128" t="s">
        <v>300</v>
      </c>
      <c r="E128">
        <v>-3.5017472257247</v>
      </c>
      <c r="F128" s="2">
        <v>0.000462910696256542</v>
      </c>
      <c r="G128">
        <v>29086</v>
      </c>
      <c r="H128">
        <v>-0.000341686245705247</v>
      </c>
      <c r="I128" s="2">
        <v>0.000783404863179066</v>
      </c>
      <c r="J128">
        <v>-0.00643963332168664</v>
      </c>
      <c r="K128">
        <v>-0.000532939514914913</v>
      </c>
      <c r="L128">
        <v>-0.000150432976495582</v>
      </c>
    </row>
    <row r="129" spans="1:12">
      <c r="A129" s="2">
        <v>135</v>
      </c>
      <c r="B129" t="str">
        <f>VLOOKUP(A129,'Table S1'!A:E,2,FALSE)</f>
        <v>Number of self-reported non-cancer illnesses</v>
      </c>
      <c r="C129" s="26" t="s">
        <v>441</v>
      </c>
      <c r="D129" t="s">
        <v>300</v>
      </c>
      <c r="E129">
        <v>-0.576211357314041</v>
      </c>
      <c r="F129" s="2">
        <v>0.564476787981854</v>
      </c>
      <c r="G129">
        <v>29086</v>
      </c>
      <c r="H129" s="11">
        <v>-5.06009815344024e-5</v>
      </c>
      <c r="I129" s="2">
        <v>0.00072405287806175</v>
      </c>
      <c r="J129">
        <v>-0.00105963955068912</v>
      </c>
      <c r="K129">
        <v>-0.000222725719003483</v>
      </c>
      <c r="L129" s="2">
        <v>0.000121523755934678</v>
      </c>
    </row>
    <row r="130" spans="1:12">
      <c r="A130" s="2">
        <v>135</v>
      </c>
      <c r="B130" t="str">
        <f>VLOOKUP(A130,'Table S1'!A:E,2,FALSE)</f>
        <v>Number of self-reported non-cancer illnesses</v>
      </c>
      <c r="C130" s="26" t="s">
        <v>442</v>
      </c>
      <c r="D130" t="s">
        <v>300</v>
      </c>
      <c r="E130">
        <v>-3.18381801873371</v>
      </c>
      <c r="F130" s="2">
        <v>0.00145499422578739</v>
      </c>
      <c r="G130">
        <v>29086</v>
      </c>
      <c r="H130">
        <v>-0.000300278148317342</v>
      </c>
      <c r="I130">
        <v>-0.00030726540187255</v>
      </c>
      <c r="J130">
        <v>-0.00585496875759809</v>
      </c>
      <c r="K130">
        <v>-0.000485137598338393</v>
      </c>
      <c r="L130">
        <v>-0.000115418698296291</v>
      </c>
    </row>
    <row r="131" spans="1:12">
      <c r="A131" s="2">
        <v>135</v>
      </c>
      <c r="B131" t="str">
        <f>VLOOKUP(A131,'Table S1'!A:E,2,FALSE)</f>
        <v>Number of self-reported non-cancer illnesses</v>
      </c>
      <c r="C131" s="26" t="s">
        <v>443</v>
      </c>
      <c r="D131" t="s">
        <v>300</v>
      </c>
      <c r="E131">
        <v>-2.43577090043176</v>
      </c>
      <c r="F131" s="2">
        <v>0.0148660557093365</v>
      </c>
      <c r="G131">
        <v>29086</v>
      </c>
      <c r="H131">
        <v>-0.000217149971309412</v>
      </c>
      <c r="I131" s="11">
        <v>5.75886623276262e-5</v>
      </c>
      <c r="J131">
        <v>-0.00447932715964924</v>
      </c>
      <c r="K131">
        <v>-0.000391888833054789</v>
      </c>
      <c r="L131" s="11">
        <v>-4.24111095640351e-5</v>
      </c>
    </row>
    <row r="132" spans="1:12">
      <c r="A132" s="2">
        <v>135</v>
      </c>
      <c r="B132" t="str">
        <f>VLOOKUP(A132,'Table S1'!A:E,2,FALSE)</f>
        <v>Number of self-reported non-cancer illnesses</v>
      </c>
      <c r="C132" s="26" t="s">
        <v>444</v>
      </c>
      <c r="D132" t="s">
        <v>300</v>
      </c>
      <c r="E132" s="2">
        <v>4.41886915534155</v>
      </c>
      <c r="F132" s="11">
        <v>9.95770415595915e-6</v>
      </c>
      <c r="G132">
        <v>29086</v>
      </c>
      <c r="H132" s="2">
        <v>0.000335252277345908</v>
      </c>
      <c r="I132" s="2">
        <v>0.000899159203636173</v>
      </c>
      <c r="J132" s="2">
        <v>0.00812619964338565</v>
      </c>
      <c r="K132" s="2">
        <v>0.000186546870889206</v>
      </c>
      <c r="L132" s="2">
        <v>0.000483957683802609</v>
      </c>
    </row>
    <row r="133" spans="1:12">
      <c r="A133" s="2">
        <v>135</v>
      </c>
      <c r="B133" t="str">
        <f>VLOOKUP(A133,'Table S1'!A:E,2,FALSE)</f>
        <v>Number of self-reported non-cancer illnesses</v>
      </c>
      <c r="C133" s="26" t="s">
        <v>445</v>
      </c>
      <c r="D133" t="s">
        <v>300</v>
      </c>
      <c r="E133" s="2">
        <v>3.84255512894523</v>
      </c>
      <c r="F133" s="2">
        <v>0.000122018639018049</v>
      </c>
      <c r="G133">
        <v>29086</v>
      </c>
      <c r="H133" s="2">
        <v>0.000325751457707586</v>
      </c>
      <c r="I133" s="2">
        <v>0.00148687901753364</v>
      </c>
      <c r="J133" s="2">
        <v>0.00706637128659468</v>
      </c>
      <c r="K133" s="2">
        <v>0.000159589184647247</v>
      </c>
      <c r="L133" s="2">
        <v>0.000491913730767925</v>
      </c>
    </row>
    <row r="134" spans="1:12">
      <c r="A134" s="2">
        <v>135</v>
      </c>
      <c r="B134" t="str">
        <f>VLOOKUP(A134,'Table S1'!A:E,2,FALSE)</f>
        <v>Number of self-reported non-cancer illnesses</v>
      </c>
      <c r="C134" s="26" t="s">
        <v>446</v>
      </c>
      <c r="D134" t="s">
        <v>300</v>
      </c>
      <c r="E134" s="2">
        <v>0.0404017348337307</v>
      </c>
      <c r="F134" s="2">
        <v>0.967773124481538</v>
      </c>
      <c r="G134">
        <v>29086</v>
      </c>
      <c r="H134" s="11">
        <v>3.90025038364356e-6</v>
      </c>
      <c r="I134">
        <v>-0.000470431931118374</v>
      </c>
      <c r="J134" s="11">
        <v>7.42978693544609e-5</v>
      </c>
      <c r="K134">
        <v>-0.000185316089801102</v>
      </c>
      <c r="L134" s="2">
        <v>0.000193116590568389</v>
      </c>
    </row>
    <row r="135" spans="1:12">
      <c r="A135" s="2">
        <v>135</v>
      </c>
      <c r="B135" t="str">
        <f>VLOOKUP(A135,'Table S1'!A:E,2,FALSE)</f>
        <v>Number of self-reported non-cancer illnesses</v>
      </c>
      <c r="C135" s="26" t="s">
        <v>447</v>
      </c>
      <c r="D135" t="s">
        <v>300</v>
      </c>
      <c r="E135" s="2">
        <v>2.44604381293737</v>
      </c>
      <c r="F135" s="2">
        <v>0.0144492267356925</v>
      </c>
      <c r="G135">
        <v>29086</v>
      </c>
      <c r="H135" s="2">
        <v>0.000217868284413382</v>
      </c>
      <c r="I135" s="2">
        <v>0.000443289846916862</v>
      </c>
      <c r="J135" s="2">
        <v>0.00449821881156401</v>
      </c>
      <c r="K135" s="11">
        <v>4.32876989156148e-5</v>
      </c>
      <c r="L135" s="2">
        <v>0.00039244886991115</v>
      </c>
    </row>
    <row r="136" spans="1:12">
      <c r="A136" s="2">
        <v>135</v>
      </c>
      <c r="B136" t="str">
        <f>VLOOKUP(A136,'Table S1'!A:E,2,FALSE)</f>
        <v>Number of self-reported non-cancer illnesses</v>
      </c>
      <c r="C136" s="26" t="s">
        <v>448</v>
      </c>
      <c r="D136" t="s">
        <v>300</v>
      </c>
      <c r="E136">
        <v>-1.06542920449048</v>
      </c>
      <c r="F136" s="2">
        <v>0.286690590782771</v>
      </c>
      <c r="G136">
        <v>29086</v>
      </c>
      <c r="H136">
        <v>-0.000101745303109438</v>
      </c>
      <c r="I136" s="2">
        <v>0.000383401943420638</v>
      </c>
      <c r="J136">
        <v>-0.00195930001935394</v>
      </c>
      <c r="K136">
        <v>-0.0002889237919252</v>
      </c>
      <c r="L136" s="11">
        <v>8.54331857063244e-5</v>
      </c>
    </row>
    <row r="137" spans="1:12">
      <c r="A137" s="2">
        <v>135</v>
      </c>
      <c r="B137" t="str">
        <f>VLOOKUP(A137,'Table S1'!A:E,2,FALSE)</f>
        <v>Number of self-reported non-cancer illnesses</v>
      </c>
      <c r="C137" s="26" t="s">
        <v>449</v>
      </c>
      <c r="D137" t="s">
        <v>300</v>
      </c>
      <c r="E137">
        <v>-2.01308157801334</v>
      </c>
      <c r="F137" s="2">
        <v>0.0441152435644502</v>
      </c>
      <c r="G137">
        <v>29086</v>
      </c>
      <c r="H137">
        <v>-0.000196950755480563</v>
      </c>
      <c r="I137" s="2">
        <v>0.00037986834150993</v>
      </c>
      <c r="J137">
        <v>-0.00370201113141894</v>
      </c>
      <c r="K137">
        <v>-0.000388712706790622</v>
      </c>
      <c r="L137" s="11">
        <v>-5.18880417050343e-6</v>
      </c>
    </row>
    <row r="138" spans="1:12">
      <c r="A138" s="2">
        <v>135</v>
      </c>
      <c r="B138" t="str">
        <f>VLOOKUP(A138,'Table S1'!A:E,2,FALSE)</f>
        <v>Number of self-reported non-cancer illnesses</v>
      </c>
      <c r="C138" s="26" t="s">
        <v>450</v>
      </c>
      <c r="D138" t="s">
        <v>300</v>
      </c>
      <c r="E138">
        <v>-0.957059357824342</v>
      </c>
      <c r="F138" s="2">
        <v>0.338545250329798</v>
      </c>
      <c r="G138">
        <v>29086</v>
      </c>
      <c r="H138" s="11">
        <v>-8.59004781207407e-5</v>
      </c>
      <c r="I138">
        <v>-0.000466503850407593</v>
      </c>
      <c r="J138">
        <v>-0.00176001034175223</v>
      </c>
      <c r="K138">
        <v>-0.000261823578788373</v>
      </c>
      <c r="L138" s="11">
        <v>9.00226225468919e-5</v>
      </c>
    </row>
    <row r="139" spans="1:12">
      <c r="A139" s="2">
        <v>135</v>
      </c>
      <c r="B139" t="str">
        <f>VLOOKUP(A139,'Table S1'!A:E,2,FALSE)</f>
        <v>Number of self-reported non-cancer illnesses</v>
      </c>
      <c r="C139" s="26" t="s">
        <v>451</v>
      </c>
      <c r="D139" t="s">
        <v>300</v>
      </c>
      <c r="E139">
        <v>-3.38403978173968</v>
      </c>
      <c r="F139" s="2">
        <v>0.000715219129605484</v>
      </c>
      <c r="G139">
        <v>29086</v>
      </c>
      <c r="H139">
        <v>-0.000326037627974632</v>
      </c>
      <c r="I139" s="2">
        <v>0.000613930235477878</v>
      </c>
      <c r="J139">
        <v>-0.00622317201547696</v>
      </c>
      <c r="K139">
        <v>-0.000514879557313507</v>
      </c>
      <c r="L139">
        <v>-0.000137195698635756</v>
      </c>
    </row>
    <row r="140" spans="1:12">
      <c r="A140" s="2">
        <v>135</v>
      </c>
      <c r="B140" t="str">
        <f>VLOOKUP(A140,'Table S1'!A:E,2,FALSE)</f>
        <v>Number of self-reported non-cancer illnesses</v>
      </c>
      <c r="C140" s="26" t="s">
        <v>452</v>
      </c>
      <c r="D140" t="s">
        <v>300</v>
      </c>
      <c r="E140">
        <v>-1.22274559164812</v>
      </c>
      <c r="F140" s="2">
        <v>0.221435708582685</v>
      </c>
      <c r="G140">
        <v>29086</v>
      </c>
      <c r="H140">
        <v>-0.00011298972345055</v>
      </c>
      <c r="I140">
        <v>-0.000259951134507052</v>
      </c>
      <c r="J140">
        <v>-0.0022486012691259</v>
      </c>
      <c r="K140">
        <v>-0.000294110805369846</v>
      </c>
      <c r="L140" s="11">
        <v>6.81313584687456e-5</v>
      </c>
    </row>
    <row r="141" spans="1:12">
      <c r="A141" s="2">
        <v>135</v>
      </c>
      <c r="B141" t="str">
        <f>VLOOKUP(A141,'Table S1'!A:E,2,FALSE)</f>
        <v>Number of self-reported non-cancer illnesses</v>
      </c>
      <c r="C141" s="26" t="s">
        <v>453</v>
      </c>
      <c r="D141" t="s">
        <v>300</v>
      </c>
      <c r="E141">
        <v>-0.570855719578437</v>
      </c>
      <c r="F141" s="2">
        <v>0.56810185927129</v>
      </c>
      <c r="G141">
        <v>29086</v>
      </c>
      <c r="H141" s="11">
        <v>-5.57778608258865e-5</v>
      </c>
      <c r="I141" s="2">
        <v>0.000445232689316537</v>
      </c>
      <c r="J141">
        <v>-0.00104979065498136</v>
      </c>
      <c r="K141">
        <v>-0.000247292361013995</v>
      </c>
      <c r="L141" s="2">
        <v>0.000135736639362222</v>
      </c>
    </row>
    <row r="142" spans="1:12">
      <c r="A142" s="2">
        <v>135</v>
      </c>
      <c r="B142" t="str">
        <f>VLOOKUP(A142,'Table S1'!A:E,2,FALSE)</f>
        <v>Number of self-reported non-cancer illnesses</v>
      </c>
      <c r="C142" s="26" t="s">
        <v>454</v>
      </c>
      <c r="D142" t="s">
        <v>300</v>
      </c>
      <c r="E142">
        <v>-0.573595422720668</v>
      </c>
      <c r="F142" s="2">
        <v>0.566246044824292</v>
      </c>
      <c r="G142">
        <v>29086</v>
      </c>
      <c r="H142" s="11">
        <v>-4.94228524733121e-5</v>
      </c>
      <c r="I142" s="2">
        <v>0.000128408586109002</v>
      </c>
      <c r="J142">
        <v>-0.00105482890660519</v>
      </c>
      <c r="K142">
        <v>-0.000218306769857449</v>
      </c>
      <c r="L142" s="2">
        <v>0.000119461064910825</v>
      </c>
    </row>
    <row r="143" spans="1:12">
      <c r="A143" s="2">
        <v>135</v>
      </c>
      <c r="B143" t="str">
        <f>VLOOKUP(A143,'Table S1'!A:E,2,FALSE)</f>
        <v>Number of self-reported non-cancer illnesses</v>
      </c>
      <c r="C143" s="26" t="s">
        <v>455</v>
      </c>
      <c r="D143" t="s">
        <v>300</v>
      </c>
      <c r="E143">
        <v>-8.23748096499215</v>
      </c>
      <c r="F143" s="11">
        <v>1.83174937486244e-16</v>
      </c>
      <c r="G143">
        <v>29086</v>
      </c>
      <c r="H143">
        <v>-0.000899022901783585</v>
      </c>
      <c r="I143" s="2">
        <v>0.00108377695727398</v>
      </c>
      <c r="J143">
        <v>-0.0152392580380992</v>
      </c>
      <c r="K143">
        <v>-0.00111293852041703</v>
      </c>
      <c r="L143">
        <v>-0.00068510728315014</v>
      </c>
    </row>
    <row r="144" spans="1:12">
      <c r="A144" s="2">
        <v>135</v>
      </c>
      <c r="B144" t="str">
        <f>VLOOKUP(A144,'Table S1'!A:E,2,FALSE)</f>
        <v>Number of self-reported non-cancer illnesses</v>
      </c>
      <c r="C144" s="26" t="s">
        <v>456</v>
      </c>
      <c r="D144" t="s">
        <v>300</v>
      </c>
      <c r="E144">
        <v>-2.89714694878604</v>
      </c>
      <c r="F144" s="2">
        <v>0.00376854160525887</v>
      </c>
      <c r="G144">
        <v>29086</v>
      </c>
      <c r="H144">
        <v>-0.000275261171453812</v>
      </c>
      <c r="I144">
        <v>-0.000412412160719528</v>
      </c>
      <c r="J144">
        <v>-0.00532778719496646</v>
      </c>
      <c r="K144">
        <v>-0.000461487290912102</v>
      </c>
      <c r="L144" s="11">
        <v>-8.90350519955212e-5</v>
      </c>
    </row>
    <row r="145" spans="1:12">
      <c r="A145" s="2">
        <v>135</v>
      </c>
      <c r="B145" t="str">
        <f>VLOOKUP(A145,'Table S1'!A:E,2,FALSE)</f>
        <v>Number of self-reported non-cancer illnesses</v>
      </c>
      <c r="C145" s="26" t="s">
        <v>457</v>
      </c>
      <c r="D145" t="s">
        <v>300</v>
      </c>
      <c r="E145" s="2">
        <v>1.46823976573419</v>
      </c>
      <c r="F145" s="2">
        <v>0.142049919893607</v>
      </c>
      <c r="G145">
        <v>29086</v>
      </c>
      <c r="H145" s="2">
        <v>0.000130283170582019</v>
      </c>
      <c r="I145">
        <v>-0.000432702323765206</v>
      </c>
      <c r="J145" s="2">
        <v>0.00270005945894354</v>
      </c>
      <c r="K145" s="11">
        <v>-4.36400226855912e-5</v>
      </c>
      <c r="L145" s="2">
        <v>0.00030420636384963</v>
      </c>
    </row>
    <row r="146" spans="1:12">
      <c r="A146" s="2">
        <v>135</v>
      </c>
      <c r="B146" t="str">
        <f>VLOOKUP(A146,'Table S1'!A:E,2,FALSE)</f>
        <v>Number of self-reported non-cancer illnesses</v>
      </c>
      <c r="C146" s="26" t="s">
        <v>458</v>
      </c>
      <c r="D146" t="s">
        <v>300</v>
      </c>
      <c r="E146" s="2">
        <v>1.48732238431205</v>
      </c>
      <c r="F146" s="2">
        <v>0.136940525364413</v>
      </c>
      <c r="G146">
        <v>29086</v>
      </c>
      <c r="H146" s="2">
        <v>0.000135994592242501</v>
      </c>
      <c r="I146">
        <v>-0.000843950471339029</v>
      </c>
      <c r="J146" s="2">
        <v>0.00273515195949763</v>
      </c>
      <c r="K146" s="11">
        <v>-4.32238461751366e-5</v>
      </c>
      <c r="L146" s="2">
        <v>0.000315213030660138</v>
      </c>
    </row>
    <row r="147" spans="1:12">
      <c r="A147" s="2">
        <v>135</v>
      </c>
      <c r="B147" t="str">
        <f>VLOOKUP(A147,'Table S1'!A:E,2,FALSE)</f>
        <v>Number of self-reported non-cancer illnesses</v>
      </c>
      <c r="C147" s="26" t="s">
        <v>459</v>
      </c>
      <c r="D147" t="s">
        <v>300</v>
      </c>
      <c r="E147">
        <v>-4.12971615413249</v>
      </c>
      <c r="F147" s="11">
        <v>3.64224807350547e-5</v>
      </c>
      <c r="G147">
        <v>29086</v>
      </c>
      <c r="H147">
        <v>-0.000376960004564235</v>
      </c>
      <c r="I147">
        <v>-0.00136649986137804</v>
      </c>
      <c r="J147">
        <v>-0.00764316038113766</v>
      </c>
      <c r="K147">
        <v>-0.000555872731569818</v>
      </c>
      <c r="L147">
        <v>-0.000198047277558651</v>
      </c>
    </row>
    <row r="148" spans="1:12">
      <c r="A148" s="2">
        <v>135</v>
      </c>
      <c r="B148" t="str">
        <f>VLOOKUP(A148,'Table S1'!A:E,2,FALSE)</f>
        <v>Number of self-reported non-cancer illnesses</v>
      </c>
      <c r="C148" s="26" t="s">
        <v>460</v>
      </c>
      <c r="D148" t="s">
        <v>300</v>
      </c>
      <c r="E148">
        <v>-2.71598810902008</v>
      </c>
      <c r="F148" s="2">
        <v>0.00661173252932913</v>
      </c>
      <c r="G148">
        <v>29086</v>
      </c>
      <c r="H148">
        <v>-0.000258822934154801</v>
      </c>
      <c r="I148" s="2">
        <v>0.000135021031932152</v>
      </c>
      <c r="J148">
        <v>-0.00499464021836436</v>
      </c>
      <c r="K148">
        <v>-0.000445607529509077</v>
      </c>
      <c r="L148" s="11">
        <v>-7.20383388005251e-5</v>
      </c>
    </row>
    <row r="149" spans="1:12">
      <c r="A149" s="2">
        <v>135</v>
      </c>
      <c r="B149" t="str">
        <f>VLOOKUP(A149,'Table S1'!A:E,2,FALSE)</f>
        <v>Number of self-reported non-cancer illnesses</v>
      </c>
      <c r="C149" s="26" t="s">
        <v>461</v>
      </c>
      <c r="D149" t="s">
        <v>300</v>
      </c>
      <c r="E149">
        <v>-1.13581681164434</v>
      </c>
      <c r="F149" s="2">
        <v>0.25604259825805</v>
      </c>
      <c r="G149">
        <v>29086</v>
      </c>
      <c r="H149">
        <v>-0.000108878263686334</v>
      </c>
      <c r="I149">
        <v>-0.000646585300709731</v>
      </c>
      <c r="J149">
        <v>-0.0020887412243421</v>
      </c>
      <c r="K149">
        <v>-0.000296766269811077</v>
      </c>
      <c r="L149" s="11">
        <v>7.90097424384094e-5</v>
      </c>
    </row>
    <row r="150" spans="1:12">
      <c r="A150" s="2">
        <v>135</v>
      </c>
      <c r="B150" t="str">
        <f>VLOOKUP(A150,'Table S1'!A:E,2,FALSE)</f>
        <v>Number of self-reported non-cancer illnesses</v>
      </c>
      <c r="C150" s="26" t="s">
        <v>462</v>
      </c>
      <c r="D150" t="s">
        <v>300</v>
      </c>
      <c r="E150" s="2">
        <v>2.80780172100263</v>
      </c>
      <c r="F150" s="2">
        <v>0.00499141403203485</v>
      </c>
      <c r="G150">
        <v>29086</v>
      </c>
      <c r="H150" s="2">
        <v>0.000288032089816586</v>
      </c>
      <c r="I150" s="11">
        <v>7.89432638515835e-5</v>
      </c>
      <c r="J150" s="2">
        <v>0.00516348335780167</v>
      </c>
      <c r="K150" s="11">
        <v>8.6965179985788e-5</v>
      </c>
      <c r="L150" s="2">
        <v>0.000489098999647384</v>
      </c>
    </row>
    <row r="151" spans="1:12">
      <c r="A151" s="2">
        <v>135</v>
      </c>
      <c r="B151" t="str">
        <f>VLOOKUP(A151,'Table S1'!A:E,2,FALSE)</f>
        <v>Number of self-reported non-cancer illnesses</v>
      </c>
      <c r="C151" s="26" t="s">
        <v>463</v>
      </c>
      <c r="D151" t="s">
        <v>300</v>
      </c>
      <c r="E151" s="2">
        <v>0.0204846770249403</v>
      </c>
      <c r="F151" s="2">
        <v>0.983656875987885</v>
      </c>
      <c r="G151">
        <v>29086</v>
      </c>
      <c r="H151" s="11">
        <v>2.04532945658668e-6</v>
      </c>
      <c r="I151">
        <v>-0.000756899811718432</v>
      </c>
      <c r="J151" s="11">
        <v>3.76708540767085e-5</v>
      </c>
      <c r="K151">
        <v>-0.000193658947044467</v>
      </c>
      <c r="L151" s="2">
        <v>0.000197749605957641</v>
      </c>
    </row>
    <row r="152" spans="1:12">
      <c r="A152" s="2">
        <v>135</v>
      </c>
      <c r="B152" t="str">
        <f>VLOOKUP(A152,'Table S1'!A:E,2,FALSE)</f>
        <v>Number of self-reported non-cancer illnesses</v>
      </c>
      <c r="C152" s="26" t="s">
        <v>464</v>
      </c>
      <c r="D152" t="s">
        <v>300</v>
      </c>
      <c r="E152" s="2">
        <v>2.13640612798948</v>
      </c>
      <c r="F152" s="2">
        <v>0.0326546462361708</v>
      </c>
      <c r="G152">
        <v>29086</v>
      </c>
      <c r="H152" s="2">
        <v>0.000213705185962369</v>
      </c>
      <c r="I152">
        <v>-0.000789635750460004</v>
      </c>
      <c r="J152" s="2">
        <v>0.00392880216749779</v>
      </c>
      <c r="K152" s="11">
        <v>1.76413884749197e-5</v>
      </c>
      <c r="L152" s="2">
        <v>0.000409768983449819</v>
      </c>
    </row>
    <row r="153" spans="1:12">
      <c r="A153" s="2">
        <v>135</v>
      </c>
      <c r="B153" t="str">
        <f>VLOOKUP(A153,'Table S1'!A:E,2,FALSE)</f>
        <v>Number of self-reported non-cancer illnesses</v>
      </c>
      <c r="C153" s="26" t="s">
        <v>465</v>
      </c>
      <c r="D153" t="s">
        <v>300</v>
      </c>
      <c r="E153">
        <v>-7.17386250062847</v>
      </c>
      <c r="F153" s="11">
        <v>7.46531588842031e-13</v>
      </c>
      <c r="G153">
        <v>29085</v>
      </c>
      <c r="H153">
        <v>-0.000821401821515615</v>
      </c>
      <c r="I153" s="2">
        <v>0.000429491348584691</v>
      </c>
      <c r="J153">
        <v>-0.0132732788515185</v>
      </c>
      <c r="K153">
        <v>-0.00104582555223584</v>
      </c>
      <c r="L153">
        <v>-0.000596978090795392</v>
      </c>
    </row>
    <row r="154" spans="1:12">
      <c r="A154" s="2">
        <v>135</v>
      </c>
      <c r="B154" t="str">
        <f>VLOOKUP(A154,'Table S1'!A:E,2,FALSE)</f>
        <v>Number of self-reported non-cancer illnesses</v>
      </c>
      <c r="C154" s="26" t="s">
        <v>466</v>
      </c>
      <c r="D154" t="s">
        <v>300</v>
      </c>
      <c r="E154">
        <v>-5.42186768465885</v>
      </c>
      <c r="F154" s="11">
        <v>5.94485652437835e-8</v>
      </c>
      <c r="G154">
        <v>29086</v>
      </c>
      <c r="H154">
        <v>-0.000557152542420778</v>
      </c>
      <c r="I154" s="2">
        <v>0.00196332427247771</v>
      </c>
      <c r="J154">
        <v>-0.00997069107427632</v>
      </c>
      <c r="K154">
        <v>-0.000758567336012444</v>
      </c>
      <c r="L154">
        <v>-0.000355737748829113</v>
      </c>
    </row>
    <row r="155" spans="1:12">
      <c r="A155" s="2">
        <v>135</v>
      </c>
      <c r="B155" t="str">
        <f>VLOOKUP(A155,'Table S1'!A:E,2,FALSE)</f>
        <v>Number of self-reported non-cancer illnesses</v>
      </c>
      <c r="C155" s="26" t="s">
        <v>467</v>
      </c>
      <c r="D155" t="s">
        <v>300</v>
      </c>
      <c r="E155">
        <v>-6.73536255132822</v>
      </c>
      <c r="F155" s="11">
        <v>1.66565397004909e-11</v>
      </c>
      <c r="G155">
        <v>29086</v>
      </c>
      <c r="H155">
        <v>-0.00072543150790063</v>
      </c>
      <c r="I155" s="2">
        <v>0.00165026933689117</v>
      </c>
      <c r="J155">
        <v>-0.0123861781914305</v>
      </c>
      <c r="K155">
        <v>-0.000936538005426185</v>
      </c>
      <c r="L155">
        <v>-0.000514325010375075</v>
      </c>
    </row>
    <row r="156" spans="1:12">
      <c r="A156" s="2">
        <v>135</v>
      </c>
      <c r="B156" t="str">
        <f>VLOOKUP(A156,'Table S1'!A:E,2,FALSE)</f>
        <v>Number of self-reported non-cancer illnesses</v>
      </c>
      <c r="C156" s="26" t="s">
        <v>468</v>
      </c>
      <c r="D156" t="s">
        <v>300</v>
      </c>
      <c r="E156">
        <v>-1.94706134461244</v>
      </c>
      <c r="F156" s="2">
        <v>0.0515369922218531</v>
      </c>
      <c r="G156">
        <v>29086</v>
      </c>
      <c r="H156">
        <v>-0.000156759951542742</v>
      </c>
      <c r="I156" s="2">
        <v>0.000417516776437049</v>
      </c>
      <c r="J156">
        <v>-0.00358060142720307</v>
      </c>
      <c r="K156">
        <v>-0.000314565274959421</v>
      </c>
      <c r="L156" s="11">
        <v>1.04537187393825e-6</v>
      </c>
    </row>
    <row r="157" spans="1:12">
      <c r="A157" s="2">
        <v>135</v>
      </c>
      <c r="B157" t="str">
        <f>VLOOKUP(A157,'Table S1'!A:E,2,FALSE)</f>
        <v>Number of self-reported non-cancer illnesses</v>
      </c>
      <c r="C157" s="26" t="s">
        <v>469</v>
      </c>
      <c r="D157" t="s">
        <v>300</v>
      </c>
      <c r="E157">
        <v>-4.61398328935508</v>
      </c>
      <c r="F157" s="11">
        <v>3.96707890961658e-6</v>
      </c>
      <c r="G157">
        <v>29086</v>
      </c>
      <c r="H157">
        <v>-0.000501840893343932</v>
      </c>
      <c r="I157" s="2">
        <v>0.00112558628134924</v>
      </c>
      <c r="J157">
        <v>-0.00848501008798178</v>
      </c>
      <c r="K157">
        <v>-0.000715025672600714</v>
      </c>
      <c r="L157">
        <v>-0.000288656114087149</v>
      </c>
    </row>
    <row r="158" spans="1:12">
      <c r="A158" s="2">
        <v>135</v>
      </c>
      <c r="B158" t="str">
        <f>VLOOKUP(A158,'Table S1'!A:E,2,FALSE)</f>
        <v>Number of self-reported non-cancer illnesses</v>
      </c>
      <c r="C158" s="26" t="s">
        <v>470</v>
      </c>
      <c r="D158" t="s">
        <v>300</v>
      </c>
      <c r="E158">
        <v>-1.05949139827506</v>
      </c>
      <c r="F158" s="2">
        <v>0.289384842700252</v>
      </c>
      <c r="G158">
        <v>29086</v>
      </c>
      <c r="H158">
        <v>-0.000104820326525079</v>
      </c>
      <c r="I158" s="2">
        <v>0.000239817324414405</v>
      </c>
      <c r="J158">
        <v>-0.00194838052908301</v>
      </c>
      <c r="K158">
        <v>-0.000298736591186075</v>
      </c>
      <c r="L158" s="11">
        <v>8.90959381359172e-5</v>
      </c>
    </row>
    <row r="159" spans="1:12">
      <c r="A159" s="2">
        <v>135</v>
      </c>
      <c r="B159" t="str">
        <f>VLOOKUP(A159,'Table S1'!A:E,2,FALSE)</f>
        <v>Number of self-reported non-cancer illnesses</v>
      </c>
      <c r="C159" s="26" t="s">
        <v>471</v>
      </c>
      <c r="D159" t="s">
        <v>300</v>
      </c>
      <c r="E159">
        <v>-7.18399865846624</v>
      </c>
      <c r="F159" s="11">
        <v>6.93284009288703e-13</v>
      </c>
      <c r="G159">
        <v>29086</v>
      </c>
      <c r="H159">
        <v>-0.000700902580416405</v>
      </c>
      <c r="I159" s="2">
        <v>0.000420269774814986</v>
      </c>
      <c r="J159">
        <v>-0.0132908229106413</v>
      </c>
      <c r="K159">
        <v>-0.000892133265159455</v>
      </c>
      <c r="L159">
        <v>-0.000509671895673355</v>
      </c>
    </row>
    <row r="160" spans="1:12">
      <c r="A160" s="2">
        <v>135</v>
      </c>
      <c r="B160" t="str">
        <f>VLOOKUP(A160,'Table S1'!A:E,2,FALSE)</f>
        <v>Number of self-reported non-cancer illnesses</v>
      </c>
      <c r="C160" s="26" t="s">
        <v>472</v>
      </c>
      <c r="D160" t="s">
        <v>300</v>
      </c>
      <c r="E160">
        <v>-5.12982687730131</v>
      </c>
      <c r="F160" s="11">
        <v>2.9186904401754e-7</v>
      </c>
      <c r="G160">
        <v>29086</v>
      </c>
      <c r="H160">
        <v>-0.000511844500489567</v>
      </c>
      <c r="I160" s="2">
        <v>0.000589486064178188</v>
      </c>
      <c r="J160">
        <v>-0.00949102678723993</v>
      </c>
      <c r="K160">
        <v>-0.000707414167592603</v>
      </c>
      <c r="L160">
        <v>-0.000316274833386531</v>
      </c>
    </row>
    <row r="161" spans="1:12">
      <c r="A161" s="2">
        <v>135</v>
      </c>
      <c r="B161" t="str">
        <f>VLOOKUP(A161,'Table S1'!A:E,2,FALSE)</f>
        <v>Number of self-reported non-cancer illnesses</v>
      </c>
      <c r="C161" s="26" t="s">
        <v>473</v>
      </c>
      <c r="D161" t="s">
        <v>300</v>
      </c>
      <c r="E161">
        <v>-6.48754679218193</v>
      </c>
      <c r="F161" s="11">
        <v>8.86459134777385e-11</v>
      </c>
      <c r="G161">
        <v>29086</v>
      </c>
      <c r="H161">
        <v>-0.000680185888910621</v>
      </c>
      <c r="I161" s="2">
        <v>0.00200298105204052</v>
      </c>
      <c r="J161">
        <v>-0.0119304506596104</v>
      </c>
      <c r="K161">
        <v>-0.000885686576056873</v>
      </c>
      <c r="L161">
        <v>-0.000474685201764368</v>
      </c>
    </row>
    <row r="162" spans="1:12">
      <c r="A162" s="2">
        <v>135</v>
      </c>
      <c r="B162" t="str">
        <f>VLOOKUP(A162,'Table S1'!A:E,2,FALSE)</f>
        <v>Number of self-reported non-cancer illnesses</v>
      </c>
      <c r="C162" s="26" t="s">
        <v>474</v>
      </c>
      <c r="D162" t="s">
        <v>300</v>
      </c>
      <c r="E162" s="2">
        <v>0.289035232105303</v>
      </c>
      <c r="F162" s="2">
        <v>0.772556476217212</v>
      </c>
      <c r="G162">
        <v>29086</v>
      </c>
      <c r="H162" s="11">
        <v>2.32953051629445e-5</v>
      </c>
      <c r="I162" s="2">
        <v>0.000114213770934257</v>
      </c>
      <c r="J162" s="2">
        <v>0.000531529202945693</v>
      </c>
      <c r="K162">
        <v>-0.0001346780285796</v>
      </c>
      <c r="L162" s="2">
        <v>0.000181268638905489</v>
      </c>
    </row>
    <row r="163" spans="1:12">
      <c r="A163" s="2">
        <v>135</v>
      </c>
      <c r="B163" t="str">
        <f>VLOOKUP(A163,'Table S1'!A:E,2,FALSE)</f>
        <v>Number of self-reported non-cancer illnesses</v>
      </c>
      <c r="C163" s="26" t="s">
        <v>475</v>
      </c>
      <c r="D163" t="s">
        <v>300</v>
      </c>
      <c r="E163" s="2">
        <v>2.65126399837379</v>
      </c>
      <c r="F163" s="2">
        <v>0.00802345846927429</v>
      </c>
      <c r="G163">
        <v>29086</v>
      </c>
      <c r="H163" s="2">
        <v>0.000213489944958253</v>
      </c>
      <c r="I163" s="2">
        <v>0.000264027807049939</v>
      </c>
      <c r="J163" s="2">
        <v>0.00487561405434758</v>
      </c>
      <c r="K163" s="11">
        <v>5.56595604647526e-5</v>
      </c>
      <c r="L163" s="2">
        <v>0.000371320329451753</v>
      </c>
    </row>
    <row r="164" spans="1:12">
      <c r="A164" s="2">
        <v>135</v>
      </c>
      <c r="B164" t="str">
        <f>VLOOKUP(A164,'Table S1'!A:E,2,FALSE)</f>
        <v>Number of self-reported non-cancer illnesses</v>
      </c>
      <c r="C164" s="26" t="s">
        <v>476</v>
      </c>
      <c r="D164" t="s">
        <v>300</v>
      </c>
      <c r="E164">
        <v>-7.81438318647821</v>
      </c>
      <c r="F164" s="11">
        <v>5.70885890203632e-15</v>
      </c>
      <c r="G164">
        <v>29086</v>
      </c>
      <c r="H164">
        <v>-0.000870418029219494</v>
      </c>
      <c r="I164">
        <v>-0.000892260788448167</v>
      </c>
      <c r="J164">
        <v>-0.0143704725419347</v>
      </c>
      <c r="K164">
        <v>-0.00108874095282862</v>
      </c>
      <c r="L164">
        <v>-0.000652095105610369</v>
      </c>
    </row>
    <row r="165" spans="1:12">
      <c r="A165" s="2">
        <v>135</v>
      </c>
      <c r="B165" t="str">
        <f>VLOOKUP(A165,'Table S1'!A:E,2,FALSE)</f>
        <v>Number of self-reported non-cancer illnesses</v>
      </c>
      <c r="C165" s="26" t="s">
        <v>477</v>
      </c>
      <c r="D165" t="s">
        <v>300</v>
      </c>
      <c r="E165">
        <v>-0.569977946304566</v>
      </c>
      <c r="F165" s="2">
        <v>0.568697058385671</v>
      </c>
      <c r="G165">
        <v>29086</v>
      </c>
      <c r="H165" s="11">
        <v>-4.92012086083979e-5</v>
      </c>
      <c r="I165" s="2">
        <v>0.000263719242118984</v>
      </c>
      <c r="J165">
        <v>-0.00104817644994058</v>
      </c>
      <c r="K165">
        <v>-0.0002183947897586</v>
      </c>
      <c r="L165" s="2">
        <v>0.000119992372541804</v>
      </c>
    </row>
    <row r="166" spans="1:12">
      <c r="A166" s="2">
        <v>135</v>
      </c>
      <c r="B166" t="str">
        <f>VLOOKUP(A166,'Table S1'!A:E,2,FALSE)</f>
        <v>Number of self-reported non-cancer illnesses</v>
      </c>
      <c r="C166" s="26" t="s">
        <v>478</v>
      </c>
      <c r="D166" t="s">
        <v>300</v>
      </c>
      <c r="E166">
        <v>-0.0201336785460095</v>
      </c>
      <c r="F166" s="2">
        <v>0.983936872094609</v>
      </c>
      <c r="G166">
        <v>29086</v>
      </c>
      <c r="H166" s="11">
        <v>-2.05566763508329e-6</v>
      </c>
      <c r="I166" s="11">
        <v>2.25736647392289e-5</v>
      </c>
      <c r="J166" s="11">
        <v>-3.70253758753754e-5</v>
      </c>
      <c r="K166">
        <v>-0.000202178173219825</v>
      </c>
      <c r="L166" s="2">
        <v>0.000198066837949659</v>
      </c>
    </row>
    <row r="167" spans="1:12">
      <c r="A167" s="2">
        <v>135</v>
      </c>
      <c r="B167" t="str">
        <f>VLOOKUP(A167,'Table S1'!A:E,2,FALSE)</f>
        <v>Number of self-reported non-cancer illnesses</v>
      </c>
      <c r="C167" s="26" t="s">
        <v>479</v>
      </c>
      <c r="D167" t="s">
        <v>300</v>
      </c>
      <c r="E167" s="2">
        <v>1.19549504902536</v>
      </c>
      <c r="F167" s="2">
        <v>0.231903416119988</v>
      </c>
      <c r="G167">
        <v>29086</v>
      </c>
      <c r="H167" s="11">
        <v>9.16581377145711e-5</v>
      </c>
      <c r="I167">
        <v>-0.000592971229493496</v>
      </c>
      <c r="J167" s="2">
        <v>0.00219848814245063</v>
      </c>
      <c r="K167" s="11">
        <v>-5.86177876891773e-5</v>
      </c>
      <c r="L167" s="2">
        <v>0.000241934063118319</v>
      </c>
    </row>
    <row r="168" spans="1:12">
      <c r="A168" s="2">
        <v>135</v>
      </c>
      <c r="B168" t="str">
        <f>VLOOKUP(A168,'Table S1'!A:E,2,FALSE)</f>
        <v>Number of self-reported non-cancer illnesses</v>
      </c>
      <c r="C168" s="26" t="s">
        <v>480</v>
      </c>
      <c r="D168" t="s">
        <v>300</v>
      </c>
      <c r="E168">
        <v>-3.46056051765628</v>
      </c>
      <c r="F168" s="2">
        <v>0.000539825126616767</v>
      </c>
      <c r="G168">
        <v>29086</v>
      </c>
      <c r="H168">
        <v>-0.000278262727019142</v>
      </c>
      <c r="I168">
        <v>-0.00127196064072634</v>
      </c>
      <c r="J168">
        <v>-0.00640543612553105</v>
      </c>
      <c r="K168">
        <v>-0.000435869454777374</v>
      </c>
      <c r="L168">
        <v>-0.000120655999260909</v>
      </c>
    </row>
    <row r="169" spans="1:12">
      <c r="A169" s="2">
        <v>135</v>
      </c>
      <c r="B169" t="str">
        <f>VLOOKUP(A169,'Table S1'!A:E,2,FALSE)</f>
        <v>Number of self-reported non-cancer illnesses</v>
      </c>
      <c r="C169" s="26" t="s">
        <v>481</v>
      </c>
      <c r="D169" t="s">
        <v>300</v>
      </c>
      <c r="E169">
        <v>-2.50357594013792</v>
      </c>
      <c r="F169" s="2">
        <v>0.0122999636319902</v>
      </c>
      <c r="G169">
        <v>29086</v>
      </c>
      <c r="H169">
        <v>-0.000210774153142459</v>
      </c>
      <c r="I169">
        <v>-0.00134653752189602</v>
      </c>
      <c r="J169">
        <v>-0.00460401908197373</v>
      </c>
      <c r="K169">
        <v>-0.00037578889624438</v>
      </c>
      <c r="L169" s="11">
        <v>-4.57594100405374e-5</v>
      </c>
    </row>
    <row r="170" spans="1:12">
      <c r="A170" s="2">
        <v>135</v>
      </c>
      <c r="B170" t="str">
        <f>VLOOKUP(A170,'Table S1'!A:E,2,FALSE)</f>
        <v>Number of self-reported non-cancer illnesses</v>
      </c>
      <c r="C170" s="26" t="s">
        <v>482</v>
      </c>
      <c r="D170" t="s">
        <v>300</v>
      </c>
      <c r="E170" s="2">
        <v>0.535227543865576</v>
      </c>
      <c r="F170" s="2">
        <v>0.592496614027205</v>
      </c>
      <c r="G170">
        <v>29086</v>
      </c>
      <c r="H170" s="11">
        <v>4.41784661266586e-5</v>
      </c>
      <c r="I170">
        <v>-0.000804238709149212</v>
      </c>
      <c r="J170" s="2">
        <v>0.00099021366270227</v>
      </c>
      <c r="K170">
        <v>-0.000117606566915744</v>
      </c>
      <c r="L170" s="2">
        <v>0.000205963499169062</v>
      </c>
    </row>
    <row r="171" spans="1:12">
      <c r="A171" s="2">
        <v>135</v>
      </c>
      <c r="B171" t="str">
        <f>VLOOKUP(A171,'Table S1'!A:E,2,FALSE)</f>
        <v>Number of self-reported non-cancer illnesses</v>
      </c>
      <c r="C171" s="26" t="s">
        <v>483</v>
      </c>
      <c r="D171" t="s">
        <v>300</v>
      </c>
      <c r="E171" s="2">
        <v>2.25811232809967</v>
      </c>
      <c r="F171" s="2">
        <v>0.0239460358585876</v>
      </c>
      <c r="G171">
        <v>29086</v>
      </c>
      <c r="H171" s="2">
        <v>0.000223565755497232</v>
      </c>
      <c r="I171">
        <v>-0.0038176334592066</v>
      </c>
      <c r="J171" s="2">
        <v>0.00415261709506534</v>
      </c>
      <c r="K171" s="11">
        <v>2.95102789833751e-5</v>
      </c>
      <c r="L171" s="2">
        <v>0.000417621232011089</v>
      </c>
    </row>
    <row r="172" spans="1:12">
      <c r="A172" s="2">
        <v>135</v>
      </c>
      <c r="B172" t="str">
        <f>VLOOKUP(A172,'Table S1'!A:E,2,FALSE)</f>
        <v>Number of self-reported non-cancer illnesses</v>
      </c>
      <c r="C172" s="26" t="s">
        <v>484</v>
      </c>
      <c r="D172" t="s">
        <v>300</v>
      </c>
      <c r="E172" s="2">
        <v>1.5209798482445</v>
      </c>
      <c r="F172" s="2">
        <v>0.128275764784483</v>
      </c>
      <c r="G172">
        <v>29086</v>
      </c>
      <c r="H172" s="2">
        <v>0.000140923965251014</v>
      </c>
      <c r="I172">
        <v>-0.000386942836784445</v>
      </c>
      <c r="J172" s="2">
        <v>0.00281371640017987</v>
      </c>
      <c r="K172" s="11">
        <v>-4.06809331181927e-5</v>
      </c>
      <c r="L172" s="2">
        <v>0.00032252886362022</v>
      </c>
    </row>
    <row r="173" spans="1:12">
      <c r="A173" s="2">
        <v>135</v>
      </c>
      <c r="B173" t="str">
        <f>VLOOKUP(A173,'Table S1'!A:E,2,FALSE)</f>
        <v>Number of self-reported non-cancer illnesses</v>
      </c>
      <c r="C173" s="26" t="s">
        <v>485</v>
      </c>
      <c r="D173" t="s">
        <v>300</v>
      </c>
      <c r="E173" s="2">
        <v>3.14022420395776</v>
      </c>
      <c r="F173" s="2">
        <v>0.0016898756943339</v>
      </c>
      <c r="G173">
        <v>29086</v>
      </c>
      <c r="H173" s="2">
        <v>0.000248302127730688</v>
      </c>
      <c r="I173" s="2">
        <v>0.000589182138218147</v>
      </c>
      <c r="J173" s="2">
        <v>0.00577480072599708</v>
      </c>
      <c r="K173" s="11">
        <v>9.33184550619893e-5</v>
      </c>
      <c r="L173" s="2">
        <v>0.000403285800399387</v>
      </c>
    </row>
    <row r="174" spans="1:12">
      <c r="A174" s="2">
        <v>135</v>
      </c>
      <c r="B174" t="str">
        <f>VLOOKUP(A174,'Table S1'!A:E,2,FALSE)</f>
        <v>Number of self-reported non-cancer illnesses</v>
      </c>
      <c r="C174" s="26" t="s">
        <v>486</v>
      </c>
      <c r="D174" t="s">
        <v>300</v>
      </c>
      <c r="E174">
        <v>-1.46798571067753</v>
      </c>
      <c r="F174" s="2">
        <v>0.142118917818403</v>
      </c>
      <c r="G174">
        <v>29086</v>
      </c>
      <c r="H174">
        <v>-0.000106682817378472</v>
      </c>
      <c r="I174">
        <v>-0.000375497963540949</v>
      </c>
      <c r="J174">
        <v>-0.00271549298098774</v>
      </c>
      <c r="K174">
        <v>-0.000249125063089225</v>
      </c>
      <c r="L174" s="11">
        <v>3.57594283322812e-5</v>
      </c>
    </row>
    <row r="175" spans="1:12">
      <c r="A175" s="2">
        <v>135</v>
      </c>
      <c r="B175" t="str">
        <f>VLOOKUP(A175,'Table S1'!A:E,2,FALSE)</f>
        <v>Number of self-reported non-cancer illnesses</v>
      </c>
      <c r="C175" s="26" t="s">
        <v>487</v>
      </c>
      <c r="D175" t="s">
        <v>300</v>
      </c>
      <c r="E175" s="2">
        <v>0.721393308227816</v>
      </c>
      <c r="F175" s="2">
        <v>0.470673361159851</v>
      </c>
      <c r="G175">
        <v>29086</v>
      </c>
      <c r="H175" s="11">
        <v>5.8628561851272e-5</v>
      </c>
      <c r="I175" s="2">
        <v>0.000196436028319185</v>
      </c>
      <c r="J175" s="2">
        <v>0.00132662584882728</v>
      </c>
      <c r="K175">
        <v>-0.000100666860436044</v>
      </c>
      <c r="L175" s="2">
        <v>0.000217923984138588</v>
      </c>
    </row>
    <row r="176" spans="1:12">
      <c r="A176" s="2">
        <v>135</v>
      </c>
      <c r="B176" t="str">
        <f>VLOOKUP(A176,'Table S1'!A:E,2,FALSE)</f>
        <v>Number of self-reported non-cancer illnesses</v>
      </c>
      <c r="C176" s="26" t="s">
        <v>488</v>
      </c>
      <c r="D176" t="s">
        <v>300</v>
      </c>
      <c r="E176">
        <v>-2.96483114745311</v>
      </c>
      <c r="F176" s="2">
        <v>0.00303094749741007</v>
      </c>
      <c r="G176">
        <v>29086</v>
      </c>
      <c r="H176">
        <v>-0.000263696738705247</v>
      </c>
      <c r="I176">
        <v>-0.000377141647173356</v>
      </c>
      <c r="J176">
        <v>-0.00548515079655212</v>
      </c>
      <c r="K176">
        <v>-0.00043802626815839</v>
      </c>
      <c r="L176" s="11">
        <v>-8.93672092521036e-5</v>
      </c>
    </row>
    <row r="177" spans="1:12">
      <c r="A177" s="2">
        <v>135</v>
      </c>
      <c r="B177" t="str">
        <f>VLOOKUP(A177,'Table S1'!A:E,2,FALSE)</f>
        <v>Number of self-reported non-cancer illnesses</v>
      </c>
      <c r="C177" s="26" t="s">
        <v>489</v>
      </c>
      <c r="D177" t="s">
        <v>300</v>
      </c>
      <c r="E177">
        <v>-0.399692372124944</v>
      </c>
      <c r="F177" s="2">
        <v>0.689386045952067</v>
      </c>
      <c r="G177">
        <v>29086</v>
      </c>
      <c r="H177" s="11">
        <v>-3.27142863530632e-5</v>
      </c>
      <c r="I177" s="2">
        <v>0.000830969793622699</v>
      </c>
      <c r="J177">
        <v>-0.000735025160882963</v>
      </c>
      <c r="K177">
        <v>-0.00019314139432257</v>
      </c>
      <c r="L177" s="2">
        <v>0.000127712821616444</v>
      </c>
    </row>
    <row r="178" spans="1:12">
      <c r="A178" s="2">
        <v>135</v>
      </c>
      <c r="B178" t="str">
        <f>VLOOKUP(A178,'Table S1'!A:E,2,FALSE)</f>
        <v>Number of self-reported non-cancer illnesses</v>
      </c>
      <c r="C178" s="26" t="s">
        <v>490</v>
      </c>
      <c r="D178" t="s">
        <v>300</v>
      </c>
      <c r="E178" s="2">
        <v>1.80602245375559</v>
      </c>
      <c r="F178" s="2">
        <v>0.0709251654752388</v>
      </c>
      <c r="G178">
        <v>29086</v>
      </c>
      <c r="H178" s="2">
        <v>0.000162753104760722</v>
      </c>
      <c r="I178" s="11">
        <v>-5.14546294883102e-5</v>
      </c>
      <c r="J178" s="2">
        <v>0.00332123412206371</v>
      </c>
      <c r="K178" s="11">
        <v>-1.38800804034382e-5</v>
      </c>
      <c r="L178" s="2">
        <v>0.000339386289924881</v>
      </c>
    </row>
    <row r="179" spans="1:12">
      <c r="A179" s="2">
        <v>135</v>
      </c>
      <c r="B179" t="str">
        <f>VLOOKUP(A179,'Table S1'!A:E,2,FALSE)</f>
        <v>Number of self-reported non-cancer illnesses</v>
      </c>
      <c r="C179" s="26" t="s">
        <v>491</v>
      </c>
      <c r="D179" t="s">
        <v>300</v>
      </c>
      <c r="E179" s="2">
        <v>1.17337449637195</v>
      </c>
      <c r="F179" s="2">
        <v>0.240655268360251</v>
      </c>
      <c r="G179">
        <v>29086</v>
      </c>
      <c r="H179" s="11">
        <v>8.29234535634797e-5</v>
      </c>
      <c r="I179" s="2">
        <v>0.000376892576319262</v>
      </c>
      <c r="J179" s="2">
        <v>0.00215780895038486</v>
      </c>
      <c r="K179" s="11">
        <v>-5.55947659161974e-5</v>
      </c>
      <c r="L179" s="2">
        <v>0.000221441673043157</v>
      </c>
    </row>
    <row r="180" spans="1:12">
      <c r="A180" s="2">
        <v>135</v>
      </c>
      <c r="B180" t="str">
        <f>VLOOKUP(A180,'Table S1'!A:E,2,FALSE)</f>
        <v>Number of self-reported non-cancer illnesses</v>
      </c>
      <c r="C180" s="26" t="s">
        <v>492</v>
      </c>
      <c r="D180" t="s">
        <v>300</v>
      </c>
      <c r="E180" s="2">
        <v>1.76440276899897</v>
      </c>
      <c r="F180" s="2">
        <v>0.0776746867934107</v>
      </c>
      <c r="G180">
        <v>29086</v>
      </c>
      <c r="H180" s="2">
        <v>0.00018524333986035</v>
      </c>
      <c r="I180">
        <v>-0.000217495750617352</v>
      </c>
      <c r="J180" s="2">
        <v>0.00324469647056563</v>
      </c>
      <c r="K180" s="11">
        <v>-2.05403905073818e-5</v>
      </c>
      <c r="L180" s="2">
        <v>0.000391027070228082</v>
      </c>
    </row>
    <row r="181" spans="1:12">
      <c r="A181" s="2">
        <v>135</v>
      </c>
      <c r="B181" t="str">
        <f>VLOOKUP(A181,'Table S1'!A:E,2,FALSE)</f>
        <v>Number of self-reported non-cancer illnesses</v>
      </c>
      <c r="C181" s="26" t="s">
        <v>493</v>
      </c>
      <c r="D181" t="s">
        <v>300</v>
      </c>
      <c r="E181" s="2">
        <v>3.2792820933737</v>
      </c>
      <c r="F181" s="2">
        <v>0.00104193774970644</v>
      </c>
      <c r="G181">
        <v>29086</v>
      </c>
      <c r="H181" s="2">
        <v>0.000343866197909764</v>
      </c>
      <c r="I181" s="11">
        <v>-7.50735348201917e-5</v>
      </c>
      <c r="J181" s="2">
        <v>0.00606714405233214</v>
      </c>
      <c r="K181" s="2">
        <v>0.000138335416693363</v>
      </c>
      <c r="L181" s="2">
        <v>0.000549396979126166</v>
      </c>
    </row>
    <row r="182" spans="1:12">
      <c r="A182" s="2">
        <v>135</v>
      </c>
      <c r="B182" t="str">
        <f>VLOOKUP(A182,'Table S1'!A:E,2,FALSE)</f>
        <v>Number of self-reported non-cancer illnesses</v>
      </c>
      <c r="C182" s="26" t="s">
        <v>494</v>
      </c>
      <c r="D182" t="s">
        <v>300</v>
      </c>
      <c r="E182">
        <v>-7.02588930491753</v>
      </c>
      <c r="F182" s="11">
        <v>2.17386470331627e-12</v>
      </c>
      <c r="G182">
        <v>29086</v>
      </c>
      <c r="H182">
        <v>-0.000811243442420188</v>
      </c>
      <c r="I182" s="2">
        <v>0.00118350856893928</v>
      </c>
      <c r="J182">
        <v>-0.0129971362091632</v>
      </c>
      <c r="K182">
        <v>-0.00103755986003338</v>
      </c>
      <c r="L182">
        <v>-0.000584927024806996</v>
      </c>
    </row>
    <row r="183" spans="1:12">
      <c r="A183" s="2">
        <v>135</v>
      </c>
      <c r="B183" t="str">
        <f>VLOOKUP(A183,'Table S1'!A:E,2,FALSE)</f>
        <v>Number of self-reported non-cancer illnesses</v>
      </c>
      <c r="C183" s="26" t="s">
        <v>495</v>
      </c>
      <c r="D183" t="s">
        <v>300</v>
      </c>
      <c r="E183" s="2">
        <v>0.21325192966787</v>
      </c>
      <c r="F183" s="2">
        <v>0.831131960267539</v>
      </c>
      <c r="G183">
        <v>29086</v>
      </c>
      <c r="H183" s="11">
        <v>2.04872975707994e-5</v>
      </c>
      <c r="I183" s="2">
        <v>0.000266670921014824</v>
      </c>
      <c r="J183" s="2">
        <v>0.000392165437332213</v>
      </c>
      <c r="K183">
        <v>-0.000167815975774631</v>
      </c>
      <c r="L183" s="2">
        <v>0.00020879057091623</v>
      </c>
    </row>
    <row r="184" spans="1:12">
      <c r="A184" s="2">
        <v>135</v>
      </c>
      <c r="B184" t="str">
        <f>VLOOKUP(A184,'Table S1'!A:E,2,FALSE)</f>
        <v>Number of self-reported non-cancer illnesses</v>
      </c>
      <c r="C184" s="26" t="s">
        <v>496</v>
      </c>
      <c r="D184" t="s">
        <v>300</v>
      </c>
      <c r="E184">
        <v>-5.73658290773466</v>
      </c>
      <c r="F184" s="11">
        <v>9.75629899289623e-9</v>
      </c>
      <c r="G184">
        <v>29086</v>
      </c>
      <c r="H184">
        <v>-0.000652277182885374</v>
      </c>
      <c r="I184" s="2">
        <v>0.00174771169431903</v>
      </c>
      <c r="J184">
        <v>-0.0105494451952114</v>
      </c>
      <c r="K184">
        <v>-0.000875143828280649</v>
      </c>
      <c r="L184">
        <v>-0.000429410537490099</v>
      </c>
    </row>
    <row r="185" spans="1:12">
      <c r="A185" s="2">
        <v>135</v>
      </c>
      <c r="B185" t="str">
        <f>VLOOKUP(A185,'Table S1'!A:E,2,FALSE)</f>
        <v>Number of self-reported non-cancer illnesses</v>
      </c>
      <c r="C185" s="26" t="s">
        <v>497</v>
      </c>
      <c r="D185" t="s">
        <v>300</v>
      </c>
      <c r="E185">
        <v>-6.52800315196132</v>
      </c>
      <c r="F185" s="11">
        <v>6.77488936794549e-11</v>
      </c>
      <c r="G185">
        <v>29086</v>
      </c>
      <c r="H185">
        <v>-0.000673371303325469</v>
      </c>
      <c r="I185" s="2">
        <v>0.000920630689399839</v>
      </c>
      <c r="J185">
        <v>-0.0120780096079639</v>
      </c>
      <c r="K185">
        <v>-0.000875552337069227</v>
      </c>
      <c r="L185">
        <v>-0.000471190269581711</v>
      </c>
    </row>
    <row r="186" spans="1:12">
      <c r="A186" s="2">
        <v>135</v>
      </c>
      <c r="B186" t="str">
        <f>VLOOKUP(A186,'Table S1'!A:E,2,FALSE)</f>
        <v>Number of self-reported non-cancer illnesses</v>
      </c>
      <c r="C186" s="26" t="s">
        <v>498</v>
      </c>
      <c r="D186" t="s">
        <v>300</v>
      </c>
      <c r="E186">
        <v>-7.74573379730583</v>
      </c>
      <c r="F186" s="11">
        <v>9.811367981539e-15</v>
      </c>
      <c r="G186">
        <v>29086</v>
      </c>
      <c r="H186">
        <v>-0.000812215912270836</v>
      </c>
      <c r="I186" s="2">
        <v>0.00129286069942907</v>
      </c>
      <c r="J186">
        <v>-0.0143336810289511</v>
      </c>
      <c r="K186">
        <v>-0.00101774584976898</v>
      </c>
      <c r="L186">
        <v>-0.000606685974772689</v>
      </c>
    </row>
    <row r="187" spans="1:12">
      <c r="A187" s="2">
        <v>135</v>
      </c>
      <c r="B187" t="str">
        <f>VLOOKUP(A187,'Table S1'!A:E,2,FALSE)</f>
        <v>Number of self-reported non-cancer illnesses</v>
      </c>
      <c r="C187" s="26" t="s">
        <v>499</v>
      </c>
      <c r="D187" t="s">
        <v>300</v>
      </c>
      <c r="E187">
        <v>-10.455619842646</v>
      </c>
      <c r="F187" s="11">
        <v>1.53278626144459e-25</v>
      </c>
      <c r="G187">
        <v>29086</v>
      </c>
      <c r="H187">
        <v>-0.00103666673601304</v>
      </c>
      <c r="I187" s="2">
        <v>0.00365231048066141</v>
      </c>
      <c r="J187">
        <v>-0.0193486481133405</v>
      </c>
      <c r="K187">
        <v>-0.00123100375780057</v>
      </c>
      <c r="L187">
        <v>-0.000842329714225516</v>
      </c>
    </row>
    <row r="188" spans="1:12">
      <c r="A188" s="2">
        <v>135</v>
      </c>
      <c r="B188" t="str">
        <f>VLOOKUP(A188,'Table S1'!A:E,2,FALSE)</f>
        <v>Number of self-reported non-cancer illnesses</v>
      </c>
      <c r="C188" s="26" t="s">
        <v>500</v>
      </c>
      <c r="D188" t="s">
        <v>300</v>
      </c>
      <c r="E188">
        <v>-9.06372875350907</v>
      </c>
      <c r="F188" s="11">
        <v>1.33767554159963e-19</v>
      </c>
      <c r="G188">
        <v>29086</v>
      </c>
      <c r="H188">
        <v>-0.000955388232014483</v>
      </c>
      <c r="I188">
        <v>-0.000982135208287699</v>
      </c>
      <c r="J188">
        <v>-0.016667990559412</v>
      </c>
      <c r="K188">
        <v>-0.00116199243456073</v>
      </c>
      <c r="L188">
        <v>-0.000748784029468232</v>
      </c>
    </row>
    <row r="189" spans="1:12">
      <c r="A189" s="2">
        <v>135</v>
      </c>
      <c r="B189" t="str">
        <f>VLOOKUP(A189,'Table S1'!A:E,2,FALSE)</f>
        <v>Number of self-reported non-cancer illnesses</v>
      </c>
      <c r="C189" s="26" t="s">
        <v>501</v>
      </c>
      <c r="D189" t="s">
        <v>300</v>
      </c>
      <c r="E189">
        <v>-5.92213715673799</v>
      </c>
      <c r="F189" s="11">
        <v>3.21350535619807e-9</v>
      </c>
      <c r="G189">
        <v>29086</v>
      </c>
      <c r="H189">
        <v>-0.000641893857733621</v>
      </c>
      <c r="I189" s="2">
        <v>0.00121541700223222</v>
      </c>
      <c r="J189">
        <v>-0.0108906752292025</v>
      </c>
      <c r="K189">
        <v>-0.000854341014079077</v>
      </c>
      <c r="L189">
        <v>-0.000429446701388164</v>
      </c>
    </row>
    <row r="190" spans="1:12">
      <c r="A190" s="2">
        <v>135</v>
      </c>
      <c r="B190" t="str">
        <f>VLOOKUP(A190,'Table S1'!A:E,2,FALSE)</f>
        <v>Number of self-reported non-cancer illnesses</v>
      </c>
      <c r="C190" s="26" t="s">
        <v>502</v>
      </c>
      <c r="D190" t="s">
        <v>300</v>
      </c>
      <c r="E190">
        <v>-7.38141940021389</v>
      </c>
      <c r="F190" s="11">
        <v>1.60802426188791e-13</v>
      </c>
      <c r="G190">
        <v>29086</v>
      </c>
      <c r="H190">
        <v>-0.000835295358140782</v>
      </c>
      <c r="I190" s="2">
        <v>0.00123933919537109</v>
      </c>
      <c r="J190">
        <v>-0.0135742620089102</v>
      </c>
      <c r="K190">
        <v>-0.00105709781368592</v>
      </c>
      <c r="L190">
        <v>-0.000613492902595646</v>
      </c>
    </row>
    <row r="191" spans="1:12">
      <c r="A191" s="2">
        <v>135</v>
      </c>
      <c r="B191" t="str">
        <f>VLOOKUP(A191,'Table S1'!A:E,2,FALSE)</f>
        <v>Number of self-reported non-cancer illnesses</v>
      </c>
      <c r="C191" s="26" t="s">
        <v>503</v>
      </c>
      <c r="D191" t="s">
        <v>300</v>
      </c>
      <c r="E191" s="2">
        <v>0.863023278300078</v>
      </c>
      <c r="F191" s="2">
        <v>0.388131784248232</v>
      </c>
      <c r="G191">
        <v>29086</v>
      </c>
      <c r="H191" s="11">
        <v>9.90423952443626e-5</v>
      </c>
      <c r="I191" s="11">
        <v>9.70805957540987e-5</v>
      </c>
      <c r="J191" s="2">
        <v>0.00158708013516946</v>
      </c>
      <c r="K191">
        <v>-0.000125896619483305</v>
      </c>
      <c r="L191" s="2">
        <v>0.00032398140997203</v>
      </c>
    </row>
    <row r="192" spans="1:12">
      <c r="A192" s="2">
        <v>135</v>
      </c>
      <c r="B192" t="str">
        <f>VLOOKUP(A192,'Table S1'!A:E,2,FALSE)</f>
        <v>Number of self-reported non-cancer illnesses</v>
      </c>
      <c r="C192" s="26" t="s">
        <v>504</v>
      </c>
      <c r="D192" t="s">
        <v>300</v>
      </c>
      <c r="E192">
        <v>-0.860382692990513</v>
      </c>
      <c r="F192" s="2">
        <v>0.389585214862674</v>
      </c>
      <c r="G192">
        <v>29085</v>
      </c>
      <c r="H192">
        <v>-0.00010318789367218</v>
      </c>
      <c r="I192" s="2">
        <v>0.000139941931240108</v>
      </c>
      <c r="J192">
        <v>-0.00158222418533417</v>
      </c>
      <c r="K192">
        <v>-0.000338261162328784</v>
      </c>
      <c r="L192" s="2">
        <v>0.000131885374984424</v>
      </c>
    </row>
    <row r="193" spans="1:12">
      <c r="A193" s="2">
        <v>135</v>
      </c>
      <c r="B193" t="str">
        <f>VLOOKUP(A193,'Table S1'!A:E,2,FALSE)</f>
        <v>Number of self-reported non-cancer illnesses</v>
      </c>
      <c r="C193" s="26" t="s">
        <v>505</v>
      </c>
      <c r="D193" t="s">
        <v>300</v>
      </c>
      <c r="E193" s="2">
        <v>0.270844162624163</v>
      </c>
      <c r="F193" s="2">
        <v>0.786512813891862</v>
      </c>
      <c r="G193">
        <v>29086</v>
      </c>
      <c r="H193" s="11">
        <v>3.07065766474787e-5</v>
      </c>
      <c r="I193" s="2">
        <v>0.000347381571258197</v>
      </c>
      <c r="J193" s="2">
        <v>0.000498076240856568</v>
      </c>
      <c r="K193">
        <v>-0.000191510835325904</v>
      </c>
      <c r="L193" s="2">
        <v>0.000252923988620861</v>
      </c>
    </row>
    <row r="194" spans="1:12">
      <c r="A194" s="2">
        <v>135</v>
      </c>
      <c r="B194" t="str">
        <f>VLOOKUP(A194,'Table S1'!A:E,2,FALSE)</f>
        <v>Number of self-reported non-cancer illnesses</v>
      </c>
      <c r="C194" s="26" t="s">
        <v>506</v>
      </c>
      <c r="D194" t="s">
        <v>300</v>
      </c>
      <c r="E194">
        <v>-7.74296026961541</v>
      </c>
      <c r="F194" s="11">
        <v>1.00274167829722e-14</v>
      </c>
      <c r="G194">
        <v>29086</v>
      </c>
      <c r="H194">
        <v>-0.000809110431200232</v>
      </c>
      <c r="I194" s="2">
        <v>0.00160163551442883</v>
      </c>
      <c r="J194">
        <v>-0.0142391274259929</v>
      </c>
      <c r="K194">
        <v>-0.0010139278709994</v>
      </c>
      <c r="L194">
        <v>-0.000604292991401067</v>
      </c>
    </row>
    <row r="195" spans="1:12">
      <c r="A195" s="2">
        <v>135</v>
      </c>
      <c r="B195" t="str">
        <f>VLOOKUP(A195,'Table S1'!A:E,2,FALSE)</f>
        <v>Number of self-reported non-cancer illnesses</v>
      </c>
      <c r="C195" s="26" t="s">
        <v>507</v>
      </c>
      <c r="D195" t="s">
        <v>300</v>
      </c>
      <c r="E195">
        <v>-1.29888460460762</v>
      </c>
      <c r="F195" s="2">
        <v>0.193993830543164</v>
      </c>
      <c r="G195">
        <v>29086</v>
      </c>
      <c r="H195">
        <v>-0.000109192985797668</v>
      </c>
      <c r="I195" s="11">
        <v>3.8667118749654e-5</v>
      </c>
      <c r="J195">
        <v>-0.00238861917828063</v>
      </c>
      <c r="K195">
        <v>-0.000273967612409549</v>
      </c>
      <c r="L195" s="11">
        <v>5.5581640814213e-5</v>
      </c>
    </row>
    <row r="196" spans="1:12">
      <c r="A196" s="2">
        <v>135</v>
      </c>
      <c r="B196" t="str">
        <f>VLOOKUP(A196,'Table S1'!A:E,2,FALSE)</f>
        <v>Number of self-reported non-cancer illnesses</v>
      </c>
      <c r="C196" s="26" t="s">
        <v>508</v>
      </c>
      <c r="D196" t="s">
        <v>300</v>
      </c>
      <c r="E196">
        <v>-2.51525778982917</v>
      </c>
      <c r="F196" s="2">
        <v>0.0118998823153635</v>
      </c>
      <c r="G196">
        <v>29086</v>
      </c>
      <c r="H196">
        <v>-0.000216504996038842</v>
      </c>
      <c r="I196" s="2">
        <v>0.00032282715220928</v>
      </c>
      <c r="J196">
        <v>-0.00462550173725452</v>
      </c>
      <c r="K196">
        <v>-0.000385219175325742</v>
      </c>
      <c r="L196" s="11">
        <v>-4.77908167519429e-5</v>
      </c>
    </row>
    <row r="197" spans="1:12">
      <c r="A197" s="2">
        <v>135</v>
      </c>
      <c r="B197" t="str">
        <f>VLOOKUP(A197,'Table S1'!A:E,2,FALSE)</f>
        <v>Number of self-reported non-cancer illnesses</v>
      </c>
      <c r="C197" s="26" t="s">
        <v>509</v>
      </c>
      <c r="D197" t="s">
        <v>300</v>
      </c>
      <c r="E197">
        <v>-5.57722517276805</v>
      </c>
      <c r="F197" s="11">
        <v>2.46554961805129e-8</v>
      </c>
      <c r="G197">
        <v>29085</v>
      </c>
      <c r="H197">
        <v>-0.00059825660636808</v>
      </c>
      <c r="I197" s="2">
        <v>0.000623886836219405</v>
      </c>
      <c r="J197">
        <v>-0.0102563916732575</v>
      </c>
      <c r="K197">
        <v>-0.000808506356647814</v>
      </c>
      <c r="L197">
        <v>-0.000388006856088347</v>
      </c>
    </row>
    <row r="198" spans="1:12">
      <c r="A198" s="2">
        <v>135</v>
      </c>
      <c r="B198" t="str">
        <f>VLOOKUP(A198,'Table S1'!A:E,2,FALSE)</f>
        <v>Number of self-reported non-cancer illnesses</v>
      </c>
      <c r="C198" s="26" t="s">
        <v>510</v>
      </c>
      <c r="D198" t="s">
        <v>300</v>
      </c>
      <c r="E198">
        <v>-4.4383097970298</v>
      </c>
      <c r="F198" s="11">
        <v>9.10010710598028e-6</v>
      </c>
      <c r="G198">
        <v>29086</v>
      </c>
      <c r="H198">
        <v>-0.000446755171245513</v>
      </c>
      <c r="I198">
        <v>-0.000383241488873378</v>
      </c>
      <c r="J198">
        <v>-0.00816195054027819</v>
      </c>
      <c r="K198">
        <v>-0.000644051107017901</v>
      </c>
      <c r="L198">
        <v>-0.000249459235473125</v>
      </c>
    </row>
    <row r="199" spans="1:12">
      <c r="A199" s="2">
        <v>135</v>
      </c>
      <c r="B199" t="str">
        <f>VLOOKUP(A199,'Table S1'!A:E,2,FALSE)</f>
        <v>Number of self-reported non-cancer illnesses</v>
      </c>
      <c r="C199" s="26" t="s">
        <v>511</v>
      </c>
      <c r="D199" t="s">
        <v>300</v>
      </c>
      <c r="E199">
        <v>-7.67129612021694</v>
      </c>
      <c r="F199" s="11">
        <v>1.75580423167446e-14</v>
      </c>
      <c r="G199">
        <v>29086</v>
      </c>
      <c r="H199">
        <v>-0.000763065974337612</v>
      </c>
      <c r="I199" s="2">
        <v>0.00127507745953891</v>
      </c>
      <c r="J199">
        <v>-0.0141958899863254</v>
      </c>
      <c r="K199">
        <v>-0.000958032254187333</v>
      </c>
      <c r="L199">
        <v>-0.000568099694487892</v>
      </c>
    </row>
    <row r="200" spans="1:12">
      <c r="A200" s="2">
        <v>135</v>
      </c>
      <c r="B200" t="str">
        <f>VLOOKUP(A200,'Table S1'!A:E,2,FALSE)</f>
        <v>Number of self-reported non-cancer illnesses</v>
      </c>
      <c r="C200" s="26" t="s">
        <v>512</v>
      </c>
      <c r="D200" t="s">
        <v>300</v>
      </c>
      <c r="E200">
        <v>-7.95563959341433</v>
      </c>
      <c r="F200" s="11">
        <v>1.84641275254452e-15</v>
      </c>
      <c r="G200">
        <v>29086</v>
      </c>
      <c r="H200">
        <v>-0.000789032688403761</v>
      </c>
      <c r="I200" s="2">
        <v>0.00202857164242242</v>
      </c>
      <c r="J200">
        <v>-0.0146302398541853</v>
      </c>
      <c r="K200">
        <v>-0.000983428122025225</v>
      </c>
      <c r="L200">
        <v>-0.000594637254782298</v>
      </c>
    </row>
    <row r="201" spans="1:12">
      <c r="A201" s="2">
        <v>135</v>
      </c>
      <c r="B201" t="str">
        <f>VLOOKUP(A201,'Table S1'!A:E,2,FALSE)</f>
        <v>Number of self-reported non-cancer illnesses</v>
      </c>
      <c r="C201" s="26" t="s">
        <v>513</v>
      </c>
      <c r="D201" t="s">
        <v>300</v>
      </c>
      <c r="E201">
        <v>-7.27257853075702</v>
      </c>
      <c r="F201" s="11">
        <v>3.61587411847098e-13</v>
      </c>
      <c r="G201">
        <v>29086</v>
      </c>
      <c r="H201">
        <v>-0.000757660048231063</v>
      </c>
      <c r="I201" s="2">
        <v>0.0017148549408166</v>
      </c>
      <c r="J201">
        <v>-0.0133741061311339</v>
      </c>
      <c r="K201">
        <v>-0.000961858352656831</v>
      </c>
      <c r="L201">
        <v>-0.000553461743805295</v>
      </c>
    </row>
    <row r="202" spans="1:12">
      <c r="A202" s="2">
        <v>135</v>
      </c>
      <c r="B202" t="str">
        <f>VLOOKUP(A202,'Table S1'!A:E,2,FALSE)</f>
        <v>Number of self-reported non-cancer illnesses</v>
      </c>
      <c r="C202" s="26" t="s">
        <v>514</v>
      </c>
      <c r="D202" t="s">
        <v>300</v>
      </c>
      <c r="E202">
        <v>-7.52581798469909</v>
      </c>
      <c r="F202" s="11">
        <v>5.39060527610965e-14</v>
      </c>
      <c r="G202">
        <v>29085</v>
      </c>
      <c r="H202">
        <v>-0.000783000225845694</v>
      </c>
      <c r="I202" s="2">
        <v>0.00193676416032345</v>
      </c>
      <c r="J202">
        <v>-0.0138407011589862</v>
      </c>
      <c r="K202">
        <v>-0.000986927043160542</v>
      </c>
      <c r="L202">
        <v>-0.000579073408530845</v>
      </c>
    </row>
    <row r="203" spans="1:12">
      <c r="A203" s="2">
        <v>135</v>
      </c>
      <c r="B203" t="str">
        <f>VLOOKUP(A203,'Table S1'!A:E,2,FALSE)</f>
        <v>Number of self-reported non-cancer illnesses</v>
      </c>
      <c r="C203" s="26" t="s">
        <v>515</v>
      </c>
      <c r="D203" t="s">
        <v>300</v>
      </c>
      <c r="E203">
        <v>-8.09177331593516</v>
      </c>
      <c r="F203" s="11">
        <v>6.10743901200998e-16</v>
      </c>
      <c r="G203">
        <v>29085</v>
      </c>
      <c r="H203">
        <v>-0.000855823915031781</v>
      </c>
      <c r="I203" s="2">
        <v>0.000943434385098637</v>
      </c>
      <c r="J203">
        <v>-0.0149724619813067</v>
      </c>
      <c r="K203">
        <v>-0.00106312752968238</v>
      </c>
      <c r="L203">
        <v>-0.000648520300381181</v>
      </c>
    </row>
    <row r="204" spans="1:12">
      <c r="A204" s="2">
        <v>135</v>
      </c>
      <c r="B204" t="str">
        <f>VLOOKUP(A204,'Table S1'!A:E,2,FALSE)</f>
        <v>Number of self-reported non-cancer illnesses</v>
      </c>
      <c r="C204" s="26" t="s">
        <v>516</v>
      </c>
      <c r="D204" t="s">
        <v>300</v>
      </c>
      <c r="E204" s="2">
        <v>1.18433320959456</v>
      </c>
      <c r="F204" s="2">
        <v>0.236290865504142</v>
      </c>
      <c r="G204">
        <v>29086</v>
      </c>
      <c r="H204" s="2">
        <v>0.000117293503465937</v>
      </c>
      <c r="I204" s="2">
        <v>0.000254727517569169</v>
      </c>
      <c r="J204" s="2">
        <v>0.00217796177418455</v>
      </c>
      <c r="K204" s="11">
        <v>-7.68246783680289e-5</v>
      </c>
      <c r="L204" s="2">
        <v>0.000311411685299902</v>
      </c>
    </row>
    <row r="205" spans="1:12">
      <c r="A205" s="2">
        <v>135</v>
      </c>
      <c r="B205" t="str">
        <f>VLOOKUP(A205,'Table S1'!A:E,2,FALSE)</f>
        <v>Number of self-reported non-cancer illnesses</v>
      </c>
      <c r="C205" s="26" t="s">
        <v>517</v>
      </c>
      <c r="D205" t="s">
        <v>300</v>
      </c>
      <c r="E205">
        <v>-5.66105231804846</v>
      </c>
      <c r="F205" s="11">
        <v>1.51863189452934e-8</v>
      </c>
      <c r="G205">
        <v>29084</v>
      </c>
      <c r="H205">
        <v>-0.000400101260704646</v>
      </c>
      <c r="I205" s="2">
        <v>0.00182852152053467</v>
      </c>
      <c r="J205">
        <v>-0.0104105971907919</v>
      </c>
      <c r="K205">
        <v>-0.000538629692021681</v>
      </c>
      <c r="L205">
        <v>-0.000261572829387611</v>
      </c>
    </row>
    <row r="206" spans="1:12">
      <c r="A206" s="2">
        <v>135</v>
      </c>
      <c r="B206" t="str">
        <f>VLOOKUP(A206,'Table S1'!A:E,2,FALSE)</f>
        <v>Number of self-reported non-cancer illnesses</v>
      </c>
      <c r="C206" s="26" t="s">
        <v>519</v>
      </c>
      <c r="D206" t="s">
        <v>300</v>
      </c>
      <c r="E206">
        <v>-3.64042203201193</v>
      </c>
      <c r="F206" s="2">
        <v>0.000272663272993951</v>
      </c>
      <c r="G206">
        <v>29086</v>
      </c>
      <c r="H206">
        <v>-0.000308415995515875</v>
      </c>
      <c r="I206" s="2">
        <v>0.0012425908957559</v>
      </c>
      <c r="J206">
        <v>-0.00669465312919455</v>
      </c>
      <c r="K206">
        <v>-0.000474470753390114</v>
      </c>
      <c r="L206">
        <v>-0.000142361237641637</v>
      </c>
    </row>
    <row r="207" spans="1:12">
      <c r="A207" s="2">
        <v>135</v>
      </c>
      <c r="B207" t="str">
        <f>VLOOKUP(A207,'Table S1'!A:E,2,FALSE)</f>
        <v>Number of self-reported non-cancer illnesses</v>
      </c>
      <c r="C207" s="26" t="s">
        <v>520</v>
      </c>
      <c r="D207" t="s">
        <v>300</v>
      </c>
      <c r="E207" s="2">
        <v>0.229940051444888</v>
      </c>
      <c r="F207" s="2">
        <v>0.818139970466358</v>
      </c>
      <c r="G207">
        <v>29086</v>
      </c>
      <c r="H207" s="11">
        <v>2.44679851631697e-5</v>
      </c>
      <c r="I207" s="2">
        <v>0.000505071630567288</v>
      </c>
      <c r="J207" s="2">
        <v>0.000422854512854908</v>
      </c>
      <c r="K207">
        <v>-0.000184101009657782</v>
      </c>
      <c r="L207" s="2">
        <v>0.000233036979984121</v>
      </c>
    </row>
    <row r="208" spans="1:12">
      <c r="A208" s="2">
        <v>135</v>
      </c>
      <c r="B208" t="str">
        <f>VLOOKUP(A208,'Table S1'!A:E,2,FALSE)</f>
        <v>Number of self-reported non-cancer illnesses</v>
      </c>
      <c r="C208" s="26" t="s">
        <v>521</v>
      </c>
      <c r="D208" t="s">
        <v>300</v>
      </c>
      <c r="E208" s="2">
        <v>3.03007920766036</v>
      </c>
      <c r="F208" s="2">
        <v>0.00244704326033963</v>
      </c>
      <c r="G208">
        <v>29085</v>
      </c>
      <c r="H208" s="2">
        <v>0.000287675654458102</v>
      </c>
      <c r="I208" s="2">
        <v>0.000246770315121164</v>
      </c>
      <c r="J208" s="2">
        <v>0.00557226315549092</v>
      </c>
      <c r="K208" s="2">
        <v>0.000101588972201359</v>
      </c>
      <c r="L208" s="2">
        <v>0.000473762336714844</v>
      </c>
    </row>
    <row r="209" spans="1:12">
      <c r="A209" s="2">
        <v>135</v>
      </c>
      <c r="B209" t="str">
        <f>VLOOKUP(A209,'Table S1'!A:E,2,FALSE)</f>
        <v>Number of self-reported non-cancer illnesses</v>
      </c>
      <c r="C209" s="26" t="s">
        <v>522</v>
      </c>
      <c r="D209" t="s">
        <v>300</v>
      </c>
      <c r="E209">
        <v>-1.42749354656503</v>
      </c>
      <c r="F209" s="2">
        <v>0.153448419645033</v>
      </c>
      <c r="G209">
        <v>29086</v>
      </c>
      <c r="H209">
        <v>-0.000123253510569012</v>
      </c>
      <c r="I209" s="2">
        <v>0.00121319707163453</v>
      </c>
      <c r="J209">
        <v>-0.00262512809074915</v>
      </c>
      <c r="K209">
        <v>-0.000292488947958267</v>
      </c>
      <c r="L209" s="11">
        <v>4.59819268202434e-5</v>
      </c>
    </row>
    <row r="210" spans="1:12">
      <c r="A210" s="2">
        <v>135</v>
      </c>
      <c r="B210" t="str">
        <f>VLOOKUP(A210,'Table S1'!A:E,2,FALSE)</f>
        <v>Number of self-reported non-cancer illnesses</v>
      </c>
      <c r="C210" s="26" t="s">
        <v>523</v>
      </c>
      <c r="D210" t="s">
        <v>300</v>
      </c>
      <c r="E210" s="2">
        <v>2.23105253098662</v>
      </c>
      <c r="F210" s="2">
        <v>0.0256852422262403</v>
      </c>
      <c r="G210">
        <v>29085</v>
      </c>
      <c r="H210" s="2">
        <v>0.0001771983528826</v>
      </c>
      <c r="I210">
        <v>-0.000141533249304258</v>
      </c>
      <c r="J210" s="2">
        <v>0.00410286694319807</v>
      </c>
      <c r="K210" s="11">
        <v>2.15243656341103e-5</v>
      </c>
      <c r="L210" s="2">
        <v>0.00033287234013109</v>
      </c>
    </row>
    <row r="211" spans="1:12">
      <c r="A211" s="2">
        <v>135</v>
      </c>
      <c r="B211" t="str">
        <f>VLOOKUP(A211,'Table S1'!A:E,2,FALSE)</f>
        <v>Number of self-reported non-cancer illnesses</v>
      </c>
      <c r="C211" s="26" t="s">
        <v>524</v>
      </c>
      <c r="D211" t="s">
        <v>300</v>
      </c>
      <c r="E211" s="2">
        <v>0.0534618580773561</v>
      </c>
      <c r="F211" s="2">
        <v>0.95736428717237</v>
      </c>
      <c r="G211">
        <v>29086</v>
      </c>
      <c r="H211" s="11">
        <v>4.03788570054352e-6</v>
      </c>
      <c r="I211" s="2">
        <v>0.000187590318392285</v>
      </c>
      <c r="J211" s="11">
        <v>9.83151382787132e-5</v>
      </c>
      <c r="K211">
        <v>-0.000144001112141665</v>
      </c>
      <c r="L211" s="2">
        <v>0.000152076883542752</v>
      </c>
    </row>
    <row r="212" spans="1:12">
      <c r="A212" s="2">
        <v>135</v>
      </c>
      <c r="B212" t="str">
        <f>VLOOKUP(A212,'Table S1'!A:E,2,FALSE)</f>
        <v>Number of self-reported non-cancer illnesses</v>
      </c>
      <c r="C212" s="26" t="s">
        <v>525</v>
      </c>
      <c r="D212" t="s">
        <v>300</v>
      </c>
      <c r="E212">
        <v>-0.999945504737248</v>
      </c>
      <c r="F212" s="2">
        <v>0.31734519971778</v>
      </c>
      <c r="G212">
        <v>29086</v>
      </c>
      <c r="H212" s="11">
        <v>-7.80547410195227e-5</v>
      </c>
      <c r="I212" s="2">
        <v>0.00023586808921795</v>
      </c>
      <c r="J212">
        <v>-0.00183887698828521</v>
      </c>
      <c r="K212">
        <v>-0.000231053926422108</v>
      </c>
      <c r="L212" s="11">
        <v>7.49444443830621e-5</v>
      </c>
    </row>
    <row r="213" spans="1:12">
      <c r="A213" s="2">
        <v>135</v>
      </c>
      <c r="B213" t="str">
        <f>VLOOKUP(A213,'Table S1'!A:E,2,FALSE)</f>
        <v>Number of self-reported non-cancer illnesses</v>
      </c>
      <c r="C213" s="26" t="s">
        <v>526</v>
      </c>
      <c r="D213" t="s">
        <v>300</v>
      </c>
      <c r="E213" s="2">
        <v>0.509866629261249</v>
      </c>
      <c r="F213" s="2">
        <v>0.610148771114577</v>
      </c>
      <c r="G213">
        <v>29085</v>
      </c>
      <c r="H213" s="11">
        <v>4.32482487387871e-5</v>
      </c>
      <c r="I213" s="2">
        <v>0.000449036468646933</v>
      </c>
      <c r="J213" s="2">
        <v>0.000937644246453061</v>
      </c>
      <c r="K213">
        <v>-0.00012300804786059</v>
      </c>
      <c r="L213" s="2">
        <v>0.000209504545338164</v>
      </c>
    </row>
    <row r="214" spans="1:12">
      <c r="A214" s="2">
        <v>135</v>
      </c>
      <c r="B214" t="str">
        <f>VLOOKUP(A214,'Table S1'!A:E,2,FALSE)</f>
        <v>Number of self-reported non-cancer illnesses</v>
      </c>
      <c r="C214" s="26" t="s">
        <v>527</v>
      </c>
      <c r="D214" t="s">
        <v>300</v>
      </c>
      <c r="E214">
        <v>-0.971040122178785</v>
      </c>
      <c r="F214" s="2">
        <v>0.331536374055723</v>
      </c>
      <c r="G214">
        <v>29086</v>
      </c>
      <c r="H214" s="11">
        <v>-7.40947537919717e-5</v>
      </c>
      <c r="I214">
        <v>-0.000911969610162178</v>
      </c>
      <c r="J214">
        <v>-0.00178572064869218</v>
      </c>
      <c r="K214">
        <v>-0.00022365509534468</v>
      </c>
      <c r="L214" s="11">
        <v>7.54655877607361e-5</v>
      </c>
    </row>
    <row r="215" spans="1:12">
      <c r="A215" s="2">
        <v>135</v>
      </c>
      <c r="B215" t="str">
        <f>VLOOKUP(A215,'Table S1'!A:E,2,FALSE)</f>
        <v>Number of self-reported non-cancer illnesses</v>
      </c>
      <c r="C215" s="26" t="s">
        <v>528</v>
      </c>
      <c r="D215" t="s">
        <v>300</v>
      </c>
      <c r="E215" s="2">
        <v>1.23450939455777</v>
      </c>
      <c r="F215" s="2">
        <v>0.21702312194168</v>
      </c>
      <c r="G215">
        <v>29085</v>
      </c>
      <c r="H215" s="11">
        <v>9.92815436535628e-5</v>
      </c>
      <c r="I215">
        <v>-0.000512375691312959</v>
      </c>
      <c r="J215" s="2">
        <v>0.00227026160287544</v>
      </c>
      <c r="K215" s="11">
        <v>-5.83489683692919e-5</v>
      </c>
      <c r="L215" s="2">
        <v>0.000256912055676418</v>
      </c>
    </row>
    <row r="216" spans="1:12">
      <c r="A216" s="2">
        <v>135</v>
      </c>
      <c r="B216" t="str">
        <f>VLOOKUP(A216,'Table S1'!A:E,2,FALSE)</f>
        <v>Number of self-reported non-cancer illnesses</v>
      </c>
      <c r="C216" s="26" t="s">
        <v>529</v>
      </c>
      <c r="D216" t="s">
        <v>300</v>
      </c>
      <c r="E216">
        <v>-0.697137957076244</v>
      </c>
      <c r="F216" s="2">
        <v>0.485722033774234</v>
      </c>
      <c r="G216">
        <v>29086</v>
      </c>
      <c r="H216" s="11">
        <v>-5.64432372145477e-5</v>
      </c>
      <c r="I216">
        <v>-0.00326782182685227</v>
      </c>
      <c r="J216">
        <v>-0.00128202081098862</v>
      </c>
      <c r="K216">
        <v>-0.000215136813887975</v>
      </c>
      <c r="L216" s="2">
        <v>0.00010225033945888</v>
      </c>
    </row>
    <row r="217" spans="1:12">
      <c r="A217" s="2">
        <v>135</v>
      </c>
      <c r="B217" t="str">
        <f>VLOOKUP(A217,'Table S1'!A:E,2,FALSE)</f>
        <v>Number of self-reported non-cancer illnesses</v>
      </c>
      <c r="C217" s="26" t="s">
        <v>530</v>
      </c>
      <c r="D217" t="s">
        <v>300</v>
      </c>
      <c r="E217">
        <v>-2.20129872520274</v>
      </c>
      <c r="F217" s="2">
        <v>0.0277227085260388</v>
      </c>
      <c r="G217">
        <v>29085</v>
      </c>
      <c r="H217">
        <v>-0.000259676489198288</v>
      </c>
      <c r="I217" s="2">
        <v>0.000923093096423132</v>
      </c>
      <c r="J217">
        <v>-0.00404815020995691</v>
      </c>
      <c r="K217">
        <v>-0.000490893516489787</v>
      </c>
      <c r="L217" s="11">
        <v>-2.84594619067884e-5</v>
      </c>
    </row>
    <row r="218" spans="1:12">
      <c r="A218" s="2">
        <v>135</v>
      </c>
      <c r="B218" t="str">
        <f>VLOOKUP(A218,'Table S1'!A:E,2,FALSE)</f>
        <v>Number of self-reported non-cancer illnesses</v>
      </c>
      <c r="C218" s="26" t="s">
        <v>531</v>
      </c>
      <c r="D218" t="s">
        <v>300</v>
      </c>
      <c r="E218">
        <v>-2.45461301961941</v>
      </c>
      <c r="F218" s="2">
        <v>0.01410944694656</v>
      </c>
      <c r="G218">
        <v>29086</v>
      </c>
      <c r="H218">
        <v>-0.000258860578033037</v>
      </c>
      <c r="I218" s="2">
        <v>0.000560468447239921</v>
      </c>
      <c r="J218">
        <v>-0.0045139773873072</v>
      </c>
      <c r="K218">
        <v>-0.000465564657083745</v>
      </c>
      <c r="L218" s="11">
        <v>-5.21564989823301e-5</v>
      </c>
    </row>
    <row r="219" spans="1:12">
      <c r="A219" s="2">
        <v>135</v>
      </c>
      <c r="B219" t="str">
        <f>VLOOKUP(A219,'Table S1'!A:E,2,FALSE)</f>
        <v>Number of self-reported non-cancer illnesses</v>
      </c>
      <c r="C219" s="26" t="s">
        <v>532</v>
      </c>
      <c r="D219" t="s">
        <v>300</v>
      </c>
      <c r="E219" s="2">
        <v>1.47569392385704</v>
      </c>
      <c r="F219" s="2">
        <v>0.140036902726428</v>
      </c>
      <c r="G219">
        <v>29086</v>
      </c>
      <c r="H219" s="2">
        <v>0.000147174964024622</v>
      </c>
      <c r="I219" s="2">
        <v>0.000774338473595398</v>
      </c>
      <c r="J219" s="2">
        <v>0.00271376748580522</v>
      </c>
      <c r="K219" s="11">
        <v>-4.83057033537034e-5</v>
      </c>
      <c r="L219" s="2">
        <v>0.000342655631402948</v>
      </c>
    </row>
    <row r="220" spans="1:12">
      <c r="A220" s="2">
        <v>135</v>
      </c>
      <c r="B220" t="str">
        <f>VLOOKUP(A220,'Table S1'!A:E,2,FALSE)</f>
        <v>Number of self-reported non-cancer illnesses</v>
      </c>
      <c r="C220" s="26" t="s">
        <v>533</v>
      </c>
      <c r="D220" t="s">
        <v>300</v>
      </c>
      <c r="E220">
        <v>-4.69234256647833</v>
      </c>
      <c r="F220" s="11">
        <v>2.71322584819588e-6</v>
      </c>
      <c r="G220">
        <v>29085</v>
      </c>
      <c r="H220">
        <v>-0.000532248525622581</v>
      </c>
      <c r="I220" s="2">
        <v>0.000972478935893832</v>
      </c>
      <c r="J220">
        <v>-0.00862913666745957</v>
      </c>
      <c r="K220">
        <v>-0.000754574866897861</v>
      </c>
      <c r="L220">
        <v>-0.000309922184347301</v>
      </c>
    </row>
    <row r="221" spans="1:12">
      <c r="A221" s="2">
        <v>135</v>
      </c>
      <c r="B221" t="str">
        <f>VLOOKUP(A221,'Table S1'!A:E,2,FALSE)</f>
        <v>Number of self-reported non-cancer illnesses</v>
      </c>
      <c r="C221" s="26" t="s">
        <v>534</v>
      </c>
      <c r="D221" t="s">
        <v>300</v>
      </c>
      <c r="E221">
        <v>-6.87050466555713</v>
      </c>
      <c r="F221" s="11">
        <v>6.52633317745148e-12</v>
      </c>
      <c r="G221">
        <v>29085</v>
      </c>
      <c r="H221">
        <v>-0.000724069444112214</v>
      </c>
      <c r="I221" s="2">
        <v>0.00221232073177776</v>
      </c>
      <c r="J221">
        <v>-0.0126347016692206</v>
      </c>
      <c r="K221">
        <v>-0.000930634923916892</v>
      </c>
      <c r="L221">
        <v>-0.000517503964307535</v>
      </c>
    </row>
    <row r="222" spans="1:12">
      <c r="A222" s="2">
        <v>135</v>
      </c>
      <c r="B222" t="str">
        <f>VLOOKUP(A222,'Table S1'!A:E,2,FALSE)</f>
        <v>Number of self-reported non-cancer illnesses</v>
      </c>
      <c r="C222" s="26" t="s">
        <v>535</v>
      </c>
      <c r="D222" t="s">
        <v>300</v>
      </c>
      <c r="E222">
        <v>-4.09500795908012</v>
      </c>
      <c r="F222" s="11">
        <v>4.23294601425727e-5</v>
      </c>
      <c r="G222">
        <v>29086</v>
      </c>
      <c r="H222">
        <v>-0.000397846751400745</v>
      </c>
      <c r="I222" s="2">
        <v>0.000573741452406961</v>
      </c>
      <c r="J222">
        <v>-0.00753062628625539</v>
      </c>
      <c r="K222">
        <v>-0.00058827318325286</v>
      </c>
      <c r="L222">
        <v>-0.00020742031954863</v>
      </c>
    </row>
    <row r="223" spans="1:12">
      <c r="A223" s="2">
        <v>135</v>
      </c>
      <c r="B223" t="str">
        <f>VLOOKUP(A223,'Table S1'!A:E,2,FALSE)</f>
        <v>Number of self-reported non-cancer illnesses</v>
      </c>
      <c r="C223" s="26" t="s">
        <v>536</v>
      </c>
      <c r="D223" t="s">
        <v>300</v>
      </c>
      <c r="E223">
        <v>-3.62458518157274</v>
      </c>
      <c r="F223" s="2">
        <v>0.00028991912333623</v>
      </c>
      <c r="G223">
        <v>29085</v>
      </c>
      <c r="H223">
        <v>-0.000382158720838912</v>
      </c>
      <c r="I223" s="11">
        <v>5.7605224790686e-5</v>
      </c>
      <c r="J223">
        <v>-0.00666554933948778</v>
      </c>
      <c r="K223">
        <v>-0.000588816438380394</v>
      </c>
      <c r="L223">
        <v>-0.00017550100329743</v>
      </c>
    </row>
    <row r="224" spans="1:12">
      <c r="A224" s="2">
        <v>135</v>
      </c>
      <c r="B224" t="str">
        <f>VLOOKUP(A224,'Table S1'!A:E,2,FALSE)</f>
        <v>Number of self-reported non-cancer illnesses</v>
      </c>
      <c r="C224" s="26" t="s">
        <v>537</v>
      </c>
      <c r="D224" t="s">
        <v>300</v>
      </c>
      <c r="E224">
        <v>-0.946677607498786</v>
      </c>
      <c r="F224" s="2">
        <v>0.343810948777862</v>
      </c>
      <c r="G224">
        <v>29086</v>
      </c>
      <c r="H224">
        <v>-0.000101208877374598</v>
      </c>
      <c r="I224" s="2">
        <v>0.000825643896716591</v>
      </c>
      <c r="J224">
        <v>-0.0017516186278819</v>
      </c>
      <c r="K224">
        <v>-0.000310756465689461</v>
      </c>
      <c r="L224" s="2">
        <v>0.000108338710940265</v>
      </c>
    </row>
    <row r="225" spans="1:12">
      <c r="A225" s="2">
        <v>135</v>
      </c>
      <c r="B225" t="str">
        <f>VLOOKUP(A225,'Table S1'!A:E,2,FALSE)</f>
        <v>Number of self-reported non-cancer illnesses</v>
      </c>
      <c r="C225" s="26" t="s">
        <v>538</v>
      </c>
      <c r="D225" t="s">
        <v>300</v>
      </c>
      <c r="E225">
        <v>-2.56421306864994</v>
      </c>
      <c r="F225" s="2">
        <v>0.0103459792577561</v>
      </c>
      <c r="G225">
        <v>29086</v>
      </c>
      <c r="H225">
        <v>-0.000255972505409563</v>
      </c>
      <c r="I225" s="11">
        <v>6.30097459288162e-5</v>
      </c>
      <c r="J225">
        <v>-0.00474367017250754</v>
      </c>
      <c r="K225">
        <v>-0.000451634003235553</v>
      </c>
      <c r="L225" s="11">
        <v>-6.03110075835732e-5</v>
      </c>
    </row>
    <row r="226" spans="1:12">
      <c r="A226" s="2">
        <v>135</v>
      </c>
      <c r="B226" t="str">
        <f>VLOOKUP(A226,'Table S1'!A:E,2,FALSE)</f>
        <v>Number of self-reported non-cancer illnesses</v>
      </c>
      <c r="C226" s="26" t="s">
        <v>539</v>
      </c>
      <c r="D226" t="s">
        <v>300</v>
      </c>
      <c r="E226" s="2">
        <v>1.49046106214055</v>
      </c>
      <c r="F226" s="2">
        <v>0.136113891503738</v>
      </c>
      <c r="G226">
        <v>29085</v>
      </c>
      <c r="H226" s="2">
        <v>0.000144356077735066</v>
      </c>
      <c r="I226">
        <v>-0.00109004517101043</v>
      </c>
      <c r="J226" s="2">
        <v>0.00274093206549292</v>
      </c>
      <c r="K226" s="11">
        <v>-4.54808090848617e-5</v>
      </c>
      <c r="L226" s="2">
        <v>0.000334192964554994</v>
      </c>
    </row>
    <row r="227" spans="1:12">
      <c r="A227" s="2">
        <v>135</v>
      </c>
      <c r="B227" t="str">
        <f>VLOOKUP(A227,'Table S1'!A:E,2,FALSE)</f>
        <v>Number of self-reported non-cancer illnesses</v>
      </c>
      <c r="C227" s="26" t="s">
        <v>540</v>
      </c>
      <c r="D227" t="s">
        <v>300</v>
      </c>
      <c r="E227" s="2">
        <v>0.815717961192521</v>
      </c>
      <c r="F227" s="2">
        <v>0.414668143613581</v>
      </c>
      <c r="G227">
        <v>29086</v>
      </c>
      <c r="H227" s="11">
        <v>6.9385118611725e-5</v>
      </c>
      <c r="I227">
        <v>-0.000915824804804363</v>
      </c>
      <c r="J227" s="2">
        <v>0.00150008673538866</v>
      </c>
      <c r="K227" s="11">
        <v>-9.73367133627654e-5</v>
      </c>
      <c r="L227" s="2">
        <v>0.000236106950586216</v>
      </c>
    </row>
    <row r="228" spans="1:12">
      <c r="A228" s="2">
        <v>135</v>
      </c>
      <c r="B228" t="str">
        <f>VLOOKUP(A228,'Table S1'!A:E,2,FALSE)</f>
        <v>Number of self-reported non-cancer illnesses</v>
      </c>
      <c r="C228" s="26" t="s">
        <v>541</v>
      </c>
      <c r="D228" t="s">
        <v>300</v>
      </c>
      <c r="E228">
        <v>-1.30326076444929</v>
      </c>
      <c r="F228" s="2">
        <v>0.192496067898899</v>
      </c>
      <c r="G228">
        <v>29085</v>
      </c>
      <c r="H228">
        <v>-0.000147850457920541</v>
      </c>
      <c r="I228">
        <v>-0.000617386023005057</v>
      </c>
      <c r="J228">
        <v>-0.00239667396198039</v>
      </c>
      <c r="K228">
        <v>-0.000370210894300683</v>
      </c>
      <c r="L228" s="11">
        <v>7.45099784596012e-5</v>
      </c>
    </row>
    <row r="229" spans="1:12">
      <c r="A229" s="2">
        <v>135</v>
      </c>
      <c r="B229" t="str">
        <f>VLOOKUP(A229,'Table S1'!A:E,2,FALSE)</f>
        <v>Number of self-reported non-cancer illnesses</v>
      </c>
      <c r="C229" s="26" t="s">
        <v>542</v>
      </c>
      <c r="D229" t="s">
        <v>300</v>
      </c>
      <c r="E229" s="2">
        <v>4.05227927613238</v>
      </c>
      <c r="F229" s="11">
        <v>5.08527780248649e-5</v>
      </c>
      <c r="G229">
        <v>29085</v>
      </c>
      <c r="H229" s="2">
        <v>0.000459252273840537</v>
      </c>
      <c r="I229" s="2">
        <v>0.000517459643264436</v>
      </c>
      <c r="J229" s="2">
        <v>0.00745207136799142</v>
      </c>
      <c r="K229" s="2">
        <v>0.000237116701509032</v>
      </c>
      <c r="L229" s="2">
        <v>0.000681387846172043</v>
      </c>
    </row>
    <row r="230" spans="1:12">
      <c r="A230" s="2">
        <v>135</v>
      </c>
      <c r="B230" t="str">
        <f>VLOOKUP(A230,'Table S1'!A:E,2,FALSE)</f>
        <v>Number of self-reported non-cancer illnesses</v>
      </c>
      <c r="C230" s="26" t="s">
        <v>543</v>
      </c>
      <c r="D230" t="s">
        <v>300</v>
      </c>
      <c r="E230" s="2">
        <v>1.01114864055056</v>
      </c>
      <c r="F230" s="2">
        <v>0.311953704632663</v>
      </c>
      <c r="G230">
        <v>29085</v>
      </c>
      <c r="H230" s="2">
        <v>0.00010319734935603</v>
      </c>
      <c r="I230">
        <v>-0.000703122689265612</v>
      </c>
      <c r="J230" s="2">
        <v>0.00185948482806004</v>
      </c>
      <c r="K230" s="11">
        <v>-9.68439674159341e-5</v>
      </c>
      <c r="L230" s="2">
        <v>0.000303238666127995</v>
      </c>
    </row>
    <row r="231" spans="1:12">
      <c r="A231" s="2">
        <v>135</v>
      </c>
      <c r="B231" t="str">
        <f>VLOOKUP(A231,'Table S1'!A:E,2,FALSE)</f>
        <v>Number of self-reported non-cancer illnesses</v>
      </c>
      <c r="C231" s="26" t="s">
        <v>544</v>
      </c>
      <c r="D231" t="s">
        <v>300</v>
      </c>
      <c r="E231" s="2">
        <v>0.428025895715768</v>
      </c>
      <c r="F231" s="2">
        <v>0.668635436216112</v>
      </c>
      <c r="G231">
        <v>29086</v>
      </c>
      <c r="H231" s="11">
        <v>3.64330318559748e-5</v>
      </c>
      <c r="I231">
        <v>-0.000877257830632573</v>
      </c>
      <c r="J231" s="2">
        <v>0.000787129864870699</v>
      </c>
      <c r="K231">
        <v>-0.000130403607284539</v>
      </c>
      <c r="L231" s="2">
        <v>0.000203269670996489</v>
      </c>
    </row>
    <row r="232" spans="1:12">
      <c r="A232" s="2">
        <v>135</v>
      </c>
      <c r="B232" t="str">
        <f>VLOOKUP(A232,'Table S1'!A:E,2,FALSE)</f>
        <v>Number of self-reported non-cancer illnesses</v>
      </c>
      <c r="C232" s="26" t="s">
        <v>545</v>
      </c>
      <c r="D232" t="s">
        <v>300</v>
      </c>
      <c r="E232">
        <v>-7.31480723695635</v>
      </c>
      <c r="F232" s="11">
        <v>2.64405348201871e-13</v>
      </c>
      <c r="G232">
        <v>29086</v>
      </c>
      <c r="H232">
        <v>-0.00081454278353666</v>
      </c>
      <c r="I232" s="2">
        <v>0.00205080508797837</v>
      </c>
      <c r="J232">
        <v>-0.0134517637591817</v>
      </c>
      <c r="K232">
        <v>-0.00103280430502117</v>
      </c>
      <c r="L232">
        <v>-0.000596281262052153</v>
      </c>
    </row>
    <row r="233" spans="1:12">
      <c r="A233" s="2">
        <v>135</v>
      </c>
      <c r="B233" t="str">
        <f>VLOOKUP(A233,'Table S1'!A:E,2,FALSE)</f>
        <v>Number of self-reported non-cancer illnesses</v>
      </c>
      <c r="C233" s="26" t="s">
        <v>546</v>
      </c>
      <c r="D233" t="s">
        <v>300</v>
      </c>
      <c r="E233">
        <v>-6.56722817663907</v>
      </c>
      <c r="F233" s="11">
        <v>5.21239905384401e-11</v>
      </c>
      <c r="G233">
        <v>29086</v>
      </c>
      <c r="H233">
        <v>-0.000699875915116239</v>
      </c>
      <c r="I233" s="2">
        <v>0.0021082527546487</v>
      </c>
      <c r="J233">
        <v>-0.0120769829091968</v>
      </c>
      <c r="K233">
        <v>-0.000908759881837545</v>
      </c>
      <c r="L233">
        <v>-0.000490991948394933</v>
      </c>
    </row>
    <row r="234" spans="1:12">
      <c r="A234" s="2">
        <v>135</v>
      </c>
      <c r="B234" t="str">
        <f>VLOOKUP(A234,'Table S1'!A:E,2,FALSE)</f>
        <v>Number of self-reported non-cancer illnesses</v>
      </c>
      <c r="C234" s="26" t="s">
        <v>547</v>
      </c>
      <c r="D234" t="s">
        <v>300</v>
      </c>
      <c r="E234">
        <v>-6.83276205042633</v>
      </c>
      <c r="F234" s="11">
        <v>8.49360172256525e-12</v>
      </c>
      <c r="G234">
        <v>29086</v>
      </c>
      <c r="H234">
        <v>-0.000709635929386719</v>
      </c>
      <c r="I234" s="2">
        <v>0.00190880719163916</v>
      </c>
      <c r="J234">
        <v>-0.0125652936499365</v>
      </c>
      <c r="K234">
        <v>-0.000913202032546613</v>
      </c>
      <c r="L234">
        <v>-0.000506069826226826</v>
      </c>
    </row>
    <row r="235" spans="1:12">
      <c r="A235" s="2">
        <v>135</v>
      </c>
      <c r="B235" t="str">
        <f>VLOOKUP(A235,'Table S1'!A:E,2,FALSE)</f>
        <v>Number of self-reported non-cancer illnesses</v>
      </c>
      <c r="C235" s="26" t="s">
        <v>548</v>
      </c>
      <c r="D235" t="s">
        <v>300</v>
      </c>
      <c r="E235">
        <v>-6.58440309721645</v>
      </c>
      <c r="F235" s="11">
        <v>4.64490429190405e-11</v>
      </c>
      <c r="G235">
        <v>29084</v>
      </c>
      <c r="H235">
        <v>-0.000686455577889976</v>
      </c>
      <c r="I235" s="2">
        <v>0.00120741547359321</v>
      </c>
      <c r="J235">
        <v>-0.0121086033981986</v>
      </c>
      <c r="K235">
        <v>-0.000890799720198073</v>
      </c>
      <c r="L235">
        <v>-0.00048211143558188</v>
      </c>
    </row>
    <row r="236" spans="1:12">
      <c r="A236" s="2">
        <v>135</v>
      </c>
      <c r="B236" t="str">
        <f>VLOOKUP(A236,'Table S1'!A:E,2,FALSE)</f>
        <v>Number of self-reported non-cancer illnesses</v>
      </c>
      <c r="C236" s="26" t="s">
        <v>549</v>
      </c>
      <c r="D236" t="s">
        <v>300</v>
      </c>
      <c r="E236">
        <v>-6.46687727395427</v>
      </c>
      <c r="F236" s="11">
        <v>1.01635044448857e-10</v>
      </c>
      <c r="G236">
        <v>29085</v>
      </c>
      <c r="H236">
        <v>-0.000697617622662526</v>
      </c>
      <c r="I236" s="2">
        <v>0.00126724431021498</v>
      </c>
      <c r="J236">
        <v>-0.0118924752440914</v>
      </c>
      <c r="K236">
        <v>-0.000909058517527321</v>
      </c>
      <c r="L236">
        <v>-0.00048617672779773</v>
      </c>
    </row>
    <row r="237" spans="1:12">
      <c r="A237" s="2">
        <v>135</v>
      </c>
      <c r="B237" t="str">
        <f>VLOOKUP(A237,'Table S1'!A:E,2,FALSE)</f>
        <v>Number of self-reported non-cancer illnesses</v>
      </c>
      <c r="C237" s="26" t="s">
        <v>550</v>
      </c>
      <c r="D237" t="s">
        <v>300</v>
      </c>
      <c r="E237">
        <v>-6.42138936901028</v>
      </c>
      <c r="F237" s="11">
        <v>1.37118343379272e-10</v>
      </c>
      <c r="G237">
        <v>29085</v>
      </c>
      <c r="H237">
        <v>-0.000644819697183995</v>
      </c>
      <c r="I237" s="2">
        <v>0.00150549236341043</v>
      </c>
      <c r="J237">
        <v>-0.0118087888632225</v>
      </c>
      <c r="K237">
        <v>-0.000841642519505723</v>
      </c>
      <c r="L237">
        <v>-0.000447996874862268</v>
      </c>
    </row>
    <row r="238" spans="1:12">
      <c r="A238" s="2">
        <v>135</v>
      </c>
      <c r="B238" t="str">
        <f>VLOOKUP(A238,'Table S1'!A:E,2,FALSE)</f>
        <v>Number of self-reported non-cancer illnesses</v>
      </c>
      <c r="C238" s="26" t="s">
        <v>551</v>
      </c>
      <c r="D238" t="s">
        <v>300</v>
      </c>
      <c r="E238" s="2">
        <v>0.77341017466411</v>
      </c>
      <c r="F238" s="2">
        <v>0.439285956176196</v>
      </c>
      <c r="G238">
        <v>29084</v>
      </c>
      <c r="H238" s="11">
        <v>6.90398369730766e-5</v>
      </c>
      <c r="I238" s="11">
        <v>-8.81167445298595e-6</v>
      </c>
      <c r="J238" s="2">
        <v>0.00142228394576792</v>
      </c>
      <c r="K238">
        <v>-0.000105927120982622</v>
      </c>
      <c r="L238" s="2">
        <v>0.000244006794928775</v>
      </c>
    </row>
    <row r="239" spans="1:12">
      <c r="A239" s="2">
        <v>135</v>
      </c>
      <c r="B239" t="str">
        <f>VLOOKUP(A239,'Table S1'!A:E,2,FALSE)</f>
        <v>Number of self-reported non-cancer illnesses</v>
      </c>
      <c r="C239" s="26" t="s">
        <v>552</v>
      </c>
      <c r="D239" t="s">
        <v>300</v>
      </c>
      <c r="E239" s="2">
        <v>1.97597005315515</v>
      </c>
      <c r="F239" s="2">
        <v>0.048167604146182</v>
      </c>
      <c r="G239">
        <v>29085</v>
      </c>
      <c r="H239" s="2">
        <v>0.000181686611313883</v>
      </c>
      <c r="I239">
        <v>-0.000248264272558367</v>
      </c>
      <c r="J239" s="2">
        <v>0.00365566101339917</v>
      </c>
      <c r="K239" s="11">
        <v>1.46422704137356e-6</v>
      </c>
      <c r="L239" s="2">
        <v>0.000361908995586393</v>
      </c>
    </row>
    <row r="240" spans="1:12">
      <c r="A240" s="2">
        <v>135</v>
      </c>
      <c r="B240" t="str">
        <f>VLOOKUP(A240,'Table S1'!A:E,2,FALSE)</f>
        <v>Number of self-reported non-cancer illnesses</v>
      </c>
      <c r="C240" s="26" t="s">
        <v>553</v>
      </c>
      <c r="D240" t="s">
        <v>300</v>
      </c>
      <c r="E240" s="2">
        <v>1.31586689778803</v>
      </c>
      <c r="F240" s="2">
        <v>0.188229091715898</v>
      </c>
      <c r="G240">
        <v>29086</v>
      </c>
      <c r="H240" s="2">
        <v>0.000136285517366112</v>
      </c>
      <c r="I240">
        <v>-0.0031815252601699</v>
      </c>
      <c r="J240" s="2">
        <v>0.00241984922830817</v>
      </c>
      <c r="K240" s="11">
        <v>-6.67181618680958e-5</v>
      </c>
      <c r="L240" s="2">
        <v>0.000339289196600319</v>
      </c>
    </row>
    <row r="241" spans="1:12">
      <c r="A241" s="2">
        <v>135</v>
      </c>
      <c r="B241" t="str">
        <f>VLOOKUP(A241,'Table S1'!A:E,2,FALSE)</f>
        <v>Number of self-reported non-cancer illnesses</v>
      </c>
      <c r="C241" s="26" t="s">
        <v>554</v>
      </c>
      <c r="D241" t="s">
        <v>300</v>
      </c>
      <c r="E241">
        <v>-2.39133226001631</v>
      </c>
      <c r="F241" s="2">
        <v>0.0167936681346962</v>
      </c>
      <c r="G241">
        <v>29086</v>
      </c>
      <c r="H241">
        <v>-0.000240765355290712</v>
      </c>
      <c r="I241" s="2">
        <v>0.00057458819284634</v>
      </c>
      <c r="J241">
        <v>-0.00439760551295598</v>
      </c>
      <c r="K241">
        <v>-0.000438107678125658</v>
      </c>
      <c r="L241" s="11">
        <v>-4.34230324557667e-5</v>
      </c>
    </row>
    <row r="242" spans="1:12">
      <c r="A242" s="2">
        <v>135</v>
      </c>
      <c r="B242" t="str">
        <f>VLOOKUP(A242,'Table S1'!A:E,2,FALSE)</f>
        <v>Number of self-reported non-cancer illnesses</v>
      </c>
      <c r="C242" s="26" t="s">
        <v>555</v>
      </c>
      <c r="D242" t="s">
        <v>300</v>
      </c>
      <c r="E242" s="2">
        <v>0.748238554760119</v>
      </c>
      <c r="F242" s="2">
        <v>0.454322329336354</v>
      </c>
      <c r="G242">
        <v>29086</v>
      </c>
      <c r="H242" s="11">
        <v>8.19964337003842e-5</v>
      </c>
      <c r="I242">
        <v>-0.00127437903714266</v>
      </c>
      <c r="J242" s="2">
        <v>0.00138402648703041</v>
      </c>
      <c r="K242">
        <v>-0.000132797021998826</v>
      </c>
      <c r="L242" s="2">
        <v>0.000296789889399594</v>
      </c>
    </row>
    <row r="243" spans="1:12">
      <c r="A243" s="2">
        <v>135</v>
      </c>
      <c r="B243" t="str">
        <f>VLOOKUP(A243,'Table S1'!A:E,2,FALSE)</f>
        <v>Number of self-reported non-cancer illnesses</v>
      </c>
      <c r="C243" s="26" t="s">
        <v>556</v>
      </c>
      <c r="D243" t="s">
        <v>300</v>
      </c>
      <c r="E243" s="2">
        <v>2.38959969711028</v>
      </c>
      <c r="F243" s="2">
        <v>0.0168730743218444</v>
      </c>
      <c r="G243">
        <v>29086</v>
      </c>
      <c r="H243" s="2">
        <v>0.000249921588147171</v>
      </c>
      <c r="I243" s="2">
        <v>0.000516649706614252</v>
      </c>
      <c r="J243" s="2">
        <v>0.00442233105601524</v>
      </c>
      <c r="K243" s="11">
        <v>4.49258740511517e-5</v>
      </c>
      <c r="L243" s="2">
        <v>0.00045491730224319</v>
      </c>
    </row>
    <row r="244" spans="1:12">
      <c r="A244" s="2">
        <v>135</v>
      </c>
      <c r="B244" t="str">
        <f>VLOOKUP(A244,'Table S1'!A:E,2,FALSE)</f>
        <v>Number of self-reported non-cancer illnesses</v>
      </c>
      <c r="C244" s="26" t="s">
        <v>557</v>
      </c>
      <c r="D244" t="s">
        <v>300</v>
      </c>
      <c r="E244" s="2">
        <v>1.27765710928903</v>
      </c>
      <c r="F244" s="2">
        <v>0.201380552216278</v>
      </c>
      <c r="G244">
        <v>29085</v>
      </c>
      <c r="H244" s="2">
        <v>0.000133529828681581</v>
      </c>
      <c r="I244">
        <v>-0.000387424245544468</v>
      </c>
      <c r="J244" s="2">
        <v>0.00236345323862835</v>
      </c>
      <c r="K244" s="11">
        <v>-7.13174224048432e-5</v>
      </c>
      <c r="L244" s="2">
        <v>0.000338377079768006</v>
      </c>
    </row>
    <row r="245" spans="1:12">
      <c r="A245" s="2">
        <v>135</v>
      </c>
      <c r="B245" t="str">
        <f>VLOOKUP(A245,'Table S1'!A:E,2,FALSE)</f>
        <v>Number of self-reported non-cancer illnesses</v>
      </c>
      <c r="C245" s="26" t="s">
        <v>558</v>
      </c>
      <c r="D245" t="s">
        <v>300</v>
      </c>
      <c r="E245" s="2">
        <v>0.173460907054989</v>
      </c>
      <c r="F245" s="2">
        <v>0.862290360769527</v>
      </c>
      <c r="G245">
        <v>29086</v>
      </c>
      <c r="H245" s="11">
        <v>2.0889851405502e-5</v>
      </c>
      <c r="I245">
        <v>-0.00086630561718119</v>
      </c>
      <c r="J245" s="2">
        <v>0.0003209141952685</v>
      </c>
      <c r="K245">
        <v>-0.000215157918380661</v>
      </c>
      <c r="L245" s="2">
        <v>0.000256937621191665</v>
      </c>
    </row>
    <row r="246" spans="1:12">
      <c r="A246" s="2">
        <v>135</v>
      </c>
      <c r="B246" t="str">
        <f>VLOOKUP(A246,'Table S1'!A:E,2,FALSE)</f>
        <v>Number of self-reported non-cancer illnesses</v>
      </c>
      <c r="C246" s="26" t="s">
        <v>559</v>
      </c>
      <c r="D246" t="s">
        <v>300</v>
      </c>
      <c r="E246">
        <v>-1.02582833510211</v>
      </c>
      <c r="F246" s="2">
        <v>0.304981038534423</v>
      </c>
      <c r="G246">
        <v>29086</v>
      </c>
      <c r="H246">
        <v>-0.000121892703498444</v>
      </c>
      <c r="I246">
        <v>-0.00144645254750061</v>
      </c>
      <c r="J246">
        <v>-0.00189704965689785</v>
      </c>
      <c r="K246">
        <v>-0.000354792539374499</v>
      </c>
      <c r="L246" s="2">
        <v>0.000111007132377611</v>
      </c>
    </row>
    <row r="247" spans="1:12">
      <c r="A247" s="2">
        <v>135</v>
      </c>
      <c r="B247" t="str">
        <f>VLOOKUP(A247,'Table S1'!A:E,2,FALSE)</f>
        <v>Number of self-reported non-cancer illnesses</v>
      </c>
      <c r="C247" s="26" t="s">
        <v>560</v>
      </c>
      <c r="D247" t="s">
        <v>300</v>
      </c>
      <c r="E247" s="2">
        <v>1.56982445174811</v>
      </c>
      <c r="F247" s="2">
        <v>0.116466835105509</v>
      </c>
      <c r="G247">
        <v>29086</v>
      </c>
      <c r="H247" s="2">
        <v>0.000104398405154439</v>
      </c>
      <c r="I247" s="2">
        <v>0.000242370304759815</v>
      </c>
      <c r="J247" s="2">
        <v>0.00288687138078148</v>
      </c>
      <c r="K247" s="11">
        <v>-2.59509654785428e-5</v>
      </c>
      <c r="L247" s="2">
        <v>0.000234747775787422</v>
      </c>
    </row>
    <row r="248" spans="1:12">
      <c r="A248" s="2">
        <v>135</v>
      </c>
      <c r="B248" t="str">
        <f>VLOOKUP(A248,'Table S1'!A:E,2,FALSE)</f>
        <v>Number of self-reported non-cancer illnesses</v>
      </c>
      <c r="C248" s="26" t="s">
        <v>561</v>
      </c>
      <c r="D248" t="s">
        <v>300</v>
      </c>
      <c r="E248">
        <v>-1.56377125814272</v>
      </c>
      <c r="F248" s="2">
        <v>0.117882175568251</v>
      </c>
      <c r="G248">
        <v>29086</v>
      </c>
      <c r="H248">
        <v>-0.000162242567653617</v>
      </c>
      <c r="I248" s="2">
        <v>0.000639763752269297</v>
      </c>
      <c r="J248">
        <v>-0.0028757396957308</v>
      </c>
      <c r="K248">
        <v>-0.000365598922264218</v>
      </c>
      <c r="L248" s="11">
        <v>4.11137869569835e-5</v>
      </c>
    </row>
    <row r="249" spans="1:12">
      <c r="A249" s="2">
        <v>135</v>
      </c>
      <c r="B249" t="str">
        <f>VLOOKUP(A249,'Table S1'!A:E,2,FALSE)</f>
        <v>Number of self-reported non-cancer illnesses</v>
      </c>
      <c r="C249" s="26" t="s">
        <v>562</v>
      </c>
      <c r="D249" t="s">
        <v>300</v>
      </c>
      <c r="E249" s="2">
        <v>0.156373142553976</v>
      </c>
      <c r="F249" s="2">
        <v>0.875739991139088</v>
      </c>
      <c r="G249">
        <v>29086</v>
      </c>
      <c r="H249" s="11">
        <v>1.51401664417018e-5</v>
      </c>
      <c r="I249" s="2">
        <v>0.000567848005353803</v>
      </c>
      <c r="J249" s="2">
        <v>0.000287566644448198</v>
      </c>
      <c r="K249">
        <v>-0.000174632932393404</v>
      </c>
      <c r="L249" s="2">
        <v>0.000204913265276808</v>
      </c>
    </row>
    <row r="250" spans="1:12">
      <c r="A250" s="2">
        <v>135</v>
      </c>
      <c r="B250" t="str">
        <f>VLOOKUP(A250,'Table S1'!A:E,2,FALSE)</f>
        <v>Number of self-reported non-cancer illnesses</v>
      </c>
      <c r="C250" s="26" t="s">
        <v>563</v>
      </c>
      <c r="D250" t="s">
        <v>300</v>
      </c>
      <c r="E250" s="2">
        <v>2.43479830028987</v>
      </c>
      <c r="F250" s="2">
        <v>0.0149060632550442</v>
      </c>
      <c r="G250">
        <v>29086</v>
      </c>
      <c r="H250" s="2">
        <v>0.000260035691232812</v>
      </c>
      <c r="I250">
        <v>-0.000356778103158921</v>
      </c>
      <c r="J250" s="2">
        <v>0.00447753857015987</v>
      </c>
      <c r="K250" s="11">
        <v>5.07034442940062e-5</v>
      </c>
      <c r="L250" s="2">
        <v>0.000469367938171617</v>
      </c>
    </row>
    <row r="251" spans="1:12">
      <c r="A251" s="2">
        <v>135</v>
      </c>
      <c r="B251" t="str">
        <f>VLOOKUP(A251,'Table S1'!A:E,2,FALSE)</f>
        <v>Number of self-reported non-cancer illnesses</v>
      </c>
      <c r="C251" s="26" t="s">
        <v>564</v>
      </c>
      <c r="D251" t="s">
        <v>300</v>
      </c>
      <c r="E251" s="2">
        <v>0.838099952499578</v>
      </c>
      <c r="F251" s="2">
        <v>0.401981456542721</v>
      </c>
      <c r="G251">
        <v>29086</v>
      </c>
      <c r="H251" s="11">
        <v>8.22213799416141e-5</v>
      </c>
      <c r="I251" s="2">
        <v>0.000508677088015457</v>
      </c>
      <c r="J251" s="2">
        <v>0.00154124670717868</v>
      </c>
      <c r="K251">
        <v>-0.00011006791593823</v>
      </c>
      <c r="L251" s="2">
        <v>0.000274510675821459</v>
      </c>
    </row>
    <row r="252" spans="1:12">
      <c r="A252" s="2">
        <v>135</v>
      </c>
      <c r="B252" t="str">
        <f>VLOOKUP(A252,'Table S1'!A:E,2,FALSE)</f>
        <v>Number of self-reported non-cancer illnesses</v>
      </c>
      <c r="C252" s="26" t="s">
        <v>565</v>
      </c>
      <c r="D252" t="s">
        <v>300</v>
      </c>
      <c r="E252">
        <v>-0.25132532935804</v>
      </c>
      <c r="F252" s="2">
        <v>0.80156436903319</v>
      </c>
      <c r="G252">
        <v>29085</v>
      </c>
      <c r="H252" s="11">
        <v>-2.47051008707314e-5</v>
      </c>
      <c r="I252" s="2">
        <v>0.000141479209847866</v>
      </c>
      <c r="J252">
        <v>-0.000462181559132957</v>
      </c>
      <c r="K252">
        <v>-0.000217376182528065</v>
      </c>
      <c r="L252" s="2">
        <v>0.000167965980786603</v>
      </c>
    </row>
    <row r="253" spans="1:12">
      <c r="A253" s="2">
        <v>135</v>
      </c>
      <c r="B253" t="str">
        <f>VLOOKUP(A253,'Table S1'!A:E,2,FALSE)</f>
        <v>Number of self-reported non-cancer illnesses</v>
      </c>
      <c r="C253" s="26" t="s">
        <v>566</v>
      </c>
      <c r="D253" t="s">
        <v>300</v>
      </c>
      <c r="E253" s="2">
        <v>2.56073380276926</v>
      </c>
      <c r="F253" s="2">
        <v>0.0104501365384432</v>
      </c>
      <c r="G253">
        <v>29086</v>
      </c>
      <c r="H253" s="2">
        <v>0.000293228620116514</v>
      </c>
      <c r="I253">
        <v>-0.00206928000703269</v>
      </c>
      <c r="J253" s="2">
        <v>0.00473697618321265</v>
      </c>
      <c r="K253" s="11">
        <v>6.87845756321239e-5</v>
      </c>
      <c r="L253" s="2">
        <v>0.000517672664600904</v>
      </c>
    </row>
    <row r="254" spans="1:12">
      <c r="A254" s="2">
        <v>135</v>
      </c>
      <c r="B254" t="str">
        <f>VLOOKUP(A254,'Table S1'!A:E,2,FALSE)</f>
        <v>Number of self-reported non-cancer illnesses</v>
      </c>
      <c r="C254" s="26" t="s">
        <v>567</v>
      </c>
      <c r="D254" t="s">
        <v>300</v>
      </c>
      <c r="E254">
        <v>-0.816228774702856</v>
      </c>
      <c r="F254" s="2">
        <v>0.414375987022211</v>
      </c>
      <c r="G254">
        <v>29085</v>
      </c>
      <c r="H254" s="11">
        <v>-7.61191804414734e-5</v>
      </c>
      <c r="I254" s="11">
        <v>-7.33059946865478e-6</v>
      </c>
      <c r="J254">
        <v>-0.0015010261347909</v>
      </c>
      <c r="K254">
        <v>-0.000258907469233148</v>
      </c>
      <c r="L254" s="2">
        <v>0.000106669108350202</v>
      </c>
    </row>
    <row r="255" spans="1:12">
      <c r="A255" s="2">
        <v>135</v>
      </c>
      <c r="B255" t="str">
        <f>VLOOKUP(A255,'Table S1'!A:E,2,FALSE)</f>
        <v>Number of self-reported non-cancer illnesses</v>
      </c>
      <c r="C255" s="26" t="s">
        <v>568</v>
      </c>
      <c r="D255" t="s">
        <v>300</v>
      </c>
      <c r="E255" s="2">
        <v>0.182864110735273</v>
      </c>
      <c r="F255" s="2">
        <v>0.854905918018244</v>
      </c>
      <c r="G255">
        <v>29086</v>
      </c>
      <c r="H255" s="11">
        <v>1.71323045494255e-5</v>
      </c>
      <c r="I255">
        <v>-0.0011459101762481</v>
      </c>
      <c r="J255" s="2">
        <v>0.000338365340786741</v>
      </c>
      <c r="K255">
        <v>-0.000166501854892789</v>
      </c>
      <c r="L255" s="2">
        <v>0.00020076646399164</v>
      </c>
    </row>
    <row r="256" spans="1:12">
      <c r="A256" s="2">
        <v>135</v>
      </c>
      <c r="B256" t="str">
        <f>VLOOKUP(A256,'Table S1'!A:E,2,FALSE)</f>
        <v>Number of self-reported non-cancer illnesses</v>
      </c>
      <c r="C256" s="26" t="s">
        <v>569</v>
      </c>
      <c r="D256" t="s">
        <v>300</v>
      </c>
      <c r="E256">
        <v>-0.105907274851316</v>
      </c>
      <c r="F256" s="2">
        <v>0.915656652381958</v>
      </c>
      <c r="G256">
        <v>29086</v>
      </c>
      <c r="H256" s="11">
        <v>-9.38119476651151e-6</v>
      </c>
      <c r="I256" s="11">
        <v>-5.23047412893191e-5</v>
      </c>
      <c r="J256">
        <v>-0.000194761064171448</v>
      </c>
      <c r="K256">
        <v>-0.000183000703598016</v>
      </c>
      <c r="L256" s="2">
        <v>0.000164238314064993</v>
      </c>
    </row>
    <row r="257" spans="1:12">
      <c r="A257" s="2">
        <v>135</v>
      </c>
      <c r="B257" t="str">
        <f>VLOOKUP(A257,'Table S1'!A:E,2,FALSE)</f>
        <v>Number of self-reported non-cancer illnesses</v>
      </c>
      <c r="C257" s="26" t="s">
        <v>570</v>
      </c>
      <c r="D257" t="s">
        <v>300</v>
      </c>
      <c r="E257">
        <v>-0.099271969668968</v>
      </c>
      <c r="F257" s="2">
        <v>0.920923017555669</v>
      </c>
      <c r="G257">
        <v>29086</v>
      </c>
      <c r="H257" s="11">
        <v>-7.90947444113231e-6</v>
      </c>
      <c r="I257">
        <v>-0.0013487125244759</v>
      </c>
      <c r="J257">
        <v>-0.000183655400744382</v>
      </c>
      <c r="K257">
        <v>-0.000164075713720176</v>
      </c>
      <c r="L257" s="2">
        <v>0.000148256764837912</v>
      </c>
    </row>
    <row r="258" spans="1:12">
      <c r="A258" s="2">
        <v>135</v>
      </c>
      <c r="B258" t="str">
        <f>VLOOKUP(A258,'Table S1'!A:E,2,FALSE)</f>
        <v>Number of self-reported non-cancer illnesses</v>
      </c>
      <c r="C258" s="26" t="s">
        <v>571</v>
      </c>
      <c r="D258" t="s">
        <v>300</v>
      </c>
      <c r="E258">
        <v>-0.903248965443305</v>
      </c>
      <c r="F258" s="2">
        <v>0.366401255891396</v>
      </c>
      <c r="G258">
        <v>29086</v>
      </c>
      <c r="H258" s="11">
        <v>-8.30947124038978e-5</v>
      </c>
      <c r="I258">
        <v>-0.000421234720649615</v>
      </c>
      <c r="J258">
        <v>-0.00166105425683429</v>
      </c>
      <c r="K258">
        <v>-0.000263409805339729</v>
      </c>
      <c r="L258" s="11">
        <v>9.72203805319329e-5</v>
      </c>
    </row>
    <row r="259" spans="1:12">
      <c r="A259" s="2">
        <v>135</v>
      </c>
      <c r="B259" t="str">
        <f>VLOOKUP(A259,'Table S1'!A:E,2,FALSE)</f>
        <v>Number of self-reported non-cancer illnesses</v>
      </c>
      <c r="C259" s="26" t="s">
        <v>572</v>
      </c>
      <c r="D259" t="s">
        <v>300</v>
      </c>
      <c r="E259">
        <v>-4.12081310921406</v>
      </c>
      <c r="F259" s="11">
        <v>3.78582390771603e-5</v>
      </c>
      <c r="G259">
        <v>29086</v>
      </c>
      <c r="H259">
        <v>-0.000391968675225944</v>
      </c>
      <c r="I259" s="2">
        <v>0.000375032886003986</v>
      </c>
      <c r="J259">
        <v>-0.00757808136909316</v>
      </c>
      <c r="K259">
        <v>-0.00057840674864787</v>
      </c>
      <c r="L259">
        <v>-0.000205530601804017</v>
      </c>
    </row>
    <row r="260" spans="1:12">
      <c r="A260" s="2">
        <v>135</v>
      </c>
      <c r="B260" t="str">
        <f>VLOOKUP(A260,'Table S1'!A:E,2,FALSE)</f>
        <v>Number of self-reported non-cancer illnesses</v>
      </c>
      <c r="C260" s="26" t="s">
        <v>573</v>
      </c>
      <c r="D260" t="s">
        <v>300</v>
      </c>
      <c r="E260">
        <v>-0.235569561642251</v>
      </c>
      <c r="F260" s="2">
        <v>0.813768353583213</v>
      </c>
      <c r="G260">
        <v>29086</v>
      </c>
      <c r="H260" s="11">
        <v>-2.3757631300977e-5</v>
      </c>
      <c r="I260">
        <v>-0.000584360803565726</v>
      </c>
      <c r="J260">
        <v>-0.000433207053776593</v>
      </c>
      <c r="K260">
        <v>-0.00022143189426128</v>
      </c>
      <c r="L260" s="2">
        <v>0.000173916631659326</v>
      </c>
    </row>
    <row r="261" spans="1:12">
      <c r="A261" s="2">
        <v>135</v>
      </c>
      <c r="B261" t="str">
        <f>VLOOKUP(A261,'Table S1'!A:E,2,FALSE)</f>
        <v>Number of self-reported non-cancer illnesses</v>
      </c>
      <c r="C261" s="26" t="s">
        <v>574</v>
      </c>
      <c r="D261" t="s">
        <v>300</v>
      </c>
      <c r="E261">
        <v>-0.965664812820253</v>
      </c>
      <c r="F261" s="2">
        <v>0.334219961224221</v>
      </c>
      <c r="G261">
        <v>29085</v>
      </c>
      <c r="H261" s="11">
        <v>-9.902514653416e-5</v>
      </c>
      <c r="I261">
        <v>-0.000779148846155538</v>
      </c>
      <c r="J261">
        <v>-0.0017758356068969</v>
      </c>
      <c r="K261">
        <v>-0.000300020145369279</v>
      </c>
      <c r="L261" s="2">
        <v>0.000101969852300959</v>
      </c>
    </row>
    <row r="262" spans="1:12">
      <c r="A262" s="2">
        <v>135</v>
      </c>
      <c r="B262" t="str">
        <f>VLOOKUP(A262,'Table S1'!A:E,2,FALSE)</f>
        <v>Number of self-reported non-cancer illnesses</v>
      </c>
      <c r="C262" s="26" t="s">
        <v>575</v>
      </c>
      <c r="D262" t="s">
        <v>300</v>
      </c>
      <c r="E262">
        <v>-1.66085071209619</v>
      </c>
      <c r="F262" s="2">
        <v>0.0967542114721065</v>
      </c>
      <c r="G262">
        <v>29086</v>
      </c>
      <c r="H262">
        <v>-0.000165863955073877</v>
      </c>
      <c r="I262">
        <v>-0.000108618328522434</v>
      </c>
      <c r="J262">
        <v>-0.00305426659851159</v>
      </c>
      <c r="K262">
        <v>-0.000361607560700395</v>
      </c>
      <c r="L262" s="11">
        <v>2.98796505526415e-5</v>
      </c>
    </row>
    <row r="263" spans="1:12">
      <c r="A263" s="2">
        <v>135</v>
      </c>
      <c r="B263" t="str">
        <f>VLOOKUP(A263,'Table S1'!A:E,2,FALSE)</f>
        <v>Number of self-reported non-cancer illnesses</v>
      </c>
      <c r="C263" s="26" t="s">
        <v>576</v>
      </c>
      <c r="D263" t="s">
        <v>300</v>
      </c>
      <c r="E263">
        <v>-1.09273491735842</v>
      </c>
      <c r="F263" s="2">
        <v>0.274519254594625</v>
      </c>
      <c r="G263">
        <v>29086</v>
      </c>
      <c r="H263">
        <v>-0.000114326090010666</v>
      </c>
      <c r="I263">
        <v>-0.000382686210387351</v>
      </c>
      <c r="J263">
        <v>-0.00200951460285243</v>
      </c>
      <c r="K263">
        <v>-0.000319393522412595</v>
      </c>
      <c r="L263" s="11">
        <v>9.07413423912643e-5</v>
      </c>
    </row>
    <row r="264" spans="1:12">
      <c r="A264" s="2">
        <v>135</v>
      </c>
      <c r="B264" t="str">
        <f>VLOOKUP(A264,'Table S1'!A:E,2,FALSE)</f>
        <v>Number of self-reported non-cancer illnesses</v>
      </c>
      <c r="C264" s="26" t="s">
        <v>577</v>
      </c>
      <c r="D264" t="s">
        <v>300</v>
      </c>
      <c r="E264">
        <v>-0.897997383232447</v>
      </c>
      <c r="F264" s="2">
        <v>0.369194377706165</v>
      </c>
      <c r="G264">
        <v>29086</v>
      </c>
      <c r="H264" s="11">
        <v>-9.07658444887582e-5</v>
      </c>
      <c r="I264">
        <v>-0.000783991650610596</v>
      </c>
      <c r="J264">
        <v>-0.00165139671686448</v>
      </c>
      <c r="K264">
        <v>-0.000288879104910873</v>
      </c>
      <c r="L264" s="2">
        <v>0.000107347415933357</v>
      </c>
    </row>
    <row r="265" spans="1:12">
      <c r="A265" s="2">
        <v>135</v>
      </c>
      <c r="B265" t="str">
        <f>VLOOKUP(A265,'Table S1'!A:E,2,FALSE)</f>
        <v>Number of self-reported non-cancer illnesses</v>
      </c>
      <c r="C265" s="26" t="s">
        <v>578</v>
      </c>
      <c r="D265" t="s">
        <v>300</v>
      </c>
      <c r="E265" s="2">
        <v>1.22608559871683</v>
      </c>
      <c r="F265" s="2">
        <v>0.220176390992188</v>
      </c>
      <c r="G265">
        <v>29086</v>
      </c>
      <c r="H265" s="2">
        <v>0.000149561990785543</v>
      </c>
      <c r="I265" s="2">
        <v>0.00128500633490444</v>
      </c>
      <c r="J265" s="2">
        <v>0.00226766840029613</v>
      </c>
      <c r="K265" s="11">
        <v>-8.95308707286262e-5</v>
      </c>
      <c r="L265" s="2">
        <v>0.000388654852299713</v>
      </c>
    </row>
    <row r="266" spans="1:12">
      <c r="A266" s="2">
        <v>135</v>
      </c>
      <c r="B266" t="str">
        <f>VLOOKUP(A266,'Table S1'!A:E,2,FALSE)</f>
        <v>Number of self-reported non-cancer illnesses</v>
      </c>
      <c r="C266" s="26" t="s">
        <v>579</v>
      </c>
      <c r="D266" t="s">
        <v>300</v>
      </c>
      <c r="E266">
        <v>-0.914688673832323</v>
      </c>
      <c r="F266" s="2">
        <v>0.360362674550743</v>
      </c>
      <c r="G266">
        <v>29086</v>
      </c>
      <c r="H266">
        <v>-0.000100665096353267</v>
      </c>
      <c r="I266">
        <v>-0.000389028723258588</v>
      </c>
      <c r="J266">
        <v>-0.00168209161978017</v>
      </c>
      <c r="K266">
        <v>-0.000316375839951067</v>
      </c>
      <c r="L266" s="2">
        <v>0.000115045647244533</v>
      </c>
    </row>
    <row r="267" spans="1:12">
      <c r="A267" s="2">
        <v>135</v>
      </c>
      <c r="B267" t="str">
        <f>VLOOKUP(A267,'Table S1'!A:E,2,FALSE)</f>
        <v>Number of self-reported non-cancer illnesses</v>
      </c>
      <c r="C267" s="26" t="s">
        <v>580</v>
      </c>
      <c r="D267" t="s">
        <v>300</v>
      </c>
      <c r="E267" s="2">
        <v>1.005870703937</v>
      </c>
      <c r="F267" s="2">
        <v>0.314486138173072</v>
      </c>
      <c r="G267">
        <v>29086</v>
      </c>
      <c r="H267" s="2">
        <v>0.000115802923335341</v>
      </c>
      <c r="I267" s="2">
        <v>0.000588993091489941</v>
      </c>
      <c r="J267" s="2">
        <v>0.00184977329454172</v>
      </c>
      <c r="K267">
        <v>-0.000109851331723561</v>
      </c>
      <c r="L267" s="2">
        <v>0.000341457178394243</v>
      </c>
    </row>
    <row r="268" spans="1:12">
      <c r="A268" s="2">
        <v>135</v>
      </c>
      <c r="B268" t="str">
        <f>VLOOKUP(A268,'Table S1'!A:E,2,FALSE)</f>
        <v>Number of self-reported non-cancer illnesses</v>
      </c>
      <c r="C268" s="26" t="s">
        <v>581</v>
      </c>
      <c r="D268" t="s">
        <v>300</v>
      </c>
      <c r="E268" s="2">
        <v>1.7618628147408</v>
      </c>
      <c r="F268" s="2">
        <v>0.0781029824790981</v>
      </c>
      <c r="G268">
        <v>29085</v>
      </c>
      <c r="H268" s="2">
        <v>0.000171288014306778</v>
      </c>
      <c r="I268" s="2">
        <v>0.000401932435583939</v>
      </c>
      <c r="J268" s="2">
        <v>0.00325930134184465</v>
      </c>
      <c r="K268" s="11">
        <v>-1.92672931885376e-5</v>
      </c>
      <c r="L268" s="2">
        <v>0.000361843321802094</v>
      </c>
    </row>
    <row r="269" spans="1:12">
      <c r="A269" s="2">
        <v>135</v>
      </c>
      <c r="B269" t="str">
        <f>VLOOKUP(A269,'Table S1'!A:E,2,FALSE)</f>
        <v>Number of self-reported non-cancer illnesses</v>
      </c>
      <c r="C269" s="26" t="s">
        <v>582</v>
      </c>
      <c r="D269" t="s">
        <v>300</v>
      </c>
      <c r="E269">
        <v>-1.33151014554109</v>
      </c>
      <c r="F269" s="2">
        <v>0.183031643860051</v>
      </c>
      <c r="G269">
        <v>29086</v>
      </c>
      <c r="H269">
        <v>-0.000156478261249197</v>
      </c>
      <c r="I269">
        <v>-0.00106602232520422</v>
      </c>
      <c r="J269">
        <v>-0.00244861680431995</v>
      </c>
      <c r="K269">
        <v>-0.000386821620193816</v>
      </c>
      <c r="L269" s="11">
        <v>7.38650976954221e-5</v>
      </c>
    </row>
    <row r="270" spans="1:12">
      <c r="A270" s="2">
        <v>135</v>
      </c>
      <c r="B270" t="str">
        <f>VLOOKUP(A270,'Table S1'!A:E,2,FALSE)</f>
        <v>Number of self-reported non-cancer illnesses</v>
      </c>
      <c r="C270" s="26" t="s">
        <v>583</v>
      </c>
      <c r="D270" t="s">
        <v>300</v>
      </c>
      <c r="E270" s="2">
        <v>1.54402728851996</v>
      </c>
      <c r="F270" s="2">
        <v>0.122592601168899</v>
      </c>
      <c r="G270">
        <v>29086</v>
      </c>
      <c r="H270" s="2">
        <v>0.00017369629710956</v>
      </c>
      <c r="I270">
        <v>-0.00152310475435258</v>
      </c>
      <c r="J270" s="2">
        <v>0.0028394309856814</v>
      </c>
      <c r="K270" s="11">
        <v>-4.6800229386746e-5</v>
      </c>
      <c r="L270" s="2">
        <v>0.000394192823605865</v>
      </c>
    </row>
    <row r="271" spans="1:12">
      <c r="A271" s="2">
        <v>135</v>
      </c>
      <c r="B271" t="str">
        <f>VLOOKUP(A271,'Table S1'!A:E,2,FALSE)</f>
        <v>Number of self-reported non-cancer illnesses</v>
      </c>
      <c r="C271" s="26" t="s">
        <v>584</v>
      </c>
      <c r="D271" t="s">
        <v>300</v>
      </c>
      <c r="E271" s="2">
        <v>1.73118746469284</v>
      </c>
      <c r="F271" s="2">
        <v>0.0834289394427786</v>
      </c>
      <c r="G271">
        <v>29084</v>
      </c>
      <c r="H271" s="2">
        <v>0.000196127048523782</v>
      </c>
      <c r="I271">
        <v>-0.00059330344851182</v>
      </c>
      <c r="J271" s="2">
        <v>0.00318366278902109</v>
      </c>
      <c r="K271" s="11">
        <v>-2.59274414332564e-5</v>
      </c>
      <c r="L271" s="2">
        <v>0.00041818153848082</v>
      </c>
    </row>
    <row r="272" spans="1:12">
      <c r="A272" s="2">
        <v>135</v>
      </c>
      <c r="B272" t="str">
        <f>VLOOKUP(A272,'Table S1'!A:E,2,FALSE)</f>
        <v>Number of self-reported non-cancer illnesses</v>
      </c>
      <c r="C272" s="26" t="s">
        <v>585</v>
      </c>
      <c r="D272" t="s">
        <v>300</v>
      </c>
      <c r="E272">
        <v>-1.62576916291367</v>
      </c>
      <c r="F272" s="2">
        <v>0.104009604433726</v>
      </c>
      <c r="G272">
        <v>29086</v>
      </c>
      <c r="H272">
        <v>-0.000145351400148444</v>
      </c>
      <c r="I272">
        <v>-0.000528407599523507</v>
      </c>
      <c r="J272">
        <v>-0.00298975242928986</v>
      </c>
      <c r="K272">
        <v>-0.000320588679414641</v>
      </c>
      <c r="L272" s="11">
        <v>2.98858791177525e-5</v>
      </c>
    </row>
    <row r="273" spans="1:12">
      <c r="A273" s="2">
        <v>135</v>
      </c>
      <c r="B273" t="str">
        <f>VLOOKUP(A273,'Table S1'!A:E,2,FALSE)</f>
        <v>Number of self-reported non-cancer illnesses</v>
      </c>
      <c r="C273" s="26" t="s">
        <v>586</v>
      </c>
      <c r="D273" t="s">
        <v>300</v>
      </c>
      <c r="E273">
        <v>-0.302337608100737</v>
      </c>
      <c r="F273" s="2">
        <v>0.762396873666325</v>
      </c>
      <c r="G273">
        <v>29086</v>
      </c>
      <c r="H273" s="11">
        <v>-2.12337941310547e-5</v>
      </c>
      <c r="I273">
        <v>-0.000573020501065148</v>
      </c>
      <c r="J273">
        <v>-0.000555991969158087</v>
      </c>
      <c r="K273">
        <v>-0.000158891837816093</v>
      </c>
      <c r="L273" s="2">
        <v>0.000116424249553983</v>
      </c>
    </row>
    <row r="274" spans="1:12">
      <c r="A274" s="2">
        <v>135</v>
      </c>
      <c r="B274" t="str">
        <f>VLOOKUP(A274,'Table S1'!A:E,2,FALSE)</f>
        <v>Number of self-reported non-cancer illnesses</v>
      </c>
      <c r="C274" s="26" t="s">
        <v>587</v>
      </c>
      <c r="D274" t="s">
        <v>300</v>
      </c>
      <c r="E274">
        <v>-1.60253373451586</v>
      </c>
      <c r="F274" s="2">
        <v>0.109048492689509</v>
      </c>
      <c r="G274">
        <v>29086</v>
      </c>
      <c r="H274">
        <v>-0.000153329118279044</v>
      </c>
      <c r="I274">
        <v>-0.000987214351948515</v>
      </c>
      <c r="J274">
        <v>-0.00294702300614504</v>
      </c>
      <c r="K274">
        <v>-0.000340864674791646</v>
      </c>
      <c r="L274" s="11">
        <v>3.42064382335587e-5</v>
      </c>
    </row>
    <row r="275" spans="1:12">
      <c r="A275" s="2">
        <v>135</v>
      </c>
      <c r="B275" t="str">
        <f>VLOOKUP(A275,'Table S1'!A:E,2,FALSE)</f>
        <v>Number of self-reported non-cancer illnesses</v>
      </c>
      <c r="C275" s="26" t="s">
        <v>588</v>
      </c>
      <c r="D275" t="s">
        <v>300</v>
      </c>
      <c r="E275">
        <v>-1.32988413090376</v>
      </c>
      <c r="F275" s="2">
        <v>0.183566879181347</v>
      </c>
      <c r="G275">
        <v>29086</v>
      </c>
      <c r="H275">
        <v>-0.000100291633763363</v>
      </c>
      <c r="I275">
        <v>-0.00157679972031204</v>
      </c>
      <c r="J275">
        <v>-0.00245994224643582</v>
      </c>
      <c r="K275">
        <v>-0.00024810614311645</v>
      </c>
      <c r="L275" s="11">
        <v>4.75228755897247e-5</v>
      </c>
    </row>
    <row r="276" spans="1:12">
      <c r="A276" s="2">
        <v>135</v>
      </c>
      <c r="B276" t="str">
        <f>VLOOKUP(A276,'Table S1'!A:E,2,FALSE)</f>
        <v>Number of self-reported non-cancer illnesses</v>
      </c>
      <c r="C276" s="26" t="s">
        <v>589</v>
      </c>
      <c r="D276" t="s">
        <v>300</v>
      </c>
      <c r="E276" s="2">
        <v>1.0493658390696</v>
      </c>
      <c r="F276" s="2">
        <v>0.294018493319994</v>
      </c>
      <c r="G276">
        <v>29086</v>
      </c>
      <c r="H276" s="11">
        <v>9.2538888152116e-5</v>
      </c>
      <c r="I276" s="2">
        <v>0.000280598090415098</v>
      </c>
      <c r="J276" s="2">
        <v>0.00192975985652813</v>
      </c>
      <c r="K276" s="11">
        <v>-8.03087775800941e-5</v>
      </c>
      <c r="L276" s="2">
        <v>0.000265386553884326</v>
      </c>
    </row>
    <row r="277" spans="1:12">
      <c r="A277" s="2">
        <v>135</v>
      </c>
      <c r="B277" t="str">
        <f>VLOOKUP(A277,'Table S1'!A:E,2,FALSE)</f>
        <v>Number of self-reported non-cancer illnesses</v>
      </c>
      <c r="C277" s="26" t="s">
        <v>590</v>
      </c>
      <c r="D277" t="s">
        <v>300</v>
      </c>
      <c r="E277">
        <v>-4.44302764202805</v>
      </c>
      <c r="F277" s="11">
        <v>8.90288851988911e-6</v>
      </c>
      <c r="G277">
        <v>29086</v>
      </c>
      <c r="H277">
        <v>-0.000435408090299771</v>
      </c>
      <c r="I277" s="2">
        <v>0.00108743089336975</v>
      </c>
      <c r="J277">
        <v>-0.00817062654968117</v>
      </c>
      <c r="K277">
        <v>-0.000627488751937844</v>
      </c>
      <c r="L277">
        <v>-0.000243327428661697</v>
      </c>
    </row>
    <row r="278" spans="1:12">
      <c r="A278" s="2">
        <v>135</v>
      </c>
      <c r="B278" t="str">
        <f>VLOOKUP(A278,'Table S1'!A:E,2,FALSE)</f>
        <v>Number of self-reported non-cancer illnesses</v>
      </c>
      <c r="C278" s="26" t="s">
        <v>591</v>
      </c>
      <c r="D278" t="s">
        <v>300</v>
      </c>
      <c r="E278">
        <v>-0.640407224897431</v>
      </c>
      <c r="F278" s="2">
        <v>0.521912931856871</v>
      </c>
      <c r="G278">
        <v>29086</v>
      </c>
      <c r="H278" s="11">
        <v>-6.37923520132802e-5</v>
      </c>
      <c r="I278" s="2">
        <v>0.000371610598096194</v>
      </c>
      <c r="J278">
        <v>-0.00117769428775513</v>
      </c>
      <c r="K278">
        <v>-0.000259036738285879</v>
      </c>
      <c r="L278" s="2">
        <v>0.000131452034259319</v>
      </c>
    </row>
    <row r="279" spans="1:12">
      <c r="A279" s="2">
        <v>135</v>
      </c>
      <c r="B279" t="str">
        <f>VLOOKUP(A279,'Table S1'!A:E,2,FALSE)</f>
        <v>Number of self-reported non-cancer illnesses</v>
      </c>
      <c r="C279" s="26" t="s">
        <v>592</v>
      </c>
      <c r="D279" t="s">
        <v>300</v>
      </c>
      <c r="E279">
        <v>-0.617503307813706</v>
      </c>
      <c r="F279" s="2">
        <v>0.536907634331094</v>
      </c>
      <c r="G279">
        <v>29086</v>
      </c>
      <c r="H279" s="11">
        <v>-5.64548468419007e-5</v>
      </c>
      <c r="I279" s="11">
        <v>1.72364909220393e-5</v>
      </c>
      <c r="J279">
        <v>-0.00113557450635972</v>
      </c>
      <c r="K279">
        <v>-0.000235650763432895</v>
      </c>
      <c r="L279" s="2">
        <v>0.000122741069749094</v>
      </c>
    </row>
    <row r="280" spans="1:12">
      <c r="A280" s="2">
        <v>135</v>
      </c>
      <c r="B280" t="str">
        <f>VLOOKUP(A280,'Table S1'!A:E,2,FALSE)</f>
        <v>Number of self-reported non-cancer illnesses</v>
      </c>
      <c r="C280" s="26" t="s">
        <v>593</v>
      </c>
      <c r="D280" t="s">
        <v>300</v>
      </c>
      <c r="E280">
        <v>-4.34139224751598</v>
      </c>
      <c r="F280" s="11">
        <v>1.4206063372746e-5</v>
      </c>
      <c r="G280">
        <v>29086</v>
      </c>
      <c r="H280">
        <v>-0.00043506997895426</v>
      </c>
      <c r="I280" s="2">
        <v>0.000966860328849704</v>
      </c>
      <c r="J280">
        <v>-0.0079837213760711</v>
      </c>
      <c r="K280">
        <v>-0.000631494749373764</v>
      </c>
      <c r="L280">
        <v>-0.000238645208534756</v>
      </c>
    </row>
    <row r="281" spans="1:12">
      <c r="A281" s="2">
        <v>135</v>
      </c>
      <c r="B281" t="str">
        <f>VLOOKUP(A281,'Table S1'!A:E,2,FALSE)</f>
        <v>Number of self-reported non-cancer illnesses</v>
      </c>
      <c r="C281" s="26" t="s">
        <v>594</v>
      </c>
      <c r="D281" t="s">
        <v>300</v>
      </c>
      <c r="E281">
        <v>-5.08018144335102</v>
      </c>
      <c r="F281" s="11">
        <v>3.79403924773446e-7</v>
      </c>
      <c r="G281">
        <v>29086</v>
      </c>
      <c r="H281">
        <v>-0.000477309730808283</v>
      </c>
      <c r="I281" s="2">
        <v>0.000477330834901081</v>
      </c>
      <c r="J281">
        <v>-0.00934233786564847</v>
      </c>
      <c r="K281">
        <v>-0.000661466305438796</v>
      </c>
      <c r="L281">
        <v>-0.00029315315617777</v>
      </c>
    </row>
    <row r="282" spans="1:12">
      <c r="A282" s="2">
        <v>135</v>
      </c>
      <c r="B282" t="str">
        <f>VLOOKUP(A282,'Table S1'!A:E,2,FALSE)</f>
        <v>Number of self-reported non-cancer illnesses</v>
      </c>
      <c r="C282" s="26" t="s">
        <v>595</v>
      </c>
      <c r="D282" t="s">
        <v>300</v>
      </c>
      <c r="E282">
        <v>-6.93576036498694</v>
      </c>
      <c r="F282" s="11">
        <v>4.12487420783541e-12</v>
      </c>
      <c r="G282">
        <v>29086</v>
      </c>
      <c r="H282">
        <v>-0.000645059060914173</v>
      </c>
      <c r="I282" s="2">
        <v>0.00176343151177092</v>
      </c>
      <c r="J282">
        <v>-0.0127547052024465</v>
      </c>
      <c r="K282">
        <v>-0.000827352720773506</v>
      </c>
      <c r="L282">
        <v>-0.000462765401054839</v>
      </c>
    </row>
    <row r="283" spans="1:12">
      <c r="A283" s="2">
        <v>135</v>
      </c>
      <c r="B283" t="str">
        <f>VLOOKUP(A283,'Table S1'!A:E,2,FALSE)</f>
        <v>Number of self-reported non-cancer illnesses</v>
      </c>
      <c r="C283" s="26" t="s">
        <v>596</v>
      </c>
      <c r="D283" t="s">
        <v>300</v>
      </c>
      <c r="E283">
        <v>-4.51883650629399</v>
      </c>
      <c r="F283" s="11">
        <v>6.24250511562483e-6</v>
      </c>
      <c r="G283">
        <v>29086</v>
      </c>
      <c r="H283">
        <v>-0.000385150665227967</v>
      </c>
      <c r="I283" s="2">
        <v>0.00149836831838092</v>
      </c>
      <c r="J283">
        <v>-0.00831003732291456</v>
      </c>
      <c r="K283">
        <v>-0.000552209784498228</v>
      </c>
      <c r="L283">
        <v>-0.000218091545957706</v>
      </c>
    </row>
    <row r="284" spans="1:12">
      <c r="A284" s="2">
        <v>135</v>
      </c>
      <c r="B284" t="str">
        <f>VLOOKUP(A284,'Table S1'!A:E,2,FALSE)</f>
        <v>Number of self-reported non-cancer illnesses</v>
      </c>
      <c r="C284" s="26" t="s">
        <v>597</v>
      </c>
      <c r="D284" t="s">
        <v>300</v>
      </c>
      <c r="E284">
        <v>-7.92466425023339</v>
      </c>
      <c r="F284" s="11">
        <v>2.36893243750892e-15</v>
      </c>
      <c r="G284">
        <v>29086</v>
      </c>
      <c r="H284">
        <v>-0.000589739574546297</v>
      </c>
      <c r="I284" s="2">
        <v>0.00281742287566362</v>
      </c>
      <c r="J284">
        <v>-0.0146622694204201</v>
      </c>
      <c r="K284">
        <v>-0.000735602716673498</v>
      </c>
      <c r="L284">
        <v>-0.000443876432419096</v>
      </c>
    </row>
    <row r="285" spans="1:12">
      <c r="A285" s="2">
        <v>135</v>
      </c>
      <c r="B285" t="str">
        <f>VLOOKUP(A285,'Table S1'!A:E,2,FALSE)</f>
        <v>Number of self-reported non-cancer illnesses</v>
      </c>
      <c r="C285" s="26" t="s">
        <v>598</v>
      </c>
      <c r="D285" t="s">
        <v>300</v>
      </c>
      <c r="E285">
        <v>-4.68641251643183</v>
      </c>
      <c r="F285" s="11">
        <v>2.79293737695871e-6</v>
      </c>
      <c r="G285">
        <v>29086</v>
      </c>
      <c r="H285">
        <v>-0.000416622502095885</v>
      </c>
      <c r="I285">
        <v>-0.00191451811890746</v>
      </c>
      <c r="J285">
        <v>-0.00861820578546703</v>
      </c>
      <c r="K285">
        <v>-0.000590870730940334</v>
      </c>
      <c r="L285">
        <v>-0.000242374273251436</v>
      </c>
    </row>
    <row r="286" spans="1:12">
      <c r="A286" s="2">
        <v>135</v>
      </c>
      <c r="B286" t="str">
        <f>VLOOKUP(A286,'Table S1'!A:E,2,FALSE)</f>
        <v>Number of self-reported non-cancer illnesses</v>
      </c>
      <c r="C286" s="26" t="s">
        <v>599</v>
      </c>
      <c r="D286" t="s">
        <v>300</v>
      </c>
      <c r="E286">
        <v>-6.27412855528555</v>
      </c>
      <c r="F286" s="11">
        <v>3.56546367713976e-10</v>
      </c>
      <c r="G286">
        <v>29086</v>
      </c>
      <c r="H286">
        <v>-0.000625222332490067</v>
      </c>
      <c r="I286" s="2">
        <v>0.00186553387866326</v>
      </c>
      <c r="J286">
        <v>-0.0115379793870761</v>
      </c>
      <c r="K286">
        <v>-0.000820542565220181</v>
      </c>
      <c r="L286">
        <v>-0.000429902099759952</v>
      </c>
    </row>
    <row r="287" spans="1:12">
      <c r="A287" s="2">
        <v>135</v>
      </c>
      <c r="B287" t="str">
        <f>VLOOKUP(A287,'Table S1'!A:E,2,FALSE)</f>
        <v>Number of self-reported non-cancer illnesses</v>
      </c>
      <c r="C287" s="26" t="s">
        <v>600</v>
      </c>
      <c r="D287" t="s">
        <v>300</v>
      </c>
      <c r="E287">
        <v>-3.33849430475778</v>
      </c>
      <c r="F287" s="2">
        <v>0.000843394642863019</v>
      </c>
      <c r="G287">
        <v>29086</v>
      </c>
      <c r="H287">
        <v>-0.000282796688950945</v>
      </c>
      <c r="I287" s="2">
        <v>0.00128140817020911</v>
      </c>
      <c r="J287">
        <v>-0.00613941492156963</v>
      </c>
      <c r="K287">
        <v>-0.000448827941575379</v>
      </c>
      <c r="L287">
        <v>-0.000116765436326511</v>
      </c>
    </row>
    <row r="288" spans="1:12">
      <c r="A288" s="2">
        <v>135</v>
      </c>
      <c r="B288" t="str">
        <f>VLOOKUP(A288,'Table S1'!A:E,2,FALSE)</f>
        <v>Number of self-reported non-cancer illnesses</v>
      </c>
      <c r="C288" s="26" t="s">
        <v>601</v>
      </c>
      <c r="D288" t="s">
        <v>300</v>
      </c>
      <c r="E288">
        <v>-3.13620795407867</v>
      </c>
      <c r="F288" s="2">
        <v>0.00171318316634341</v>
      </c>
      <c r="G288">
        <v>29086</v>
      </c>
      <c r="H288">
        <v>-0.000218962475186729</v>
      </c>
      <c r="I288" s="2">
        <v>0.00056295063937876</v>
      </c>
      <c r="J288">
        <v>-0.00576741493402456</v>
      </c>
      <c r="K288">
        <v>-0.000355808127979656</v>
      </c>
      <c r="L288" s="11">
        <v>-8.21168223938021e-5</v>
      </c>
    </row>
    <row r="289" spans="1:12">
      <c r="A289" s="2">
        <v>135</v>
      </c>
      <c r="B289" t="str">
        <f>VLOOKUP(A289,'Table S1'!A:E,2,FALSE)</f>
        <v>Number of self-reported non-cancer illnesses</v>
      </c>
      <c r="C289" s="26" t="s">
        <v>602</v>
      </c>
      <c r="D289" t="s">
        <v>300</v>
      </c>
      <c r="E289">
        <v>-2.06924085941192</v>
      </c>
      <c r="F289" s="2">
        <v>0.0385323012241425</v>
      </c>
      <c r="G289">
        <v>29086</v>
      </c>
      <c r="H289">
        <v>-0.00019424267634415</v>
      </c>
      <c r="I289" s="2">
        <v>0.000830658604112442</v>
      </c>
      <c r="J289">
        <v>-0.00380528676969447</v>
      </c>
      <c r="K289">
        <v>-0.000378235028591708</v>
      </c>
      <c r="L289" s="11">
        <v>-1.02503240965916e-5</v>
      </c>
    </row>
    <row r="290" spans="1:12">
      <c r="A290" s="2">
        <v>135</v>
      </c>
      <c r="B290" t="str">
        <f>VLOOKUP(A290,'Table S1'!A:E,2,FALSE)</f>
        <v>Number of self-reported non-cancer illnesses</v>
      </c>
      <c r="C290" s="26" t="s">
        <v>603</v>
      </c>
      <c r="D290" t="s">
        <v>300</v>
      </c>
      <c r="E290" s="2">
        <v>0.614251064436364</v>
      </c>
      <c r="F290" s="2">
        <v>0.539054238567988</v>
      </c>
      <c r="G290">
        <v>29086</v>
      </c>
      <c r="H290" s="11">
        <v>5.28626877892443e-5</v>
      </c>
      <c r="I290" s="2">
        <v>0.000332026474929029</v>
      </c>
      <c r="J290" s="2">
        <v>0.00113620500740006</v>
      </c>
      <c r="K290">
        <v>-0.000115819601717558</v>
      </c>
      <c r="L290" s="2">
        <v>0.000221544977296047</v>
      </c>
    </row>
    <row r="291" spans="1:12">
      <c r="A291" s="2">
        <v>135</v>
      </c>
      <c r="B291" t="str">
        <f>VLOOKUP(A291,'Table S1'!A:E,2,FALSE)</f>
        <v>Number of self-reported non-cancer illnesses</v>
      </c>
      <c r="C291" s="26" t="s">
        <v>604</v>
      </c>
      <c r="D291" t="s">
        <v>300</v>
      </c>
      <c r="E291">
        <v>-0.165826514628131</v>
      </c>
      <c r="F291" s="2">
        <v>0.868294631891896</v>
      </c>
      <c r="G291">
        <v>29086</v>
      </c>
      <c r="H291" s="11">
        <v>-1.14358353315892e-5</v>
      </c>
      <c r="I291" s="11">
        <v>-2.26695932922082e-5</v>
      </c>
      <c r="J291">
        <v>-0.000304951180191903</v>
      </c>
      <c r="K291">
        <v>-0.000146605763885577</v>
      </c>
      <c r="L291" s="2">
        <v>0.000123734093222399</v>
      </c>
    </row>
    <row r="292" spans="1:12">
      <c r="A292" s="2">
        <v>135</v>
      </c>
      <c r="B292" t="str">
        <f>VLOOKUP(A292,'Table S1'!A:E,2,FALSE)</f>
        <v>Number of self-reported non-cancer illnesses</v>
      </c>
      <c r="C292" s="26" t="s">
        <v>605</v>
      </c>
      <c r="D292" t="s">
        <v>300</v>
      </c>
      <c r="E292">
        <v>-1.7245853723807</v>
      </c>
      <c r="F292" s="2">
        <v>0.0846128455042468</v>
      </c>
      <c r="G292">
        <v>29086</v>
      </c>
      <c r="H292">
        <v>-0.000123102345750753</v>
      </c>
      <c r="I292">
        <v>-0.00417017962785722</v>
      </c>
      <c r="J292">
        <v>-0.00317147318586873</v>
      </c>
      <c r="K292">
        <v>-0.000263012035730945</v>
      </c>
      <c r="L292" s="11">
        <v>1.68073442294403e-5</v>
      </c>
    </row>
    <row r="293" spans="1:12">
      <c r="A293" s="2">
        <v>135</v>
      </c>
      <c r="B293" t="str">
        <f>VLOOKUP(A293,'Table S1'!A:E,2,FALSE)</f>
        <v>Number of self-reported non-cancer illnesses</v>
      </c>
      <c r="C293" s="26" t="s">
        <v>606</v>
      </c>
      <c r="D293" t="s">
        <v>300</v>
      </c>
      <c r="E293">
        <v>-3.2569548371063</v>
      </c>
      <c r="F293" s="2">
        <v>0.00112743310008066</v>
      </c>
      <c r="G293">
        <v>29086</v>
      </c>
      <c r="H293">
        <v>-0.000239574850815297</v>
      </c>
      <c r="I293" s="2">
        <v>0.000584037576812483</v>
      </c>
      <c r="J293">
        <v>-0.00598946569934603</v>
      </c>
      <c r="K293">
        <v>-0.000383751740993332</v>
      </c>
      <c r="L293" s="11">
        <v>-9.5397960637262e-5</v>
      </c>
    </row>
    <row r="294" spans="1:12">
      <c r="A294" s="2">
        <v>135</v>
      </c>
      <c r="B294" t="str">
        <f>VLOOKUP(A294,'Table S1'!A:E,2,FALSE)</f>
        <v>Number of self-reported non-cancer illnesses</v>
      </c>
      <c r="C294" s="26" t="s">
        <v>607</v>
      </c>
      <c r="D294" t="s">
        <v>300</v>
      </c>
      <c r="E294">
        <v>-4.1712948439063</v>
      </c>
      <c r="F294" s="11">
        <v>3.0375155742235e-5</v>
      </c>
      <c r="G294">
        <v>29086</v>
      </c>
      <c r="H294">
        <v>-0.000387416135597429</v>
      </c>
      <c r="I294" s="2">
        <v>0.000934809122069501</v>
      </c>
      <c r="J294">
        <v>-0.00767091612840203</v>
      </c>
      <c r="K294">
        <v>-0.000569458714795571</v>
      </c>
      <c r="L294">
        <v>-0.000205373556399287</v>
      </c>
    </row>
    <row r="295" spans="1:12">
      <c r="A295" s="2">
        <v>135</v>
      </c>
      <c r="B295" t="str">
        <f>VLOOKUP(A295,'Table S1'!A:E,2,FALSE)</f>
        <v>Number of self-reported non-cancer illnesses</v>
      </c>
      <c r="C295" s="26" t="s">
        <v>608</v>
      </c>
      <c r="D295" t="s">
        <v>300</v>
      </c>
      <c r="E295">
        <v>-3.84157759639975</v>
      </c>
      <c r="F295" s="2">
        <v>0.000122505446668038</v>
      </c>
      <c r="G295">
        <v>29086</v>
      </c>
      <c r="H295">
        <v>-0.000313528742419138</v>
      </c>
      <c r="I295" s="2">
        <v>0.000760177418799315</v>
      </c>
      <c r="J295">
        <v>-0.00706457362652754</v>
      </c>
      <c r="K295">
        <v>-0.000473497036817218</v>
      </c>
      <c r="L295">
        <v>-0.000153560448021058</v>
      </c>
    </row>
    <row r="296" spans="1:12">
      <c r="A296" s="2">
        <v>135</v>
      </c>
      <c r="B296" t="str">
        <f>VLOOKUP(A296,'Table S1'!A:E,2,FALSE)</f>
        <v>Number of self-reported non-cancer illnesses</v>
      </c>
      <c r="C296" s="26" t="s">
        <v>609</v>
      </c>
      <c r="D296" t="s">
        <v>300</v>
      </c>
      <c r="E296">
        <v>-7.72793244845298</v>
      </c>
      <c r="F296" s="11">
        <v>1.12820155649331e-14</v>
      </c>
      <c r="G296">
        <v>29086</v>
      </c>
      <c r="H296">
        <v>-0.000673302026593407</v>
      </c>
      <c r="I296" s="2">
        <v>0.00236476204427667</v>
      </c>
      <c r="J296">
        <v>-0.0142114916054519</v>
      </c>
      <c r="K296">
        <v>-0.000844072494477084</v>
      </c>
      <c r="L296">
        <v>-0.000502531558709731</v>
      </c>
    </row>
    <row r="297" spans="1:12">
      <c r="A297" s="2">
        <v>135</v>
      </c>
      <c r="B297" t="str">
        <f>VLOOKUP(A297,'Table S1'!A:E,2,FALSE)</f>
        <v>Number of self-reported non-cancer illnesses</v>
      </c>
      <c r="C297" s="26" t="s">
        <v>610</v>
      </c>
      <c r="D297" t="s">
        <v>300</v>
      </c>
      <c r="E297">
        <v>-4.5950310394296</v>
      </c>
      <c r="F297" s="11">
        <v>4.34500151244492e-6</v>
      </c>
      <c r="G297">
        <v>29086</v>
      </c>
      <c r="H297">
        <v>-0.000417301167154431</v>
      </c>
      <c r="I297" s="2">
        <v>0.000419551922802666</v>
      </c>
      <c r="J297">
        <v>-0.00845015733240751</v>
      </c>
      <c r="K297">
        <v>-0.000595304163876546</v>
      </c>
      <c r="L297">
        <v>-0.000239298170432316</v>
      </c>
    </row>
    <row r="298" spans="1:12">
      <c r="A298" s="2">
        <v>135</v>
      </c>
      <c r="B298" t="str">
        <f>VLOOKUP(A298,'Table S1'!A:E,2,FALSE)</f>
        <v>Number of self-reported non-cancer illnesses</v>
      </c>
      <c r="C298" s="26" t="s">
        <v>611</v>
      </c>
      <c r="D298" t="s">
        <v>300</v>
      </c>
      <c r="E298">
        <v>-1.46374356988155</v>
      </c>
      <c r="F298" s="2">
        <v>0.143274832699311</v>
      </c>
      <c r="G298">
        <v>29086</v>
      </c>
      <c r="H298">
        <v>-0.000127555339385499</v>
      </c>
      <c r="I298">
        <v>-0.000106038060833833</v>
      </c>
      <c r="J298">
        <v>-0.00269179105726657</v>
      </c>
      <c r="K298">
        <v>-0.000298360035159849</v>
      </c>
      <c r="L298" s="11">
        <v>4.32493563888516e-5</v>
      </c>
    </row>
    <row r="299" spans="1:12">
      <c r="A299" s="2">
        <v>135</v>
      </c>
      <c r="B299" t="str">
        <f>VLOOKUP(A299,'Table S1'!A:E,2,FALSE)</f>
        <v>Number of self-reported non-cancer illnesses</v>
      </c>
      <c r="C299" s="26" t="s">
        <v>612</v>
      </c>
      <c r="D299" t="s">
        <v>300</v>
      </c>
      <c r="E299" s="2">
        <v>0.832051009390986</v>
      </c>
      <c r="F299" s="2">
        <v>0.405386983942952</v>
      </c>
      <c r="G299">
        <v>29086</v>
      </c>
      <c r="H299" s="11">
        <v>5.28344258354516e-5</v>
      </c>
      <c r="I299" s="2">
        <v>0.000219206796457826</v>
      </c>
      <c r="J299" s="2">
        <v>0.00153012283869471</v>
      </c>
      <c r="K299" s="11">
        <v>-7.16265507099559e-5</v>
      </c>
      <c r="L299" s="2">
        <v>0.000177295402380859</v>
      </c>
    </row>
    <row r="300" spans="1:12">
      <c r="A300" s="2">
        <v>135</v>
      </c>
      <c r="B300" t="str">
        <f>VLOOKUP(A300,'Table S1'!A:E,2,FALSE)</f>
        <v>Number of self-reported non-cancer illnesses</v>
      </c>
      <c r="C300" s="26" t="s">
        <v>613</v>
      </c>
      <c r="D300" t="s">
        <v>300</v>
      </c>
      <c r="E300">
        <v>-4.77330301842354</v>
      </c>
      <c r="F300" s="11">
        <v>1.82108963273846e-6</v>
      </c>
      <c r="G300">
        <v>29086</v>
      </c>
      <c r="H300">
        <v>-0.000377402066370668</v>
      </c>
      <c r="I300" s="2">
        <v>0.00112661938639431</v>
      </c>
      <c r="J300">
        <v>-0.00877799543785923</v>
      </c>
      <c r="K300">
        <v>-0.000532373422120676</v>
      </c>
      <c r="L300">
        <v>-0.000222430710620661</v>
      </c>
    </row>
    <row r="301" spans="1:12">
      <c r="A301" s="2">
        <v>135</v>
      </c>
      <c r="B301" t="str">
        <f>VLOOKUP(A301,'Table S1'!A:E,2,FALSE)</f>
        <v>Number of self-reported non-cancer illnesses</v>
      </c>
      <c r="C301" s="26" t="s">
        <v>614</v>
      </c>
      <c r="D301" t="s">
        <v>300</v>
      </c>
      <c r="E301" s="2">
        <v>1.9676656877363</v>
      </c>
      <c r="F301" s="2">
        <v>0.0491160027192766</v>
      </c>
      <c r="G301">
        <v>29086</v>
      </c>
      <c r="H301" s="2">
        <v>0.000149745427555116</v>
      </c>
      <c r="I301">
        <v>-0.00016668422505546</v>
      </c>
      <c r="J301" s="2">
        <v>0.00361849234450777</v>
      </c>
      <c r="K301" s="11">
        <v>5.79916100874992e-7</v>
      </c>
      <c r="L301" s="2">
        <v>0.000298910939009358</v>
      </c>
    </row>
    <row r="302" spans="1:12">
      <c r="A302" s="2">
        <v>135</v>
      </c>
      <c r="B302" t="str">
        <f>VLOOKUP(A302,'Table S1'!A:E,2,FALSE)</f>
        <v>Number of self-reported non-cancer illnesses</v>
      </c>
      <c r="C302" s="26" t="s">
        <v>615</v>
      </c>
      <c r="D302" t="s">
        <v>300</v>
      </c>
      <c r="E302">
        <v>-7.09931277596358</v>
      </c>
      <c r="F302" s="11">
        <v>1.282531114185e-12</v>
      </c>
      <c r="G302">
        <v>29086</v>
      </c>
      <c r="H302">
        <v>-0.000785500308565004</v>
      </c>
      <c r="I302" s="2">
        <v>0.00239198572526006</v>
      </c>
      <c r="J302">
        <v>-0.0130554743578641</v>
      </c>
      <c r="K302">
        <v>-0.00100236867761787</v>
      </c>
      <c r="L302">
        <v>-0.000568631939512134</v>
      </c>
    </row>
    <row r="303" spans="1:12">
      <c r="A303" s="2">
        <v>135</v>
      </c>
      <c r="B303" t="str">
        <f>VLOOKUP(A303,'Table S1'!A:E,2,FALSE)</f>
        <v>Number of self-reported non-cancer illnesses</v>
      </c>
      <c r="C303" s="26" t="s">
        <v>616</v>
      </c>
      <c r="D303" t="s">
        <v>300</v>
      </c>
      <c r="E303">
        <v>-1.060292091563</v>
      </c>
      <c r="F303" s="2">
        <v>0.289020540298058</v>
      </c>
      <c r="G303">
        <v>29086</v>
      </c>
      <c r="H303" s="11">
        <v>-8.11670654505304e-5</v>
      </c>
      <c r="I303" s="2">
        <v>0.000216998335377751</v>
      </c>
      <c r="J303">
        <v>-0.00194985298578678</v>
      </c>
      <c r="K303">
        <v>-0.000231211705587029</v>
      </c>
      <c r="L303" s="11">
        <v>6.88775746859687e-5</v>
      </c>
    </row>
    <row r="304" spans="1:12">
      <c r="A304" s="2">
        <v>135</v>
      </c>
      <c r="B304" t="str">
        <f>VLOOKUP(A304,'Table S1'!A:E,2,FALSE)</f>
        <v>Number of self-reported non-cancer illnesses</v>
      </c>
      <c r="C304" s="26" t="s">
        <v>617</v>
      </c>
      <c r="D304" t="s">
        <v>300</v>
      </c>
      <c r="E304">
        <v>-1.02648031299734</v>
      </c>
      <c r="F304" s="2">
        <v>0.304673775874505</v>
      </c>
      <c r="G304">
        <v>29083</v>
      </c>
      <c r="H304" s="11">
        <v>-7.49944730282649e-5</v>
      </c>
      <c r="I304" s="11">
        <v>-9.37410748471792e-5</v>
      </c>
      <c r="J304">
        <v>-0.00188778237071078</v>
      </c>
      <c r="K304">
        <v>-0.000218195060305171</v>
      </c>
      <c r="L304" s="11">
        <v>6.82061142486416e-5</v>
      </c>
    </row>
    <row r="305" spans="1:12">
      <c r="A305" s="2">
        <v>135</v>
      </c>
      <c r="B305" t="str">
        <f>VLOOKUP(A305,'Table S1'!A:E,2,FALSE)</f>
        <v>Number of self-reported non-cancer illnesses</v>
      </c>
      <c r="C305" s="26" t="s">
        <v>618</v>
      </c>
      <c r="D305" t="s">
        <v>300</v>
      </c>
      <c r="E305">
        <v>-5.49109547239194</v>
      </c>
      <c r="F305" s="11">
        <v>4.02785819253465e-8</v>
      </c>
      <c r="G305">
        <v>29085</v>
      </c>
      <c r="H305">
        <v>-0.000453545217207197</v>
      </c>
      <c r="I305" s="2">
        <v>0.00133729675623181</v>
      </c>
      <c r="J305">
        <v>-0.0101554883960654</v>
      </c>
      <c r="K305">
        <v>-0.00061543810174277</v>
      </c>
      <c r="L305">
        <v>-0.000291652332671625</v>
      </c>
    </row>
    <row r="306" spans="1:12">
      <c r="A306" s="2">
        <v>135</v>
      </c>
      <c r="B306" t="str">
        <f>VLOOKUP(A306,'Table S1'!A:E,2,FALSE)</f>
        <v>Number of self-reported non-cancer illnesses</v>
      </c>
      <c r="C306" s="26" t="s">
        <v>619</v>
      </c>
      <c r="D306" t="s">
        <v>300</v>
      </c>
      <c r="E306">
        <v>-2.52429654334674</v>
      </c>
      <c r="F306" s="2">
        <v>0.011598284725272</v>
      </c>
      <c r="G306">
        <v>29086</v>
      </c>
      <c r="H306">
        <v>-0.000208835481037178</v>
      </c>
      <c r="I306" s="2">
        <v>0.000534198867487224</v>
      </c>
      <c r="J306">
        <v>-0.00464212379892438</v>
      </c>
      <c r="K306">
        <v>-0.000370990381596299</v>
      </c>
      <c r="L306" s="11">
        <v>-4.66805804780569e-5</v>
      </c>
    </row>
    <row r="307" spans="1:12">
      <c r="A307" s="2">
        <v>135</v>
      </c>
      <c r="B307" t="str">
        <f>VLOOKUP(A307,'Table S1'!A:E,2,FALSE)</f>
        <v>Number of self-reported non-cancer illnesses</v>
      </c>
      <c r="C307" s="26" t="s">
        <v>620</v>
      </c>
      <c r="D307" t="s">
        <v>300</v>
      </c>
      <c r="E307">
        <v>-7.75749786272521</v>
      </c>
      <c r="F307" s="11">
        <v>8.9447918919031e-15</v>
      </c>
      <c r="G307">
        <v>29086</v>
      </c>
      <c r="H307">
        <v>-0.000673630782686976</v>
      </c>
      <c r="I307" s="2">
        <v>0.00336384175261977</v>
      </c>
      <c r="J307">
        <v>-0.0142658617283204</v>
      </c>
      <c r="K307">
        <v>-0.000843833474363858</v>
      </c>
      <c r="L307">
        <v>-0.000503428091010093</v>
      </c>
    </row>
    <row r="308" spans="1:12">
      <c r="A308" s="2">
        <v>135</v>
      </c>
      <c r="B308" t="str">
        <f>VLOOKUP(A308,'Table S1'!A:E,2,FALSE)</f>
        <v>Number of self-reported non-cancer illnesses</v>
      </c>
      <c r="C308" s="26" t="s">
        <v>621</v>
      </c>
      <c r="D308" t="s">
        <v>300</v>
      </c>
      <c r="E308">
        <v>-8.33858778665293</v>
      </c>
      <c r="F308" s="11">
        <v>7.8460907498e-17</v>
      </c>
      <c r="G308">
        <v>29086</v>
      </c>
      <c r="H308">
        <v>-0.000854427929522871</v>
      </c>
      <c r="I308" s="2">
        <v>0.00302568164972066</v>
      </c>
      <c r="J308">
        <v>-0.0153344728517994</v>
      </c>
      <c r="K308">
        <v>-0.0010552674124896</v>
      </c>
      <c r="L308">
        <v>-0.000653588446556141</v>
      </c>
    </row>
    <row r="309" spans="1:12">
      <c r="A309" s="2">
        <v>135</v>
      </c>
      <c r="B309" t="str">
        <f>VLOOKUP(A309,'Table S1'!A:E,2,FALSE)</f>
        <v>Number of self-reported non-cancer illnesses</v>
      </c>
      <c r="C309" s="26" t="s">
        <v>622</v>
      </c>
      <c r="D309" t="s">
        <v>300</v>
      </c>
      <c r="E309">
        <v>-3.70474770818084</v>
      </c>
      <c r="F309" s="2">
        <v>0.000211992892005128</v>
      </c>
      <c r="G309">
        <v>29086</v>
      </c>
      <c r="H309">
        <v>-0.000295794872297461</v>
      </c>
      <c r="I309" s="2">
        <v>0.000951080382572389</v>
      </c>
      <c r="J309">
        <v>-0.00681294658129019</v>
      </c>
      <c r="K309">
        <v>-0.000452289043661592</v>
      </c>
      <c r="L309">
        <v>-0.00013930070093333</v>
      </c>
    </row>
    <row r="310" spans="1:12">
      <c r="A310" s="2">
        <v>135</v>
      </c>
      <c r="B310" t="str">
        <f>VLOOKUP(A310,'Table S1'!A:E,2,FALSE)</f>
        <v>Number of self-reported non-cancer illnesses</v>
      </c>
      <c r="C310" s="26" t="s">
        <v>623</v>
      </c>
      <c r="D310" t="s">
        <v>300</v>
      </c>
      <c r="E310">
        <v>-1.46889128214423</v>
      </c>
      <c r="F310" s="2">
        <v>0.141873094421685</v>
      </c>
      <c r="G310">
        <v>29086</v>
      </c>
      <c r="H310">
        <v>-0.000119337223941306</v>
      </c>
      <c r="I310" s="2">
        <v>0.000475203228563749</v>
      </c>
      <c r="J310">
        <v>-0.00270125758276952</v>
      </c>
      <c r="K310">
        <v>-0.000278577323869386</v>
      </c>
      <c r="L310" s="11">
        <v>3.99028759867735e-5</v>
      </c>
    </row>
    <row r="311" spans="1:12">
      <c r="A311" s="2">
        <v>135</v>
      </c>
      <c r="B311" t="str">
        <f>VLOOKUP(A311,'Table S1'!A:E,2,FALSE)</f>
        <v>Number of self-reported non-cancer illnesses</v>
      </c>
      <c r="C311" s="26" t="s">
        <v>624</v>
      </c>
      <c r="D311" t="s">
        <v>300</v>
      </c>
      <c r="E311">
        <v>-2.31050398113286</v>
      </c>
      <c r="F311" s="2">
        <v>0.0208672295459241</v>
      </c>
      <c r="G311">
        <v>29086</v>
      </c>
      <c r="H311">
        <v>-0.000192604320036263</v>
      </c>
      <c r="I311" s="2">
        <v>0.000462417091908265</v>
      </c>
      <c r="J311">
        <v>-0.00424896415066441</v>
      </c>
      <c r="K311">
        <v>-0.000355994317709754</v>
      </c>
      <c r="L311" s="11">
        <v>-2.92143223627725e-5</v>
      </c>
    </row>
    <row r="312" spans="1:12">
      <c r="A312" s="2">
        <v>135</v>
      </c>
      <c r="B312" t="str">
        <f>VLOOKUP(A312,'Table S1'!A:E,2,FALSE)</f>
        <v>Number of self-reported non-cancer illnesses</v>
      </c>
      <c r="C312" s="26" t="s">
        <v>625</v>
      </c>
      <c r="D312" t="s">
        <v>300</v>
      </c>
      <c r="E312">
        <v>-1.83161882330256</v>
      </c>
      <c r="F312" s="2">
        <v>0.0670184518647476</v>
      </c>
      <c r="G312">
        <v>29086</v>
      </c>
      <c r="H312">
        <v>-0.000139298334829694</v>
      </c>
      <c r="I312">
        <v>-0.00101255491423831</v>
      </c>
      <c r="J312">
        <v>-0.00336830526216141</v>
      </c>
      <c r="K312">
        <v>-0.000288363783173909</v>
      </c>
      <c r="L312" s="11">
        <v>9.7671135145208e-6</v>
      </c>
    </row>
    <row r="313" spans="1:12">
      <c r="A313" s="2">
        <v>135</v>
      </c>
      <c r="B313" t="str">
        <f>VLOOKUP(A313,'Table S1'!A:E,2,FALSE)</f>
        <v>Number of self-reported non-cancer illnesses</v>
      </c>
      <c r="C313" s="26" t="s">
        <v>626</v>
      </c>
      <c r="D313" t="s">
        <v>300</v>
      </c>
      <c r="E313">
        <v>-1.70437008232664</v>
      </c>
      <c r="F313" s="2">
        <v>0.0883226497732992</v>
      </c>
      <c r="G313">
        <v>29086</v>
      </c>
      <c r="H313">
        <v>-0.000149014519314651</v>
      </c>
      <c r="I313" s="2">
        <v>0.000426468201078641</v>
      </c>
      <c r="J313">
        <v>-0.00313429772829047</v>
      </c>
      <c r="K313">
        <v>-0.000320382961103054</v>
      </c>
      <c r="L313" s="11">
        <v>2.23539224737523e-5</v>
      </c>
    </row>
    <row r="314" spans="1:12">
      <c r="A314" s="2">
        <v>135</v>
      </c>
      <c r="B314" t="str">
        <f>VLOOKUP(A314,'Table S1'!A:E,2,FALSE)</f>
        <v>Number of self-reported non-cancer illnesses</v>
      </c>
      <c r="C314" s="26" t="s">
        <v>627</v>
      </c>
      <c r="D314" t="s">
        <v>300</v>
      </c>
      <c r="E314">
        <v>-1.43943672776357</v>
      </c>
      <c r="F314" s="2">
        <v>0.150037586300608</v>
      </c>
      <c r="G314">
        <v>29086</v>
      </c>
      <c r="H314">
        <v>-0.000124154363485159</v>
      </c>
      <c r="I314" s="11">
        <v>-5.61632011619316e-5</v>
      </c>
      <c r="J314">
        <v>-0.00264709132871448</v>
      </c>
      <c r="K314">
        <v>-0.000293212303148457</v>
      </c>
      <c r="L314" s="11">
        <v>4.49035761781382e-5</v>
      </c>
    </row>
    <row r="315" spans="1:12">
      <c r="A315" s="2">
        <v>135</v>
      </c>
      <c r="B315" t="str">
        <f>VLOOKUP(A315,'Table S1'!A:E,2,FALSE)</f>
        <v>Number of self-reported non-cancer illnesses</v>
      </c>
      <c r="C315" s="26" t="s">
        <v>628</v>
      </c>
      <c r="D315" t="s">
        <v>300</v>
      </c>
      <c r="E315">
        <v>-3.20748276147176</v>
      </c>
      <c r="F315" s="2">
        <v>0.00134046999961583</v>
      </c>
      <c r="G315">
        <v>29086</v>
      </c>
      <c r="H315">
        <v>-0.000272398948603899</v>
      </c>
      <c r="I315" s="2">
        <v>0.000407299373879842</v>
      </c>
      <c r="J315">
        <v>-0.00589848768002789</v>
      </c>
      <c r="K315">
        <v>-0.000438857940381046</v>
      </c>
      <c r="L315">
        <v>-0.000105939956826751</v>
      </c>
    </row>
    <row r="316" spans="1:12">
      <c r="A316" s="2">
        <v>135</v>
      </c>
      <c r="B316" t="str">
        <f>VLOOKUP(A316,'Table S1'!A:E,2,FALSE)</f>
        <v>Number of self-reported non-cancer illnesses</v>
      </c>
      <c r="C316" s="26" t="s">
        <v>629</v>
      </c>
      <c r="D316" t="s">
        <v>300</v>
      </c>
      <c r="E316">
        <v>-2.23516880330742</v>
      </c>
      <c r="F316" s="2">
        <v>0.0254138287333879</v>
      </c>
      <c r="G316">
        <v>29086</v>
      </c>
      <c r="H316">
        <v>-0.00019382828608691</v>
      </c>
      <c r="I316" s="2">
        <v>0.000527746653561546</v>
      </c>
      <c r="J316">
        <v>-0.00411042447599687</v>
      </c>
      <c r="K316">
        <v>-0.000363798566966262</v>
      </c>
      <c r="L316" s="11">
        <v>-2.38580052075572e-5</v>
      </c>
    </row>
    <row r="317" spans="1:12">
      <c r="A317" s="2">
        <v>135</v>
      </c>
      <c r="B317" t="str">
        <f>VLOOKUP(A317,'Table S1'!A:E,2,FALSE)</f>
        <v>Number of self-reported non-cancer illnesses</v>
      </c>
      <c r="C317" s="26" t="s">
        <v>630</v>
      </c>
      <c r="D317" t="s">
        <v>300</v>
      </c>
      <c r="E317" s="2">
        <v>0.101072356271942</v>
      </c>
      <c r="F317" s="2">
        <v>0.919493718809106</v>
      </c>
      <c r="G317">
        <v>29086</v>
      </c>
      <c r="H317" s="11">
        <v>9.23779077194721e-6</v>
      </c>
      <c r="I317" s="2">
        <v>0.000198074717941241</v>
      </c>
      <c r="J317" s="2">
        <v>0.000185869759121599</v>
      </c>
      <c r="K317">
        <v>-0.000169906055755924</v>
      </c>
      <c r="L317" s="2">
        <v>0.000188381637299818</v>
      </c>
    </row>
    <row r="318" spans="1:12">
      <c r="A318" s="2">
        <v>135</v>
      </c>
      <c r="B318" t="str">
        <f>VLOOKUP(A318,'Table S1'!A:E,2,FALSE)</f>
        <v>Number of self-reported non-cancer illnesses</v>
      </c>
      <c r="C318" s="26" t="s">
        <v>631</v>
      </c>
      <c r="D318" t="s">
        <v>300</v>
      </c>
      <c r="E318">
        <v>-2.41289157120557</v>
      </c>
      <c r="F318" s="2">
        <v>0.0158326708270301</v>
      </c>
      <c r="G318">
        <v>29086</v>
      </c>
      <c r="H318">
        <v>-0.000220917316018555</v>
      </c>
      <c r="I318" s="11">
        <v>-7.88811851092401e-5</v>
      </c>
      <c r="J318">
        <v>-0.00443725259476332</v>
      </c>
      <c r="K318">
        <v>-0.000400373370740605</v>
      </c>
      <c r="L318" s="11">
        <v>-4.14612612965044e-5</v>
      </c>
    </row>
    <row r="319" spans="1:12">
      <c r="A319" s="2">
        <v>135</v>
      </c>
      <c r="B319" t="str">
        <f>VLOOKUP(A319,'Table S1'!A:E,2,FALSE)</f>
        <v>Number of self-reported non-cancer illnesses</v>
      </c>
      <c r="C319" s="26" t="s">
        <v>632</v>
      </c>
      <c r="D319" t="s">
        <v>300</v>
      </c>
      <c r="E319">
        <v>-4.17652001899749</v>
      </c>
      <c r="F319" s="11">
        <v>2.96864774516197e-5</v>
      </c>
      <c r="G319">
        <v>29086</v>
      </c>
      <c r="H319">
        <v>-0.000379254606755541</v>
      </c>
      <c r="I319">
        <v>-0.000145821641840294</v>
      </c>
      <c r="J319">
        <v>-0.00772716930589862</v>
      </c>
      <c r="K319">
        <v>-0.000557239220818004</v>
      </c>
      <c r="L319">
        <v>-0.000201269992693078</v>
      </c>
    </row>
    <row r="320" spans="1:12">
      <c r="A320" s="2">
        <v>135</v>
      </c>
      <c r="B320" t="str">
        <f>VLOOKUP(A320,'Table S1'!A:E,2,FALSE)</f>
        <v>Number of self-reported non-cancer illnesses</v>
      </c>
      <c r="C320" s="26" t="s">
        <v>633</v>
      </c>
      <c r="D320" t="s">
        <v>300</v>
      </c>
      <c r="E320">
        <v>-1.18389488486372</v>
      </c>
      <c r="F320" s="2">
        <v>0.236464350278898</v>
      </c>
      <c r="G320">
        <v>29086</v>
      </c>
      <c r="H320">
        <v>-0.000110808120620435</v>
      </c>
      <c r="I320" s="2">
        <v>0.000796451039372849</v>
      </c>
      <c r="J320">
        <v>-0.00217715570499666</v>
      </c>
      <c r="K320">
        <v>-0.00029426103213519</v>
      </c>
      <c r="L320" s="11">
        <v>7.26447908943194e-5</v>
      </c>
    </row>
    <row r="321" spans="1:12">
      <c r="A321" s="2">
        <v>135</v>
      </c>
      <c r="B321" t="str">
        <f>VLOOKUP(A321,'Table S1'!A:E,2,FALSE)</f>
        <v>Number of self-reported non-cancer illnesses</v>
      </c>
      <c r="C321" s="26" t="s">
        <v>634</v>
      </c>
      <c r="D321" t="s">
        <v>300</v>
      </c>
      <c r="E321">
        <v>-0.012643082153247</v>
      </c>
      <c r="F321" s="2">
        <v>0.989912635404525</v>
      </c>
      <c r="G321">
        <v>29086</v>
      </c>
      <c r="H321" s="11">
        <v>-1.24073233401471e-6</v>
      </c>
      <c r="I321" s="2">
        <v>0.000957547417901686</v>
      </c>
      <c r="J321" s="11">
        <v>-2.32503398659855e-5</v>
      </c>
      <c r="K321">
        <v>-0.000193590339703726</v>
      </c>
      <c r="L321" s="2">
        <v>0.000191108875035697</v>
      </c>
    </row>
    <row r="322" spans="1:12">
      <c r="A322" s="2">
        <v>135</v>
      </c>
      <c r="B322" t="str">
        <f>VLOOKUP(A322,'Table S1'!A:E,2,FALSE)</f>
        <v>Number of self-reported non-cancer illnesses</v>
      </c>
      <c r="C322" s="26" t="s">
        <v>635</v>
      </c>
      <c r="D322" t="s">
        <v>300</v>
      </c>
      <c r="E322">
        <v>-0.689327491370224</v>
      </c>
      <c r="F322" s="2">
        <v>0.490622700591529</v>
      </c>
      <c r="G322">
        <v>29085</v>
      </c>
      <c r="H322" s="11">
        <v>-6.31157285702093e-5</v>
      </c>
      <c r="I322">
        <v>-0.00334015925936853</v>
      </c>
      <c r="J322">
        <v>-0.00126766585660506</v>
      </c>
      <c r="K322">
        <v>-0.000242580068158869</v>
      </c>
      <c r="L322" s="2">
        <v>0.00011634861101845</v>
      </c>
    </row>
    <row r="323" spans="1:12">
      <c r="A323" s="2">
        <v>135</v>
      </c>
      <c r="B323" t="str">
        <f>VLOOKUP(A323,'Table S1'!A:E,2,FALSE)</f>
        <v>Number of self-reported non-cancer illnesses</v>
      </c>
      <c r="C323" s="26" t="s">
        <v>636</v>
      </c>
      <c r="D323" t="s">
        <v>300</v>
      </c>
      <c r="E323">
        <v>-6.36596855506631</v>
      </c>
      <c r="F323" s="11">
        <v>1.9695307375702e-10</v>
      </c>
      <c r="G323">
        <v>29086</v>
      </c>
      <c r="H323">
        <v>-0.000692110921763564</v>
      </c>
      <c r="I323" s="2">
        <v>0.00116694701707904</v>
      </c>
      <c r="J323">
        <v>-0.0117068710530728</v>
      </c>
      <c r="K323">
        <v>-0.000905207942195109</v>
      </c>
      <c r="L323">
        <v>-0.000479013901332018</v>
      </c>
    </row>
    <row r="324" spans="1:12">
      <c r="A324" s="2">
        <v>135</v>
      </c>
      <c r="B324" t="str">
        <f>VLOOKUP(A324,'Table S1'!A:E,2,FALSE)</f>
        <v>Number of self-reported non-cancer illnesses</v>
      </c>
      <c r="C324" s="26" t="s">
        <v>637</v>
      </c>
      <c r="D324" t="s">
        <v>300</v>
      </c>
      <c r="E324">
        <v>-6.07702149425937</v>
      </c>
      <c r="F324" s="11">
        <v>1.23955562604169e-9</v>
      </c>
      <c r="G324">
        <v>29086</v>
      </c>
      <c r="H324">
        <v>-0.000579960455368773</v>
      </c>
      <c r="I324" s="2">
        <v>0.000853144854463538</v>
      </c>
      <c r="J324">
        <v>-0.0111755039951348</v>
      </c>
      <c r="K324">
        <v>-0.000767017372956471</v>
      </c>
      <c r="L324">
        <v>-0.000392903537781075</v>
      </c>
    </row>
    <row r="325" spans="1:12">
      <c r="A325" s="2">
        <v>135</v>
      </c>
      <c r="B325" t="str">
        <f>VLOOKUP(A325,'Table S1'!A:E,2,FALSE)</f>
        <v>Number of self-reported non-cancer illnesses</v>
      </c>
      <c r="C325" s="26" t="s">
        <v>638</v>
      </c>
      <c r="D325" t="s">
        <v>300</v>
      </c>
      <c r="E325">
        <v>-0.738620958128937</v>
      </c>
      <c r="F325" s="2">
        <v>0.460143154047358</v>
      </c>
      <c r="G325">
        <v>29086</v>
      </c>
      <c r="H325" s="11">
        <v>-6.43822592231271e-5</v>
      </c>
      <c r="I325" s="2">
        <v>0.000186548978786156</v>
      </c>
      <c r="J325">
        <v>-0.00135830710427103</v>
      </c>
      <c r="K325">
        <v>-0.000235230593814082</v>
      </c>
      <c r="L325" s="2">
        <v>0.000106466075367827</v>
      </c>
    </row>
    <row r="326" spans="1:12">
      <c r="A326" s="2">
        <v>135</v>
      </c>
      <c r="B326" t="str">
        <f>VLOOKUP(A326,'Table S1'!A:E,2,FALSE)</f>
        <v>Number of self-reported non-cancer illnesses</v>
      </c>
      <c r="C326" s="26" t="s">
        <v>639</v>
      </c>
      <c r="D326" t="s">
        <v>300</v>
      </c>
      <c r="E326">
        <v>-0.356508170760785</v>
      </c>
      <c r="F326" s="2">
        <v>0.721462620150765</v>
      </c>
      <c r="G326">
        <v>29086</v>
      </c>
      <c r="H326" s="11">
        <v>-2.9691496456116e-5</v>
      </c>
      <c r="I326">
        <v>-0.000201084768530344</v>
      </c>
      <c r="J326">
        <v>-0.00065561039900862</v>
      </c>
      <c r="K326">
        <v>-0.000192932314560886</v>
      </c>
      <c r="L326" s="2">
        <v>0.000133549321648654</v>
      </c>
    </row>
    <row r="327" spans="1:12">
      <c r="A327" s="2">
        <v>135</v>
      </c>
      <c r="B327" t="str">
        <f>VLOOKUP(A327,'Table S1'!A:E,2,FALSE)</f>
        <v>Number of self-reported non-cancer illnesses</v>
      </c>
      <c r="C327" s="26" t="s">
        <v>640</v>
      </c>
      <c r="D327" t="s">
        <v>300</v>
      </c>
      <c r="E327">
        <v>-4.6258559338114</v>
      </c>
      <c r="F327" s="11">
        <v>3.74660372195177e-6</v>
      </c>
      <c r="G327">
        <v>29086</v>
      </c>
      <c r="H327">
        <v>-0.000421038679323207</v>
      </c>
      <c r="I327" s="2">
        <v>0.000301894109958733</v>
      </c>
      <c r="J327">
        <v>-0.00850684361048615</v>
      </c>
      <c r="K327">
        <v>-0.000599439174484842</v>
      </c>
      <c r="L327">
        <v>-0.000242638184161572</v>
      </c>
    </row>
    <row r="328" spans="1:12">
      <c r="A328" s="2">
        <v>135</v>
      </c>
      <c r="B328" t="str">
        <f>VLOOKUP(A328,'Table S1'!A:E,2,FALSE)</f>
        <v>Number of self-reported non-cancer illnesses</v>
      </c>
      <c r="C328" s="26" t="s">
        <v>641</v>
      </c>
      <c r="D328" t="s">
        <v>300</v>
      </c>
      <c r="E328">
        <v>-5.85142249614147</v>
      </c>
      <c r="F328" s="11">
        <v>4.92604646116191e-9</v>
      </c>
      <c r="G328">
        <v>29086</v>
      </c>
      <c r="H328">
        <v>-0.000578972039779904</v>
      </c>
      <c r="I328" s="2">
        <v>0.000887722279321593</v>
      </c>
      <c r="J328">
        <v>-0.0107606325803888</v>
      </c>
      <c r="K328">
        <v>-0.00077290976517978</v>
      </c>
      <c r="L328">
        <v>-0.000385034314380027</v>
      </c>
    </row>
    <row r="329" spans="1:12">
      <c r="A329" s="2">
        <v>135</v>
      </c>
      <c r="B329" t="str">
        <f>VLOOKUP(A329,'Table S1'!A:E,2,FALSE)</f>
        <v>Number of self-reported non-cancer illnesses</v>
      </c>
      <c r="C329" s="26" t="s">
        <v>642</v>
      </c>
      <c r="D329" t="s">
        <v>300</v>
      </c>
      <c r="E329">
        <v>-3.5438230324376</v>
      </c>
      <c r="F329" s="2">
        <v>0.000394987907384721</v>
      </c>
      <c r="G329">
        <v>29086</v>
      </c>
      <c r="H329">
        <v>-0.000347237027720701</v>
      </c>
      <c r="I329" s="2">
        <v>0.000767811379731212</v>
      </c>
      <c r="J329">
        <v>-0.00651700977106447</v>
      </c>
      <c r="K329">
        <v>-0.000539289617315577</v>
      </c>
      <c r="L329">
        <v>-0.000155184438125826</v>
      </c>
    </row>
    <row r="330" spans="1:12">
      <c r="A330" s="2">
        <v>135</v>
      </c>
      <c r="B330" t="str">
        <f>VLOOKUP(A330,'Table S1'!A:E,2,FALSE)</f>
        <v>Number of self-reported non-cancer illnesses</v>
      </c>
      <c r="C330" s="26" t="s">
        <v>643</v>
      </c>
      <c r="D330" t="s">
        <v>300</v>
      </c>
      <c r="E330">
        <v>-2.77263504542926</v>
      </c>
      <c r="F330" s="2">
        <v>0.00556398199354776</v>
      </c>
      <c r="G330">
        <v>29086</v>
      </c>
      <c r="H330">
        <v>-0.000270159131699178</v>
      </c>
      <c r="I330" s="2">
        <v>0.000813111160074279</v>
      </c>
      <c r="J330">
        <v>-0.0050988126430877</v>
      </c>
      <c r="K330">
        <v>-0.000461141426443172</v>
      </c>
      <c r="L330" s="11">
        <v>-7.91768369551834e-5</v>
      </c>
    </row>
    <row r="331" spans="1:12">
      <c r="A331" s="2">
        <v>135</v>
      </c>
      <c r="B331" t="str">
        <f>VLOOKUP(A331,'Table S1'!A:E,2,FALSE)</f>
        <v>Number of self-reported non-cancer illnesses</v>
      </c>
      <c r="C331" s="26" t="s">
        <v>644</v>
      </c>
      <c r="D331" t="s">
        <v>300</v>
      </c>
      <c r="E331">
        <v>-3.32831794985932</v>
      </c>
      <c r="F331" s="2">
        <v>0.000874804997122802</v>
      </c>
      <c r="G331">
        <v>29086</v>
      </c>
      <c r="H331">
        <v>-0.000296516986803691</v>
      </c>
      <c r="I331" s="2">
        <v>0.000691667860014374</v>
      </c>
      <c r="J331">
        <v>-0.00612070083689327</v>
      </c>
      <c r="K331">
        <v>-0.000471135760846269</v>
      </c>
      <c r="L331">
        <v>-0.000121898212761113</v>
      </c>
    </row>
    <row r="332" spans="1:12">
      <c r="A332" s="2">
        <v>135</v>
      </c>
      <c r="B332" t="str">
        <f>VLOOKUP(A332,'Table S1'!A:E,2,FALSE)</f>
        <v>Number of self-reported non-cancer illnesses</v>
      </c>
      <c r="C332" s="26" t="s">
        <v>645</v>
      </c>
      <c r="D332" t="s">
        <v>300</v>
      </c>
      <c r="E332">
        <v>-1.2631077773594</v>
      </c>
      <c r="F332" s="2">
        <v>0.206560574426489</v>
      </c>
      <c r="G332">
        <v>29086</v>
      </c>
      <c r="H332">
        <v>-0.000116792700063372</v>
      </c>
      <c r="I332" s="2">
        <v>0.000181923784985554</v>
      </c>
      <c r="J332">
        <v>-0.00232282640854575</v>
      </c>
      <c r="K332">
        <v>-0.000298027441829268</v>
      </c>
      <c r="L332" s="11">
        <v>6.44420417025249e-5</v>
      </c>
    </row>
    <row r="333" spans="1:12">
      <c r="A333" s="2">
        <v>135</v>
      </c>
      <c r="B333" t="str">
        <f>VLOOKUP(A333,'Table S1'!A:E,2,FALSE)</f>
        <v>Number of self-reported non-cancer illnesses</v>
      </c>
      <c r="C333" s="26" t="s">
        <v>646</v>
      </c>
      <c r="D333" t="s">
        <v>300</v>
      </c>
      <c r="E333">
        <v>-5.93300541908933</v>
      </c>
      <c r="F333" s="11">
        <v>3.00801009316606e-9</v>
      </c>
      <c r="G333">
        <v>29085</v>
      </c>
      <c r="H333">
        <v>-0.000656609004153312</v>
      </c>
      <c r="I333" s="2">
        <v>0.000985094109898472</v>
      </c>
      <c r="J333">
        <v>-0.0109106941543111</v>
      </c>
      <c r="K333">
        <v>-0.00087352833366753</v>
      </c>
      <c r="L333">
        <v>-0.000439689674639094</v>
      </c>
    </row>
    <row r="334" spans="1:12">
      <c r="A334" s="2">
        <v>135</v>
      </c>
      <c r="B334" t="str">
        <f>VLOOKUP(A334,'Table S1'!A:E,2,FALSE)</f>
        <v>Number of self-reported non-cancer illnesses</v>
      </c>
      <c r="C334" s="26" t="s">
        <v>647</v>
      </c>
      <c r="D334" t="s">
        <v>300</v>
      </c>
      <c r="E334">
        <v>-7.75410869906196</v>
      </c>
      <c r="F334" s="11">
        <v>9.18641279200287e-15</v>
      </c>
      <c r="G334">
        <v>29086</v>
      </c>
      <c r="H334">
        <v>-0.000786234891404486</v>
      </c>
      <c r="I334" s="2">
        <v>0.00233368168014136</v>
      </c>
      <c r="J334">
        <v>-0.0142596291336036</v>
      </c>
      <c r="K334">
        <v>-0.000984975489292978</v>
      </c>
      <c r="L334">
        <v>-0.000587494293515994</v>
      </c>
    </row>
    <row r="335" spans="1:12">
      <c r="A335" s="2">
        <v>135</v>
      </c>
      <c r="B335" t="str">
        <f>VLOOKUP(A335,'Table S1'!A:E,2,FALSE)</f>
        <v>Number of self-reported non-cancer illnesses</v>
      </c>
      <c r="C335" s="26" t="s">
        <v>648</v>
      </c>
      <c r="D335" t="s">
        <v>300</v>
      </c>
      <c r="E335">
        <v>-9.65101408030744</v>
      </c>
      <c r="F335" s="11">
        <v>5.25153631981485e-22</v>
      </c>
      <c r="G335">
        <v>29085</v>
      </c>
      <c r="H335">
        <v>-0.00106544363727998</v>
      </c>
      <c r="I335" s="2">
        <v>0.00410220112195253</v>
      </c>
      <c r="J335">
        <v>-0.0177479951831521</v>
      </c>
      <c r="K335">
        <v>-0.00128182691514073</v>
      </c>
      <c r="L335">
        <v>-0.000849060359419228</v>
      </c>
    </row>
    <row r="336" spans="1:12">
      <c r="A336" s="2">
        <v>135</v>
      </c>
      <c r="B336" t="str">
        <f>VLOOKUP(A336,'Table S1'!A:E,2,FALSE)</f>
        <v>Number of self-reported non-cancer illnesses</v>
      </c>
      <c r="C336" s="26" t="s">
        <v>649</v>
      </c>
      <c r="D336" t="s">
        <v>300</v>
      </c>
      <c r="E336">
        <v>-6.68566780889379</v>
      </c>
      <c r="F336" s="11">
        <v>2.34029356084914e-11</v>
      </c>
      <c r="G336">
        <v>29086</v>
      </c>
      <c r="H336">
        <v>-0.000543894616054931</v>
      </c>
      <c r="I336" s="2">
        <v>0.00213105597856839</v>
      </c>
      <c r="J336">
        <v>-0.0122947906929433</v>
      </c>
      <c r="K336">
        <v>-0.000703348877245338</v>
      </c>
      <c r="L336">
        <v>-0.000384440354864523</v>
      </c>
    </row>
    <row r="337" spans="1:12">
      <c r="A337" s="2">
        <v>135</v>
      </c>
      <c r="B337" t="str">
        <f>VLOOKUP(A337,'Table S1'!A:E,2,FALSE)</f>
        <v>Number of self-reported non-cancer illnesses</v>
      </c>
      <c r="C337" s="26" t="s">
        <v>650</v>
      </c>
      <c r="D337" t="s">
        <v>300</v>
      </c>
      <c r="E337">
        <v>-4.2141867976494</v>
      </c>
      <c r="F337" s="11">
        <v>2.51435211721077e-5</v>
      </c>
      <c r="G337">
        <v>29086</v>
      </c>
      <c r="H337">
        <v>-0.000443252200180135</v>
      </c>
      <c r="I337" s="2">
        <v>0.000734687402212016</v>
      </c>
      <c r="J337">
        <v>-0.00774979345356337</v>
      </c>
      <c r="K337">
        <v>-0.000649411666650453</v>
      </c>
      <c r="L337">
        <v>-0.000237092733709816</v>
      </c>
    </row>
    <row r="338" spans="1:12">
      <c r="A338" s="2">
        <v>135</v>
      </c>
      <c r="B338" t="str">
        <f>VLOOKUP(A338,'Table S1'!A:E,2,FALSE)</f>
        <v>Number of self-reported non-cancer illnesses</v>
      </c>
      <c r="C338" s="26" t="s">
        <v>651</v>
      </c>
      <c r="D338" t="s">
        <v>300</v>
      </c>
      <c r="E338">
        <v>-0.819631546755889</v>
      </c>
      <c r="F338" s="2">
        <v>0.412432900124901</v>
      </c>
      <c r="G338">
        <v>29086</v>
      </c>
      <c r="H338" s="11">
        <v>-7.905896608475e-5</v>
      </c>
      <c r="I338" s="2">
        <v>0.000359981526953231</v>
      </c>
      <c r="J338">
        <v>-0.00150728373002493</v>
      </c>
      <c r="K338">
        <v>-0.00026811851992191</v>
      </c>
      <c r="L338" s="2">
        <v>0.00011000058775241</v>
      </c>
    </row>
    <row r="339" spans="1:12">
      <c r="A339" s="2">
        <v>135</v>
      </c>
      <c r="B339" t="str">
        <f>VLOOKUP(A339,'Table S1'!A:E,2,FALSE)</f>
        <v>Number of self-reported non-cancer illnesses</v>
      </c>
      <c r="C339" s="26" t="s">
        <v>652</v>
      </c>
      <c r="D339" t="s">
        <v>300</v>
      </c>
      <c r="E339">
        <v>-7.38896041845106</v>
      </c>
      <c r="F339" s="11">
        <v>1.51958120157101e-13</v>
      </c>
      <c r="G339">
        <v>29085</v>
      </c>
      <c r="H339">
        <v>-0.000748066663488516</v>
      </c>
      <c r="I339" s="2">
        <v>0.00161986192464581</v>
      </c>
      <c r="J339">
        <v>-0.0135881299958681</v>
      </c>
      <c r="K339">
        <v>-0.000946503879657794</v>
      </c>
      <c r="L339">
        <v>-0.000549629447319238</v>
      </c>
    </row>
    <row r="340" spans="1:12">
      <c r="A340" s="2">
        <v>135</v>
      </c>
      <c r="B340" t="str">
        <f>VLOOKUP(A340,'Table S1'!A:E,2,FALSE)</f>
        <v>Number of self-reported non-cancer illnesses</v>
      </c>
      <c r="C340" s="26" t="s">
        <v>653</v>
      </c>
      <c r="D340" t="s">
        <v>300</v>
      </c>
      <c r="E340">
        <v>-1.64206388088067</v>
      </c>
      <c r="F340" s="2">
        <v>0.100587576657804</v>
      </c>
      <c r="G340">
        <v>29086</v>
      </c>
      <c r="H340">
        <v>-0.000177219805806938</v>
      </c>
      <c r="I340" s="2">
        <v>0.000105934438598254</v>
      </c>
      <c r="J340">
        <v>-0.00301971804417404</v>
      </c>
      <c r="K340">
        <v>-0.000388757794989875</v>
      </c>
      <c r="L340" s="11">
        <v>3.4318183376e-5</v>
      </c>
    </row>
    <row r="341" spans="1:12">
      <c r="A341" s="2">
        <v>135</v>
      </c>
      <c r="B341" t="str">
        <f>VLOOKUP(A341,'Table S1'!A:E,2,FALSE)</f>
        <v>Number of self-reported non-cancer illnesses</v>
      </c>
      <c r="C341" s="26" t="s">
        <v>654</v>
      </c>
      <c r="D341" t="s">
        <v>300</v>
      </c>
      <c r="E341">
        <v>-7.65479319199557</v>
      </c>
      <c r="F341" s="11">
        <v>1.99614202964611e-14</v>
      </c>
      <c r="G341">
        <v>29086</v>
      </c>
      <c r="H341">
        <v>-0.000802619817556185</v>
      </c>
      <c r="I341" s="2">
        <v>0.00254973020888402</v>
      </c>
      <c r="J341">
        <v>-0.0140769901801216</v>
      </c>
      <c r="K341">
        <v>-0.00100813437047115</v>
      </c>
      <c r="L341">
        <v>-0.000597105264641222</v>
      </c>
    </row>
    <row r="342" spans="1:12">
      <c r="A342" s="2">
        <v>135</v>
      </c>
      <c r="B342" t="str">
        <f>VLOOKUP(A342,'Table S1'!A:E,2,FALSE)</f>
        <v>Number of self-reported non-cancer illnesses</v>
      </c>
      <c r="C342" s="26" t="s">
        <v>655</v>
      </c>
      <c r="D342" t="s">
        <v>300</v>
      </c>
      <c r="E342">
        <v>-1.61716538812712</v>
      </c>
      <c r="F342" s="2">
        <v>0.105853429521634</v>
      </c>
      <c r="G342">
        <v>29086</v>
      </c>
      <c r="H342">
        <v>-0.00013005223380681</v>
      </c>
      <c r="I342" s="2">
        <v>0.000455874598462388</v>
      </c>
      <c r="J342">
        <v>-0.0029739302835905</v>
      </c>
      <c r="K342">
        <v>-0.000287678846280855</v>
      </c>
      <c r="L342" s="11">
        <v>2.75743786672355e-5</v>
      </c>
    </row>
    <row r="343" spans="1:12">
      <c r="A343" s="2">
        <v>135</v>
      </c>
      <c r="B343" t="str">
        <f>VLOOKUP(A343,'Table S1'!A:E,2,FALSE)</f>
        <v>Number of self-reported non-cancer illnesses</v>
      </c>
      <c r="C343" s="26" t="s">
        <v>656</v>
      </c>
      <c r="D343" t="s">
        <v>300</v>
      </c>
      <c r="E343" s="2">
        <v>0.609988221697123</v>
      </c>
      <c r="F343" s="2">
        <v>0.541874375279596</v>
      </c>
      <c r="G343">
        <v>29086</v>
      </c>
      <c r="H343" s="11">
        <v>5.00619748766493e-5</v>
      </c>
      <c r="I343" s="2">
        <v>0.000239026580292012</v>
      </c>
      <c r="J343" s="2">
        <v>0.0011217544343065</v>
      </c>
      <c r="K343">
        <v>-0.000110799739356551</v>
      </c>
      <c r="L343" s="2">
        <v>0.00021092368910985</v>
      </c>
    </row>
    <row r="344" spans="1:12">
      <c r="A344" s="2">
        <v>135</v>
      </c>
      <c r="B344" t="str">
        <f>VLOOKUP(A344,'Table S1'!A:E,2,FALSE)</f>
        <v>Number of self-reported non-cancer illnesses</v>
      </c>
      <c r="C344" s="26" t="s">
        <v>657</v>
      </c>
      <c r="D344" t="s">
        <v>300</v>
      </c>
      <c r="E344">
        <v>-9.94178067464714</v>
      </c>
      <c r="F344" s="11">
        <v>2.983243005514e-23</v>
      </c>
      <c r="G344">
        <v>29086</v>
      </c>
      <c r="H344">
        <v>-0.00106782223108087</v>
      </c>
      <c r="I344" s="2">
        <v>0.00310299922228509</v>
      </c>
      <c r="J344">
        <v>-0.018396758327063</v>
      </c>
      <c r="K344">
        <v>-0.00127834590677588</v>
      </c>
      <c r="L344">
        <v>-0.000857298555385869</v>
      </c>
    </row>
    <row r="345" spans="1:12">
      <c r="A345" s="2">
        <v>135</v>
      </c>
      <c r="B345" t="str">
        <f>VLOOKUP(A345,'Table S1'!A:E,2,FALSE)</f>
        <v>Number of self-reported non-cancer illnesses</v>
      </c>
      <c r="C345" s="26" t="s">
        <v>658</v>
      </c>
      <c r="D345" t="s">
        <v>300</v>
      </c>
      <c r="E345">
        <v>-1.6337029973029</v>
      </c>
      <c r="F345" s="2">
        <v>0.102332051786849</v>
      </c>
      <c r="G345">
        <v>29086</v>
      </c>
      <c r="H345">
        <v>-0.000156914527658725</v>
      </c>
      <c r="I345">
        <v>-0.000139656628238524</v>
      </c>
      <c r="J345">
        <v>-0.00300434256987063</v>
      </c>
      <c r="K345">
        <v>-0.000345173728954472</v>
      </c>
      <c r="L345" s="11">
        <v>3.13446736370229e-5</v>
      </c>
    </row>
    <row r="346" spans="1:12">
      <c r="A346" s="2">
        <v>135</v>
      </c>
      <c r="B346" t="str">
        <f>VLOOKUP(A346,'Table S1'!A:E,2,FALSE)</f>
        <v>Number of self-reported non-cancer illnesses</v>
      </c>
      <c r="C346" s="26" t="s">
        <v>659</v>
      </c>
      <c r="D346" t="s">
        <v>300</v>
      </c>
      <c r="E346">
        <v>-1.9625431781878</v>
      </c>
      <c r="F346" s="2">
        <v>0.0497087967426723</v>
      </c>
      <c r="G346">
        <v>29086</v>
      </c>
      <c r="H346">
        <v>-0.000209380628130984</v>
      </c>
      <c r="I346">
        <v>-0.000507935740838357</v>
      </c>
      <c r="J346">
        <v>-0.00360907216622167</v>
      </c>
      <c r="K346">
        <v>-0.000418494788096398</v>
      </c>
      <c r="L346" s="11">
        <v>-2.6646816556991e-7</v>
      </c>
    </row>
    <row r="347" spans="1:12">
      <c r="A347" s="2">
        <v>135</v>
      </c>
      <c r="B347" t="str">
        <f>VLOOKUP(A347,'Table S1'!A:E,2,FALSE)</f>
        <v>Number of self-reported non-cancer illnesses</v>
      </c>
      <c r="C347" s="26" t="s">
        <v>660</v>
      </c>
      <c r="D347" t="s">
        <v>300</v>
      </c>
      <c r="E347" s="2">
        <v>0.33844585208197</v>
      </c>
      <c r="F347" s="2">
        <v>0.735029668536896</v>
      </c>
      <c r="G347">
        <v>29086</v>
      </c>
      <c r="H347" s="11">
        <v>2.61463737018059e-5</v>
      </c>
      <c r="I347">
        <v>-0.000388108805572941</v>
      </c>
      <c r="J347" s="2">
        <v>0.000622394206709947</v>
      </c>
      <c r="K347">
        <v>-0.000125275435924249</v>
      </c>
      <c r="L347" s="2">
        <v>0.00017756818332786</v>
      </c>
    </row>
    <row r="348" spans="1:12">
      <c r="A348" s="2">
        <v>135</v>
      </c>
      <c r="B348" t="str">
        <f>VLOOKUP(A348,'Table S1'!A:E,2,FALSE)</f>
        <v>Number of self-reported non-cancer illnesses</v>
      </c>
      <c r="C348" s="26" t="s">
        <v>661</v>
      </c>
      <c r="D348" t="s">
        <v>300</v>
      </c>
      <c r="E348">
        <v>-4.3490729876258</v>
      </c>
      <c r="F348" s="11">
        <v>1.37178827262376e-5</v>
      </c>
      <c r="G348">
        <v>29086</v>
      </c>
      <c r="H348">
        <v>-0.00033341648811443</v>
      </c>
      <c r="I348">
        <v>-0.00251465934266201</v>
      </c>
      <c r="J348">
        <v>-0.00799784608204161</v>
      </c>
      <c r="K348">
        <v>-0.00048368103993326</v>
      </c>
      <c r="L348">
        <v>-0.0001831519362956</v>
      </c>
    </row>
    <row r="349" spans="1:12">
      <c r="A349" s="2">
        <v>135</v>
      </c>
      <c r="B349" t="str">
        <f>VLOOKUP(A349,'Table S1'!A:E,2,FALSE)</f>
        <v>Number of self-reported non-cancer illnesses</v>
      </c>
      <c r="C349" s="26" t="s">
        <v>662</v>
      </c>
      <c r="D349" t="s">
        <v>300</v>
      </c>
      <c r="E349">
        <v>-3.97242491175374</v>
      </c>
      <c r="F349" s="11">
        <v>7.13159826767469e-5</v>
      </c>
      <c r="G349">
        <v>29086</v>
      </c>
      <c r="H349">
        <v>-0.00031910739922474</v>
      </c>
      <c r="I349" s="2">
        <v>0.00152048504482911</v>
      </c>
      <c r="J349">
        <v>-0.00730519885664604</v>
      </c>
      <c r="K349">
        <v>-0.000476559094656797</v>
      </c>
      <c r="L349">
        <v>-0.000161655703792682</v>
      </c>
    </row>
    <row r="350" spans="1:12">
      <c r="A350" s="2">
        <v>135</v>
      </c>
      <c r="B350" t="str">
        <f>VLOOKUP(A350,'Table S1'!A:E,2,FALSE)</f>
        <v>Number of self-reported non-cancer illnesses</v>
      </c>
      <c r="C350" s="26" t="s">
        <v>663</v>
      </c>
      <c r="D350" t="s">
        <v>300</v>
      </c>
      <c r="E350">
        <v>-0.502750984438902</v>
      </c>
      <c r="F350" s="2">
        <v>0.615143165531084</v>
      </c>
      <c r="G350">
        <v>29086</v>
      </c>
      <c r="H350" s="11">
        <v>-4.15021997096048e-5</v>
      </c>
      <c r="I350" s="11">
        <v>-5.24902001518396e-5</v>
      </c>
      <c r="J350">
        <v>-0.000924547599586801</v>
      </c>
      <c r="K350">
        <v>-0.000203304372773542</v>
      </c>
      <c r="L350" s="2">
        <v>0.000120299973354332</v>
      </c>
    </row>
    <row r="351" spans="1:12">
      <c r="A351" s="2">
        <v>135</v>
      </c>
      <c r="B351" t="str">
        <f>VLOOKUP(A351,'Table S1'!A:E,2,FALSE)</f>
        <v>Number of self-reported non-cancer illnesses</v>
      </c>
      <c r="C351" s="26" t="s">
        <v>664</v>
      </c>
      <c r="D351" t="s">
        <v>300</v>
      </c>
      <c r="E351" s="2">
        <v>0.887878620987243</v>
      </c>
      <c r="F351" s="2">
        <v>0.37461338803776</v>
      </c>
      <c r="G351">
        <v>29085</v>
      </c>
      <c r="H351" s="11">
        <v>9.93597952553303e-5</v>
      </c>
      <c r="I351">
        <v>-0.000930467582313345</v>
      </c>
      <c r="J351" s="2">
        <v>0.00163279497341721</v>
      </c>
      <c r="K351">
        <v>-0.000119982939282579</v>
      </c>
      <c r="L351" s="2">
        <v>0.000318702529793239</v>
      </c>
    </row>
    <row r="352" spans="1:12">
      <c r="A352" s="2">
        <v>135</v>
      </c>
      <c r="B352" t="str">
        <f>VLOOKUP(A352,'Table S1'!A:E,2,FALSE)</f>
        <v>Number of self-reported non-cancer illnesses</v>
      </c>
      <c r="C352" s="26" t="s">
        <v>665</v>
      </c>
      <c r="D352" t="s">
        <v>300</v>
      </c>
      <c r="E352">
        <v>-2.46571714561645</v>
      </c>
      <c r="F352" s="2">
        <v>0.0136796543775888</v>
      </c>
      <c r="G352">
        <v>29086</v>
      </c>
      <c r="H352">
        <v>-0.000245215916738303</v>
      </c>
      <c r="I352">
        <v>-0.000468764105401844</v>
      </c>
      <c r="J352">
        <v>-0.00453439762188423</v>
      </c>
      <c r="K352">
        <v>-0.000440142722057291</v>
      </c>
      <c r="L352" s="11">
        <v>-5.0289111419314e-5</v>
      </c>
    </row>
    <row r="353" spans="1:12">
      <c r="A353" s="2">
        <v>135</v>
      </c>
      <c r="B353" t="str">
        <f>VLOOKUP(A353,'Table S1'!A:E,2,FALSE)</f>
        <v>Number of self-reported non-cancer illnesses</v>
      </c>
      <c r="C353" s="26" t="s">
        <v>666</v>
      </c>
      <c r="D353" t="s">
        <v>300</v>
      </c>
      <c r="E353">
        <v>-1.92039322073873</v>
      </c>
      <c r="F353" s="2">
        <v>0.0548180159740394</v>
      </c>
      <c r="G353">
        <v>29086</v>
      </c>
      <c r="H353">
        <v>-0.000147403622280358</v>
      </c>
      <c r="I353" s="2">
        <v>0.000466496030710122</v>
      </c>
      <c r="J353">
        <v>-0.00353155935533037</v>
      </c>
      <c r="K353">
        <v>-0.000297850838276491</v>
      </c>
      <c r="L353" s="11">
        <v>3.04359371577524e-6</v>
      </c>
    </row>
    <row r="354" spans="1:12">
      <c r="A354" s="2">
        <v>135</v>
      </c>
      <c r="B354" t="str">
        <f>VLOOKUP(A354,'Table S1'!A:E,2,FALSE)</f>
        <v>Number of self-reported non-cancer illnesses</v>
      </c>
      <c r="C354" s="26" t="s">
        <v>667</v>
      </c>
      <c r="D354" t="s">
        <v>300</v>
      </c>
      <c r="E354">
        <v>-4.49589614832115</v>
      </c>
      <c r="F354" s="11">
        <v>6.95448710646751e-6</v>
      </c>
      <c r="G354">
        <v>29086</v>
      </c>
      <c r="H354">
        <v>-0.000314222756537936</v>
      </c>
      <c r="I354" s="2">
        <v>0.00225468435105614</v>
      </c>
      <c r="J354">
        <v>-0.00826785052755479</v>
      </c>
      <c r="K354">
        <v>-0.000451212334335024</v>
      </c>
      <c r="L354">
        <v>-0.000177233178740849</v>
      </c>
    </row>
    <row r="355" spans="1:12">
      <c r="A355" s="2">
        <v>135</v>
      </c>
      <c r="B355" t="str">
        <f>VLOOKUP(A355,'Table S1'!A:E,2,FALSE)</f>
        <v>Number of self-reported non-cancer illnesses</v>
      </c>
      <c r="C355" s="26" t="s">
        <v>668</v>
      </c>
      <c r="D355" t="s">
        <v>300</v>
      </c>
      <c r="E355">
        <v>-3.88704774258772</v>
      </c>
      <c r="F355" s="2">
        <v>0.000101695871153145</v>
      </c>
      <c r="G355">
        <v>29086</v>
      </c>
      <c r="H355">
        <v>-0.000304296411108653</v>
      </c>
      <c r="I355" s="2">
        <v>0.00164580533915881</v>
      </c>
      <c r="J355">
        <v>-0.00714819218882209</v>
      </c>
      <c r="K355">
        <v>-0.000457738011393662</v>
      </c>
      <c r="L355">
        <v>-0.000150854810823645</v>
      </c>
    </row>
    <row r="356" spans="1:12">
      <c r="A356" s="2">
        <v>135</v>
      </c>
      <c r="B356" t="str">
        <f>VLOOKUP(A356,'Table S1'!A:E,2,FALSE)</f>
        <v>Number of self-reported non-cancer illnesses</v>
      </c>
      <c r="C356" s="26" t="s">
        <v>669</v>
      </c>
      <c r="D356" t="s">
        <v>300</v>
      </c>
      <c r="E356">
        <v>-5.51776365865297</v>
      </c>
      <c r="F356" s="11">
        <v>3.46263961600309e-8</v>
      </c>
      <c r="G356">
        <v>29086</v>
      </c>
      <c r="H356">
        <v>-0.000495212472351139</v>
      </c>
      <c r="I356" s="2">
        <v>0.000513280970586553</v>
      </c>
      <c r="J356">
        <v>-0.0102025971363774</v>
      </c>
      <c r="K356">
        <v>-0.000671124139110048</v>
      </c>
      <c r="L356">
        <v>-0.00031930080559223</v>
      </c>
    </row>
    <row r="357" spans="1:12">
      <c r="A357" s="2">
        <v>135</v>
      </c>
      <c r="B357" t="str">
        <f>VLOOKUP(A357,'Table S1'!A:E,2,FALSE)</f>
        <v>Number of self-reported non-cancer illnesses</v>
      </c>
      <c r="C357" s="26" t="s">
        <v>670</v>
      </c>
      <c r="D357" t="s">
        <v>300</v>
      </c>
      <c r="E357">
        <v>-3.29120241206687</v>
      </c>
      <c r="F357" s="2">
        <v>0.000998788509666436</v>
      </c>
      <c r="G357">
        <v>29086</v>
      </c>
      <c r="H357">
        <v>-0.000266363279594161</v>
      </c>
      <c r="I357" s="2">
        <v>0.000653912415044513</v>
      </c>
      <c r="J357">
        <v>-0.00605244620898501</v>
      </c>
      <c r="K357">
        <v>-0.000424993498911109</v>
      </c>
      <c r="L357">
        <v>-0.000107733060277213</v>
      </c>
    </row>
    <row r="358" spans="1:12">
      <c r="A358" s="2">
        <v>135</v>
      </c>
      <c r="B358" t="str">
        <f>VLOOKUP(A358,'Table S1'!A:E,2,FALSE)</f>
        <v>Number of self-reported non-cancer illnesses</v>
      </c>
      <c r="C358" s="26" t="s">
        <v>671</v>
      </c>
      <c r="D358" t="s">
        <v>300</v>
      </c>
      <c r="E358">
        <v>-2.90221627669412</v>
      </c>
      <c r="F358" s="2">
        <v>0.00370810724642961</v>
      </c>
      <c r="G358">
        <v>29086</v>
      </c>
      <c r="H358">
        <v>-0.000249123152046567</v>
      </c>
      <c r="I358" s="2">
        <v>0.000226612457039132</v>
      </c>
      <c r="J358">
        <v>-0.00533710957342815</v>
      </c>
      <c r="K358">
        <v>-0.000417371372935274</v>
      </c>
      <c r="L358" s="11">
        <v>-8.08749311578599e-5</v>
      </c>
    </row>
    <row r="359" spans="1:12">
      <c r="A359" s="2">
        <v>135</v>
      </c>
      <c r="B359" t="str">
        <f>VLOOKUP(A359,'Table S1'!A:E,2,FALSE)</f>
        <v>Number of self-reported non-cancer illnesses</v>
      </c>
      <c r="C359" s="26" t="s">
        <v>672</v>
      </c>
      <c r="D359" t="s">
        <v>300</v>
      </c>
      <c r="E359">
        <v>-3.25843175872122</v>
      </c>
      <c r="F359" s="2">
        <v>0.0011215832341937</v>
      </c>
      <c r="G359">
        <v>29086</v>
      </c>
      <c r="H359">
        <v>-0.000214902311849738</v>
      </c>
      <c r="I359" s="11">
        <v>-8.33281049211622e-5</v>
      </c>
      <c r="J359">
        <v>-0.00599218172452771</v>
      </c>
      <c r="K359">
        <v>-0.000344172571559234</v>
      </c>
      <c r="L359" s="11">
        <v>-8.56320521402416e-5</v>
      </c>
    </row>
    <row r="360" spans="1:12">
      <c r="A360" s="2">
        <v>135</v>
      </c>
      <c r="B360" t="str">
        <f>VLOOKUP(A360,'Table S1'!A:E,2,FALSE)</f>
        <v>Number of self-reported non-cancer illnesses</v>
      </c>
      <c r="C360" s="26" t="s">
        <v>673</v>
      </c>
      <c r="D360" t="s">
        <v>300</v>
      </c>
      <c r="E360">
        <v>-0.529960679246887</v>
      </c>
      <c r="F360" s="2">
        <v>0.596143238844805</v>
      </c>
      <c r="G360">
        <v>29086</v>
      </c>
      <c r="H360" s="11">
        <v>-5.95036987990869e-5</v>
      </c>
      <c r="I360" s="11">
        <v>-2.4622016923571e-5</v>
      </c>
      <c r="J360">
        <v>-0.00097458560806189</v>
      </c>
      <c r="K360">
        <v>-0.000279576554230539</v>
      </c>
      <c r="L360" s="2">
        <v>0.000160569156632365</v>
      </c>
    </row>
    <row r="361" spans="1:12">
      <c r="A361" s="2">
        <v>135</v>
      </c>
      <c r="B361" t="str">
        <f>VLOOKUP(A361,'Table S1'!A:E,2,FALSE)</f>
        <v>Number of self-reported non-cancer illnesses</v>
      </c>
      <c r="C361" s="26" t="s">
        <v>674</v>
      </c>
      <c r="D361" t="s">
        <v>300</v>
      </c>
      <c r="E361">
        <v>-0.103963745413617</v>
      </c>
      <c r="F361" s="2">
        <v>0.917198836385001</v>
      </c>
      <c r="G361">
        <v>29086</v>
      </c>
      <c r="H361" s="11">
        <v>-1.17645357317961e-5</v>
      </c>
      <c r="I361">
        <v>-0.000465870803000889</v>
      </c>
      <c r="J361">
        <v>-0.000191186957840546</v>
      </c>
      <c r="K361">
        <v>-0.000233563257960447</v>
      </c>
      <c r="L361" s="2">
        <v>0.000210034186496855</v>
      </c>
    </row>
    <row r="362" spans="1:12">
      <c r="A362" s="2">
        <v>135</v>
      </c>
      <c r="B362" t="str">
        <f>VLOOKUP(A362,'Table S1'!A:E,2,FALSE)</f>
        <v>Number of self-reported non-cancer illnesses</v>
      </c>
      <c r="C362" s="26" t="s">
        <v>317</v>
      </c>
      <c r="D362" t="s">
        <v>307</v>
      </c>
      <c r="E362">
        <v>-2.91883651327167</v>
      </c>
      <c r="F362" s="2">
        <v>0.00351609648295594</v>
      </c>
      <c r="G362">
        <v>29086</v>
      </c>
      <c r="H362">
        <v>-0.000115883769140881</v>
      </c>
      <c r="I362" s="11">
        <v>5.46046674524301e-5</v>
      </c>
      <c r="J362">
        <v>-0.00536767380961655</v>
      </c>
      <c r="K362">
        <v>-0.000193701579357714</v>
      </c>
      <c r="L362" s="11">
        <v>-3.80659589240475e-5</v>
      </c>
    </row>
    <row r="363" spans="1:12">
      <c r="A363" s="2">
        <v>135</v>
      </c>
      <c r="B363" t="str">
        <f>VLOOKUP(A363,'Table S1'!A:E,2,FALSE)</f>
        <v>Number of self-reported non-cancer illnesses</v>
      </c>
      <c r="C363" s="26" t="s">
        <v>315</v>
      </c>
      <c r="D363" t="s">
        <v>307</v>
      </c>
      <c r="E363">
        <v>-0.471215971038884</v>
      </c>
      <c r="F363" s="2">
        <v>0.63749004882516</v>
      </c>
      <c r="G363">
        <v>29086</v>
      </c>
      <c r="H363" s="11">
        <v>-1.51951168711214e-5</v>
      </c>
      <c r="I363" s="2">
        <v>0.000186404066521625</v>
      </c>
      <c r="J363">
        <v>-0.000866555428821659</v>
      </c>
      <c r="K363" s="11">
        <v>-7.83999380404029e-5</v>
      </c>
      <c r="L363" s="11">
        <v>4.80097042981601e-5</v>
      </c>
    </row>
    <row r="364" spans="1:12">
      <c r="A364" s="2">
        <v>135</v>
      </c>
      <c r="B364" t="str">
        <f>VLOOKUP(A364,'Table S1'!A:E,2,FALSE)</f>
        <v>Number of self-reported non-cancer illnesses</v>
      </c>
      <c r="C364" s="26" t="s">
        <v>316</v>
      </c>
      <c r="D364" t="s">
        <v>307</v>
      </c>
      <c r="E364">
        <v>-1.1793202392723</v>
      </c>
      <c r="F364" s="2">
        <v>0.238280328279206</v>
      </c>
      <c r="G364">
        <v>29086</v>
      </c>
      <c r="H364" s="11">
        <v>-4.64949214622539e-5</v>
      </c>
      <c r="I364" s="11">
        <v>4.55332076153082e-5</v>
      </c>
      <c r="J364">
        <v>-0.00216874303603843</v>
      </c>
      <c r="K364">
        <v>-0.000123770084563395</v>
      </c>
      <c r="L364" s="11">
        <v>3.07802416388877e-5</v>
      </c>
    </row>
    <row r="365" spans="1:12">
      <c r="A365" s="2">
        <v>135</v>
      </c>
      <c r="B365" t="str">
        <f>VLOOKUP(A365,'Table S1'!A:E,2,FALSE)</f>
        <v>Number of self-reported non-cancer illnesses</v>
      </c>
      <c r="C365" s="26" t="s">
        <v>317</v>
      </c>
      <c r="D365" t="s">
        <v>307</v>
      </c>
      <c r="E365">
        <v>-3.94923535976912</v>
      </c>
      <c r="F365" s="11">
        <v>7.85858882869066e-5</v>
      </c>
      <c r="G365">
        <v>29086</v>
      </c>
      <c r="H365">
        <v>-0.000132508020570021</v>
      </c>
      <c r="I365" s="11">
        <v>1.60155205700912e-5</v>
      </c>
      <c r="J365">
        <v>-0.00726255379917925</v>
      </c>
      <c r="K365">
        <v>-0.000198273094614416</v>
      </c>
      <c r="L365" s="11">
        <v>-6.67429465256257e-5</v>
      </c>
    </row>
    <row r="366" spans="1:12">
      <c r="A366" s="2">
        <v>135</v>
      </c>
      <c r="B366" t="str">
        <f>VLOOKUP(A366,'Table S1'!A:E,2,FALSE)</f>
        <v>Number of self-reported non-cancer illnesses</v>
      </c>
      <c r="C366" s="26" t="s">
        <v>318</v>
      </c>
      <c r="D366" t="s">
        <v>307</v>
      </c>
      <c r="E366">
        <v>-3.21840183904704</v>
      </c>
      <c r="F366" s="2">
        <v>0.00129048353304941</v>
      </c>
      <c r="G366">
        <v>29086</v>
      </c>
      <c r="H366">
        <v>-0.000106756516900077</v>
      </c>
      <c r="I366">
        <v>-0.000105197850007343</v>
      </c>
      <c r="J366">
        <v>-0.0059185676147757</v>
      </c>
      <c r="K366">
        <v>-0.000171772523658701</v>
      </c>
      <c r="L366" s="11">
        <v>-4.17405101414535e-5</v>
      </c>
    </row>
    <row r="367" spans="1:12">
      <c r="A367" s="2">
        <v>135</v>
      </c>
      <c r="B367" t="str">
        <f>VLOOKUP(A367,'Table S1'!A:E,2,FALSE)</f>
        <v>Number of self-reported non-cancer illnesses</v>
      </c>
      <c r="C367" s="26" t="s">
        <v>319</v>
      </c>
      <c r="D367" t="s">
        <v>307</v>
      </c>
      <c r="E367">
        <v>-2.02576367981083</v>
      </c>
      <c r="F367" s="2">
        <v>0.0427981185749423</v>
      </c>
      <c r="G367">
        <v>29086</v>
      </c>
      <c r="H367" s="11">
        <v>-6.03331305767358e-5</v>
      </c>
      <c r="I367">
        <v>-0.000260816827202646</v>
      </c>
      <c r="J367">
        <v>-0.00372533322752118</v>
      </c>
      <c r="K367">
        <v>-0.000118708984182144</v>
      </c>
      <c r="L367" s="11">
        <v>-1.95727697132787e-6</v>
      </c>
    </row>
    <row r="368" spans="1:12">
      <c r="A368" s="2">
        <v>135</v>
      </c>
      <c r="B368" t="str">
        <f>VLOOKUP(A368,'Table S1'!A:E,2,FALSE)</f>
        <v>Number of self-reported non-cancer illnesses</v>
      </c>
      <c r="C368" s="26" t="s">
        <v>320</v>
      </c>
      <c r="D368" t="s">
        <v>307</v>
      </c>
      <c r="E368" s="2">
        <v>2.07492320191403</v>
      </c>
      <c r="F368" s="2">
        <v>0.0380024236541343</v>
      </c>
      <c r="G368">
        <v>29086</v>
      </c>
      <c r="H368" s="11">
        <v>6.01270928688736e-5</v>
      </c>
      <c r="I368" s="11">
        <v>7.36236388588927e-5</v>
      </c>
      <c r="J368" s="2">
        <v>0.00381573646802021</v>
      </c>
      <c r="K368" s="11">
        <v>3.32892288794863e-6</v>
      </c>
      <c r="L368" s="2">
        <v>0.000116925262849799</v>
      </c>
    </row>
    <row r="369" spans="1:12">
      <c r="A369" s="2">
        <v>135</v>
      </c>
      <c r="B369" t="str">
        <f>VLOOKUP(A369,'Table S1'!A:E,2,FALSE)</f>
        <v>Number of self-reported non-cancer illnesses</v>
      </c>
      <c r="C369" s="26" t="s">
        <v>675</v>
      </c>
      <c r="D369" t="s">
        <v>307</v>
      </c>
      <c r="E369">
        <v>-1.57572106065282</v>
      </c>
      <c r="F369" s="2">
        <v>0.115100977371468</v>
      </c>
      <c r="G369">
        <v>29086</v>
      </c>
      <c r="H369" s="11">
        <v>-7.09744869253225e-5</v>
      </c>
      <c r="I369">
        <v>-0.000492006224991166</v>
      </c>
      <c r="J369">
        <v>-0.00289771511013715</v>
      </c>
      <c r="K369">
        <v>-0.000159259926922434</v>
      </c>
      <c r="L369" s="11">
        <v>1.73109530717888e-5</v>
      </c>
    </row>
    <row r="370" spans="1:12">
      <c r="A370" s="2">
        <v>135</v>
      </c>
      <c r="B370" t="str">
        <f>VLOOKUP(A370,'Table S1'!A:E,2,FALSE)</f>
        <v>Number of self-reported non-cancer illnesses</v>
      </c>
      <c r="C370" s="26" t="s">
        <v>676</v>
      </c>
      <c r="D370" t="s">
        <v>307</v>
      </c>
      <c r="E370">
        <v>-1.82258099813598</v>
      </c>
      <c r="F370" s="2">
        <v>0.0683771376935075</v>
      </c>
      <c r="G370">
        <v>29086</v>
      </c>
      <c r="H370" s="11">
        <v>-8.46471048618427e-5</v>
      </c>
      <c r="I370">
        <v>-0.000603597383950957</v>
      </c>
      <c r="J370">
        <v>-0.00335168490770787</v>
      </c>
      <c r="K370">
        <v>-0.000175678549414622</v>
      </c>
      <c r="L370" s="11">
        <v>6.38433969093692e-6</v>
      </c>
    </row>
    <row r="371" spans="1:12">
      <c r="A371" s="2">
        <v>135</v>
      </c>
      <c r="B371" t="str">
        <f>VLOOKUP(A371,'Table S1'!A:E,2,FALSE)</f>
        <v>Number of self-reported non-cancer illnesses</v>
      </c>
      <c r="C371" s="26" t="s">
        <v>323</v>
      </c>
      <c r="D371" t="s">
        <v>307</v>
      </c>
      <c r="E371">
        <v>-1.2768241064286</v>
      </c>
      <c r="F371" s="2">
        <v>0.201674546110227</v>
      </c>
      <c r="G371">
        <v>29086</v>
      </c>
      <c r="H371" s="11">
        <v>-4.94008178234238e-5</v>
      </c>
      <c r="I371" s="11">
        <v>-1.49239559250008e-5</v>
      </c>
      <c r="J371">
        <v>-0.00234805042502426</v>
      </c>
      <c r="K371">
        <v>-0.00012523573711868</v>
      </c>
      <c r="L371" s="11">
        <v>2.64341014718326e-5</v>
      </c>
    </row>
    <row r="372" spans="1:12">
      <c r="A372" s="2">
        <v>135</v>
      </c>
      <c r="B372" t="str">
        <f>VLOOKUP(A372,'Table S1'!A:E,2,FALSE)</f>
        <v>Number of self-reported non-cancer illnesses</v>
      </c>
      <c r="C372" s="26" t="s">
        <v>324</v>
      </c>
      <c r="D372" t="s">
        <v>307</v>
      </c>
      <c r="E372" s="2">
        <v>0.0918316770508763</v>
      </c>
      <c r="F372" s="2">
        <v>0.926832408159103</v>
      </c>
      <c r="G372">
        <v>29086</v>
      </c>
      <c r="H372" s="11">
        <v>3.2081260192169e-6</v>
      </c>
      <c r="I372" s="11">
        <v>-9.34142260234111e-5</v>
      </c>
      <c r="J372" s="2">
        <v>0.000168876360686144</v>
      </c>
      <c r="K372" s="11">
        <v>-6.5265774543351e-5</v>
      </c>
      <c r="L372" s="11">
        <v>7.16820265817848e-5</v>
      </c>
    </row>
    <row r="373" spans="1:12">
      <c r="A373" s="2">
        <v>135</v>
      </c>
      <c r="B373" t="str">
        <f>VLOOKUP(A373,'Table S1'!A:E,2,FALSE)</f>
        <v>Number of self-reported non-cancer illnesses</v>
      </c>
      <c r="C373" s="26" t="s">
        <v>677</v>
      </c>
      <c r="D373" t="s">
        <v>307</v>
      </c>
      <c r="E373">
        <v>-0.577271820716569</v>
      </c>
      <c r="F373" s="2">
        <v>0.563760314606422</v>
      </c>
      <c r="G373">
        <v>29086</v>
      </c>
      <c r="H373" s="11">
        <v>-2.30537185363006e-5</v>
      </c>
      <c r="I373" s="2">
        <v>0.000318513498583381</v>
      </c>
      <c r="J373">
        <v>-0.00106158971871186</v>
      </c>
      <c r="K373">
        <v>-0.000101329388283203</v>
      </c>
      <c r="L373" s="11">
        <v>5.52219512106017e-5</v>
      </c>
    </row>
    <row r="374" spans="1:12">
      <c r="A374" s="2">
        <v>135</v>
      </c>
      <c r="B374" t="str">
        <f>VLOOKUP(A374,'Table S1'!A:E,2,FALSE)</f>
        <v>Number of self-reported non-cancer illnesses</v>
      </c>
      <c r="C374" s="26" t="s">
        <v>678</v>
      </c>
      <c r="D374" t="s">
        <v>307</v>
      </c>
      <c r="E374">
        <v>-2.0547326922535</v>
      </c>
      <c r="F374" s="2">
        <v>0.0399137431937162</v>
      </c>
      <c r="G374">
        <v>29086</v>
      </c>
      <c r="H374" s="11">
        <v>-6.9047186975346e-5</v>
      </c>
      <c r="I374">
        <v>-0.000135811860109867</v>
      </c>
      <c r="J374">
        <v>-0.00377860658102075</v>
      </c>
      <c r="K374">
        <v>-0.000134912509494022</v>
      </c>
      <c r="L374" s="11">
        <v>-3.18186445667011e-6</v>
      </c>
    </row>
    <row r="375" spans="1:12">
      <c r="A375" s="2">
        <v>135</v>
      </c>
      <c r="B375" t="str">
        <f>VLOOKUP(A375,'Table S1'!A:E,2,FALSE)</f>
        <v>Number of self-reported non-cancer illnesses</v>
      </c>
      <c r="C375" s="26" t="s">
        <v>327</v>
      </c>
      <c r="D375" t="s">
        <v>307</v>
      </c>
      <c r="E375">
        <v>-1.55206479163529</v>
      </c>
      <c r="F375" s="2">
        <v>0.120657601822986</v>
      </c>
      <c r="G375">
        <v>29085</v>
      </c>
      <c r="H375" s="11">
        <v>-4.97471003651733e-5</v>
      </c>
      <c r="I375">
        <v>-0.000328904087855573</v>
      </c>
      <c r="J375">
        <v>-0.00285424567618355</v>
      </c>
      <c r="K375">
        <v>-0.000112570884065914</v>
      </c>
      <c r="L375" s="11">
        <v>1.30766833355672e-5</v>
      </c>
    </row>
    <row r="376" spans="1:12">
      <c r="A376" s="2">
        <v>135</v>
      </c>
      <c r="B376" t="str">
        <f>VLOOKUP(A376,'Table S1'!A:E,2,FALSE)</f>
        <v>Number of self-reported non-cancer illnesses</v>
      </c>
      <c r="C376" s="26" t="s">
        <v>679</v>
      </c>
      <c r="D376" t="s">
        <v>307</v>
      </c>
      <c r="E376">
        <v>-2.33072491683974</v>
      </c>
      <c r="F376" s="2">
        <v>0.0197746688621881</v>
      </c>
      <c r="G376">
        <v>29086</v>
      </c>
      <c r="H376" s="11">
        <v>-8.34548113913395e-5</v>
      </c>
      <c r="I376" s="2">
        <v>0.000518872901305802</v>
      </c>
      <c r="J376">
        <v>-0.0042861499904695</v>
      </c>
      <c r="K376">
        <v>-0.000153636938155247</v>
      </c>
      <c r="L376" s="11">
        <v>-1.32726846274323e-5</v>
      </c>
    </row>
    <row r="377" spans="1:12">
      <c r="A377" s="2">
        <v>135</v>
      </c>
      <c r="B377" t="str">
        <f>VLOOKUP(A377,'Table S1'!A:E,2,FALSE)</f>
        <v>Number of self-reported non-cancer illnesses</v>
      </c>
      <c r="C377" s="26" t="s">
        <v>320</v>
      </c>
      <c r="D377" t="s">
        <v>307</v>
      </c>
      <c r="E377">
        <v>-0.151009709451896</v>
      </c>
      <c r="F377" s="2">
        <v>0.879969103923955</v>
      </c>
      <c r="G377">
        <v>29086</v>
      </c>
      <c r="H377" s="11">
        <v>-4.7843006824556e-6</v>
      </c>
      <c r="I377">
        <v>-0.000336655334131734</v>
      </c>
      <c r="J377">
        <v>-0.000277703413239199</v>
      </c>
      <c r="K377" s="11">
        <v>-6.68826074018952e-5</v>
      </c>
      <c r="L377" s="11">
        <v>5.7314006036984e-5</v>
      </c>
    </row>
    <row r="378" spans="1:12">
      <c r="A378" s="2">
        <v>135</v>
      </c>
      <c r="B378" t="str">
        <f>VLOOKUP(A378,'Table S1'!A:E,2,FALSE)</f>
        <v>Number of self-reported non-cancer illnesses</v>
      </c>
      <c r="C378" s="26" t="s">
        <v>680</v>
      </c>
      <c r="D378" t="s">
        <v>307</v>
      </c>
      <c r="E378" s="2">
        <v>1.8751627179315</v>
      </c>
      <c r="F378" s="2">
        <v>0.0607803523449</v>
      </c>
      <c r="G378">
        <v>29086</v>
      </c>
      <c r="H378" s="11">
        <v>6.03311041323758e-5</v>
      </c>
      <c r="I378" s="2">
        <v>0.000180239145669623</v>
      </c>
      <c r="J378" s="2">
        <v>0.00344838149175007</v>
      </c>
      <c r="K378" s="11">
        <v>-2.73100293585023e-6</v>
      </c>
      <c r="L378" s="2">
        <v>0.000123393211200602</v>
      </c>
    </row>
    <row r="379" spans="1:12">
      <c r="A379" s="2">
        <v>135</v>
      </c>
      <c r="B379" t="str">
        <f>VLOOKUP(A379,'Table S1'!A:E,2,FALSE)</f>
        <v>Number of self-reported non-cancer illnesses</v>
      </c>
      <c r="C379" s="26" t="s">
        <v>331</v>
      </c>
      <c r="D379" t="s">
        <v>307</v>
      </c>
      <c r="E379" s="2">
        <v>0.99792802543997</v>
      </c>
      <c r="F379" s="2">
        <v>0.318322562851052</v>
      </c>
      <c r="G379">
        <v>29086</v>
      </c>
      <c r="H379" s="11">
        <v>3.31402006656826e-5</v>
      </c>
      <c r="I379">
        <v>-0.000294002695247169</v>
      </c>
      <c r="J379" s="2">
        <v>0.00183516688984832</v>
      </c>
      <c r="K379" s="11">
        <v>-3.19509693726729e-5</v>
      </c>
      <c r="L379" s="11">
        <v>9.8231370704038e-5</v>
      </c>
    </row>
    <row r="380" spans="1:12">
      <c r="A380" s="2">
        <v>135</v>
      </c>
      <c r="B380" t="str">
        <f>VLOOKUP(A380,'Table S1'!A:E,2,FALSE)</f>
        <v>Number of self-reported non-cancer illnesses</v>
      </c>
      <c r="C380" s="26" t="s">
        <v>681</v>
      </c>
      <c r="D380" t="s">
        <v>307</v>
      </c>
      <c r="E380" s="2">
        <v>3.40262770625359</v>
      </c>
      <c r="F380" s="2">
        <v>0.000668310426924832</v>
      </c>
      <c r="G380">
        <v>29086</v>
      </c>
      <c r="H380" s="11">
        <v>9.59701482206006e-5</v>
      </c>
      <c r="I380" s="11">
        <v>9.26782307442535e-6</v>
      </c>
      <c r="J380" s="2">
        <v>0.00625735478492456</v>
      </c>
      <c r="K380" s="11">
        <v>4.06876201146187e-5</v>
      </c>
      <c r="L380" s="2">
        <v>0.000151252676326582</v>
      </c>
    </row>
    <row r="381" spans="1:12">
      <c r="A381" s="2">
        <v>135</v>
      </c>
      <c r="B381" t="str">
        <f>VLOOKUP(A381,'Table S1'!A:E,2,FALSE)</f>
        <v>Number of self-reported non-cancer illnesses</v>
      </c>
      <c r="C381" s="26" t="s">
        <v>472</v>
      </c>
      <c r="D381" t="s">
        <v>307</v>
      </c>
      <c r="E381" s="2">
        <v>3.3057704750849</v>
      </c>
      <c r="F381" s="2">
        <v>0.000948302407033699</v>
      </c>
      <c r="G381">
        <v>29086</v>
      </c>
      <c r="H381" s="11">
        <v>9.83958438701939e-5</v>
      </c>
      <c r="I381" s="2">
        <v>0.00043717033896602</v>
      </c>
      <c r="J381" s="2">
        <v>0.00607923654477914</v>
      </c>
      <c r="K381" s="11">
        <v>4.00553337777273e-5</v>
      </c>
      <c r="L381" s="2">
        <v>0.000156736353962661</v>
      </c>
    </row>
    <row r="382" spans="1:12">
      <c r="A382" s="2">
        <v>135</v>
      </c>
      <c r="B382" t="str">
        <f>VLOOKUP(A382,'Table S1'!A:E,2,FALSE)</f>
        <v>Number of self-reported non-cancer illnesses</v>
      </c>
      <c r="C382" s="26" t="s">
        <v>682</v>
      </c>
      <c r="D382" t="s">
        <v>307</v>
      </c>
      <c r="E382" s="2">
        <v>1.89247981392506</v>
      </c>
      <c r="F382" s="2">
        <v>0.0584370010738522</v>
      </c>
      <c r="G382">
        <v>29086</v>
      </c>
      <c r="H382" s="11">
        <v>6.23715576115689e-5</v>
      </c>
      <c r="I382" s="2">
        <v>0.000384943603444799</v>
      </c>
      <c r="J382" s="2">
        <v>0.00348022723651877</v>
      </c>
      <c r="K382" s="11">
        <v>-2.22680319933395e-6</v>
      </c>
      <c r="L382" s="2">
        <v>0.000126969918422472</v>
      </c>
    </row>
    <row r="383" spans="1:12">
      <c r="A383" s="2">
        <v>135</v>
      </c>
      <c r="B383" t="str">
        <f>VLOOKUP(A383,'Table S1'!A:E,2,FALSE)</f>
        <v>Number of self-reported non-cancer illnesses</v>
      </c>
      <c r="C383" s="26" t="s">
        <v>335</v>
      </c>
      <c r="D383" t="s">
        <v>307</v>
      </c>
      <c r="E383">
        <v>-0.509374249202775</v>
      </c>
      <c r="F383" s="2">
        <v>0.610493786900633</v>
      </c>
      <c r="G383">
        <v>29086</v>
      </c>
      <c r="H383" s="11">
        <v>-1.71734584563801e-5</v>
      </c>
      <c r="I383" s="2">
        <v>0.000137320778057899</v>
      </c>
      <c r="J383">
        <v>-0.000936727632502503</v>
      </c>
      <c r="K383" s="11">
        <v>-8.32560310478115e-5</v>
      </c>
      <c r="L383" s="11">
        <v>4.89091141350512e-5</v>
      </c>
    </row>
    <row r="384" spans="1:12">
      <c r="A384" s="2">
        <v>135</v>
      </c>
      <c r="B384" t="str">
        <f>VLOOKUP(A384,'Table S1'!A:E,2,FALSE)</f>
        <v>Number of self-reported non-cancer illnesses</v>
      </c>
      <c r="C384" s="26" t="s">
        <v>336</v>
      </c>
      <c r="D384" t="s">
        <v>307</v>
      </c>
      <c r="E384" s="2">
        <v>1.12454449868476</v>
      </c>
      <c r="F384" s="2">
        <v>0.260791384396963</v>
      </c>
      <c r="G384">
        <v>29085</v>
      </c>
      <c r="H384" s="11">
        <v>3.72754575360057e-5</v>
      </c>
      <c r="I384" s="2">
        <v>0.000564260144543216</v>
      </c>
      <c r="J384" s="2">
        <v>0.00206801245184917</v>
      </c>
      <c r="K384" s="11">
        <v>-2.76944878955631e-5</v>
      </c>
      <c r="L384" s="2">
        <v>0.000102245402967574</v>
      </c>
    </row>
    <row r="385" spans="1:12">
      <c r="A385" s="2">
        <v>135</v>
      </c>
      <c r="B385" t="str">
        <f>VLOOKUP(A385,'Table S1'!A:E,2,FALSE)</f>
        <v>Number of self-reported non-cancer illnesses</v>
      </c>
      <c r="C385" s="26" t="s">
        <v>683</v>
      </c>
      <c r="D385" t="s">
        <v>307</v>
      </c>
      <c r="E385" s="2">
        <v>1.03183551459702</v>
      </c>
      <c r="F385" s="2">
        <v>0.302157759365078</v>
      </c>
      <c r="G385">
        <v>29083</v>
      </c>
      <c r="H385" s="11">
        <v>2.83340621402823e-5</v>
      </c>
      <c r="I385">
        <v>-0.00139563506310068</v>
      </c>
      <c r="J385" s="2">
        <v>0.00189756830812374</v>
      </c>
      <c r="K385" s="11">
        <v>-2.54885208399458e-5</v>
      </c>
      <c r="L385" s="11">
        <v>8.21566451205104e-5</v>
      </c>
    </row>
    <row r="386" spans="1:12">
      <c r="A386" s="2">
        <v>135</v>
      </c>
      <c r="B386" t="str">
        <f>VLOOKUP(A386,'Table S1'!A:E,2,FALSE)</f>
        <v>Number of self-reported non-cancer illnesses</v>
      </c>
      <c r="C386" s="26" t="s">
        <v>338</v>
      </c>
      <c r="D386" t="s">
        <v>307</v>
      </c>
      <c r="E386">
        <v>-1.19799788058619</v>
      </c>
      <c r="F386" s="2">
        <v>0.230927603949985</v>
      </c>
      <c r="G386">
        <v>29086</v>
      </c>
      <c r="H386" s="11">
        <v>-3.76894484293308e-5</v>
      </c>
      <c r="I386">
        <v>-0.000281937735233189</v>
      </c>
      <c r="J386">
        <v>-0.00220309079263602</v>
      </c>
      <c r="K386" s="11">
        <v>-9.93531932615019e-5</v>
      </c>
      <c r="L386" s="11">
        <v>2.39742964028404e-5</v>
      </c>
    </row>
    <row r="387" spans="1:12">
      <c r="A387" s="2">
        <v>135</v>
      </c>
      <c r="B387" t="str">
        <f>VLOOKUP(A387,'Table S1'!A:E,2,FALSE)</f>
        <v>Number of self-reported non-cancer illnesses</v>
      </c>
      <c r="C387" s="26" t="s">
        <v>339</v>
      </c>
      <c r="D387" t="s">
        <v>307</v>
      </c>
      <c r="E387">
        <v>-0.754546290176308</v>
      </c>
      <c r="F387" s="2">
        <v>0.450527369594711</v>
      </c>
      <c r="G387">
        <v>29086</v>
      </c>
      <c r="H387" s="11">
        <v>-3.19384795834504e-5</v>
      </c>
      <c r="I387" s="11">
        <v>-3.25226810087167e-5</v>
      </c>
      <c r="J387">
        <v>-0.00138759342686958</v>
      </c>
      <c r="K387">
        <v>-0.000114903402408268</v>
      </c>
      <c r="L387" s="11">
        <v>5.1026443241367e-5</v>
      </c>
    </row>
    <row r="388" spans="1:12">
      <c r="A388" s="2">
        <v>135</v>
      </c>
      <c r="B388" t="str">
        <f>VLOOKUP(A388,'Table S1'!A:E,2,FALSE)</f>
        <v>Number of self-reported non-cancer illnesses</v>
      </c>
      <c r="C388" s="26" t="s">
        <v>340</v>
      </c>
      <c r="D388" t="s">
        <v>307</v>
      </c>
      <c r="E388">
        <v>-4.74957349494566</v>
      </c>
      <c r="F388" s="11">
        <v>2.04817330315252e-6</v>
      </c>
      <c r="G388">
        <v>29085</v>
      </c>
      <c r="H388">
        <v>-0.000184072514939697</v>
      </c>
      <c r="I388" s="2">
        <v>0.000751567015802198</v>
      </c>
      <c r="J388">
        <v>-0.00873438335317222</v>
      </c>
      <c r="K388">
        <v>-0.000260035233361081</v>
      </c>
      <c r="L388">
        <v>-0.000108109796518312</v>
      </c>
    </row>
    <row r="389" spans="1:12">
      <c r="A389" s="2">
        <v>135</v>
      </c>
      <c r="B389" t="str">
        <f>VLOOKUP(A389,'Table S1'!A:E,2,FALSE)</f>
        <v>Number of self-reported non-cancer illnesses</v>
      </c>
      <c r="C389" s="26" t="s">
        <v>341</v>
      </c>
      <c r="D389" t="s">
        <v>307</v>
      </c>
      <c r="E389" s="2">
        <v>0.0332398761920136</v>
      </c>
      <c r="F389" s="2">
        <v>0.973483527159851</v>
      </c>
      <c r="G389">
        <v>29086</v>
      </c>
      <c r="H389" s="11">
        <v>1.02526029546138e-6</v>
      </c>
      <c r="I389">
        <v>-0.000270921544280735</v>
      </c>
      <c r="J389" s="11">
        <v>6.11273745752823e-5</v>
      </c>
      <c r="K389" s="11">
        <v>-5.9430947980613e-5</v>
      </c>
      <c r="L389" s="11">
        <v>6.14814685715358e-5</v>
      </c>
    </row>
    <row r="390" spans="1:12">
      <c r="A390" s="2">
        <v>135</v>
      </c>
      <c r="B390" t="str">
        <f>VLOOKUP(A390,'Table S1'!A:E,2,FALSE)</f>
        <v>Number of self-reported non-cancer illnesses</v>
      </c>
      <c r="C390" s="26" t="s">
        <v>684</v>
      </c>
      <c r="D390" t="s">
        <v>307</v>
      </c>
      <c r="E390">
        <v>-0.162922386952021</v>
      </c>
      <c r="F390" s="2">
        <v>0.870580675978459</v>
      </c>
      <c r="G390">
        <v>29085</v>
      </c>
      <c r="H390" s="11">
        <v>-4.86823975511144e-6</v>
      </c>
      <c r="I390">
        <v>-0.000163118901329875</v>
      </c>
      <c r="J390">
        <v>-0.000299611446368217</v>
      </c>
      <c r="K390" s="11">
        <v>-6.3435830452891e-5</v>
      </c>
      <c r="L390" s="11">
        <v>5.36993509426681e-5</v>
      </c>
    </row>
    <row r="391" spans="1:12">
      <c r="A391" s="2">
        <v>135</v>
      </c>
      <c r="B391" t="str">
        <f>VLOOKUP(A391,'Table S1'!A:E,2,FALSE)</f>
        <v>Number of self-reported non-cancer illnesses</v>
      </c>
      <c r="C391" s="26" t="s">
        <v>685</v>
      </c>
      <c r="D391" t="s">
        <v>307</v>
      </c>
      <c r="E391">
        <v>-0.239924369782269</v>
      </c>
      <c r="F391" s="2">
        <v>0.810390578927445</v>
      </c>
      <c r="G391">
        <v>29086</v>
      </c>
      <c r="H391" s="11">
        <v>-6.81094693694387e-6</v>
      </c>
      <c r="I391">
        <v>-0.000430893299122291</v>
      </c>
      <c r="J391">
        <v>-0.000441215446673143</v>
      </c>
      <c r="K391" s="11">
        <v>-6.24525069697652e-5</v>
      </c>
      <c r="L391" s="11">
        <v>4.88306130958775e-5</v>
      </c>
    </row>
    <row r="392" spans="1:12">
      <c r="A392" s="2">
        <v>135</v>
      </c>
      <c r="B392" t="str">
        <f>VLOOKUP(A392,'Table S1'!A:E,2,FALSE)</f>
        <v>Number of self-reported non-cancer illnesses</v>
      </c>
      <c r="C392" s="26" t="s">
        <v>328</v>
      </c>
      <c r="D392" t="s">
        <v>307</v>
      </c>
      <c r="E392">
        <v>-5.30417074119006</v>
      </c>
      <c r="F392" s="11">
        <v>1.14012855107095e-7</v>
      </c>
      <c r="G392">
        <v>29086</v>
      </c>
      <c r="H392">
        <v>-0.00018848052190588</v>
      </c>
      <c r="I392" s="2">
        <v>0.00102000297514462</v>
      </c>
      <c r="J392">
        <v>-0.00975424907827661</v>
      </c>
      <c r="K392">
        <v>-0.000258129563379003</v>
      </c>
      <c r="L392">
        <v>-0.000118831480432758</v>
      </c>
    </row>
    <row r="393" spans="1:12">
      <c r="A393" s="2">
        <v>135</v>
      </c>
      <c r="B393" t="str">
        <f>VLOOKUP(A393,'Table S1'!A:E,2,FALSE)</f>
        <v>Number of self-reported non-cancer illnesses</v>
      </c>
      <c r="C393" s="26" t="s">
        <v>686</v>
      </c>
      <c r="D393" t="s">
        <v>307</v>
      </c>
      <c r="E393">
        <v>-2.60933417247744</v>
      </c>
      <c r="F393" s="2">
        <v>0.00907650426465539</v>
      </c>
      <c r="G393">
        <v>29085</v>
      </c>
      <c r="H393" s="11">
        <v>-7.135303907368e-5</v>
      </c>
      <c r="I393" s="2">
        <v>0.000259666135929818</v>
      </c>
      <c r="J393">
        <v>-0.00479856306234784</v>
      </c>
      <c r="K393">
        <v>-0.00012495108269759</v>
      </c>
      <c r="L393" s="11">
        <v>-1.77549954497705e-5</v>
      </c>
    </row>
    <row r="394" spans="1:12">
      <c r="A394" s="2">
        <v>135</v>
      </c>
      <c r="B394" t="str">
        <f>VLOOKUP(A394,'Table S1'!A:E,2,FALSE)</f>
        <v>Number of self-reported non-cancer illnesses</v>
      </c>
      <c r="C394" s="26" t="s">
        <v>687</v>
      </c>
      <c r="D394" t="s">
        <v>307</v>
      </c>
      <c r="E394">
        <v>-1.1306089163787</v>
      </c>
      <c r="F394" s="2">
        <v>0.258229055572103</v>
      </c>
      <c r="G394">
        <v>29086</v>
      </c>
      <c r="H394" s="11">
        <v>-3.70023591758764e-5</v>
      </c>
      <c r="I394" s="2">
        <v>0.000186120370349264</v>
      </c>
      <c r="J394">
        <v>-0.00207916402366865</v>
      </c>
      <c r="K394">
        <v>-0.000101150366797838</v>
      </c>
      <c r="L394" s="11">
        <v>2.71456484460854e-5</v>
      </c>
    </row>
    <row r="395" spans="1:12">
      <c r="A395" s="2">
        <v>135</v>
      </c>
      <c r="B395" t="str">
        <f>VLOOKUP(A395,'Table S1'!A:E,2,FALSE)</f>
        <v>Number of self-reported non-cancer illnesses</v>
      </c>
      <c r="C395" s="26" t="s">
        <v>688</v>
      </c>
      <c r="D395" t="s">
        <v>307</v>
      </c>
      <c r="E395">
        <v>-2.85393139848258</v>
      </c>
      <c r="F395" s="2">
        <v>0.00432123522953957</v>
      </c>
      <c r="G395">
        <v>29085</v>
      </c>
      <c r="H395" s="11">
        <v>-7.62198256626779e-5</v>
      </c>
      <c r="I395" s="2">
        <v>0.00105857138955869</v>
      </c>
      <c r="J395">
        <v>-0.00524837712841919</v>
      </c>
      <c r="K395">
        <v>-0.000128566679650819</v>
      </c>
      <c r="L395" s="11">
        <v>-2.38729716745367e-5</v>
      </c>
    </row>
    <row r="396" spans="1:12">
      <c r="A396" s="2">
        <v>135</v>
      </c>
      <c r="B396" t="str">
        <f>VLOOKUP(A396,'Table S1'!A:E,2,FALSE)</f>
        <v>Number of self-reported non-cancer illnesses</v>
      </c>
      <c r="C396" s="26" t="s">
        <v>689</v>
      </c>
      <c r="D396" t="s">
        <v>307</v>
      </c>
      <c r="E396">
        <v>-1.71091389210627</v>
      </c>
      <c r="F396" s="2">
        <v>0.0871076724890136</v>
      </c>
      <c r="G396">
        <v>29086</v>
      </c>
      <c r="H396" s="11">
        <v>-4.89520243676872e-5</v>
      </c>
      <c r="I396" s="11">
        <v>4.88652433303492e-5</v>
      </c>
      <c r="J396">
        <v>-0.00314633164530143</v>
      </c>
      <c r="K396">
        <v>-0.00010503210992479</v>
      </c>
      <c r="L396" s="11">
        <v>7.12806118941538e-6</v>
      </c>
    </row>
    <row r="397" spans="1:12">
      <c r="A397" s="2">
        <v>135</v>
      </c>
      <c r="B397" t="str">
        <f>VLOOKUP(A397,'Table S1'!A:E,2,FALSE)</f>
        <v>Number of self-reported non-cancer illnesses</v>
      </c>
      <c r="C397" s="26" t="s">
        <v>690</v>
      </c>
      <c r="D397" t="s">
        <v>307</v>
      </c>
      <c r="E397">
        <v>-5.43128220910318</v>
      </c>
      <c r="F397" s="11">
        <v>5.63985435130806e-8</v>
      </c>
      <c r="G397">
        <v>29085</v>
      </c>
      <c r="H397">
        <v>-0.000248541544534367</v>
      </c>
      <c r="I397" s="2">
        <v>0.001035180879254</v>
      </c>
      <c r="J397">
        <v>-0.00998803386536797</v>
      </c>
      <c r="K397">
        <v>-0.000338235419739989</v>
      </c>
      <c r="L397">
        <v>-0.000158847669328746</v>
      </c>
    </row>
    <row r="398" spans="1:12">
      <c r="A398" s="2">
        <v>135</v>
      </c>
      <c r="B398" t="str">
        <f>VLOOKUP(A398,'Table S1'!A:E,2,FALSE)</f>
        <v>Number of self-reported non-cancer illnesses</v>
      </c>
      <c r="C398" s="26" t="s">
        <v>691</v>
      </c>
      <c r="D398" t="s">
        <v>307</v>
      </c>
      <c r="E398">
        <v>-5.69508075710199</v>
      </c>
      <c r="F398" s="11">
        <v>1.24501239274215e-8</v>
      </c>
      <c r="G398">
        <v>29086</v>
      </c>
      <c r="H398">
        <v>-0.000230071288291655</v>
      </c>
      <c r="I398" s="2">
        <v>0.00095199737941516</v>
      </c>
      <c r="J398">
        <v>-0.0104731236862879</v>
      </c>
      <c r="K398">
        <v>-0.000309253695649608</v>
      </c>
      <c r="L398">
        <v>-0.000150888880933703</v>
      </c>
    </row>
    <row r="399" spans="1:12">
      <c r="A399" s="2">
        <v>135</v>
      </c>
      <c r="B399" t="str">
        <f>VLOOKUP(A399,'Table S1'!A:E,2,FALSE)</f>
        <v>Number of self-reported non-cancer illnesses</v>
      </c>
      <c r="C399" s="26" t="s">
        <v>692</v>
      </c>
      <c r="D399" t="s">
        <v>307</v>
      </c>
      <c r="E399">
        <v>-5.35412707155235</v>
      </c>
      <c r="F399" s="11">
        <v>8.66214925687907e-8</v>
      </c>
      <c r="G399">
        <v>29086</v>
      </c>
      <c r="H399">
        <v>-0.000190777006203615</v>
      </c>
      <c r="I399" s="2">
        <v>0.000335116399526748</v>
      </c>
      <c r="J399">
        <v>-0.0098461176309999</v>
      </c>
      <c r="K399">
        <v>-0.000260616891727689</v>
      </c>
      <c r="L399">
        <v>-0.000120937120679541</v>
      </c>
    </row>
    <row r="400" spans="1:12">
      <c r="A400" s="2">
        <v>135</v>
      </c>
      <c r="B400" t="str">
        <f>VLOOKUP(A400,'Table S1'!A:E,2,FALSE)</f>
        <v>Number of self-reported non-cancer illnesses</v>
      </c>
      <c r="C400" s="26" t="s">
        <v>693</v>
      </c>
      <c r="D400" t="s">
        <v>307</v>
      </c>
      <c r="E400">
        <v>-4.71017642152728</v>
      </c>
      <c r="F400" s="11">
        <v>2.48644481706694e-6</v>
      </c>
      <c r="G400">
        <v>29085</v>
      </c>
      <c r="H400">
        <v>-0.000204155191335558</v>
      </c>
      <c r="I400" s="2">
        <v>0.00105414156062049</v>
      </c>
      <c r="J400">
        <v>-0.00866193281785671</v>
      </c>
      <c r="K400">
        <v>-0.000289110284040077</v>
      </c>
      <c r="L400">
        <v>-0.00011920009863104</v>
      </c>
    </row>
    <row r="401" spans="1:12">
      <c r="A401" s="2">
        <v>135</v>
      </c>
      <c r="B401" t="str">
        <f>VLOOKUP(A401,'Table S1'!A:E,2,FALSE)</f>
        <v>Number of self-reported non-cancer illnesses</v>
      </c>
      <c r="C401" s="26" t="s">
        <v>694</v>
      </c>
      <c r="D401" t="s">
        <v>307</v>
      </c>
      <c r="E401">
        <v>-3.29491304049113</v>
      </c>
      <c r="F401" s="2">
        <v>0.000985698206117675</v>
      </c>
      <c r="G401">
        <v>29086</v>
      </c>
      <c r="H401">
        <v>-0.000116244673975071</v>
      </c>
      <c r="I401" s="2">
        <v>0.000485814049912196</v>
      </c>
      <c r="J401">
        <v>-0.00605926997006911</v>
      </c>
      <c r="K401">
        <v>-0.000185395165340831</v>
      </c>
      <c r="L401" s="11">
        <v>-4.70941826093109e-5</v>
      </c>
    </row>
    <row r="402" spans="1:12">
      <c r="A402" s="2">
        <v>135</v>
      </c>
      <c r="B402" t="str">
        <f>VLOOKUP(A402,'Table S1'!A:E,2,FALSE)</f>
        <v>Number of self-reported non-cancer illnesses</v>
      </c>
      <c r="C402" s="26" t="s">
        <v>695</v>
      </c>
      <c r="D402" t="s">
        <v>307</v>
      </c>
      <c r="E402">
        <v>-3.09675313535062</v>
      </c>
      <c r="F402" s="2">
        <v>0.00195838811664072</v>
      </c>
      <c r="G402">
        <v>29086</v>
      </c>
      <c r="H402" s="11">
        <v>-9.69658872300404e-5</v>
      </c>
      <c r="I402" s="2">
        <v>0.000419680163878277</v>
      </c>
      <c r="J402">
        <v>-0.00569485842180238</v>
      </c>
      <c r="K402">
        <v>-0.000158339056905227</v>
      </c>
      <c r="L402" s="11">
        <v>-3.55927175548537e-5</v>
      </c>
    </row>
    <row r="403" spans="1:12">
      <c r="A403" s="2">
        <v>135</v>
      </c>
      <c r="B403" t="str">
        <f>VLOOKUP(A403,'Table S1'!A:E,2,FALSE)</f>
        <v>Number of self-reported non-cancer illnesses</v>
      </c>
      <c r="C403" s="26" t="s">
        <v>696</v>
      </c>
      <c r="D403" t="s">
        <v>307</v>
      </c>
      <c r="E403">
        <v>-3.68272004021619</v>
      </c>
      <c r="F403" s="2">
        <v>0.000231176205480288</v>
      </c>
      <c r="G403">
        <v>29085</v>
      </c>
      <c r="H403">
        <v>-0.000140530518692695</v>
      </c>
      <c r="I403" s="2">
        <v>0.00107743373580223</v>
      </c>
      <c r="J403">
        <v>-0.00677245833713034</v>
      </c>
      <c r="K403">
        <v>-0.000215324750937621</v>
      </c>
      <c r="L403" s="11">
        <v>-6.57362864477688e-5</v>
      </c>
    </row>
    <row r="404" spans="1:12">
      <c r="A404" s="2">
        <v>135</v>
      </c>
      <c r="B404" t="str">
        <f>VLOOKUP(A404,'Table S1'!A:E,2,FALSE)</f>
        <v>Number of self-reported non-cancer illnesses</v>
      </c>
      <c r="C404" s="26" t="s">
        <v>356</v>
      </c>
      <c r="D404" t="s">
        <v>307</v>
      </c>
      <c r="E404">
        <v>-3.35541288565958</v>
      </c>
      <c r="F404" s="2">
        <v>0.000793479421409243</v>
      </c>
      <c r="G404">
        <v>29086</v>
      </c>
      <c r="H404">
        <v>-0.00012534534680034</v>
      </c>
      <c r="I404" s="2">
        <v>0.000544364615150491</v>
      </c>
      <c r="J404">
        <v>-0.00617052780616922</v>
      </c>
      <c r="K404">
        <v>-0.000198565125524622</v>
      </c>
      <c r="L404" s="11">
        <v>-5.21255680760569e-5</v>
      </c>
    </row>
    <row r="405" spans="1:12">
      <c r="A405" s="2">
        <v>135</v>
      </c>
      <c r="B405" t="str">
        <f>VLOOKUP(A405,'Table S1'!A:E,2,FALSE)</f>
        <v>Number of self-reported non-cancer illnesses</v>
      </c>
      <c r="C405" s="26" t="s">
        <v>697</v>
      </c>
      <c r="D405" t="s">
        <v>307</v>
      </c>
      <c r="E405">
        <v>-1.85714719853052</v>
      </c>
      <c r="F405" s="2">
        <v>0.0633003158090611</v>
      </c>
      <c r="G405">
        <v>29086</v>
      </c>
      <c r="H405" s="11">
        <v>-6.5769634354781e-5</v>
      </c>
      <c r="I405" s="11">
        <v>6.15175109671045e-5</v>
      </c>
      <c r="J405">
        <v>-0.00341525136225648</v>
      </c>
      <c r="K405">
        <v>-0.000135183345418262</v>
      </c>
      <c r="L405" s="11">
        <v>3.64407670870015e-6</v>
      </c>
    </row>
    <row r="406" spans="1:12">
      <c r="A406" s="2">
        <v>135</v>
      </c>
      <c r="B406" t="str">
        <f>VLOOKUP(A406,'Table S1'!A:E,2,FALSE)</f>
        <v>Number of self-reported non-cancer illnesses</v>
      </c>
      <c r="C406" s="26" t="s">
        <v>698</v>
      </c>
      <c r="D406" t="s">
        <v>307</v>
      </c>
      <c r="E406">
        <v>-3.80244943957464</v>
      </c>
      <c r="F406" s="2">
        <v>0.000143564993568714</v>
      </c>
      <c r="G406">
        <v>29085</v>
      </c>
      <c r="H406">
        <v>-0.000143486754846852</v>
      </c>
      <c r="I406" s="2">
        <v>0.000947692704446063</v>
      </c>
      <c r="J406">
        <v>-0.00699263862779321</v>
      </c>
      <c r="K406">
        <v>-0.00021744975684666</v>
      </c>
      <c r="L406" s="11">
        <v>-6.95237528470449e-5</v>
      </c>
    </row>
    <row r="407" spans="1:12">
      <c r="A407" s="2">
        <v>135</v>
      </c>
      <c r="B407" t="str">
        <f>VLOOKUP(A407,'Table S1'!A:E,2,FALSE)</f>
        <v>Number of self-reported non-cancer illnesses</v>
      </c>
      <c r="C407" s="26" t="s">
        <v>699</v>
      </c>
      <c r="D407" t="s">
        <v>307</v>
      </c>
      <c r="E407" s="2">
        <v>0.184615320373554</v>
      </c>
      <c r="F407" s="2">
        <v>0.853532055738953</v>
      </c>
      <c r="G407">
        <v>29085</v>
      </c>
      <c r="H407" s="11">
        <v>5.39140511540509e-6</v>
      </c>
      <c r="I407" s="2">
        <v>0.00048592721566687</v>
      </c>
      <c r="J407" s="2">
        <v>0.00033950437501963</v>
      </c>
      <c r="K407" s="11">
        <v>-5.18486960319424e-5</v>
      </c>
      <c r="L407" s="11">
        <v>6.26315062627526e-5</v>
      </c>
    </row>
    <row r="408" spans="1:12">
      <c r="A408" s="2">
        <v>135</v>
      </c>
      <c r="B408" t="str">
        <f>VLOOKUP(A408,'Table S1'!A:E,2,FALSE)</f>
        <v>Number of self-reported non-cancer illnesses</v>
      </c>
      <c r="C408" s="26" t="s">
        <v>700</v>
      </c>
      <c r="D408" t="s">
        <v>307</v>
      </c>
      <c r="E408">
        <v>-0.0375961963392678</v>
      </c>
      <c r="F408" s="2">
        <v>0.970009898684678</v>
      </c>
      <c r="G408">
        <v>29085</v>
      </c>
      <c r="H408" s="11">
        <v>-1.43010226348728e-6</v>
      </c>
      <c r="I408" s="2">
        <v>0.00105780120921551</v>
      </c>
      <c r="J408" s="11">
        <v>-6.91387535739254e-5</v>
      </c>
      <c r="K408" s="11">
        <v>-7.5987261027938e-5</v>
      </c>
      <c r="L408" s="11">
        <v>7.31270565009635e-5</v>
      </c>
    </row>
    <row r="409" spans="1:12">
      <c r="A409" s="2">
        <v>135</v>
      </c>
      <c r="B409" t="str">
        <f>VLOOKUP(A409,'Table S1'!A:E,2,FALSE)</f>
        <v>Number of self-reported non-cancer illnesses</v>
      </c>
      <c r="C409" s="26" t="s">
        <v>361</v>
      </c>
      <c r="D409" t="s">
        <v>307</v>
      </c>
      <c r="E409" s="2">
        <v>0.59675023090949</v>
      </c>
      <c r="F409" s="2">
        <v>0.550678795401944</v>
      </c>
      <c r="G409">
        <v>29085</v>
      </c>
      <c r="H409" s="11">
        <v>2.01551965059449e-5</v>
      </c>
      <c r="I409">
        <v>-0.00429209616962684</v>
      </c>
      <c r="J409" s="2">
        <v>0.00109741333372443</v>
      </c>
      <c r="K409" s="11">
        <v>-4.60452022541812e-5</v>
      </c>
      <c r="L409" s="11">
        <v>8.6355595266071e-5</v>
      </c>
    </row>
    <row r="410" spans="1:12">
      <c r="A410" s="2">
        <v>135</v>
      </c>
      <c r="B410" t="str">
        <f>VLOOKUP(A410,'Table S1'!A:E,2,FALSE)</f>
        <v>Number of self-reported non-cancer illnesses</v>
      </c>
      <c r="C410" s="26" t="s">
        <v>362</v>
      </c>
      <c r="D410" t="s">
        <v>307</v>
      </c>
      <c r="E410" s="2">
        <v>0.973821908576211</v>
      </c>
      <c r="F410" s="2">
        <v>0.330153071863116</v>
      </c>
      <c r="G410">
        <v>29085</v>
      </c>
      <c r="H410" s="11">
        <v>3.38078380930476e-5</v>
      </c>
      <c r="I410">
        <v>-0.000315818376991732</v>
      </c>
      <c r="J410" s="2">
        <v>0.00179084161478372</v>
      </c>
      <c r="K410" s="11">
        <v>-3.42383848032348e-5</v>
      </c>
      <c r="L410" s="2">
        <v>0.00010185406098933</v>
      </c>
    </row>
    <row r="411" spans="1:12">
      <c r="A411" s="2">
        <v>135</v>
      </c>
      <c r="B411" t="str">
        <f>VLOOKUP(A411,'Table S1'!A:E,2,FALSE)</f>
        <v>Number of self-reported non-cancer illnesses</v>
      </c>
      <c r="C411" s="26" t="s">
        <v>363</v>
      </c>
      <c r="D411" t="s">
        <v>307</v>
      </c>
      <c r="E411" s="2">
        <v>0.96330656061918</v>
      </c>
      <c r="F411" s="2">
        <v>0.335401710385372</v>
      </c>
      <c r="G411">
        <v>29086</v>
      </c>
      <c r="H411" s="11">
        <v>2.87224004007471e-5</v>
      </c>
      <c r="I411" s="2">
        <v>0.000259312292046991</v>
      </c>
      <c r="J411" s="2">
        <v>0.00177149880527965</v>
      </c>
      <c r="K411" s="11">
        <v>-2.97192373375867e-5</v>
      </c>
      <c r="L411" s="11">
        <v>8.7164038139081e-5</v>
      </c>
    </row>
    <row r="412" spans="1:12">
      <c r="A412" s="2">
        <v>135</v>
      </c>
      <c r="B412" t="str">
        <f>VLOOKUP(A412,'Table S1'!A:E,2,FALSE)</f>
        <v>Number of self-reported non-cancer illnesses</v>
      </c>
      <c r="C412" s="26" t="s">
        <v>701</v>
      </c>
      <c r="D412" t="s">
        <v>307</v>
      </c>
      <c r="E412" s="2">
        <v>0.246381165276825</v>
      </c>
      <c r="F412" s="2">
        <v>0.8053889235232</v>
      </c>
      <c r="G412">
        <v>29086</v>
      </c>
      <c r="H412" s="11">
        <v>1.08283455523524e-5</v>
      </c>
      <c r="I412" s="11">
        <v>-2.30755021105742e-5</v>
      </c>
      <c r="J412" s="2">
        <v>0.000453089346397432</v>
      </c>
      <c r="K412" s="11">
        <v>-7.53148077737743e-5</v>
      </c>
      <c r="L412" s="11">
        <v>9.69714988784791e-5</v>
      </c>
    </row>
    <row r="413" spans="1:12">
      <c r="A413" s="2">
        <v>135</v>
      </c>
      <c r="B413" t="str">
        <f>VLOOKUP(A413,'Table S1'!A:E,2,FALSE)</f>
        <v>Number of self-reported non-cancer illnesses</v>
      </c>
      <c r="C413" s="26" t="s">
        <v>321</v>
      </c>
      <c r="D413" t="s">
        <v>307</v>
      </c>
      <c r="E413" s="2">
        <v>0.415505550787225</v>
      </c>
      <c r="F413" s="2">
        <v>0.677774917662131</v>
      </c>
      <c r="G413">
        <v>29086</v>
      </c>
      <c r="H413" s="11">
        <v>1.6749136042048e-5</v>
      </c>
      <c r="I413" s="2">
        <v>0.000164386381155209</v>
      </c>
      <c r="J413" s="2">
        <v>0.000764105235963006</v>
      </c>
      <c r="K413" s="11">
        <v>-6.2260806129903e-5</v>
      </c>
      <c r="L413" s="11">
        <v>9.5759078213999e-5</v>
      </c>
    </row>
    <row r="414" spans="1:12">
      <c r="A414" s="2">
        <v>135</v>
      </c>
      <c r="B414" t="str">
        <f>VLOOKUP(A414,'Table S1'!A:E,2,FALSE)</f>
        <v>Number of self-reported non-cancer illnesses</v>
      </c>
      <c r="C414" s="26" t="s">
        <v>702</v>
      </c>
      <c r="D414" t="s">
        <v>307</v>
      </c>
      <c r="E414">
        <v>-1.53308911846527</v>
      </c>
      <c r="F414" s="2">
        <v>0.125264774641925</v>
      </c>
      <c r="G414">
        <v>29086</v>
      </c>
      <c r="H414" s="11">
        <v>-6.51309747949428e-5</v>
      </c>
      <c r="I414">
        <v>-0.000174098062745536</v>
      </c>
      <c r="J414">
        <v>-0.0028193159402992</v>
      </c>
      <c r="K414">
        <v>-0.000148400548413535</v>
      </c>
      <c r="L414" s="11">
        <v>1.81385988236496e-5</v>
      </c>
    </row>
    <row r="415" spans="1:12">
      <c r="A415" s="2">
        <v>135</v>
      </c>
      <c r="B415" t="str">
        <f>VLOOKUP(A415,'Table S1'!A:E,2,FALSE)</f>
        <v>Number of self-reported non-cancer illnesses</v>
      </c>
      <c r="C415" s="26" t="s">
        <v>703</v>
      </c>
      <c r="D415" t="s">
        <v>307</v>
      </c>
      <c r="E415" s="2">
        <v>1.03929171393259</v>
      </c>
      <c r="F415" s="2">
        <v>0.298677726511672</v>
      </c>
      <c r="G415">
        <v>29086</v>
      </c>
      <c r="H415" s="11">
        <v>4.02167281363708e-5</v>
      </c>
      <c r="I415" s="2">
        <v>0.000121327392098164</v>
      </c>
      <c r="J415" s="2">
        <v>0.00191123377005263</v>
      </c>
      <c r="K415" s="11">
        <v>-3.56297525973021e-5</v>
      </c>
      <c r="L415" s="2">
        <v>0.000116063208870044</v>
      </c>
    </row>
    <row r="416" spans="1:12">
      <c r="A416" s="2">
        <v>135</v>
      </c>
      <c r="B416" t="str">
        <f>VLOOKUP(A416,'Table S1'!A:E,2,FALSE)</f>
        <v>Number of self-reported non-cancer illnesses</v>
      </c>
      <c r="C416" s="26" t="s">
        <v>704</v>
      </c>
      <c r="D416" t="s">
        <v>307</v>
      </c>
      <c r="E416">
        <v>-0.0774263662034716</v>
      </c>
      <c r="F416" s="2">
        <v>0.938284899127476</v>
      </c>
      <c r="G416">
        <v>29085</v>
      </c>
      <c r="H416" s="11">
        <v>-2.77553852336378e-6</v>
      </c>
      <c r="I416">
        <v>-0.000477786354256829</v>
      </c>
      <c r="J416">
        <v>-0.000142385745748305</v>
      </c>
      <c r="K416" s="11">
        <v>-7.30381919558535e-5</v>
      </c>
      <c r="L416" s="11">
        <v>6.7487114909126e-5</v>
      </c>
    </row>
    <row r="417" spans="1:12">
      <c r="A417" s="2">
        <v>135</v>
      </c>
      <c r="B417" t="str">
        <f>VLOOKUP(A417,'Table S1'!A:E,2,FALSE)</f>
        <v>Number of self-reported non-cancer illnesses</v>
      </c>
      <c r="C417" s="26" t="s">
        <v>705</v>
      </c>
      <c r="D417" t="s">
        <v>307</v>
      </c>
      <c r="E417" s="2">
        <v>1.07282819928099</v>
      </c>
      <c r="F417" s="2">
        <v>0.283357106725117</v>
      </c>
      <c r="G417">
        <v>29086</v>
      </c>
      <c r="H417" s="11">
        <v>4.14956833770269e-5</v>
      </c>
      <c r="I417">
        <v>-0.000274201989131496</v>
      </c>
      <c r="J417" s="2">
        <v>0.00197290660210494</v>
      </c>
      <c r="K417" s="11">
        <v>-3.43164825765677e-5</v>
      </c>
      <c r="L417" s="2">
        <v>0.000117307849330622</v>
      </c>
    </row>
    <row r="418" spans="1:12">
      <c r="A418" s="2">
        <v>135</v>
      </c>
      <c r="B418" t="str">
        <f>VLOOKUP(A418,'Table S1'!A:E,2,FALSE)</f>
        <v>Number of self-reported non-cancer illnesses</v>
      </c>
      <c r="C418" s="26" t="s">
        <v>706</v>
      </c>
      <c r="D418" t="s">
        <v>307</v>
      </c>
      <c r="E418">
        <v>-3.18465673020468</v>
      </c>
      <c r="F418" s="2">
        <v>0.00145078583672996</v>
      </c>
      <c r="G418">
        <v>29085</v>
      </c>
      <c r="H418" s="11">
        <v>-9.31727359292727e-5</v>
      </c>
      <c r="I418" s="2">
        <v>0.0007640189475482</v>
      </c>
      <c r="J418">
        <v>-0.0058565121749949</v>
      </c>
      <c r="K418">
        <v>-0.00015051731716013</v>
      </c>
      <c r="L418" s="11">
        <v>-3.58281546984149e-5</v>
      </c>
    </row>
    <row r="419" spans="1:12">
      <c r="A419" s="2">
        <v>135</v>
      </c>
      <c r="B419" t="str">
        <f>VLOOKUP(A419,'Table S1'!A:E,2,FALSE)</f>
        <v>Number of self-reported non-cancer illnesses</v>
      </c>
      <c r="C419" s="26" t="s">
        <v>707</v>
      </c>
      <c r="D419" t="s">
        <v>307</v>
      </c>
      <c r="E419">
        <v>-1.82391521762862</v>
      </c>
      <c r="F419" s="2">
        <v>0.0681751467271141</v>
      </c>
      <c r="G419">
        <v>29086</v>
      </c>
      <c r="H419" s="11">
        <v>-7.18078736028411e-5</v>
      </c>
      <c r="I419">
        <v>-0.00282575491150588</v>
      </c>
      <c r="J419">
        <v>-0.00335413850693974</v>
      </c>
      <c r="K419">
        <v>-0.000148975223071453</v>
      </c>
      <c r="L419" s="11">
        <v>5.35947586577105e-6</v>
      </c>
    </row>
    <row r="420" spans="1:12">
      <c r="A420" s="2">
        <v>135</v>
      </c>
      <c r="B420" t="str">
        <f>VLOOKUP(A420,'Table S1'!A:E,2,FALSE)</f>
        <v>Number of self-reported non-cancer illnesses</v>
      </c>
      <c r="C420" s="26" t="s">
        <v>708</v>
      </c>
      <c r="D420" t="s">
        <v>307</v>
      </c>
      <c r="E420">
        <v>-2.68493417599898</v>
      </c>
      <c r="F420" s="2">
        <v>0.00725852144994737</v>
      </c>
      <c r="G420">
        <v>29086</v>
      </c>
      <c r="H420" s="11">
        <v>-8.86677854252843e-5</v>
      </c>
      <c r="I420" s="2">
        <v>0.000547488031983933</v>
      </c>
      <c r="J420">
        <v>-0.00493753274344925</v>
      </c>
      <c r="K420">
        <v>-0.000153396708640048</v>
      </c>
      <c r="L420" s="11">
        <v>-2.39388622105208e-5</v>
      </c>
    </row>
    <row r="421" spans="1:12">
      <c r="A421" s="2">
        <v>135</v>
      </c>
      <c r="B421" t="str">
        <f>VLOOKUP(A421,'Table S1'!A:E,2,FALSE)</f>
        <v>Number of self-reported non-cancer illnesses</v>
      </c>
      <c r="C421" s="26" t="s">
        <v>709</v>
      </c>
      <c r="D421" t="s">
        <v>307</v>
      </c>
      <c r="E421">
        <v>-4.70909861182149</v>
      </c>
      <c r="F421" s="11">
        <v>2.49961710637203e-6</v>
      </c>
      <c r="G421">
        <v>29086</v>
      </c>
      <c r="H421">
        <v>-0.000168213805618491</v>
      </c>
      <c r="I421" s="2">
        <v>0.000469085932739594</v>
      </c>
      <c r="J421">
        <v>-0.00865992499773256</v>
      </c>
      <c r="K421">
        <v>-0.00023822863182428</v>
      </c>
      <c r="L421" s="11">
        <v>-9.81989794127022e-5</v>
      </c>
    </row>
    <row r="422" spans="1:12">
      <c r="A422" s="2">
        <v>135</v>
      </c>
      <c r="B422" t="str">
        <f>VLOOKUP(A422,'Table S1'!A:E,2,FALSE)</f>
        <v>Number of self-reported non-cancer illnesses</v>
      </c>
      <c r="C422" s="26" t="s">
        <v>710</v>
      </c>
      <c r="D422" t="s">
        <v>307</v>
      </c>
      <c r="E422">
        <v>-2.46937072237745</v>
      </c>
      <c r="F422" s="2">
        <v>0.0135407907716749</v>
      </c>
      <c r="G422">
        <v>29086</v>
      </c>
      <c r="H422" s="11">
        <v>-9.21998048406599e-5</v>
      </c>
      <c r="I422" s="2">
        <v>0.000835938900353469</v>
      </c>
      <c r="J422">
        <v>-0.00454111646626015</v>
      </c>
      <c r="K422">
        <v>-0.000165382747931982</v>
      </c>
      <c r="L422" s="11">
        <v>-1.9016861749338e-5</v>
      </c>
    </row>
    <row r="423" spans="1:12">
      <c r="A423" s="2">
        <v>135</v>
      </c>
      <c r="B423" t="str">
        <f>VLOOKUP(A423,'Table S1'!A:E,2,FALSE)</f>
        <v>Number of self-reported non-cancer illnesses</v>
      </c>
      <c r="C423" s="26" t="s">
        <v>711</v>
      </c>
      <c r="D423" t="s">
        <v>307</v>
      </c>
      <c r="E423">
        <v>-4.50372984109987</v>
      </c>
      <c r="F423" s="11">
        <v>6.70304666985473e-6</v>
      </c>
      <c r="G423">
        <v>29085</v>
      </c>
      <c r="H423">
        <v>-0.00017213501749798</v>
      </c>
      <c r="I423" s="2">
        <v>0.000725996375600415</v>
      </c>
      <c r="J423">
        <v>-0.00828235489583785</v>
      </c>
      <c r="K423">
        <v>-0.000247049030364686</v>
      </c>
      <c r="L423" s="11">
        <v>-9.72210046312747e-5</v>
      </c>
    </row>
    <row r="424" spans="1:12">
      <c r="A424" s="2">
        <v>135</v>
      </c>
      <c r="B424" t="str">
        <f>VLOOKUP(A424,'Table S1'!A:E,2,FALSE)</f>
        <v>Number of self-reported non-cancer illnesses</v>
      </c>
      <c r="C424" s="26" t="s">
        <v>712</v>
      </c>
      <c r="D424" t="s">
        <v>307</v>
      </c>
      <c r="E424">
        <v>-3.66683165084548</v>
      </c>
      <c r="F424" s="2">
        <v>0.000246011668381037</v>
      </c>
      <c r="G424">
        <v>29086</v>
      </c>
      <c r="H424">
        <v>-0.000152412731111112</v>
      </c>
      <c r="I424" s="2">
        <v>0.000357182702868248</v>
      </c>
      <c r="J424">
        <v>-0.00674321981619132</v>
      </c>
      <c r="K424">
        <v>-0.000233882491271657</v>
      </c>
      <c r="L424" s="11">
        <v>-7.09429709505669e-5</v>
      </c>
    </row>
    <row r="425" spans="1:12">
      <c r="A425" s="2">
        <v>135</v>
      </c>
      <c r="B425" t="str">
        <f>VLOOKUP(A425,'Table S1'!A:E,2,FALSE)</f>
        <v>Number of self-reported non-cancer illnesses</v>
      </c>
      <c r="C425" s="26" t="s">
        <v>713</v>
      </c>
      <c r="D425" t="s">
        <v>307</v>
      </c>
      <c r="E425">
        <v>-1.94768464352673</v>
      </c>
      <c r="F425" s="2">
        <v>0.0514623165827445</v>
      </c>
      <c r="G425">
        <v>29086</v>
      </c>
      <c r="H425" s="11">
        <v>-7.96460945587732e-5</v>
      </c>
      <c r="I425" s="2">
        <v>0.00150901474621962</v>
      </c>
      <c r="J425">
        <v>-0.00358174765969762</v>
      </c>
      <c r="K425">
        <v>-0.000159797659962987</v>
      </c>
      <c r="L425" s="11">
        <v>5.05470845440229e-7</v>
      </c>
    </row>
    <row r="426" spans="1:12">
      <c r="A426" s="2">
        <v>135</v>
      </c>
      <c r="B426" t="str">
        <f>VLOOKUP(A426,'Table S1'!A:E,2,FALSE)</f>
        <v>Number of self-reported non-cancer illnesses</v>
      </c>
      <c r="C426" s="26" t="s">
        <v>714</v>
      </c>
      <c r="D426" t="s">
        <v>307</v>
      </c>
      <c r="E426">
        <v>-3.65476634402088</v>
      </c>
      <c r="F426" s="2">
        <v>0.000257869076854683</v>
      </c>
      <c r="G426">
        <v>29086</v>
      </c>
      <c r="H426">
        <v>-0.000147668137788926</v>
      </c>
      <c r="I426" s="2">
        <v>0.00116678995381494</v>
      </c>
      <c r="J426">
        <v>-0.00672103199198365</v>
      </c>
      <c r="K426">
        <v>-0.000226862332130944</v>
      </c>
      <c r="L426" s="11">
        <v>-6.84739434469075e-5</v>
      </c>
    </row>
    <row r="427" spans="1:12">
      <c r="A427" s="2">
        <v>135</v>
      </c>
      <c r="B427" t="str">
        <f>VLOOKUP(A427,'Table S1'!A:E,2,FALSE)</f>
        <v>Number of self-reported non-cancer illnesses</v>
      </c>
      <c r="C427" s="26" t="s">
        <v>715</v>
      </c>
      <c r="D427" t="s">
        <v>307</v>
      </c>
      <c r="E427" s="2">
        <v>0.0182810394454179</v>
      </c>
      <c r="F427" s="2">
        <v>0.985414778661974</v>
      </c>
      <c r="G427">
        <v>29086</v>
      </c>
      <c r="H427" s="11">
        <v>4.25263488211278e-7</v>
      </c>
      <c r="I427">
        <v>-0.000205548924958889</v>
      </c>
      <c r="J427" s="11">
        <v>3.36184148024612e-5</v>
      </c>
      <c r="K427" s="11">
        <v>-4.51703827266126e-5</v>
      </c>
      <c r="L427" s="11">
        <v>4.60209097030351e-5</v>
      </c>
    </row>
    <row r="428" spans="1:12">
      <c r="A428" s="2">
        <v>135</v>
      </c>
      <c r="B428" t="str">
        <f>VLOOKUP(A428,'Table S1'!A:E,2,FALSE)</f>
        <v>Number of self-reported non-cancer illnesses</v>
      </c>
      <c r="C428" s="26" t="s">
        <v>716</v>
      </c>
      <c r="D428" t="s">
        <v>307</v>
      </c>
      <c r="E428">
        <v>-0.521591305252653</v>
      </c>
      <c r="F428" s="2">
        <v>0.60195888988358</v>
      </c>
      <c r="G428">
        <v>29086</v>
      </c>
      <c r="H428" s="11">
        <v>-2.01624010855662e-5</v>
      </c>
      <c r="I428" s="11">
        <v>-1.51147448119447e-5</v>
      </c>
      <c r="J428">
        <v>-0.000959194520076155</v>
      </c>
      <c r="K428" s="11">
        <v>-9.59290484512734e-5</v>
      </c>
      <c r="L428" s="11">
        <v>5.5604246280141e-5</v>
      </c>
    </row>
    <row r="429" spans="1:12">
      <c r="A429" s="2">
        <v>135</v>
      </c>
      <c r="B429" t="str">
        <f>VLOOKUP(A429,'Table S1'!A:E,2,FALSE)</f>
        <v>Number of self-reported non-cancer illnesses</v>
      </c>
      <c r="C429" s="26" t="s">
        <v>717</v>
      </c>
      <c r="D429" t="s">
        <v>307</v>
      </c>
      <c r="E429">
        <v>-1.78359890389166</v>
      </c>
      <c r="F429" s="2">
        <v>0.0744992871173865</v>
      </c>
      <c r="G429">
        <v>29086</v>
      </c>
      <c r="H429" s="11">
        <v>-6.9276027922973e-5</v>
      </c>
      <c r="I429">
        <v>-0.000196505588069544</v>
      </c>
      <c r="J429">
        <v>-0.00327999772503496</v>
      </c>
      <c r="K429">
        <v>-0.000145405347048129</v>
      </c>
      <c r="L429" s="11">
        <v>6.85329120218264e-6</v>
      </c>
    </row>
    <row r="430" spans="1:12">
      <c r="A430" s="2">
        <v>135</v>
      </c>
      <c r="B430" t="str">
        <f>VLOOKUP(A430,'Table S1'!A:E,2,FALSE)</f>
        <v>Number of self-reported non-cancer illnesses</v>
      </c>
      <c r="C430" s="26" t="s">
        <v>718</v>
      </c>
      <c r="D430" t="s">
        <v>307</v>
      </c>
      <c r="E430">
        <v>-3.54756412552803</v>
      </c>
      <c r="F430" s="2">
        <v>0.000389422832297181</v>
      </c>
      <c r="G430">
        <v>29086</v>
      </c>
      <c r="H430">
        <v>-0.000157694039779455</v>
      </c>
      <c r="I430" s="2">
        <v>0.000312896056737554</v>
      </c>
      <c r="J430">
        <v>-0.00652388955597516</v>
      </c>
      <c r="K430">
        <v>-0.00024482072438672</v>
      </c>
      <c r="L430" s="11">
        <v>-7.05673551721914e-5</v>
      </c>
    </row>
    <row r="431" spans="1:12">
      <c r="A431" s="2">
        <v>135</v>
      </c>
      <c r="B431" t="str">
        <f>VLOOKUP(A431,'Table S1'!A:E,2,FALSE)</f>
        <v>Number of self-reported non-cancer illnesses</v>
      </c>
      <c r="C431" s="26" t="s">
        <v>719</v>
      </c>
      <c r="D431" t="s">
        <v>307</v>
      </c>
      <c r="E431">
        <v>-2.10064436528637</v>
      </c>
      <c r="F431" s="2">
        <v>0.0356807822830599</v>
      </c>
      <c r="G431">
        <v>29085</v>
      </c>
      <c r="H431" s="11">
        <v>-8.93484105756601e-5</v>
      </c>
      <c r="I431">
        <v>-0.00025575689749481</v>
      </c>
      <c r="J431">
        <v>-0.00386306243705743</v>
      </c>
      <c r="K431">
        <v>-0.00017271661775803</v>
      </c>
      <c r="L431" s="11">
        <v>-5.98020339329053e-6</v>
      </c>
    </row>
    <row r="432" spans="1:12">
      <c r="A432" s="2">
        <v>135</v>
      </c>
      <c r="B432" t="str">
        <f>VLOOKUP(A432,'Table S1'!A:E,2,FALSE)</f>
        <v>Number of self-reported non-cancer illnesses</v>
      </c>
      <c r="C432" s="26" t="s">
        <v>720</v>
      </c>
      <c r="D432" t="s">
        <v>307</v>
      </c>
      <c r="E432">
        <v>-0.440949657358683</v>
      </c>
      <c r="F432" s="2">
        <v>0.6592527204677</v>
      </c>
      <c r="G432">
        <v>29085</v>
      </c>
      <c r="H432" s="11">
        <v>-1.62547896102018e-5</v>
      </c>
      <c r="I432">
        <v>-0.000456192373802386</v>
      </c>
      <c r="J432">
        <v>-0.000810901686227812</v>
      </c>
      <c r="K432" s="11">
        <v>-8.85082260979728e-5</v>
      </c>
      <c r="L432" s="11">
        <v>5.59986468775693e-5</v>
      </c>
    </row>
    <row r="433" spans="1:12">
      <c r="A433" s="2">
        <v>135</v>
      </c>
      <c r="B433" t="str">
        <f>VLOOKUP(A433,'Table S1'!A:E,2,FALSE)</f>
        <v>Number of self-reported non-cancer illnesses</v>
      </c>
      <c r="C433" s="26" t="s">
        <v>721</v>
      </c>
      <c r="D433" t="s">
        <v>307</v>
      </c>
      <c r="E433">
        <v>-3.68780532999401</v>
      </c>
      <c r="F433" s="2">
        <v>0.000226608130573288</v>
      </c>
      <c r="G433">
        <v>29085</v>
      </c>
      <c r="H433">
        <v>-0.00015840628415489</v>
      </c>
      <c r="I433" s="2">
        <v>0.00045767699307772</v>
      </c>
      <c r="J433">
        <v>-0.0067818166395989</v>
      </c>
      <c r="K433">
        <v>-0.000242598237028703</v>
      </c>
      <c r="L433" s="11">
        <v>-7.4214331281076e-5</v>
      </c>
    </row>
    <row r="434" spans="1:12">
      <c r="A434" s="2">
        <v>135</v>
      </c>
      <c r="B434" t="str">
        <f>VLOOKUP(A434,'Table S1'!A:E,2,FALSE)</f>
        <v>Number of self-reported non-cancer illnesses</v>
      </c>
      <c r="C434" s="26" t="s">
        <v>722</v>
      </c>
      <c r="D434" t="s">
        <v>307</v>
      </c>
      <c r="E434" s="2">
        <v>0.977187838181368</v>
      </c>
      <c r="F434" s="2">
        <v>0.328484295027238</v>
      </c>
      <c r="G434">
        <v>29086</v>
      </c>
      <c r="H434" s="11">
        <v>3.53112394041174e-5</v>
      </c>
      <c r="I434" s="11">
        <v>8.77348204263978e-5</v>
      </c>
      <c r="J434" s="2">
        <v>0.00179702615827656</v>
      </c>
      <c r="K434" s="11">
        <v>-3.55161234635714e-5</v>
      </c>
      <c r="L434" s="2">
        <v>0.000106138602271806</v>
      </c>
    </row>
    <row r="435" spans="1:12">
      <c r="A435" s="2">
        <v>135</v>
      </c>
      <c r="B435" t="str">
        <f>VLOOKUP(A435,'Table S1'!A:E,2,FALSE)</f>
        <v>Number of self-reported non-cancer illnesses</v>
      </c>
      <c r="C435" s="26" t="s">
        <v>397</v>
      </c>
      <c r="D435" t="s">
        <v>307</v>
      </c>
      <c r="E435">
        <v>-1.0128191727594</v>
      </c>
      <c r="F435" s="2">
        <v>0.311154966094219</v>
      </c>
      <c r="G435">
        <v>29086</v>
      </c>
      <c r="H435" s="11">
        <v>-3.5776167867442e-5</v>
      </c>
      <c r="I435" s="2">
        <v>0.000462265443209455</v>
      </c>
      <c r="J435">
        <v>-0.00186255137030765</v>
      </c>
      <c r="K435">
        <v>-0.000105011546161683</v>
      </c>
      <c r="L435" s="11">
        <v>3.34592104267988e-5</v>
      </c>
    </row>
    <row r="436" spans="1:12">
      <c r="A436" s="2">
        <v>135</v>
      </c>
      <c r="B436" t="str">
        <f>VLOOKUP(A436,'Table S1'!A:E,2,FALSE)</f>
        <v>Number of self-reported non-cancer illnesses</v>
      </c>
      <c r="C436" s="26" t="s">
        <v>723</v>
      </c>
      <c r="D436" t="s">
        <v>307</v>
      </c>
      <c r="E436">
        <v>-0.0211809543964195</v>
      </c>
      <c r="F436" s="2">
        <v>0.98310145235527</v>
      </c>
      <c r="G436">
        <v>29086</v>
      </c>
      <c r="H436" s="11">
        <v>-7.38523913832858e-7</v>
      </c>
      <c r="I436" s="2">
        <v>0.000622668411909838</v>
      </c>
      <c r="J436" s="11">
        <v>-3.89512922904023e-5</v>
      </c>
      <c r="K436" s="11">
        <v>-6.90801332034748e-5</v>
      </c>
      <c r="L436" s="11">
        <v>6.76030853758091e-5</v>
      </c>
    </row>
    <row r="437" spans="1:12">
      <c r="A437" s="2">
        <v>135</v>
      </c>
      <c r="B437" t="str">
        <f>VLOOKUP(A437,'Table S1'!A:E,2,FALSE)</f>
        <v>Number of self-reported non-cancer illnesses</v>
      </c>
      <c r="C437" s="26" t="s">
        <v>724</v>
      </c>
      <c r="D437" t="s">
        <v>307</v>
      </c>
      <c r="E437">
        <v>-0.105800399658631</v>
      </c>
      <c r="F437" s="2">
        <v>0.915741449289365</v>
      </c>
      <c r="G437">
        <v>29086</v>
      </c>
      <c r="H437" s="11">
        <v>-3.22122677993095e-6</v>
      </c>
      <c r="I437" s="2">
        <v>0.00025521452792474</v>
      </c>
      <c r="J437">
        <v>-0.000194564523128446</v>
      </c>
      <c r="K437" s="11">
        <v>-6.28972887888283e-5</v>
      </c>
      <c r="L437" s="11">
        <v>5.64548352289664e-5</v>
      </c>
    </row>
    <row r="438" spans="1:12">
      <c r="A438" s="2">
        <v>135</v>
      </c>
      <c r="B438" t="str">
        <f>VLOOKUP(A438,'Table S1'!A:E,2,FALSE)</f>
        <v>Number of self-reported non-cancer illnesses</v>
      </c>
      <c r="C438" s="26" t="s">
        <v>725</v>
      </c>
      <c r="D438" t="s">
        <v>307</v>
      </c>
      <c r="E438" s="2">
        <v>0.274288754146093</v>
      </c>
      <c r="F438" s="2">
        <v>0.783864674031991</v>
      </c>
      <c r="G438">
        <v>29086</v>
      </c>
      <c r="H438" s="11">
        <v>8.73482931287695e-6</v>
      </c>
      <c r="I438">
        <v>-0.000187614657195018</v>
      </c>
      <c r="J438" s="2">
        <v>0.000504410766141908</v>
      </c>
      <c r="K438" s="11">
        <v>-5.36835639041223e-5</v>
      </c>
      <c r="L438" s="11">
        <v>7.11532225298762e-5</v>
      </c>
    </row>
    <row r="439" spans="1:12">
      <c r="A439" s="2">
        <v>135</v>
      </c>
      <c r="B439" t="str">
        <f>VLOOKUP(A439,'Table S1'!A:E,2,FALSE)</f>
        <v>Number of self-reported non-cancer illnesses</v>
      </c>
      <c r="C439" s="26" t="s">
        <v>726</v>
      </c>
      <c r="D439" t="s">
        <v>307</v>
      </c>
      <c r="E439">
        <v>-0.824859305244442</v>
      </c>
      <c r="F439" s="2">
        <v>0.409458236936256</v>
      </c>
      <c r="G439">
        <v>29086</v>
      </c>
      <c r="H439" s="11">
        <v>-2.86363784340599e-5</v>
      </c>
      <c r="I439" s="11">
        <v>-3.6780979358869e-5</v>
      </c>
      <c r="J439">
        <v>-0.00151689745871252</v>
      </c>
      <c r="K439" s="11">
        <v>-9.66826570138447e-5</v>
      </c>
      <c r="L439" s="11">
        <v>3.94099001457249e-5</v>
      </c>
    </row>
    <row r="440" spans="1:12">
      <c r="A440" s="2">
        <v>135</v>
      </c>
      <c r="B440" t="str">
        <f>VLOOKUP(A440,'Table S1'!A:E,2,FALSE)</f>
        <v>Number of self-reported non-cancer illnesses</v>
      </c>
      <c r="C440" s="26" t="s">
        <v>392</v>
      </c>
      <c r="D440" t="s">
        <v>307</v>
      </c>
      <c r="E440" s="2">
        <v>0.109276244136701</v>
      </c>
      <c r="F440" s="2">
        <v>0.912984142020294</v>
      </c>
      <c r="G440">
        <v>29086</v>
      </c>
      <c r="H440" s="11">
        <v>3.7302118254844e-6</v>
      </c>
      <c r="I440" s="11">
        <v>1.27845895451082e-5</v>
      </c>
      <c r="J440" s="2">
        <v>0.000200956521887678</v>
      </c>
      <c r="K440" s="11">
        <v>-6.31771488833975e-5</v>
      </c>
      <c r="L440" s="11">
        <v>7.06375725343663e-5</v>
      </c>
    </row>
    <row r="441" spans="1:12">
      <c r="A441" s="2">
        <v>135</v>
      </c>
      <c r="B441" t="str">
        <f>VLOOKUP(A441,'Table S1'!A:E,2,FALSE)</f>
        <v>Number of self-reported non-cancer illnesses</v>
      </c>
      <c r="C441" s="26" t="s">
        <v>393</v>
      </c>
      <c r="D441" t="s">
        <v>307</v>
      </c>
      <c r="E441" s="2">
        <v>1.4422993552956</v>
      </c>
      <c r="F441" s="2">
        <v>0.149228709499484</v>
      </c>
      <c r="G441">
        <v>29086</v>
      </c>
      <c r="H441" s="11">
        <v>4.62387996744407e-5</v>
      </c>
      <c r="I441" s="2">
        <v>0.000209968649947673</v>
      </c>
      <c r="J441" s="2">
        <v>0.00265235563548894</v>
      </c>
      <c r="K441" s="11">
        <v>-1.65984699502149e-5</v>
      </c>
      <c r="L441" s="2">
        <v>0.000109076069299096</v>
      </c>
    </row>
    <row r="442" spans="1:12">
      <c r="A442" s="2">
        <v>135</v>
      </c>
      <c r="B442" t="str">
        <f>VLOOKUP(A442,'Table S1'!A:E,2,FALSE)</f>
        <v>Number of self-reported non-cancer illnesses</v>
      </c>
      <c r="C442" s="26" t="s">
        <v>394</v>
      </c>
      <c r="D442" t="s">
        <v>307</v>
      </c>
      <c r="E442">
        <v>-1.05090507918338</v>
      </c>
      <c r="F442" s="2">
        <v>0.293310918442542</v>
      </c>
      <c r="G442">
        <v>29086</v>
      </c>
      <c r="H442" s="11">
        <v>-4.07406667058763e-5</v>
      </c>
      <c r="I442" s="2">
        <v>0.00099261769399653</v>
      </c>
      <c r="J442">
        <v>-0.00193259048400859</v>
      </c>
      <c r="K442">
        <v>-0.000116726180526338</v>
      </c>
      <c r="L442" s="11">
        <v>3.52448471145852e-5</v>
      </c>
    </row>
    <row r="443" spans="1:12">
      <c r="A443" s="2">
        <v>135</v>
      </c>
      <c r="B443" t="str">
        <f>VLOOKUP(A443,'Table S1'!A:E,2,FALSE)</f>
        <v>Number of self-reported non-cancer illnesses</v>
      </c>
      <c r="C443" s="26" t="s">
        <v>395</v>
      </c>
      <c r="D443" t="s">
        <v>307</v>
      </c>
      <c r="E443">
        <v>-0.778413581926657</v>
      </c>
      <c r="F443" s="2">
        <v>0.436331566574618</v>
      </c>
      <c r="G443">
        <v>29086</v>
      </c>
      <c r="H443" s="11">
        <v>-2.9688506706645e-5</v>
      </c>
      <c r="I443" s="2">
        <v>0.000511165487053332</v>
      </c>
      <c r="J443">
        <v>-0.00143148483231566</v>
      </c>
      <c r="K443">
        <v>-0.000104444172283363</v>
      </c>
      <c r="L443" s="11">
        <v>4.50671588700725e-5</v>
      </c>
    </row>
    <row r="444" spans="1:12">
      <c r="A444" s="2">
        <v>135</v>
      </c>
      <c r="B444" t="str">
        <f>VLOOKUP(A444,'Table S1'!A:E,2,FALSE)</f>
        <v>Number of self-reported non-cancer illnesses</v>
      </c>
      <c r="C444" s="26" t="s">
        <v>727</v>
      </c>
      <c r="D444" t="s">
        <v>307</v>
      </c>
      <c r="E444" s="2">
        <v>0.121079874880346</v>
      </c>
      <c r="F444" s="2">
        <v>0.903628605784862</v>
      </c>
      <c r="G444">
        <v>29086</v>
      </c>
      <c r="H444" s="11">
        <v>4.78407434973841e-6</v>
      </c>
      <c r="I444">
        <v>-0.000448916142057023</v>
      </c>
      <c r="J444" s="2">
        <v>0.000222663129747683</v>
      </c>
      <c r="K444" s="11">
        <v>-7.26607003660353e-5</v>
      </c>
      <c r="L444" s="11">
        <v>8.22288490655122e-5</v>
      </c>
    </row>
    <row r="445" spans="1:12">
      <c r="A445" s="2">
        <v>135</v>
      </c>
      <c r="B445" t="str">
        <f>VLOOKUP(A445,'Table S1'!A:E,2,FALSE)</f>
        <v>Number of self-reported non-cancer illnesses</v>
      </c>
      <c r="C445" s="26" t="s">
        <v>723</v>
      </c>
      <c r="D445" t="s">
        <v>307</v>
      </c>
      <c r="E445">
        <v>-0.810027946425239</v>
      </c>
      <c r="F445" s="2">
        <v>0.41793074096767</v>
      </c>
      <c r="G445">
        <v>29086</v>
      </c>
      <c r="H445" s="11">
        <v>-3.22098916968298e-5</v>
      </c>
      <c r="I445">
        <v>-0.000773524662940142</v>
      </c>
      <c r="J445">
        <v>-0.00148962292794216</v>
      </c>
      <c r="K445">
        <v>-0.000110148998755384</v>
      </c>
      <c r="L445" s="11">
        <v>4.57292153617249e-5</v>
      </c>
    </row>
    <row r="446" spans="1:12">
      <c r="A446" s="2">
        <v>135</v>
      </c>
      <c r="B446" t="str">
        <f>VLOOKUP(A446,'Table S1'!A:E,2,FALSE)</f>
        <v>Number of self-reported non-cancer illnesses</v>
      </c>
      <c r="C446" s="26" t="s">
        <v>728</v>
      </c>
      <c r="D446" t="s">
        <v>307</v>
      </c>
      <c r="E446" s="2">
        <v>0.250059448454805</v>
      </c>
      <c r="F446" s="2">
        <v>0.802543141369976</v>
      </c>
      <c r="G446">
        <v>29086</v>
      </c>
      <c r="H446" s="11">
        <v>9.78018186035261e-6</v>
      </c>
      <c r="I446">
        <v>-0.000753731282555797</v>
      </c>
      <c r="J446" s="2">
        <v>0.000459853625310973</v>
      </c>
      <c r="K446" s="11">
        <v>-6.68799964972383e-5</v>
      </c>
      <c r="L446" s="11">
        <v>8.64403602179435e-5</v>
      </c>
    </row>
    <row r="447" spans="1:12">
      <c r="A447" s="2">
        <v>135</v>
      </c>
      <c r="B447" t="str">
        <f>VLOOKUP(A447,'Table S1'!A:E,2,FALSE)</f>
        <v>Number of self-reported non-cancer illnesses</v>
      </c>
      <c r="C447" s="26" t="s">
        <v>729</v>
      </c>
      <c r="D447" t="s">
        <v>307</v>
      </c>
      <c r="E447">
        <v>-0.648060766991111</v>
      </c>
      <c r="F447" s="2">
        <v>0.516950763523713</v>
      </c>
      <c r="G447">
        <v>29086</v>
      </c>
      <c r="H447" s="11">
        <v>-2.49333984728456e-5</v>
      </c>
      <c r="I447">
        <v>-0.00129673356143202</v>
      </c>
      <c r="J447">
        <v>-0.00119176897719397</v>
      </c>
      <c r="K447">
        <v>-0.000100343914236152</v>
      </c>
      <c r="L447" s="11">
        <v>5.04771172904613e-5</v>
      </c>
    </row>
    <row r="448" spans="1:12">
      <c r="A448" s="2">
        <v>135</v>
      </c>
      <c r="B448" t="str">
        <f>VLOOKUP(A448,'Table S1'!A:E,2,FALSE)</f>
        <v>Number of self-reported non-cancer illnesses</v>
      </c>
      <c r="C448" s="26" t="s">
        <v>730</v>
      </c>
      <c r="D448" t="s">
        <v>307</v>
      </c>
      <c r="E448">
        <v>-2.71187536785306</v>
      </c>
      <c r="F448" s="2">
        <v>0.0066943051433997</v>
      </c>
      <c r="G448">
        <v>29085</v>
      </c>
      <c r="H448">
        <v>-0.000104561554861959</v>
      </c>
      <c r="I448">
        <v>-0.000246429387359524</v>
      </c>
      <c r="J448">
        <v>-0.00498713622315203</v>
      </c>
      <c r="K448">
        <v>-0.000180134869502549</v>
      </c>
      <c r="L448" s="11">
        <v>-2.89882402213686e-5</v>
      </c>
    </row>
    <row r="449" spans="1:12">
      <c r="A449" s="2">
        <v>135</v>
      </c>
      <c r="B449" t="str">
        <f>VLOOKUP(A449,'Table S1'!A:E,2,FALSE)</f>
        <v>Number of self-reported non-cancer illnesses</v>
      </c>
      <c r="C449" s="26" t="s">
        <v>731</v>
      </c>
      <c r="D449" t="s">
        <v>307</v>
      </c>
      <c r="E449">
        <v>-5.24599813294733</v>
      </c>
      <c r="F449" s="11">
        <v>1.56525969444396e-7</v>
      </c>
      <c r="G449">
        <v>29086</v>
      </c>
      <c r="H449">
        <v>-0.000219693535619104</v>
      </c>
      <c r="I449" s="2">
        <v>0.000970277279240852</v>
      </c>
      <c r="J449">
        <v>-0.00964727097783083</v>
      </c>
      <c r="K449">
        <v>-0.000301776930542935</v>
      </c>
      <c r="L449">
        <v>-0.000137610140695272</v>
      </c>
    </row>
    <row r="450" spans="1:12">
      <c r="A450" s="2">
        <v>135</v>
      </c>
      <c r="B450" t="str">
        <f>VLOOKUP(A450,'Table S1'!A:E,2,FALSE)</f>
        <v>Number of self-reported non-cancer illnesses</v>
      </c>
      <c r="C450" s="26" t="s">
        <v>732</v>
      </c>
      <c r="D450" t="s">
        <v>307</v>
      </c>
      <c r="E450">
        <v>-2.98979441971134</v>
      </c>
      <c r="F450" s="2">
        <v>0.00279398728740248</v>
      </c>
      <c r="G450">
        <v>29086</v>
      </c>
      <c r="H450">
        <v>-0.000109882608821729</v>
      </c>
      <c r="I450">
        <v>-0.000758710944699616</v>
      </c>
      <c r="J450">
        <v>-0.00549816378199069</v>
      </c>
      <c r="K450">
        <v>-0.000181919307015635</v>
      </c>
      <c r="L450" s="11">
        <v>-3.78459106278231e-5</v>
      </c>
    </row>
    <row r="451" spans="1:12">
      <c r="A451" s="2">
        <v>135</v>
      </c>
      <c r="B451" t="str">
        <f>VLOOKUP(A451,'Table S1'!A:E,2,FALSE)</f>
        <v>Number of self-reported non-cancer illnesses</v>
      </c>
      <c r="C451" s="26" t="s">
        <v>733</v>
      </c>
      <c r="D451" t="s">
        <v>307</v>
      </c>
      <c r="E451">
        <v>-4.71087202606183</v>
      </c>
      <c r="F451" s="11">
        <v>2.47797835499606e-6</v>
      </c>
      <c r="G451">
        <v>29086</v>
      </c>
      <c r="H451">
        <v>-0.000172037515481776</v>
      </c>
      <c r="I451" s="2">
        <v>0.000958599115077129</v>
      </c>
      <c r="J451">
        <v>-0.00866318626609348</v>
      </c>
      <c r="K451">
        <v>-0.000243616909811162</v>
      </c>
      <c r="L451">
        <v>-0.000100458121152391</v>
      </c>
    </row>
    <row r="452" spans="1:12">
      <c r="A452" s="2">
        <v>135</v>
      </c>
      <c r="B452" t="str">
        <f>VLOOKUP(A452,'Table S1'!A:E,2,FALSE)</f>
        <v>Number of self-reported non-cancer illnesses</v>
      </c>
      <c r="C452" s="26" t="s">
        <v>734</v>
      </c>
      <c r="D452" t="s">
        <v>307</v>
      </c>
      <c r="E452">
        <v>-0.149830921835773</v>
      </c>
      <c r="F452" s="2">
        <v>0.880899051505519</v>
      </c>
      <c r="G452">
        <v>29086</v>
      </c>
      <c r="H452" s="11">
        <v>-4.40253337287924e-6</v>
      </c>
      <c r="I452">
        <v>-0.000196665757909082</v>
      </c>
      <c r="J452">
        <v>-0.000275535649684991</v>
      </c>
      <c r="K452" s="11">
        <v>-6.19952240788175e-5</v>
      </c>
      <c r="L452" s="11">
        <v>5.3190157333059e-5</v>
      </c>
    </row>
    <row r="453" spans="1:12">
      <c r="A453" s="2">
        <v>135</v>
      </c>
      <c r="B453" t="str">
        <f>VLOOKUP(A453,'Table S1'!A:E,2,FALSE)</f>
        <v>Number of self-reported non-cancer illnesses</v>
      </c>
      <c r="C453" s="26" t="s">
        <v>735</v>
      </c>
      <c r="D453" t="s">
        <v>307</v>
      </c>
      <c r="E453">
        <v>-0.366596654837571</v>
      </c>
      <c r="F453" s="2">
        <v>0.713922570441104</v>
      </c>
      <c r="G453">
        <v>29086</v>
      </c>
      <c r="H453" s="11">
        <v>-9.35276603470897e-6</v>
      </c>
      <c r="I453" s="2">
        <v>0.000518012714885263</v>
      </c>
      <c r="J453">
        <v>-0.000674162891247043</v>
      </c>
      <c r="K453" s="11">
        <v>-5.93582616938904e-5</v>
      </c>
      <c r="L453" s="11">
        <v>4.06527296244725e-5</v>
      </c>
    </row>
    <row r="454" spans="1:12">
      <c r="A454" s="2">
        <v>135</v>
      </c>
      <c r="B454" t="str">
        <f>VLOOKUP(A454,'Table S1'!A:E,2,FALSE)</f>
        <v>Number of self-reported non-cancer illnesses</v>
      </c>
      <c r="C454" s="26" t="s">
        <v>406</v>
      </c>
      <c r="D454" t="s">
        <v>307</v>
      </c>
      <c r="E454">
        <v>-1.51282097211047</v>
      </c>
      <c r="F454" s="2">
        <v>0.130336005063153</v>
      </c>
      <c r="G454">
        <v>29086</v>
      </c>
      <c r="H454" s="11">
        <v>-5.39897182148899e-5</v>
      </c>
      <c r="I454" s="2">
        <v>0.000641030486482971</v>
      </c>
      <c r="J454">
        <v>-0.0027820432811888</v>
      </c>
      <c r="K454">
        <v>-0.000123940035404278</v>
      </c>
      <c r="L454" s="11">
        <v>1.59605989744984e-5</v>
      </c>
    </row>
    <row r="455" spans="1:12">
      <c r="A455" s="2">
        <v>135</v>
      </c>
      <c r="B455" t="str">
        <f>VLOOKUP(A455,'Table S1'!A:E,2,FALSE)</f>
        <v>Number of self-reported non-cancer illnesses</v>
      </c>
      <c r="C455" s="26" t="s">
        <v>736</v>
      </c>
      <c r="D455" t="s">
        <v>307</v>
      </c>
      <c r="E455" s="2">
        <v>1.53268435922827</v>
      </c>
      <c r="F455" s="2">
        <v>0.125364520812093</v>
      </c>
      <c r="G455">
        <v>29086</v>
      </c>
      <c r="H455" s="11">
        <v>3.99413669919512e-5</v>
      </c>
      <c r="I455" s="11">
        <v>-6.21789662323653e-5</v>
      </c>
      <c r="J455" s="2">
        <v>0.00281857159728931</v>
      </c>
      <c r="K455" s="11">
        <v>-1.1136924569355e-5</v>
      </c>
      <c r="L455" s="11">
        <v>9.10196585532574e-5</v>
      </c>
    </row>
    <row r="456" spans="1:12">
      <c r="A456" s="2">
        <v>135</v>
      </c>
      <c r="B456" t="str">
        <f>VLOOKUP(A456,'Table S1'!A:E,2,FALSE)</f>
        <v>Number of self-reported non-cancer illnesses</v>
      </c>
      <c r="C456" s="26" t="s">
        <v>408</v>
      </c>
      <c r="D456" t="s">
        <v>307</v>
      </c>
      <c r="E456">
        <v>-0.197268256146005</v>
      </c>
      <c r="F456" s="2">
        <v>0.843618997662735</v>
      </c>
      <c r="G456">
        <v>29084</v>
      </c>
      <c r="H456" s="11">
        <v>-6.31676663923491e-6</v>
      </c>
      <c r="I456">
        <v>-0.000462241392857492</v>
      </c>
      <c r="J456">
        <v>-0.000362774348817364</v>
      </c>
      <c r="K456" s="11">
        <v>-6.90797808678483e-5</v>
      </c>
      <c r="L456" s="11">
        <v>5.64462475893785e-5</v>
      </c>
    </row>
    <row r="457" spans="1:12">
      <c r="A457" s="2">
        <v>135</v>
      </c>
      <c r="B457" t="str">
        <f>VLOOKUP(A457,'Table S1'!A:E,2,FALSE)</f>
        <v>Number of self-reported non-cancer illnesses</v>
      </c>
      <c r="C457" s="26" t="s">
        <v>737</v>
      </c>
      <c r="D457" t="s">
        <v>307</v>
      </c>
      <c r="E457">
        <v>-1.46299002621042</v>
      </c>
      <c r="F457" s="2">
        <v>0.143480913527827</v>
      </c>
      <c r="G457">
        <v>29086</v>
      </c>
      <c r="H457" s="11">
        <v>-5.06869628230035e-5</v>
      </c>
      <c r="I457" s="11">
        <v>-6.03201685442144e-5</v>
      </c>
      <c r="J457">
        <v>-0.00269040530763327</v>
      </c>
      <c r="K457">
        <v>-0.000118594982745531</v>
      </c>
      <c r="L457" s="11">
        <v>1.72210570995236e-5</v>
      </c>
    </row>
    <row r="458" spans="1:12">
      <c r="A458" s="2">
        <v>135</v>
      </c>
      <c r="B458" t="str">
        <f>VLOOKUP(A458,'Table S1'!A:E,2,FALSE)</f>
        <v>Number of self-reported non-cancer illnesses</v>
      </c>
      <c r="C458" s="26" t="s">
        <v>738</v>
      </c>
      <c r="D458" t="s">
        <v>307</v>
      </c>
      <c r="E458">
        <v>-0.130353420474078</v>
      </c>
      <c r="F458" s="2">
        <v>0.896287718601361</v>
      </c>
      <c r="G458">
        <v>29086</v>
      </c>
      <c r="H458" s="11">
        <v>-4.8110281116121e-6</v>
      </c>
      <c r="I458">
        <v>-0.00066155382752298</v>
      </c>
      <c r="J458">
        <v>-0.000239716968693244</v>
      </c>
      <c r="K458" s="11">
        <v>-7.71515482099901e-5</v>
      </c>
      <c r="L458" s="11">
        <v>6.75294919867659e-5</v>
      </c>
    </row>
    <row r="459" spans="1:12">
      <c r="A459" s="2">
        <v>135</v>
      </c>
      <c r="B459" t="str">
        <f>VLOOKUP(A459,'Table S1'!A:E,2,FALSE)</f>
        <v>Number of self-reported non-cancer illnesses</v>
      </c>
      <c r="C459" s="26" t="s">
        <v>739</v>
      </c>
      <c r="D459" t="s">
        <v>307</v>
      </c>
      <c r="E459" s="2">
        <v>0.395060524780656</v>
      </c>
      <c r="F459" s="2">
        <v>0.692801117900962</v>
      </c>
      <c r="G459">
        <v>29086</v>
      </c>
      <c r="H459" s="11">
        <v>1.47707498795913e-5</v>
      </c>
      <c r="I459">
        <v>-0.000720870719817174</v>
      </c>
      <c r="J459" s="2">
        <v>0.00072650729920519</v>
      </c>
      <c r="K459" s="11">
        <v>-5.85125592159779e-5</v>
      </c>
      <c r="L459" s="11">
        <v>8.80540589751605e-5</v>
      </c>
    </row>
    <row r="460" spans="1:12">
      <c r="A460" s="2">
        <v>135</v>
      </c>
      <c r="B460" t="str">
        <f>VLOOKUP(A460,'Table S1'!A:E,2,FALSE)</f>
        <v>Number of self-reported non-cancer illnesses</v>
      </c>
      <c r="C460" s="26" t="s">
        <v>387</v>
      </c>
      <c r="D460" t="s">
        <v>307</v>
      </c>
      <c r="E460">
        <v>-2.25447148488394</v>
      </c>
      <c r="F460" s="2">
        <v>0.0241739300712498</v>
      </c>
      <c r="G460">
        <v>29086</v>
      </c>
      <c r="H460" s="11">
        <v>-8.20240321050175e-5</v>
      </c>
      <c r="I460" s="11">
        <v>-6.37601886591069e-5</v>
      </c>
      <c r="J460">
        <v>-0.00414592166738889</v>
      </c>
      <c r="K460">
        <v>-0.000153336018116999</v>
      </c>
      <c r="L460" s="11">
        <v>-1.0712046093036e-5</v>
      </c>
    </row>
    <row r="461" spans="1:12">
      <c r="A461" s="2">
        <v>135</v>
      </c>
      <c r="B461" t="str">
        <f>VLOOKUP(A461,'Table S1'!A:E,2,FALSE)</f>
        <v>Number of self-reported non-cancer illnesses</v>
      </c>
      <c r="C461" s="26" t="s">
        <v>740</v>
      </c>
      <c r="D461" t="s">
        <v>307</v>
      </c>
      <c r="E461">
        <v>-0.872227532343237</v>
      </c>
      <c r="F461" s="2">
        <v>0.38309146228776</v>
      </c>
      <c r="G461">
        <v>29086</v>
      </c>
      <c r="H461" s="11">
        <v>-3.00172055619901e-5</v>
      </c>
      <c r="I461" s="11">
        <v>8.17160357271723e-5</v>
      </c>
      <c r="J461">
        <v>-0.0016040065485331</v>
      </c>
      <c r="K461" s="11">
        <v>-9.74710383721376e-5</v>
      </c>
      <c r="L461" s="11">
        <v>3.74366272481573e-5</v>
      </c>
    </row>
    <row r="462" spans="1:12">
      <c r="A462" s="2">
        <v>135</v>
      </c>
      <c r="B462" t="str">
        <f>VLOOKUP(A462,'Table S1'!A:E,2,FALSE)</f>
        <v>Number of self-reported non-cancer illnesses</v>
      </c>
      <c r="C462" s="26" t="s">
        <v>741</v>
      </c>
      <c r="D462" t="s">
        <v>307</v>
      </c>
      <c r="E462">
        <v>-0.995283964816451</v>
      </c>
      <c r="F462" s="2">
        <v>0.319606454159798</v>
      </c>
      <c r="G462">
        <v>29086</v>
      </c>
      <c r="H462" s="11">
        <v>-3.18156412181064e-5</v>
      </c>
      <c r="I462">
        <v>-0.000400312503621463</v>
      </c>
      <c r="J462">
        <v>-0.00183030452263612</v>
      </c>
      <c r="K462" s="11">
        <v>-9.44712331350896e-5</v>
      </c>
      <c r="L462" s="11">
        <v>3.08399506988768e-5</v>
      </c>
    </row>
    <row r="463" spans="1:12">
      <c r="A463" s="2">
        <v>135</v>
      </c>
      <c r="B463" t="str">
        <f>VLOOKUP(A463,'Table S1'!A:E,2,FALSE)</f>
        <v>Number of self-reported non-cancer illnesses</v>
      </c>
      <c r="C463" s="26" t="s">
        <v>742</v>
      </c>
      <c r="D463" t="s">
        <v>307</v>
      </c>
      <c r="E463">
        <v>-2.36456324255307</v>
      </c>
      <c r="F463" s="2">
        <v>0.0180578737844591</v>
      </c>
      <c r="G463">
        <v>29086</v>
      </c>
      <c r="H463" s="11">
        <v>-7.53508465363051e-5</v>
      </c>
      <c r="I463" s="11">
        <v>-7.90740356178424e-5</v>
      </c>
      <c r="J463">
        <v>-0.00434837790007212</v>
      </c>
      <c r="K463">
        <v>-0.000137811045810555</v>
      </c>
      <c r="L463" s="11">
        <v>-1.28906472620557e-5</v>
      </c>
    </row>
    <row r="464" spans="1:12">
      <c r="A464" s="2">
        <v>135</v>
      </c>
      <c r="B464" t="str">
        <f>VLOOKUP(A464,'Table S1'!A:E,2,FALSE)</f>
        <v>Number of self-reported non-cancer illnesses</v>
      </c>
      <c r="C464" s="26" t="s">
        <v>743</v>
      </c>
      <c r="D464" t="s">
        <v>307</v>
      </c>
      <c r="E464" s="2">
        <v>2.45240432161332</v>
      </c>
      <c r="F464" s="2">
        <v>0.0141963432163888</v>
      </c>
      <c r="G464">
        <v>29086</v>
      </c>
      <c r="H464" s="11">
        <v>6.46553811867327e-5</v>
      </c>
      <c r="I464" s="2">
        <v>0.000448692717755366</v>
      </c>
      <c r="J464" s="2">
        <v>0.00450991564202385</v>
      </c>
      <c r="K464" s="11">
        <v>1.29805855739568e-5</v>
      </c>
      <c r="L464" s="2">
        <v>0.000116330176799509</v>
      </c>
    </row>
    <row r="465" spans="1:12">
      <c r="A465" s="2">
        <v>135</v>
      </c>
      <c r="B465" t="str">
        <f>VLOOKUP(A465,'Table S1'!A:E,2,FALSE)</f>
        <v>Number of self-reported non-cancer illnesses</v>
      </c>
      <c r="C465" s="26" t="s">
        <v>417</v>
      </c>
      <c r="D465" t="s">
        <v>307</v>
      </c>
      <c r="E465" s="2">
        <v>0.380008718399526</v>
      </c>
      <c r="F465" s="2">
        <v>0.703941718089553</v>
      </c>
      <c r="G465">
        <v>29086</v>
      </c>
      <c r="H465" s="11">
        <v>1.22401721815467e-5</v>
      </c>
      <c r="I465">
        <v>-0.00113382036256346</v>
      </c>
      <c r="J465" s="2">
        <v>0.000698827370393812</v>
      </c>
      <c r="K465" s="11">
        <v>-5.08933661696501e-5</v>
      </c>
      <c r="L465" s="11">
        <v>7.53737105327435e-5</v>
      </c>
    </row>
    <row r="466" spans="1:12">
      <c r="A466" s="2">
        <v>135</v>
      </c>
      <c r="B466" t="str">
        <f>VLOOKUP(A466,'Table S1'!A:E,2,FALSE)</f>
        <v>Number of self-reported non-cancer illnesses</v>
      </c>
      <c r="C466" s="26" t="s">
        <v>418</v>
      </c>
      <c r="D466" t="s">
        <v>307</v>
      </c>
      <c r="E466">
        <v>-2.5634773328182</v>
      </c>
      <c r="F466" s="2">
        <v>0.0103679273131759</v>
      </c>
      <c r="G466">
        <v>29086</v>
      </c>
      <c r="H466" s="11">
        <v>-8.0932726631112e-5</v>
      </c>
      <c r="I466" s="11">
        <v>-5.88480529163091e-5</v>
      </c>
      <c r="J466">
        <v>-0.00471417637759051</v>
      </c>
      <c r="K466">
        <v>-0.000142814229747006</v>
      </c>
      <c r="L466" s="11">
        <v>-1.90512235152183e-5</v>
      </c>
    </row>
    <row r="467" spans="1:12">
      <c r="A467" s="2">
        <v>135</v>
      </c>
      <c r="B467" t="str">
        <f>VLOOKUP(A467,'Table S1'!A:E,2,FALSE)</f>
        <v>Number of self-reported non-cancer illnesses</v>
      </c>
      <c r="C467" s="26" t="s">
        <v>744</v>
      </c>
      <c r="D467" t="s">
        <v>307</v>
      </c>
      <c r="E467" s="2">
        <v>0.0869124149383474</v>
      </c>
      <c r="F467" s="2">
        <v>0.930741729449652</v>
      </c>
      <c r="G467">
        <v>29086</v>
      </c>
      <c r="H467" s="11">
        <v>2.6074250836388e-6</v>
      </c>
      <c r="I467" s="11">
        <v>5.73513616409403e-5</v>
      </c>
      <c r="J467" s="2">
        <v>0.000159829949801533</v>
      </c>
      <c r="K467" s="11">
        <v>-5.61951284038376e-5</v>
      </c>
      <c r="L467" s="11">
        <v>6.14099785711152e-5</v>
      </c>
    </row>
    <row r="468" spans="1:12">
      <c r="A468" s="2">
        <v>135</v>
      </c>
      <c r="B468" t="str">
        <f>VLOOKUP(A468,'Table S1'!A:E,2,FALSE)</f>
        <v>Number of self-reported non-cancer illnesses</v>
      </c>
      <c r="C468" s="26" t="s">
        <v>745</v>
      </c>
      <c r="D468" t="s">
        <v>307</v>
      </c>
      <c r="E468" s="2">
        <v>0.0505721893008822</v>
      </c>
      <c r="F468" s="2">
        <v>0.959666771445264</v>
      </c>
      <c r="G468">
        <v>29086</v>
      </c>
      <c r="H468" s="11">
        <v>1.43722519015712e-6</v>
      </c>
      <c r="I468">
        <v>-0.00104811567584562</v>
      </c>
      <c r="J468" s="11">
        <v>9.30011032721551e-5</v>
      </c>
      <c r="K468" s="11">
        <v>-5.42658573745859e-5</v>
      </c>
      <c r="L468" s="11">
        <v>5.71403077549002e-5</v>
      </c>
    </row>
    <row r="469" spans="1:12">
      <c r="A469" s="2">
        <v>135</v>
      </c>
      <c r="B469" t="str">
        <f>VLOOKUP(A469,'Table S1'!A:E,2,FALSE)</f>
        <v>Number of self-reported non-cancer illnesses</v>
      </c>
      <c r="C469" s="26" t="s">
        <v>482</v>
      </c>
      <c r="D469" t="s">
        <v>307</v>
      </c>
      <c r="E469">
        <v>-1.02603735205917</v>
      </c>
      <c r="F469" s="2">
        <v>0.304882510830765</v>
      </c>
      <c r="G469">
        <v>29086</v>
      </c>
      <c r="H469" s="11">
        <v>-3.23001902742691e-5</v>
      </c>
      <c r="I469">
        <v>-0.000363847586561166</v>
      </c>
      <c r="J469">
        <v>-0.00188685930071608</v>
      </c>
      <c r="K469" s="11">
        <v>-9.40034450676182e-5</v>
      </c>
      <c r="L469" s="11">
        <v>2.94030645190801e-5</v>
      </c>
    </row>
    <row r="470" spans="1:12">
      <c r="A470" s="2">
        <v>135</v>
      </c>
      <c r="B470" t="str">
        <f>VLOOKUP(A470,'Table S1'!A:E,2,FALSE)</f>
        <v>Number of self-reported non-cancer illnesses</v>
      </c>
      <c r="C470" s="26" t="s">
        <v>422</v>
      </c>
      <c r="D470" t="s">
        <v>307</v>
      </c>
      <c r="E470">
        <v>-1.4688982863721</v>
      </c>
      <c r="F470" s="2">
        <v>0.141871194351206</v>
      </c>
      <c r="G470">
        <v>29086</v>
      </c>
      <c r="H470" s="11">
        <v>-4.66895602483067e-5</v>
      </c>
      <c r="I470">
        <v>-0.00198957641384217</v>
      </c>
      <c r="J470">
        <v>-0.00270127046338491</v>
      </c>
      <c r="K470">
        <v>-0.000108990446275226</v>
      </c>
      <c r="L470" s="11">
        <v>1.56113257786125e-5</v>
      </c>
    </row>
    <row r="471" spans="1:12">
      <c r="A471" s="2">
        <v>135</v>
      </c>
      <c r="B471" t="str">
        <f>VLOOKUP(A471,'Table S1'!A:E,2,FALSE)</f>
        <v>Number of self-reported non-cancer illnesses</v>
      </c>
      <c r="C471" s="26" t="s">
        <v>423</v>
      </c>
      <c r="D471" t="s">
        <v>307</v>
      </c>
      <c r="E471" s="2">
        <v>3.00333902286344</v>
      </c>
      <c r="F471" s="2">
        <v>0.00267261810873472</v>
      </c>
      <c r="G471">
        <v>29086</v>
      </c>
      <c r="H471" s="11">
        <v>8.15861456672714e-5</v>
      </c>
      <c r="I471" s="11">
        <v>1.4530597406347e-6</v>
      </c>
      <c r="J471" s="2">
        <v>0.00552307199842234</v>
      </c>
      <c r="K471" s="11">
        <v>2.83412204643369e-5</v>
      </c>
      <c r="L471" s="2">
        <v>0.000134831070870206</v>
      </c>
    </row>
    <row r="472" spans="1:12">
      <c r="A472" s="2">
        <v>135</v>
      </c>
      <c r="B472" t="str">
        <f>VLOOKUP(A472,'Table S1'!A:E,2,FALSE)</f>
        <v>Number of self-reported non-cancer illnesses</v>
      </c>
      <c r="C472" s="26" t="s">
        <v>424</v>
      </c>
      <c r="D472" t="s">
        <v>307</v>
      </c>
      <c r="E472">
        <v>-1.10132404927483</v>
      </c>
      <c r="F472" s="2">
        <v>0.270764761548682</v>
      </c>
      <c r="G472">
        <v>29086</v>
      </c>
      <c r="H472" s="11">
        <v>-3.14289798812008e-5</v>
      </c>
      <c r="I472" s="2">
        <v>0.000112108145009933</v>
      </c>
      <c r="J472">
        <v>-0.00202530982064741</v>
      </c>
      <c r="K472" s="11">
        <v>-8.73636815246036e-5</v>
      </c>
      <c r="L472" s="11">
        <v>2.45057217622021e-5</v>
      </c>
    </row>
    <row r="473" spans="1:12">
      <c r="A473" s="2">
        <v>135</v>
      </c>
      <c r="B473" t="str">
        <f>VLOOKUP(A473,'Table S1'!A:E,2,FALSE)</f>
        <v>Number of self-reported non-cancer illnesses</v>
      </c>
      <c r="C473" s="26" t="s">
        <v>425</v>
      </c>
      <c r="D473" t="s">
        <v>307</v>
      </c>
      <c r="E473" s="2">
        <v>1.09695712806878</v>
      </c>
      <c r="F473" s="2">
        <v>0.272669215274178</v>
      </c>
      <c r="G473">
        <v>29086</v>
      </c>
      <c r="H473" s="11">
        <v>2.95163729680244e-5</v>
      </c>
      <c r="I473" s="2">
        <v>0.000828474564423413</v>
      </c>
      <c r="J473" s="2">
        <v>0.00201727915209856</v>
      </c>
      <c r="K473" s="11">
        <v>-2.32235509199881e-5</v>
      </c>
      <c r="L473" s="11">
        <v>8.22562968560369e-5</v>
      </c>
    </row>
    <row r="474" spans="1:12">
      <c r="A474" s="2">
        <v>135</v>
      </c>
      <c r="B474" t="str">
        <f>VLOOKUP(A474,'Table S1'!A:E,2,FALSE)</f>
        <v>Number of self-reported non-cancer illnesses</v>
      </c>
      <c r="C474" s="26" t="s">
        <v>426</v>
      </c>
      <c r="D474" t="s">
        <v>307</v>
      </c>
      <c r="E474">
        <v>-3.00640215933766</v>
      </c>
      <c r="F474" s="2">
        <v>0.00264584709773823</v>
      </c>
      <c r="G474">
        <v>29086</v>
      </c>
      <c r="H474" s="11">
        <v>-9.58529375428234e-5</v>
      </c>
      <c r="I474" s="2">
        <v>0.000917685951006241</v>
      </c>
      <c r="J474">
        <v>-0.00552870503657065</v>
      </c>
      <c r="K474">
        <v>-0.000158344950780114</v>
      </c>
      <c r="L474" s="11">
        <v>-3.33609243055332e-5</v>
      </c>
    </row>
    <row r="475" spans="1:12">
      <c r="A475" s="2">
        <v>135</v>
      </c>
      <c r="B475" t="str">
        <f>VLOOKUP(A475,'Table S1'!A:E,2,FALSE)</f>
        <v>Number of self-reported non-cancer illnesses</v>
      </c>
      <c r="C475" s="26" t="s">
        <v>427</v>
      </c>
      <c r="D475" t="s">
        <v>307</v>
      </c>
      <c r="E475">
        <v>-2.37191901400146</v>
      </c>
      <c r="F475" s="2">
        <v>0.0177024389714924</v>
      </c>
      <c r="G475">
        <v>29086</v>
      </c>
      <c r="H475" s="11">
        <v>-7.13396970615794e-5</v>
      </c>
      <c r="I475">
        <v>-0.000791285880665644</v>
      </c>
      <c r="J475">
        <v>-0.00436190499608229</v>
      </c>
      <c r="K475">
        <v>-0.000130291564654385</v>
      </c>
      <c r="L475" s="11">
        <v>-1.23878294687734e-5</v>
      </c>
    </row>
    <row r="476" spans="1:12">
      <c r="A476" s="2">
        <v>135</v>
      </c>
      <c r="B476" t="str">
        <f>VLOOKUP(A476,'Table S1'!A:E,2,FALSE)</f>
        <v>Number of self-reported non-cancer illnesses</v>
      </c>
      <c r="C476" s="26" t="s">
        <v>428</v>
      </c>
      <c r="D476" t="s">
        <v>307</v>
      </c>
      <c r="E476">
        <v>-1.94664132388758</v>
      </c>
      <c r="F476" s="2">
        <v>0.0515873648222574</v>
      </c>
      <c r="G476">
        <v>29086</v>
      </c>
      <c r="H476" s="11">
        <v>-6.23720879530905e-5</v>
      </c>
      <c r="I476">
        <v>-0.000118773056325546</v>
      </c>
      <c r="J476">
        <v>-0.00357982901866492</v>
      </c>
      <c r="K476">
        <v>-0.000125173658967043</v>
      </c>
      <c r="L476" s="11">
        <v>4.29483060861648e-7</v>
      </c>
    </row>
    <row r="477" spans="1:12">
      <c r="A477" s="2">
        <v>135</v>
      </c>
      <c r="B477" t="str">
        <f>VLOOKUP(A477,'Table S1'!A:E,2,FALSE)</f>
        <v>Number of self-reported non-cancer illnesses</v>
      </c>
      <c r="C477" s="26" t="s">
        <v>429</v>
      </c>
      <c r="D477" t="s">
        <v>307</v>
      </c>
      <c r="E477">
        <v>-1.63038782742355</v>
      </c>
      <c r="F477" s="2">
        <v>0.103030383369708</v>
      </c>
      <c r="G477">
        <v>29086</v>
      </c>
      <c r="H477" s="11">
        <v>-5.64765459470322e-5</v>
      </c>
      <c r="I477" s="2">
        <v>0.000877929725178925</v>
      </c>
      <c r="J477">
        <v>-0.00299824604803568</v>
      </c>
      <c r="K477">
        <v>-0.000124372417477793</v>
      </c>
      <c r="L477" s="11">
        <v>1.14193255837291e-5</v>
      </c>
    </row>
    <row r="478" spans="1:12">
      <c r="A478" s="2">
        <v>135</v>
      </c>
      <c r="B478" t="str">
        <f>VLOOKUP(A478,'Table S1'!A:E,2,FALSE)</f>
        <v>Number of self-reported non-cancer illnesses</v>
      </c>
      <c r="C478" s="26" t="s">
        <v>430</v>
      </c>
      <c r="D478" t="s">
        <v>307</v>
      </c>
      <c r="E478">
        <v>-0.975484636460353</v>
      </c>
      <c r="F478" s="2">
        <v>0.329328031635268</v>
      </c>
      <c r="G478">
        <v>29086</v>
      </c>
      <c r="H478" s="11">
        <v>-3.1649574349007e-5</v>
      </c>
      <c r="I478" s="2">
        <v>0.000899530438984078</v>
      </c>
      <c r="J478">
        <v>-0.00179389400913809</v>
      </c>
      <c r="K478" s="11">
        <v>-9.52432025773613e-5</v>
      </c>
      <c r="L478" s="11">
        <v>3.19440538793473e-5</v>
      </c>
    </row>
    <row r="479" spans="1:12">
      <c r="A479" s="2">
        <v>135</v>
      </c>
      <c r="B479" t="str">
        <f>VLOOKUP(A479,'Table S1'!A:E,2,FALSE)</f>
        <v>Number of self-reported non-cancer illnesses</v>
      </c>
      <c r="C479" s="26" t="s">
        <v>431</v>
      </c>
      <c r="D479" t="s">
        <v>307</v>
      </c>
      <c r="E479">
        <v>-4.02710268737132</v>
      </c>
      <c r="F479" s="11">
        <v>5.66115791537168e-5</v>
      </c>
      <c r="G479">
        <v>29086</v>
      </c>
      <c r="H479">
        <v>-0.000125806647181227</v>
      </c>
      <c r="I479" s="2">
        <v>0.000874057666645283</v>
      </c>
      <c r="J479">
        <v>-0.00740575003956294</v>
      </c>
      <c r="K479">
        <v>-0.000187038450270814</v>
      </c>
      <c r="L479" s="11">
        <v>-6.4574844091641e-5</v>
      </c>
    </row>
    <row r="480" spans="1:12">
      <c r="A480" s="2">
        <v>135</v>
      </c>
      <c r="B480" t="str">
        <f>VLOOKUP(A480,'Table S1'!A:E,2,FALSE)</f>
        <v>Number of self-reported non-cancer illnesses</v>
      </c>
      <c r="C480" s="26" t="s">
        <v>432</v>
      </c>
      <c r="D480" t="s">
        <v>307</v>
      </c>
      <c r="E480" s="2">
        <v>0.731604098844085</v>
      </c>
      <c r="F480" s="2">
        <v>0.464416140068319</v>
      </c>
      <c r="G480">
        <v>29085</v>
      </c>
      <c r="H480" s="11">
        <v>2.09878679704298e-5</v>
      </c>
      <c r="I480">
        <v>-0.00017854687046882</v>
      </c>
      <c r="J480" s="2">
        <v>0.00134541924219783</v>
      </c>
      <c r="K480" s="11">
        <v>-3.52408728349217e-5</v>
      </c>
      <c r="L480" s="11">
        <v>7.72166087757813e-5</v>
      </c>
    </row>
    <row r="481" spans="1:12">
      <c r="A481" s="2">
        <v>135</v>
      </c>
      <c r="B481" t="str">
        <f>VLOOKUP(A481,'Table S1'!A:E,2,FALSE)</f>
        <v>Number of self-reported non-cancer illnesses</v>
      </c>
      <c r="C481" s="26" t="s">
        <v>433</v>
      </c>
      <c r="D481" t="s">
        <v>307</v>
      </c>
      <c r="E481">
        <v>-2.81519844840946</v>
      </c>
      <c r="F481" s="2">
        <v>0.00487798884864241</v>
      </c>
      <c r="G481">
        <v>29086</v>
      </c>
      <c r="H481" s="11">
        <v>-9.60208900028138e-5</v>
      </c>
      <c r="I481" s="2">
        <v>0.000526772118627057</v>
      </c>
      <c r="J481">
        <v>-0.00517708577088577</v>
      </c>
      <c r="K481">
        <v>-0.000162874194115651</v>
      </c>
      <c r="L481" s="11">
        <v>-2.91675858899767e-5</v>
      </c>
    </row>
    <row r="482" spans="1:12">
      <c r="A482" s="2">
        <v>135</v>
      </c>
      <c r="B482" t="str">
        <f>VLOOKUP(A482,'Table S1'!A:E,2,FALSE)</f>
        <v>Number of self-reported non-cancer illnesses</v>
      </c>
      <c r="C482" s="26" t="s">
        <v>434</v>
      </c>
      <c r="D482" t="s">
        <v>307</v>
      </c>
      <c r="E482">
        <v>-4.69573998566598</v>
      </c>
      <c r="F482" s="11">
        <v>2.66854623174495e-6</v>
      </c>
      <c r="G482">
        <v>29085</v>
      </c>
      <c r="H482">
        <v>-0.000177929000643397</v>
      </c>
      <c r="I482" s="2">
        <v>0.000708603775373682</v>
      </c>
      <c r="J482">
        <v>-0.00863546136914029</v>
      </c>
      <c r="K482">
        <v>-0.000252198220663499</v>
      </c>
      <c r="L482">
        <v>-0.000103659780623296</v>
      </c>
    </row>
    <row r="483" spans="1:12">
      <c r="A483" s="2">
        <v>135</v>
      </c>
      <c r="B483" t="str">
        <f>VLOOKUP(A483,'Table S1'!A:E,2,FALSE)</f>
        <v>Number of self-reported non-cancer illnesses</v>
      </c>
      <c r="C483" s="26" t="s">
        <v>435</v>
      </c>
      <c r="D483" t="s">
        <v>307</v>
      </c>
      <c r="E483">
        <v>-5.74481560431032</v>
      </c>
      <c r="F483" s="11">
        <v>9.2938125011643e-9</v>
      </c>
      <c r="G483">
        <v>29086</v>
      </c>
      <c r="H483">
        <v>-0.000212887633033607</v>
      </c>
      <c r="I483" s="2">
        <v>0.000934029056418699</v>
      </c>
      <c r="J483">
        <v>-0.0105645849365401</v>
      </c>
      <c r="K483">
        <v>-0.00028552172369743</v>
      </c>
      <c r="L483">
        <v>-0.000140253542369784</v>
      </c>
    </row>
    <row r="484" spans="1:12">
      <c r="A484" s="2">
        <v>135</v>
      </c>
      <c r="B484" t="str">
        <f>VLOOKUP(A484,'Table S1'!A:E,2,FALSE)</f>
        <v>Number of self-reported non-cancer illnesses</v>
      </c>
      <c r="C484" s="26" t="s">
        <v>436</v>
      </c>
      <c r="D484" t="s">
        <v>307</v>
      </c>
      <c r="E484">
        <v>-3.03569933241514</v>
      </c>
      <c r="F484" s="2">
        <v>0.00240190717948287</v>
      </c>
      <c r="G484">
        <v>29086</v>
      </c>
      <c r="H484" s="11">
        <v>-8.91671620982337e-5</v>
      </c>
      <c r="I484" s="2">
        <v>0.000234149224123407</v>
      </c>
      <c r="J484">
        <v>-0.00558258186999684</v>
      </c>
      <c r="K484">
        <v>-0.000146739299520917</v>
      </c>
      <c r="L484" s="11">
        <v>-3.15950246755502e-5</v>
      </c>
    </row>
    <row r="485" spans="1:12">
      <c r="A485" s="2">
        <v>135</v>
      </c>
      <c r="B485" t="str">
        <f>VLOOKUP(A485,'Table S1'!A:E,2,FALSE)</f>
        <v>Number of self-reported non-cancer illnesses</v>
      </c>
      <c r="C485" s="26" t="s">
        <v>437</v>
      </c>
      <c r="D485" t="s">
        <v>307</v>
      </c>
      <c r="E485" s="2">
        <v>2.50897392350568</v>
      </c>
      <c r="F485" s="2">
        <v>0.0121136351265589</v>
      </c>
      <c r="G485">
        <v>29086</v>
      </c>
      <c r="H485" s="11">
        <v>7.22875925842896e-5</v>
      </c>
      <c r="I485">
        <v>-0.00147103002436158</v>
      </c>
      <c r="J485" s="2">
        <v>0.0046139458503337</v>
      </c>
      <c r="K485" s="11">
        <v>1.58155134101879e-5</v>
      </c>
      <c r="L485" s="2">
        <v>0.000128759671758391</v>
      </c>
    </row>
    <row r="486" spans="1:12">
      <c r="A486" s="2">
        <v>135</v>
      </c>
      <c r="B486" t="str">
        <f>VLOOKUP(A486,'Table S1'!A:E,2,FALSE)</f>
        <v>Number of self-reported non-cancer illnesses</v>
      </c>
      <c r="C486" s="26" t="s">
        <v>746</v>
      </c>
      <c r="D486" t="s">
        <v>307</v>
      </c>
      <c r="E486" s="2">
        <v>0.0474709341685516</v>
      </c>
      <c r="F486" s="2">
        <v>0.962138221302819</v>
      </c>
      <c r="G486">
        <v>29086</v>
      </c>
      <c r="H486" s="11">
        <v>1.55897216549286e-6</v>
      </c>
      <c r="I486">
        <v>-0.000274130862628421</v>
      </c>
      <c r="J486" s="11">
        <v>8.72979657805348e-5</v>
      </c>
      <c r="K486" s="11">
        <v>-6.28100255522065e-5</v>
      </c>
      <c r="L486" s="11">
        <v>6.59279698831923e-5</v>
      </c>
    </row>
    <row r="487" spans="1:12">
      <c r="A487" s="2">
        <v>135</v>
      </c>
      <c r="B487" t="str">
        <f>VLOOKUP(A487,'Table S1'!A:E,2,FALSE)</f>
        <v>Number of self-reported non-cancer illnesses</v>
      </c>
      <c r="C487" s="26" t="s">
        <v>747</v>
      </c>
      <c r="D487" t="s">
        <v>307</v>
      </c>
      <c r="E487">
        <v>-4.14495799548244</v>
      </c>
      <c r="F487" s="11">
        <v>3.40837699516321e-5</v>
      </c>
      <c r="G487">
        <v>29086</v>
      </c>
      <c r="H487">
        <v>-0.000136514393127343</v>
      </c>
      <c r="I487" s="2">
        <v>0.000497689429141997</v>
      </c>
      <c r="J487">
        <v>-0.0076224832645298</v>
      </c>
      <c r="K487">
        <v>-0.000201068588572038</v>
      </c>
      <c r="L487" s="11">
        <v>-7.19601976826478e-5</v>
      </c>
    </row>
    <row r="488" spans="1:12">
      <c r="A488" s="2">
        <v>135</v>
      </c>
      <c r="B488" t="str">
        <f>VLOOKUP(A488,'Table S1'!A:E,2,FALSE)</f>
        <v>Number of self-reported non-cancer illnesses</v>
      </c>
      <c r="C488" s="26" t="s">
        <v>748</v>
      </c>
      <c r="D488" t="s">
        <v>307</v>
      </c>
      <c r="E488">
        <v>-2.66398581306075</v>
      </c>
      <c r="F488" s="2">
        <v>0.00772633830530923</v>
      </c>
      <c r="G488">
        <v>29086</v>
      </c>
      <c r="H488" s="11">
        <v>-9.61638058432353e-5</v>
      </c>
      <c r="I488" s="2">
        <v>0.000414597503040955</v>
      </c>
      <c r="J488">
        <v>-0.00489900918154825</v>
      </c>
      <c r="K488">
        <v>-0.000166916975264123</v>
      </c>
      <c r="L488" s="11">
        <v>-2.54106364223478e-5</v>
      </c>
    </row>
    <row r="489" spans="1:12">
      <c r="A489" s="2">
        <v>135</v>
      </c>
      <c r="B489" t="str">
        <f>VLOOKUP(A489,'Table S1'!A:E,2,FALSE)</f>
        <v>Number of self-reported non-cancer illnesses</v>
      </c>
      <c r="C489" s="26" t="s">
        <v>441</v>
      </c>
      <c r="D489" t="s">
        <v>307</v>
      </c>
      <c r="E489">
        <v>-3.44363862139495</v>
      </c>
      <c r="F489" s="2">
        <v>0.000574750503055937</v>
      </c>
      <c r="G489">
        <v>29086</v>
      </c>
      <c r="H489">
        <v>-0.00011671272839708</v>
      </c>
      <c r="I489" s="11">
        <v>3.4139143649785e-5</v>
      </c>
      <c r="J489">
        <v>-0.00633277292297778</v>
      </c>
      <c r="K489">
        <v>-0.000183143120460416</v>
      </c>
      <c r="L489" s="11">
        <v>-5.02823363337452e-5</v>
      </c>
    </row>
    <row r="490" spans="1:12">
      <c r="A490" s="2">
        <v>135</v>
      </c>
      <c r="B490" t="str">
        <f>VLOOKUP(A490,'Table S1'!A:E,2,FALSE)</f>
        <v>Number of self-reported non-cancer illnesses</v>
      </c>
      <c r="C490" s="26" t="s">
        <v>442</v>
      </c>
      <c r="D490" t="s">
        <v>307</v>
      </c>
      <c r="E490">
        <v>-2.15288397885319</v>
      </c>
      <c r="F490" s="2">
        <v>0.031335994997725</v>
      </c>
      <c r="G490">
        <v>29086</v>
      </c>
      <c r="H490" s="11">
        <v>-7.30666816600297e-5</v>
      </c>
      <c r="I490">
        <v>-0.00030145582461136</v>
      </c>
      <c r="J490">
        <v>-0.00395910455960428</v>
      </c>
      <c r="K490">
        <v>-0.000139588624103495</v>
      </c>
      <c r="L490" s="11">
        <v>-6.54473921656445e-6</v>
      </c>
    </row>
    <row r="491" spans="1:12">
      <c r="A491" s="2">
        <v>135</v>
      </c>
      <c r="B491" t="str">
        <f>VLOOKUP(A491,'Table S1'!A:E,2,FALSE)</f>
        <v>Number of self-reported non-cancer illnesses</v>
      </c>
      <c r="C491" s="26" t="s">
        <v>443</v>
      </c>
      <c r="D491" t="s">
        <v>307</v>
      </c>
      <c r="E491">
        <v>-0.408811701606687</v>
      </c>
      <c r="F491" s="2">
        <v>0.68268086168364</v>
      </c>
      <c r="G491">
        <v>29086</v>
      </c>
      <c r="H491" s="11">
        <v>-1.35611176777554e-5</v>
      </c>
      <c r="I491" s="2">
        <v>0.000907719820089144</v>
      </c>
      <c r="J491">
        <v>-0.000751795399914112</v>
      </c>
      <c r="K491" s="11">
        <v>-7.85798249016616e-5</v>
      </c>
      <c r="L491" s="11">
        <v>5.14575895461509e-5</v>
      </c>
    </row>
    <row r="492" spans="1:12">
      <c r="A492" s="2">
        <v>135</v>
      </c>
      <c r="B492" t="str">
        <f>VLOOKUP(A492,'Table S1'!A:E,2,FALSE)</f>
        <v>Number of self-reported non-cancer illnesses</v>
      </c>
      <c r="C492" s="26" t="s">
        <v>444</v>
      </c>
      <c r="D492" t="s">
        <v>307</v>
      </c>
      <c r="E492">
        <v>-2.13954937447596</v>
      </c>
      <c r="F492" s="2">
        <v>0.0323994993145242</v>
      </c>
      <c r="G492">
        <v>29086</v>
      </c>
      <c r="H492" s="11">
        <v>-6.59587801278039e-5</v>
      </c>
      <c r="I492" s="2">
        <v>0.00047576490314499</v>
      </c>
      <c r="J492">
        <v>-0.00393458252613245</v>
      </c>
      <c r="K492">
        <v>-0.000126383753215064</v>
      </c>
      <c r="L492" s="11">
        <v>-5.53380704054324e-6</v>
      </c>
    </row>
    <row r="493" spans="1:12">
      <c r="A493" s="2">
        <v>135</v>
      </c>
      <c r="B493" t="str">
        <f>VLOOKUP(A493,'Table S1'!A:E,2,FALSE)</f>
        <v>Number of self-reported non-cancer illnesses</v>
      </c>
      <c r="C493" s="26" t="s">
        <v>447</v>
      </c>
      <c r="D493" t="s">
        <v>307</v>
      </c>
      <c r="E493">
        <v>-3.71823661209942</v>
      </c>
      <c r="F493" s="2">
        <v>0.000200994751497306</v>
      </c>
      <c r="G493">
        <v>29086</v>
      </c>
      <c r="H493">
        <v>-0.000124029849843916</v>
      </c>
      <c r="I493">
        <v>-0.000110345677125136</v>
      </c>
      <c r="J493">
        <v>-0.00683775236810113</v>
      </c>
      <c r="K493">
        <v>-0.000189411421923559</v>
      </c>
      <c r="L493" s="11">
        <v>-5.86482777642729e-5</v>
      </c>
    </row>
    <row r="494" spans="1:12">
      <c r="A494" s="2">
        <v>135</v>
      </c>
      <c r="B494" t="str">
        <f>VLOOKUP(A494,'Table S1'!A:E,2,FALSE)</f>
        <v>Number of self-reported non-cancer illnesses</v>
      </c>
      <c r="C494" s="26" t="s">
        <v>449</v>
      </c>
      <c r="D494" t="s">
        <v>307</v>
      </c>
      <c r="E494">
        <v>-1.03313471375748</v>
      </c>
      <c r="F494" s="2">
        <v>0.301549450041224</v>
      </c>
      <c r="G494">
        <v>29086</v>
      </c>
      <c r="H494" s="11">
        <v>-3.52060649207503e-5</v>
      </c>
      <c r="I494" s="11">
        <v>-3.40078504245328e-5</v>
      </c>
      <c r="J494">
        <v>-0.0018999111870866</v>
      </c>
      <c r="K494">
        <v>-0.00010199841049576</v>
      </c>
      <c r="L494" s="11">
        <v>3.15862806542596e-5</v>
      </c>
    </row>
    <row r="495" spans="1:12">
      <c r="A495" s="2">
        <v>135</v>
      </c>
      <c r="B495" t="str">
        <f>VLOOKUP(A495,'Table S1'!A:E,2,FALSE)</f>
        <v>Number of self-reported non-cancer illnesses</v>
      </c>
      <c r="C495" s="26" t="s">
        <v>749</v>
      </c>
      <c r="D495" t="s">
        <v>307</v>
      </c>
      <c r="E495">
        <v>-4.9270019275826</v>
      </c>
      <c r="F495" s="11">
        <v>8.39591817933592e-7</v>
      </c>
      <c r="G495">
        <v>29086</v>
      </c>
      <c r="H495">
        <v>-0.000170420259093223</v>
      </c>
      <c r="I495" s="2">
        <v>0.00114908318025868</v>
      </c>
      <c r="J495">
        <v>-0.00906064422805645</v>
      </c>
      <c r="K495">
        <v>-0.000238216349923561</v>
      </c>
      <c r="L495">
        <v>-0.000102624168262884</v>
      </c>
    </row>
    <row r="496" spans="1:12">
      <c r="A496" s="2">
        <v>135</v>
      </c>
      <c r="B496" t="str">
        <f>VLOOKUP(A496,'Table S1'!A:E,2,FALSE)</f>
        <v>Number of self-reported non-cancer illnesses</v>
      </c>
      <c r="C496" s="26" t="s">
        <v>448</v>
      </c>
      <c r="D496" t="s">
        <v>307</v>
      </c>
      <c r="E496">
        <v>-4.6479606440448</v>
      </c>
      <c r="F496" s="11">
        <v>3.36702542464621e-6</v>
      </c>
      <c r="G496">
        <v>29086</v>
      </c>
      <c r="H496">
        <v>-0.000171515917708217</v>
      </c>
      <c r="I496" s="2">
        <v>0.00105097935949769</v>
      </c>
      <c r="J496">
        <v>-0.00854749366870268</v>
      </c>
      <c r="K496">
        <v>-0.000243844200312185</v>
      </c>
      <c r="L496" s="11">
        <v>-9.91876351042479e-5</v>
      </c>
    </row>
    <row r="497" spans="1:12">
      <c r="A497" s="2">
        <v>135</v>
      </c>
      <c r="B497" t="str">
        <f>VLOOKUP(A497,'Table S1'!A:E,2,FALSE)</f>
        <v>Number of self-reported non-cancer illnesses</v>
      </c>
      <c r="C497" s="26" t="s">
        <v>750</v>
      </c>
      <c r="D497" t="s">
        <v>307</v>
      </c>
      <c r="E497">
        <v>-1.01467663162944</v>
      </c>
      <c r="F497" s="2">
        <v>0.310268437219362</v>
      </c>
      <c r="G497">
        <v>29086</v>
      </c>
      <c r="H497" s="11">
        <v>-3.43941722752539e-5</v>
      </c>
      <c r="I497">
        <v>-0.000307304014465241</v>
      </c>
      <c r="J497">
        <v>-0.0018659671948267</v>
      </c>
      <c r="K497">
        <v>-0.000100833215177951</v>
      </c>
      <c r="L497" s="11">
        <v>3.20448706274436e-5</v>
      </c>
    </row>
    <row r="498" spans="1:12">
      <c r="A498" s="2">
        <v>135</v>
      </c>
      <c r="B498" t="str">
        <f>VLOOKUP(A498,'Table S1'!A:E,2,FALSE)</f>
        <v>Number of self-reported non-cancer illnesses</v>
      </c>
      <c r="C498" s="26" t="s">
        <v>450</v>
      </c>
      <c r="D498" t="s">
        <v>307</v>
      </c>
      <c r="E498" s="2">
        <v>0.0450192972813665</v>
      </c>
      <c r="F498" s="2">
        <v>0.964092236593364</v>
      </c>
      <c r="G498">
        <v>29086</v>
      </c>
      <c r="H498" s="11">
        <v>1.35987068727408e-6</v>
      </c>
      <c r="I498" s="11">
        <v>-1.05685099932866e-5</v>
      </c>
      <c r="J498" s="11">
        <v>8.27894614329299e-5</v>
      </c>
      <c r="K498" s="11">
        <v>-5.78460398452429e-5</v>
      </c>
      <c r="L498" s="11">
        <v>6.0565781219791e-5</v>
      </c>
    </row>
    <row r="499" spans="1:12">
      <c r="A499" s="2">
        <v>135</v>
      </c>
      <c r="B499" t="str">
        <f>VLOOKUP(A499,'Table S1'!A:E,2,FALSE)</f>
        <v>Number of self-reported non-cancer illnesses</v>
      </c>
      <c r="C499" s="26" t="s">
        <v>451</v>
      </c>
      <c r="D499" t="s">
        <v>307</v>
      </c>
      <c r="E499" s="2">
        <v>0.890011269608204</v>
      </c>
      <c r="F499" s="2">
        <v>0.373467196031036</v>
      </c>
      <c r="G499">
        <v>29086</v>
      </c>
      <c r="H499" s="11">
        <v>2.83956221223869e-5</v>
      </c>
      <c r="I499">
        <v>-0.000333343345252714</v>
      </c>
      <c r="J499" s="2">
        <v>0.00163671043596229</v>
      </c>
      <c r="K499" s="11">
        <v>-3.41392183199513e-5</v>
      </c>
      <c r="L499" s="11">
        <v>9.0930462564725e-5</v>
      </c>
    </row>
    <row r="500" spans="1:12">
      <c r="A500" s="2">
        <v>135</v>
      </c>
      <c r="B500" t="str">
        <f>VLOOKUP(A500,'Table S1'!A:E,2,FALSE)</f>
        <v>Number of self-reported non-cancer illnesses</v>
      </c>
      <c r="C500" s="26" t="s">
        <v>751</v>
      </c>
      <c r="D500" t="s">
        <v>307</v>
      </c>
      <c r="E500" s="2">
        <v>2.75713912556085</v>
      </c>
      <c r="F500" s="2">
        <v>0.00583458939239948</v>
      </c>
      <c r="G500">
        <v>29086</v>
      </c>
      <c r="H500" s="11">
        <v>8.89323430586639e-5</v>
      </c>
      <c r="I500">
        <v>-0.000489798332254773</v>
      </c>
      <c r="J500" s="2">
        <v>0.00507031599969731</v>
      </c>
      <c r="K500" s="11">
        <v>2.57104905556307e-5</v>
      </c>
      <c r="L500" s="2">
        <v>0.000152154195561697</v>
      </c>
    </row>
    <row r="501" spans="1:12">
      <c r="A501" s="2">
        <v>135</v>
      </c>
      <c r="B501" t="str">
        <f>VLOOKUP(A501,'Table S1'!A:E,2,FALSE)</f>
        <v>Number of self-reported non-cancer illnesses</v>
      </c>
      <c r="C501" s="26" t="s">
        <v>752</v>
      </c>
      <c r="D501" t="s">
        <v>307</v>
      </c>
      <c r="E501" s="2">
        <v>2.7478153409791</v>
      </c>
      <c r="F501" s="2">
        <v>0.00600307415879989</v>
      </c>
      <c r="G501">
        <v>29086</v>
      </c>
      <c r="H501" s="11">
        <v>8.81063092185025e-5</v>
      </c>
      <c r="I501">
        <v>-0.00019126691167601</v>
      </c>
      <c r="J501" s="2">
        <v>0.00505316977239803</v>
      </c>
      <c r="K501" s="11">
        <v>2.52591532980001e-5</v>
      </c>
      <c r="L501" s="2">
        <v>0.000150953465139005</v>
      </c>
    </row>
    <row r="502" spans="1:12">
      <c r="A502" s="2">
        <v>135</v>
      </c>
      <c r="B502" t="str">
        <f>VLOOKUP(A502,'Table S1'!A:E,2,FALSE)</f>
        <v>Number of self-reported non-cancer illnesses</v>
      </c>
      <c r="C502" s="26" t="s">
        <v>753</v>
      </c>
      <c r="D502" t="s">
        <v>307</v>
      </c>
      <c r="E502" s="2">
        <v>3.23030533284488</v>
      </c>
      <c r="F502" s="2">
        <v>0.00123795456358142</v>
      </c>
      <c r="G502">
        <v>29086</v>
      </c>
      <c r="H502" s="2">
        <v>0.00010035268122116</v>
      </c>
      <c r="I502" s="2">
        <v>0.000195979773932238</v>
      </c>
      <c r="J502" s="2">
        <v>0.00594045786851589</v>
      </c>
      <c r="K502" s="11">
        <v>3.94618966553961e-5</v>
      </c>
      <c r="L502" s="2">
        <v>0.000161243465786925</v>
      </c>
    </row>
    <row r="503" spans="1:12">
      <c r="A503" s="2">
        <v>135</v>
      </c>
      <c r="B503" t="str">
        <f>VLOOKUP(A503,'Table S1'!A:E,2,FALSE)</f>
        <v>Number of self-reported non-cancer illnesses</v>
      </c>
      <c r="C503" s="26" t="s">
        <v>455</v>
      </c>
      <c r="D503" t="s">
        <v>307</v>
      </c>
      <c r="E503">
        <v>-0.0388736357125689</v>
      </c>
      <c r="F503" s="2">
        <v>0.968991403123844</v>
      </c>
      <c r="G503">
        <v>29086</v>
      </c>
      <c r="H503" s="11">
        <v>-1.37673585513012e-6</v>
      </c>
      <c r="I503" s="2">
        <v>0.000114696488317174</v>
      </c>
      <c r="J503" s="11">
        <v>-7.14877299054499e-5</v>
      </c>
      <c r="K503" s="11">
        <v>-7.07930622365908e-5</v>
      </c>
      <c r="L503" s="11">
        <v>6.80395905263306e-5</v>
      </c>
    </row>
    <row r="504" spans="1:12">
      <c r="A504" s="2">
        <v>135</v>
      </c>
      <c r="B504" t="str">
        <f>VLOOKUP(A504,'Table S1'!A:E,2,FALSE)</f>
        <v>Number of self-reported non-cancer illnesses</v>
      </c>
      <c r="C504" s="26" t="s">
        <v>456</v>
      </c>
      <c r="D504" t="s">
        <v>307</v>
      </c>
      <c r="E504" s="2">
        <v>0.781686856193</v>
      </c>
      <c r="F504" s="2">
        <v>0.434404990801521</v>
      </c>
      <c r="G504">
        <v>29086</v>
      </c>
      <c r="H504" s="11">
        <v>2.59241027527711e-5</v>
      </c>
      <c r="I504">
        <v>-0.000357656230058995</v>
      </c>
      <c r="J504" s="2">
        <v>0.00143750430907335</v>
      </c>
      <c r="K504" s="11">
        <v>-3.90794492398313e-5</v>
      </c>
      <c r="L504" s="11">
        <v>9.09276547453735e-5</v>
      </c>
    </row>
    <row r="505" spans="1:12">
      <c r="A505" s="2">
        <v>135</v>
      </c>
      <c r="B505" t="str">
        <f>VLOOKUP(A505,'Table S1'!A:E,2,FALSE)</f>
        <v>Number of self-reported non-cancer illnesses</v>
      </c>
      <c r="C505" s="26" t="s">
        <v>458</v>
      </c>
      <c r="D505" t="s">
        <v>307</v>
      </c>
      <c r="E505">
        <v>-2.64111093761512</v>
      </c>
      <c r="F505" s="2">
        <v>0.00826788218868896</v>
      </c>
      <c r="G505">
        <v>29086</v>
      </c>
      <c r="H505" s="11">
        <v>-9.44311908666679e-5</v>
      </c>
      <c r="I505" s="2">
        <v>0.00074465933920586</v>
      </c>
      <c r="J505">
        <v>-0.00485694280706328</v>
      </c>
      <c r="K505">
        <v>-0.000164511335043208</v>
      </c>
      <c r="L505" s="11">
        <v>-2.43510466901274e-5</v>
      </c>
    </row>
    <row r="506" spans="1:12">
      <c r="A506" s="2">
        <v>135</v>
      </c>
      <c r="B506" t="str">
        <f>VLOOKUP(A506,'Table S1'!A:E,2,FALSE)</f>
        <v>Number of self-reported non-cancer illnesses</v>
      </c>
      <c r="C506" s="26" t="s">
        <v>457</v>
      </c>
      <c r="D506" t="s">
        <v>307</v>
      </c>
      <c r="E506">
        <v>-0.162522373464584</v>
      </c>
      <c r="F506" s="2">
        <v>0.870895640011473</v>
      </c>
      <c r="G506">
        <v>29086</v>
      </c>
      <c r="H506" s="11">
        <v>-5.7113752155585e-6</v>
      </c>
      <c r="I506" s="2">
        <v>0.000387629124497841</v>
      </c>
      <c r="J506">
        <v>-0.000298874939913901</v>
      </c>
      <c r="K506" s="11">
        <v>-7.45914643270973e-5</v>
      </c>
      <c r="L506" s="11">
        <v>6.31687138959803e-5</v>
      </c>
    </row>
    <row r="507" spans="1:12">
      <c r="A507" s="2">
        <v>135</v>
      </c>
      <c r="B507" t="str">
        <f>VLOOKUP(A507,'Table S1'!A:E,2,FALSE)</f>
        <v>Number of self-reported non-cancer illnesses</v>
      </c>
      <c r="C507" s="26" t="s">
        <v>754</v>
      </c>
      <c r="D507" t="s">
        <v>307</v>
      </c>
      <c r="E507" s="2">
        <v>1.49495390092668</v>
      </c>
      <c r="F507" s="2">
        <v>0.134937322349395</v>
      </c>
      <c r="G507">
        <v>29086</v>
      </c>
      <c r="H507" s="11">
        <v>4.55144378902201e-5</v>
      </c>
      <c r="I507">
        <v>-0.000344358653762076</v>
      </c>
      <c r="J507" s="2">
        <v>0.0027491861445826</v>
      </c>
      <c r="K507" s="11">
        <v>-1.4159891413338e-5</v>
      </c>
      <c r="L507" s="2">
        <v>0.000105188767193778</v>
      </c>
    </row>
    <row r="508" spans="1:12">
      <c r="A508" s="2">
        <v>135</v>
      </c>
      <c r="B508" t="str">
        <f>VLOOKUP(A508,'Table S1'!A:E,2,FALSE)</f>
        <v>Number of self-reported non-cancer illnesses</v>
      </c>
      <c r="C508" s="26" t="s">
        <v>460</v>
      </c>
      <c r="D508" t="s">
        <v>307</v>
      </c>
      <c r="E508">
        <v>-1.35506656258356</v>
      </c>
      <c r="F508" s="2">
        <v>0.175406874408013</v>
      </c>
      <c r="G508">
        <v>29086</v>
      </c>
      <c r="H508" s="11">
        <v>-4.38646452905326e-5</v>
      </c>
      <c r="I508" s="2">
        <v>0.000407997273143252</v>
      </c>
      <c r="J508">
        <v>-0.00249193651826498</v>
      </c>
      <c r="K508">
        <v>-0.000107312969609531</v>
      </c>
      <c r="L508" s="11">
        <v>1.95836790284662e-5</v>
      </c>
    </row>
    <row r="509" spans="1:12">
      <c r="A509" s="2">
        <v>135</v>
      </c>
      <c r="B509" t="str">
        <f>VLOOKUP(A509,'Table S1'!A:E,2,FALSE)</f>
        <v>Number of self-reported non-cancer illnesses</v>
      </c>
      <c r="C509" s="26" t="s">
        <v>461</v>
      </c>
      <c r="D509" t="s">
        <v>307</v>
      </c>
      <c r="E509">
        <v>-3.49289355183307</v>
      </c>
      <c r="F509" s="2">
        <v>0.000478526365258768</v>
      </c>
      <c r="G509">
        <v>29086</v>
      </c>
      <c r="H509">
        <v>-0.000116912782475055</v>
      </c>
      <c r="I509" s="2">
        <v>0.000847020400756592</v>
      </c>
      <c r="J509">
        <v>-0.00642335161722977</v>
      </c>
      <c r="K509">
        <v>-0.000182518669241468</v>
      </c>
      <c r="L509" s="11">
        <v>-5.13068957086414e-5</v>
      </c>
    </row>
    <row r="510" spans="1:12">
      <c r="A510" s="2">
        <v>135</v>
      </c>
      <c r="B510" t="str">
        <f>VLOOKUP(A510,'Table S1'!A:E,2,FALSE)</f>
        <v>Number of self-reported non-cancer illnesses</v>
      </c>
      <c r="C510" s="26" t="s">
        <v>462</v>
      </c>
      <c r="D510" t="s">
        <v>307</v>
      </c>
      <c r="E510">
        <v>-3.05110988918974</v>
      </c>
      <c r="F510" s="2">
        <v>0.0022820246860158</v>
      </c>
      <c r="G510">
        <v>29086</v>
      </c>
      <c r="H510">
        <v>-0.000118781234542905</v>
      </c>
      <c r="I510">
        <v>-0.000187051964122986</v>
      </c>
      <c r="J510">
        <v>-0.00561092153260366</v>
      </c>
      <c r="K510">
        <v>-0.00019508678841092</v>
      </c>
      <c r="L510" s="11">
        <v>-4.24756806748892e-5</v>
      </c>
    </row>
    <row r="511" spans="1:12">
      <c r="A511" s="2">
        <v>135</v>
      </c>
      <c r="B511" t="str">
        <f>VLOOKUP(A511,'Table S1'!A:E,2,FALSE)</f>
        <v>Number of self-reported non-cancer illnesses</v>
      </c>
      <c r="C511" s="26" t="s">
        <v>463</v>
      </c>
      <c r="D511" t="s">
        <v>307</v>
      </c>
      <c r="E511">
        <v>-0.0255084221211082</v>
      </c>
      <c r="F511" s="2">
        <v>0.979649605785332</v>
      </c>
      <c r="G511">
        <v>29086</v>
      </c>
      <c r="H511" s="11">
        <v>-9.23779165023627e-7</v>
      </c>
      <c r="I511" s="2">
        <v>0.000279438368255148</v>
      </c>
      <c r="J511" s="11">
        <v>-4.69094067864198e-5</v>
      </c>
      <c r="K511" s="11">
        <v>-7.19061877033174e-5</v>
      </c>
      <c r="L511" s="11">
        <v>7.00586293732701e-5</v>
      </c>
    </row>
    <row r="512" spans="1:12">
      <c r="A512" s="2">
        <v>135</v>
      </c>
      <c r="B512" t="str">
        <f>VLOOKUP(A512,'Table S1'!A:E,2,FALSE)</f>
        <v>Number of self-reported non-cancer illnesses</v>
      </c>
      <c r="C512" s="26" t="s">
        <v>464</v>
      </c>
      <c r="D512" t="s">
        <v>307</v>
      </c>
      <c r="E512">
        <v>-0.465371665503909</v>
      </c>
      <c r="F512" s="2">
        <v>0.641668805720546</v>
      </c>
      <c r="G512">
        <v>29086</v>
      </c>
      <c r="H512" s="11">
        <v>-1.71155210054494e-5</v>
      </c>
      <c r="I512" s="2">
        <v>0.00103231838912967</v>
      </c>
      <c r="J512">
        <v>-0.000855807884170616</v>
      </c>
      <c r="K512" s="11">
        <v>-8.92024210964486e-5</v>
      </c>
      <c r="L512" s="11">
        <v>5.49713790855498e-5</v>
      </c>
    </row>
    <row r="513" spans="1:12">
      <c r="A513" s="2">
        <v>135</v>
      </c>
      <c r="B513" t="str">
        <f>VLOOKUP(A513,'Table S1'!A:E,2,FALSE)</f>
        <v>Number of self-reported non-cancer illnesses</v>
      </c>
      <c r="C513" s="26" t="s">
        <v>755</v>
      </c>
      <c r="D513" t="s">
        <v>307</v>
      </c>
      <c r="E513" s="2">
        <v>1.00216406439111</v>
      </c>
      <c r="F513" s="2">
        <v>0.316272697939496</v>
      </c>
      <c r="G513">
        <v>29085</v>
      </c>
      <c r="H513" s="11">
        <v>3.61618675736792e-5</v>
      </c>
      <c r="I513" s="2">
        <v>0.000532723736369756</v>
      </c>
      <c r="J513" s="2">
        <v>0.00184296234819401</v>
      </c>
      <c r="K513" s="11">
        <v>-3.45639847910129e-5</v>
      </c>
      <c r="L513" s="2">
        <v>0.000106887719938371</v>
      </c>
    </row>
    <row r="514" spans="1:12">
      <c r="A514" s="2">
        <v>135</v>
      </c>
      <c r="B514" t="str">
        <f>VLOOKUP(A514,'Table S1'!A:E,2,FALSE)</f>
        <v>Number of self-reported non-cancer illnesses</v>
      </c>
      <c r="C514" s="26" t="s">
        <v>756</v>
      </c>
      <c r="D514" t="s">
        <v>307</v>
      </c>
      <c r="E514">
        <v>-2.14976065258337</v>
      </c>
      <c r="F514" s="2">
        <v>0.031582372774318</v>
      </c>
      <c r="G514">
        <v>29086</v>
      </c>
      <c r="H514" s="11">
        <v>-6.807318772535e-5</v>
      </c>
      <c r="I514" s="2">
        <v>0.00146413488981113</v>
      </c>
      <c r="J514">
        <v>-0.00395336083379396</v>
      </c>
      <c r="K514">
        <v>-0.000130138956958982</v>
      </c>
      <c r="L514" s="11">
        <v>-6.0074184917176e-6</v>
      </c>
    </row>
    <row r="515" spans="1:12">
      <c r="A515" s="2">
        <v>135</v>
      </c>
      <c r="B515" t="str">
        <f>VLOOKUP(A515,'Table S1'!A:E,2,FALSE)</f>
        <v>Number of self-reported non-cancer illnesses</v>
      </c>
      <c r="C515" s="26" t="s">
        <v>757</v>
      </c>
      <c r="D515" t="s">
        <v>307</v>
      </c>
      <c r="E515" s="2">
        <v>3.78343496200867</v>
      </c>
      <c r="F515" s="2">
        <v>0.000154988605365366</v>
      </c>
      <c r="G515">
        <v>29086</v>
      </c>
      <c r="H515" s="2">
        <v>0.000115039178249017</v>
      </c>
      <c r="I515" s="2">
        <v>0.000664422214282556</v>
      </c>
      <c r="J515" s="2">
        <v>0.00695765064731165</v>
      </c>
      <c r="K515" s="11">
        <v>5.54420049157776e-5</v>
      </c>
      <c r="L515" s="2">
        <v>0.000174636351582255</v>
      </c>
    </row>
    <row r="516" spans="1:12">
      <c r="A516" s="2">
        <v>135</v>
      </c>
      <c r="B516" t="str">
        <f>VLOOKUP(A516,'Table S1'!A:E,2,FALSE)</f>
        <v>Number of self-reported non-cancer illnesses</v>
      </c>
      <c r="C516" s="26" t="s">
        <v>440</v>
      </c>
      <c r="D516" t="s">
        <v>307</v>
      </c>
      <c r="E516">
        <v>-3.23385750588919</v>
      </c>
      <c r="F516" s="2">
        <v>0.0012226660335236</v>
      </c>
      <c r="G516">
        <v>29086</v>
      </c>
      <c r="H516">
        <v>-0.000114077253859697</v>
      </c>
      <c r="I516">
        <v>-0.000229440413434848</v>
      </c>
      <c r="J516">
        <v>-0.00594699023376842</v>
      </c>
      <c r="K516">
        <v>-0.000183219636664576</v>
      </c>
      <c r="L516" s="11">
        <v>-4.49348710548174e-5</v>
      </c>
    </row>
    <row r="517" spans="1:12">
      <c r="A517" s="2">
        <v>135</v>
      </c>
      <c r="B517" t="str">
        <f>VLOOKUP(A517,'Table S1'!A:E,2,FALSE)</f>
        <v>Number of self-reported non-cancer illnesses</v>
      </c>
      <c r="C517" s="26" t="s">
        <v>758</v>
      </c>
      <c r="D517" t="s">
        <v>307</v>
      </c>
      <c r="E517" s="2">
        <v>1.36462877311688</v>
      </c>
      <c r="F517" s="2">
        <v>0.172380313448503</v>
      </c>
      <c r="G517">
        <v>29086</v>
      </c>
      <c r="H517" s="11">
        <v>4.88499720972086e-5</v>
      </c>
      <c r="I517" s="2">
        <v>0.000275224624165963</v>
      </c>
      <c r="J517" s="2">
        <v>0.00250952120545399</v>
      </c>
      <c r="K517" s="11">
        <v>-2.13142895964673e-5</v>
      </c>
      <c r="L517" s="2">
        <v>0.000119014233790885</v>
      </c>
    </row>
    <row r="518" spans="1:12">
      <c r="A518" s="2">
        <v>135</v>
      </c>
      <c r="B518" t="str">
        <f>VLOOKUP(A518,'Table S1'!A:E,2,FALSE)</f>
        <v>Number of self-reported non-cancer illnesses</v>
      </c>
      <c r="C518" s="26" t="s">
        <v>470</v>
      </c>
      <c r="D518" t="s">
        <v>307</v>
      </c>
      <c r="E518">
        <v>-1.64250054304122</v>
      </c>
      <c r="F518" s="2">
        <v>0.10049712363778</v>
      </c>
      <c r="G518">
        <v>29086</v>
      </c>
      <c r="H518" s="11">
        <v>-5.36266763184321e-5</v>
      </c>
      <c r="I518">
        <v>-0.00047857173978</v>
      </c>
      <c r="J518">
        <v>-0.00302052105593306</v>
      </c>
      <c r="K518">
        <v>-0.00011762101022727</v>
      </c>
      <c r="L518" s="11">
        <v>1.03676575904062e-5</v>
      </c>
    </row>
    <row r="519" spans="1:12">
      <c r="A519" s="2">
        <v>135</v>
      </c>
      <c r="B519" t="str">
        <f>VLOOKUP(A519,'Table S1'!A:E,2,FALSE)</f>
        <v>Number of self-reported non-cancer illnesses</v>
      </c>
      <c r="C519" s="26" t="s">
        <v>759</v>
      </c>
      <c r="D519" t="s">
        <v>307</v>
      </c>
      <c r="E519" s="2">
        <v>1.02759276117786</v>
      </c>
      <c r="F519" s="2">
        <v>0.304149976068689</v>
      </c>
      <c r="G519">
        <v>29086</v>
      </c>
      <c r="H519" s="11">
        <v>2.99865322112893e-5</v>
      </c>
      <c r="I519">
        <v>-0.000640166152382352</v>
      </c>
      <c r="J519" s="2">
        <v>0.00188971966262797</v>
      </c>
      <c r="K519" s="11">
        <v>-2.72102204275877e-5</v>
      </c>
      <c r="L519" s="11">
        <v>8.71832848501663e-5</v>
      </c>
    </row>
    <row r="520" spans="1:12">
      <c r="A520" s="2">
        <v>135</v>
      </c>
      <c r="B520" t="str">
        <f>VLOOKUP(A520,'Table S1'!A:E,2,FALSE)</f>
        <v>Number of self-reported non-cancer illnesses</v>
      </c>
      <c r="C520" s="26" t="s">
        <v>682</v>
      </c>
      <c r="D520" t="s">
        <v>307</v>
      </c>
      <c r="E520" s="2">
        <v>0.774786625606025</v>
      </c>
      <c r="F520" s="2">
        <v>0.43847205181304</v>
      </c>
      <c r="G520">
        <v>29086</v>
      </c>
      <c r="H520" s="11">
        <v>2.30264894080394e-5</v>
      </c>
      <c r="I520" s="2">
        <v>0.000192138836794891</v>
      </c>
      <c r="J520" s="2">
        <v>0.00142481494232273</v>
      </c>
      <c r="K520" s="11">
        <v>-3.52256364926419e-5</v>
      </c>
      <c r="L520" s="11">
        <v>8.12786153087207e-5</v>
      </c>
    </row>
    <row r="521" spans="1:12">
      <c r="A521" s="2">
        <v>135</v>
      </c>
      <c r="B521" t="str">
        <f>VLOOKUP(A521,'Table S1'!A:E,2,FALSE)</f>
        <v>Number of self-reported non-cancer illnesses</v>
      </c>
      <c r="C521" s="26" t="s">
        <v>467</v>
      </c>
      <c r="D521" t="s">
        <v>307</v>
      </c>
      <c r="E521" s="2">
        <v>0.21780124267037</v>
      </c>
      <c r="F521" s="2">
        <v>0.827585504149382</v>
      </c>
      <c r="G521">
        <v>29086</v>
      </c>
      <c r="H521" s="11">
        <v>6.57052913149e-6</v>
      </c>
      <c r="I521" s="2">
        <v>0.000955032496664899</v>
      </c>
      <c r="J521" s="2">
        <v>0.000400531520236903</v>
      </c>
      <c r="K521" s="11">
        <v>-5.2559236233149e-5</v>
      </c>
      <c r="L521" s="11">
        <v>6.5700294496129e-5</v>
      </c>
    </row>
    <row r="522" spans="1:12">
      <c r="A522" s="2">
        <v>135</v>
      </c>
      <c r="B522" t="str">
        <f>VLOOKUP(A522,'Table S1'!A:E,2,FALSE)</f>
        <v>Number of self-reported non-cancer illnesses</v>
      </c>
      <c r="C522" s="26" t="s">
        <v>760</v>
      </c>
      <c r="D522" t="s">
        <v>307</v>
      </c>
      <c r="E522">
        <v>-1.02628656090124</v>
      </c>
      <c r="F522" s="2">
        <v>0.304765064840689</v>
      </c>
      <c r="G522">
        <v>29086</v>
      </c>
      <c r="H522" s="11">
        <v>-2.95682521614933e-5</v>
      </c>
      <c r="I522" s="11">
        <v>-4.51394153544345e-5</v>
      </c>
      <c r="J522">
        <v>-0.00188731759009563</v>
      </c>
      <c r="K522" s="11">
        <v>-8.60389526782021e-5</v>
      </c>
      <c r="L522" s="11">
        <v>2.69024483552154e-5</v>
      </c>
    </row>
    <row r="523" spans="1:12">
      <c r="A523" s="2">
        <v>135</v>
      </c>
      <c r="B523" t="str">
        <f>VLOOKUP(A523,'Table S1'!A:E,2,FALSE)</f>
        <v>Number of self-reported non-cancer illnesses</v>
      </c>
      <c r="C523" s="26" t="s">
        <v>761</v>
      </c>
      <c r="D523" t="s">
        <v>307</v>
      </c>
      <c r="E523">
        <v>-3.39106145320694</v>
      </c>
      <c r="F523" s="2">
        <v>0.000697150759823946</v>
      </c>
      <c r="G523">
        <v>29086</v>
      </c>
      <c r="H523" s="11">
        <v>-9.94264083643717e-5</v>
      </c>
      <c r="I523" s="2">
        <v>0.000372885745436103</v>
      </c>
      <c r="J523">
        <v>-0.00623608470923804</v>
      </c>
      <c r="K523">
        <v>-0.00015689522507661</v>
      </c>
      <c r="L523" s="11">
        <v>-4.19575916521334e-5</v>
      </c>
    </row>
    <row r="524" spans="1:12">
      <c r="A524" s="2">
        <v>135</v>
      </c>
      <c r="B524" t="str">
        <f>VLOOKUP(A524,'Table S1'!A:E,2,FALSE)</f>
        <v>Number of self-reported non-cancer illnesses</v>
      </c>
      <c r="C524" s="26" t="s">
        <v>476</v>
      </c>
      <c r="D524" t="s">
        <v>307</v>
      </c>
      <c r="E524" s="2">
        <v>1.27640290019576</v>
      </c>
      <c r="F524" s="2">
        <v>0.201823322796187</v>
      </c>
      <c r="G524">
        <v>29086</v>
      </c>
      <c r="H524" s="11">
        <v>4.30954501219762e-5</v>
      </c>
      <c r="I524" s="11">
        <v>-1.08504594982053e-5</v>
      </c>
      <c r="J524" s="2">
        <v>0.00234727583636394</v>
      </c>
      <c r="K524" s="11">
        <v>-2.30819654555419e-5</v>
      </c>
      <c r="L524" s="2">
        <v>0.000109272865699494</v>
      </c>
    </row>
    <row r="525" spans="1:12">
      <c r="A525" s="2">
        <v>135</v>
      </c>
      <c r="B525" t="str">
        <f>VLOOKUP(A525,'Table S1'!A:E,2,FALSE)</f>
        <v>Number of self-reported non-cancer illnesses</v>
      </c>
      <c r="C525" s="26" t="s">
        <v>762</v>
      </c>
      <c r="D525" t="s">
        <v>307</v>
      </c>
      <c r="E525">
        <v>-3.78358907835262</v>
      </c>
      <c r="F525" s="2">
        <v>0.000154892667930956</v>
      </c>
      <c r="G525">
        <v>29086</v>
      </c>
      <c r="H525">
        <v>-0.000133786301114545</v>
      </c>
      <c r="I525" s="2">
        <v>0.00108054421561156</v>
      </c>
      <c r="J525">
        <v>-0.00695793406375492</v>
      </c>
      <c r="K525">
        <v>-0.00020309278194917</v>
      </c>
      <c r="L525" s="11">
        <v>-6.44798202799203e-5</v>
      </c>
    </row>
    <row r="526" spans="1:12">
      <c r="A526" s="2">
        <v>135</v>
      </c>
      <c r="B526" t="str">
        <f>VLOOKUP(A526,'Table S1'!A:E,2,FALSE)</f>
        <v>Number of self-reported non-cancer illnesses</v>
      </c>
      <c r="C526" s="26" t="s">
        <v>763</v>
      </c>
      <c r="D526" t="s">
        <v>307</v>
      </c>
      <c r="E526">
        <v>-1.58300587072458</v>
      </c>
      <c r="F526" s="2">
        <v>0.113430998716975</v>
      </c>
      <c r="G526">
        <v>29086</v>
      </c>
      <c r="H526" s="11">
        <v>-5.67289275693351e-5</v>
      </c>
      <c r="I526" s="2">
        <v>0.00249874612932264</v>
      </c>
      <c r="J526">
        <v>-0.00291111170979336</v>
      </c>
      <c r="K526">
        <v>-0.000126969527435513</v>
      </c>
      <c r="L526" s="11">
        <v>1.35116722968423e-5</v>
      </c>
    </row>
    <row r="527" spans="1:12">
      <c r="A527" s="2">
        <v>135</v>
      </c>
      <c r="B527" t="str">
        <f>VLOOKUP(A527,'Table S1'!A:E,2,FALSE)</f>
        <v>Number of self-reported non-cancer illnesses</v>
      </c>
      <c r="C527" s="26" t="s">
        <v>479</v>
      </c>
      <c r="D527" t="s">
        <v>307</v>
      </c>
      <c r="E527">
        <v>-1.49558910402479</v>
      </c>
      <c r="F527" s="2">
        <v>0.134771613727102</v>
      </c>
      <c r="G527">
        <v>29086</v>
      </c>
      <c r="H527" s="11">
        <v>-5.36654884043266e-5</v>
      </c>
      <c r="I527">
        <v>-0.000426317506008622</v>
      </c>
      <c r="J527">
        <v>-0.00275035426859982</v>
      </c>
      <c r="K527">
        <v>-0.000123996839020577</v>
      </c>
      <c r="L527" s="11">
        <v>1.66658622119243e-5</v>
      </c>
    </row>
    <row r="528" spans="1:12">
      <c r="A528" s="2">
        <v>135</v>
      </c>
      <c r="B528" t="str">
        <f>VLOOKUP(A528,'Table S1'!A:E,2,FALSE)</f>
        <v>Number of self-reported non-cancer illnesses</v>
      </c>
      <c r="C528" s="26" t="s">
        <v>419</v>
      </c>
      <c r="D528" t="s">
        <v>307</v>
      </c>
      <c r="E528" s="2">
        <v>0.578047800546663</v>
      </c>
      <c r="F528" s="2">
        <v>0.563236322638637</v>
      </c>
      <c r="G528">
        <v>29086</v>
      </c>
      <c r="H528" s="11">
        <v>1.5220652032728e-5</v>
      </c>
      <c r="I528" s="2">
        <v>0.000470076015791607</v>
      </c>
      <c r="J528" s="2">
        <v>0.00106301672793004</v>
      </c>
      <c r="K528" s="11">
        <v>-3.63895629585665e-5</v>
      </c>
      <c r="L528" s="11">
        <v>6.68308670240224e-5</v>
      </c>
    </row>
    <row r="529" spans="1:12">
      <c r="A529" s="2">
        <v>135</v>
      </c>
      <c r="B529" t="str">
        <f>VLOOKUP(A529,'Table S1'!A:E,2,FALSE)</f>
        <v>Number of self-reported non-cancer illnesses</v>
      </c>
      <c r="C529" s="26" t="s">
        <v>481</v>
      </c>
      <c r="D529" t="s">
        <v>307</v>
      </c>
      <c r="E529">
        <v>-1.07443592801798</v>
      </c>
      <c r="F529" s="2">
        <v>0.282636260013495</v>
      </c>
      <c r="G529">
        <v>29086</v>
      </c>
      <c r="H529" s="11">
        <v>-3.2861871006607e-5</v>
      </c>
      <c r="I529">
        <v>-0.000677480004967499</v>
      </c>
      <c r="J529">
        <v>-0.00197586317860221</v>
      </c>
      <c r="K529" s="11">
        <v>-9.28103167920117e-5</v>
      </c>
      <c r="L529" s="11">
        <v>2.70865747787977e-5</v>
      </c>
    </row>
    <row r="530" spans="1:12">
      <c r="A530" s="2">
        <v>135</v>
      </c>
      <c r="B530" t="str">
        <f>VLOOKUP(A530,'Table S1'!A:E,2,FALSE)</f>
        <v>Number of self-reported non-cancer illnesses</v>
      </c>
      <c r="C530" s="26" t="s">
        <v>764</v>
      </c>
      <c r="D530" t="s">
        <v>307</v>
      </c>
      <c r="E530">
        <v>-1.84175996598245</v>
      </c>
      <c r="F530" s="2">
        <v>0.0655204430699349</v>
      </c>
      <c r="G530">
        <v>29086</v>
      </c>
      <c r="H530" s="11">
        <v>-5.3004219356306e-5</v>
      </c>
      <c r="I530" s="2">
        <v>0.000182714367197546</v>
      </c>
      <c r="J530">
        <v>-0.00338695459237054</v>
      </c>
      <c r="K530">
        <v>-0.000109412592932655</v>
      </c>
      <c r="L530" s="11">
        <v>3.40415422004334e-6</v>
      </c>
    </row>
    <row r="531" spans="1:12">
      <c r="A531" s="2">
        <v>135</v>
      </c>
      <c r="B531" t="str">
        <f>VLOOKUP(A531,'Table S1'!A:E,2,FALSE)</f>
        <v>Number of self-reported non-cancer illnesses</v>
      </c>
      <c r="C531" s="26" t="s">
        <v>765</v>
      </c>
      <c r="D531" t="s">
        <v>307</v>
      </c>
      <c r="E531">
        <v>-2.44873523667419</v>
      </c>
      <c r="F531" s="2">
        <v>0.014341739211405</v>
      </c>
      <c r="G531">
        <v>29086</v>
      </c>
      <c r="H531" s="11">
        <v>-9.36902291344409e-5</v>
      </c>
      <c r="I531" s="2">
        <v>0.000263922574404612</v>
      </c>
      <c r="J531">
        <v>-0.00450316827846188</v>
      </c>
      <c r="K531">
        <v>-0.00016868286770115</v>
      </c>
      <c r="L531" s="11">
        <v>-1.86975905677319e-5</v>
      </c>
    </row>
    <row r="532" spans="1:12">
      <c r="A532" s="2">
        <v>135</v>
      </c>
      <c r="B532" t="str">
        <f>VLOOKUP(A532,'Table S1'!A:E,2,FALSE)</f>
        <v>Number of self-reported non-cancer illnesses</v>
      </c>
      <c r="C532" s="26" t="s">
        <v>766</v>
      </c>
      <c r="D532" t="s">
        <v>307</v>
      </c>
      <c r="E532" s="2">
        <v>0.0322629465590718</v>
      </c>
      <c r="F532" s="2">
        <v>0.974262579546643</v>
      </c>
      <c r="G532">
        <v>29086</v>
      </c>
      <c r="H532" s="11">
        <v>1.10728619540384e-6</v>
      </c>
      <c r="I532" s="11">
        <v>-6.29571665548124e-5</v>
      </c>
      <c r="J532" s="11">
        <v>5.93308232505551e-5</v>
      </c>
      <c r="K532" s="11">
        <v>-6.61628056482674e-5</v>
      </c>
      <c r="L532" s="11">
        <v>6.83773780390751e-5</v>
      </c>
    </row>
    <row r="533" spans="1:12">
      <c r="A533" s="2">
        <v>135</v>
      </c>
      <c r="B533" t="str">
        <f>VLOOKUP(A533,'Table S1'!A:E,2,FALSE)</f>
        <v>Number of self-reported non-cancer illnesses</v>
      </c>
      <c r="C533" s="26" t="s">
        <v>485</v>
      </c>
      <c r="D533" t="s">
        <v>307</v>
      </c>
      <c r="E533">
        <v>-2.47251422150324</v>
      </c>
      <c r="F533" s="2">
        <v>0.0134223123257297</v>
      </c>
      <c r="G533">
        <v>29086</v>
      </c>
      <c r="H533" s="11">
        <v>-8.53021616395322e-5</v>
      </c>
      <c r="I533" s="11">
        <v>4.78240704243578e-5</v>
      </c>
      <c r="J533">
        <v>-0.00454689728949273</v>
      </c>
      <c r="K533">
        <v>-0.000152924066800593</v>
      </c>
      <c r="L533" s="11">
        <v>-1.76802564784712e-5</v>
      </c>
    </row>
    <row r="534" spans="1:12">
      <c r="A534" s="2">
        <v>135</v>
      </c>
      <c r="B534" t="str">
        <f>VLOOKUP(A534,'Table S1'!A:E,2,FALSE)</f>
        <v>Number of self-reported non-cancer illnesses</v>
      </c>
      <c r="C534" s="26" t="s">
        <v>486</v>
      </c>
      <c r="D534" t="s">
        <v>307</v>
      </c>
      <c r="E534" s="2">
        <v>2.06498091133012</v>
      </c>
      <c r="F534" s="2">
        <v>0.0389336474818893</v>
      </c>
      <c r="G534">
        <v>29086</v>
      </c>
      <c r="H534" s="11">
        <v>5.47989403797943e-5</v>
      </c>
      <c r="I534">
        <v>-0.000233190402038848</v>
      </c>
      <c r="J534" s="2">
        <v>0.00379745282228254</v>
      </c>
      <c r="K534" s="11">
        <v>2.78469726374578e-6</v>
      </c>
      <c r="L534" s="2">
        <v>0.000106813183495843</v>
      </c>
    </row>
    <row r="535" spans="1:12">
      <c r="A535" s="2">
        <v>135</v>
      </c>
      <c r="B535" t="str">
        <f>VLOOKUP(A535,'Table S1'!A:E,2,FALSE)</f>
        <v>Number of self-reported non-cancer illnesses</v>
      </c>
      <c r="C535" s="26" t="s">
        <v>487</v>
      </c>
      <c r="D535" t="s">
        <v>307</v>
      </c>
      <c r="E535" s="2">
        <v>0.449213405111903</v>
      </c>
      <c r="F535" s="2">
        <v>0.653281065253377</v>
      </c>
      <c r="G535">
        <v>29086</v>
      </c>
      <c r="H535" s="11">
        <v>1.33027792423898e-5</v>
      </c>
      <c r="I535">
        <v>-0.00111229704430318</v>
      </c>
      <c r="J535" s="2">
        <v>0.000826093211656149</v>
      </c>
      <c r="K535" s="11">
        <v>-4.47410211863653e-5</v>
      </c>
      <c r="L535" s="11">
        <v>7.13465796711449e-5</v>
      </c>
    </row>
    <row r="536" spans="1:12">
      <c r="A536" s="2">
        <v>135</v>
      </c>
      <c r="B536" t="str">
        <f>VLOOKUP(A536,'Table S1'!A:E,2,FALSE)</f>
        <v>Number of self-reported non-cancer illnesses</v>
      </c>
      <c r="C536" s="26" t="s">
        <v>438</v>
      </c>
      <c r="D536" t="s">
        <v>307</v>
      </c>
      <c r="E536" s="2">
        <v>0.64179408399949</v>
      </c>
      <c r="F536" s="2">
        <v>0.521011949029898</v>
      </c>
      <c r="G536">
        <v>29086</v>
      </c>
      <c r="H536" s="11">
        <v>1.95416212573104e-5</v>
      </c>
      <c r="I536" s="11">
        <v>-6.96398585318757e-5</v>
      </c>
      <c r="J536" s="2">
        <v>0.00118024469002874</v>
      </c>
      <c r="K536" s="11">
        <v>-4.01386854174681e-5</v>
      </c>
      <c r="L536" s="11">
        <v>7.92219279320889e-5</v>
      </c>
    </row>
    <row r="537" spans="1:12">
      <c r="A537" s="2">
        <v>135</v>
      </c>
      <c r="B537" t="str">
        <f>VLOOKUP(A537,'Table S1'!A:E,2,FALSE)</f>
        <v>Number of self-reported non-cancer illnesses</v>
      </c>
      <c r="C537" s="26" t="s">
        <v>489</v>
      </c>
      <c r="D537" t="s">
        <v>307</v>
      </c>
      <c r="E537">
        <v>-3.93702093625824</v>
      </c>
      <c r="F537" s="11">
        <v>8.26914530698821e-5</v>
      </c>
      <c r="G537">
        <v>29086</v>
      </c>
      <c r="H537">
        <v>-0.00012582509101865</v>
      </c>
      <c r="I537" s="2">
        <v>0.000655533809245808</v>
      </c>
      <c r="J537">
        <v>-0.00724009175278481</v>
      </c>
      <c r="K537">
        <v>-0.000188467102206554</v>
      </c>
      <c r="L537" s="11">
        <v>-6.31830798307459e-5</v>
      </c>
    </row>
    <row r="538" spans="1:12">
      <c r="A538" s="2">
        <v>135</v>
      </c>
      <c r="B538" t="str">
        <f>VLOOKUP(A538,'Table S1'!A:E,2,FALSE)</f>
        <v>Number of self-reported non-cancer illnesses</v>
      </c>
      <c r="C538" s="26" t="s">
        <v>767</v>
      </c>
      <c r="D538" t="s">
        <v>307</v>
      </c>
      <c r="E538">
        <v>-2.68191731481597</v>
      </c>
      <c r="F538" s="2">
        <v>0.00732428788431941</v>
      </c>
      <c r="G538">
        <v>29086</v>
      </c>
      <c r="H538" s="11">
        <v>-9.16874839798185e-5</v>
      </c>
      <c r="I538" s="2">
        <v>0.000875610383003365</v>
      </c>
      <c r="J538">
        <v>-0.00493198480450657</v>
      </c>
      <c r="K538">
        <v>-0.000158696128814486</v>
      </c>
      <c r="L538" s="11">
        <v>-2.46788391451509e-5</v>
      </c>
    </row>
    <row r="539" spans="1:12">
      <c r="A539" s="2">
        <v>135</v>
      </c>
      <c r="B539" t="str">
        <f>VLOOKUP(A539,'Table S1'!A:E,2,FALSE)</f>
        <v>Number of self-reported non-cancer illnesses</v>
      </c>
      <c r="C539" s="26" t="s">
        <v>491</v>
      </c>
      <c r="D539" t="s">
        <v>307</v>
      </c>
      <c r="E539" s="2">
        <v>0.0180176669402878</v>
      </c>
      <c r="F539" s="2">
        <v>0.985624883102617</v>
      </c>
      <c r="G539">
        <v>29086</v>
      </c>
      <c r="H539" s="11">
        <v>5.116557848586e-7</v>
      </c>
      <c r="I539">
        <v>-0.000530683961124422</v>
      </c>
      <c r="J539" s="11">
        <v>3.31340787694112e-5</v>
      </c>
      <c r="K539" s="11">
        <v>-5.51486384575214e-5</v>
      </c>
      <c r="L539" s="11">
        <v>5.61719500272386e-5</v>
      </c>
    </row>
    <row r="540" spans="1:12">
      <c r="A540" s="2">
        <v>135</v>
      </c>
      <c r="B540" t="str">
        <f>VLOOKUP(A540,'Table S1'!A:E,2,FALSE)</f>
        <v>Number of self-reported non-cancer illnesses</v>
      </c>
      <c r="C540" s="26" t="s">
        <v>768</v>
      </c>
      <c r="D540" t="s">
        <v>307</v>
      </c>
      <c r="E540">
        <v>-4.21884596788765</v>
      </c>
      <c r="F540" s="11">
        <v>2.46299091388612e-5</v>
      </c>
      <c r="G540">
        <v>29086</v>
      </c>
      <c r="H540">
        <v>-0.000157791906709182</v>
      </c>
      <c r="I540" s="2">
        <v>0.000404046684918524</v>
      </c>
      <c r="J540">
        <v>-0.00775836156142028</v>
      </c>
      <c r="K540">
        <v>-0.000231100893736203</v>
      </c>
      <c r="L540" s="11">
        <v>-8.44829196821604e-5</v>
      </c>
    </row>
    <row r="541" spans="1:12">
      <c r="A541" s="2">
        <v>135</v>
      </c>
      <c r="B541" t="str">
        <f>VLOOKUP(A541,'Table S1'!A:E,2,FALSE)</f>
        <v>Number of self-reported non-cancer illnesses</v>
      </c>
      <c r="C541" s="26" t="s">
        <v>769</v>
      </c>
      <c r="D541" t="s">
        <v>307</v>
      </c>
      <c r="E541">
        <v>-1.43452576889079</v>
      </c>
      <c r="F541" s="2">
        <v>0.151433032098307</v>
      </c>
      <c r="G541">
        <v>29086</v>
      </c>
      <c r="H541" s="11">
        <v>-5.56831521925094e-5</v>
      </c>
      <c r="I541">
        <v>-0.000274552654899298</v>
      </c>
      <c r="J541">
        <v>-0.00263806018729849</v>
      </c>
      <c r="K541">
        <v>-0.000131765099931745</v>
      </c>
      <c r="L541" s="11">
        <v>2.03987955467258e-5</v>
      </c>
    </row>
    <row r="542" spans="1:12">
      <c r="A542" s="2">
        <v>135</v>
      </c>
      <c r="B542" t="str">
        <f>VLOOKUP(A542,'Table S1'!A:E,2,FALSE)</f>
        <v>Number of self-reported non-cancer illnesses</v>
      </c>
      <c r="C542" s="26" t="s">
        <v>497</v>
      </c>
      <c r="D542" t="s">
        <v>307</v>
      </c>
      <c r="E542">
        <v>-0.208275245838423</v>
      </c>
      <c r="F542" s="2">
        <v>0.835015517110854</v>
      </c>
      <c r="G542">
        <v>29086</v>
      </c>
      <c r="H542" s="11">
        <v>-8.22896254857216e-6</v>
      </c>
      <c r="I542" s="2">
        <v>0.000151092099401233</v>
      </c>
      <c r="J542">
        <v>-0.000383013429219184</v>
      </c>
      <c r="K542" s="11">
        <v>-8.56704335542686e-5</v>
      </c>
      <c r="L542" s="11">
        <v>6.92125084571243e-5</v>
      </c>
    </row>
    <row r="543" spans="1:12">
      <c r="A543" s="2">
        <v>135</v>
      </c>
      <c r="B543" t="str">
        <f>VLOOKUP(A543,'Table S1'!A:E,2,FALSE)</f>
        <v>Number of self-reported non-cancer illnesses</v>
      </c>
      <c r="C543" s="26" t="s">
        <v>495</v>
      </c>
      <c r="D543" t="s">
        <v>307</v>
      </c>
      <c r="E543" s="2">
        <v>1.15250110793994</v>
      </c>
      <c r="F543" s="2">
        <v>0.249124686625597</v>
      </c>
      <c r="G543">
        <v>29086</v>
      </c>
      <c r="H543" s="11">
        <v>3.59481878895866e-5</v>
      </c>
      <c r="I543">
        <v>-0.00068653711842457</v>
      </c>
      <c r="J543" s="2">
        <v>0.00211942326489167</v>
      </c>
      <c r="K543" s="11">
        <v>-2.51884870887602e-5</v>
      </c>
      <c r="L543" s="11">
        <v>9.70848628679334e-5</v>
      </c>
    </row>
    <row r="544" spans="1:12">
      <c r="A544" s="2">
        <v>135</v>
      </c>
      <c r="B544" t="str">
        <f>VLOOKUP(A544,'Table S1'!A:E,2,FALSE)</f>
        <v>Number of self-reported non-cancer illnesses</v>
      </c>
      <c r="C544" s="26" t="s">
        <v>496</v>
      </c>
      <c r="D544" t="s">
        <v>307</v>
      </c>
      <c r="E544">
        <v>-1.72100153260925</v>
      </c>
      <c r="F544" s="2">
        <v>0.0852611803006476</v>
      </c>
      <c r="G544">
        <v>29086</v>
      </c>
      <c r="H544" s="11">
        <v>-6.73128327243416e-5</v>
      </c>
      <c r="I544" s="2">
        <v>0.000360856144323261</v>
      </c>
      <c r="J544">
        <v>-0.00316488258622685</v>
      </c>
      <c r="K544">
        <v>-0.000143975296781403</v>
      </c>
      <c r="L544" s="11">
        <v>9.34963133271988e-6</v>
      </c>
    </row>
    <row r="545" spans="1:12">
      <c r="A545" s="2">
        <v>135</v>
      </c>
      <c r="B545" t="str">
        <f>VLOOKUP(A545,'Table S1'!A:E,2,FALSE)</f>
        <v>Number of self-reported non-cancer illnesses</v>
      </c>
      <c r="C545" s="26" t="s">
        <v>497</v>
      </c>
      <c r="D545" t="s">
        <v>307</v>
      </c>
      <c r="E545">
        <v>-0.561764116764083</v>
      </c>
      <c r="F545" s="2">
        <v>0.574281071806228</v>
      </c>
      <c r="G545">
        <v>29086</v>
      </c>
      <c r="H545" s="11">
        <v>-1.92021905074922e-5</v>
      </c>
      <c r="I545">
        <v>-0.000228878523752677</v>
      </c>
      <c r="J545">
        <v>-0.00103307140465948</v>
      </c>
      <c r="K545" s="11">
        <v>-8.62003609170866e-5</v>
      </c>
      <c r="L545" s="11">
        <v>4.77959799021022e-5</v>
      </c>
    </row>
    <row r="546" spans="1:12">
      <c r="A546" s="2">
        <v>135</v>
      </c>
      <c r="B546" t="str">
        <f>VLOOKUP(A546,'Table S1'!A:E,2,FALSE)</f>
        <v>Number of self-reported non-cancer illnesses</v>
      </c>
      <c r="C546" s="26" t="s">
        <v>498</v>
      </c>
      <c r="D546" t="s">
        <v>307</v>
      </c>
      <c r="E546">
        <v>-0.664271284258938</v>
      </c>
      <c r="F546" s="2">
        <v>0.50652196228405</v>
      </c>
      <c r="G546">
        <v>29086</v>
      </c>
      <c r="H546" s="11">
        <v>-2.24733662652808e-5</v>
      </c>
      <c r="I546">
        <v>-0.000329500107377202</v>
      </c>
      <c r="J546">
        <v>-0.00122157974891182</v>
      </c>
      <c r="K546" s="11">
        <v>-8.87848606066193e-5</v>
      </c>
      <c r="L546" s="11">
        <v>4.38381280760576e-5</v>
      </c>
    </row>
    <row r="547" spans="1:12">
      <c r="A547" s="2">
        <v>135</v>
      </c>
      <c r="B547" t="str">
        <f>VLOOKUP(A547,'Table S1'!A:E,2,FALSE)</f>
        <v>Number of self-reported non-cancer illnesses</v>
      </c>
      <c r="C547" s="26" t="s">
        <v>499</v>
      </c>
      <c r="D547" t="s">
        <v>307</v>
      </c>
      <c r="E547" s="2">
        <v>0.276158276013491</v>
      </c>
      <c r="F547" s="2">
        <v>0.782428464483086</v>
      </c>
      <c r="G547">
        <v>29086</v>
      </c>
      <c r="H547" s="11">
        <v>8.71145731149613e-6</v>
      </c>
      <c r="I547">
        <v>-0.000460562560040487</v>
      </c>
      <c r="J547" s="2">
        <v>0.000507848774238117</v>
      </c>
      <c r="K547" s="11">
        <v>-5.31184953175258e-5</v>
      </c>
      <c r="L547" s="11">
        <v>7.0541409940518e-5</v>
      </c>
    </row>
    <row r="548" spans="1:12">
      <c r="A548" s="2">
        <v>135</v>
      </c>
      <c r="B548" t="str">
        <f>VLOOKUP(A548,'Table S1'!A:E,2,FALSE)</f>
        <v>Number of self-reported non-cancer illnesses</v>
      </c>
      <c r="C548" s="26" t="s">
        <v>500</v>
      </c>
      <c r="D548" t="s">
        <v>307</v>
      </c>
      <c r="E548" s="2">
        <v>3.36840776430116</v>
      </c>
      <c r="F548" s="2">
        <v>0.000757017588558867</v>
      </c>
      <c r="G548">
        <v>29086</v>
      </c>
      <c r="H548" s="2">
        <v>0.000102164154167052</v>
      </c>
      <c r="I548" s="2">
        <v>0.000170208499978992</v>
      </c>
      <c r="J548" s="2">
        <v>0.00619442509175764</v>
      </c>
      <c r="K548" s="11">
        <v>4.27157709546949e-5</v>
      </c>
      <c r="L548" s="2">
        <v>0.000161612537379408</v>
      </c>
    </row>
    <row r="549" spans="1:12">
      <c r="A549" s="2">
        <v>135</v>
      </c>
      <c r="B549" t="str">
        <f>VLOOKUP(A549,'Table S1'!A:E,2,FALSE)</f>
        <v>Number of self-reported non-cancer illnesses</v>
      </c>
      <c r="C549" s="26" t="s">
        <v>770</v>
      </c>
      <c r="D549" t="s">
        <v>307</v>
      </c>
      <c r="E549">
        <v>-1.98576295003641</v>
      </c>
      <c r="F549" s="2">
        <v>0.0470690244378701</v>
      </c>
      <c r="G549">
        <v>29086</v>
      </c>
      <c r="H549" s="11">
        <v>-8.02829568609169e-5</v>
      </c>
      <c r="I549">
        <v>-0.000586925277201145</v>
      </c>
      <c r="J549">
        <v>-0.00365177279732941</v>
      </c>
      <c r="K549">
        <v>-0.000159526177815276</v>
      </c>
      <c r="L549" s="11">
        <v>-1.03973590655744e-6</v>
      </c>
    </row>
    <row r="550" spans="1:12">
      <c r="A550" s="2">
        <v>135</v>
      </c>
      <c r="B550" t="str">
        <f>VLOOKUP(A550,'Table S1'!A:E,2,FALSE)</f>
        <v>Number of self-reported non-cancer illnesses</v>
      </c>
      <c r="C550" s="26" t="s">
        <v>771</v>
      </c>
      <c r="D550" t="s">
        <v>307</v>
      </c>
      <c r="E550">
        <v>-2.91900797958175</v>
      </c>
      <c r="F550" s="2">
        <v>0.00351416360375387</v>
      </c>
      <c r="G550">
        <v>29086</v>
      </c>
      <c r="H550">
        <v>-0.000124036921930213</v>
      </c>
      <c r="I550">
        <v>-0.00413751433749868</v>
      </c>
      <c r="J550">
        <v>-0.005367989132252</v>
      </c>
      <c r="K550">
        <v>-0.000207324812328253</v>
      </c>
      <c r="L550" s="11">
        <v>-4.07490315321722e-5</v>
      </c>
    </row>
    <row r="551" spans="1:12">
      <c r="A551" s="2">
        <v>135</v>
      </c>
      <c r="B551" t="str">
        <f>VLOOKUP(A551,'Table S1'!A:E,2,FALSE)</f>
        <v>Number of self-reported non-cancer illnesses</v>
      </c>
      <c r="C551" s="26" t="s">
        <v>503</v>
      </c>
      <c r="D551" t="s">
        <v>307</v>
      </c>
      <c r="E551">
        <v>-3.59377639610945</v>
      </c>
      <c r="F551" s="2">
        <v>0.000326457791248001</v>
      </c>
      <c r="G551">
        <v>29086</v>
      </c>
      <c r="H551">
        <v>-0.000136369855197324</v>
      </c>
      <c r="I551" s="2">
        <v>0.00139217936435438</v>
      </c>
      <c r="J551">
        <v>-0.00660887286811168</v>
      </c>
      <c r="K551">
        <v>-0.000210745970504184</v>
      </c>
      <c r="L551" s="11">
        <v>-6.19937398904644e-5</v>
      </c>
    </row>
    <row r="552" spans="1:12">
      <c r="A552" s="2">
        <v>135</v>
      </c>
      <c r="B552" t="str">
        <f>VLOOKUP(A552,'Table S1'!A:E,2,FALSE)</f>
        <v>Number of self-reported non-cancer illnesses</v>
      </c>
      <c r="C552" s="26" t="s">
        <v>504</v>
      </c>
      <c r="D552" t="s">
        <v>307</v>
      </c>
      <c r="E552">
        <v>-3.12340443125418</v>
      </c>
      <c r="F552" s="2">
        <v>0.0017894737352519</v>
      </c>
      <c r="G552">
        <v>29085</v>
      </c>
      <c r="H552">
        <v>-0.00011312782876159</v>
      </c>
      <c r="I552" s="11">
        <v>-4.49815861689155e-5</v>
      </c>
      <c r="J552">
        <v>-0.00574386964309239</v>
      </c>
      <c r="K552">
        <v>-0.000184119499026879</v>
      </c>
      <c r="L552" s="11">
        <v>-4.2136158496301e-5</v>
      </c>
    </row>
    <row r="553" spans="1:12">
      <c r="A553" s="2">
        <v>135</v>
      </c>
      <c r="B553" t="str">
        <f>VLOOKUP(A553,'Table S1'!A:E,2,FALSE)</f>
        <v>Number of self-reported non-cancer illnesses</v>
      </c>
      <c r="C553" s="26" t="s">
        <v>772</v>
      </c>
      <c r="D553" t="s">
        <v>307</v>
      </c>
      <c r="E553">
        <v>-2.72384205385174</v>
      </c>
      <c r="F553" s="2">
        <v>0.00645658726782896</v>
      </c>
      <c r="G553">
        <v>29086</v>
      </c>
      <c r="H553">
        <v>-0.000110906008274816</v>
      </c>
      <c r="I553">
        <v>-0.000158189137484402</v>
      </c>
      <c r="J553">
        <v>-0.00500908344386993</v>
      </c>
      <c r="K553">
        <v>-0.000190712701731764</v>
      </c>
      <c r="L553" s="11">
        <v>-3.10993148178667e-5</v>
      </c>
    </row>
    <row r="554" spans="1:12">
      <c r="A554" s="2">
        <v>135</v>
      </c>
      <c r="B554" t="str">
        <f>VLOOKUP(A554,'Table S1'!A:E,2,FALSE)</f>
        <v>Number of self-reported non-cancer illnesses</v>
      </c>
      <c r="C554" s="26" t="s">
        <v>773</v>
      </c>
      <c r="D554" t="s">
        <v>307</v>
      </c>
      <c r="E554">
        <v>-0.272413304247973</v>
      </c>
      <c r="F554" s="2">
        <v>0.785306177816926</v>
      </c>
      <c r="G554">
        <v>29086</v>
      </c>
      <c r="H554" s="11">
        <v>-8.90138389716053e-6</v>
      </c>
      <c r="I554" s="11">
        <v>1.19064303599396e-5</v>
      </c>
      <c r="J554">
        <v>-0.000500961856532337</v>
      </c>
      <c r="K554" s="11">
        <v>-7.2947880932089e-5</v>
      </c>
      <c r="L554" s="11">
        <v>5.5145113137768e-5</v>
      </c>
    </row>
    <row r="555" spans="1:12">
      <c r="A555" s="2">
        <v>135</v>
      </c>
      <c r="B555" t="str">
        <f>VLOOKUP(A555,'Table S1'!A:E,2,FALSE)</f>
        <v>Number of self-reported non-cancer illnesses</v>
      </c>
      <c r="C555" s="26" t="s">
        <v>507</v>
      </c>
      <c r="D555" t="s">
        <v>307</v>
      </c>
      <c r="E555">
        <v>-2.09677046486185</v>
      </c>
      <c r="F555" s="2">
        <v>0.0360225130075313</v>
      </c>
      <c r="G555">
        <v>29086</v>
      </c>
      <c r="H555" s="11">
        <v>-6.39139956031025e-5</v>
      </c>
      <c r="I555">
        <v>-0.00016059546164321</v>
      </c>
      <c r="J555">
        <v>-0.00385591308654734</v>
      </c>
      <c r="K555">
        <v>-0.000123660326766071</v>
      </c>
      <c r="L555" s="11">
        <v>-4.167664440134e-6</v>
      </c>
    </row>
    <row r="556" spans="1:12">
      <c r="A556" s="2">
        <v>135</v>
      </c>
      <c r="B556" t="str">
        <f>VLOOKUP(A556,'Table S1'!A:E,2,FALSE)</f>
        <v>Number of self-reported non-cancer illnesses</v>
      </c>
      <c r="C556" s="26" t="s">
        <v>774</v>
      </c>
      <c r="D556" t="s">
        <v>307</v>
      </c>
      <c r="E556">
        <v>-1.10248039629619</v>
      </c>
      <c r="F556" s="2">
        <v>0.270261998589617</v>
      </c>
      <c r="G556">
        <v>29086</v>
      </c>
      <c r="H556" s="11">
        <v>-3.97148670146794e-5</v>
      </c>
      <c r="I556" s="2">
        <v>0.000440096433576352</v>
      </c>
      <c r="J556">
        <v>-0.00202743631645941</v>
      </c>
      <c r="K556">
        <v>-0.000110321971287419</v>
      </c>
      <c r="L556" s="11">
        <v>3.08922372580603e-5</v>
      </c>
    </row>
    <row r="557" spans="1:12">
      <c r="A557" s="2">
        <v>135</v>
      </c>
      <c r="B557" t="str">
        <f>VLOOKUP(A557,'Table S1'!A:E,2,FALSE)</f>
        <v>Number of self-reported non-cancer illnesses</v>
      </c>
      <c r="C557" s="26" t="s">
        <v>500</v>
      </c>
      <c r="D557" t="s">
        <v>307</v>
      </c>
      <c r="E557" s="2">
        <v>2.03427338635261</v>
      </c>
      <c r="F557" s="2">
        <v>0.0419330927690609</v>
      </c>
      <c r="G557">
        <v>29085</v>
      </c>
      <c r="H557" s="11">
        <v>6.26782676662099e-5</v>
      </c>
      <c r="I557">
        <v>-0.000130652264864004</v>
      </c>
      <c r="J557" s="2">
        <v>0.00374098301119173</v>
      </c>
      <c r="K557" s="11">
        <v>2.28704369183666e-6</v>
      </c>
      <c r="L557" s="2">
        <v>0.000123069491640583</v>
      </c>
    </row>
    <row r="558" spans="1:12">
      <c r="A558" s="2">
        <v>135</v>
      </c>
      <c r="B558" t="str">
        <f>VLOOKUP(A558,'Table S1'!A:E,2,FALSE)</f>
        <v>Number of self-reported non-cancer illnesses</v>
      </c>
      <c r="C558" s="26" t="s">
        <v>775</v>
      </c>
      <c r="D558" t="s">
        <v>307</v>
      </c>
      <c r="E558" s="2">
        <v>2.31460187329845</v>
      </c>
      <c r="F558" s="2">
        <v>0.0206416586606794</v>
      </c>
      <c r="G558">
        <v>29086</v>
      </c>
      <c r="H558" s="11">
        <v>7.18280912703862e-5</v>
      </c>
      <c r="I558" s="2">
        <v>0.000280430100712779</v>
      </c>
      <c r="J558" s="2">
        <v>0.00425650008094069</v>
      </c>
      <c r="K558" s="11">
        <v>1.10028011100052e-5</v>
      </c>
      <c r="L558" s="2">
        <v>0.000132653381430767</v>
      </c>
    </row>
    <row r="559" spans="1:12">
      <c r="A559" s="2">
        <v>135</v>
      </c>
      <c r="B559" t="str">
        <f>VLOOKUP(A559,'Table S1'!A:E,2,FALSE)</f>
        <v>Number of self-reported non-cancer illnesses</v>
      </c>
      <c r="C559" s="26" t="s">
        <v>511</v>
      </c>
      <c r="D559" t="s">
        <v>307</v>
      </c>
      <c r="E559" s="2">
        <v>0.376700950276144</v>
      </c>
      <c r="F559" s="2">
        <v>0.706398604509841</v>
      </c>
      <c r="G559">
        <v>29086</v>
      </c>
      <c r="H559" s="11">
        <v>1.23306849847367e-5</v>
      </c>
      <c r="I559">
        <v>-0.000658827329286307</v>
      </c>
      <c r="J559" s="2">
        <v>0.000692744460219354</v>
      </c>
      <c r="K559" s="11">
        <v>-5.18281768289114e-5</v>
      </c>
      <c r="L559" s="11">
        <v>7.64895467983848e-5</v>
      </c>
    </row>
    <row r="560" spans="1:12">
      <c r="A560" s="2">
        <v>135</v>
      </c>
      <c r="B560" t="str">
        <f>VLOOKUP(A560,'Table S1'!A:E,2,FALSE)</f>
        <v>Number of self-reported non-cancer illnesses</v>
      </c>
      <c r="C560" s="26" t="s">
        <v>776</v>
      </c>
      <c r="D560" t="s">
        <v>307</v>
      </c>
      <c r="E560" s="2">
        <v>4.25468658306212</v>
      </c>
      <c r="F560" s="11">
        <v>2.09996331935802e-5</v>
      </c>
      <c r="G560">
        <v>29086</v>
      </c>
      <c r="H560" s="2">
        <v>0.000119330319323682</v>
      </c>
      <c r="I560" s="2">
        <v>0.000244010012095957</v>
      </c>
      <c r="J560" s="2">
        <v>0.00782427163569742</v>
      </c>
      <c r="K560" s="11">
        <v>6.43573250452741e-5</v>
      </c>
      <c r="L560" s="2">
        <v>0.00017430331360209</v>
      </c>
    </row>
    <row r="561" spans="1:12">
      <c r="A561" s="2">
        <v>135</v>
      </c>
      <c r="B561" t="str">
        <f>VLOOKUP(A561,'Table S1'!A:E,2,FALSE)</f>
        <v>Number of self-reported non-cancer illnesses</v>
      </c>
      <c r="C561" s="26" t="s">
        <v>653</v>
      </c>
      <c r="D561" t="s">
        <v>307</v>
      </c>
      <c r="E561" s="2">
        <v>1.7566610824999</v>
      </c>
      <c r="F561" s="2">
        <v>0.0789861163531343</v>
      </c>
      <c r="G561">
        <v>29086</v>
      </c>
      <c r="H561" s="11">
        <v>5.36798664500564e-5</v>
      </c>
      <c r="I561" s="2">
        <v>0.000454364711870082</v>
      </c>
      <c r="J561" s="2">
        <v>0.00323045968557464</v>
      </c>
      <c r="K561" s="11">
        <v>-6.21500133389265e-6</v>
      </c>
      <c r="L561" s="2">
        <v>0.000113574734234005</v>
      </c>
    </row>
    <row r="562" spans="1:12">
      <c r="A562" s="2">
        <v>135</v>
      </c>
      <c r="B562" t="str">
        <f>VLOOKUP(A562,'Table S1'!A:E,2,FALSE)</f>
        <v>Number of self-reported non-cancer illnesses</v>
      </c>
      <c r="C562" s="26" t="s">
        <v>777</v>
      </c>
      <c r="D562" t="s">
        <v>307</v>
      </c>
      <c r="E562">
        <v>-0.833959985144816</v>
      </c>
      <c r="F562" s="2">
        <v>0.404310381968193</v>
      </c>
      <c r="G562">
        <v>29085</v>
      </c>
      <c r="H562" s="11">
        <v>-2.74373650746654e-5</v>
      </c>
      <c r="I562">
        <v>-0.000219914599832727</v>
      </c>
      <c r="J562">
        <v>-0.00153373240708312</v>
      </c>
      <c r="K562" s="11">
        <v>-9.19230554088002e-5</v>
      </c>
      <c r="L562" s="11">
        <v>3.70483252594695e-5</v>
      </c>
    </row>
    <row r="563" spans="1:12">
      <c r="A563" s="2">
        <v>135</v>
      </c>
      <c r="B563" t="str">
        <f>VLOOKUP(A563,'Table S1'!A:E,2,FALSE)</f>
        <v>Number of self-reported non-cancer illnesses</v>
      </c>
      <c r="C563" s="26" t="s">
        <v>515</v>
      </c>
      <c r="D563" t="s">
        <v>307</v>
      </c>
      <c r="E563">
        <v>-0.119704969489509</v>
      </c>
      <c r="F563" s="2">
        <v>0.904717690364016</v>
      </c>
      <c r="G563">
        <v>29085</v>
      </c>
      <c r="H563" s="11">
        <v>-4.18411112158374e-6</v>
      </c>
      <c r="I563" s="11">
        <v>-5.40948061515857e-5</v>
      </c>
      <c r="J563">
        <v>-0.000220134713743106</v>
      </c>
      <c r="K563" s="11">
        <v>-7.2694620124212e-5</v>
      </c>
      <c r="L563" s="11">
        <v>6.43263978810445e-5</v>
      </c>
    </row>
    <row r="564" spans="1:12">
      <c r="A564" s="2">
        <v>135</v>
      </c>
      <c r="B564" t="str">
        <f>VLOOKUP(A564,'Table S1'!A:E,2,FALSE)</f>
        <v>Number of self-reported non-cancer illnesses</v>
      </c>
      <c r="C564" s="26" t="s">
        <v>516</v>
      </c>
      <c r="D564" t="s">
        <v>307</v>
      </c>
      <c r="E564" s="2">
        <v>2.01409364648628</v>
      </c>
      <c r="F564" s="2">
        <v>0.0440088914156939</v>
      </c>
      <c r="G564">
        <v>29086</v>
      </c>
      <c r="H564" s="11">
        <v>6.51778163063364e-5</v>
      </c>
      <c r="I564" s="2">
        <v>0.000161112441509226</v>
      </c>
      <c r="J564" s="2">
        <v>0.00370387230226939</v>
      </c>
      <c r="K564" s="11">
        <v>1.74904330331943e-6</v>
      </c>
      <c r="L564" s="2">
        <v>0.000128606589309353</v>
      </c>
    </row>
    <row r="565" spans="1:12">
      <c r="A565" s="2">
        <v>135</v>
      </c>
      <c r="B565" t="str">
        <f>VLOOKUP(A565,'Table S1'!A:E,2,FALSE)</f>
        <v>Number of self-reported non-cancer illnesses</v>
      </c>
      <c r="C565" s="26" t="s">
        <v>778</v>
      </c>
      <c r="D565" t="s">
        <v>307</v>
      </c>
      <c r="E565" s="2">
        <v>1.05957212448656</v>
      </c>
      <c r="F565" s="2">
        <v>0.289348100195207</v>
      </c>
      <c r="G565">
        <v>29084</v>
      </c>
      <c r="H565" s="11">
        <v>2.68235467671286e-5</v>
      </c>
      <c r="I565">
        <v>-0.000893894647846857</v>
      </c>
      <c r="J565" s="2">
        <v>0.00194853853363147</v>
      </c>
      <c r="K565" s="11">
        <v>-2.27958914668103e-5</v>
      </c>
      <c r="L565" s="11">
        <v>7.64429850010674e-5</v>
      </c>
    </row>
    <row r="566" spans="1:12">
      <c r="A566" s="2">
        <v>135</v>
      </c>
      <c r="B566" t="str">
        <f>VLOOKUP(A566,'Table S1'!A:E,2,FALSE)</f>
        <v>Number of self-reported non-cancer illnesses</v>
      </c>
      <c r="C566" s="26" t="s">
        <v>519</v>
      </c>
      <c r="D566" t="s">
        <v>307</v>
      </c>
      <c r="E566">
        <v>-1.08576297656846</v>
      </c>
      <c r="F566" s="2">
        <v>0.27759286879928</v>
      </c>
      <c r="G566">
        <v>29086</v>
      </c>
      <c r="H566" s="11">
        <v>-3.43430857618087e-5</v>
      </c>
      <c r="I566">
        <v>-0.000417844034165112</v>
      </c>
      <c r="J566">
        <v>-0.00199669336267324</v>
      </c>
      <c r="K566" s="11">
        <v>-9.63400536273674e-5</v>
      </c>
      <c r="L566" s="11">
        <v>2.76538821037499e-5</v>
      </c>
    </row>
    <row r="567" spans="1:12">
      <c r="A567" s="2">
        <v>135</v>
      </c>
      <c r="B567" t="str">
        <f>VLOOKUP(A567,'Table S1'!A:E,2,FALSE)</f>
        <v>Number of self-reported non-cancer illnesses</v>
      </c>
      <c r="C567" s="26" t="s">
        <v>520</v>
      </c>
      <c r="D567" t="s">
        <v>307</v>
      </c>
      <c r="E567">
        <v>-3.66469509969558</v>
      </c>
      <c r="F567" s="2">
        <v>0.000248073429856226</v>
      </c>
      <c r="G567">
        <v>29086</v>
      </c>
      <c r="H567">
        <v>-0.000156581272221225</v>
      </c>
      <c r="I567" s="11">
        <v>6.63838421120915e-5</v>
      </c>
      <c r="J567">
        <v>-0.00673929074733184</v>
      </c>
      <c r="K567">
        <v>-0.000240328055307063</v>
      </c>
      <c r="L567" s="11">
        <v>-7.28344891353864e-5</v>
      </c>
    </row>
    <row r="568" spans="1:12">
      <c r="A568" s="2">
        <v>135</v>
      </c>
      <c r="B568" t="str">
        <f>VLOOKUP(A568,'Table S1'!A:E,2,FALSE)</f>
        <v>Number of self-reported non-cancer illnesses</v>
      </c>
      <c r="C568" s="26" t="s">
        <v>521</v>
      </c>
      <c r="D568" t="s">
        <v>307</v>
      </c>
      <c r="E568">
        <v>-3.96329684071051</v>
      </c>
      <c r="F568" s="11">
        <v>7.40982390413317e-5</v>
      </c>
      <c r="G568">
        <v>29085</v>
      </c>
      <c r="H568">
        <v>-0.000156073993551422</v>
      </c>
      <c r="I568" s="11">
        <v>2.09382909218096e-5</v>
      </c>
      <c r="J568">
        <v>-0.00728843421120237</v>
      </c>
      <c r="K568">
        <v>-0.000233260272809329</v>
      </c>
      <c r="L568" s="11">
        <v>-7.88877142935144e-5</v>
      </c>
    </row>
    <row r="569" spans="1:12">
      <c r="A569" s="2">
        <v>135</v>
      </c>
      <c r="B569" t="str">
        <f>VLOOKUP(A569,'Table S1'!A:E,2,FALSE)</f>
        <v>Number of self-reported non-cancer illnesses</v>
      </c>
      <c r="C569" s="26" t="s">
        <v>522</v>
      </c>
      <c r="D569" t="s">
        <v>307</v>
      </c>
      <c r="E569">
        <v>-1.56480836116709</v>
      </c>
      <c r="F569" s="2">
        <v>0.117638729662485</v>
      </c>
      <c r="G569">
        <v>29086</v>
      </c>
      <c r="H569" s="11">
        <v>-4.85816330200437e-5</v>
      </c>
      <c r="I569">
        <v>-0.000453571199268</v>
      </c>
      <c r="J569">
        <v>-0.00287764690455064</v>
      </c>
      <c r="K569">
        <v>-0.00010943394944491</v>
      </c>
      <c r="L569" s="11">
        <v>1.22706834048229e-5</v>
      </c>
    </row>
    <row r="570" spans="1:12">
      <c r="A570" s="2">
        <v>135</v>
      </c>
      <c r="B570" t="str">
        <f>VLOOKUP(A570,'Table S1'!A:E,2,FALSE)</f>
        <v>Number of self-reported non-cancer illnesses</v>
      </c>
      <c r="C570" s="26" t="s">
        <v>779</v>
      </c>
      <c r="D570" t="s">
        <v>307</v>
      </c>
      <c r="E570">
        <v>-1.14296056863134</v>
      </c>
      <c r="F570" s="2">
        <v>0.253064370892001</v>
      </c>
      <c r="G570">
        <v>29085</v>
      </c>
      <c r="H570" s="11">
        <v>-3.34523238917522e-5</v>
      </c>
      <c r="I570" s="11">
        <v>-7.73906010653925e-5</v>
      </c>
      <c r="J570">
        <v>-0.00210188467966851</v>
      </c>
      <c r="K570" s="11">
        <v>-9.08192011254207e-5</v>
      </c>
      <c r="L570" s="11">
        <v>2.39145533419163e-5</v>
      </c>
    </row>
    <row r="571" spans="1:12">
      <c r="A571" s="2">
        <v>135</v>
      </c>
      <c r="B571" t="str">
        <f>VLOOKUP(A571,'Table S1'!A:E,2,FALSE)</f>
        <v>Number of self-reported non-cancer illnesses</v>
      </c>
      <c r="C571" s="26" t="s">
        <v>780</v>
      </c>
      <c r="D571" t="s">
        <v>307</v>
      </c>
      <c r="E571">
        <v>-0.70374786353725</v>
      </c>
      <c r="F571" s="2">
        <v>0.48159544077334</v>
      </c>
      <c r="G571">
        <v>29086</v>
      </c>
      <c r="H571" s="11">
        <v>-1.98824676134157e-5</v>
      </c>
      <c r="I571">
        <v>-0.000591367192367139</v>
      </c>
      <c r="J571">
        <v>-0.00129417627828987</v>
      </c>
      <c r="K571" s="11">
        <v>-7.5258184055757e-5</v>
      </c>
      <c r="L571" s="11">
        <v>3.54932488289256e-5</v>
      </c>
    </row>
    <row r="572" spans="1:12">
      <c r="A572" s="2">
        <v>135</v>
      </c>
      <c r="B572" t="str">
        <f>VLOOKUP(A572,'Table S1'!A:E,2,FALSE)</f>
        <v>Number of self-reported non-cancer illnesses</v>
      </c>
      <c r="C572" s="26" t="s">
        <v>508</v>
      </c>
      <c r="D572" t="s">
        <v>307</v>
      </c>
      <c r="E572">
        <v>-4.25643754996663</v>
      </c>
      <c r="F572" s="11">
        <v>2.08360235721194e-5</v>
      </c>
      <c r="G572">
        <v>29086</v>
      </c>
      <c r="H572">
        <v>-0.000150833594066162</v>
      </c>
      <c r="I572" s="2">
        <v>0.000708238535290687</v>
      </c>
      <c r="J572">
        <v>-0.00782749162391947</v>
      </c>
      <c r="K572">
        <v>-0.000220290906933451</v>
      </c>
      <c r="L572" s="11">
        <v>-8.13762811988729e-5</v>
      </c>
    </row>
    <row r="573" spans="1:12">
      <c r="A573" s="2">
        <v>135</v>
      </c>
      <c r="B573" t="str">
        <f>VLOOKUP(A573,'Table S1'!A:E,2,FALSE)</f>
        <v>Number of self-reported non-cancer illnesses</v>
      </c>
      <c r="C573" s="26" t="s">
        <v>781</v>
      </c>
      <c r="D573" t="s">
        <v>307</v>
      </c>
      <c r="E573">
        <v>-2.89922996079973</v>
      </c>
      <c r="F573" s="2">
        <v>0.00374360139178275</v>
      </c>
      <c r="G573">
        <v>29085</v>
      </c>
      <c r="H573" s="11">
        <v>-8.8572010843803e-5</v>
      </c>
      <c r="I573" s="2">
        <v>0.000642191712768067</v>
      </c>
      <c r="J573">
        <v>-0.00533168114145258</v>
      </c>
      <c r="K573">
        <v>-0.000148451764491683</v>
      </c>
      <c r="L573" s="11">
        <v>-2.86922571959234e-5</v>
      </c>
    </row>
    <row r="574" spans="1:12">
      <c r="A574" s="2">
        <v>135</v>
      </c>
      <c r="B574" t="str">
        <f>VLOOKUP(A574,'Table S1'!A:E,2,FALSE)</f>
        <v>Number of self-reported non-cancer illnesses</v>
      </c>
      <c r="C574" s="26" t="s">
        <v>782</v>
      </c>
      <c r="D574" t="s">
        <v>307</v>
      </c>
      <c r="E574" s="2">
        <v>1.10440662582213</v>
      </c>
      <c r="F574" s="2">
        <v>0.26942592397237</v>
      </c>
      <c r="G574">
        <v>29086</v>
      </c>
      <c r="H574" s="11">
        <v>3.45785655690898e-5</v>
      </c>
      <c r="I574">
        <v>-0.000813480317501113</v>
      </c>
      <c r="J574" s="2">
        <v>0.00203097860864697</v>
      </c>
      <c r="K574" s="11">
        <v>-2.67897402082227e-5</v>
      </c>
      <c r="L574" s="11">
        <v>9.59468713464024e-5</v>
      </c>
    </row>
    <row r="575" spans="1:12">
      <c r="A575" s="2">
        <v>135</v>
      </c>
      <c r="B575" t="str">
        <f>VLOOKUP(A575,'Table S1'!A:E,2,FALSE)</f>
        <v>Number of self-reported non-cancer illnesses</v>
      </c>
      <c r="C575" s="26" t="s">
        <v>783</v>
      </c>
      <c r="D575" t="s">
        <v>307</v>
      </c>
      <c r="E575">
        <v>-1.81061403619254</v>
      </c>
      <c r="F575" s="2">
        <v>0.07021093207141</v>
      </c>
      <c r="G575">
        <v>29085</v>
      </c>
      <c r="H575" s="11">
        <v>-5.31056823542502e-5</v>
      </c>
      <c r="I575" s="2">
        <v>0.000103057053818263</v>
      </c>
      <c r="J575">
        <v>-0.00332971749110727</v>
      </c>
      <c r="K575">
        <v>-0.000110594221802654</v>
      </c>
      <c r="L575" s="11">
        <v>4.38285709415386e-6</v>
      </c>
    </row>
    <row r="576" spans="1:12">
      <c r="A576" s="2">
        <v>135</v>
      </c>
      <c r="B576" t="str">
        <f>VLOOKUP(A576,'Table S1'!A:E,2,FALSE)</f>
        <v>Number of self-reported non-cancer illnesses</v>
      </c>
      <c r="C576" s="26" t="s">
        <v>784</v>
      </c>
      <c r="D576" t="s">
        <v>307</v>
      </c>
      <c r="E576" s="2">
        <v>0.0965615173931709</v>
      </c>
      <c r="F576" s="2">
        <v>0.92307528358239</v>
      </c>
      <c r="G576">
        <v>29086</v>
      </c>
      <c r="H576" s="11">
        <v>2.93136622641518e-6</v>
      </c>
      <c r="I576">
        <v>-0.000266661922087029</v>
      </c>
      <c r="J576" s="2">
        <v>0.000177574429253385</v>
      </c>
      <c r="K576" s="11">
        <v>-5.65707157428067e-5</v>
      </c>
      <c r="L576" s="11">
        <v>6.2433448195637e-5</v>
      </c>
    </row>
    <row r="577" spans="1:12">
      <c r="A577" s="2">
        <v>135</v>
      </c>
      <c r="B577" t="str">
        <f>VLOOKUP(A577,'Table S1'!A:E,2,FALSE)</f>
        <v>Number of self-reported non-cancer illnesses</v>
      </c>
      <c r="C577" s="26" t="s">
        <v>785</v>
      </c>
      <c r="D577" t="s">
        <v>307</v>
      </c>
      <c r="E577">
        <v>-5.74594971452403</v>
      </c>
      <c r="F577" s="11">
        <v>9.23179940396681e-9</v>
      </c>
      <c r="G577">
        <v>29085</v>
      </c>
      <c r="H577">
        <v>-0.000248950121829528</v>
      </c>
      <c r="I577" s="2">
        <v>0.00126852260884463</v>
      </c>
      <c r="J577">
        <v>-0.0105667019550516</v>
      </c>
      <c r="K577">
        <v>-0.000333871432147671</v>
      </c>
      <c r="L577">
        <v>-0.000164028811511385</v>
      </c>
    </row>
    <row r="578" spans="1:12">
      <c r="A578" s="2">
        <v>135</v>
      </c>
      <c r="B578" t="str">
        <f>VLOOKUP(A578,'Table S1'!A:E,2,FALSE)</f>
        <v>Number of self-reported non-cancer illnesses</v>
      </c>
      <c r="C578" s="26" t="s">
        <v>786</v>
      </c>
      <c r="D578" t="s">
        <v>307</v>
      </c>
      <c r="E578">
        <v>-4.82932562829473</v>
      </c>
      <c r="F578" s="11">
        <v>1.37692157712902e-6</v>
      </c>
      <c r="G578">
        <v>29086</v>
      </c>
      <c r="H578">
        <v>-0.000179818717662921</v>
      </c>
      <c r="I578" s="2">
        <v>0.000843665014492168</v>
      </c>
      <c r="J578">
        <v>-0.00888101974031147</v>
      </c>
      <c r="K578">
        <v>-0.000252800517651846</v>
      </c>
      <c r="L578">
        <v>-0.000106836917673995</v>
      </c>
    </row>
    <row r="579" spans="1:12">
      <c r="A579" s="2">
        <v>135</v>
      </c>
      <c r="B579" t="str">
        <f>VLOOKUP(A579,'Table S1'!A:E,2,FALSE)</f>
        <v>Number of self-reported non-cancer illnesses</v>
      </c>
      <c r="C579" s="26" t="s">
        <v>787</v>
      </c>
      <c r="D579" t="s">
        <v>307</v>
      </c>
      <c r="E579">
        <v>-3.20545717064567</v>
      </c>
      <c r="F579" s="2">
        <v>0.00134993712373243</v>
      </c>
      <c r="G579">
        <v>29086</v>
      </c>
      <c r="H579">
        <v>-0.000116333786306675</v>
      </c>
      <c r="I579" s="2">
        <v>0.000352181492956431</v>
      </c>
      <c r="J579">
        <v>-0.00589476266467443</v>
      </c>
      <c r="K579">
        <v>-0.000187468575463865</v>
      </c>
      <c r="L579" s="11">
        <v>-4.5198997149484e-5</v>
      </c>
    </row>
    <row r="580" spans="1:12">
      <c r="A580" s="2">
        <v>135</v>
      </c>
      <c r="B580" t="str">
        <f>VLOOKUP(A580,'Table S1'!A:E,2,FALSE)</f>
        <v>Number of self-reported non-cancer illnesses</v>
      </c>
      <c r="C580" s="26" t="s">
        <v>788</v>
      </c>
      <c r="D580" t="s">
        <v>307</v>
      </c>
      <c r="E580">
        <v>-4.52786598717313</v>
      </c>
      <c r="F580" s="11">
        <v>5.98185990195127e-6</v>
      </c>
      <c r="G580">
        <v>29085</v>
      </c>
      <c r="H580">
        <v>-0.000186903556208102</v>
      </c>
      <c r="I580" s="2">
        <v>0.000757071394167232</v>
      </c>
      <c r="J580">
        <v>-0.00832666708828603</v>
      </c>
      <c r="K580">
        <v>-0.000267811313836003</v>
      </c>
      <c r="L580">
        <v>-0.000105995798580201</v>
      </c>
    </row>
    <row r="581" spans="1:12">
      <c r="A581" s="2">
        <v>135</v>
      </c>
      <c r="B581" t="str">
        <f>VLOOKUP(A581,'Table S1'!A:E,2,FALSE)</f>
        <v>Number of self-reported non-cancer illnesses</v>
      </c>
      <c r="C581" s="26" t="s">
        <v>789</v>
      </c>
      <c r="D581" t="s">
        <v>307</v>
      </c>
      <c r="E581">
        <v>-1.85798067162993</v>
      </c>
      <c r="F581" s="2">
        <v>0.0631818564726602</v>
      </c>
      <c r="G581">
        <v>29085</v>
      </c>
      <c r="H581" s="11">
        <v>-6.37918683738167e-5</v>
      </c>
      <c r="I581" s="2">
        <v>0.000472970091590043</v>
      </c>
      <c r="J581">
        <v>-0.0034167841571968</v>
      </c>
      <c r="K581">
        <v>-0.000131088030127465</v>
      </c>
      <c r="L581" s="11">
        <v>3.50429337983185e-6</v>
      </c>
    </row>
    <row r="582" spans="1:12">
      <c r="A582" s="2">
        <v>135</v>
      </c>
      <c r="B582" t="str">
        <f>VLOOKUP(A582,'Table S1'!A:E,2,FALSE)</f>
        <v>Number of self-reported non-cancer illnesses</v>
      </c>
      <c r="C582" s="26" t="s">
        <v>790</v>
      </c>
      <c r="D582" t="s">
        <v>307</v>
      </c>
      <c r="E582">
        <v>-0.922603753522855</v>
      </c>
      <c r="F582" s="2">
        <v>0.356221391780226</v>
      </c>
      <c r="G582">
        <v>29086</v>
      </c>
      <c r="H582" s="11">
        <v>-2.9730244656214e-5</v>
      </c>
      <c r="I582" s="2">
        <v>0.000697047263195158</v>
      </c>
      <c r="J582">
        <v>-0.00169664727089757</v>
      </c>
      <c r="K582" s="11">
        <v>-9.28913075400702e-5</v>
      </c>
      <c r="L582" s="11">
        <v>3.34308182276421e-5</v>
      </c>
    </row>
    <row r="583" spans="1:12">
      <c r="A583" s="2">
        <v>135</v>
      </c>
      <c r="B583" t="str">
        <f>VLOOKUP(A583,'Table S1'!A:E,2,FALSE)</f>
        <v>Number of self-reported non-cancer illnesses</v>
      </c>
      <c r="C583" s="26" t="s">
        <v>791</v>
      </c>
      <c r="D583" t="s">
        <v>307</v>
      </c>
      <c r="E583">
        <v>-4.94241748710628</v>
      </c>
      <c r="F583" s="11">
        <v>7.75883691826141e-7</v>
      </c>
      <c r="G583">
        <v>29085</v>
      </c>
      <c r="H583">
        <v>-0.000190583966052186</v>
      </c>
      <c r="I583" s="2">
        <v>0.00155798303894026</v>
      </c>
      <c r="J583">
        <v>-0.00908902011301592</v>
      </c>
      <c r="K583">
        <v>-0.000266165046723351</v>
      </c>
      <c r="L583">
        <v>-0.00011500288538102</v>
      </c>
    </row>
    <row r="584" spans="1:12">
      <c r="A584" s="2">
        <v>135</v>
      </c>
      <c r="B584" t="str">
        <f>VLOOKUP(A584,'Table S1'!A:E,2,FALSE)</f>
        <v>Number of self-reported non-cancer illnesses</v>
      </c>
      <c r="C584" s="26" t="s">
        <v>537</v>
      </c>
      <c r="D584" t="s">
        <v>307</v>
      </c>
      <c r="E584">
        <v>-2.25064126779292</v>
      </c>
      <c r="F584" s="2">
        <v>0.0244157052391434</v>
      </c>
      <c r="G584">
        <v>29086</v>
      </c>
      <c r="H584" s="11">
        <v>-8.86568482403145e-5</v>
      </c>
      <c r="I584" s="2">
        <v>0.000622698635447894</v>
      </c>
      <c r="J584">
        <v>-0.00413887798547279</v>
      </c>
      <c r="K584">
        <v>-0.000165866603175906</v>
      </c>
      <c r="L584" s="11">
        <v>-1.14470933047235e-5</v>
      </c>
    </row>
    <row r="585" spans="1:12">
      <c r="A585" s="2">
        <v>135</v>
      </c>
      <c r="B585" t="str">
        <f>VLOOKUP(A585,'Table S1'!A:E,2,FALSE)</f>
        <v>Number of self-reported non-cancer illnesses</v>
      </c>
      <c r="C585" s="26" t="s">
        <v>792</v>
      </c>
      <c r="D585" t="s">
        <v>307</v>
      </c>
      <c r="E585">
        <v>-2.93662756804594</v>
      </c>
      <c r="F585" s="2">
        <v>0.00332062245205665</v>
      </c>
      <c r="G585">
        <v>29086</v>
      </c>
      <c r="H585">
        <v>-0.000103952430204343</v>
      </c>
      <c r="I585" s="2">
        <v>0.000698070263545218</v>
      </c>
      <c r="J585">
        <v>-0.00540039115377853</v>
      </c>
      <c r="K585">
        <v>-0.000173335248880784</v>
      </c>
      <c r="L585" s="11">
        <v>-3.45696115279016e-5</v>
      </c>
    </row>
    <row r="586" spans="1:12">
      <c r="A586" s="2">
        <v>135</v>
      </c>
      <c r="B586" t="str">
        <f>VLOOKUP(A586,'Table S1'!A:E,2,FALSE)</f>
        <v>Number of self-reported non-cancer illnesses</v>
      </c>
      <c r="C586" s="26" t="s">
        <v>793</v>
      </c>
      <c r="D586" t="s">
        <v>307</v>
      </c>
      <c r="E586">
        <v>-5.05415306708653</v>
      </c>
      <c r="F586" s="11">
        <v>4.34922900691936e-7</v>
      </c>
      <c r="G586">
        <v>29085</v>
      </c>
      <c r="H586">
        <v>-0.000199025445175115</v>
      </c>
      <c r="I586" s="2">
        <v>0.00139663614898473</v>
      </c>
      <c r="J586">
        <v>-0.00929449990836494</v>
      </c>
      <c r="K586">
        <v>-0.000276209284529915</v>
      </c>
      <c r="L586">
        <v>-0.000121841605820315</v>
      </c>
    </row>
    <row r="587" spans="1:12">
      <c r="A587" s="2">
        <v>135</v>
      </c>
      <c r="B587" t="str">
        <f>VLOOKUP(A587,'Table S1'!A:E,2,FALSE)</f>
        <v>Number of self-reported non-cancer illnesses</v>
      </c>
      <c r="C587" s="26" t="s">
        <v>794</v>
      </c>
      <c r="D587" t="s">
        <v>307</v>
      </c>
      <c r="E587" s="2">
        <v>0.721678841628694</v>
      </c>
      <c r="F587" s="2">
        <v>0.470497754731227</v>
      </c>
      <c r="G587">
        <v>29086</v>
      </c>
      <c r="H587" s="11">
        <v>2.03701243356008e-5</v>
      </c>
      <c r="I587">
        <v>-0.000235672974194642</v>
      </c>
      <c r="J587" s="2">
        <v>0.00132715093824243</v>
      </c>
      <c r="K587" s="11">
        <v>-3.49541684419635e-5</v>
      </c>
      <c r="L587" s="11">
        <v>7.5694417113165e-5</v>
      </c>
    </row>
    <row r="588" spans="1:12">
      <c r="A588" s="2">
        <v>135</v>
      </c>
      <c r="B588" t="str">
        <f>VLOOKUP(A588,'Table S1'!A:E,2,FALSE)</f>
        <v>Number of self-reported non-cancer illnesses</v>
      </c>
      <c r="C588" s="26" t="s">
        <v>795</v>
      </c>
      <c r="D588" t="s">
        <v>307</v>
      </c>
      <c r="E588">
        <v>-2.83647839492691</v>
      </c>
      <c r="F588" s="2">
        <v>0.00456455723137018</v>
      </c>
      <c r="G588">
        <v>29085</v>
      </c>
      <c r="H588">
        <v>-0.000103912033992432</v>
      </c>
      <c r="I588">
        <v>-0.000250302529038302</v>
      </c>
      <c r="J588">
        <v>-0.00521623461572854</v>
      </c>
      <c r="K588">
        <v>-0.000175716677494856</v>
      </c>
      <c r="L588" s="11">
        <v>-3.21073904900082e-5</v>
      </c>
    </row>
    <row r="589" spans="1:12">
      <c r="A589" s="2">
        <v>135</v>
      </c>
      <c r="B589" t="str">
        <f>VLOOKUP(A589,'Table S1'!A:E,2,FALSE)</f>
        <v>Number of self-reported non-cancer illnesses</v>
      </c>
      <c r="C589" s="26" t="s">
        <v>542</v>
      </c>
      <c r="D589" t="s">
        <v>307</v>
      </c>
      <c r="E589">
        <v>-2.90943197985691</v>
      </c>
      <c r="F589" s="2">
        <v>0.00362360394188911</v>
      </c>
      <c r="G589">
        <v>29085</v>
      </c>
      <c r="H589" s="11">
        <v>-9.73810483268026e-5</v>
      </c>
      <c r="I589">
        <v>-0.000303798850435015</v>
      </c>
      <c r="J589">
        <v>-0.00535039499422249</v>
      </c>
      <c r="K589">
        <v>-0.000162985362802005</v>
      </c>
      <c r="L589" s="11">
        <v>-3.17767338516e-5</v>
      </c>
    </row>
    <row r="590" spans="1:12">
      <c r="A590" s="2">
        <v>135</v>
      </c>
      <c r="B590" t="str">
        <f>VLOOKUP(A590,'Table S1'!A:E,2,FALSE)</f>
        <v>Number of self-reported non-cancer illnesses</v>
      </c>
      <c r="C590" s="26" t="s">
        <v>543</v>
      </c>
      <c r="D590" t="s">
        <v>307</v>
      </c>
      <c r="E590">
        <v>-3.25782575910807</v>
      </c>
      <c r="F590" s="2">
        <v>0.00112398014894178</v>
      </c>
      <c r="G590">
        <v>29085</v>
      </c>
      <c r="H590">
        <v>-0.000108935412790037</v>
      </c>
      <c r="I590" s="11">
        <v>-6.44572870350208e-5</v>
      </c>
      <c r="J590">
        <v>-0.00599108511704688</v>
      </c>
      <c r="K590">
        <v>-0.000174475557353536</v>
      </c>
      <c r="L590" s="11">
        <v>-4.33952682265382e-5</v>
      </c>
    </row>
    <row r="591" spans="1:12">
      <c r="A591" s="2">
        <v>135</v>
      </c>
      <c r="B591" t="str">
        <f>VLOOKUP(A591,'Table S1'!A:E,2,FALSE)</f>
        <v>Number of self-reported non-cancer illnesses</v>
      </c>
      <c r="C591" s="26" t="s">
        <v>544</v>
      </c>
      <c r="D591" t="s">
        <v>307</v>
      </c>
      <c r="E591" s="2">
        <v>2.38268519663538</v>
      </c>
      <c r="F591" s="2">
        <v>0.017193268702324</v>
      </c>
      <c r="G591">
        <v>29086</v>
      </c>
      <c r="H591" s="11">
        <v>6.72277979415453e-5</v>
      </c>
      <c r="I591">
        <v>-0.000264586034421741</v>
      </c>
      <c r="J591" s="2">
        <v>0.00438170376051836</v>
      </c>
      <c r="K591" s="11">
        <v>1.19248371163413e-5</v>
      </c>
      <c r="L591" s="2">
        <v>0.000122530758766749</v>
      </c>
    </row>
    <row r="592" spans="1:12">
      <c r="A592" s="2">
        <v>135</v>
      </c>
      <c r="B592" t="str">
        <f>VLOOKUP(A592,'Table S1'!A:E,2,FALSE)</f>
        <v>Number of self-reported non-cancer illnesses</v>
      </c>
      <c r="C592" s="26" t="s">
        <v>796</v>
      </c>
      <c r="D592" t="s">
        <v>307</v>
      </c>
      <c r="E592">
        <v>-1.25214702013996</v>
      </c>
      <c r="F592" s="2">
        <v>0.210526365335436</v>
      </c>
      <c r="G592">
        <v>29086</v>
      </c>
      <c r="H592" s="11">
        <v>-5.08686467194731e-5</v>
      </c>
      <c r="I592">
        <v>-0.000735240727700556</v>
      </c>
      <c r="J592">
        <v>-0.00230266982588247</v>
      </c>
      <c r="K592">
        <v>-0.000130495769537458</v>
      </c>
      <c r="L592" s="11">
        <v>2.87584760985118e-5</v>
      </c>
    </row>
    <row r="593" spans="1:12">
      <c r="A593" s="2">
        <v>135</v>
      </c>
      <c r="B593" t="str">
        <f>VLOOKUP(A593,'Table S1'!A:E,2,FALSE)</f>
        <v>Number of self-reported non-cancer illnesses</v>
      </c>
      <c r="C593" s="26" t="s">
        <v>501</v>
      </c>
      <c r="D593" t="s">
        <v>307</v>
      </c>
      <c r="E593">
        <v>-2.7587264588687</v>
      </c>
      <c r="F593" s="2">
        <v>0.00580633408620564</v>
      </c>
      <c r="G593">
        <v>29086</v>
      </c>
      <c r="H593">
        <v>-0.000106643382062062</v>
      </c>
      <c r="I593" s="11">
        <v>1.16287455751497e-5</v>
      </c>
      <c r="J593">
        <v>-0.00507323506946533</v>
      </c>
      <c r="K593">
        <v>-0.000182412360755781</v>
      </c>
      <c r="L593" s="11">
        <v>-3.0874403368343e-5</v>
      </c>
    </row>
    <row r="594" spans="1:12">
      <c r="A594" s="2">
        <v>135</v>
      </c>
      <c r="B594" t="str">
        <f>VLOOKUP(A594,'Table S1'!A:E,2,FALSE)</f>
        <v>Number of self-reported non-cancer illnesses</v>
      </c>
      <c r="C594" s="26" t="s">
        <v>797</v>
      </c>
      <c r="D594" t="s">
        <v>307</v>
      </c>
      <c r="E594">
        <v>-2.7293303887888</v>
      </c>
      <c r="F594" s="2">
        <v>0.00635012407779745</v>
      </c>
      <c r="G594">
        <v>29086</v>
      </c>
      <c r="H594">
        <v>-0.000106452479994821</v>
      </c>
      <c r="I594">
        <v>-0.000257931902552073</v>
      </c>
      <c r="J594">
        <v>-0.00501917636670618</v>
      </c>
      <c r="K594">
        <v>-0.000182900428690884</v>
      </c>
      <c r="L594" s="11">
        <v>-3.00045312987575e-5</v>
      </c>
    </row>
    <row r="595" spans="1:12">
      <c r="A595" s="2">
        <v>135</v>
      </c>
      <c r="B595" t="str">
        <f>VLOOKUP(A595,'Table S1'!A:E,2,FALSE)</f>
        <v>Number of self-reported non-cancer illnesses</v>
      </c>
      <c r="C595" s="26" t="s">
        <v>798</v>
      </c>
      <c r="D595" t="s">
        <v>307</v>
      </c>
      <c r="E595">
        <v>-0.00322257726990943</v>
      </c>
      <c r="F595" s="2">
        <v>0.997428781902682</v>
      </c>
      <c r="G595">
        <v>29084</v>
      </c>
      <c r="H595" s="11">
        <v>-1.20329854354058e-7</v>
      </c>
      <c r="I595">
        <v>-0.000333840040698458</v>
      </c>
      <c r="J595" s="11">
        <v>-5.92626385493907e-6</v>
      </c>
      <c r="K595" s="11">
        <v>-7.33077125902483e-5</v>
      </c>
      <c r="L595" s="11">
        <v>7.30670528815402e-5</v>
      </c>
    </row>
    <row r="596" spans="1:12">
      <c r="A596" s="2">
        <v>135</v>
      </c>
      <c r="B596" t="str">
        <f>VLOOKUP(A596,'Table S1'!A:E,2,FALSE)</f>
        <v>Number of self-reported non-cancer illnesses</v>
      </c>
      <c r="C596" s="26" t="s">
        <v>799</v>
      </c>
      <c r="D596" t="s">
        <v>307</v>
      </c>
      <c r="E596">
        <v>-1.95070534463454</v>
      </c>
      <c r="F596" s="2">
        <v>0.0511016973546487</v>
      </c>
      <c r="G596">
        <v>29085</v>
      </c>
      <c r="H596" s="11">
        <v>-6.91836624572261e-5</v>
      </c>
      <c r="I596" s="2">
        <v>0.000125567626189475</v>
      </c>
      <c r="J596">
        <v>-0.00358731332555472</v>
      </c>
      <c r="K596">
        <v>-0.000138698584427722</v>
      </c>
      <c r="L596" s="11">
        <v>3.31259513269497e-7</v>
      </c>
    </row>
    <row r="597" spans="1:12">
      <c r="A597" s="2">
        <v>135</v>
      </c>
      <c r="B597" t="str">
        <f>VLOOKUP(A597,'Table S1'!A:E,2,FALSE)</f>
        <v>Number of self-reported non-cancer illnesses</v>
      </c>
      <c r="C597" s="26" t="s">
        <v>800</v>
      </c>
      <c r="D597" t="s">
        <v>307</v>
      </c>
      <c r="E597">
        <v>-2.05867473808499</v>
      </c>
      <c r="F597" s="2">
        <v>0.039534293345445</v>
      </c>
      <c r="G597">
        <v>29085</v>
      </c>
      <c r="H597" s="11">
        <v>-7.30611348424417e-5</v>
      </c>
      <c r="I597">
        <v>-0.000602800573428625</v>
      </c>
      <c r="J597">
        <v>-0.00378585597649913</v>
      </c>
      <c r="K597">
        <v>-0.000142621978850133</v>
      </c>
      <c r="L597" s="11">
        <v>-3.50029083475042e-6</v>
      </c>
    </row>
    <row r="598" spans="1:12">
      <c r="A598" s="2">
        <v>135</v>
      </c>
      <c r="B598" t="str">
        <f>VLOOKUP(A598,'Table S1'!A:E,2,FALSE)</f>
        <v>Number of self-reported non-cancer illnesses</v>
      </c>
      <c r="C598" s="26" t="s">
        <v>801</v>
      </c>
      <c r="D598" t="s">
        <v>307</v>
      </c>
      <c r="E598">
        <v>-3.46990303153245</v>
      </c>
      <c r="F598" s="2">
        <v>0.000521400560887117</v>
      </c>
      <c r="G598">
        <v>29084</v>
      </c>
      <c r="H598">
        <v>-0.000115739407816554</v>
      </c>
      <c r="I598" s="2">
        <v>0.000836892251085515</v>
      </c>
      <c r="J598">
        <v>-0.00638107376498296</v>
      </c>
      <c r="K598">
        <v>-0.000181117174762861</v>
      </c>
      <c r="L598" s="11">
        <v>-5.03616408702466e-5</v>
      </c>
    </row>
    <row r="599" spans="1:12">
      <c r="A599" s="2">
        <v>135</v>
      </c>
      <c r="B599" t="str">
        <f>VLOOKUP(A599,'Table S1'!A:E,2,FALSE)</f>
        <v>Number of self-reported non-cancer illnesses</v>
      </c>
      <c r="C599" s="26" t="s">
        <v>802</v>
      </c>
      <c r="D599" t="s">
        <v>307</v>
      </c>
      <c r="E599">
        <v>-2.00005675951488</v>
      </c>
      <c r="F599" s="2">
        <v>0.0455034166077328</v>
      </c>
      <c r="G599">
        <v>29085</v>
      </c>
      <c r="H599" s="11">
        <v>-7.44767995463445e-5</v>
      </c>
      <c r="I599" s="11">
        <v>5.21503046527247e-5</v>
      </c>
      <c r="J599">
        <v>-0.0036780594441106</v>
      </c>
      <c r="K599">
        <v>-0.000147463688007892</v>
      </c>
      <c r="L599" s="11">
        <v>-1.48991108479712e-6</v>
      </c>
    </row>
    <row r="600" spans="1:12">
      <c r="A600" s="2">
        <v>135</v>
      </c>
      <c r="B600" t="str">
        <f>VLOOKUP(A600,'Table S1'!A:E,2,FALSE)</f>
        <v>Number of self-reported non-cancer illnesses</v>
      </c>
      <c r="C600" s="26" t="s">
        <v>803</v>
      </c>
      <c r="D600" t="s">
        <v>307</v>
      </c>
      <c r="E600">
        <v>-0.819300947437898</v>
      </c>
      <c r="F600" s="2">
        <v>0.412621445188084</v>
      </c>
      <c r="G600">
        <v>29086</v>
      </c>
      <c r="H600" s="11">
        <v>-3.38961859297115e-5</v>
      </c>
      <c r="I600" s="2">
        <v>0.000351346589620026</v>
      </c>
      <c r="J600">
        <v>-0.00150667576541554</v>
      </c>
      <c r="K600">
        <v>-0.000114987350963978</v>
      </c>
      <c r="L600" s="11">
        <v>4.71949791045547e-5</v>
      </c>
    </row>
    <row r="601" spans="1:12">
      <c r="A601" s="2">
        <v>135</v>
      </c>
      <c r="B601" t="str">
        <f>VLOOKUP(A601,'Table S1'!A:E,2,FALSE)</f>
        <v>Number of self-reported non-cancer illnesses</v>
      </c>
      <c r="C601" s="26" t="s">
        <v>804</v>
      </c>
      <c r="D601" t="s">
        <v>307</v>
      </c>
      <c r="E601">
        <v>-1.40552107054209</v>
      </c>
      <c r="F601" s="2">
        <v>0.159877069325032</v>
      </c>
      <c r="G601">
        <v>29086</v>
      </c>
      <c r="H601" s="11">
        <v>-5.4070809588016e-5</v>
      </c>
      <c r="I601">
        <v>-0.000850608853967965</v>
      </c>
      <c r="J601">
        <v>-0.00258472120823123</v>
      </c>
      <c r="K601">
        <v>-0.000129474339180016</v>
      </c>
      <c r="L601" s="11">
        <v>2.13327200039844e-5</v>
      </c>
    </row>
    <row r="602" spans="1:12">
      <c r="A602" s="2">
        <v>135</v>
      </c>
      <c r="B602" t="str">
        <f>VLOOKUP(A602,'Table S1'!A:E,2,FALSE)</f>
        <v>Number of self-reported non-cancer illnesses</v>
      </c>
      <c r="C602" s="26" t="s">
        <v>805</v>
      </c>
      <c r="D602" t="s">
        <v>307</v>
      </c>
      <c r="E602">
        <v>-3.98527827198517</v>
      </c>
      <c r="F602" s="11">
        <v>6.75653897078736e-5</v>
      </c>
      <c r="G602">
        <v>29086</v>
      </c>
      <c r="H602">
        <v>-0.000153200960643742</v>
      </c>
      <c r="I602" s="2">
        <v>0.000646441655975652</v>
      </c>
      <c r="J602">
        <v>-0.00732883589310427</v>
      </c>
      <c r="K602">
        <v>-0.000228548487324858</v>
      </c>
      <c r="L602" s="11">
        <v>-7.78534339626257e-5</v>
      </c>
    </row>
    <row r="603" spans="1:12">
      <c r="A603" s="2">
        <v>135</v>
      </c>
      <c r="B603" t="str">
        <f>VLOOKUP(A603,'Table S1'!A:E,2,FALSE)</f>
        <v>Number of self-reported non-cancer illnesses</v>
      </c>
      <c r="C603" s="26" t="s">
        <v>806</v>
      </c>
      <c r="D603" t="s">
        <v>307</v>
      </c>
      <c r="E603">
        <v>-3.9294218403059</v>
      </c>
      <c r="F603" s="11">
        <v>8.53471168392443e-5</v>
      </c>
      <c r="G603">
        <v>29086</v>
      </c>
      <c r="H603">
        <v>-0.000151945238947391</v>
      </c>
      <c r="I603" s="2">
        <v>0.000723616343251165</v>
      </c>
      <c r="J603">
        <v>-0.00722611718855873</v>
      </c>
      <c r="K603">
        <v>-0.000227737455032252</v>
      </c>
      <c r="L603" s="11">
        <v>-7.61530228625308e-5</v>
      </c>
    </row>
    <row r="604" spans="1:12">
      <c r="A604" s="2">
        <v>135</v>
      </c>
      <c r="B604" t="str">
        <f>VLOOKUP(A604,'Table S1'!A:E,2,FALSE)</f>
        <v>Number of self-reported non-cancer illnesses</v>
      </c>
      <c r="C604" s="26" t="s">
        <v>807</v>
      </c>
      <c r="D604" t="s">
        <v>307</v>
      </c>
      <c r="E604">
        <v>-2.65975179729284</v>
      </c>
      <c r="F604" s="2">
        <v>0.00782411137461275</v>
      </c>
      <c r="G604">
        <v>29085</v>
      </c>
      <c r="H604">
        <v>-0.000109528676059261</v>
      </c>
      <c r="I604" s="2">
        <v>0.000244223943853142</v>
      </c>
      <c r="J604">
        <v>-0.00489122300453939</v>
      </c>
      <c r="K604">
        <v>-0.00019024342337693</v>
      </c>
      <c r="L604" s="11">
        <v>-2.88139287415925e-5</v>
      </c>
    </row>
    <row r="605" spans="1:12">
      <c r="A605" s="2">
        <v>135</v>
      </c>
      <c r="B605" t="str">
        <f>VLOOKUP(A605,'Table S1'!A:E,2,FALSE)</f>
        <v>Number of self-reported non-cancer illnesses</v>
      </c>
      <c r="C605" s="26" t="s">
        <v>808</v>
      </c>
      <c r="D605" t="s">
        <v>307</v>
      </c>
      <c r="E605">
        <v>-3.29176235801758</v>
      </c>
      <c r="F605" s="2">
        <v>0.000996802882767087</v>
      </c>
      <c r="G605">
        <v>29086</v>
      </c>
      <c r="H605">
        <v>-0.000138941235191622</v>
      </c>
      <c r="I605" s="2">
        <v>0.00146307741198248</v>
      </c>
      <c r="J605">
        <v>-0.00605347593682375</v>
      </c>
      <c r="K605">
        <v>-0.000221672343915809</v>
      </c>
      <c r="L605" s="11">
        <v>-5.62101264674352e-5</v>
      </c>
    </row>
    <row r="606" spans="1:12">
      <c r="A606" s="2">
        <v>135</v>
      </c>
      <c r="B606" t="str">
        <f>VLOOKUP(A606,'Table S1'!A:E,2,FALSE)</f>
        <v>Number of self-reported non-cancer illnesses</v>
      </c>
      <c r="C606" s="26" t="s">
        <v>809</v>
      </c>
      <c r="D606" t="s">
        <v>307</v>
      </c>
      <c r="E606">
        <v>-3.61464805988469</v>
      </c>
      <c r="F606" s="2">
        <v>0.000301263458663702</v>
      </c>
      <c r="G606">
        <v>29086</v>
      </c>
      <c r="H606">
        <v>-0.000159799836300054</v>
      </c>
      <c r="I606" s="2">
        <v>0.000659449668438953</v>
      </c>
      <c r="J606">
        <v>-0.00664725538200037</v>
      </c>
      <c r="K606">
        <v>-0.000246451414156596</v>
      </c>
      <c r="L606" s="11">
        <v>-7.3148258443513e-5</v>
      </c>
    </row>
    <row r="607" spans="1:12">
      <c r="A607" s="2">
        <v>135</v>
      </c>
      <c r="B607" t="str">
        <f>VLOOKUP(A607,'Table S1'!A:E,2,FALSE)</f>
        <v>Number of self-reported non-cancer illnesses</v>
      </c>
      <c r="C607" s="26" t="s">
        <v>810</v>
      </c>
      <c r="D607" t="s">
        <v>307</v>
      </c>
      <c r="E607" s="2">
        <v>1.45812083351617</v>
      </c>
      <c r="F607" s="2">
        <v>0.144818037053565</v>
      </c>
      <c r="G607">
        <v>29086</v>
      </c>
      <c r="H607" s="11">
        <v>3.95409591803005e-5</v>
      </c>
      <c r="I607" s="2">
        <v>0.000518929542124018</v>
      </c>
      <c r="J607" s="2">
        <v>0.00268145097326749</v>
      </c>
      <c r="K607" s="11">
        <v>-1.3611069953271e-5</v>
      </c>
      <c r="L607" s="11">
        <v>9.26929883138721e-5</v>
      </c>
    </row>
    <row r="608" spans="1:12">
      <c r="A608" s="2">
        <v>135</v>
      </c>
      <c r="B608" t="str">
        <f>VLOOKUP(A608,'Table S1'!A:E,2,FALSE)</f>
        <v>Number of self-reported non-cancer illnesses</v>
      </c>
      <c r="C608" s="26" t="s">
        <v>811</v>
      </c>
      <c r="D608" t="s">
        <v>307</v>
      </c>
      <c r="E608">
        <v>-2.11508758867787</v>
      </c>
      <c r="F608" s="2">
        <v>0.0344309625278472</v>
      </c>
      <c r="G608">
        <v>29086</v>
      </c>
      <c r="H608" s="11">
        <v>-8.45105373601563e-5</v>
      </c>
      <c r="I608">
        <v>-0.000422589058345156</v>
      </c>
      <c r="J608">
        <v>-0.00388959785968476</v>
      </c>
      <c r="K608">
        <v>-0.000162826207802232</v>
      </c>
      <c r="L608" s="11">
        <v>-6.19486691808065e-6</v>
      </c>
    </row>
    <row r="609" spans="1:12">
      <c r="A609" s="2">
        <v>135</v>
      </c>
      <c r="B609" t="str">
        <f>VLOOKUP(A609,'Table S1'!A:E,2,FALSE)</f>
        <v>Number of self-reported non-cancer illnesses</v>
      </c>
      <c r="C609" s="26" t="s">
        <v>812</v>
      </c>
      <c r="D609" t="s">
        <v>307</v>
      </c>
      <c r="E609">
        <v>-2.84002212259386</v>
      </c>
      <c r="F609" s="2">
        <v>0.00451417052876463</v>
      </c>
      <c r="G609">
        <v>29086</v>
      </c>
      <c r="H609">
        <v>-0.000105619668912216</v>
      </c>
      <c r="I609" s="2">
        <v>0.000364865247163105</v>
      </c>
      <c r="J609">
        <v>-0.00522273594182622</v>
      </c>
      <c r="K609">
        <v>-0.000178513242604694</v>
      </c>
      <c r="L609" s="11">
        <v>-3.27260952197385e-5</v>
      </c>
    </row>
    <row r="610" spans="1:12">
      <c r="A610" s="2">
        <v>135</v>
      </c>
      <c r="B610" t="str">
        <f>VLOOKUP(A610,'Table S1'!A:E,2,FALSE)</f>
        <v>Number of self-reported non-cancer illnesses</v>
      </c>
      <c r="C610" s="26" t="s">
        <v>813</v>
      </c>
      <c r="D610" t="s">
        <v>307</v>
      </c>
      <c r="E610">
        <v>-4.56131256556429</v>
      </c>
      <c r="F610" s="11">
        <v>5.10421722510909e-6</v>
      </c>
      <c r="G610">
        <v>29086</v>
      </c>
      <c r="H610">
        <v>-0.000213263954686326</v>
      </c>
      <c r="I610" s="2">
        <v>0.000801512286688648</v>
      </c>
      <c r="J610">
        <v>-0.00838814982762124</v>
      </c>
      <c r="K610">
        <v>-0.000304905792210546</v>
      </c>
      <c r="L610">
        <v>-0.000121622117162107</v>
      </c>
    </row>
    <row r="611" spans="1:12">
      <c r="A611" s="2">
        <v>135</v>
      </c>
      <c r="B611" t="str">
        <f>VLOOKUP(A611,'Table S1'!A:E,2,FALSE)</f>
        <v>Number of self-reported non-cancer illnesses</v>
      </c>
      <c r="C611" s="26" t="s">
        <v>814</v>
      </c>
      <c r="D611" t="s">
        <v>307</v>
      </c>
      <c r="E611">
        <v>-3.75664050843399</v>
      </c>
      <c r="F611" s="2">
        <v>0.000172545458617168</v>
      </c>
      <c r="G611">
        <v>29086</v>
      </c>
      <c r="H611">
        <v>-0.000153515292388071</v>
      </c>
      <c r="I611" s="11">
        <v>-3.91434994508931e-5</v>
      </c>
      <c r="J611">
        <v>-0.00690837625799871</v>
      </c>
      <c r="K611">
        <v>-0.000233612646604091</v>
      </c>
      <c r="L611" s="11">
        <v>-7.34179381720503e-5</v>
      </c>
    </row>
    <row r="612" spans="1:12">
      <c r="A612" s="2">
        <v>135</v>
      </c>
      <c r="B612" t="str">
        <f>VLOOKUP(A612,'Table S1'!A:E,2,FALSE)</f>
        <v>Number of self-reported non-cancer illnesses</v>
      </c>
      <c r="C612" s="26" t="s">
        <v>815</v>
      </c>
      <c r="D612" t="s">
        <v>307</v>
      </c>
      <c r="E612">
        <v>-2.40232270420838</v>
      </c>
      <c r="F612" s="2">
        <v>0.0162975575528152</v>
      </c>
      <c r="G612">
        <v>29085</v>
      </c>
      <c r="H612" s="11">
        <v>-9.25635948200955e-5</v>
      </c>
      <c r="I612">
        <v>-0.000191671394947223</v>
      </c>
      <c r="J612">
        <v>-0.00441781676286903</v>
      </c>
      <c r="K612">
        <v>-0.000168085864129983</v>
      </c>
      <c r="L612" s="11">
        <v>-1.70413255102077e-5</v>
      </c>
    </row>
    <row r="613" spans="1:12">
      <c r="A613" s="2">
        <v>135</v>
      </c>
      <c r="B613" t="str">
        <f>VLOOKUP(A613,'Table S1'!A:E,2,FALSE)</f>
        <v>Number of self-reported non-cancer illnesses</v>
      </c>
      <c r="C613" s="26" t="s">
        <v>816</v>
      </c>
      <c r="D613" t="s">
        <v>307</v>
      </c>
      <c r="E613">
        <v>-5.16000502957887</v>
      </c>
      <c r="F613" s="11">
        <v>2.48563645945249e-7</v>
      </c>
      <c r="G613">
        <v>29086</v>
      </c>
      <c r="H613">
        <v>-0.000236495546298147</v>
      </c>
      <c r="I613" s="2">
        <v>0.000209475055520543</v>
      </c>
      <c r="J613">
        <v>-0.00948913162104952</v>
      </c>
      <c r="K613">
        <v>-0.000326329187950803</v>
      </c>
      <c r="L613">
        <v>-0.000146661904645491</v>
      </c>
    </row>
    <row r="614" spans="1:12">
      <c r="A614" s="2">
        <v>135</v>
      </c>
      <c r="B614" t="str">
        <f>VLOOKUP(A614,'Table S1'!A:E,2,FALSE)</f>
        <v>Number of self-reported non-cancer illnesses</v>
      </c>
      <c r="C614" s="26" t="s">
        <v>817</v>
      </c>
      <c r="D614" t="s">
        <v>307</v>
      </c>
      <c r="E614">
        <v>-4.5636981785234</v>
      </c>
      <c r="F614" s="11">
        <v>5.04657262834804e-6</v>
      </c>
      <c r="G614">
        <v>29085</v>
      </c>
      <c r="H614">
        <v>-0.000163937531682518</v>
      </c>
      <c r="I614" s="2">
        <v>0.000347047725044624</v>
      </c>
      <c r="J614">
        <v>-0.00839253705525763</v>
      </c>
      <c r="K614">
        <v>-0.000234346445044117</v>
      </c>
      <c r="L614" s="11">
        <v>-9.35286183209184e-5</v>
      </c>
    </row>
    <row r="615" spans="1:12">
      <c r="A615" s="2">
        <v>135</v>
      </c>
      <c r="B615" t="str">
        <f>VLOOKUP(A615,'Table S1'!A:E,2,FALSE)</f>
        <v>Number of self-reported non-cancer illnesses</v>
      </c>
      <c r="C615" s="26" t="s">
        <v>578</v>
      </c>
      <c r="D615" t="s">
        <v>307</v>
      </c>
      <c r="E615">
        <v>-4.33170745179255</v>
      </c>
      <c r="F615" s="11">
        <v>1.48452652013351e-5</v>
      </c>
      <c r="G615">
        <v>29086</v>
      </c>
      <c r="H615">
        <v>-0.000160099255301854</v>
      </c>
      <c r="I615" s="2">
        <v>0.00118672469187452</v>
      </c>
      <c r="J615">
        <v>-0.00796591125751194</v>
      </c>
      <c r="K615">
        <v>-0.000232542243698229</v>
      </c>
      <c r="L615" s="11">
        <v>-8.76562669054795e-5</v>
      </c>
    </row>
    <row r="616" spans="1:12">
      <c r="A616" s="2">
        <v>135</v>
      </c>
      <c r="B616" t="str">
        <f>VLOOKUP(A616,'Table S1'!A:E,2,FALSE)</f>
        <v>Number of self-reported non-cancer illnesses</v>
      </c>
      <c r="C616" s="26" t="s">
        <v>818</v>
      </c>
      <c r="D616" t="s">
        <v>307</v>
      </c>
      <c r="E616">
        <v>-2.50052595441214</v>
      </c>
      <c r="F616" s="2">
        <v>0.0124063624011368</v>
      </c>
      <c r="G616">
        <v>29086</v>
      </c>
      <c r="H616" s="11">
        <v>-9.3318020036478e-5</v>
      </c>
      <c r="I616" s="2">
        <v>0.00111276759777011</v>
      </c>
      <c r="J616">
        <v>-0.00459841022775202</v>
      </c>
      <c r="K616">
        <v>-0.00016646565901266</v>
      </c>
      <c r="L616" s="11">
        <v>-2.01703810602959e-5</v>
      </c>
    </row>
    <row r="617" spans="1:12">
      <c r="A617" s="2">
        <v>135</v>
      </c>
      <c r="B617" t="str">
        <f>VLOOKUP(A617,'Table S1'!A:E,2,FALSE)</f>
        <v>Number of self-reported non-cancer illnesses</v>
      </c>
      <c r="C617" s="26" t="s">
        <v>819</v>
      </c>
      <c r="D617" t="s">
        <v>307</v>
      </c>
      <c r="E617" s="2">
        <v>0.052211041488276</v>
      </c>
      <c r="F617" s="2">
        <v>0.958360893646741</v>
      </c>
      <c r="G617">
        <v>29086</v>
      </c>
      <c r="H617" s="11">
        <v>1.56430631854127e-6</v>
      </c>
      <c r="I617">
        <v>-0.000294897314322348</v>
      </c>
      <c r="J617" s="11">
        <v>9.6014915085221e-5</v>
      </c>
      <c r="K617" s="11">
        <v>-5.71610427396347e-5</v>
      </c>
      <c r="L617" s="11">
        <v>6.02896553767172e-5</v>
      </c>
    </row>
    <row r="618" spans="1:12">
      <c r="A618" s="2">
        <v>135</v>
      </c>
      <c r="B618" t="str">
        <f>VLOOKUP(A618,'Table S1'!A:E,2,FALSE)</f>
        <v>Number of self-reported non-cancer illnesses</v>
      </c>
      <c r="C618" s="26" t="s">
        <v>820</v>
      </c>
      <c r="D618" t="s">
        <v>307</v>
      </c>
      <c r="E618">
        <v>-0.517487798848345</v>
      </c>
      <c r="F618" s="2">
        <v>0.604819619439614</v>
      </c>
      <c r="G618">
        <v>29086</v>
      </c>
      <c r="H618" s="11">
        <v>-1.91166113695298e-5</v>
      </c>
      <c r="I618" s="11">
        <v>-8.31322807766805e-6</v>
      </c>
      <c r="J618">
        <v>-0.000951648265342858</v>
      </c>
      <c r="K618" s="11">
        <v>-9.15230122546097e-5</v>
      </c>
      <c r="L618" s="11">
        <v>5.328978951555e-5</v>
      </c>
    </row>
    <row r="619" spans="1:12">
      <c r="A619" s="2">
        <v>135</v>
      </c>
      <c r="B619" t="str">
        <f>VLOOKUP(A619,'Table S1'!A:E,2,FALSE)</f>
        <v>Number of self-reported non-cancer illnesses</v>
      </c>
      <c r="C619" s="26" t="s">
        <v>821</v>
      </c>
      <c r="D619" t="s">
        <v>307</v>
      </c>
      <c r="E619">
        <v>-3.69561378117568</v>
      </c>
      <c r="F619" s="2">
        <v>0.000219758476657135</v>
      </c>
      <c r="G619">
        <v>29086</v>
      </c>
      <c r="H619">
        <v>-0.000132444137172755</v>
      </c>
      <c r="I619" s="2">
        <v>0.000650110134991931</v>
      </c>
      <c r="J619">
        <v>-0.00679614949774624</v>
      </c>
      <c r="K619">
        <v>-0.000202688636965411</v>
      </c>
      <c r="L619" s="11">
        <v>-6.21996373801001e-5</v>
      </c>
    </row>
    <row r="620" spans="1:12">
      <c r="A620" s="2">
        <v>135</v>
      </c>
      <c r="B620" t="str">
        <f>VLOOKUP(A620,'Table S1'!A:E,2,FALSE)</f>
        <v>Number of self-reported non-cancer illnesses</v>
      </c>
      <c r="C620" s="26" t="s">
        <v>573</v>
      </c>
      <c r="D620" t="s">
        <v>307</v>
      </c>
      <c r="E620">
        <v>-3.32240446868574</v>
      </c>
      <c r="F620" s="2">
        <v>0.000893552335296769</v>
      </c>
      <c r="G620">
        <v>29086</v>
      </c>
      <c r="H620">
        <v>-0.000116175621393063</v>
      </c>
      <c r="I620" s="11">
        <v>-1.34971582033261e-5</v>
      </c>
      <c r="J620">
        <v>-0.00610982607981977</v>
      </c>
      <c r="K620">
        <v>-0.0001847131855872</v>
      </c>
      <c r="L620" s="11">
        <v>-4.76380571989259e-5</v>
      </c>
    </row>
    <row r="621" spans="1:12">
      <c r="A621" s="2">
        <v>135</v>
      </c>
      <c r="B621" t="str">
        <f>VLOOKUP(A621,'Table S1'!A:E,2,FALSE)</f>
        <v>Number of self-reported non-cancer illnesses</v>
      </c>
      <c r="C621" s="26" t="s">
        <v>574</v>
      </c>
      <c r="D621" t="s">
        <v>307</v>
      </c>
      <c r="E621">
        <v>-1.96949098255293</v>
      </c>
      <c r="F621" s="2">
        <v>0.0489062125533705</v>
      </c>
      <c r="G621">
        <v>29085</v>
      </c>
      <c r="H621" s="11">
        <v>-6.79919037527527e-5</v>
      </c>
      <c r="I621">
        <v>-0.000423228417520059</v>
      </c>
      <c r="J621">
        <v>-0.00362184908039191</v>
      </c>
      <c r="K621">
        <v>-0.000135657726878312</v>
      </c>
      <c r="L621" s="11">
        <v>-3.26080627193083e-7</v>
      </c>
    </row>
    <row r="622" spans="1:12">
      <c r="A622" s="2">
        <v>135</v>
      </c>
      <c r="B622" t="str">
        <f>VLOOKUP(A622,'Table S1'!A:E,2,FALSE)</f>
        <v>Number of self-reported non-cancer illnesses</v>
      </c>
      <c r="C622" s="26" t="s">
        <v>575</v>
      </c>
      <c r="D622" t="s">
        <v>307</v>
      </c>
      <c r="E622">
        <v>-2.28458383860615</v>
      </c>
      <c r="F622" s="2">
        <v>0.0223444095890772</v>
      </c>
      <c r="G622">
        <v>29086</v>
      </c>
      <c r="H622" s="11">
        <v>-8.59717881861934e-5</v>
      </c>
      <c r="I622">
        <v>-0.00011030438854017</v>
      </c>
      <c r="J622">
        <v>-0.00420129759943774</v>
      </c>
      <c r="K622">
        <v>-0.000159730788788505</v>
      </c>
      <c r="L622" s="11">
        <v>-1.22127875838817e-5</v>
      </c>
    </row>
    <row r="623" spans="1:12">
      <c r="A623" s="2">
        <v>135</v>
      </c>
      <c r="B623" t="str">
        <f>VLOOKUP(A623,'Table S1'!A:E,2,FALSE)</f>
        <v>Number of self-reported non-cancer illnesses</v>
      </c>
      <c r="C623" s="26" t="s">
        <v>576</v>
      </c>
      <c r="D623" t="s">
        <v>307</v>
      </c>
      <c r="E623">
        <v>-0.470821874686946</v>
      </c>
      <c r="F623" s="2">
        <v>0.63777147289329</v>
      </c>
      <c r="G623">
        <v>29086</v>
      </c>
      <c r="H623" s="11">
        <v>-1.94981119858063e-5</v>
      </c>
      <c r="I623" s="2">
        <v>0.000730878057741778</v>
      </c>
      <c r="J623">
        <v>-0.000865830694614333</v>
      </c>
      <c r="K623">
        <v>-0.000100669335448247</v>
      </c>
      <c r="L623" s="11">
        <v>6.16731114766349e-5</v>
      </c>
    </row>
    <row r="624" spans="1:12">
      <c r="A624" s="2">
        <v>135</v>
      </c>
      <c r="B624" t="str">
        <f>VLOOKUP(A624,'Table S1'!A:E,2,FALSE)</f>
        <v>Number of self-reported non-cancer illnesses</v>
      </c>
      <c r="C624" s="26" t="s">
        <v>822</v>
      </c>
      <c r="D624" t="s">
        <v>307</v>
      </c>
      <c r="E624">
        <v>-2.38570593012789</v>
      </c>
      <c r="F624" s="2">
        <v>0.0170527356742439</v>
      </c>
      <c r="G624">
        <v>29086</v>
      </c>
      <c r="H624" s="11">
        <v>-9.34556450186582e-5</v>
      </c>
      <c r="I624" s="2">
        <v>0.000518227453867407</v>
      </c>
      <c r="J624">
        <v>-0.00438725882054994</v>
      </c>
      <c r="K624">
        <v>-0.000170236826925589</v>
      </c>
      <c r="L624" s="11">
        <v>-1.66744631117275e-5</v>
      </c>
    </row>
    <row r="625" spans="1:12">
      <c r="A625" s="2">
        <v>135</v>
      </c>
      <c r="B625" t="str">
        <f>VLOOKUP(A625,'Table S1'!A:E,2,FALSE)</f>
        <v>Number of self-reported non-cancer illnesses</v>
      </c>
      <c r="C625" s="26" t="s">
        <v>818</v>
      </c>
      <c r="D625" t="s">
        <v>307</v>
      </c>
      <c r="E625">
        <v>-1.20116255451887</v>
      </c>
      <c r="F625" s="2">
        <v>0.229697932555308</v>
      </c>
      <c r="G625">
        <v>29086</v>
      </c>
      <c r="H625" s="11">
        <v>-4.95555433472903e-5</v>
      </c>
      <c r="I625">
        <v>-0.000825446611205189</v>
      </c>
      <c r="J625">
        <v>-0.00220891055585578</v>
      </c>
      <c r="K625">
        <v>-0.000130419804203678</v>
      </c>
      <c r="L625" s="11">
        <v>3.13087175090973e-5</v>
      </c>
    </row>
    <row r="626" spans="1:12">
      <c r="A626" s="2">
        <v>135</v>
      </c>
      <c r="B626" t="str">
        <f>VLOOKUP(A626,'Table S1'!A:E,2,FALSE)</f>
        <v>Number of self-reported non-cancer illnesses</v>
      </c>
      <c r="C626" s="26" t="s">
        <v>823</v>
      </c>
      <c r="D626" t="s">
        <v>307</v>
      </c>
      <c r="E626">
        <v>-1.23327540054819</v>
      </c>
      <c r="F626" s="2">
        <v>0.2174829990122</v>
      </c>
      <c r="G626">
        <v>29086</v>
      </c>
      <c r="H626" s="11">
        <v>-5.06795699007341e-5</v>
      </c>
      <c r="I626">
        <v>-0.000627075751480789</v>
      </c>
      <c r="J626">
        <v>-0.00226796534765382</v>
      </c>
      <c r="K626">
        <v>-0.000131224649562436</v>
      </c>
      <c r="L626" s="11">
        <v>2.98655097609681e-5</v>
      </c>
    </row>
    <row r="627" spans="1:12">
      <c r="A627" s="2">
        <v>135</v>
      </c>
      <c r="B627" t="str">
        <f>VLOOKUP(A627,'Table S1'!A:E,2,FALSE)</f>
        <v>Number of self-reported non-cancer illnesses</v>
      </c>
      <c r="C627" s="26" t="s">
        <v>824</v>
      </c>
      <c r="D627" t="s">
        <v>307</v>
      </c>
      <c r="E627">
        <v>-1.58248005721274</v>
      </c>
      <c r="F627" s="2">
        <v>0.113550894142394</v>
      </c>
      <c r="G627">
        <v>29086</v>
      </c>
      <c r="H627" s="11">
        <v>-6.4008648900213e-5</v>
      </c>
      <c r="I627">
        <v>-0.000777476302804691</v>
      </c>
      <c r="J627">
        <v>-0.00291014475073163</v>
      </c>
      <c r="K627">
        <v>-0.000143289185023361</v>
      </c>
      <c r="L627" s="11">
        <v>1.5271887222935e-5</v>
      </c>
    </row>
    <row r="628" spans="1:12">
      <c r="A628" s="2">
        <v>135</v>
      </c>
      <c r="B628" t="str">
        <f>VLOOKUP(A628,'Table S1'!A:E,2,FALSE)</f>
        <v>Number of self-reported non-cancer illnesses</v>
      </c>
      <c r="C628" s="26" t="s">
        <v>825</v>
      </c>
      <c r="D628" t="s">
        <v>307</v>
      </c>
      <c r="E628">
        <v>-1.31484755053802</v>
      </c>
      <c r="F628" s="2">
        <v>0.188571509831201</v>
      </c>
      <c r="G628">
        <v>29085</v>
      </c>
      <c r="H628" s="11">
        <v>-5.33078881054093e-5</v>
      </c>
      <c r="I628">
        <v>-0.000115980060813532</v>
      </c>
      <c r="J628">
        <v>-0.0024180033953412</v>
      </c>
      <c r="K628">
        <v>-0.000132774050464487</v>
      </c>
      <c r="L628" s="11">
        <v>2.6158274253668e-5</v>
      </c>
    </row>
    <row r="629" spans="1:12">
      <c r="A629" s="2">
        <v>135</v>
      </c>
      <c r="B629" t="str">
        <f>VLOOKUP(A629,'Table S1'!A:E,2,FALSE)</f>
        <v>Number of self-reported non-cancer illnesses</v>
      </c>
      <c r="C629" s="26" t="s">
        <v>826</v>
      </c>
      <c r="D629" t="s">
        <v>307</v>
      </c>
      <c r="E629">
        <v>-2.3978518741046</v>
      </c>
      <c r="F629" s="2">
        <v>0.0164977960180359</v>
      </c>
      <c r="G629">
        <v>29086</v>
      </c>
      <c r="H629">
        <v>-0.000104461827031822</v>
      </c>
      <c r="I629" s="2">
        <v>0.000260998249506142</v>
      </c>
      <c r="J629">
        <v>-0.00440959493464213</v>
      </c>
      <c r="K629">
        <v>-0.000189850729185976</v>
      </c>
      <c r="L629" s="11">
        <v>-1.90729248776686e-5</v>
      </c>
    </row>
    <row r="630" spans="1:12">
      <c r="A630" s="2">
        <v>135</v>
      </c>
      <c r="B630" t="str">
        <f>VLOOKUP(A630,'Table S1'!A:E,2,FALSE)</f>
        <v>Number of self-reported non-cancer illnesses</v>
      </c>
      <c r="C630" s="26" t="s">
        <v>827</v>
      </c>
      <c r="D630" t="s">
        <v>307</v>
      </c>
      <c r="E630">
        <v>-2.47820441617673</v>
      </c>
      <c r="F630" s="2">
        <v>0.0132101774732138</v>
      </c>
      <c r="G630">
        <v>29086</v>
      </c>
      <c r="H630" s="11">
        <v>-9.89891595488895e-5</v>
      </c>
      <c r="I630">
        <v>-0.00046801430221351</v>
      </c>
      <c r="J630">
        <v>-0.00455736142778265</v>
      </c>
      <c r="K630">
        <v>-0.000177281030975404</v>
      </c>
      <c r="L630" s="11">
        <v>-2.06972881223747e-5</v>
      </c>
    </row>
    <row r="631" spans="1:12">
      <c r="A631" s="2">
        <v>135</v>
      </c>
      <c r="B631" t="str">
        <f>VLOOKUP(A631,'Table S1'!A:E,2,FALSE)</f>
        <v>Number of self-reported non-cancer illnesses</v>
      </c>
      <c r="C631" s="26" t="s">
        <v>828</v>
      </c>
      <c r="D631" t="s">
        <v>307</v>
      </c>
      <c r="E631">
        <v>-3.79439828126008</v>
      </c>
      <c r="F631" s="2">
        <v>0.000148301683409571</v>
      </c>
      <c r="G631">
        <v>29084</v>
      </c>
      <c r="H631">
        <v>-0.000152021706765579</v>
      </c>
      <c r="I631" s="2">
        <v>0.000436947444344266</v>
      </c>
      <c r="J631">
        <v>-0.00697791825619336</v>
      </c>
      <c r="K631">
        <v>-0.000230550487452626</v>
      </c>
      <c r="L631" s="11">
        <v>-7.34929260785334e-5</v>
      </c>
    </row>
    <row r="632" spans="1:12">
      <c r="A632" s="2">
        <v>135</v>
      </c>
      <c r="B632" t="str">
        <f>VLOOKUP(A632,'Table S1'!A:E,2,FALSE)</f>
        <v>Number of self-reported non-cancer illnesses</v>
      </c>
      <c r="C632" s="26" t="s">
        <v>829</v>
      </c>
      <c r="D632" t="s">
        <v>307</v>
      </c>
      <c r="E632">
        <v>-1.3107370006127</v>
      </c>
      <c r="F632" s="2">
        <v>0.189956982348</v>
      </c>
      <c r="G632">
        <v>29086</v>
      </c>
      <c r="H632" s="11">
        <v>-4.41300915048286e-5</v>
      </c>
      <c r="I632">
        <v>-0.000843395710164017</v>
      </c>
      <c r="J632">
        <v>-0.00241041546434474</v>
      </c>
      <c r="K632">
        <v>-0.000110121201366599</v>
      </c>
      <c r="L632" s="11">
        <v>2.18610183569418e-5</v>
      </c>
    </row>
    <row r="633" spans="1:12">
      <c r="A633" s="2">
        <v>135</v>
      </c>
      <c r="B633" t="str">
        <f>VLOOKUP(A633,'Table S1'!A:E,2,FALSE)</f>
        <v>Number of self-reported non-cancer illnesses</v>
      </c>
      <c r="C633" s="26" t="s">
        <v>830</v>
      </c>
      <c r="D633" t="s">
        <v>307</v>
      </c>
      <c r="E633">
        <v>-0.107202713899521</v>
      </c>
      <c r="F633" s="2">
        <v>0.914628901837453</v>
      </c>
      <c r="G633">
        <v>29086</v>
      </c>
      <c r="H633" s="11">
        <v>-3.20866087584224e-6</v>
      </c>
      <c r="I633">
        <v>-0.000386032245627549</v>
      </c>
      <c r="J633">
        <v>-0.000198299739488974</v>
      </c>
      <c r="K633" s="11">
        <v>-6.18743535384157e-5</v>
      </c>
      <c r="L633" s="11">
        <v>5.54570317867312e-5</v>
      </c>
    </row>
    <row r="634" spans="1:12">
      <c r="A634" s="2">
        <v>135</v>
      </c>
      <c r="B634" t="str">
        <f>VLOOKUP(A634,'Table S1'!A:E,2,FALSE)</f>
        <v>Number of self-reported non-cancer illnesses</v>
      </c>
      <c r="C634" s="26" t="s">
        <v>587</v>
      </c>
      <c r="D634" t="s">
        <v>307</v>
      </c>
      <c r="E634">
        <v>-0.93607037627284</v>
      </c>
      <c r="F634" s="2">
        <v>0.34924472592033</v>
      </c>
      <c r="G634">
        <v>29086</v>
      </c>
      <c r="H634" s="11">
        <v>-3.4622287730619e-5</v>
      </c>
      <c r="I634" s="11">
        <v>-6.43636100451051e-5</v>
      </c>
      <c r="J634">
        <v>-0.00172141208314739</v>
      </c>
      <c r="K634">
        <v>-0.000107118184047967</v>
      </c>
      <c r="L634" s="11">
        <v>3.78736085867294e-5</v>
      </c>
    </row>
    <row r="635" spans="1:12">
      <c r="A635" s="2">
        <v>135</v>
      </c>
      <c r="B635" t="str">
        <f>VLOOKUP(A635,'Table S1'!A:E,2,FALSE)</f>
        <v>Number of self-reported non-cancer illnesses</v>
      </c>
      <c r="C635" s="26" t="s">
        <v>831</v>
      </c>
      <c r="D635" t="s">
        <v>307</v>
      </c>
      <c r="E635" s="2">
        <v>0.486999369717464</v>
      </c>
      <c r="F635" s="2">
        <v>0.626262447472302</v>
      </c>
      <c r="G635">
        <v>29086</v>
      </c>
      <c r="H635" s="11">
        <v>1.36578765812105e-5</v>
      </c>
      <c r="I635">
        <v>-0.000401184296852815</v>
      </c>
      <c r="J635" s="2">
        <v>0.000895580739190547</v>
      </c>
      <c r="K635" s="11">
        <v>-4.13115173422237e-5</v>
      </c>
      <c r="L635" s="11">
        <v>6.86272705046446e-5</v>
      </c>
    </row>
    <row r="636" spans="1:12">
      <c r="A636" s="2">
        <v>135</v>
      </c>
      <c r="B636" t="str">
        <f>VLOOKUP(A636,'Table S1'!A:E,2,FALSE)</f>
        <v>Number of self-reported non-cancer illnesses</v>
      </c>
      <c r="C636" s="26" t="s">
        <v>589</v>
      </c>
      <c r="D636" t="s">
        <v>307</v>
      </c>
      <c r="E636">
        <v>-0.212938763900111</v>
      </c>
      <c r="F636" s="2">
        <v>0.831376218777562</v>
      </c>
      <c r="G636">
        <v>29086</v>
      </c>
      <c r="H636" s="11">
        <v>-6.55981753005407e-6</v>
      </c>
      <c r="I636">
        <v>-0.000687137165848905</v>
      </c>
      <c r="J636">
        <v>-0.000391589532624283</v>
      </c>
      <c r="K636" s="11">
        <v>-6.69412197370557e-5</v>
      </c>
      <c r="L636" s="11">
        <v>5.38215846769476e-5</v>
      </c>
    </row>
    <row r="637" spans="1:12">
      <c r="A637" s="2">
        <v>135</v>
      </c>
      <c r="B637" t="str">
        <f>VLOOKUP(A637,'Table S1'!A:E,2,FALSE)</f>
        <v>Number of self-reported non-cancer illnesses</v>
      </c>
      <c r="C637" s="26" t="s">
        <v>832</v>
      </c>
      <c r="D637" t="s">
        <v>307</v>
      </c>
      <c r="E637">
        <v>-2.36136778588498</v>
      </c>
      <c r="F637" s="2">
        <v>0.0182142173986406</v>
      </c>
      <c r="G637">
        <v>29086</v>
      </c>
      <c r="H637" s="11">
        <v>-8.06775507655665e-5</v>
      </c>
      <c r="I637" s="11">
        <v>2.73748794852094e-5</v>
      </c>
      <c r="J637">
        <v>-0.00434250152810367</v>
      </c>
      <c r="K637">
        <v>-0.000147643685894623</v>
      </c>
      <c r="L637" s="11">
        <v>-1.37114156365098e-5</v>
      </c>
    </row>
    <row r="638" spans="1:12">
      <c r="A638" s="2">
        <v>135</v>
      </c>
      <c r="B638" t="str">
        <f>VLOOKUP(A638,'Table S1'!A:E,2,FALSE)</f>
        <v>Number of self-reported non-cancer illnesses</v>
      </c>
      <c r="C638" s="26" t="s">
        <v>833</v>
      </c>
      <c r="D638" t="s">
        <v>307</v>
      </c>
      <c r="E638">
        <v>-1.89200934465448</v>
      </c>
      <c r="F638" s="2">
        <v>0.0584996586489966</v>
      </c>
      <c r="G638">
        <v>29086</v>
      </c>
      <c r="H638" s="11">
        <v>-6.73959241001349e-5</v>
      </c>
      <c r="I638" s="2">
        <v>0.000443948497026927</v>
      </c>
      <c r="J638">
        <v>-0.00347936205425508</v>
      </c>
      <c r="K638">
        <v>-0.00013721538952205</v>
      </c>
      <c r="L638" s="11">
        <v>2.42354132177996e-6</v>
      </c>
    </row>
    <row r="639" spans="1:12">
      <c r="A639" s="2">
        <v>135</v>
      </c>
      <c r="B639" t="str">
        <f>VLOOKUP(A639,'Table S1'!A:E,2,FALSE)</f>
        <v>Number of self-reported non-cancer illnesses</v>
      </c>
      <c r="C639" s="26" t="s">
        <v>834</v>
      </c>
      <c r="D639" t="s">
        <v>307</v>
      </c>
      <c r="E639">
        <v>-2.5458755119803</v>
      </c>
      <c r="F639" s="2">
        <v>0.0109055177796418</v>
      </c>
      <c r="G639">
        <v>29086</v>
      </c>
      <c r="H639" s="11">
        <v>-8.7703132706692e-5</v>
      </c>
      <c r="I639">
        <v>-0.000393273885050899</v>
      </c>
      <c r="J639">
        <v>-0.00468180703032368</v>
      </c>
      <c r="K639">
        <v>-0.000155224947516218</v>
      </c>
      <c r="L639" s="11">
        <v>-2.01813178971654e-5</v>
      </c>
    </row>
    <row r="640" spans="1:12">
      <c r="A640" s="2">
        <v>135</v>
      </c>
      <c r="B640" t="str">
        <f>VLOOKUP(A640,'Table S1'!A:E,2,FALSE)</f>
        <v>Number of self-reported non-cancer illnesses</v>
      </c>
      <c r="C640" s="26" t="s">
        <v>568</v>
      </c>
      <c r="D640" t="s">
        <v>307</v>
      </c>
      <c r="E640">
        <v>-4.40048049631672</v>
      </c>
      <c r="F640" s="11">
        <v>1.08395370889753e-5</v>
      </c>
      <c r="G640">
        <v>29086</v>
      </c>
      <c r="H640">
        <v>-0.00015737265024466</v>
      </c>
      <c r="I640">
        <v>-0.000108218710584259</v>
      </c>
      <c r="J640">
        <v>-0.00809238331862995</v>
      </c>
      <c r="K640">
        <v>-0.000227468986956096</v>
      </c>
      <c r="L640" s="11">
        <v>-8.72763135332232e-5</v>
      </c>
    </row>
    <row r="641" spans="1:12">
      <c r="A641" s="2">
        <v>135</v>
      </c>
      <c r="B641" t="str">
        <f>VLOOKUP(A641,'Table S1'!A:E,2,FALSE)</f>
        <v>Number of self-reported non-cancer illnesses</v>
      </c>
      <c r="C641" s="26" t="s">
        <v>835</v>
      </c>
      <c r="D641" t="s">
        <v>307</v>
      </c>
      <c r="E641">
        <v>-1.98760558723033</v>
      </c>
      <c r="F641" s="2">
        <v>0.0468646891117104</v>
      </c>
      <c r="G641">
        <v>29086</v>
      </c>
      <c r="H641" s="11">
        <v>-6.59857531362892e-5</v>
      </c>
      <c r="I641" s="11">
        <v>-7.03805615107046e-5</v>
      </c>
      <c r="J641">
        <v>-0.00365516136512396</v>
      </c>
      <c r="K641">
        <v>-0.000131056551149596</v>
      </c>
      <c r="L641" s="11">
        <v>-9.14955122982046e-7</v>
      </c>
    </row>
    <row r="642" spans="1:12">
      <c r="A642" s="2">
        <v>135</v>
      </c>
      <c r="B642" t="str">
        <f>VLOOKUP(A642,'Table S1'!A:E,2,FALSE)</f>
        <v>Number of self-reported non-cancer illnesses</v>
      </c>
      <c r="C642" s="26" t="s">
        <v>836</v>
      </c>
      <c r="D642" t="s">
        <v>307</v>
      </c>
      <c r="E642">
        <v>-2.89934358664038</v>
      </c>
      <c r="F642" s="2">
        <v>0.00374224515640441</v>
      </c>
      <c r="G642">
        <v>29086</v>
      </c>
      <c r="H642" s="11">
        <v>-9.07136379611855e-5</v>
      </c>
      <c r="I642" s="11">
        <v>-5.1781260572271e-5</v>
      </c>
      <c r="J642">
        <v>-0.00533182676190565</v>
      </c>
      <c r="K642">
        <v>-0.000152038850705898</v>
      </c>
      <c r="L642" s="11">
        <v>-2.93884252164733e-5</v>
      </c>
    </row>
    <row r="643" spans="1:12">
      <c r="A643" s="2">
        <v>135</v>
      </c>
      <c r="B643" t="str">
        <f>VLOOKUP(A643,'Table S1'!A:E,2,FALSE)</f>
        <v>Number of self-reported non-cancer illnesses</v>
      </c>
      <c r="C643" s="26" t="s">
        <v>837</v>
      </c>
      <c r="D643" t="s">
        <v>307</v>
      </c>
      <c r="E643">
        <v>-5.23885554582681</v>
      </c>
      <c r="F643" s="11">
        <v>1.62699914766682e-7</v>
      </c>
      <c r="G643">
        <v>29086</v>
      </c>
      <c r="H643">
        <v>-0.000161729828713743</v>
      </c>
      <c r="I643" s="2">
        <v>0.000998452990785877</v>
      </c>
      <c r="J643">
        <v>-0.00963413592293982</v>
      </c>
      <c r="K643">
        <v>-0.000222238813558081</v>
      </c>
      <c r="L643">
        <v>-0.000101220843869405</v>
      </c>
    </row>
    <row r="644" spans="1:12">
      <c r="A644" s="2">
        <v>135</v>
      </c>
      <c r="B644" t="str">
        <f>VLOOKUP(A644,'Table S1'!A:E,2,FALSE)</f>
        <v>Number of self-reported non-cancer illnesses</v>
      </c>
      <c r="C644" s="26" t="s">
        <v>838</v>
      </c>
      <c r="D644" t="s">
        <v>307</v>
      </c>
      <c r="E644" s="2">
        <v>2.83094556125557</v>
      </c>
      <c r="F644" s="2">
        <v>0.00464424509865116</v>
      </c>
      <c r="G644">
        <v>29086</v>
      </c>
      <c r="H644" s="11">
        <v>7.21904757178125e-5</v>
      </c>
      <c r="I644" s="11">
        <v>6.82010276171529e-5</v>
      </c>
      <c r="J644" s="2">
        <v>0.00520604435243592</v>
      </c>
      <c r="K644" s="11">
        <v>2.22083699123606e-5</v>
      </c>
      <c r="L644" s="2">
        <v>0.000122172581523264</v>
      </c>
    </row>
    <row r="645" spans="1:12">
      <c r="A645" s="2">
        <v>135</v>
      </c>
      <c r="B645" t="str">
        <f>VLOOKUP(A645,'Table S1'!A:E,2,FALSE)</f>
        <v>Number of self-reported non-cancer illnesses</v>
      </c>
      <c r="C645" s="26" t="s">
        <v>598</v>
      </c>
      <c r="D645" t="s">
        <v>307</v>
      </c>
      <c r="E645">
        <v>-3.10446868303586</v>
      </c>
      <c r="F645" s="2">
        <v>0.0019080406073058</v>
      </c>
      <c r="G645">
        <v>29086</v>
      </c>
      <c r="H645" s="11">
        <v>-9.95447988507278e-5</v>
      </c>
      <c r="I645" s="11">
        <v>-2.23610923495913e-5</v>
      </c>
      <c r="J645">
        <v>-0.00570904713811061</v>
      </c>
      <c r="K645">
        <v>-0.000162393666009938</v>
      </c>
      <c r="L645" s="11">
        <v>-3.66959316915176e-5</v>
      </c>
    </row>
    <row r="646" spans="1:12">
      <c r="A646" s="2">
        <v>135</v>
      </c>
      <c r="B646" t="str">
        <f>VLOOKUP(A646,'Table S1'!A:E,2,FALSE)</f>
        <v>Number of self-reported non-cancer illnesses</v>
      </c>
      <c r="C646" s="26" t="s">
        <v>599</v>
      </c>
      <c r="D646" t="s">
        <v>307</v>
      </c>
      <c r="E646">
        <v>-2.80056872593916</v>
      </c>
      <c r="F646" s="2">
        <v>0.00510462944676479</v>
      </c>
      <c r="G646">
        <v>29086</v>
      </c>
      <c r="H646" s="11">
        <v>-9.03027588840888e-5</v>
      </c>
      <c r="I646" s="2">
        <v>0.000126788935940326</v>
      </c>
      <c r="J646">
        <v>-0.00515018204476451</v>
      </c>
      <c r="K646">
        <v>-0.00015350332201448</v>
      </c>
      <c r="L646" s="11">
        <v>-2.71021957536973e-5</v>
      </c>
    </row>
    <row r="647" spans="1:12">
      <c r="A647" s="2">
        <v>135</v>
      </c>
      <c r="B647" t="str">
        <f>VLOOKUP(A647,'Table S1'!A:E,2,FALSE)</f>
        <v>Number of self-reported non-cancer illnesses</v>
      </c>
      <c r="C647" s="26" t="s">
        <v>839</v>
      </c>
      <c r="D647" t="s">
        <v>307</v>
      </c>
      <c r="E647">
        <v>-5.33078957653331</v>
      </c>
      <c r="F647" s="11">
        <v>9.85147565428844e-8</v>
      </c>
      <c r="G647">
        <v>29086</v>
      </c>
      <c r="H647">
        <v>-0.000183727230550547</v>
      </c>
      <c r="I647" s="2">
        <v>0.000644134022220025</v>
      </c>
      <c r="J647">
        <v>-0.00980320050966538</v>
      </c>
      <c r="K647">
        <v>-0.00025128077683145</v>
      </c>
      <c r="L647">
        <v>-0.000116173684269643</v>
      </c>
    </row>
    <row r="648" spans="1:12">
      <c r="A648" s="2">
        <v>135</v>
      </c>
      <c r="B648" t="str">
        <f>VLOOKUP(A648,'Table S1'!A:E,2,FALSE)</f>
        <v>Number of self-reported non-cancer illnesses</v>
      </c>
      <c r="C648" s="26" t="s">
        <v>840</v>
      </c>
      <c r="D648" t="s">
        <v>307</v>
      </c>
      <c r="E648" s="2">
        <v>1.4392272837988</v>
      </c>
      <c r="F648" s="2">
        <v>0.150096898751643</v>
      </c>
      <c r="G648">
        <v>29086</v>
      </c>
      <c r="H648" s="11">
        <v>3.69554148709537e-5</v>
      </c>
      <c r="I648" s="2">
        <v>0.000678595160427229</v>
      </c>
      <c r="J648" s="2">
        <v>0.00264670616603779</v>
      </c>
      <c r="K648" s="11">
        <v>-1.33731866118093e-5</v>
      </c>
      <c r="L648" s="11">
        <v>8.72840163537167e-5</v>
      </c>
    </row>
    <row r="649" spans="1:12">
      <c r="A649" s="2">
        <v>135</v>
      </c>
      <c r="B649" t="str">
        <f>VLOOKUP(A649,'Table S1'!A:E,2,FALSE)</f>
        <v>Number of self-reported non-cancer illnesses</v>
      </c>
      <c r="C649" s="26" t="s">
        <v>663</v>
      </c>
      <c r="D649" t="s">
        <v>307</v>
      </c>
      <c r="E649">
        <v>-4.32818374267579</v>
      </c>
      <c r="F649" s="11">
        <v>1.50845650259708e-5</v>
      </c>
      <c r="G649">
        <v>29086</v>
      </c>
      <c r="H649">
        <v>-0.000154200262473109</v>
      </c>
      <c r="I649" s="2">
        <v>0.0006709293753284</v>
      </c>
      <c r="J649">
        <v>-0.00795943123677329</v>
      </c>
      <c r="K649">
        <v>-0.000224030832523133</v>
      </c>
      <c r="L649" s="11">
        <v>-8.43696924230848e-5</v>
      </c>
    </row>
    <row r="650" spans="1:12">
      <c r="A650" s="2">
        <v>135</v>
      </c>
      <c r="B650" t="str">
        <f>VLOOKUP(A650,'Table S1'!A:E,2,FALSE)</f>
        <v>Number of self-reported non-cancer illnesses</v>
      </c>
      <c r="C650" s="26" t="s">
        <v>603</v>
      </c>
      <c r="D650" t="s">
        <v>307</v>
      </c>
      <c r="E650">
        <v>-4.60036009830264</v>
      </c>
      <c r="F650" s="11">
        <v>4.23538561303339e-6</v>
      </c>
      <c r="G650">
        <v>29086</v>
      </c>
      <c r="H650">
        <v>-0.000166667272687108</v>
      </c>
      <c r="I650" s="2">
        <v>0.00110372590126601</v>
      </c>
      <c r="J650">
        <v>-0.0084599573501929</v>
      </c>
      <c r="K650">
        <v>-0.000237678115082995</v>
      </c>
      <c r="L650" s="11">
        <v>-9.56564302912217e-5</v>
      </c>
    </row>
    <row r="651" spans="1:12">
      <c r="A651" s="2">
        <v>135</v>
      </c>
      <c r="B651" t="str">
        <f>VLOOKUP(A651,'Table S1'!A:E,2,FALSE)</f>
        <v>Number of self-reported non-cancer illnesses</v>
      </c>
      <c r="C651" s="26" t="s">
        <v>604</v>
      </c>
      <c r="D651" t="s">
        <v>307</v>
      </c>
      <c r="E651">
        <v>-0.060302559416093</v>
      </c>
      <c r="F651" s="2">
        <v>0.951915077840019</v>
      </c>
      <c r="G651">
        <v>29086</v>
      </c>
      <c r="H651" s="11">
        <v>-1.95436685971331e-6</v>
      </c>
      <c r="I651" s="2">
        <v>0.000371540366539881</v>
      </c>
      <c r="J651">
        <v>-0.000111535311503626</v>
      </c>
      <c r="K651" s="11">
        <v>-6.54781724914703e-5</v>
      </c>
      <c r="L651" s="11">
        <v>6.15694387720437e-5</v>
      </c>
    </row>
    <row r="652" spans="1:12">
      <c r="A652" s="2">
        <v>135</v>
      </c>
      <c r="B652" t="str">
        <f>VLOOKUP(A652,'Table S1'!A:E,2,FALSE)</f>
        <v>Number of self-reported non-cancer illnesses</v>
      </c>
      <c r="C652" s="26" t="s">
        <v>605</v>
      </c>
      <c r="D652" t="s">
        <v>307</v>
      </c>
      <c r="E652">
        <v>-2.02929590463101</v>
      </c>
      <c r="F652" s="2">
        <v>0.042437247439597</v>
      </c>
      <c r="G652">
        <v>29086</v>
      </c>
      <c r="H652" s="11">
        <v>-5.90073017605839e-5</v>
      </c>
      <c r="I652">
        <v>-0.000174641411052418</v>
      </c>
      <c r="J652">
        <v>-0.0037318289084443</v>
      </c>
      <c r="K652">
        <v>-0.000116000960930116</v>
      </c>
      <c r="L652" s="11">
        <v>-2.01364259105221e-6</v>
      </c>
    </row>
    <row r="653" spans="1:12">
      <c r="A653" s="2">
        <v>135</v>
      </c>
      <c r="B653" t="str">
        <f>VLOOKUP(A653,'Table S1'!A:E,2,FALSE)</f>
        <v>Number of self-reported non-cancer illnesses</v>
      </c>
      <c r="C653" s="26" t="s">
        <v>606</v>
      </c>
      <c r="D653" t="s">
        <v>307</v>
      </c>
      <c r="E653">
        <v>-2.3366768191572</v>
      </c>
      <c r="F653" s="2">
        <v>0.0194627465361576</v>
      </c>
      <c r="G653">
        <v>29086</v>
      </c>
      <c r="H653" s="11">
        <v>-7.67470458683279e-5</v>
      </c>
      <c r="I653">
        <v>-0.000392210863618226</v>
      </c>
      <c r="J653">
        <v>-0.00432270892653804</v>
      </c>
      <c r="K653">
        <v>-0.000141123815637536</v>
      </c>
      <c r="L653" s="11">
        <v>-1.23702760991196e-5</v>
      </c>
    </row>
    <row r="654" spans="1:12">
      <c r="A654" s="2">
        <v>135</v>
      </c>
      <c r="B654" t="str">
        <f>VLOOKUP(A654,'Table S1'!A:E,2,FALSE)</f>
        <v>Number of self-reported non-cancer illnesses</v>
      </c>
      <c r="C654" s="26" t="s">
        <v>607</v>
      </c>
      <c r="D654" t="s">
        <v>307</v>
      </c>
      <c r="E654">
        <v>-5.67646475838108</v>
      </c>
      <c r="F654" s="11">
        <v>1.38814454799932e-8</v>
      </c>
      <c r="G654">
        <v>29086</v>
      </c>
      <c r="H654">
        <v>-0.000184332676074279</v>
      </c>
      <c r="I654" s="2">
        <v>0.000837407880097634</v>
      </c>
      <c r="J654">
        <v>-0.0104388892890136</v>
      </c>
      <c r="K654">
        <v>-0.000247981523826267</v>
      </c>
      <c r="L654">
        <v>-0.00012068382832229</v>
      </c>
    </row>
    <row r="655" spans="1:12">
      <c r="A655" s="2">
        <v>135</v>
      </c>
      <c r="B655" t="str">
        <f>VLOOKUP(A655,'Table S1'!A:E,2,FALSE)</f>
        <v>Number of self-reported non-cancer illnesses</v>
      </c>
      <c r="C655" s="26" t="s">
        <v>608</v>
      </c>
      <c r="D655" t="s">
        <v>307</v>
      </c>
      <c r="E655">
        <v>-5.93838151329901</v>
      </c>
      <c r="F655" s="11">
        <v>2.91114606553993e-9</v>
      </c>
      <c r="G655">
        <v>29086</v>
      </c>
      <c r="H655">
        <v>-0.000187113039846609</v>
      </c>
      <c r="I655" s="2">
        <v>0.00131724187459322</v>
      </c>
      <c r="J655">
        <v>-0.0109205482306091</v>
      </c>
      <c r="K655">
        <v>-0.000248872305395557</v>
      </c>
      <c r="L655">
        <v>-0.000125353774297662</v>
      </c>
    </row>
    <row r="656" spans="1:12">
      <c r="A656" s="2">
        <v>135</v>
      </c>
      <c r="B656" t="str">
        <f>VLOOKUP(A656,'Table S1'!A:E,2,FALSE)</f>
        <v>Number of self-reported non-cancer illnesses</v>
      </c>
      <c r="C656" s="26" t="s">
        <v>609</v>
      </c>
      <c r="D656" t="s">
        <v>307</v>
      </c>
      <c r="E656">
        <v>-4.59440954336523</v>
      </c>
      <c r="F656" s="11">
        <v>4.3579609480945e-6</v>
      </c>
      <c r="G656">
        <v>29086</v>
      </c>
      <c r="H656">
        <v>-0.000144258589537752</v>
      </c>
      <c r="I656" s="11">
        <v>-8.40031157854027e-5</v>
      </c>
      <c r="J656">
        <v>-0.00844901441531286</v>
      </c>
      <c r="K656">
        <v>-0.000205801515474643</v>
      </c>
      <c r="L656" s="11">
        <v>-8.27156636008604e-5</v>
      </c>
    </row>
    <row r="657" spans="1:12">
      <c r="A657" s="2">
        <v>135</v>
      </c>
      <c r="B657" t="str">
        <f>VLOOKUP(A657,'Table S1'!A:E,2,FALSE)</f>
        <v>Number of self-reported non-cancer illnesses</v>
      </c>
      <c r="C657" s="26" t="s">
        <v>610</v>
      </c>
      <c r="D657" t="s">
        <v>307</v>
      </c>
      <c r="E657">
        <v>-2.83290514776696</v>
      </c>
      <c r="F657" s="2">
        <v>0.00461587873094892</v>
      </c>
      <c r="G657">
        <v>29086</v>
      </c>
      <c r="H657" s="11">
        <v>-9.56472009901756e-5</v>
      </c>
      <c r="I657" s="11">
        <v>5.73518593635606e-5</v>
      </c>
      <c r="J657">
        <v>-0.00520964798735932</v>
      </c>
      <c r="K657">
        <v>-0.000161824097407463</v>
      </c>
      <c r="L657" s="11">
        <v>-2.94703045728887e-5</v>
      </c>
    </row>
    <row r="658" spans="1:12">
      <c r="A658" s="2">
        <v>135</v>
      </c>
      <c r="B658" t="str">
        <f>VLOOKUP(A658,'Table S1'!A:E,2,FALSE)</f>
        <v>Number of self-reported non-cancer illnesses</v>
      </c>
      <c r="C658" s="26" t="s">
        <v>611</v>
      </c>
      <c r="D658" t="s">
        <v>307</v>
      </c>
      <c r="E658">
        <v>-3.03548720139289</v>
      </c>
      <c r="F658" s="2">
        <v>0.00240359689849209</v>
      </c>
      <c r="G658">
        <v>29086</v>
      </c>
      <c r="H658" s="11">
        <v>-9.29520914780499e-5</v>
      </c>
      <c r="I658" s="2">
        <v>0.000276679462575925</v>
      </c>
      <c r="J658">
        <v>-0.00558219176588269</v>
      </c>
      <c r="K658">
        <v>-0.000152972220384641</v>
      </c>
      <c r="L658" s="11">
        <v>-3.29319625714584e-5</v>
      </c>
    </row>
    <row r="659" spans="1:12">
      <c r="A659" s="2">
        <v>135</v>
      </c>
      <c r="B659" t="str">
        <f>VLOOKUP(A659,'Table S1'!A:E,2,FALSE)</f>
        <v>Number of self-reported non-cancer illnesses</v>
      </c>
      <c r="C659" s="26" t="s">
        <v>612</v>
      </c>
      <c r="D659" t="s">
        <v>307</v>
      </c>
      <c r="E659">
        <v>-5.24603644030267</v>
      </c>
      <c r="F659" s="11">
        <v>1.56493476051177e-7</v>
      </c>
      <c r="G659">
        <v>29086</v>
      </c>
      <c r="H659">
        <v>-0.000173378206668869</v>
      </c>
      <c r="I659" s="2">
        <v>0.00242934472116945</v>
      </c>
      <c r="J659">
        <v>-0.00964734142418404</v>
      </c>
      <c r="K659">
        <v>-0.00023815647995175</v>
      </c>
      <c r="L659">
        <v>-0.000108599933385989</v>
      </c>
    </row>
    <row r="660" spans="1:12">
      <c r="A660" s="2">
        <v>135</v>
      </c>
      <c r="B660" t="str">
        <f>VLOOKUP(A660,'Table S1'!A:E,2,FALSE)</f>
        <v>Number of self-reported non-cancer illnesses</v>
      </c>
      <c r="C660" s="26" t="s">
        <v>613</v>
      </c>
      <c r="D660" t="s">
        <v>307</v>
      </c>
      <c r="E660">
        <v>-0.760004410041005</v>
      </c>
      <c r="F660" s="2">
        <v>0.447258108819453</v>
      </c>
      <c r="G660">
        <v>29086</v>
      </c>
      <c r="H660" s="11">
        <v>-2.194673466984e-5</v>
      </c>
      <c r="I660" s="2">
        <v>0.00202553041525237</v>
      </c>
      <c r="J660">
        <v>-0.00139763078487654</v>
      </c>
      <c r="K660" s="11">
        <v>-7.85471951732277e-5</v>
      </c>
      <c r="L660" s="11">
        <v>3.46537258335476e-5</v>
      </c>
    </row>
    <row r="661" spans="1:12">
      <c r="A661" s="2">
        <v>135</v>
      </c>
      <c r="B661" t="str">
        <f>VLOOKUP(A661,'Table S1'!A:E,2,FALSE)</f>
        <v>Number of self-reported non-cancer illnesses</v>
      </c>
      <c r="C661" s="26" t="s">
        <v>614</v>
      </c>
      <c r="D661" t="s">
        <v>307</v>
      </c>
      <c r="E661">
        <v>-4.13898156376016</v>
      </c>
      <c r="F661" s="11">
        <v>3.49832667099083e-5</v>
      </c>
      <c r="G661">
        <v>29086</v>
      </c>
      <c r="H661">
        <v>-0.000137808246207775</v>
      </c>
      <c r="I661" s="2">
        <v>0.00106676363284884</v>
      </c>
      <c r="J661">
        <v>-0.00761149274283226</v>
      </c>
      <c r="K661">
        <v>-0.00020306836765555</v>
      </c>
      <c r="L661" s="11">
        <v>-7.25481247599996e-5</v>
      </c>
    </row>
    <row r="662" spans="1:12">
      <c r="A662" s="2">
        <v>135</v>
      </c>
      <c r="B662" t="str">
        <f>VLOOKUP(A662,'Table S1'!A:E,2,FALSE)</f>
        <v>Number of self-reported non-cancer illnesses</v>
      </c>
      <c r="C662" s="26" t="s">
        <v>615</v>
      </c>
      <c r="D662" t="s">
        <v>307</v>
      </c>
      <c r="E662">
        <v>-5.05142659658177</v>
      </c>
      <c r="F662" s="11">
        <v>4.41172576892234e-7</v>
      </c>
      <c r="G662">
        <v>29086</v>
      </c>
      <c r="H662">
        <v>-0.000200921448176565</v>
      </c>
      <c r="I662" s="2">
        <v>0.000868706055926322</v>
      </c>
      <c r="J662">
        <v>-0.00928945835794016</v>
      </c>
      <c r="K662">
        <v>-0.000278882630539538</v>
      </c>
      <c r="L662">
        <v>-0.000122960265813591</v>
      </c>
    </row>
    <row r="663" spans="1:12">
      <c r="A663" s="2">
        <v>135</v>
      </c>
      <c r="B663" t="str">
        <f>VLOOKUP(A663,'Table S1'!A:E,2,FALSE)</f>
        <v>Number of self-reported non-cancer illnesses</v>
      </c>
      <c r="C663" s="26" t="s">
        <v>616</v>
      </c>
      <c r="D663" t="s">
        <v>307</v>
      </c>
      <c r="E663">
        <v>-4.90263576321164</v>
      </c>
      <c r="F663" s="11">
        <v>9.50683198158171e-7</v>
      </c>
      <c r="G663">
        <v>29086</v>
      </c>
      <c r="H663">
        <v>-0.000166094102912881</v>
      </c>
      <c r="I663" s="2">
        <v>0.00102577220616055</v>
      </c>
      <c r="J663">
        <v>-0.00901583540723346</v>
      </c>
      <c r="K663">
        <v>-0.000232497568877716</v>
      </c>
      <c r="L663" s="11">
        <v>-9.9690636948046e-5</v>
      </c>
    </row>
    <row r="664" spans="1:12">
      <c r="A664" s="2">
        <v>135</v>
      </c>
      <c r="B664" t="str">
        <f>VLOOKUP(A664,'Table S1'!A:E,2,FALSE)</f>
        <v>Number of self-reported non-cancer illnesses</v>
      </c>
      <c r="C664" s="26" t="s">
        <v>617</v>
      </c>
      <c r="D664" t="s">
        <v>307</v>
      </c>
      <c r="E664" s="2">
        <v>0.878857289252748</v>
      </c>
      <c r="F664" s="2">
        <v>0.379485920043467</v>
      </c>
      <c r="G664">
        <v>29083</v>
      </c>
      <c r="H664" s="11">
        <v>2.38967793410901e-5</v>
      </c>
      <c r="I664" s="11">
        <v>1.32231488908042e-5</v>
      </c>
      <c r="J664" s="2">
        <v>0.00161629139498781</v>
      </c>
      <c r="K664" s="11">
        <v>-2.93983082049265e-5</v>
      </c>
      <c r="L664" s="11">
        <v>7.71918668871066e-5</v>
      </c>
    </row>
    <row r="665" spans="1:12">
      <c r="A665" s="2">
        <v>135</v>
      </c>
      <c r="B665" t="str">
        <f>VLOOKUP(A665,'Table S1'!A:E,2,FALSE)</f>
        <v>Number of self-reported non-cancer illnesses</v>
      </c>
      <c r="C665" s="26" t="s">
        <v>618</v>
      </c>
      <c r="D665" t="s">
        <v>307</v>
      </c>
      <c r="E665" s="2">
        <v>1.38567207991977</v>
      </c>
      <c r="F665" s="2">
        <v>0.165857682197703</v>
      </c>
      <c r="G665">
        <v>29085</v>
      </c>
      <c r="H665" s="11">
        <v>3.74921114670894e-5</v>
      </c>
      <c r="I665">
        <v>-0.000374677036910206</v>
      </c>
      <c r="J665" s="2">
        <v>0.00254821940940127</v>
      </c>
      <c r="K665" s="11">
        <v>-1.55408155533929e-5</v>
      </c>
      <c r="L665" s="11">
        <v>9.05250384875716e-5</v>
      </c>
    </row>
    <row r="666" spans="1:12">
      <c r="A666" s="2">
        <v>135</v>
      </c>
      <c r="B666" t="str">
        <f>VLOOKUP(A666,'Table S1'!A:E,2,FALSE)</f>
        <v>Number of self-reported non-cancer illnesses</v>
      </c>
      <c r="C666" s="26" t="s">
        <v>841</v>
      </c>
      <c r="D666" t="s">
        <v>307</v>
      </c>
      <c r="E666" s="2">
        <v>0.989985404809517</v>
      </c>
      <c r="F666" s="2">
        <v>0.322189488270593</v>
      </c>
      <c r="G666">
        <v>29086</v>
      </c>
      <c r="H666" s="11">
        <v>2.70026279074958e-5</v>
      </c>
      <c r="I666">
        <v>-0.000562736745197468</v>
      </c>
      <c r="J666" s="2">
        <v>0.00182056059157024</v>
      </c>
      <c r="K666" s="11">
        <v>-2.64591507912347e-5</v>
      </c>
      <c r="L666" s="11">
        <v>8.04644066062263e-5</v>
      </c>
    </row>
    <row r="667" spans="1:12">
      <c r="A667" s="2">
        <v>135</v>
      </c>
      <c r="B667" t="str">
        <f>VLOOKUP(A667,'Table S1'!A:E,2,FALSE)</f>
        <v>Number of self-reported non-cancer illnesses</v>
      </c>
      <c r="C667" s="26" t="s">
        <v>842</v>
      </c>
      <c r="D667" t="s">
        <v>307</v>
      </c>
      <c r="E667">
        <v>-6.11852426683626</v>
      </c>
      <c r="F667" s="11">
        <v>9.56503094744022e-10</v>
      </c>
      <c r="G667">
        <v>29086</v>
      </c>
      <c r="H667">
        <v>-0.000216983416292511</v>
      </c>
      <c r="I667" s="2">
        <v>0.00159619306585754</v>
      </c>
      <c r="J667">
        <v>-0.0112518266477995</v>
      </c>
      <c r="K667">
        <v>-0.000286493213205422</v>
      </c>
      <c r="L667">
        <v>-0.0001474736193796</v>
      </c>
    </row>
    <row r="668" spans="1:12">
      <c r="A668" s="2">
        <v>135</v>
      </c>
      <c r="B668" t="str">
        <f>VLOOKUP(A668,'Table S1'!A:E,2,FALSE)</f>
        <v>Number of self-reported non-cancer illnesses</v>
      </c>
      <c r="C668" s="26" t="s">
        <v>843</v>
      </c>
      <c r="D668" t="s">
        <v>307</v>
      </c>
      <c r="E668">
        <v>-4.58796626605946</v>
      </c>
      <c r="F668" s="11">
        <v>4.49451689608504e-6</v>
      </c>
      <c r="G668">
        <v>29086</v>
      </c>
      <c r="H668">
        <v>-0.000163131789654744</v>
      </c>
      <c r="I668" s="2">
        <v>0.000944509033477656</v>
      </c>
      <c r="J668">
        <v>-0.00843716537522959</v>
      </c>
      <c r="K668">
        <v>-0.000232824049707098</v>
      </c>
      <c r="L668" s="11">
        <v>-9.34395296023907e-5</v>
      </c>
    </row>
    <row r="669" spans="1:12">
      <c r="A669" s="2">
        <v>135</v>
      </c>
      <c r="B669" t="str">
        <f>VLOOKUP(A669,'Table S1'!A:E,2,FALSE)</f>
        <v>Number of self-reported non-cancer illnesses</v>
      </c>
      <c r="C669" s="26" t="s">
        <v>622</v>
      </c>
      <c r="D669" t="s">
        <v>307</v>
      </c>
      <c r="E669" s="2">
        <v>0.564287121829939</v>
      </c>
      <c r="F669" s="2">
        <v>0.572563095488014</v>
      </c>
      <c r="G669">
        <v>29086</v>
      </c>
      <c r="H669" s="11">
        <v>1.56826938378904e-5</v>
      </c>
      <c r="I669" s="2">
        <v>0.000206303196770965</v>
      </c>
      <c r="J669" s="2">
        <v>0.00103771115346074</v>
      </c>
      <c r="K669" s="11">
        <v>-3.87909828697885e-5</v>
      </c>
      <c r="L669" s="11">
        <v>7.01563705455693e-5</v>
      </c>
    </row>
    <row r="670" spans="1:12">
      <c r="A670" s="2">
        <v>135</v>
      </c>
      <c r="B670" t="str">
        <f>VLOOKUP(A670,'Table S1'!A:E,2,FALSE)</f>
        <v>Number of self-reported non-cancer illnesses</v>
      </c>
      <c r="C670" s="26" t="s">
        <v>623</v>
      </c>
      <c r="D670" t="s">
        <v>307</v>
      </c>
      <c r="E670">
        <v>-1.0482991491526</v>
      </c>
      <c r="F670" s="2">
        <v>0.294509512084785</v>
      </c>
      <c r="G670">
        <v>29086</v>
      </c>
      <c r="H670" s="11">
        <v>-2.96355395389373e-5</v>
      </c>
      <c r="I670" s="11">
        <v>2.3192396280504e-5</v>
      </c>
      <c r="J670">
        <v>-0.0019277982380872</v>
      </c>
      <c r="K670" s="11">
        <v>-8.50462564097453e-5</v>
      </c>
      <c r="L670" s="11">
        <v>2.57751773318708e-5</v>
      </c>
    </row>
    <row r="671" spans="1:12">
      <c r="A671" s="2">
        <v>135</v>
      </c>
      <c r="B671" t="str">
        <f>VLOOKUP(A671,'Table S1'!A:E,2,FALSE)</f>
        <v>Number of self-reported non-cancer illnesses</v>
      </c>
      <c r="C671" s="26" t="s">
        <v>624</v>
      </c>
      <c r="D671" t="s">
        <v>307</v>
      </c>
      <c r="E671" s="2">
        <v>1.67273952645533</v>
      </c>
      <c r="F671" s="2">
        <v>0.0943893389741592</v>
      </c>
      <c r="G671">
        <v>29086</v>
      </c>
      <c r="H671" s="11">
        <v>4.90867543702705e-5</v>
      </c>
      <c r="I671" s="11">
        <v>-9.28877251439578e-5</v>
      </c>
      <c r="J671" s="2">
        <v>0.00307612985709864</v>
      </c>
      <c r="K671" s="11">
        <v>-8.43103179446752e-6</v>
      </c>
      <c r="L671" s="2">
        <v>0.000106604540535009</v>
      </c>
    </row>
    <row r="672" spans="1:12">
      <c r="A672" s="2">
        <v>135</v>
      </c>
      <c r="B672" t="str">
        <f>VLOOKUP(A672,'Table S1'!A:E,2,FALSE)</f>
        <v>Number of self-reported non-cancer illnesses</v>
      </c>
      <c r="C672" s="26" t="s">
        <v>625</v>
      </c>
      <c r="D672" t="s">
        <v>307</v>
      </c>
      <c r="E672" s="2">
        <v>0.557316249497335</v>
      </c>
      <c r="F672" s="2">
        <v>0.577315664017746</v>
      </c>
      <c r="G672">
        <v>29086</v>
      </c>
      <c r="H672" s="11">
        <v>1.58472735535088e-5</v>
      </c>
      <c r="I672" s="2">
        <v>0.000239068954235055</v>
      </c>
      <c r="J672" s="2">
        <v>0.00102489187815026</v>
      </c>
      <c r="K672" s="11">
        <v>-3.98865723766096e-5</v>
      </c>
      <c r="L672" s="11">
        <v>7.15811194836272e-5</v>
      </c>
    </row>
    <row r="673" spans="1:12">
      <c r="A673" s="2">
        <v>135</v>
      </c>
      <c r="B673" t="str">
        <f>VLOOKUP(A673,'Table S1'!A:E,2,FALSE)</f>
        <v>Number of self-reported non-cancer illnesses</v>
      </c>
      <c r="C673" s="26" t="s">
        <v>628</v>
      </c>
      <c r="D673" t="s">
        <v>307</v>
      </c>
      <c r="E673">
        <v>-2.04838868977049</v>
      </c>
      <c r="F673" s="2">
        <v>0.0405308856318333</v>
      </c>
      <c r="G673">
        <v>29086</v>
      </c>
      <c r="H673" s="11">
        <v>-6.22693756229251e-5</v>
      </c>
      <c r="I673">
        <v>-0.000132997585282169</v>
      </c>
      <c r="J673">
        <v>-0.00376694010507345</v>
      </c>
      <c r="K673">
        <v>-0.000121853190503773</v>
      </c>
      <c r="L673" s="11">
        <v>-2.68556074207744e-6</v>
      </c>
    </row>
    <row r="674" spans="1:12">
      <c r="A674" s="2">
        <v>135</v>
      </c>
      <c r="B674" t="str">
        <f>VLOOKUP(A674,'Table S1'!A:E,2,FALSE)</f>
        <v>Number of self-reported non-cancer illnesses</v>
      </c>
      <c r="C674" s="26" t="s">
        <v>630</v>
      </c>
      <c r="D674" t="s">
        <v>307</v>
      </c>
      <c r="E674" s="2">
        <v>0.32556376481792</v>
      </c>
      <c r="F674" s="2">
        <v>0.74475677311449</v>
      </c>
      <c r="G674">
        <v>29086</v>
      </c>
      <c r="H674" s="11">
        <v>1.01933819767898e-5</v>
      </c>
      <c r="I674">
        <v>-0.000542202301351172</v>
      </c>
      <c r="J674" s="2">
        <v>0.000598704341893596</v>
      </c>
      <c r="K674" s="11">
        <v>-5.11755267485638e-5</v>
      </c>
      <c r="L674" s="11">
        <v>7.15622907021434e-5</v>
      </c>
    </row>
    <row r="675" spans="1:12">
      <c r="A675" s="2">
        <v>135</v>
      </c>
      <c r="B675" t="str">
        <f>VLOOKUP(A675,'Table S1'!A:E,2,FALSE)</f>
        <v>Number of self-reported non-cancer illnesses</v>
      </c>
      <c r="C675" s="26" t="s">
        <v>844</v>
      </c>
      <c r="D675" t="s">
        <v>307</v>
      </c>
      <c r="E675" s="2">
        <v>0.564363625948044</v>
      </c>
      <c r="F675" s="2">
        <v>0.57251104009217</v>
      </c>
      <c r="G675">
        <v>29086</v>
      </c>
      <c r="H675" s="11">
        <v>1.74656830038116e-5</v>
      </c>
      <c r="I675">
        <v>-0.000573165006112384</v>
      </c>
      <c r="J675" s="2">
        <v>0.00103785184278993</v>
      </c>
      <c r="K675" s="11">
        <v>-4.31929644506303e-5</v>
      </c>
      <c r="L675" s="11">
        <v>7.81243304582534e-5</v>
      </c>
    </row>
    <row r="676" spans="1:12">
      <c r="A676" s="2">
        <v>135</v>
      </c>
      <c r="B676" t="str">
        <f>VLOOKUP(A676,'Table S1'!A:E,2,FALSE)</f>
        <v>Number of self-reported non-cancer illnesses</v>
      </c>
      <c r="C676" s="26" t="s">
        <v>629</v>
      </c>
      <c r="D676" t="s">
        <v>307</v>
      </c>
      <c r="E676">
        <v>-2.66563967001371</v>
      </c>
      <c r="F676" s="2">
        <v>0.00768844539751021</v>
      </c>
      <c r="G676">
        <v>29086</v>
      </c>
      <c r="H676" s="11">
        <v>-8.78263296833906e-5</v>
      </c>
      <c r="I676" s="2">
        <v>0.000137651785951493</v>
      </c>
      <c r="J676">
        <v>-0.00490205058678314</v>
      </c>
      <c r="K676">
        <v>-0.000152405052933304</v>
      </c>
      <c r="L676" s="11">
        <v>-2.32476064334775e-5</v>
      </c>
    </row>
    <row r="677" spans="1:12">
      <c r="A677" s="2">
        <v>135</v>
      </c>
      <c r="B677" t="str">
        <f>VLOOKUP(A677,'Table S1'!A:E,2,FALSE)</f>
        <v>Number of self-reported non-cancer illnesses</v>
      </c>
      <c r="C677" s="26" t="s">
        <v>845</v>
      </c>
      <c r="D677" t="s">
        <v>307</v>
      </c>
      <c r="E677">
        <v>-0.495512809160388</v>
      </c>
      <c r="F677" s="2">
        <v>0.620241926076745</v>
      </c>
      <c r="G677">
        <v>29086</v>
      </c>
      <c r="H677" s="11">
        <v>-1.5769102141585e-5</v>
      </c>
      <c r="I677">
        <v>-0.000591480647659291</v>
      </c>
      <c r="J677">
        <v>-0.000911236760252281</v>
      </c>
      <c r="K677" s="11">
        <v>-7.81452060171827e-5</v>
      </c>
      <c r="L677" s="11">
        <v>4.66070017340127e-5</v>
      </c>
    </row>
    <row r="678" spans="1:12">
      <c r="A678" s="2">
        <v>135</v>
      </c>
      <c r="B678" t="str">
        <f>VLOOKUP(A678,'Table S1'!A:E,2,FALSE)</f>
        <v>Number of self-reported non-cancer illnesses</v>
      </c>
      <c r="C678" s="26" t="s">
        <v>631</v>
      </c>
      <c r="D678" t="s">
        <v>307</v>
      </c>
      <c r="E678" s="2">
        <v>1.55766855237112</v>
      </c>
      <c r="F678" s="2">
        <v>0.119322718869428</v>
      </c>
      <c r="G678">
        <v>29086</v>
      </c>
      <c r="H678" s="11">
        <v>5.09296236858235e-5</v>
      </c>
      <c r="I678">
        <v>-0.00110733905336051</v>
      </c>
      <c r="J678" s="2">
        <v>0.00286451695893513</v>
      </c>
      <c r="K678" s="11">
        <v>-1.31561422098526e-5</v>
      </c>
      <c r="L678" s="2">
        <v>0.0001150153895815</v>
      </c>
    </row>
    <row r="679" spans="1:12">
      <c r="A679" s="2">
        <v>135</v>
      </c>
      <c r="B679" t="str">
        <f>VLOOKUP(A679,'Table S1'!A:E,2,FALSE)</f>
        <v>Number of self-reported non-cancer illnesses</v>
      </c>
      <c r="C679" s="26" t="s">
        <v>632</v>
      </c>
      <c r="D679" t="s">
        <v>307</v>
      </c>
      <c r="E679" s="2">
        <v>0.534724886852482</v>
      </c>
      <c r="F679" s="2">
        <v>0.592844197243715</v>
      </c>
      <c r="G679">
        <v>29086</v>
      </c>
      <c r="H679" s="11">
        <v>1.67518921856687e-5</v>
      </c>
      <c r="I679">
        <v>-0.00132154069066639</v>
      </c>
      <c r="J679" s="2">
        <v>0.000983346877242896</v>
      </c>
      <c r="K679" s="11">
        <v>-4.46525281324682e-5</v>
      </c>
      <c r="L679" s="11">
        <v>7.81563125038056e-5</v>
      </c>
    </row>
    <row r="680" spans="1:12">
      <c r="A680" s="2">
        <v>135</v>
      </c>
      <c r="B680" t="str">
        <f>VLOOKUP(A680,'Table S1'!A:E,2,FALSE)</f>
        <v>Number of self-reported non-cancer illnesses</v>
      </c>
      <c r="C680" s="26" t="s">
        <v>846</v>
      </c>
      <c r="D680" t="s">
        <v>307</v>
      </c>
      <c r="E680" s="2">
        <v>0.107160035810594</v>
      </c>
      <c r="F680" s="2">
        <v>0.914662758695531</v>
      </c>
      <c r="G680">
        <v>29086</v>
      </c>
      <c r="H680" s="11">
        <v>3.24775155379544e-6</v>
      </c>
      <c r="I680">
        <v>-0.000737115788986884</v>
      </c>
      <c r="J680" s="2">
        <v>0.000197064863017411</v>
      </c>
      <c r="K680" s="11">
        <v>-5.61563063804812e-5</v>
      </c>
      <c r="L680" s="11">
        <v>6.26518094880721e-5</v>
      </c>
    </row>
    <row r="681" spans="1:12">
      <c r="A681" s="2">
        <v>135</v>
      </c>
      <c r="B681" t="str">
        <f>VLOOKUP(A681,'Table S1'!A:E,2,FALSE)</f>
        <v>Number of self-reported non-cancer illnesses</v>
      </c>
      <c r="C681" s="26" t="s">
        <v>847</v>
      </c>
      <c r="D681" t="s">
        <v>307</v>
      </c>
      <c r="E681">
        <v>-0.959068003457115</v>
      </c>
      <c r="F681" s="2">
        <v>0.337532460051474</v>
      </c>
      <c r="G681">
        <v>29086</v>
      </c>
      <c r="H681" s="11">
        <v>-3.32491518028596e-5</v>
      </c>
      <c r="I681">
        <v>-0.00118720076591508</v>
      </c>
      <c r="J681">
        <v>-0.00176370419528148</v>
      </c>
      <c r="K681">
        <v>-0.000101200383359394</v>
      </c>
      <c r="L681" s="11">
        <v>3.47020797536745e-5</v>
      </c>
    </row>
    <row r="682" spans="1:12">
      <c r="A682" s="2">
        <v>135</v>
      </c>
      <c r="B682" t="str">
        <f>VLOOKUP(A682,'Table S1'!A:E,2,FALSE)</f>
        <v>Number of self-reported non-cancer illnesses</v>
      </c>
      <c r="C682" s="26" t="s">
        <v>848</v>
      </c>
      <c r="D682" t="s">
        <v>307</v>
      </c>
      <c r="E682">
        <v>-0.536774529676469</v>
      </c>
      <c r="F682" s="2">
        <v>0.591427473090166</v>
      </c>
      <c r="G682">
        <v>29085</v>
      </c>
      <c r="H682" s="11">
        <v>-1.71931210999618e-5</v>
      </c>
      <c r="I682" s="11">
        <v>7.1027868333637e-5</v>
      </c>
      <c r="J682">
        <v>-0.000987122597727127</v>
      </c>
      <c r="K682" s="11">
        <v>-7.99742305998859e-5</v>
      </c>
      <c r="L682" s="11">
        <v>4.55879883999623e-5</v>
      </c>
    </row>
    <row r="683" spans="1:12">
      <c r="A683" s="2">
        <v>135</v>
      </c>
      <c r="B683" t="str">
        <f>VLOOKUP(A683,'Table S1'!A:E,2,FALSE)</f>
        <v>Number of self-reported non-cancer illnesses</v>
      </c>
      <c r="C683" s="26" t="s">
        <v>636</v>
      </c>
      <c r="D683" t="s">
        <v>307</v>
      </c>
      <c r="E683" s="2">
        <v>0.909787599907438</v>
      </c>
      <c r="F683" s="2">
        <v>0.362942074183796</v>
      </c>
      <c r="G683">
        <v>29086</v>
      </c>
      <c r="H683" s="11">
        <v>3.32182685634727e-5</v>
      </c>
      <c r="I683" s="11">
        <v>-3.62230329497398e-5</v>
      </c>
      <c r="J683" s="2">
        <v>0.00167307865655802</v>
      </c>
      <c r="K683" s="11">
        <v>-3.8347137946925e-5</v>
      </c>
      <c r="L683" s="2">
        <v>0.00010478367507387</v>
      </c>
    </row>
    <row r="684" spans="1:12">
      <c r="A684" s="2">
        <v>135</v>
      </c>
      <c r="B684" t="str">
        <f>VLOOKUP(A684,'Table S1'!A:E,2,FALSE)</f>
        <v>Number of self-reported non-cancer illnesses</v>
      </c>
      <c r="C684" s="26" t="s">
        <v>637</v>
      </c>
      <c r="D684" t="s">
        <v>307</v>
      </c>
      <c r="E684" s="2">
        <v>0.984195542168258</v>
      </c>
      <c r="F684" s="2">
        <v>0.325027563804035</v>
      </c>
      <c r="G684">
        <v>29086</v>
      </c>
      <c r="H684" s="11">
        <v>3.33608662661797e-5</v>
      </c>
      <c r="I684" s="11">
        <v>2.33823682949417e-5</v>
      </c>
      <c r="J684" s="2">
        <v>0.00180991316615965</v>
      </c>
      <c r="K684" s="11">
        <v>-3.30779811135292e-5</v>
      </c>
      <c r="L684" s="11">
        <v>9.97997136458885e-5</v>
      </c>
    </row>
    <row r="685" spans="1:12">
      <c r="A685" s="2">
        <v>135</v>
      </c>
      <c r="B685" t="str">
        <f>VLOOKUP(A685,'Table S1'!A:E,2,FALSE)</f>
        <v>Number of self-reported non-cancer illnesses</v>
      </c>
      <c r="C685" s="26" t="s">
        <v>639</v>
      </c>
      <c r="D685" t="s">
        <v>307</v>
      </c>
      <c r="E685">
        <v>-2.08488607465796</v>
      </c>
      <c r="F685" s="2">
        <v>0.0370883424911942</v>
      </c>
      <c r="G685">
        <v>29086</v>
      </c>
      <c r="H685" s="11">
        <v>-7.03766127423189e-5</v>
      </c>
      <c r="I685">
        <v>-0.000281284331118473</v>
      </c>
      <c r="J685">
        <v>-0.00383405796388096</v>
      </c>
      <c r="K685">
        <v>-0.000136539156680909</v>
      </c>
      <c r="L685" s="11">
        <v>-4.214068803729e-6</v>
      </c>
    </row>
    <row r="686" spans="1:12">
      <c r="A686" s="2">
        <v>135</v>
      </c>
      <c r="B686" t="str">
        <f>VLOOKUP(A686,'Table S1'!A:E,2,FALSE)</f>
        <v>Number of self-reported non-cancer illnesses</v>
      </c>
      <c r="C686" s="26" t="s">
        <v>638</v>
      </c>
      <c r="D686" t="s">
        <v>307</v>
      </c>
      <c r="E686" s="2">
        <v>0.759540851798048</v>
      </c>
      <c r="F686" s="2">
        <v>0.447535241892822</v>
      </c>
      <c r="G686">
        <v>29086</v>
      </c>
      <c r="H686" s="11">
        <v>2.39482516925525e-5</v>
      </c>
      <c r="I686">
        <v>-0.000897973895967925</v>
      </c>
      <c r="J686" s="2">
        <v>0.00139677831183509</v>
      </c>
      <c r="K686" s="11">
        <v>-3.785180028931e-5</v>
      </c>
      <c r="L686" s="11">
        <v>8.57483036744149e-5</v>
      </c>
    </row>
    <row r="687" spans="1:12">
      <c r="A687" s="2">
        <v>135</v>
      </c>
      <c r="B687" t="str">
        <f>VLOOKUP(A687,'Table S1'!A:E,2,FALSE)</f>
        <v>Number of self-reported non-cancer illnesses</v>
      </c>
      <c r="C687" s="26" t="s">
        <v>849</v>
      </c>
      <c r="D687" t="s">
        <v>307</v>
      </c>
      <c r="E687" s="2">
        <v>3.06132445625956</v>
      </c>
      <c r="F687" s="2">
        <v>0.00220561084127325</v>
      </c>
      <c r="G687">
        <v>29086</v>
      </c>
      <c r="H687" s="11">
        <v>9.01520565884417e-5</v>
      </c>
      <c r="I687">
        <v>-0.000436679850903819</v>
      </c>
      <c r="J687" s="2">
        <v>0.00562970588859207</v>
      </c>
      <c r="K687" s="11">
        <v>3.243124335034e-5</v>
      </c>
      <c r="L687" s="2">
        <v>0.000147872869826543</v>
      </c>
    </row>
    <row r="688" spans="1:12">
      <c r="A688" s="2">
        <v>135</v>
      </c>
      <c r="B688" t="str">
        <f>VLOOKUP(A688,'Table S1'!A:E,2,FALSE)</f>
        <v>Number of self-reported non-cancer illnesses</v>
      </c>
      <c r="C688" s="26" t="s">
        <v>641</v>
      </c>
      <c r="D688" t="s">
        <v>307</v>
      </c>
      <c r="E688">
        <v>-1.98121852834467</v>
      </c>
      <c r="F688" s="2">
        <v>0.0475761740120482</v>
      </c>
      <c r="G688">
        <v>29086</v>
      </c>
      <c r="H688" s="11">
        <v>-6.74258644959064e-5</v>
      </c>
      <c r="I688" s="2">
        <v>0.000221819162032144</v>
      </c>
      <c r="J688">
        <v>-0.00364341570943372</v>
      </c>
      <c r="K688">
        <v>-0.000134131159073842</v>
      </c>
      <c r="L688" s="11">
        <v>-7.20569917971221e-7</v>
      </c>
    </row>
    <row r="689" spans="1:12">
      <c r="A689" s="2">
        <v>135</v>
      </c>
      <c r="B689" t="str">
        <f>VLOOKUP(A689,'Table S1'!A:E,2,FALSE)</f>
        <v>Number of self-reported non-cancer illnesses</v>
      </c>
      <c r="C689" s="26" t="s">
        <v>642</v>
      </c>
      <c r="D689" t="s">
        <v>307</v>
      </c>
      <c r="E689">
        <v>-3.89904612333334</v>
      </c>
      <c r="F689" s="11">
        <v>9.67890917148889e-5</v>
      </c>
      <c r="G689">
        <v>29086</v>
      </c>
      <c r="H689">
        <v>-0.000141654899159743</v>
      </c>
      <c r="I689" s="2">
        <v>0.000834028164755387</v>
      </c>
      <c r="J689">
        <v>-0.00717025693749616</v>
      </c>
      <c r="K689">
        <v>-0.000212864637576151</v>
      </c>
      <c r="L689" s="11">
        <v>-7.04451607433341e-5</v>
      </c>
    </row>
    <row r="690" spans="1:12">
      <c r="A690" s="2">
        <v>135</v>
      </c>
      <c r="B690" t="str">
        <f>VLOOKUP(A690,'Table S1'!A:E,2,FALSE)</f>
        <v>Number of self-reported non-cancer illnesses</v>
      </c>
      <c r="C690" s="26" t="s">
        <v>643</v>
      </c>
      <c r="D690" t="s">
        <v>307</v>
      </c>
      <c r="E690">
        <v>-2.74968361518644</v>
      </c>
      <c r="F690" s="2">
        <v>0.00596896655705979</v>
      </c>
      <c r="G690">
        <v>29086</v>
      </c>
      <c r="H690">
        <v>-0.000100261207643723</v>
      </c>
      <c r="I690">
        <v>-0.000323877773473791</v>
      </c>
      <c r="J690">
        <v>-0.00505660548607584</v>
      </c>
      <c r="K690">
        <v>-0.000171729987775475</v>
      </c>
      <c r="L690" s="11">
        <v>-2.87924275119715e-5</v>
      </c>
    </row>
    <row r="691" spans="1:12">
      <c r="A691" s="2">
        <v>135</v>
      </c>
      <c r="B691" t="str">
        <f>VLOOKUP(A691,'Table S1'!A:E,2,FALSE)</f>
        <v>Number of self-reported non-cancer illnesses</v>
      </c>
      <c r="C691" s="26" t="s">
        <v>644</v>
      </c>
      <c r="D691" t="s">
        <v>307</v>
      </c>
      <c r="E691">
        <v>-1.69434743552617</v>
      </c>
      <c r="F691" s="2">
        <v>0.0902099872712191</v>
      </c>
      <c r="G691">
        <v>29086</v>
      </c>
      <c r="H691" s="11">
        <v>-5.75554901674497e-5</v>
      </c>
      <c r="I691">
        <v>-0.000945355480971348</v>
      </c>
      <c r="J691">
        <v>-0.00311586630930237</v>
      </c>
      <c r="K691">
        <v>-0.000124136511230171</v>
      </c>
      <c r="L691" s="11">
        <v>9.02553089527181e-6</v>
      </c>
    </row>
    <row r="692" spans="1:12">
      <c r="A692" s="2">
        <v>135</v>
      </c>
      <c r="B692" t="str">
        <f>VLOOKUP(A692,'Table S1'!A:E,2,FALSE)</f>
        <v>Number of self-reported non-cancer illnesses</v>
      </c>
      <c r="C692" s="26" t="s">
        <v>645</v>
      </c>
      <c r="D692" t="s">
        <v>307</v>
      </c>
      <c r="E692">
        <v>-0.874196289605685</v>
      </c>
      <c r="F692" s="2">
        <v>0.382018584139747</v>
      </c>
      <c r="G692">
        <v>29086</v>
      </c>
      <c r="H692" s="11">
        <v>-3.00166601693326e-5</v>
      </c>
      <c r="I692">
        <v>-0.000904226494258274</v>
      </c>
      <c r="J692">
        <v>-0.00160762704825862</v>
      </c>
      <c r="K692" s="11">
        <v>-9.73173589302199e-5</v>
      </c>
      <c r="L692" s="11">
        <v>3.72840385915547e-5</v>
      </c>
    </row>
    <row r="693" spans="1:12">
      <c r="A693" s="2">
        <v>135</v>
      </c>
      <c r="B693" t="str">
        <f>VLOOKUP(A693,'Table S1'!A:E,2,FALSE)</f>
        <v>Number of self-reported non-cancer illnesses</v>
      </c>
      <c r="C693" s="26" t="s">
        <v>850</v>
      </c>
      <c r="D693" t="s">
        <v>307</v>
      </c>
      <c r="E693" s="2">
        <v>0.177463802824669</v>
      </c>
      <c r="F693" s="2">
        <v>0.859145330882749</v>
      </c>
      <c r="G693">
        <v>29085</v>
      </c>
      <c r="H693" s="11">
        <v>6.11685789924435e-6</v>
      </c>
      <c r="I693" s="11">
        <v>-8.61344218021454e-5</v>
      </c>
      <c r="J693" s="2">
        <v>0.000326352858173881</v>
      </c>
      <c r="K693" s="11">
        <v>-6.14423847311889e-5</v>
      </c>
      <c r="L693" s="11">
        <v>7.36761005296776e-5</v>
      </c>
    </row>
    <row r="694" spans="1:12">
      <c r="A694" s="2">
        <v>135</v>
      </c>
      <c r="B694" t="str">
        <f>VLOOKUP(A694,'Table S1'!A:E,2,FALSE)</f>
        <v>Number of self-reported non-cancer illnesses</v>
      </c>
      <c r="C694" s="26" t="s">
        <v>851</v>
      </c>
      <c r="D694" t="s">
        <v>307</v>
      </c>
      <c r="E694">
        <v>-1.29528347264003</v>
      </c>
      <c r="F694" s="2">
        <v>0.195232738805646</v>
      </c>
      <c r="G694">
        <v>29086</v>
      </c>
      <c r="H694" s="11">
        <v>-4.14099611749686e-5</v>
      </c>
      <c r="I694">
        <v>-0.000158582330998987</v>
      </c>
      <c r="J694">
        <v>-0.00238199677868424</v>
      </c>
      <c r="K694">
        <v>-0.000104072236867877</v>
      </c>
      <c r="L694" s="11">
        <v>2.125231451794e-5</v>
      </c>
    </row>
    <row r="695" spans="1:12">
      <c r="A695" s="2">
        <v>135</v>
      </c>
      <c r="B695" t="str">
        <f>VLOOKUP(A695,'Table S1'!A:E,2,FALSE)</f>
        <v>Number of self-reported non-cancer illnesses</v>
      </c>
      <c r="C695" s="26" t="s">
        <v>852</v>
      </c>
      <c r="D695" t="s">
        <v>307</v>
      </c>
      <c r="E695" s="2">
        <v>2.27860307463417</v>
      </c>
      <c r="F695" s="2">
        <v>0.0226978870335979</v>
      </c>
      <c r="G695">
        <v>29085</v>
      </c>
      <c r="H695" s="11">
        <v>7.031012636255e-5</v>
      </c>
      <c r="I695" s="2">
        <v>0.000688179295819594</v>
      </c>
      <c r="J695" s="2">
        <v>0.00419029918062605</v>
      </c>
      <c r="K695" s="11">
        <v>9.82962762183865e-6</v>
      </c>
      <c r="L695" s="2">
        <v>0.000130790625103261</v>
      </c>
    </row>
    <row r="696" spans="1:12">
      <c r="A696" s="2">
        <v>135</v>
      </c>
      <c r="B696" t="str">
        <f>VLOOKUP(A696,'Table S1'!A:E,2,FALSE)</f>
        <v>Number of self-reported non-cancer illnesses</v>
      </c>
      <c r="C696" s="26" t="s">
        <v>621</v>
      </c>
      <c r="D696" t="s">
        <v>307</v>
      </c>
      <c r="E696">
        <v>-3.174145605933</v>
      </c>
      <c r="F696" s="2">
        <v>0.0015043477829958</v>
      </c>
      <c r="G696">
        <v>29086</v>
      </c>
      <c r="H696">
        <v>-0.000116633487425623</v>
      </c>
      <c r="I696" s="2">
        <v>0.00117359520987593</v>
      </c>
      <c r="J696">
        <v>-0.00583718141095155</v>
      </c>
      <c r="K696">
        <v>-0.0001886550567585</v>
      </c>
      <c r="L696" s="11">
        <v>-4.46119180927465e-5</v>
      </c>
    </row>
    <row r="697" spans="1:12">
      <c r="A697" s="2">
        <v>135</v>
      </c>
      <c r="B697" t="str">
        <f>VLOOKUP(A697,'Table S1'!A:E,2,FALSE)</f>
        <v>Number of self-reported non-cancer illnesses</v>
      </c>
      <c r="C697" s="26" t="s">
        <v>853</v>
      </c>
      <c r="D697" t="s">
        <v>307</v>
      </c>
      <c r="E697" s="2">
        <v>0.572251808873762</v>
      </c>
      <c r="F697" s="2">
        <v>0.567155815637217</v>
      </c>
      <c r="G697">
        <v>29086</v>
      </c>
      <c r="H697" s="11">
        <v>1.91581985726178e-5</v>
      </c>
      <c r="I697" s="11">
        <v>-5.12081297792354e-5</v>
      </c>
      <c r="J697" s="2">
        <v>0.00105235803136998</v>
      </c>
      <c r="K697" s="11">
        <v>-4.64614137143924e-5</v>
      </c>
      <c r="L697" s="11">
        <v>8.47778108596281e-5</v>
      </c>
    </row>
    <row r="698" spans="1:12">
      <c r="A698" s="2">
        <v>135</v>
      </c>
      <c r="B698" t="str">
        <f>VLOOKUP(A698,'Table S1'!A:E,2,FALSE)</f>
        <v>Number of self-reported non-cancer illnesses</v>
      </c>
      <c r="C698" s="26" t="s">
        <v>651</v>
      </c>
      <c r="D698" t="s">
        <v>307</v>
      </c>
      <c r="E698">
        <v>-0.406276788547169</v>
      </c>
      <c r="F698" s="2">
        <v>0.684542227252902</v>
      </c>
      <c r="G698">
        <v>29086</v>
      </c>
      <c r="H698" s="11">
        <v>-1.30051393851554e-5</v>
      </c>
      <c r="I698">
        <v>-0.00119752813277361</v>
      </c>
      <c r="J698">
        <v>-0.000747133752583966</v>
      </c>
      <c r="K698" s="11">
        <v>-7.57472557885391e-5</v>
      </c>
      <c r="L698" s="11">
        <v>4.97369770182282e-5</v>
      </c>
    </row>
    <row r="699" spans="1:12">
      <c r="A699" s="2">
        <v>135</v>
      </c>
      <c r="B699" t="str">
        <f>VLOOKUP(A699,'Table S1'!A:E,2,FALSE)</f>
        <v>Number of self-reported non-cancer illnesses</v>
      </c>
      <c r="C699" s="26" t="s">
        <v>854</v>
      </c>
      <c r="D699" t="s">
        <v>307</v>
      </c>
      <c r="E699" s="2">
        <v>1.1906636856921</v>
      </c>
      <c r="F699" s="2">
        <v>0.233795356748423</v>
      </c>
      <c r="G699">
        <v>29085</v>
      </c>
      <c r="H699" s="11">
        <v>3.5197389557416e-5</v>
      </c>
      <c r="I699" s="11">
        <v>-6.1566055477155e-5</v>
      </c>
      <c r="J699" s="2">
        <v>0.00218960341188771</v>
      </c>
      <c r="K699" s="11">
        <v>-2.27438138632224e-5</v>
      </c>
      <c r="L699" s="11">
        <v>9.31385929780543e-5</v>
      </c>
    </row>
    <row r="700" spans="1:12">
      <c r="A700" s="2">
        <v>135</v>
      </c>
      <c r="B700" t="str">
        <f>VLOOKUP(A700,'Table S1'!A:E,2,FALSE)</f>
        <v>Number of self-reported non-cancer illnesses</v>
      </c>
      <c r="C700" s="26" t="s">
        <v>777</v>
      </c>
      <c r="D700" t="s">
        <v>307</v>
      </c>
      <c r="E700" s="2">
        <v>0.978972029290686</v>
      </c>
      <c r="F700" s="2">
        <v>0.327601942452664</v>
      </c>
      <c r="G700">
        <v>29086</v>
      </c>
      <c r="H700" s="11">
        <v>3.09876973695408e-5</v>
      </c>
      <c r="I700" s="2">
        <v>0.000154336918205351</v>
      </c>
      <c r="J700" s="2">
        <v>0.00180030724505388</v>
      </c>
      <c r="K700" s="11">
        <v>-3.10542164635901e-5</v>
      </c>
      <c r="L700" s="11">
        <v>9.30296112026718e-5</v>
      </c>
    </row>
    <row r="701" spans="1:12">
      <c r="A701" s="2">
        <v>135</v>
      </c>
      <c r="B701" t="str">
        <f>VLOOKUP(A701,'Table S1'!A:E,2,FALSE)</f>
        <v>Number of self-reported non-cancer illnesses</v>
      </c>
      <c r="C701" s="26" t="s">
        <v>648</v>
      </c>
      <c r="D701" t="s">
        <v>307</v>
      </c>
      <c r="E701" s="2">
        <v>0.170454226933054</v>
      </c>
      <c r="F701" s="2">
        <v>0.864654114700321</v>
      </c>
      <c r="G701">
        <v>29086</v>
      </c>
      <c r="H701" s="11">
        <v>5.20906698623265e-6</v>
      </c>
      <c r="I701" s="2">
        <v>0.000370554878677915</v>
      </c>
      <c r="J701" s="2">
        <v>0.000313461437626545</v>
      </c>
      <c r="K701" s="11">
        <v>-5.46897618179525e-5</v>
      </c>
      <c r="L701" s="11">
        <v>6.51078957904178e-5</v>
      </c>
    </row>
    <row r="702" spans="1:12">
      <c r="A702" s="2">
        <v>135</v>
      </c>
      <c r="B702" t="str">
        <f>VLOOKUP(A702,'Table S1'!A:E,2,FALSE)</f>
        <v>Number of self-reported non-cancer illnesses</v>
      </c>
      <c r="C702" s="26" t="s">
        <v>855</v>
      </c>
      <c r="D702" t="s">
        <v>307</v>
      </c>
      <c r="E702">
        <v>-1.85428506820825</v>
      </c>
      <c r="F702" s="2">
        <v>0.0637085022054281</v>
      </c>
      <c r="G702">
        <v>29086</v>
      </c>
      <c r="H702" s="11">
        <v>-5.57850820121429e-5</v>
      </c>
      <c r="I702" s="2">
        <v>0.000313519075390829</v>
      </c>
      <c r="J702">
        <v>-0.00340998796983943</v>
      </c>
      <c r="K702">
        <v>-0.000114751906230933</v>
      </c>
      <c r="L702" s="11">
        <v>3.18174220664754e-6</v>
      </c>
    </row>
    <row r="703" spans="1:12">
      <c r="A703" s="2">
        <v>135</v>
      </c>
      <c r="B703" t="str">
        <f>VLOOKUP(A703,'Table S1'!A:E,2,FALSE)</f>
        <v>Number of self-reported non-cancer illnesses</v>
      </c>
      <c r="C703" s="26" t="s">
        <v>856</v>
      </c>
      <c r="D703" t="s">
        <v>307</v>
      </c>
      <c r="E703">
        <v>-3.37799508437799</v>
      </c>
      <c r="F703" s="2">
        <v>0.000731121045286158</v>
      </c>
      <c r="G703">
        <v>29086</v>
      </c>
      <c r="H703">
        <v>-0.000101656629757675</v>
      </c>
      <c r="I703" s="2">
        <v>0.000949231061024176</v>
      </c>
      <c r="J703">
        <v>-0.00621205595482474</v>
      </c>
      <c r="K703">
        <v>-0.000160641802811888</v>
      </c>
      <c r="L703" s="11">
        <v>-4.26714567034615e-5</v>
      </c>
    </row>
    <row r="704" spans="1:12">
      <c r="A704" s="2">
        <v>135</v>
      </c>
      <c r="B704" t="str">
        <f>VLOOKUP(A704,'Table S1'!A:E,2,FALSE)</f>
        <v>Number of self-reported non-cancer illnesses</v>
      </c>
      <c r="C704" s="26" t="s">
        <v>657</v>
      </c>
      <c r="D704" t="s">
        <v>307</v>
      </c>
      <c r="E704" s="2">
        <v>1.40301459995814</v>
      </c>
      <c r="F704" s="2">
        <v>0.160623159637584</v>
      </c>
      <c r="G704">
        <v>29086</v>
      </c>
      <c r="H704" s="11">
        <v>4.59129311360036e-5</v>
      </c>
      <c r="I704" s="11">
        <v>4.51834728049756e-5</v>
      </c>
      <c r="J704" s="2">
        <v>0.00258011186596527</v>
      </c>
      <c r="K704" s="11">
        <v>-1.8228551278159e-5</v>
      </c>
      <c r="L704" s="2">
        <v>0.000110054413550166</v>
      </c>
    </row>
    <row r="705" spans="1:12">
      <c r="A705" s="2">
        <v>135</v>
      </c>
      <c r="B705" t="str">
        <f>VLOOKUP(A705,'Table S1'!A:E,2,FALSE)</f>
        <v>Number of self-reported non-cancer illnesses</v>
      </c>
      <c r="C705" s="26" t="s">
        <v>857</v>
      </c>
      <c r="D705" t="s">
        <v>307</v>
      </c>
      <c r="E705">
        <v>-1.51579588907783</v>
      </c>
      <c r="F705" s="2">
        <v>0.129581838913223</v>
      </c>
      <c r="G705">
        <v>29086</v>
      </c>
      <c r="H705" s="11">
        <v>-5.67088531097689e-5</v>
      </c>
      <c r="I705" s="2">
        <v>0.000874807816119319</v>
      </c>
      <c r="J705">
        <v>-0.00278751408567508</v>
      </c>
      <c r="K705">
        <v>-0.000130037944379363</v>
      </c>
      <c r="L705" s="11">
        <v>1.66202381598256e-5</v>
      </c>
    </row>
    <row r="706" spans="1:12">
      <c r="A706" s="2">
        <v>135</v>
      </c>
      <c r="B706" t="str">
        <f>VLOOKUP(A706,'Table S1'!A:E,2,FALSE)</f>
        <v>Number of self-reported non-cancer illnesses</v>
      </c>
      <c r="C706" s="26" t="s">
        <v>858</v>
      </c>
      <c r="D706" t="s">
        <v>307</v>
      </c>
      <c r="E706">
        <v>-1.15901457606304</v>
      </c>
      <c r="F706" s="2">
        <v>0.246459758793756</v>
      </c>
      <c r="G706">
        <v>29086</v>
      </c>
      <c r="H706" s="11">
        <v>-4.40142861969709e-5</v>
      </c>
      <c r="I706" s="2">
        <v>0.00130235072608325</v>
      </c>
      <c r="J706">
        <v>-0.00213140138428793</v>
      </c>
      <c r="K706">
        <v>-0.000118448212664236</v>
      </c>
      <c r="L706" s="11">
        <v>3.04196402702944e-5</v>
      </c>
    </row>
    <row r="707" spans="1:12">
      <c r="A707" s="2">
        <v>135</v>
      </c>
      <c r="B707" t="str">
        <f>VLOOKUP(A707,'Table S1'!A:E,2,FALSE)</f>
        <v>Number of self-reported non-cancer illnesses</v>
      </c>
      <c r="C707" s="26" t="s">
        <v>660</v>
      </c>
      <c r="D707" t="s">
        <v>307</v>
      </c>
      <c r="E707">
        <v>-0.770031445120169</v>
      </c>
      <c r="F707" s="2">
        <v>0.4412874938236</v>
      </c>
      <c r="G707">
        <v>29086</v>
      </c>
      <c r="H707" s="11">
        <v>-3.03717542466201e-5</v>
      </c>
      <c r="I707" s="2">
        <v>0.00104429409162312</v>
      </c>
      <c r="J707">
        <v>-0.00142403506899566</v>
      </c>
      <c r="K707">
        <v>-0.000107680313640348</v>
      </c>
      <c r="L707" s="11">
        <v>4.69368051471077e-5</v>
      </c>
    </row>
    <row r="708" spans="1:12">
      <c r="A708" s="2">
        <v>135</v>
      </c>
      <c r="B708" t="str">
        <f>VLOOKUP(A708,'Table S1'!A:E,2,FALSE)</f>
        <v>Number of self-reported non-cancer illnesses</v>
      </c>
      <c r="C708" s="26" t="s">
        <v>600</v>
      </c>
      <c r="D708" t="s">
        <v>307</v>
      </c>
      <c r="E708">
        <v>-0.0658925723930561</v>
      </c>
      <c r="F708" s="2">
        <v>0.94746380696989</v>
      </c>
      <c r="G708">
        <v>29086</v>
      </c>
      <c r="H708" s="11">
        <v>-1.70236217837652e-6</v>
      </c>
      <c r="I708" s="2">
        <v>0.000305097052533294</v>
      </c>
      <c r="J708">
        <v>-0.000121174938532623</v>
      </c>
      <c r="K708" s="11">
        <v>-5.23409590401816e-5</v>
      </c>
      <c r="L708" s="11">
        <v>4.89362346834286e-5</v>
      </c>
    </row>
    <row r="709" spans="1:12">
      <c r="A709" s="2">
        <v>135</v>
      </c>
      <c r="B709" t="str">
        <f>VLOOKUP(A709,'Table S1'!A:E,2,FALSE)</f>
        <v>Number of self-reported non-cancer illnesses</v>
      </c>
      <c r="C709" s="26" t="s">
        <v>662</v>
      </c>
      <c r="D709" t="s">
        <v>307</v>
      </c>
      <c r="E709">
        <v>-4.14096694375813</v>
      </c>
      <c r="F709" s="11">
        <v>3.46819808381893e-5</v>
      </c>
      <c r="G709">
        <v>29086</v>
      </c>
      <c r="H709">
        <v>-0.000122599311536115</v>
      </c>
      <c r="I709" s="2">
        <v>0.000549734659625618</v>
      </c>
      <c r="J709">
        <v>-0.00761514381138948</v>
      </c>
      <c r="K709">
        <v>-0.000180629292959475</v>
      </c>
      <c r="L709" s="11">
        <v>-6.45693301127543e-5</v>
      </c>
    </row>
    <row r="710" spans="1:12">
      <c r="A710" s="2">
        <v>135</v>
      </c>
      <c r="B710" t="str">
        <f>VLOOKUP(A710,'Table S1'!A:E,2,FALSE)</f>
        <v>Number of self-reported non-cancer illnesses</v>
      </c>
      <c r="C710" s="26" t="s">
        <v>859</v>
      </c>
      <c r="D710" t="s">
        <v>307</v>
      </c>
      <c r="E710">
        <v>-3.79707062580601</v>
      </c>
      <c r="F710" s="2">
        <v>0.000146713383100002</v>
      </c>
      <c r="G710">
        <v>29086</v>
      </c>
      <c r="H710">
        <v>-0.000123800979874613</v>
      </c>
      <c r="I710" s="2">
        <v>0.000533069526204089</v>
      </c>
      <c r="J710">
        <v>-0.00698272632219408</v>
      </c>
      <c r="K710">
        <v>-0.000187706970416237</v>
      </c>
      <c r="L710" s="11">
        <v>-5.98949893329892e-5</v>
      </c>
    </row>
    <row r="711" spans="1:12">
      <c r="A711" s="2">
        <v>135</v>
      </c>
      <c r="B711" t="str">
        <f>VLOOKUP(A711,'Table S1'!A:E,2,FALSE)</f>
        <v>Number of self-reported non-cancer illnesses</v>
      </c>
      <c r="C711" s="26" t="s">
        <v>860</v>
      </c>
      <c r="D711" t="s">
        <v>307</v>
      </c>
      <c r="E711">
        <v>-3.71754932467601</v>
      </c>
      <c r="F711" s="2">
        <v>0.000201541928315436</v>
      </c>
      <c r="G711">
        <v>29085</v>
      </c>
      <c r="H711">
        <v>-0.000154747006805049</v>
      </c>
      <c r="I711" s="11">
        <v>-1.82066515445888e-5</v>
      </c>
      <c r="J711">
        <v>-0.00683651538316379</v>
      </c>
      <c r="K711">
        <v>-0.000236336020364857</v>
      </c>
      <c r="L711" s="11">
        <v>-7.31579932452417e-5</v>
      </c>
    </row>
    <row r="712" spans="1:12">
      <c r="A712" s="2">
        <v>135</v>
      </c>
      <c r="B712" t="str">
        <f>VLOOKUP(A712,'Table S1'!A:E,2,FALSE)</f>
        <v>Number of self-reported non-cancer illnesses</v>
      </c>
      <c r="C712" s="26" t="s">
        <v>861</v>
      </c>
      <c r="D712" t="s">
        <v>307</v>
      </c>
      <c r="E712">
        <v>-1.36683156111573</v>
      </c>
      <c r="F712" s="2">
        <v>0.171688671967312</v>
      </c>
      <c r="G712">
        <v>29086</v>
      </c>
      <c r="H712" s="11">
        <v>-5.62999863450965e-5</v>
      </c>
      <c r="I712" s="2">
        <v>0.000920833695946077</v>
      </c>
      <c r="J712">
        <v>-0.00251357208236875</v>
      </c>
      <c r="K712">
        <v>-0.000137034541175083</v>
      </c>
      <c r="L712" s="11">
        <v>2.44345684848901e-5</v>
      </c>
    </row>
    <row r="713" spans="1:12">
      <c r="A713" s="2">
        <v>135</v>
      </c>
      <c r="B713" t="str">
        <f>VLOOKUP(A713,'Table S1'!A:E,2,FALSE)</f>
        <v>Number of self-reported non-cancer illnesses</v>
      </c>
      <c r="C713" s="26" t="s">
        <v>666</v>
      </c>
      <c r="D713" t="s">
        <v>307</v>
      </c>
      <c r="E713">
        <v>-1.19813359328811</v>
      </c>
      <c r="F713" s="2">
        <v>0.230874775361285</v>
      </c>
      <c r="G713">
        <v>29086</v>
      </c>
      <c r="H713" s="11">
        <v>-3.69084332810484e-5</v>
      </c>
      <c r="I713">
        <v>-0.000684517747177963</v>
      </c>
      <c r="J713">
        <v>-0.00220334036520112</v>
      </c>
      <c r="K713" s="11">
        <v>-9.72875185170631e-5</v>
      </c>
      <c r="L713" s="11">
        <v>2.34706519549663e-5</v>
      </c>
    </row>
    <row r="714" spans="1:12">
      <c r="A714" s="2">
        <v>135</v>
      </c>
      <c r="B714" t="str">
        <f>VLOOKUP(A714,'Table S1'!A:E,2,FALSE)</f>
        <v>Number of self-reported non-cancer illnesses</v>
      </c>
      <c r="C714" s="26" t="s">
        <v>667</v>
      </c>
      <c r="D714" t="s">
        <v>307</v>
      </c>
      <c r="E714" s="2">
        <v>0.835383228294086</v>
      </c>
      <c r="F714" s="2">
        <v>0.403508831750127</v>
      </c>
      <c r="G714">
        <v>29086</v>
      </c>
      <c r="H714" s="11">
        <v>2.07990966609493e-5</v>
      </c>
      <c r="I714" s="2">
        <v>0.000115928250318873</v>
      </c>
      <c r="J714" s="2">
        <v>0.00153625071329568</v>
      </c>
      <c r="K714" s="11">
        <v>-2.80014722774554e-5</v>
      </c>
      <c r="L714" s="11">
        <v>6.9599665599354e-5</v>
      </c>
    </row>
    <row r="715" spans="1:12">
      <c r="A715" s="2">
        <v>135</v>
      </c>
      <c r="B715" t="str">
        <f>VLOOKUP(A715,'Table S1'!A:E,2,FALSE)</f>
        <v>Number of self-reported non-cancer illnesses</v>
      </c>
      <c r="C715" s="26" t="s">
        <v>668</v>
      </c>
      <c r="D715" t="s">
        <v>307</v>
      </c>
      <c r="E715">
        <v>-0.505960858884502</v>
      </c>
      <c r="F715" s="2">
        <v>0.612887961855966</v>
      </c>
      <c r="G715">
        <v>29086</v>
      </c>
      <c r="H715" s="11">
        <v>-1.38104304618726e-5</v>
      </c>
      <c r="I715" s="2">
        <v>0.000490713850184899</v>
      </c>
      <c r="J715">
        <v>-0.000930450485519418</v>
      </c>
      <c r="K715" s="11">
        <v>-6.73107601293408e-5</v>
      </c>
      <c r="L715" s="11">
        <v>3.96898992055955e-5</v>
      </c>
    </row>
    <row r="716" spans="1:12">
      <c r="A716" s="2">
        <v>135</v>
      </c>
      <c r="B716" t="str">
        <f>VLOOKUP(A716,'Table S1'!A:E,2,FALSE)</f>
        <v>Number of self-reported non-cancer illnesses</v>
      </c>
      <c r="C716" s="26" t="s">
        <v>619</v>
      </c>
      <c r="D716" t="s">
        <v>307</v>
      </c>
      <c r="E716" s="2">
        <v>2.51329726980851</v>
      </c>
      <c r="F716" s="2">
        <v>0.0119662098401943</v>
      </c>
      <c r="G716">
        <v>29086</v>
      </c>
      <c r="H716" s="11">
        <v>6.99653200783817e-5</v>
      </c>
      <c r="I716">
        <v>-0.000207034310943888</v>
      </c>
      <c r="J716" s="2">
        <v>0.00462189638562888</v>
      </c>
      <c r="K716" s="11">
        <v>1.54014545882902e-5</v>
      </c>
      <c r="L716" s="2">
        <v>0.000124529185568473</v>
      </c>
    </row>
    <row r="717" spans="1:12">
      <c r="A717" s="2">
        <v>135</v>
      </c>
      <c r="B717" t="str">
        <f>VLOOKUP(A717,'Table S1'!A:E,2,FALSE)</f>
        <v>Number of self-reported non-cancer illnesses</v>
      </c>
      <c r="C717" s="26" t="s">
        <v>670</v>
      </c>
      <c r="D717" t="s">
        <v>307</v>
      </c>
      <c r="E717">
        <v>-1.09477861277843</v>
      </c>
      <c r="F717" s="2">
        <v>0.27362270391646</v>
      </c>
      <c r="G717">
        <v>29086</v>
      </c>
      <c r="H717" s="11">
        <v>-3.15829094429665e-5</v>
      </c>
      <c r="I717" s="2">
        <v>0.00105367871272683</v>
      </c>
      <c r="J717">
        <v>-0.0020132729121414</v>
      </c>
      <c r="K717" s="11">
        <v>-8.8127621167013e-5</v>
      </c>
      <c r="L717" s="11">
        <v>2.49618022810799e-5</v>
      </c>
    </row>
    <row r="718" spans="1:12">
      <c r="A718" s="2">
        <v>135</v>
      </c>
      <c r="B718" t="str">
        <f>VLOOKUP(A718,'Table S1'!A:E,2,FALSE)</f>
        <v>Number of self-reported non-cancer illnesses</v>
      </c>
      <c r="C718" s="26" t="s">
        <v>862</v>
      </c>
      <c r="D718" t="s">
        <v>307</v>
      </c>
      <c r="E718" s="2">
        <v>1.58625754061981</v>
      </c>
      <c r="F718" s="2">
        <v>0.112691770358934</v>
      </c>
      <c r="G718">
        <v>29086</v>
      </c>
      <c r="H718" s="11">
        <v>4.89647848340047e-5</v>
      </c>
      <c r="I718">
        <v>-0.000587227532293547</v>
      </c>
      <c r="J718" s="2">
        <v>0.00291709145660507</v>
      </c>
      <c r="K718" s="11">
        <v>-1.15381323075942e-5</v>
      </c>
      <c r="L718" s="2">
        <v>0.000109467701975604</v>
      </c>
    </row>
    <row r="719" spans="1:12">
      <c r="A719" s="2">
        <v>135</v>
      </c>
      <c r="B719" t="str">
        <f>VLOOKUP(A719,'Table S1'!A:E,2,FALSE)</f>
        <v>Number of self-reported non-cancer illnesses</v>
      </c>
      <c r="C719" s="26" t="s">
        <v>672</v>
      </c>
      <c r="D719" t="s">
        <v>307</v>
      </c>
      <c r="E719" s="2">
        <v>2.18488883402294</v>
      </c>
      <c r="F719" s="2">
        <v>0.0289049507280488</v>
      </c>
      <c r="G719">
        <v>29086</v>
      </c>
      <c r="H719" s="11">
        <v>5.74413343787143e-5</v>
      </c>
      <c r="I719">
        <v>-0.000256562852136386</v>
      </c>
      <c r="J719" s="2">
        <v>0.00401796075867338</v>
      </c>
      <c r="K719" s="11">
        <v>5.9111924357528e-6</v>
      </c>
      <c r="L719" s="2">
        <v>0.000108971476321676</v>
      </c>
    </row>
    <row r="720" spans="1:12">
      <c r="A720" s="2">
        <v>135</v>
      </c>
      <c r="B720" t="str">
        <f>VLOOKUP(A720,'Table S1'!A:E,2,FALSE)</f>
        <v>Number of self-reported non-cancer illnesses</v>
      </c>
      <c r="C720" s="26" t="s">
        <v>863</v>
      </c>
      <c r="D720" t="s">
        <v>307</v>
      </c>
      <c r="E720">
        <v>-0.700005527036886</v>
      </c>
      <c r="F720" s="2">
        <v>0.483929451372247</v>
      </c>
      <c r="G720">
        <v>29086</v>
      </c>
      <c r="H720" s="11">
        <v>-2.82302810054853e-5</v>
      </c>
      <c r="I720">
        <v>-0.000588039086619837</v>
      </c>
      <c r="J720">
        <v>-0.00128729420677663</v>
      </c>
      <c r="K720">
        <v>-0.000107276280614793</v>
      </c>
      <c r="L720" s="11">
        <v>5.08157186038226e-5</v>
      </c>
    </row>
    <row r="721" spans="1:12">
      <c r="A721" s="2">
        <v>135</v>
      </c>
      <c r="B721" t="str">
        <f>VLOOKUP(A721,'Table S1'!A:E,2,FALSE)</f>
        <v>Number of self-reported non-cancer illnesses</v>
      </c>
      <c r="C721" s="26" t="s">
        <v>864</v>
      </c>
      <c r="D721" t="s">
        <v>307</v>
      </c>
      <c r="E721">
        <v>-0.325536390950313</v>
      </c>
      <c r="F721" s="2">
        <v>0.744777486822867</v>
      </c>
      <c r="G721">
        <v>29086</v>
      </c>
      <c r="H721" s="11">
        <v>-1.32082604019148e-5</v>
      </c>
      <c r="I721">
        <v>-0.000288867241027462</v>
      </c>
      <c r="J721">
        <v>-0.000598654001975084</v>
      </c>
      <c r="K721" s="11">
        <v>-9.27348286241121e-5</v>
      </c>
      <c r="L721" s="11">
        <v>6.63183078202825e-5</v>
      </c>
    </row>
    <row r="722" spans="1:12">
      <c r="A722" s="2">
        <v>137</v>
      </c>
      <c r="B722" t="str">
        <f>VLOOKUP(A722,'Table S1'!A:E,2,FALSE)</f>
        <v>Number of treatments/medications taken</v>
      </c>
      <c r="C722" s="26" t="s">
        <v>317</v>
      </c>
      <c r="D722" t="s">
        <v>300</v>
      </c>
      <c r="E722" s="2">
        <v>0.182392018591562</v>
      </c>
      <c r="F722" s="2">
        <v>0.855276360119515</v>
      </c>
      <c r="G722">
        <v>29086</v>
      </c>
      <c r="H722" s="11">
        <v>3.67222702778102e-5</v>
      </c>
      <c r="I722">
        <v>-0.00411752986513011</v>
      </c>
      <c r="J722" s="2">
        <v>0.000542265264080162</v>
      </c>
      <c r="K722">
        <v>-0.000357907510911638</v>
      </c>
      <c r="L722" s="2">
        <v>0.000431352051467258</v>
      </c>
    </row>
    <row r="723" spans="1:12">
      <c r="A723" s="2">
        <v>137</v>
      </c>
      <c r="B723" t="str">
        <f>VLOOKUP(A723,'Table S1'!A:E,2,FALSE)</f>
        <v>Number of treatments/medications taken</v>
      </c>
      <c r="C723" s="26" t="s">
        <v>315</v>
      </c>
      <c r="D723" t="s">
        <v>300</v>
      </c>
      <c r="E723" s="2">
        <v>1.22537023031834</v>
      </c>
      <c r="F723" s="2">
        <v>0.220445680443874</v>
      </c>
      <c r="G723">
        <v>29086</v>
      </c>
      <c r="H723" s="2">
        <v>0.000191525842229258</v>
      </c>
      <c r="I723" s="2">
        <v>0.000553832855741871</v>
      </c>
      <c r="J723" s="2">
        <v>0.00364311835940326</v>
      </c>
      <c r="K723">
        <v>-0.000114830037152296</v>
      </c>
      <c r="L723" s="2">
        <v>0.000497881721610811</v>
      </c>
    </row>
    <row r="724" spans="1:12">
      <c r="A724" s="2">
        <v>137</v>
      </c>
      <c r="B724" t="str">
        <f>VLOOKUP(A724,'Table S1'!A:E,2,FALSE)</f>
        <v>Number of treatments/medications taken</v>
      </c>
      <c r="C724" s="26" t="s">
        <v>316</v>
      </c>
      <c r="D724" t="s">
        <v>300</v>
      </c>
      <c r="E724">
        <v>-1.4960774324294</v>
      </c>
      <c r="F724" s="2">
        <v>0.134644328024294</v>
      </c>
      <c r="G724">
        <v>29086</v>
      </c>
      <c r="H724">
        <v>-0.000275159165661358</v>
      </c>
      <c r="I724">
        <v>-0.000491999834980029</v>
      </c>
      <c r="J724">
        <v>-0.00446370914700186</v>
      </c>
      <c r="K724">
        <v>-0.000635651534627619</v>
      </c>
      <c r="L724" s="11">
        <v>8.53332033049029e-5</v>
      </c>
    </row>
    <row r="725" spans="1:12">
      <c r="A725" s="2">
        <v>137</v>
      </c>
      <c r="B725" t="str">
        <f>VLOOKUP(A725,'Table S1'!A:E,2,FALSE)</f>
        <v>Number of treatments/medications taken</v>
      </c>
      <c r="C725" s="26" t="s">
        <v>317</v>
      </c>
      <c r="D725" t="s">
        <v>300</v>
      </c>
      <c r="E725" s="2">
        <v>0.176780700832545</v>
      </c>
      <c r="F725" s="2">
        <v>0.85968187964911</v>
      </c>
      <c r="G725">
        <v>29086</v>
      </c>
      <c r="H725" s="11">
        <v>3.0196772757711e-5</v>
      </c>
      <c r="I725">
        <v>-0.000571914017035168</v>
      </c>
      <c r="J725" s="2">
        <v>0.000525582392044818</v>
      </c>
      <c r="K725">
        <v>-0.000304608156417084</v>
      </c>
      <c r="L725" s="2">
        <v>0.000365001701932506</v>
      </c>
    </row>
    <row r="726" spans="1:12">
      <c r="A726" s="2">
        <v>137</v>
      </c>
      <c r="B726" t="str">
        <f>VLOOKUP(A726,'Table S1'!A:E,2,FALSE)</f>
        <v>Number of treatments/medications taken</v>
      </c>
      <c r="C726" s="26" t="s">
        <v>318</v>
      </c>
      <c r="D726" t="s">
        <v>300</v>
      </c>
      <c r="E726" s="2">
        <v>0.117721338829172</v>
      </c>
      <c r="F726" s="2">
        <v>0.906289271267758</v>
      </c>
      <c r="G726">
        <v>29086</v>
      </c>
      <c r="H726" s="11">
        <v>2.00875390005521e-5</v>
      </c>
      <c r="I726">
        <v>-0.000596916135115596</v>
      </c>
      <c r="J726" s="2">
        <v>0.000349994442635245</v>
      </c>
      <c r="K726">
        <v>-0.000314367469659777</v>
      </c>
      <c r="L726" s="2">
        <v>0.000354542547660881</v>
      </c>
    </row>
    <row r="727" spans="1:12">
      <c r="A727" s="2">
        <v>137</v>
      </c>
      <c r="B727" t="str">
        <f>VLOOKUP(A727,'Table S1'!A:E,2,FALSE)</f>
        <v>Number of treatments/medications taken</v>
      </c>
      <c r="C727" s="26" t="s">
        <v>319</v>
      </c>
      <c r="D727" t="s">
        <v>300</v>
      </c>
      <c r="E727">
        <v>-0.206945227781453</v>
      </c>
      <c r="F727" s="2">
        <v>0.836054082959987</v>
      </c>
      <c r="G727">
        <v>29086</v>
      </c>
      <c r="H727" s="11">
        <v>-3.30413914019631e-5</v>
      </c>
      <c r="I727">
        <v>-0.000225420252240989</v>
      </c>
      <c r="J727">
        <v>-0.000615263811758868</v>
      </c>
      <c r="K727">
        <v>-0.000345987154040406</v>
      </c>
      <c r="L727" s="2">
        <v>0.00027990437123648</v>
      </c>
    </row>
    <row r="728" spans="1:12">
      <c r="A728" s="2">
        <v>137</v>
      </c>
      <c r="B728" t="str">
        <f>VLOOKUP(A728,'Table S1'!A:E,2,FALSE)</f>
        <v>Number of treatments/medications taken</v>
      </c>
      <c r="C728" s="26" t="s">
        <v>320</v>
      </c>
      <c r="D728" t="s">
        <v>300</v>
      </c>
      <c r="E728" s="2">
        <v>0.328934988211209</v>
      </c>
      <c r="F728" s="2">
        <v>0.742207195987347</v>
      </c>
      <c r="G728">
        <v>29086</v>
      </c>
      <c r="H728" s="11">
        <v>5.52525419801131e-5</v>
      </c>
      <c r="I728">
        <v>-0.0040060583263924</v>
      </c>
      <c r="J728" s="2">
        <v>0.000977948594598249</v>
      </c>
      <c r="K728">
        <v>-0.000273984245928468</v>
      </c>
      <c r="L728" s="2">
        <v>0.000384489329888694</v>
      </c>
    </row>
    <row r="729" spans="1:12">
      <c r="A729" s="2">
        <v>137</v>
      </c>
      <c r="B729" t="str">
        <f>VLOOKUP(A729,'Table S1'!A:E,2,FALSE)</f>
        <v>Number of treatments/medications taken</v>
      </c>
      <c r="C729" s="26" t="s">
        <v>675</v>
      </c>
      <c r="D729" t="s">
        <v>300</v>
      </c>
      <c r="E729">
        <v>-6.55931137197018</v>
      </c>
      <c r="F729" s="11">
        <v>5.49631314508465e-11</v>
      </c>
      <c r="G729">
        <v>29086</v>
      </c>
      <c r="H729">
        <v>-0.00123140637340264</v>
      </c>
      <c r="I729" s="2">
        <v>0.000955660222466721</v>
      </c>
      <c r="J729">
        <v>-0.0195013287356093</v>
      </c>
      <c r="K729">
        <v>-0.00159937374736377</v>
      </c>
      <c r="L729">
        <v>-0.00086343899944151</v>
      </c>
    </row>
    <row r="730" spans="1:12">
      <c r="A730" s="2">
        <v>137</v>
      </c>
      <c r="B730" t="str">
        <f>VLOOKUP(A730,'Table S1'!A:E,2,FALSE)</f>
        <v>Number of treatments/medications taken</v>
      </c>
      <c r="C730" s="26" t="s">
        <v>676</v>
      </c>
      <c r="D730" t="s">
        <v>300</v>
      </c>
      <c r="E730">
        <v>-5.12818683015988</v>
      </c>
      <c r="F730" s="11">
        <v>2.94420273571513e-7</v>
      </c>
      <c r="G730">
        <v>29086</v>
      </c>
      <c r="H730">
        <v>-0.000987391007355366</v>
      </c>
      <c r="I730">
        <v>-0.000135678639518694</v>
      </c>
      <c r="J730">
        <v>-0.015246487248635</v>
      </c>
      <c r="K730">
        <v>-0.00136478196690028</v>
      </c>
      <c r="L730">
        <v>-0.000610000047810451</v>
      </c>
    </row>
    <row r="731" spans="1:12">
      <c r="A731" s="2">
        <v>137</v>
      </c>
      <c r="B731" t="str">
        <f>VLOOKUP(A731,'Table S1'!A:E,2,FALSE)</f>
        <v>Number of treatments/medications taken</v>
      </c>
      <c r="C731" s="26" t="s">
        <v>323</v>
      </c>
      <c r="D731" t="s">
        <v>300</v>
      </c>
      <c r="E731">
        <v>-2.31678366715824</v>
      </c>
      <c r="F731" s="2">
        <v>0.0205224301321317</v>
      </c>
      <c r="G731">
        <v>29086</v>
      </c>
      <c r="H731">
        <v>-0.000428078552916638</v>
      </c>
      <c r="I731">
        <v>-0.000225532659624261</v>
      </c>
      <c r="J731">
        <v>-0.00688797304174518</v>
      </c>
      <c r="K731">
        <v>-0.000790241612822043</v>
      </c>
      <c r="L731" s="11">
        <v>-6.59154930112337e-5</v>
      </c>
    </row>
    <row r="732" spans="1:12">
      <c r="A732" s="2">
        <v>137</v>
      </c>
      <c r="B732" t="str">
        <f>VLOOKUP(A732,'Table S1'!A:E,2,FALSE)</f>
        <v>Number of treatments/medications taken</v>
      </c>
      <c r="C732" s="26" t="s">
        <v>324</v>
      </c>
      <c r="D732" t="s">
        <v>300</v>
      </c>
      <c r="E732">
        <v>-2.88266539331663</v>
      </c>
      <c r="F732" s="2">
        <v>0.00394614844555257</v>
      </c>
      <c r="G732">
        <v>29086</v>
      </c>
      <c r="H732">
        <v>-0.000522760886962292</v>
      </c>
      <c r="I732" s="2">
        <v>0.000449408701348968</v>
      </c>
      <c r="J732">
        <v>-0.00857038220659234</v>
      </c>
      <c r="K732">
        <v>-0.00087820801994442</v>
      </c>
      <c r="L732">
        <v>-0.000167313753980164</v>
      </c>
    </row>
    <row r="733" spans="1:12">
      <c r="A733" s="2">
        <v>137</v>
      </c>
      <c r="B733" t="str">
        <f>VLOOKUP(A733,'Table S1'!A:E,2,FALSE)</f>
        <v>Number of treatments/medications taken</v>
      </c>
      <c r="C733" s="26" t="s">
        <v>677</v>
      </c>
      <c r="D733" t="s">
        <v>300</v>
      </c>
      <c r="E733">
        <v>-2.82180868994747</v>
      </c>
      <c r="F733" s="2">
        <v>0.00477860270030791</v>
      </c>
      <c r="G733">
        <v>29086</v>
      </c>
      <c r="H733">
        <v>-0.000538628331457615</v>
      </c>
      <c r="I733">
        <v>-0.000125935079331424</v>
      </c>
      <c r="J733">
        <v>-0.00838945062538415</v>
      </c>
      <c r="K733">
        <v>-0.00091276285982261</v>
      </c>
      <c r="L733">
        <v>-0.000164493803092619</v>
      </c>
    </row>
    <row r="734" spans="1:12">
      <c r="A734" s="2">
        <v>137</v>
      </c>
      <c r="B734" t="str">
        <f>VLOOKUP(A734,'Table S1'!A:E,2,FALSE)</f>
        <v>Number of treatments/medications taken</v>
      </c>
      <c r="C734" s="26" t="s">
        <v>678</v>
      </c>
      <c r="D734" t="s">
        <v>300</v>
      </c>
      <c r="E734">
        <v>-1.54822830150906</v>
      </c>
      <c r="F734" s="2">
        <v>0.121578219531812</v>
      </c>
      <c r="G734">
        <v>29086</v>
      </c>
      <c r="H734">
        <v>-0.000272261205140735</v>
      </c>
      <c r="I734">
        <v>-0.00420299610328961</v>
      </c>
      <c r="J734">
        <v>-0.00460299982015239</v>
      </c>
      <c r="K734">
        <v>-0.000616941871832605</v>
      </c>
      <c r="L734" s="11">
        <v>7.24194615511353e-5</v>
      </c>
    </row>
    <row r="735" spans="1:12">
      <c r="A735" s="2">
        <v>137</v>
      </c>
      <c r="B735" t="str">
        <f>VLOOKUP(A735,'Table S1'!A:E,2,FALSE)</f>
        <v>Number of treatments/medications taken</v>
      </c>
      <c r="C735" s="26" t="s">
        <v>327</v>
      </c>
      <c r="D735" t="s">
        <v>300</v>
      </c>
      <c r="E735">
        <v>-1.99128922770674</v>
      </c>
      <c r="F735" s="2">
        <v>0.0464584370369131</v>
      </c>
      <c r="G735">
        <v>29085</v>
      </c>
      <c r="H735">
        <v>-0.000274904515046023</v>
      </c>
      <c r="I735">
        <v>-0.000128126065009062</v>
      </c>
      <c r="J735">
        <v>-0.00592110495530009</v>
      </c>
      <c r="K735">
        <v>-0.000545495730145362</v>
      </c>
      <c r="L735" s="11">
        <v>-4.31329994668472e-6</v>
      </c>
    </row>
    <row r="736" spans="1:12">
      <c r="A736" s="2">
        <v>137</v>
      </c>
      <c r="B736" t="str">
        <f>VLOOKUP(A736,'Table S1'!A:E,2,FALSE)</f>
        <v>Number of treatments/medications taken</v>
      </c>
      <c r="C736" s="26" t="s">
        <v>679</v>
      </c>
      <c r="D736" t="s">
        <v>300</v>
      </c>
      <c r="E736">
        <v>-3.15929206367892</v>
      </c>
      <c r="F736" s="2">
        <v>0.00158314789043268</v>
      </c>
      <c r="G736">
        <v>29086</v>
      </c>
      <c r="H736">
        <v>-0.000456105972812834</v>
      </c>
      <c r="I736">
        <v>-0.000121947101813656</v>
      </c>
      <c r="J736">
        <v>-0.00942641569081092</v>
      </c>
      <c r="K736">
        <v>-0.0007390771143281</v>
      </c>
      <c r="L736">
        <v>-0.000173134831297568</v>
      </c>
    </row>
    <row r="737" spans="1:12">
      <c r="A737" s="2">
        <v>137</v>
      </c>
      <c r="B737" t="str">
        <f>VLOOKUP(A737,'Table S1'!A:E,2,FALSE)</f>
        <v>Number of treatments/medications taken</v>
      </c>
      <c r="C737" s="26" t="s">
        <v>320</v>
      </c>
      <c r="D737" t="s">
        <v>300</v>
      </c>
      <c r="E737">
        <v>-1.83579661971547</v>
      </c>
      <c r="F737" s="2">
        <v>0.0663979439549539</v>
      </c>
      <c r="G737">
        <v>29086</v>
      </c>
      <c r="H737">
        <v>-0.000322578449644402</v>
      </c>
      <c r="I737">
        <v>-0.00116904955560122</v>
      </c>
      <c r="J737">
        <v>-0.00547669633342839</v>
      </c>
      <c r="K737">
        <v>-0.000666989397712121</v>
      </c>
      <c r="L737" s="11">
        <v>2.18324984233175e-5</v>
      </c>
    </row>
    <row r="738" spans="1:12">
      <c r="A738" s="2">
        <v>137</v>
      </c>
      <c r="B738" t="str">
        <f>VLOOKUP(A738,'Table S1'!A:E,2,FALSE)</f>
        <v>Number of treatments/medications taken</v>
      </c>
      <c r="C738" s="26" t="s">
        <v>680</v>
      </c>
      <c r="D738" t="s">
        <v>300</v>
      </c>
      <c r="E738">
        <v>-1.64798384482536</v>
      </c>
      <c r="F738" s="2">
        <v>0.0993667874160761</v>
      </c>
      <c r="G738">
        <v>29086</v>
      </c>
      <c r="H738">
        <v>-0.000271364333910525</v>
      </c>
      <c r="I738">
        <v>-0.00181037841324518</v>
      </c>
      <c r="J738">
        <v>-0.00491665869759119</v>
      </c>
      <c r="K738">
        <v>-0.000594114132922912</v>
      </c>
      <c r="L738" s="11">
        <v>5.13854651018623e-5</v>
      </c>
    </row>
    <row r="739" spans="1:12">
      <c r="A739" s="2">
        <v>137</v>
      </c>
      <c r="B739" t="str">
        <f>VLOOKUP(A739,'Table S1'!A:E,2,FALSE)</f>
        <v>Number of treatments/medications taken</v>
      </c>
      <c r="C739" s="26" t="s">
        <v>331</v>
      </c>
      <c r="D739" t="s">
        <v>300</v>
      </c>
      <c r="E739">
        <v>-0.257425793448485</v>
      </c>
      <c r="F739" s="2">
        <v>0.796851914408575</v>
      </c>
      <c r="G739">
        <v>29086</v>
      </c>
      <c r="H739" s="11">
        <v>-4.27641581731256e-5</v>
      </c>
      <c r="I739" s="2">
        <v>0.000581928564793468</v>
      </c>
      <c r="J739">
        <v>-0.000765346350916726</v>
      </c>
      <c r="K739">
        <v>-0.000368371381669132</v>
      </c>
      <c r="L739" s="2">
        <v>0.000282843065322881</v>
      </c>
    </row>
    <row r="740" spans="1:12">
      <c r="A740" s="2">
        <v>137</v>
      </c>
      <c r="B740" t="str">
        <f>VLOOKUP(A740,'Table S1'!A:E,2,FALSE)</f>
        <v>Number of treatments/medications taken</v>
      </c>
      <c r="C740" s="26" t="s">
        <v>681</v>
      </c>
      <c r="D740" t="s">
        <v>300</v>
      </c>
      <c r="E740">
        <v>-2.57916963797646</v>
      </c>
      <c r="F740" s="2">
        <v>0.00990867802962265</v>
      </c>
      <c r="G740">
        <v>29086</v>
      </c>
      <c r="H740">
        <v>-0.000409652390597831</v>
      </c>
      <c r="I740">
        <v>-0.00198522510616421</v>
      </c>
      <c r="J740">
        <v>-0.00769592464749926</v>
      </c>
      <c r="K740">
        <v>-0.000720968611441144</v>
      </c>
      <c r="L740" s="11">
        <v>-9.83361697545168e-5</v>
      </c>
    </row>
    <row r="741" spans="1:12">
      <c r="A741" s="2">
        <v>137</v>
      </c>
      <c r="B741" t="str">
        <f>VLOOKUP(A741,'Table S1'!A:E,2,FALSE)</f>
        <v>Number of treatments/medications taken</v>
      </c>
      <c r="C741" s="26" t="s">
        <v>472</v>
      </c>
      <c r="D741" t="s">
        <v>300</v>
      </c>
      <c r="E741">
        <v>-1.86449723380411</v>
      </c>
      <c r="F741" s="2">
        <v>0.0622619744691422</v>
      </c>
      <c r="G741">
        <v>29086</v>
      </c>
      <c r="H741">
        <v>-0.000305662744200012</v>
      </c>
      <c r="I741">
        <v>-0.000805299101462385</v>
      </c>
      <c r="J741">
        <v>-0.00556271460502091</v>
      </c>
      <c r="K741">
        <v>-0.000626989528835656</v>
      </c>
      <c r="L741" s="11">
        <v>1.56640404356307e-5</v>
      </c>
    </row>
    <row r="742" spans="1:12">
      <c r="A742" s="2">
        <v>137</v>
      </c>
      <c r="B742" t="str">
        <f>VLOOKUP(A742,'Table S1'!A:E,2,FALSE)</f>
        <v>Number of treatments/medications taken</v>
      </c>
      <c r="C742" s="26" t="s">
        <v>682</v>
      </c>
      <c r="D742" t="s">
        <v>300</v>
      </c>
      <c r="E742">
        <v>-0.384171713882327</v>
      </c>
      <c r="F742" s="2">
        <v>0.700853990150976</v>
      </c>
      <c r="G742">
        <v>29086</v>
      </c>
      <c r="H742" s="11">
        <v>-6.48573357668981e-5</v>
      </c>
      <c r="I742" s="2">
        <v>0.000500755444935383</v>
      </c>
      <c r="J742">
        <v>-0.0011421715571175</v>
      </c>
      <c r="K742">
        <v>-0.000395759710047478</v>
      </c>
      <c r="L742" s="2">
        <v>0.000266045038513682</v>
      </c>
    </row>
    <row r="743" spans="1:12">
      <c r="A743" s="2">
        <v>137</v>
      </c>
      <c r="B743" t="str">
        <f>VLOOKUP(A743,'Table S1'!A:E,2,FALSE)</f>
        <v>Number of treatments/medications taken</v>
      </c>
      <c r="C743" s="26" t="s">
        <v>335</v>
      </c>
      <c r="D743" t="s">
        <v>300</v>
      </c>
      <c r="E743" s="2">
        <v>0.167428458820946</v>
      </c>
      <c r="F743" s="2">
        <v>0.867034098283593</v>
      </c>
      <c r="G743">
        <v>29086</v>
      </c>
      <c r="H743" s="11">
        <v>2.82440744086037e-5</v>
      </c>
      <c r="I743" s="2">
        <v>0.000326625981933508</v>
      </c>
      <c r="J743" s="2">
        <v>0.000497777469311231</v>
      </c>
      <c r="K743">
        <v>-0.000302402654976005</v>
      </c>
      <c r="L743" s="2">
        <v>0.000358890803793212</v>
      </c>
    </row>
    <row r="744" spans="1:12">
      <c r="A744" s="2">
        <v>137</v>
      </c>
      <c r="B744" t="str">
        <f>VLOOKUP(A744,'Table S1'!A:E,2,FALSE)</f>
        <v>Number of treatments/medications taken</v>
      </c>
      <c r="C744" s="26" t="s">
        <v>336</v>
      </c>
      <c r="D744" t="s">
        <v>300</v>
      </c>
      <c r="E744">
        <v>-0.781788355728652</v>
      </c>
      <c r="F744" s="2">
        <v>0.434345329328651</v>
      </c>
      <c r="G744">
        <v>29085</v>
      </c>
      <c r="H744">
        <v>-0.000124725347827536</v>
      </c>
      <c r="I744" s="2">
        <v>0.000242958582105384</v>
      </c>
      <c r="J744">
        <v>-0.00232434856676898</v>
      </c>
      <c r="K744">
        <v>-0.000437428090645749</v>
      </c>
      <c r="L744" s="2">
        <v>0.000187977394990677</v>
      </c>
    </row>
    <row r="745" spans="1:12">
      <c r="A745" s="2">
        <v>137</v>
      </c>
      <c r="B745" t="str">
        <f>VLOOKUP(A745,'Table S1'!A:E,2,FALSE)</f>
        <v>Number of treatments/medications taken</v>
      </c>
      <c r="C745" s="26" t="s">
        <v>683</v>
      </c>
      <c r="D745" t="s">
        <v>300</v>
      </c>
      <c r="E745">
        <v>-1.74802742942679</v>
      </c>
      <c r="F745" s="2">
        <v>0.0804698297435938</v>
      </c>
      <c r="G745">
        <v>29083</v>
      </c>
      <c r="H745">
        <v>-0.000209502745385328</v>
      </c>
      <c r="I745" s="2">
        <v>0.000251002052743976</v>
      </c>
      <c r="J745">
        <v>-0.00519785544396832</v>
      </c>
      <c r="K745">
        <v>-0.000444416064440484</v>
      </c>
      <c r="L745" s="11">
        <v>2.54105736698283e-5</v>
      </c>
    </row>
    <row r="746" spans="1:12">
      <c r="A746" s="2">
        <v>137</v>
      </c>
      <c r="B746" t="str">
        <f>VLOOKUP(A746,'Table S1'!A:E,2,FALSE)</f>
        <v>Number of treatments/medications taken</v>
      </c>
      <c r="C746" s="26" t="s">
        <v>338</v>
      </c>
      <c r="D746" t="s">
        <v>300</v>
      </c>
      <c r="E746">
        <v>-3.27921680507277</v>
      </c>
      <c r="F746" s="2">
        <v>0.00104217875974296</v>
      </c>
      <c r="G746">
        <v>29086</v>
      </c>
      <c r="H746">
        <v>-0.000480853532009669</v>
      </c>
      <c r="I746" s="2">
        <v>0.000374632946797705</v>
      </c>
      <c r="J746">
        <v>-0.00974935954166338</v>
      </c>
      <c r="K746">
        <v>-0.000768268143761001</v>
      </c>
      <c r="L746">
        <v>-0.000193438920258338</v>
      </c>
    </row>
    <row r="747" spans="1:12">
      <c r="A747" s="2">
        <v>137</v>
      </c>
      <c r="B747" t="str">
        <f>VLOOKUP(A747,'Table S1'!A:E,2,FALSE)</f>
        <v>Number of treatments/medications taken</v>
      </c>
      <c r="C747" s="26" t="s">
        <v>339</v>
      </c>
      <c r="D747" t="s">
        <v>300</v>
      </c>
      <c r="E747">
        <v>-2.07411025739129</v>
      </c>
      <c r="F747" s="2">
        <v>0.0380778486238929</v>
      </c>
      <c r="G747">
        <v>29086</v>
      </c>
      <c r="H747">
        <v>-0.000378272315566032</v>
      </c>
      <c r="I747">
        <v>-0.00452003607210949</v>
      </c>
      <c r="J747">
        <v>-0.00616648664311504</v>
      </c>
      <c r="K747">
        <v>-0.000735741724721098</v>
      </c>
      <c r="L747" s="11">
        <v>-2.08029064109658e-5</v>
      </c>
    </row>
    <row r="748" spans="1:12">
      <c r="A748" s="2">
        <v>137</v>
      </c>
      <c r="B748" t="str">
        <f>VLOOKUP(A748,'Table S1'!A:E,2,FALSE)</f>
        <v>Number of treatments/medications taken</v>
      </c>
      <c r="C748" s="26" t="s">
        <v>340</v>
      </c>
      <c r="D748" t="s">
        <v>300</v>
      </c>
      <c r="E748">
        <v>-3.37612074754733</v>
      </c>
      <c r="F748" s="2">
        <v>0.00073611825606135</v>
      </c>
      <c r="G748">
        <v>29085</v>
      </c>
      <c r="H748">
        <v>-0.000525757496619155</v>
      </c>
      <c r="I748" s="2">
        <v>0.000671856042441273</v>
      </c>
      <c r="J748">
        <v>-0.0100374952191987</v>
      </c>
      <c r="K748">
        <v>-0.000830992030378859</v>
      </c>
      <c r="L748">
        <v>-0.000220522962859452</v>
      </c>
    </row>
    <row r="749" spans="1:12">
      <c r="A749" s="2">
        <v>137</v>
      </c>
      <c r="B749" t="str">
        <f>VLOOKUP(A749,'Table S1'!A:E,2,FALSE)</f>
        <v>Number of treatments/medications taken</v>
      </c>
      <c r="C749" s="26" t="s">
        <v>341</v>
      </c>
      <c r="D749" t="s">
        <v>300</v>
      </c>
      <c r="E749">
        <v>-2.91649152746654</v>
      </c>
      <c r="F749" s="2">
        <v>0.0035426279420397</v>
      </c>
      <c r="G749">
        <v>29086</v>
      </c>
      <c r="H749">
        <v>-0.000410580718031121</v>
      </c>
      <c r="I749" s="11">
        <v>-3.32915381374161e-5</v>
      </c>
      <c r="J749">
        <v>-0.0086709498614122</v>
      </c>
      <c r="K749">
        <v>-0.000686513941591983</v>
      </c>
      <c r="L749">
        <v>-0.000134647494470259</v>
      </c>
    </row>
    <row r="750" spans="1:12">
      <c r="A750" s="2">
        <v>137</v>
      </c>
      <c r="B750" t="str">
        <f>VLOOKUP(A750,'Table S1'!A:E,2,FALSE)</f>
        <v>Number of treatments/medications taken</v>
      </c>
      <c r="C750" s="26" t="s">
        <v>684</v>
      </c>
      <c r="D750" t="s">
        <v>300</v>
      </c>
      <c r="E750">
        <v>-1.96558897729558</v>
      </c>
      <c r="F750" s="2">
        <v>0.04935560799342</v>
      </c>
      <c r="G750">
        <v>29085</v>
      </c>
      <c r="H750">
        <v>-0.000264519227901582</v>
      </c>
      <c r="I750">
        <v>-0.000300241762299894</v>
      </c>
      <c r="J750">
        <v>-0.00584386384191</v>
      </c>
      <c r="K750">
        <v>-0.000528292448988038</v>
      </c>
      <c r="L750" s="11">
        <v>-7.46006815125269e-7</v>
      </c>
    </row>
    <row r="751" spans="1:12">
      <c r="A751" s="2">
        <v>137</v>
      </c>
      <c r="B751" t="str">
        <f>VLOOKUP(A751,'Table S1'!A:E,2,FALSE)</f>
        <v>Number of treatments/medications taken</v>
      </c>
      <c r="C751" s="26" t="s">
        <v>685</v>
      </c>
      <c r="D751" t="s">
        <v>300</v>
      </c>
      <c r="E751">
        <v>-0.547046470170375</v>
      </c>
      <c r="F751" s="2">
        <v>0.58435100363483</v>
      </c>
      <c r="G751">
        <v>29086</v>
      </c>
      <c r="H751" s="11">
        <v>-6.69911958864868e-5</v>
      </c>
      <c r="I751">
        <v>-0.000535119150548885</v>
      </c>
      <c r="J751">
        <v>-0.00162641052443937</v>
      </c>
      <c r="K751">
        <v>-0.0003070179622463</v>
      </c>
      <c r="L751" s="2">
        <v>0.000173035570473326</v>
      </c>
    </row>
    <row r="752" spans="1:12">
      <c r="A752" s="2">
        <v>137</v>
      </c>
      <c r="B752" t="str">
        <f>VLOOKUP(A752,'Table S1'!A:E,2,FALSE)</f>
        <v>Number of treatments/medications taken</v>
      </c>
      <c r="C752" s="26" t="s">
        <v>328</v>
      </c>
      <c r="D752" t="s">
        <v>300</v>
      </c>
      <c r="E752" s="2">
        <v>0.443110346077067</v>
      </c>
      <c r="F752" s="2">
        <v>0.657689217653437</v>
      </c>
      <c r="G752">
        <v>29086</v>
      </c>
      <c r="H752" s="11">
        <v>5.94372436427664e-5</v>
      </c>
      <c r="I752" s="2">
        <v>0.000318210933660287</v>
      </c>
      <c r="J752" s="2">
        <v>0.0013174005676762</v>
      </c>
      <c r="K752">
        <v>-0.000203476285337832</v>
      </c>
      <c r="L752" s="2">
        <v>0.000322350772623365</v>
      </c>
    </row>
    <row r="753" spans="1:12">
      <c r="A753" s="2">
        <v>137</v>
      </c>
      <c r="B753" t="str">
        <f>VLOOKUP(A753,'Table S1'!A:E,2,FALSE)</f>
        <v>Number of treatments/medications taken</v>
      </c>
      <c r="C753" s="26" t="s">
        <v>686</v>
      </c>
      <c r="D753" t="s">
        <v>300</v>
      </c>
      <c r="E753">
        <v>-0.540875898239698</v>
      </c>
      <c r="F753" s="2">
        <v>0.588597266536214</v>
      </c>
      <c r="G753">
        <v>29085</v>
      </c>
      <c r="H753" s="11">
        <v>-6.72847569589503e-5</v>
      </c>
      <c r="I753" s="11">
        <v>-5.83152280340779e-5</v>
      </c>
      <c r="J753">
        <v>-0.00160829623176223</v>
      </c>
      <c r="K753">
        <v>-0.000311113681440034</v>
      </c>
      <c r="L753" s="2">
        <v>0.000176544167522133</v>
      </c>
    </row>
    <row r="754" spans="1:12">
      <c r="A754" s="2">
        <v>137</v>
      </c>
      <c r="B754" t="str">
        <f>VLOOKUP(A754,'Table S1'!A:E,2,FALSE)</f>
        <v>Number of treatments/medications taken</v>
      </c>
      <c r="C754" s="26" t="s">
        <v>687</v>
      </c>
      <c r="D754" t="s">
        <v>300</v>
      </c>
      <c r="E754" s="2">
        <v>0.817355319955469</v>
      </c>
      <c r="F754" s="2">
        <v>0.413732096281267</v>
      </c>
      <c r="G754">
        <v>29086</v>
      </c>
      <c r="H754" s="2">
        <v>0.000107944019967313</v>
      </c>
      <c r="I754">
        <v>-0.000497006355283064</v>
      </c>
      <c r="J754" s="2">
        <v>0.00243005917608437</v>
      </c>
      <c r="K754">
        <v>-0.000150909370540622</v>
      </c>
      <c r="L754" s="2">
        <v>0.000366797410475247</v>
      </c>
    </row>
    <row r="755" spans="1:12">
      <c r="A755" s="2">
        <v>137</v>
      </c>
      <c r="B755" t="str">
        <f>VLOOKUP(A755,'Table S1'!A:E,2,FALSE)</f>
        <v>Number of treatments/medications taken</v>
      </c>
      <c r="C755" s="26" t="s">
        <v>688</v>
      </c>
      <c r="D755" t="s">
        <v>300</v>
      </c>
      <c r="E755">
        <v>-0.101363679278265</v>
      </c>
      <c r="F755" s="2">
        <v>0.919262466383649</v>
      </c>
      <c r="G755">
        <v>29085</v>
      </c>
      <c r="H755" s="11">
        <v>-1.23970981885504e-5</v>
      </c>
      <c r="I755">
        <v>-0.00045376518157148</v>
      </c>
      <c r="J755">
        <v>-0.000301405227985482</v>
      </c>
      <c r="K755">
        <v>-0.000252116860988326</v>
      </c>
      <c r="L755" s="2">
        <v>0.000227322664611226</v>
      </c>
    </row>
    <row r="756" spans="1:12">
      <c r="A756" s="2">
        <v>137</v>
      </c>
      <c r="B756" t="str">
        <f>VLOOKUP(A756,'Table S1'!A:E,2,FALSE)</f>
        <v>Number of treatments/medications taken</v>
      </c>
      <c r="C756" s="26" t="s">
        <v>689</v>
      </c>
      <c r="D756" t="s">
        <v>300</v>
      </c>
      <c r="E756">
        <v>-0.259030130082207</v>
      </c>
      <c r="F756" s="2">
        <v>0.795613826274152</v>
      </c>
      <c r="G756">
        <v>29086</v>
      </c>
      <c r="H756" s="11">
        <v>-3.36855369232346e-5</v>
      </c>
      <c r="I756">
        <v>-0.00012504350561499</v>
      </c>
      <c r="J756">
        <v>-0.000770116165051559</v>
      </c>
      <c r="K756">
        <v>-0.000288579385268328</v>
      </c>
      <c r="L756" s="2">
        <v>0.000221208311421859</v>
      </c>
    </row>
    <row r="757" spans="1:12">
      <c r="A757" s="2">
        <v>137</v>
      </c>
      <c r="B757" t="str">
        <f>VLOOKUP(A757,'Table S1'!A:E,2,FALSE)</f>
        <v>Number of treatments/medications taken</v>
      </c>
      <c r="C757" s="26" t="s">
        <v>690</v>
      </c>
      <c r="D757" t="s">
        <v>300</v>
      </c>
      <c r="E757">
        <v>-4.80260498271657</v>
      </c>
      <c r="F757" s="11">
        <v>1.57393451895864e-6</v>
      </c>
      <c r="G757">
        <v>29085</v>
      </c>
      <c r="H757">
        <v>-0.000954094830686438</v>
      </c>
      <c r="I757" s="2">
        <v>0.000805742787823049</v>
      </c>
      <c r="J757">
        <v>-0.0143255149077479</v>
      </c>
      <c r="K757">
        <v>-0.00134348128555926</v>
      </c>
      <c r="L757">
        <v>-0.000564708375813616</v>
      </c>
    </row>
    <row r="758" spans="1:12">
      <c r="A758" s="2">
        <v>137</v>
      </c>
      <c r="B758" t="str">
        <f>VLOOKUP(A758,'Table S1'!A:E,2,FALSE)</f>
        <v>Number of treatments/medications taken</v>
      </c>
      <c r="C758" s="26" t="s">
        <v>691</v>
      </c>
      <c r="D758" t="s">
        <v>300</v>
      </c>
      <c r="E758">
        <v>-5.36018798551501</v>
      </c>
      <c r="F758" s="11">
        <v>8.37677630637198e-8</v>
      </c>
      <c r="G758">
        <v>29086</v>
      </c>
      <c r="H758">
        <v>-0.000943361772725093</v>
      </c>
      <c r="I758" s="2">
        <v>0.00154145347683017</v>
      </c>
      <c r="J758">
        <v>-0.0159362442278441</v>
      </c>
      <c r="K758">
        <v>-0.00128831833921437</v>
      </c>
      <c r="L758">
        <v>-0.000598405206235819</v>
      </c>
    </row>
    <row r="759" spans="1:12">
      <c r="A759" s="2">
        <v>137</v>
      </c>
      <c r="B759" t="str">
        <f>VLOOKUP(A759,'Table S1'!A:E,2,FALSE)</f>
        <v>Number of treatments/medications taken</v>
      </c>
      <c r="C759" s="26" t="s">
        <v>692</v>
      </c>
      <c r="D759" t="s">
        <v>300</v>
      </c>
      <c r="E759">
        <v>-1.49278534807691</v>
      </c>
      <c r="F759" s="2">
        <v>0.135504230241728</v>
      </c>
      <c r="G759">
        <v>29086</v>
      </c>
      <c r="H759">
        <v>-0.000242069084838831</v>
      </c>
      <c r="I759" s="2">
        <v>0.000171618822842509</v>
      </c>
      <c r="J759">
        <v>-0.00443816372690427</v>
      </c>
      <c r="K759">
        <v>-0.000559908774764904</v>
      </c>
      <c r="L759" s="11">
        <v>7.57706050872419e-5</v>
      </c>
    </row>
    <row r="760" spans="1:12">
      <c r="A760" s="2">
        <v>137</v>
      </c>
      <c r="B760" t="str">
        <f>VLOOKUP(A760,'Table S1'!A:E,2,FALSE)</f>
        <v>Number of treatments/medications taken</v>
      </c>
      <c r="C760" s="26" t="s">
        <v>693</v>
      </c>
      <c r="D760" t="s">
        <v>300</v>
      </c>
      <c r="E760">
        <v>-5.2270662791673</v>
      </c>
      <c r="F760" s="11">
        <v>1.73408944525778e-7</v>
      </c>
      <c r="G760">
        <v>29085</v>
      </c>
      <c r="H760">
        <v>-0.00099626750604262</v>
      </c>
      <c r="I760" s="2">
        <v>0.000463210468391041</v>
      </c>
      <c r="J760">
        <v>-0.0155405143094163</v>
      </c>
      <c r="K760">
        <v>-0.00136984794080278</v>
      </c>
      <c r="L760">
        <v>-0.000622687071282459</v>
      </c>
    </row>
    <row r="761" spans="1:12">
      <c r="A761" s="2">
        <v>137</v>
      </c>
      <c r="B761" t="str">
        <f>VLOOKUP(A761,'Table S1'!A:E,2,FALSE)</f>
        <v>Number of treatments/medications taken</v>
      </c>
      <c r="C761" s="26" t="s">
        <v>694</v>
      </c>
      <c r="D761" t="s">
        <v>300</v>
      </c>
      <c r="E761">
        <v>-5.56875992562096</v>
      </c>
      <c r="F761" s="11">
        <v>2.58822749502375e-8</v>
      </c>
      <c r="G761">
        <v>29086</v>
      </c>
      <c r="H761">
        <v>-0.000979892288289612</v>
      </c>
      <c r="I761" s="2">
        <v>0.000985066339762158</v>
      </c>
      <c r="J761">
        <v>-0.0165563443783585</v>
      </c>
      <c r="K761">
        <v>-0.00132478658132586</v>
      </c>
      <c r="L761">
        <v>-0.000634997995253365</v>
      </c>
    </row>
    <row r="762" spans="1:12">
      <c r="A762" s="2">
        <v>137</v>
      </c>
      <c r="B762" t="str">
        <f>VLOOKUP(A762,'Table S1'!A:E,2,FALSE)</f>
        <v>Number of treatments/medications taken</v>
      </c>
      <c r="C762" s="26" t="s">
        <v>695</v>
      </c>
      <c r="D762" t="s">
        <v>300</v>
      </c>
      <c r="E762">
        <v>-2.33078277042641</v>
      </c>
      <c r="F762" s="2">
        <v>0.0197716160322553</v>
      </c>
      <c r="G762">
        <v>29086</v>
      </c>
      <c r="H762">
        <v>-0.000364166397576649</v>
      </c>
      <c r="I762" s="2">
        <v>0.000257483113586611</v>
      </c>
      <c r="J762">
        <v>-0.00692959343439844</v>
      </c>
      <c r="K762">
        <v>-0.000670408032587305</v>
      </c>
      <c r="L762" s="11">
        <v>-5.79247625659945e-5</v>
      </c>
    </row>
    <row r="763" spans="1:12">
      <c r="A763" s="2">
        <v>137</v>
      </c>
      <c r="B763" t="str">
        <f>VLOOKUP(A763,'Table S1'!A:E,2,FALSE)</f>
        <v>Number of treatments/medications taken</v>
      </c>
      <c r="C763" s="26" t="s">
        <v>696</v>
      </c>
      <c r="D763" t="s">
        <v>300</v>
      </c>
      <c r="E763">
        <v>-6.05839781466794</v>
      </c>
      <c r="F763" s="11">
        <v>1.39170733784875e-9</v>
      </c>
      <c r="G763">
        <v>29085</v>
      </c>
      <c r="H763">
        <v>-0.00106810789634139</v>
      </c>
      <c r="I763">
        <v>-0.00299697916815103</v>
      </c>
      <c r="J763">
        <v>-0.0180121339394958</v>
      </c>
      <c r="K763">
        <v>-0.00141366792632644</v>
      </c>
      <c r="L763">
        <v>-0.000722547866356354</v>
      </c>
    </row>
    <row r="764" spans="1:12">
      <c r="A764" s="2">
        <v>137</v>
      </c>
      <c r="B764" t="str">
        <f>VLOOKUP(A764,'Table S1'!A:E,2,FALSE)</f>
        <v>Number of treatments/medications taken</v>
      </c>
      <c r="C764" s="26" t="s">
        <v>356</v>
      </c>
      <c r="D764" t="s">
        <v>300</v>
      </c>
      <c r="E764">
        <v>-1.78739561899021</v>
      </c>
      <c r="F764" s="2">
        <v>0.0738839777335509</v>
      </c>
      <c r="G764">
        <v>29086</v>
      </c>
      <c r="H764">
        <v>-0.000319387829182613</v>
      </c>
      <c r="I764" s="2">
        <v>0.000963346652588213</v>
      </c>
      <c r="J764">
        <v>-0.00533265661546522</v>
      </c>
      <c r="K764">
        <v>-0.000669626291318052</v>
      </c>
      <c r="L764" s="11">
        <v>3.08506329528264e-5</v>
      </c>
    </row>
    <row r="765" spans="1:12">
      <c r="A765" s="2">
        <v>137</v>
      </c>
      <c r="B765" t="str">
        <f>VLOOKUP(A765,'Table S1'!A:E,2,FALSE)</f>
        <v>Number of treatments/medications taken</v>
      </c>
      <c r="C765" s="26" t="s">
        <v>697</v>
      </c>
      <c r="D765" t="s">
        <v>300</v>
      </c>
      <c r="E765">
        <v>-5.4863344343417</v>
      </c>
      <c r="F765" s="11">
        <v>4.13776638212371e-8</v>
      </c>
      <c r="G765">
        <v>29086</v>
      </c>
      <c r="H765">
        <v>-0.000912822693558088</v>
      </c>
      <c r="I765" s="2">
        <v>0.000887307286353973</v>
      </c>
      <c r="J765">
        <v>-0.0163648393285644</v>
      </c>
      <c r="K765">
        <v>-0.00123893734778797</v>
      </c>
      <c r="L765">
        <v>-0.000586708039328203</v>
      </c>
    </row>
    <row r="766" spans="1:12">
      <c r="A766" s="2">
        <v>137</v>
      </c>
      <c r="B766" t="str">
        <f>VLOOKUP(A766,'Table S1'!A:E,2,FALSE)</f>
        <v>Number of treatments/medications taken</v>
      </c>
      <c r="C766" s="26" t="s">
        <v>698</v>
      </c>
      <c r="D766" t="s">
        <v>300</v>
      </c>
      <c r="E766">
        <v>-5.62188804105345</v>
      </c>
      <c r="F766" s="11">
        <v>1.90611413283432e-8</v>
      </c>
      <c r="G766">
        <v>29085</v>
      </c>
      <c r="H766">
        <v>-0.000880657331043409</v>
      </c>
      <c r="I766" s="2">
        <v>0.000658535252763635</v>
      </c>
      <c r="J766">
        <v>-0.0167143531154622</v>
      </c>
      <c r="K766">
        <v>-0.00118769448142742</v>
      </c>
      <c r="L766">
        <v>-0.000573620180659397</v>
      </c>
    </row>
    <row r="767" spans="1:12">
      <c r="A767" s="2">
        <v>137</v>
      </c>
      <c r="B767" t="str">
        <f>VLOOKUP(A767,'Table S1'!A:E,2,FALSE)</f>
        <v>Number of treatments/medications taken</v>
      </c>
      <c r="C767" s="26" t="s">
        <v>699</v>
      </c>
      <c r="D767" t="s">
        <v>300</v>
      </c>
      <c r="E767">
        <v>-1.96989564718849</v>
      </c>
      <c r="F767" s="2">
        <v>0.0488598043827192</v>
      </c>
      <c r="G767">
        <v>29085</v>
      </c>
      <c r="H767">
        <v>-0.000279979825907948</v>
      </c>
      <c r="I767">
        <v>-0.000862631513016932</v>
      </c>
      <c r="J767">
        <v>-0.00585666793918412</v>
      </c>
      <c r="K767">
        <v>-0.000558559664895275</v>
      </c>
      <c r="L767" s="11">
        <v>-1.39998692062066e-6</v>
      </c>
    </row>
    <row r="768" spans="1:12">
      <c r="A768" s="2">
        <v>137</v>
      </c>
      <c r="B768" t="str">
        <f>VLOOKUP(A768,'Table S1'!A:E,2,FALSE)</f>
        <v>Number of treatments/medications taken</v>
      </c>
      <c r="C768" s="26" t="s">
        <v>700</v>
      </c>
      <c r="D768" t="s">
        <v>300</v>
      </c>
      <c r="E768">
        <v>-4.51926943369824</v>
      </c>
      <c r="F768" s="11">
        <v>6.22976479672986e-6</v>
      </c>
      <c r="G768">
        <v>29085</v>
      </c>
      <c r="H768">
        <v>-0.000890995216913239</v>
      </c>
      <c r="I768" s="11">
        <v>4.49549047477519e-5</v>
      </c>
      <c r="J768">
        <v>-0.0134361738595906</v>
      </c>
      <c r="K768">
        <v>-0.00127742741280968</v>
      </c>
      <c r="L768">
        <v>-0.000504563021016797</v>
      </c>
    </row>
    <row r="769" spans="1:12">
      <c r="A769" s="2">
        <v>137</v>
      </c>
      <c r="B769" t="str">
        <f>VLOOKUP(A769,'Table S1'!A:E,2,FALSE)</f>
        <v>Number of treatments/medications taken</v>
      </c>
      <c r="C769" s="26" t="s">
        <v>361</v>
      </c>
      <c r="D769" t="s">
        <v>300</v>
      </c>
      <c r="E769">
        <v>-0.47282838272182</v>
      </c>
      <c r="F769" s="2">
        <v>0.636339170987124</v>
      </c>
      <c r="G769">
        <v>29085</v>
      </c>
      <c r="H769" s="11">
        <v>-9.10659918951148e-5</v>
      </c>
      <c r="I769" s="11">
        <v>8.97450187499015e-5</v>
      </c>
      <c r="J769">
        <v>-0.0014057591496156</v>
      </c>
      <c r="K769">
        <v>-0.000468567636907027</v>
      </c>
      <c r="L769" s="2">
        <v>0.000286435653116797</v>
      </c>
    </row>
    <row r="770" spans="1:12">
      <c r="A770" s="2">
        <v>137</v>
      </c>
      <c r="B770" t="str">
        <f>VLOOKUP(A770,'Table S1'!A:E,2,FALSE)</f>
        <v>Number of treatments/medications taken</v>
      </c>
      <c r="C770" s="26" t="s">
        <v>362</v>
      </c>
      <c r="D770" t="s">
        <v>300</v>
      </c>
      <c r="E770">
        <v>-2.07257313905132</v>
      </c>
      <c r="F770" s="2">
        <v>0.0382208106797189</v>
      </c>
      <c r="G770">
        <v>29085</v>
      </c>
      <c r="H770">
        <v>-0.000370502243476656</v>
      </c>
      <c r="I770" s="2">
        <v>0.000170731849709397</v>
      </c>
      <c r="J770">
        <v>-0.00616193688859631</v>
      </c>
      <c r="K770">
        <v>-0.000720888562964307</v>
      </c>
      <c r="L770" s="11">
        <v>-2.01159239890056e-5</v>
      </c>
    </row>
    <row r="771" spans="1:12">
      <c r="A771" s="2">
        <v>137</v>
      </c>
      <c r="B771" t="str">
        <f>VLOOKUP(A771,'Table S1'!A:E,2,FALSE)</f>
        <v>Number of treatments/medications taken</v>
      </c>
      <c r="C771" s="26" t="s">
        <v>363</v>
      </c>
      <c r="D771" t="s">
        <v>300</v>
      </c>
      <c r="E771" s="2">
        <v>0.559360442021569</v>
      </c>
      <c r="F771" s="2">
        <v>0.575920059856016</v>
      </c>
      <c r="G771">
        <v>29086</v>
      </c>
      <c r="H771" s="11">
        <v>8.09484985605717e-5</v>
      </c>
      <c r="I771">
        <v>-0.0043427521093648</v>
      </c>
      <c r="J771" s="2">
        <v>0.00166302089395733</v>
      </c>
      <c r="K771">
        <v>-0.000202701778325334</v>
      </c>
      <c r="L771" s="2">
        <v>0.000364598775446477</v>
      </c>
    </row>
    <row r="772" spans="1:12">
      <c r="A772" s="2">
        <v>137</v>
      </c>
      <c r="B772" t="str">
        <f>VLOOKUP(A772,'Table S1'!A:E,2,FALSE)</f>
        <v>Number of treatments/medications taken</v>
      </c>
      <c r="C772" s="26" t="s">
        <v>701</v>
      </c>
      <c r="D772" t="s">
        <v>300</v>
      </c>
      <c r="E772">
        <v>-8.57275181632686</v>
      </c>
      <c r="F772" s="11">
        <v>1.05966895283154e-17</v>
      </c>
      <c r="G772">
        <v>29086</v>
      </c>
      <c r="H772">
        <v>-0.00168446236830593</v>
      </c>
      <c r="I772" s="2">
        <v>0.00186028492545363</v>
      </c>
      <c r="J772">
        <v>-0.0254874394366138</v>
      </c>
      <c r="K772">
        <v>-0.00206959225860138</v>
      </c>
      <c r="L772">
        <v>-0.00129933247801048</v>
      </c>
    </row>
    <row r="773" spans="1:12">
      <c r="A773" s="2">
        <v>137</v>
      </c>
      <c r="B773" t="str">
        <f>VLOOKUP(A773,'Table S1'!A:E,2,FALSE)</f>
        <v>Number of treatments/medications taken</v>
      </c>
      <c r="C773" s="26" t="s">
        <v>321</v>
      </c>
      <c r="D773" t="s">
        <v>300</v>
      </c>
      <c r="E773">
        <v>-9.59290635702076</v>
      </c>
      <c r="F773" s="11">
        <v>9.22345990400725e-22</v>
      </c>
      <c r="G773">
        <v>29086</v>
      </c>
      <c r="H773">
        <v>-0.00179772347078112</v>
      </c>
      <c r="I773" s="2">
        <v>0.00183948344218724</v>
      </c>
      <c r="J773">
        <v>-0.0285204360319897</v>
      </c>
      <c r="K773">
        <v>-0.00216503862586901</v>
      </c>
      <c r="L773">
        <v>-0.00143040831569324</v>
      </c>
    </row>
    <row r="774" spans="1:12">
      <c r="A774" s="2">
        <v>137</v>
      </c>
      <c r="B774" t="str">
        <f>VLOOKUP(A774,'Table S1'!A:E,2,FALSE)</f>
        <v>Number of treatments/medications taken</v>
      </c>
      <c r="C774" s="26" t="s">
        <v>702</v>
      </c>
      <c r="D774" t="s">
        <v>300</v>
      </c>
      <c r="E774">
        <v>-5.53508792992567</v>
      </c>
      <c r="F774" s="11">
        <v>3.13753274790488e-8</v>
      </c>
      <c r="G774">
        <v>29086</v>
      </c>
      <c r="H774">
        <v>-0.00093218173086308</v>
      </c>
      <c r="I774" s="2">
        <v>0.000634120568915921</v>
      </c>
      <c r="J774">
        <v>-0.0164562349888205</v>
      </c>
      <c r="K774">
        <v>-0.00126227922435702</v>
      </c>
      <c r="L774">
        <v>-0.000602084237369136</v>
      </c>
    </row>
    <row r="775" spans="1:12">
      <c r="A775" s="2">
        <v>137</v>
      </c>
      <c r="B775" t="str">
        <f>VLOOKUP(A775,'Table S1'!A:E,2,FALSE)</f>
        <v>Number of treatments/medications taken</v>
      </c>
      <c r="C775" s="26" t="s">
        <v>703</v>
      </c>
      <c r="D775" t="s">
        <v>300</v>
      </c>
      <c r="E775">
        <v>-7.67235224401736</v>
      </c>
      <c r="F775" s="11">
        <v>1.74143225328189e-14</v>
      </c>
      <c r="G775">
        <v>29086</v>
      </c>
      <c r="H775">
        <v>-0.00136890630173432</v>
      </c>
      <c r="I775" s="2">
        <v>0.00179811787532943</v>
      </c>
      <c r="J775">
        <v>-0.0228104834183274</v>
      </c>
      <c r="K775">
        <v>-0.00171861896059588</v>
      </c>
      <c r="L775">
        <v>-0.00101919364287276</v>
      </c>
    </row>
    <row r="776" spans="1:12">
      <c r="A776" s="2">
        <v>137</v>
      </c>
      <c r="B776" t="str">
        <f>VLOOKUP(A776,'Table S1'!A:E,2,FALSE)</f>
        <v>Number of treatments/medications taken</v>
      </c>
      <c r="C776" s="26" t="s">
        <v>704</v>
      </c>
      <c r="D776" t="s">
        <v>300</v>
      </c>
      <c r="E776">
        <v>-6.13612798202741</v>
      </c>
      <c r="F776" s="11">
        <v>8.56476101628583e-10</v>
      </c>
      <c r="G776">
        <v>29085</v>
      </c>
      <c r="H776">
        <v>-0.00109363096902946</v>
      </c>
      <c r="I776" s="2">
        <v>0.00116736591067755</v>
      </c>
      <c r="J776">
        <v>-0.0182432323632785</v>
      </c>
      <c r="K776">
        <v>-0.00144296633521696</v>
      </c>
      <c r="L776">
        <v>-0.000744295602841967</v>
      </c>
    </row>
    <row r="777" spans="1:12">
      <c r="A777" s="2">
        <v>137</v>
      </c>
      <c r="B777" t="str">
        <f>VLOOKUP(A777,'Table S1'!A:E,2,FALSE)</f>
        <v>Number of treatments/medications taken</v>
      </c>
      <c r="C777" s="26" t="s">
        <v>705</v>
      </c>
      <c r="D777" t="s">
        <v>300</v>
      </c>
      <c r="E777">
        <v>-4.56758232769809</v>
      </c>
      <c r="F777" s="11">
        <v>4.95404808155647e-6</v>
      </c>
      <c r="G777">
        <v>29086</v>
      </c>
      <c r="H777">
        <v>-0.000800923888098776</v>
      </c>
      <c r="I777" s="2">
        <v>0.00104976428702965</v>
      </c>
      <c r="J777">
        <v>-0.0135797676689109</v>
      </c>
      <c r="K777">
        <v>-0.0011446171570753</v>
      </c>
      <c r="L777">
        <v>-0.00045723061912225</v>
      </c>
    </row>
    <row r="778" spans="1:12">
      <c r="A778" s="2">
        <v>137</v>
      </c>
      <c r="B778" t="str">
        <f>VLOOKUP(A778,'Table S1'!A:E,2,FALSE)</f>
        <v>Number of treatments/medications taken</v>
      </c>
      <c r="C778" s="26" t="s">
        <v>706</v>
      </c>
      <c r="D778" t="s">
        <v>300</v>
      </c>
      <c r="E778" s="2">
        <v>1.15789998688969</v>
      </c>
      <c r="F778" s="2">
        <v>0.246914360982065</v>
      </c>
      <c r="G778">
        <v>29085</v>
      </c>
      <c r="H778" s="2">
        <v>0.00015594251365747</v>
      </c>
      <c r="I778" s="2">
        <v>0.000177501358588169</v>
      </c>
      <c r="J778" s="2">
        <v>0.00344254065977718</v>
      </c>
      <c r="K778">
        <v>-0.000108030570035951</v>
      </c>
      <c r="L778" s="2">
        <v>0.000419915597350891</v>
      </c>
    </row>
    <row r="779" spans="1:12">
      <c r="A779" s="2">
        <v>137</v>
      </c>
      <c r="B779" t="str">
        <f>VLOOKUP(A779,'Table S1'!A:E,2,FALSE)</f>
        <v>Number of treatments/medications taken</v>
      </c>
      <c r="C779" s="26" t="s">
        <v>707</v>
      </c>
      <c r="D779" t="s">
        <v>300</v>
      </c>
      <c r="E779" s="2">
        <v>0.796361352371192</v>
      </c>
      <c r="F779" s="2">
        <v>0.425828534498537</v>
      </c>
      <c r="G779">
        <v>29086</v>
      </c>
      <c r="H779" s="2">
        <v>0.000113481460768626</v>
      </c>
      <c r="I779" s="2">
        <v>0.000118520565064715</v>
      </c>
      <c r="J779" s="2">
        <v>0.00237607950125268</v>
      </c>
      <c r="K779">
        <v>-0.000165824951264524</v>
      </c>
      <c r="L779" s="2">
        <v>0.000392787872801776</v>
      </c>
    </row>
    <row r="780" spans="1:12">
      <c r="A780" s="2">
        <v>137</v>
      </c>
      <c r="B780" t="str">
        <f>VLOOKUP(A780,'Table S1'!A:E,2,FALSE)</f>
        <v>Number of treatments/medications taken</v>
      </c>
      <c r="C780" s="26" t="s">
        <v>708</v>
      </c>
      <c r="D780" t="s">
        <v>300</v>
      </c>
      <c r="E780" s="2">
        <v>3.16484784279241</v>
      </c>
      <c r="F780" s="2">
        <v>0.0015532391842012</v>
      </c>
      <c r="G780">
        <v>29086</v>
      </c>
      <c r="H780" s="2">
        <v>0.000425216021024808</v>
      </c>
      <c r="I780" s="2">
        <v>0.000560734746583907</v>
      </c>
      <c r="J780" s="2">
        <v>0.00940933196802038</v>
      </c>
      <c r="K780" s="2">
        <v>0.000161872312086936</v>
      </c>
      <c r="L780" s="2">
        <v>0.00068855972996268</v>
      </c>
    </row>
    <row r="781" spans="1:12">
      <c r="A781" s="2">
        <v>137</v>
      </c>
      <c r="B781" t="str">
        <f>VLOOKUP(A781,'Table S1'!A:E,2,FALSE)</f>
        <v>Number of treatments/medications taken</v>
      </c>
      <c r="C781" s="26" t="s">
        <v>709</v>
      </c>
      <c r="D781" t="s">
        <v>300</v>
      </c>
      <c r="E781" s="2">
        <v>1.12797265457355</v>
      </c>
      <c r="F781" s="2">
        <v>0.25934077214174</v>
      </c>
      <c r="G781">
        <v>29086</v>
      </c>
      <c r="H781" s="2">
        <v>0.000178755433670149</v>
      </c>
      <c r="I781" s="2">
        <v>0.000293230806801633</v>
      </c>
      <c r="J781" s="2">
        <v>0.00335354800133685</v>
      </c>
      <c r="K781">
        <v>-0.000131862727690576</v>
      </c>
      <c r="L781" s="2">
        <v>0.000489373595030874</v>
      </c>
    </row>
    <row r="782" spans="1:12">
      <c r="A782" s="2">
        <v>137</v>
      </c>
      <c r="B782" t="str">
        <f>VLOOKUP(A782,'Table S1'!A:E,2,FALSE)</f>
        <v>Number of treatments/medications taken</v>
      </c>
      <c r="C782" s="26" t="s">
        <v>710</v>
      </c>
      <c r="D782" t="s">
        <v>300</v>
      </c>
      <c r="E782" s="2">
        <v>0.528504678086826</v>
      </c>
      <c r="F782" s="2">
        <v>0.597153133456443</v>
      </c>
      <c r="G782">
        <v>29086</v>
      </c>
      <c r="H782" s="11">
        <v>9.06766817113265e-5</v>
      </c>
      <c r="I782">
        <v>-0.00138276820193545</v>
      </c>
      <c r="J782" s="2">
        <v>0.00157671874350304</v>
      </c>
      <c r="K782">
        <v>-0.000245612539003036</v>
      </c>
      <c r="L782" s="2">
        <v>0.00042696590242569</v>
      </c>
    </row>
    <row r="783" spans="1:12">
      <c r="A783" s="2">
        <v>137</v>
      </c>
      <c r="B783" t="str">
        <f>VLOOKUP(A783,'Table S1'!A:E,2,FALSE)</f>
        <v>Number of treatments/medications taken</v>
      </c>
      <c r="C783" s="26" t="s">
        <v>711</v>
      </c>
      <c r="D783" t="s">
        <v>300</v>
      </c>
      <c r="E783" s="2">
        <v>1.07076063845823</v>
      </c>
      <c r="F783" s="2">
        <v>0.284285954819044</v>
      </c>
      <c r="G783">
        <v>29085</v>
      </c>
      <c r="H783" s="2">
        <v>0.000185428450362758</v>
      </c>
      <c r="I783">
        <v>-0.000618205425996504</v>
      </c>
      <c r="J783" s="2">
        <v>0.00319510804228106</v>
      </c>
      <c r="K783">
        <v>-0.000154001480247437</v>
      </c>
      <c r="L783" s="2">
        <v>0.000524858380972953</v>
      </c>
    </row>
    <row r="784" spans="1:12">
      <c r="A784" s="2">
        <v>137</v>
      </c>
      <c r="B784" t="str">
        <f>VLOOKUP(A784,'Table S1'!A:E,2,FALSE)</f>
        <v>Number of treatments/medications taken</v>
      </c>
      <c r="C784" s="26" t="s">
        <v>712</v>
      </c>
      <c r="D784" t="s">
        <v>300</v>
      </c>
      <c r="E784">
        <v>-2.18552753508949</v>
      </c>
      <c r="F784" s="2">
        <v>0.0288581366894931</v>
      </c>
      <c r="G784">
        <v>29086</v>
      </c>
      <c r="H784">
        <v>-0.000396904361382349</v>
      </c>
      <c r="I784" s="11">
        <v>3.70357308504711e-5</v>
      </c>
      <c r="J784">
        <v>-0.00652132133997762</v>
      </c>
      <c r="K784">
        <v>-0.000752859898067596</v>
      </c>
      <c r="L784" s="11">
        <v>-4.09488246971021e-5</v>
      </c>
    </row>
    <row r="785" spans="1:12">
      <c r="A785" s="2">
        <v>137</v>
      </c>
      <c r="B785" t="str">
        <f>VLOOKUP(A785,'Table S1'!A:E,2,FALSE)</f>
        <v>Number of treatments/medications taken</v>
      </c>
      <c r="C785" s="26" t="s">
        <v>713</v>
      </c>
      <c r="D785" t="s">
        <v>300</v>
      </c>
      <c r="E785">
        <v>-0.7233974710027</v>
      </c>
      <c r="F785" s="2">
        <v>0.469441541841101</v>
      </c>
      <c r="G785">
        <v>29086</v>
      </c>
      <c r="H785">
        <v>-0.000142910779772405</v>
      </c>
      <c r="I785">
        <v>-0.000521209920998252</v>
      </c>
      <c r="J785">
        <v>-0.00215071538588886</v>
      </c>
      <c r="K785">
        <v>-0.000530127557475632</v>
      </c>
      <c r="L785" s="2">
        <v>0.000244305997930822</v>
      </c>
    </row>
    <row r="786" spans="1:12">
      <c r="A786" s="2">
        <v>137</v>
      </c>
      <c r="B786" t="str">
        <f>VLOOKUP(A786,'Table S1'!A:E,2,FALSE)</f>
        <v>Number of treatments/medications taken</v>
      </c>
      <c r="C786" s="26" t="s">
        <v>714</v>
      </c>
      <c r="D786" t="s">
        <v>300</v>
      </c>
      <c r="E786">
        <v>-0.88996295581872</v>
      </c>
      <c r="F786" s="2">
        <v>0.373493138213611</v>
      </c>
      <c r="G786">
        <v>29086</v>
      </c>
      <c r="H786">
        <v>-0.000162560438892277</v>
      </c>
      <c r="I786">
        <v>-0.00511008370182006</v>
      </c>
      <c r="J786">
        <v>-0.00264592716822383</v>
      </c>
      <c r="K786">
        <v>-0.000520581930150796</v>
      </c>
      <c r="L786" s="2">
        <v>0.000195461052366241</v>
      </c>
    </row>
    <row r="787" spans="1:12">
      <c r="A787" s="2">
        <v>137</v>
      </c>
      <c r="B787" t="str">
        <f>VLOOKUP(A787,'Table S1'!A:E,2,FALSE)</f>
        <v>Number of treatments/medications taken</v>
      </c>
      <c r="C787" s="26" t="s">
        <v>715</v>
      </c>
      <c r="D787" t="s">
        <v>300</v>
      </c>
      <c r="E787" s="2">
        <v>1.00585989229179</v>
      </c>
      <c r="F787" s="2">
        <v>0.314491339598831</v>
      </c>
      <c r="G787">
        <v>29086</v>
      </c>
      <c r="H787" s="11">
        <v>9.74361524759479e-5</v>
      </c>
      <c r="I787" s="11">
        <v>-5.02002110371849e-5</v>
      </c>
      <c r="J787" s="2">
        <v>0.00299049752468986</v>
      </c>
      <c r="K787" s="11">
        <v>-9.24305460408236e-5</v>
      </c>
      <c r="L787" s="2">
        <v>0.000287302850992719</v>
      </c>
    </row>
    <row r="788" spans="1:12">
      <c r="A788" s="2">
        <v>137</v>
      </c>
      <c r="B788" t="str">
        <f>VLOOKUP(A788,'Table S1'!A:E,2,FALSE)</f>
        <v>Number of treatments/medications taken</v>
      </c>
      <c r="C788" s="26" t="s">
        <v>716</v>
      </c>
      <c r="D788" t="s">
        <v>300</v>
      </c>
      <c r="E788">
        <v>-4.21512420307172</v>
      </c>
      <c r="F788" s="11">
        <v>2.50393727473253e-5</v>
      </c>
      <c r="G788">
        <v>29086</v>
      </c>
      <c r="H788">
        <v>-0.000702297511316969</v>
      </c>
      <c r="I788" s="11">
        <v>-4.03543667415499e-5</v>
      </c>
      <c r="J788">
        <v>-0.0125318830108891</v>
      </c>
      <c r="K788">
        <v>-0.00102886798574109</v>
      </c>
      <c r="L788">
        <v>-0.00037572703689285</v>
      </c>
    </row>
    <row r="789" spans="1:12">
      <c r="A789" s="2">
        <v>137</v>
      </c>
      <c r="B789" t="str">
        <f>VLOOKUP(A789,'Table S1'!A:E,2,FALSE)</f>
        <v>Number of treatments/medications taken</v>
      </c>
      <c r="C789" s="26" t="s">
        <v>717</v>
      </c>
      <c r="D789" t="s">
        <v>300</v>
      </c>
      <c r="E789">
        <v>-3.21803001451174</v>
      </c>
      <c r="F789" s="2">
        <v>0.00129215701931946</v>
      </c>
      <c r="G789">
        <v>29086</v>
      </c>
      <c r="H789">
        <v>-0.000532127050816213</v>
      </c>
      <c r="I789">
        <v>-0.00163966133923927</v>
      </c>
      <c r="J789">
        <v>-0.00956744658627197</v>
      </c>
      <c r="K789">
        <v>-0.000856236289221654</v>
      </c>
      <c r="L789">
        <v>-0.000208017812410772</v>
      </c>
    </row>
    <row r="790" spans="1:12">
      <c r="A790" s="2">
        <v>137</v>
      </c>
      <c r="B790" t="str">
        <f>VLOOKUP(A790,'Table S1'!A:E,2,FALSE)</f>
        <v>Number of treatments/medications taken</v>
      </c>
      <c r="C790" s="26" t="s">
        <v>718</v>
      </c>
      <c r="D790" t="s">
        <v>300</v>
      </c>
      <c r="E790">
        <v>-0.45753760475978</v>
      </c>
      <c r="F790" s="2">
        <v>0.647288097104539</v>
      </c>
      <c r="G790">
        <v>29086</v>
      </c>
      <c r="H790" s="11">
        <v>-7.85555377274233e-5</v>
      </c>
      <c r="I790">
        <v>-0.00103752911816004</v>
      </c>
      <c r="J790">
        <v>-0.00136493578222657</v>
      </c>
      <c r="K790">
        <v>-0.000415079640725735</v>
      </c>
      <c r="L790" s="2">
        <v>0.000257968565270889</v>
      </c>
    </row>
    <row r="791" spans="1:12">
      <c r="A791" s="2">
        <v>137</v>
      </c>
      <c r="B791" t="str">
        <f>VLOOKUP(A791,'Table S1'!A:E,2,FALSE)</f>
        <v>Number of treatments/medications taken</v>
      </c>
      <c r="C791" s="26" t="s">
        <v>719</v>
      </c>
      <c r="D791" t="s">
        <v>300</v>
      </c>
      <c r="E791">
        <v>-1.68746601832573</v>
      </c>
      <c r="F791" s="2">
        <v>0.0915245011882485</v>
      </c>
      <c r="G791">
        <v>29085</v>
      </c>
      <c r="H791">
        <v>-0.000286593191881797</v>
      </c>
      <c r="I791">
        <v>-0.00100533271638578</v>
      </c>
      <c r="J791">
        <v>-0.00501698234962245</v>
      </c>
      <c r="K791">
        <v>-0.000619480316523808</v>
      </c>
      <c r="L791" s="11">
        <v>4.62939327602134e-5</v>
      </c>
    </row>
    <row r="792" spans="1:12">
      <c r="A792" s="2">
        <v>137</v>
      </c>
      <c r="B792" t="str">
        <f>VLOOKUP(A792,'Table S1'!A:E,2,FALSE)</f>
        <v>Number of treatments/medications taken</v>
      </c>
      <c r="C792" s="26" t="s">
        <v>720</v>
      </c>
      <c r="D792" t="s">
        <v>300</v>
      </c>
      <c r="E792">
        <v>-2.72059537230854</v>
      </c>
      <c r="F792" s="2">
        <v>0.00652032016311748</v>
      </c>
      <c r="G792">
        <v>29085</v>
      </c>
      <c r="H792">
        <v>-0.000437595282280241</v>
      </c>
      <c r="I792" s="2">
        <v>0.000205585845842302</v>
      </c>
      <c r="J792">
        <v>-0.00811691929548044</v>
      </c>
      <c r="K792">
        <v>-0.000752859615602018</v>
      </c>
      <c r="L792">
        <v>-0.000122330948958464</v>
      </c>
    </row>
    <row r="793" spans="1:12">
      <c r="A793" s="2">
        <v>137</v>
      </c>
      <c r="B793" t="str">
        <f>VLOOKUP(A793,'Table S1'!A:E,2,FALSE)</f>
        <v>Number of treatments/medications taken</v>
      </c>
      <c r="C793" s="26" t="s">
        <v>721</v>
      </c>
      <c r="D793" t="s">
        <v>300</v>
      </c>
      <c r="E793">
        <v>-1.21239186410449</v>
      </c>
      <c r="F793" s="2">
        <v>0.225372261710087</v>
      </c>
      <c r="G793">
        <v>29085</v>
      </c>
      <c r="H793">
        <v>-0.000221136776995867</v>
      </c>
      <c r="I793">
        <v>-0.00124851125964111</v>
      </c>
      <c r="J793">
        <v>-0.00360457829480122</v>
      </c>
      <c r="K793">
        <v>-0.000578643428768558</v>
      </c>
      <c r="L793" s="2">
        <v>0.000136369874776823</v>
      </c>
    </row>
    <row r="794" spans="1:12">
      <c r="A794" s="2">
        <v>137</v>
      </c>
      <c r="B794" t="str">
        <f>VLOOKUP(A794,'Table S1'!A:E,2,FALSE)</f>
        <v>Number of treatments/medications taken</v>
      </c>
      <c r="C794" s="26" t="s">
        <v>722</v>
      </c>
      <c r="D794" t="s">
        <v>300</v>
      </c>
      <c r="E794">
        <v>-4.21349668601084</v>
      </c>
      <c r="F794" s="11">
        <v>2.52204577699307e-5</v>
      </c>
      <c r="G794">
        <v>29086</v>
      </c>
      <c r="H794">
        <v>-0.000653269389820943</v>
      </c>
      <c r="I794">
        <v>-0.000414741147933047</v>
      </c>
      <c r="J794">
        <v>-0.0125270442795914</v>
      </c>
      <c r="K794">
        <v>-0.000957158974857778</v>
      </c>
      <c r="L794">
        <v>-0.000349379804784109</v>
      </c>
    </row>
    <row r="795" spans="1:12">
      <c r="A795" s="2">
        <v>137</v>
      </c>
      <c r="B795" t="str">
        <f>VLOOKUP(A795,'Table S1'!A:E,2,FALSE)</f>
        <v>Number of treatments/medications taken</v>
      </c>
      <c r="C795" s="26" t="s">
        <v>397</v>
      </c>
      <c r="D795" t="s">
        <v>300</v>
      </c>
      <c r="E795">
        <v>-3.40781445198447</v>
      </c>
      <c r="F795" s="2">
        <v>0.000655741037409606</v>
      </c>
      <c r="G795">
        <v>29086</v>
      </c>
      <c r="H795">
        <v>-0.000523274641790769</v>
      </c>
      <c r="I795" s="2">
        <v>0.000688107323812206</v>
      </c>
      <c r="J795">
        <v>-0.0101680502754166</v>
      </c>
      <c r="K795">
        <v>-0.00082424235782017</v>
      </c>
      <c r="L795">
        <v>-0.000222306925761367</v>
      </c>
    </row>
    <row r="796" spans="1:12">
      <c r="A796" s="2">
        <v>137</v>
      </c>
      <c r="B796" t="str">
        <f>VLOOKUP(A796,'Table S1'!A:E,2,FALSE)</f>
        <v>Number of treatments/medications taken</v>
      </c>
      <c r="C796" s="26" t="s">
        <v>723</v>
      </c>
      <c r="D796" t="s">
        <v>300</v>
      </c>
      <c r="E796">
        <v>-2.92459360322897</v>
      </c>
      <c r="F796" s="2">
        <v>0.00345172518079769</v>
      </c>
      <c r="G796">
        <v>29086</v>
      </c>
      <c r="H796">
        <v>-0.000442147799948347</v>
      </c>
      <c r="I796" s="2">
        <v>0.0005863256263763</v>
      </c>
      <c r="J796">
        <v>-0.00872642972632311</v>
      </c>
      <c r="K796">
        <v>-0.000738472672605799</v>
      </c>
      <c r="L796">
        <v>-0.000145822927290895</v>
      </c>
    </row>
    <row r="797" spans="1:12">
      <c r="A797" s="2">
        <v>137</v>
      </c>
      <c r="B797" t="str">
        <f>VLOOKUP(A797,'Table S1'!A:E,2,FALSE)</f>
        <v>Number of treatments/medications taken</v>
      </c>
      <c r="C797" s="26" t="s">
        <v>724</v>
      </c>
      <c r="D797" t="s">
        <v>300</v>
      </c>
      <c r="E797">
        <v>-1.6525385729396</v>
      </c>
      <c r="F797" s="2">
        <v>0.0984356018635667</v>
      </c>
      <c r="G797">
        <v>29086</v>
      </c>
      <c r="H797">
        <v>-0.000221728453427386</v>
      </c>
      <c r="I797">
        <v>-0.00356385517624928</v>
      </c>
      <c r="J797">
        <v>-0.00491312214524282</v>
      </c>
      <c r="K797">
        <v>-0.000484716486036472</v>
      </c>
      <c r="L797" s="11">
        <v>4.12595791817004e-5</v>
      </c>
    </row>
    <row r="798" spans="1:12">
      <c r="A798" s="2">
        <v>137</v>
      </c>
      <c r="B798" t="str">
        <f>VLOOKUP(A798,'Table S1'!A:E,2,FALSE)</f>
        <v>Number of treatments/medications taken</v>
      </c>
      <c r="C798" s="26" t="s">
        <v>725</v>
      </c>
      <c r="D798" t="s">
        <v>300</v>
      </c>
      <c r="E798">
        <v>-0.912426941483428</v>
      </c>
      <c r="F798" s="2">
        <v>0.361551574858484</v>
      </c>
      <c r="G798">
        <v>29086</v>
      </c>
      <c r="H798">
        <v>-0.000122507083987395</v>
      </c>
      <c r="I798">
        <v>-0.000260128903711971</v>
      </c>
      <c r="J798">
        <v>-0.00271271429637138</v>
      </c>
      <c r="K798">
        <v>-0.000385672772885547</v>
      </c>
      <c r="L798" s="2">
        <v>0.000140658604910757</v>
      </c>
    </row>
    <row r="799" spans="1:12">
      <c r="A799" s="2">
        <v>137</v>
      </c>
      <c r="B799" t="str">
        <f>VLOOKUP(A799,'Table S1'!A:E,2,FALSE)</f>
        <v>Number of treatments/medications taken</v>
      </c>
      <c r="C799" s="26" t="s">
        <v>726</v>
      </c>
      <c r="D799" t="s">
        <v>300</v>
      </c>
      <c r="E799">
        <v>-2.87778811981485</v>
      </c>
      <c r="F799" s="2">
        <v>0.00400765505512535</v>
      </c>
      <c r="G799">
        <v>29086</v>
      </c>
      <c r="H799">
        <v>-0.000444380224120596</v>
      </c>
      <c r="I799" s="2">
        <v>0.000464511779876138</v>
      </c>
      <c r="J799">
        <v>-0.00858454857848945</v>
      </c>
      <c r="K799">
        <v>-0.000747045133366507</v>
      </c>
      <c r="L799">
        <v>-0.000141715314874686</v>
      </c>
    </row>
    <row r="800" spans="1:12">
      <c r="A800" s="2">
        <v>137</v>
      </c>
      <c r="B800" t="str">
        <f>VLOOKUP(A800,'Table S1'!A:E,2,FALSE)</f>
        <v>Number of treatments/medications taken</v>
      </c>
      <c r="C800" s="26" t="s">
        <v>392</v>
      </c>
      <c r="D800" t="s">
        <v>300</v>
      </c>
      <c r="E800">
        <v>-2.6806309267575</v>
      </c>
      <c r="F800" s="2">
        <v>0.00735249288351163</v>
      </c>
      <c r="G800">
        <v>29086</v>
      </c>
      <c r="H800">
        <v>-0.000434260546315348</v>
      </c>
      <c r="I800">
        <v>-0.000320477334588128</v>
      </c>
      <c r="J800">
        <v>-0.00796971845930789</v>
      </c>
      <c r="K800">
        <v>-0.000751786708601419</v>
      </c>
      <c r="L800">
        <v>-0.000116734384029277</v>
      </c>
    </row>
    <row r="801" spans="1:12">
      <c r="A801" s="2">
        <v>137</v>
      </c>
      <c r="B801" t="str">
        <f>VLOOKUP(A801,'Table S1'!A:E,2,FALSE)</f>
        <v>Number of treatments/medications taken</v>
      </c>
      <c r="C801" s="26" t="s">
        <v>393</v>
      </c>
      <c r="D801" t="s">
        <v>300</v>
      </c>
      <c r="E801">
        <v>-2.75305640371279</v>
      </c>
      <c r="F801" s="2">
        <v>0.00590783414574296</v>
      </c>
      <c r="G801">
        <v>29086</v>
      </c>
      <c r="H801">
        <v>-0.000420279173398886</v>
      </c>
      <c r="I801" s="2">
        <v>0.000132207612065401</v>
      </c>
      <c r="J801">
        <v>-0.00818504487923882</v>
      </c>
      <c r="K801">
        <v>-0.000719498005901339</v>
      </c>
      <c r="L801">
        <v>-0.000121060340896433</v>
      </c>
    </row>
    <row r="802" spans="1:12">
      <c r="A802" s="2">
        <v>137</v>
      </c>
      <c r="B802" t="str">
        <f>VLOOKUP(A802,'Table S1'!A:E,2,FALSE)</f>
        <v>Number of treatments/medications taken</v>
      </c>
      <c r="C802" s="26" t="s">
        <v>394</v>
      </c>
      <c r="D802" t="s">
        <v>300</v>
      </c>
      <c r="E802">
        <v>-1.44501256501253</v>
      </c>
      <c r="F802" s="2">
        <v>0.148465129242542</v>
      </c>
      <c r="G802">
        <v>29086</v>
      </c>
      <c r="H802">
        <v>-0.000252076647108551</v>
      </c>
      <c r="I802">
        <v>-0.000550165483433697</v>
      </c>
      <c r="J802">
        <v>-0.00431035955712418</v>
      </c>
      <c r="K802">
        <v>-0.000593998732770414</v>
      </c>
      <c r="L802" s="11">
        <v>8.98454385533119e-5</v>
      </c>
    </row>
    <row r="803" spans="1:12">
      <c r="A803" s="2">
        <v>137</v>
      </c>
      <c r="B803" t="str">
        <f>VLOOKUP(A803,'Table S1'!A:E,2,FALSE)</f>
        <v>Number of treatments/medications taken</v>
      </c>
      <c r="C803" s="26" t="s">
        <v>395</v>
      </c>
      <c r="D803" t="s">
        <v>300</v>
      </c>
      <c r="E803">
        <v>-0.158939309404238</v>
      </c>
      <c r="F803" s="2">
        <v>0.873717793404526</v>
      </c>
      <c r="G803">
        <v>29086</v>
      </c>
      <c r="H803" s="11">
        <v>-2.63756403162184e-5</v>
      </c>
      <c r="I803">
        <v>-0.000525571145418114</v>
      </c>
      <c r="J803">
        <v>-0.000474171419540095</v>
      </c>
      <c r="K803">
        <v>-0.000351641029875637</v>
      </c>
      <c r="L803" s="2">
        <v>0.000298889749243201</v>
      </c>
    </row>
    <row r="804" spans="1:12">
      <c r="A804" s="2">
        <v>137</v>
      </c>
      <c r="B804" t="str">
        <f>VLOOKUP(A804,'Table S1'!A:E,2,FALSE)</f>
        <v>Number of treatments/medications taken</v>
      </c>
      <c r="C804" s="26" t="s">
        <v>727</v>
      </c>
      <c r="D804" t="s">
        <v>300</v>
      </c>
      <c r="E804">
        <v>-3.755699632737</v>
      </c>
      <c r="F804" s="2">
        <v>0.000173194715185356</v>
      </c>
      <c r="G804">
        <v>29086</v>
      </c>
      <c r="H804">
        <v>-0.000612313346146088</v>
      </c>
      <c r="I804">
        <v>-0.000489720386267091</v>
      </c>
      <c r="J804">
        <v>-0.0111659790207844</v>
      </c>
      <c r="K804">
        <v>-0.000931870862917926</v>
      </c>
      <c r="L804">
        <v>-0.00029275582937425</v>
      </c>
    </row>
    <row r="805" spans="1:12">
      <c r="A805" s="2">
        <v>137</v>
      </c>
      <c r="B805" t="str">
        <f>VLOOKUP(A805,'Table S1'!A:E,2,FALSE)</f>
        <v>Number of treatments/medications taken</v>
      </c>
      <c r="C805" s="26" t="s">
        <v>723</v>
      </c>
      <c r="D805" t="s">
        <v>300</v>
      </c>
      <c r="E805">
        <v>-1.67190793794531</v>
      </c>
      <c r="F805" s="2">
        <v>0.0945532335938875</v>
      </c>
      <c r="G805">
        <v>29086</v>
      </c>
      <c r="H805">
        <v>-0.000290912521817504</v>
      </c>
      <c r="I805" s="2">
        <v>0.00158118705055493</v>
      </c>
      <c r="J805">
        <v>-0.00498710022676173</v>
      </c>
      <c r="K805">
        <v>-0.000631961081035061</v>
      </c>
      <c r="L805" s="11">
        <v>5.01360374000537e-5</v>
      </c>
    </row>
    <row r="806" spans="1:12">
      <c r="A806" s="2">
        <v>137</v>
      </c>
      <c r="B806" t="str">
        <f>VLOOKUP(A806,'Table S1'!A:E,2,FALSE)</f>
        <v>Number of treatments/medications taken</v>
      </c>
      <c r="C806" s="26" t="s">
        <v>728</v>
      </c>
      <c r="D806" t="s">
        <v>300</v>
      </c>
      <c r="E806">
        <v>-1.94863857975685</v>
      </c>
      <c r="F806" s="2">
        <v>0.0513482036369497</v>
      </c>
      <c r="G806">
        <v>29086</v>
      </c>
      <c r="H806">
        <v>-0.000340632452464394</v>
      </c>
      <c r="I806">
        <v>-0.000646801608849454</v>
      </c>
      <c r="J806">
        <v>-0.00579344985711738</v>
      </c>
      <c r="K806">
        <v>-0.000683258904106494</v>
      </c>
      <c r="L806" s="11">
        <v>1.99399917770633e-6</v>
      </c>
    </row>
    <row r="807" spans="1:12">
      <c r="A807" s="2">
        <v>137</v>
      </c>
      <c r="B807" t="str">
        <f>VLOOKUP(A807,'Table S1'!A:E,2,FALSE)</f>
        <v>Number of treatments/medications taken</v>
      </c>
      <c r="C807" s="26" t="s">
        <v>729</v>
      </c>
      <c r="D807" t="s">
        <v>300</v>
      </c>
      <c r="E807">
        <v>-0.129872064668092</v>
      </c>
      <c r="F807" s="2">
        <v>0.89666854430864</v>
      </c>
      <c r="G807">
        <v>29086</v>
      </c>
      <c r="H807" s="11">
        <v>-2.25497871407735e-5</v>
      </c>
      <c r="I807" s="2">
        <v>0.00122035722460554</v>
      </c>
      <c r="J807">
        <v>-0.000387375917346278</v>
      </c>
      <c r="K807">
        <v>-0.00036287401327074</v>
      </c>
      <c r="L807" s="2">
        <v>0.000317774438989193</v>
      </c>
    </row>
    <row r="808" spans="1:12">
      <c r="A808" s="2">
        <v>137</v>
      </c>
      <c r="B808" t="str">
        <f>VLOOKUP(A808,'Table S1'!A:E,2,FALSE)</f>
        <v>Number of treatments/medications taken</v>
      </c>
      <c r="C808" s="26" t="s">
        <v>730</v>
      </c>
      <c r="D808" t="s">
        <v>300</v>
      </c>
      <c r="E808">
        <v>-1.35918703303044</v>
      </c>
      <c r="F808" s="2">
        <v>0.174097867667585</v>
      </c>
      <c r="G808">
        <v>29085</v>
      </c>
      <c r="H808">
        <v>-0.000216359112766516</v>
      </c>
      <c r="I808">
        <v>-0.000516025495628924</v>
      </c>
      <c r="J808">
        <v>-0.00405566281133361</v>
      </c>
      <c r="K808">
        <v>-0.000528364529349063</v>
      </c>
      <c r="L808" s="11">
        <v>9.56463038160302e-5</v>
      </c>
    </row>
    <row r="809" spans="1:12">
      <c r="A809" s="2">
        <v>137</v>
      </c>
      <c r="B809" t="str">
        <f>VLOOKUP(A809,'Table S1'!A:E,2,FALSE)</f>
        <v>Number of treatments/medications taken</v>
      </c>
      <c r="C809" s="26" t="s">
        <v>731</v>
      </c>
      <c r="D809" t="s">
        <v>300</v>
      </c>
      <c r="E809">
        <v>-1.36498445624756</v>
      </c>
      <c r="F809" s="2">
        <v>0.172268493546121</v>
      </c>
      <c r="G809">
        <v>29086</v>
      </c>
      <c r="H809">
        <v>-0.000245558759498016</v>
      </c>
      <c r="I809">
        <v>-0.00540335976724954</v>
      </c>
      <c r="J809">
        <v>-0.00405820201096586</v>
      </c>
      <c r="K809">
        <v>-0.000598168161925508</v>
      </c>
      <c r="L809" s="2">
        <v>0.000107050642929477</v>
      </c>
    </row>
    <row r="810" spans="1:12">
      <c r="A810" s="2">
        <v>137</v>
      </c>
      <c r="B810" t="str">
        <f>VLOOKUP(A810,'Table S1'!A:E,2,FALSE)</f>
        <v>Number of treatments/medications taken</v>
      </c>
      <c r="C810" s="26" t="s">
        <v>732</v>
      </c>
      <c r="D810" t="s">
        <v>300</v>
      </c>
      <c r="E810" s="2">
        <v>3.23026219960264</v>
      </c>
      <c r="F810" s="2">
        <v>0.00123814128896753</v>
      </c>
      <c r="G810">
        <v>29086</v>
      </c>
      <c r="H810" s="2">
        <v>0.000554128840009336</v>
      </c>
      <c r="I810" s="2">
        <v>0.000390124742434636</v>
      </c>
      <c r="J810" s="2">
        <v>0.00960381379756672</v>
      </c>
      <c r="K810" s="2">
        <v>0.000217896763780643</v>
      </c>
      <c r="L810" s="2">
        <v>0.000890360916238029</v>
      </c>
    </row>
    <row r="811" spans="1:12">
      <c r="A811" s="2">
        <v>137</v>
      </c>
      <c r="B811" t="str">
        <f>VLOOKUP(A811,'Table S1'!A:E,2,FALSE)</f>
        <v>Number of treatments/medications taken</v>
      </c>
      <c r="C811" s="26" t="s">
        <v>733</v>
      </c>
      <c r="D811" t="s">
        <v>300</v>
      </c>
      <c r="E811" s="2">
        <v>3.65664139355424</v>
      </c>
      <c r="F811" s="2">
        <v>0.000255991819629376</v>
      </c>
      <c r="G811">
        <v>29086</v>
      </c>
      <c r="H811" s="2">
        <v>0.000605265340411604</v>
      </c>
      <c r="I811" s="11">
        <v>-8.35277308043312e-5</v>
      </c>
      <c r="J811" s="2">
        <v>0.0108714713847345</v>
      </c>
      <c r="K811" s="2">
        <v>0.000280828922280977</v>
      </c>
      <c r="L811" s="2">
        <v>0.000929701758542231</v>
      </c>
    </row>
    <row r="812" spans="1:12">
      <c r="A812" s="2">
        <v>137</v>
      </c>
      <c r="B812" t="str">
        <f>VLOOKUP(A812,'Table S1'!A:E,2,FALSE)</f>
        <v>Number of treatments/medications taken</v>
      </c>
      <c r="C812" s="26" t="s">
        <v>734</v>
      </c>
      <c r="D812" t="s">
        <v>300</v>
      </c>
      <c r="E812" s="2">
        <v>0.815229179751578</v>
      </c>
      <c r="F812" s="2">
        <v>0.414947813319393</v>
      </c>
      <c r="G812">
        <v>29086</v>
      </c>
      <c r="H812" s="2">
        <v>0.000106826734976604</v>
      </c>
      <c r="I812">
        <v>-0.000329733838075363</v>
      </c>
      <c r="J812" s="2">
        <v>0.00242373800047572</v>
      </c>
      <c r="K812">
        <v>-0.000150015477677723</v>
      </c>
      <c r="L812" s="2">
        <v>0.000363668947630932</v>
      </c>
    </row>
    <row r="813" spans="1:12">
      <c r="A813" s="2">
        <v>137</v>
      </c>
      <c r="B813" t="str">
        <f>VLOOKUP(A813,'Table S1'!A:E,2,FALSE)</f>
        <v>Number of treatments/medications taken</v>
      </c>
      <c r="C813" s="26" t="s">
        <v>735</v>
      </c>
      <c r="D813" t="s">
        <v>300</v>
      </c>
      <c r="E813" s="2">
        <v>0.694356836313848</v>
      </c>
      <c r="F813" s="2">
        <v>0.487464001510358</v>
      </c>
      <c r="G813">
        <v>29086</v>
      </c>
      <c r="H813" s="11">
        <v>6.60978088936075e-5</v>
      </c>
      <c r="I813" s="11">
        <v>-3.42478344278449e-5</v>
      </c>
      <c r="J813" s="2">
        <v>0.00206437538285468</v>
      </c>
      <c r="K813">
        <v>-0.000120484520694832</v>
      </c>
      <c r="L813" s="2">
        <v>0.000252680138482048</v>
      </c>
    </row>
    <row r="814" spans="1:12">
      <c r="A814" s="2">
        <v>137</v>
      </c>
      <c r="B814" t="str">
        <f>VLOOKUP(A814,'Table S1'!A:E,2,FALSE)</f>
        <v>Number of treatments/medications taken</v>
      </c>
      <c r="C814" s="26" t="s">
        <v>406</v>
      </c>
      <c r="D814" t="s">
        <v>300</v>
      </c>
      <c r="E814">
        <v>-0.437050691231223</v>
      </c>
      <c r="F814" s="2">
        <v>0.662077830612426</v>
      </c>
      <c r="G814">
        <v>29086</v>
      </c>
      <c r="H814" s="11">
        <v>-6.65103432886486e-5</v>
      </c>
      <c r="I814">
        <v>-0.000511988468717638</v>
      </c>
      <c r="J814">
        <v>-0.00129938475557768</v>
      </c>
      <c r="K814">
        <v>-0.000364789936263176</v>
      </c>
      <c r="L814" s="2">
        <v>0.000231769249685879</v>
      </c>
    </row>
    <row r="815" spans="1:12">
      <c r="A815" s="2">
        <v>137</v>
      </c>
      <c r="B815" t="str">
        <f>VLOOKUP(A815,'Table S1'!A:E,2,FALSE)</f>
        <v>Number of treatments/medications taken</v>
      </c>
      <c r="C815" s="26" t="s">
        <v>736</v>
      </c>
      <c r="D815" t="s">
        <v>300</v>
      </c>
      <c r="E815" s="2">
        <v>0.201754582707308</v>
      </c>
      <c r="F815" s="2">
        <v>0.840110000001641</v>
      </c>
      <c r="G815">
        <v>29086</v>
      </c>
      <c r="H815" s="11">
        <v>2.19564769288515e-5</v>
      </c>
      <c r="I815" s="2">
        <v>0.000175911455374762</v>
      </c>
      <c r="J815" s="2">
        <v>0.000599831631427662</v>
      </c>
      <c r="K815">
        <v>-0.000191350672216638</v>
      </c>
      <c r="L815" s="2">
        <v>0.000235263626074341</v>
      </c>
    </row>
    <row r="816" spans="1:12">
      <c r="A816" s="2">
        <v>137</v>
      </c>
      <c r="B816" t="str">
        <f>VLOOKUP(A816,'Table S1'!A:E,2,FALSE)</f>
        <v>Number of treatments/medications taken</v>
      </c>
      <c r="C816" s="26" t="s">
        <v>408</v>
      </c>
      <c r="D816" t="s">
        <v>300</v>
      </c>
      <c r="E816">
        <v>-1.27197443430797</v>
      </c>
      <c r="F816" s="2">
        <v>0.203392373216139</v>
      </c>
      <c r="G816">
        <v>29084</v>
      </c>
      <c r="H816">
        <v>-0.00020039165637628</v>
      </c>
      <c r="I816" s="2">
        <v>0.000267753886520161</v>
      </c>
      <c r="J816">
        <v>-0.0037816947909242</v>
      </c>
      <c r="K816">
        <v>-0.000509184635668536</v>
      </c>
      <c r="L816" s="2">
        <v>0.000108401322915975</v>
      </c>
    </row>
    <row r="817" spans="1:12">
      <c r="A817" s="2">
        <v>137</v>
      </c>
      <c r="B817" t="str">
        <f>VLOOKUP(A817,'Table S1'!A:E,2,FALSE)</f>
        <v>Number of treatments/medications taken</v>
      </c>
      <c r="C817" s="26" t="s">
        <v>737</v>
      </c>
      <c r="D817" t="s">
        <v>300</v>
      </c>
      <c r="E817">
        <v>-5.07058104455031</v>
      </c>
      <c r="F817" s="11">
        <v>3.99035125242821e-7</v>
      </c>
      <c r="G817">
        <v>29086</v>
      </c>
      <c r="H817">
        <v>-0.000825709753525673</v>
      </c>
      <c r="I817" s="2">
        <v>0.000158157817397707</v>
      </c>
      <c r="J817">
        <v>-0.0151251588498945</v>
      </c>
      <c r="K817">
        <v>-0.00114488988544767</v>
      </c>
      <c r="L817">
        <v>-0.000506529621603671</v>
      </c>
    </row>
    <row r="818" spans="1:12">
      <c r="A818" s="2">
        <v>137</v>
      </c>
      <c r="B818" t="str">
        <f>VLOOKUP(A818,'Table S1'!A:E,2,FALSE)</f>
        <v>Number of treatments/medications taken</v>
      </c>
      <c r="C818" s="26" t="s">
        <v>738</v>
      </c>
      <c r="D818" t="s">
        <v>300</v>
      </c>
      <c r="E818">
        <v>-3.39610469212573</v>
      </c>
      <c r="F818" s="2">
        <v>0.000684436124995699</v>
      </c>
      <c r="G818">
        <v>29086</v>
      </c>
      <c r="H818">
        <v>-0.000557474952903672</v>
      </c>
      <c r="I818" s="2">
        <v>0.000164438470395411</v>
      </c>
      <c r="J818">
        <v>-0.0100968760691408</v>
      </c>
      <c r="K818">
        <v>-0.000879218950475996</v>
      </c>
      <c r="L818">
        <v>-0.000235730955331347</v>
      </c>
    </row>
    <row r="819" spans="1:12">
      <c r="A819" s="2">
        <v>137</v>
      </c>
      <c r="B819" t="str">
        <f>VLOOKUP(A819,'Table S1'!A:E,2,FALSE)</f>
        <v>Number of treatments/medications taken</v>
      </c>
      <c r="C819" s="26" t="s">
        <v>739</v>
      </c>
      <c r="D819" t="s">
        <v>300</v>
      </c>
      <c r="E819">
        <v>-4.71250343036666</v>
      </c>
      <c r="F819" s="11">
        <v>2.45823126896469e-6</v>
      </c>
      <c r="G819">
        <v>29086</v>
      </c>
      <c r="H819">
        <v>-0.000771740902994648</v>
      </c>
      <c r="I819" s="2">
        <v>0.00309200347922314</v>
      </c>
      <c r="J819">
        <v>-0.0140558340327866</v>
      </c>
      <c r="K819">
        <v>-0.00109272683835429</v>
      </c>
      <c r="L819">
        <v>-0.00045075496763501</v>
      </c>
    </row>
    <row r="820" spans="1:12">
      <c r="A820" s="2">
        <v>137</v>
      </c>
      <c r="B820" t="str">
        <f>VLOOKUP(A820,'Table S1'!A:E,2,FALSE)</f>
        <v>Number of treatments/medications taken</v>
      </c>
      <c r="C820" s="26" t="s">
        <v>387</v>
      </c>
      <c r="D820" t="s">
        <v>300</v>
      </c>
      <c r="E820">
        <v>-3.27361283919765</v>
      </c>
      <c r="F820" s="2">
        <v>0.00106305895895217</v>
      </c>
      <c r="G820">
        <v>29086</v>
      </c>
      <c r="H820">
        <v>-0.000537026594147999</v>
      </c>
      <c r="I820" s="2">
        <v>0.000881679388963939</v>
      </c>
      <c r="J820">
        <v>-0.00976337186155688</v>
      </c>
      <c r="K820">
        <v>-0.00085856632317845</v>
      </c>
      <c r="L820">
        <v>-0.000215486865117547</v>
      </c>
    </row>
    <row r="821" spans="1:12">
      <c r="A821" s="2">
        <v>137</v>
      </c>
      <c r="B821" t="str">
        <f>VLOOKUP(A821,'Table S1'!A:E,2,FALSE)</f>
        <v>Number of treatments/medications taken</v>
      </c>
      <c r="C821" s="26" t="s">
        <v>740</v>
      </c>
      <c r="D821" t="s">
        <v>300</v>
      </c>
      <c r="E821">
        <v>-4.79074789622933</v>
      </c>
      <c r="F821" s="11">
        <v>1.66979196177741e-6</v>
      </c>
      <c r="G821">
        <v>29086</v>
      </c>
      <c r="H821">
        <v>-0.000776323162460491</v>
      </c>
      <c r="I821" s="2">
        <v>0.000863445487556315</v>
      </c>
      <c r="J821">
        <v>-0.0142432557803297</v>
      </c>
      <c r="K821">
        <v>-0.00109394136982793</v>
      </c>
      <c r="L821">
        <v>-0.000458704955093054</v>
      </c>
    </row>
    <row r="822" spans="1:12">
      <c r="A822" s="2">
        <v>137</v>
      </c>
      <c r="B822" t="str">
        <f>VLOOKUP(A822,'Table S1'!A:E,2,FALSE)</f>
        <v>Number of treatments/medications taken</v>
      </c>
      <c r="C822" s="26" t="s">
        <v>741</v>
      </c>
      <c r="D822" t="s">
        <v>300</v>
      </c>
      <c r="E822">
        <v>-4.62689232311391</v>
      </c>
      <c r="F822" s="11">
        <v>3.72792559158564e-6</v>
      </c>
      <c r="G822">
        <v>29086</v>
      </c>
      <c r="H822">
        <v>-0.000704331082233976</v>
      </c>
      <c r="I822">
        <v>-0.00022841215994995</v>
      </c>
      <c r="J822">
        <v>-0.013756100770409</v>
      </c>
      <c r="K822">
        <v>-0.00100270003183771</v>
      </c>
      <c r="L822">
        <v>-0.000405962132630241</v>
      </c>
    </row>
    <row r="823" spans="1:12">
      <c r="A823" s="2">
        <v>137</v>
      </c>
      <c r="B823" t="str">
        <f>VLOOKUP(A823,'Table S1'!A:E,2,FALSE)</f>
        <v>Number of treatments/medications taken</v>
      </c>
      <c r="C823" s="26" t="s">
        <v>742</v>
      </c>
      <c r="D823" t="s">
        <v>300</v>
      </c>
      <c r="E823">
        <v>-2.29976639887662</v>
      </c>
      <c r="F823" s="2">
        <v>0.0214685050227796</v>
      </c>
      <c r="G823">
        <v>29086</v>
      </c>
      <c r="H823">
        <v>-0.000317173035674172</v>
      </c>
      <c r="I823">
        <v>-0.000932258583116979</v>
      </c>
      <c r="J823">
        <v>-0.00683737941626796</v>
      </c>
      <c r="K823">
        <v>-0.000587493359064165</v>
      </c>
      <c r="L823" s="11">
        <v>-4.68527122841777e-5</v>
      </c>
    </row>
    <row r="824" spans="1:12">
      <c r="A824" s="2">
        <v>137</v>
      </c>
      <c r="B824" t="str">
        <f>VLOOKUP(A824,'Table S1'!A:E,2,FALSE)</f>
        <v>Number of treatments/medications taken</v>
      </c>
      <c r="C824" s="26" t="s">
        <v>743</v>
      </c>
      <c r="D824" t="s">
        <v>300</v>
      </c>
      <c r="E824">
        <v>-2.93017053115505</v>
      </c>
      <c r="F824" s="2">
        <v>0.00339039303422627</v>
      </c>
      <c r="G824">
        <v>29086</v>
      </c>
      <c r="H824">
        <v>-0.000354968067796</v>
      </c>
      <c r="I824">
        <v>-0.000416461833904411</v>
      </c>
      <c r="J824">
        <v>-0.00874269187504883</v>
      </c>
      <c r="K824">
        <v>-0.00059241280820704</v>
      </c>
      <c r="L824">
        <v>-0.000117523327384961</v>
      </c>
    </row>
    <row r="825" spans="1:12">
      <c r="A825" s="2">
        <v>137</v>
      </c>
      <c r="B825" t="str">
        <f>VLOOKUP(A825,'Table S1'!A:E,2,FALSE)</f>
        <v>Number of treatments/medications taken</v>
      </c>
      <c r="C825" s="26" t="s">
        <v>417</v>
      </c>
      <c r="D825" t="s">
        <v>300</v>
      </c>
      <c r="E825">
        <v>-3.81675029063552</v>
      </c>
      <c r="F825" s="2">
        <v>0.00013550086642564</v>
      </c>
      <c r="G825">
        <v>29086</v>
      </c>
      <c r="H825">
        <v>-0.000550507164014282</v>
      </c>
      <c r="I825">
        <v>-0.000354101803124801</v>
      </c>
      <c r="J825">
        <v>-0.0113474872434755</v>
      </c>
      <c r="K825">
        <v>-0.000833213402059453</v>
      </c>
      <c r="L825">
        <v>-0.000267800925969112</v>
      </c>
    </row>
    <row r="826" spans="1:12">
      <c r="A826" s="2">
        <v>137</v>
      </c>
      <c r="B826" t="str">
        <f>VLOOKUP(A826,'Table S1'!A:E,2,FALSE)</f>
        <v>Number of treatments/medications taken</v>
      </c>
      <c r="C826" s="26" t="s">
        <v>418</v>
      </c>
      <c r="D826" t="s">
        <v>300</v>
      </c>
      <c r="E826">
        <v>-5.71193890828298</v>
      </c>
      <c r="F826" s="11">
        <v>1.12784481348003e-8</v>
      </c>
      <c r="G826">
        <v>29086</v>
      </c>
      <c r="H826">
        <v>-0.000885329736926347</v>
      </c>
      <c r="I826" s="2">
        <v>0.000203328936339856</v>
      </c>
      <c r="J826">
        <v>-0.0169820263212609</v>
      </c>
      <c r="K826">
        <v>-0.00118912966154885</v>
      </c>
      <c r="L826">
        <v>-0.000581529812303843</v>
      </c>
    </row>
    <row r="827" spans="1:12">
      <c r="A827" s="2">
        <v>137</v>
      </c>
      <c r="B827" t="str">
        <f>VLOOKUP(A827,'Table S1'!A:E,2,FALSE)</f>
        <v>Number of treatments/medications taken</v>
      </c>
      <c r="C827" s="26" t="s">
        <v>744</v>
      </c>
      <c r="D827" t="s">
        <v>300</v>
      </c>
      <c r="E827">
        <v>-5.78130961405933</v>
      </c>
      <c r="F827" s="11">
        <v>7.4878388848922e-9</v>
      </c>
      <c r="G827">
        <v>29086</v>
      </c>
      <c r="H827">
        <v>-0.000764300813742689</v>
      </c>
      <c r="I827" s="2">
        <v>0.000406833851690369</v>
      </c>
      <c r="J827">
        <v>-0.0172466264452246</v>
      </c>
      <c r="K827">
        <v>-0.00102342279607351</v>
      </c>
      <c r="L827">
        <v>-0.00050517883141187</v>
      </c>
    </row>
    <row r="828" spans="1:12">
      <c r="A828" s="2">
        <v>137</v>
      </c>
      <c r="B828" t="str">
        <f>VLOOKUP(A828,'Table S1'!A:E,2,FALSE)</f>
        <v>Number of treatments/medications taken</v>
      </c>
      <c r="C828" s="26" t="s">
        <v>745</v>
      </c>
      <c r="D828" t="s">
        <v>300</v>
      </c>
      <c r="E828" s="2">
        <v>0.0420843334832515</v>
      </c>
      <c r="F828" s="2">
        <v>0.966431758042841</v>
      </c>
      <c r="G828">
        <v>29086</v>
      </c>
      <c r="H828" s="11">
        <v>5.17533601980581e-6</v>
      </c>
      <c r="I828" s="2">
        <v>0.000671428416109878</v>
      </c>
      <c r="J828" s="2">
        <v>0.000125119905937533</v>
      </c>
      <c r="K828">
        <v>-0.0002358619690253</v>
      </c>
      <c r="L828" s="2">
        <v>0.000246212641064911</v>
      </c>
    </row>
    <row r="829" spans="1:12">
      <c r="A829" s="2">
        <v>137</v>
      </c>
      <c r="B829" t="str">
        <f>VLOOKUP(A829,'Table S1'!A:E,2,FALSE)</f>
        <v>Number of treatments/medications taken</v>
      </c>
      <c r="C829" s="26" t="s">
        <v>482</v>
      </c>
      <c r="D829" t="s">
        <v>300</v>
      </c>
      <c r="E829">
        <v>-3.27550183037121</v>
      </c>
      <c r="F829" s="2">
        <v>0.0010559777791358</v>
      </c>
      <c r="G829">
        <v>29086</v>
      </c>
      <c r="H829">
        <v>-0.000444328763188052</v>
      </c>
      <c r="I829">
        <v>-0.000626595268574779</v>
      </c>
      <c r="J829">
        <v>-0.00977259321890969</v>
      </c>
      <c r="K829">
        <v>-0.000710213094640943</v>
      </c>
      <c r="L829">
        <v>-0.000178444431735161</v>
      </c>
    </row>
    <row r="830" spans="1:12">
      <c r="A830" s="2">
        <v>137</v>
      </c>
      <c r="B830" t="str">
        <f>VLOOKUP(A830,'Table S1'!A:E,2,FALSE)</f>
        <v>Number of treatments/medications taken</v>
      </c>
      <c r="C830" s="26" t="s">
        <v>422</v>
      </c>
      <c r="D830" t="s">
        <v>300</v>
      </c>
      <c r="E830">
        <v>-2.86258107160907</v>
      </c>
      <c r="F830" s="2">
        <v>0.00420505776440468</v>
      </c>
      <c r="G830">
        <v>29086</v>
      </c>
      <c r="H830">
        <v>-0.000380170200578435</v>
      </c>
      <c r="I830">
        <v>-0.000441353215334074</v>
      </c>
      <c r="J830">
        <v>-0.00854098082873458</v>
      </c>
      <c r="K830">
        <v>-0.000640477556304548</v>
      </c>
      <c r="L830">
        <v>-0.000119862844852322</v>
      </c>
    </row>
    <row r="831" spans="1:12">
      <c r="A831" s="2">
        <v>137</v>
      </c>
      <c r="B831" t="str">
        <f>VLOOKUP(A831,'Table S1'!A:E,2,FALSE)</f>
        <v>Number of treatments/medications taken</v>
      </c>
      <c r="C831" s="26" t="s">
        <v>423</v>
      </c>
      <c r="D831" t="s">
        <v>300</v>
      </c>
      <c r="E831" s="2">
        <v>1.16417582537433</v>
      </c>
      <c r="F831" s="2">
        <v>0.244362313970334</v>
      </c>
      <c r="G831">
        <v>29086</v>
      </c>
      <c r="H831" s="2">
        <v>0.000127729953919325</v>
      </c>
      <c r="I831">
        <v>-0.000325140970112802</v>
      </c>
      <c r="J831" s="2">
        <v>0.00346118276587547</v>
      </c>
      <c r="K831" s="11">
        <v>-8.73204896032429e-5</v>
      </c>
      <c r="L831" s="2">
        <v>0.000342780397441893</v>
      </c>
    </row>
    <row r="832" spans="1:12">
      <c r="A832" s="2">
        <v>137</v>
      </c>
      <c r="B832" t="str">
        <f>VLOOKUP(A832,'Table S1'!A:E,2,FALSE)</f>
        <v>Number of treatments/medications taken</v>
      </c>
      <c r="C832" s="26" t="s">
        <v>424</v>
      </c>
      <c r="D832" t="s">
        <v>300</v>
      </c>
      <c r="E832">
        <v>-4.7754339077862</v>
      </c>
      <c r="F832" s="11">
        <v>1.80192571868217e-6</v>
      </c>
      <c r="G832">
        <v>29086</v>
      </c>
      <c r="H832">
        <v>-0.000581647279781472</v>
      </c>
      <c r="I832" s="2">
        <v>0.00105336855927379</v>
      </c>
      <c r="J832">
        <v>-0.0141977261346174</v>
      </c>
      <c r="K832">
        <v>-0.000820380593554837</v>
      </c>
      <c r="L832">
        <v>-0.000342913966008106</v>
      </c>
    </row>
    <row r="833" spans="1:12">
      <c r="A833" s="2">
        <v>137</v>
      </c>
      <c r="B833" t="str">
        <f>VLOOKUP(A833,'Table S1'!A:E,2,FALSE)</f>
        <v>Number of treatments/medications taken</v>
      </c>
      <c r="C833" s="26" t="s">
        <v>425</v>
      </c>
      <c r="D833" t="s">
        <v>300</v>
      </c>
      <c r="E833">
        <v>-2.46514379269834</v>
      </c>
      <c r="F833" s="2">
        <v>0.0137015599466843</v>
      </c>
      <c r="G833">
        <v>29086</v>
      </c>
      <c r="H833">
        <v>-0.000274050046392284</v>
      </c>
      <c r="I833" s="11">
        <v>2.06111352999633e-6</v>
      </c>
      <c r="J833">
        <v>-0.00732905891423133</v>
      </c>
      <c r="K833">
        <v>-0.000491948318727712</v>
      </c>
      <c r="L833" s="11">
        <v>-5.61517740568563e-5</v>
      </c>
    </row>
    <row r="834" spans="1:12">
      <c r="A834" s="2">
        <v>137</v>
      </c>
      <c r="B834" t="str">
        <f>VLOOKUP(A834,'Table S1'!A:E,2,FALSE)</f>
        <v>Number of treatments/medications taken</v>
      </c>
      <c r="C834" s="26" t="s">
        <v>426</v>
      </c>
      <c r="D834" t="s">
        <v>300</v>
      </c>
      <c r="E834">
        <v>-3.99654466212351</v>
      </c>
      <c r="F834" s="11">
        <v>6.44321205377502e-5</v>
      </c>
      <c r="G834">
        <v>29086</v>
      </c>
      <c r="H834">
        <v>-0.000599396105256925</v>
      </c>
      <c r="I834" s="2">
        <v>0.000208416680218675</v>
      </c>
      <c r="J834">
        <v>-0.0119249475763349</v>
      </c>
      <c r="K834">
        <v>-0.000893360959199247</v>
      </c>
      <c r="L834">
        <v>-0.000305431251314602</v>
      </c>
    </row>
    <row r="835" spans="1:12">
      <c r="A835" s="2">
        <v>137</v>
      </c>
      <c r="B835" t="str">
        <f>VLOOKUP(A835,'Table S1'!A:E,2,FALSE)</f>
        <v>Number of treatments/medications taken</v>
      </c>
      <c r="C835" s="26" t="s">
        <v>427</v>
      </c>
      <c r="D835" t="s">
        <v>300</v>
      </c>
      <c r="E835">
        <v>-2.53453748064596</v>
      </c>
      <c r="F835" s="2">
        <v>0.0112647861274323</v>
      </c>
      <c r="G835">
        <v>29086</v>
      </c>
      <c r="H835">
        <v>-0.000328345434116772</v>
      </c>
      <c r="I835">
        <v>-0.00016015449868381</v>
      </c>
      <c r="J835">
        <v>-0.00756136572427831</v>
      </c>
      <c r="K835">
        <v>-0.000582266321621195</v>
      </c>
      <c r="L835" s="11">
        <v>-7.4424546612349e-5</v>
      </c>
    </row>
    <row r="836" spans="1:12">
      <c r="A836" s="2">
        <v>137</v>
      </c>
      <c r="B836" t="str">
        <f>VLOOKUP(A836,'Table S1'!A:E,2,FALSE)</f>
        <v>Number of treatments/medications taken</v>
      </c>
      <c r="C836" s="26" t="s">
        <v>428</v>
      </c>
      <c r="D836" t="s">
        <v>300</v>
      </c>
      <c r="E836">
        <v>-2.94347409256518</v>
      </c>
      <c r="F836" s="2">
        <v>0.00324807393961046</v>
      </c>
      <c r="G836">
        <v>29086</v>
      </c>
      <c r="H836">
        <v>-0.000431702854852</v>
      </c>
      <c r="I836">
        <v>-0.00121355826627009</v>
      </c>
      <c r="J836">
        <v>-0.0087511710679198</v>
      </c>
      <c r="K836">
        <v>-0.000719171754628922</v>
      </c>
      <c r="L836">
        <v>-0.000144233955075079</v>
      </c>
    </row>
    <row r="837" spans="1:12">
      <c r="A837" s="2">
        <v>137</v>
      </c>
      <c r="B837" t="str">
        <f>VLOOKUP(A837,'Table S1'!A:E,2,FALSE)</f>
        <v>Number of treatments/medications taken</v>
      </c>
      <c r="C837" s="26" t="s">
        <v>429</v>
      </c>
      <c r="D837" t="s">
        <v>300</v>
      </c>
      <c r="E837">
        <v>-7.62605488194261</v>
      </c>
      <c r="F837" s="11">
        <v>2.49424029773051e-14</v>
      </c>
      <c r="G837">
        <v>29086</v>
      </c>
      <c r="H837">
        <v>-0.00117797353301902</v>
      </c>
      <c r="I837" s="2">
        <v>0.00121339817855544</v>
      </c>
      <c r="J837">
        <v>-0.0226728378597907</v>
      </c>
      <c r="K837">
        <v>-0.00148073581513539</v>
      </c>
      <c r="L837">
        <v>-0.000875211250902658</v>
      </c>
    </row>
    <row r="838" spans="1:12">
      <c r="A838" s="2">
        <v>137</v>
      </c>
      <c r="B838" t="str">
        <f>VLOOKUP(A838,'Table S1'!A:E,2,FALSE)</f>
        <v>Number of treatments/medications taken</v>
      </c>
      <c r="C838" s="26" t="s">
        <v>430</v>
      </c>
      <c r="D838" t="s">
        <v>300</v>
      </c>
      <c r="E838">
        <v>-3.87121438247349</v>
      </c>
      <c r="F838" s="2">
        <v>0.000108531025751459</v>
      </c>
      <c r="G838">
        <v>29086</v>
      </c>
      <c r="H838">
        <v>-0.000584287802999082</v>
      </c>
      <c r="I838" s="11">
        <v>6.49519044591501e-5</v>
      </c>
      <c r="J838">
        <v>-0.0115094131071809</v>
      </c>
      <c r="K838">
        <v>-0.000880120219946769</v>
      </c>
      <c r="L838">
        <v>-0.000288455386051394</v>
      </c>
    </row>
    <row r="839" spans="1:12">
      <c r="A839" s="2">
        <v>137</v>
      </c>
      <c r="B839" t="str">
        <f>VLOOKUP(A839,'Table S1'!A:E,2,FALSE)</f>
        <v>Number of treatments/medications taken</v>
      </c>
      <c r="C839" s="26" t="s">
        <v>431</v>
      </c>
      <c r="D839" t="s">
        <v>300</v>
      </c>
      <c r="E839" s="2">
        <v>1.72541079837002</v>
      </c>
      <c r="F839" s="2">
        <v>0.0844640883015718</v>
      </c>
      <c r="G839">
        <v>29086</v>
      </c>
      <c r="H839" s="2">
        <v>0.000170464858470968</v>
      </c>
      <c r="I839" s="11">
        <v>-3.26570106441856e-5</v>
      </c>
      <c r="J839" s="2">
        <v>0.00512977678217419</v>
      </c>
      <c r="K839" s="11">
        <v>-2.3181134315849e-5</v>
      </c>
      <c r="L839" s="2">
        <v>0.000364110851257784</v>
      </c>
    </row>
    <row r="840" spans="1:12">
      <c r="A840" s="2">
        <v>137</v>
      </c>
      <c r="B840" t="str">
        <f>VLOOKUP(A840,'Table S1'!A:E,2,FALSE)</f>
        <v>Number of treatments/medications taken</v>
      </c>
      <c r="C840" s="26" t="s">
        <v>432</v>
      </c>
      <c r="D840" t="s">
        <v>300</v>
      </c>
      <c r="E840">
        <v>-1.54106488918846</v>
      </c>
      <c r="F840" s="2">
        <v>0.123311873048772</v>
      </c>
      <c r="G840">
        <v>29085</v>
      </c>
      <c r="H840">
        <v>-0.000191132401361579</v>
      </c>
      <c r="I840" s="2">
        <v>0.00104148050451028</v>
      </c>
      <c r="J840">
        <v>-0.00458236142939484</v>
      </c>
      <c r="K840">
        <v>-0.000434229376459868</v>
      </c>
      <c r="L840" s="11">
        <v>5.19645737367094e-5</v>
      </c>
    </row>
    <row r="841" spans="1:12">
      <c r="A841" s="2">
        <v>137</v>
      </c>
      <c r="B841" t="str">
        <f>VLOOKUP(A841,'Table S1'!A:E,2,FALSE)</f>
        <v>Number of treatments/medications taken</v>
      </c>
      <c r="C841" s="26" t="s">
        <v>433</v>
      </c>
      <c r="D841" t="s">
        <v>300</v>
      </c>
      <c r="E841" s="2">
        <v>2.41480656512436</v>
      </c>
      <c r="F841" s="2">
        <v>0.0157496967304797</v>
      </c>
      <c r="G841">
        <v>29086</v>
      </c>
      <c r="H841" s="2">
        <v>0.000291528360306138</v>
      </c>
      <c r="I841" s="11">
        <v>-6.22845356402743e-5</v>
      </c>
      <c r="J841" s="2">
        <v>0.00717940253006361</v>
      </c>
      <c r="K841" s="11">
        <v>5.49011814996073e-5</v>
      </c>
      <c r="L841" s="2">
        <v>0.000528155539112669</v>
      </c>
    </row>
    <row r="842" spans="1:12">
      <c r="A842" s="2">
        <v>137</v>
      </c>
      <c r="B842" t="str">
        <f>VLOOKUP(A842,'Table S1'!A:E,2,FALSE)</f>
        <v>Number of treatments/medications taken</v>
      </c>
      <c r="C842" s="26" t="s">
        <v>434</v>
      </c>
      <c r="D842" t="s">
        <v>300</v>
      </c>
      <c r="E842">
        <v>-1.45652701567494</v>
      </c>
      <c r="F842" s="2">
        <v>0.145257781757248</v>
      </c>
      <c r="G842">
        <v>29085</v>
      </c>
      <c r="H842">
        <v>-0.000254632134922366</v>
      </c>
      <c r="I842" s="2">
        <v>0.000664031189993835</v>
      </c>
      <c r="J842">
        <v>-0.00433098778923915</v>
      </c>
      <c r="K842">
        <v>-0.000597290099994942</v>
      </c>
      <c r="L842" s="11">
        <v>8.8025830150209e-5</v>
      </c>
    </row>
    <row r="843" spans="1:12">
      <c r="A843" s="2">
        <v>137</v>
      </c>
      <c r="B843" t="str">
        <f>VLOOKUP(A843,'Table S1'!A:E,2,FALSE)</f>
        <v>Number of treatments/medications taken</v>
      </c>
      <c r="C843" s="26" t="s">
        <v>435</v>
      </c>
      <c r="D843" t="s">
        <v>300</v>
      </c>
      <c r="E843" s="2">
        <v>0.340723276077743</v>
      </c>
      <c r="F843" s="2">
        <v>0.733314375157572</v>
      </c>
      <c r="G843">
        <v>29086</v>
      </c>
      <c r="H843" s="11">
        <v>4.34028436112219e-5</v>
      </c>
      <c r="I843" s="2">
        <v>0.000156136498960393</v>
      </c>
      <c r="J843" s="2">
        <v>0.00101299606587666</v>
      </c>
      <c r="K843">
        <v>-0.000206276460339283</v>
      </c>
      <c r="L843" s="2">
        <v>0.000293082147561727</v>
      </c>
    </row>
    <row r="844" spans="1:12">
      <c r="A844" s="2">
        <v>137</v>
      </c>
      <c r="B844" t="str">
        <f>VLOOKUP(A844,'Table S1'!A:E,2,FALSE)</f>
        <v>Number of treatments/medications taken</v>
      </c>
      <c r="C844" s="26" t="s">
        <v>436</v>
      </c>
      <c r="D844" t="s">
        <v>300</v>
      </c>
      <c r="E844" s="2">
        <v>0.189644525088671</v>
      </c>
      <c r="F844" s="2">
        <v>0.849589017651857</v>
      </c>
      <c r="G844">
        <v>29086</v>
      </c>
      <c r="H844" s="11">
        <v>2.21888394210406e-5</v>
      </c>
      <c r="I844">
        <v>-0.000219391413485911</v>
      </c>
      <c r="J844" s="2">
        <v>0.000563827514343452</v>
      </c>
      <c r="K844">
        <v>-0.000207140933808341</v>
      </c>
      <c r="L844" s="2">
        <v>0.000251518612650422</v>
      </c>
    </row>
    <row r="845" spans="1:12">
      <c r="A845" s="2">
        <v>137</v>
      </c>
      <c r="B845" t="str">
        <f>VLOOKUP(A845,'Table S1'!A:E,2,FALSE)</f>
        <v>Number of treatments/medications taken</v>
      </c>
      <c r="C845" s="26" t="s">
        <v>437</v>
      </c>
      <c r="D845" t="s">
        <v>300</v>
      </c>
      <c r="E845">
        <v>-3.80941365092248</v>
      </c>
      <c r="F845" s="2">
        <v>0.00013958306652991</v>
      </c>
      <c r="G845">
        <v>29086</v>
      </c>
      <c r="H845">
        <v>-0.000502896937107928</v>
      </c>
      <c r="I845">
        <v>-0.000615746311186929</v>
      </c>
      <c r="J845">
        <v>-0.0113645384561128</v>
      </c>
      <c r="K845">
        <v>-0.000761650906416447</v>
      </c>
      <c r="L845">
        <v>-0.000244142967799409</v>
      </c>
    </row>
    <row r="846" spans="1:12">
      <c r="A846" s="2">
        <v>137</v>
      </c>
      <c r="B846" t="str">
        <f>VLOOKUP(A846,'Table S1'!A:E,2,FALSE)</f>
        <v>Number of treatments/medications taken</v>
      </c>
      <c r="C846" s="26" t="s">
        <v>746</v>
      </c>
      <c r="D846" t="s">
        <v>300</v>
      </c>
      <c r="E846">
        <v>-3.87630748768435</v>
      </c>
      <c r="F846" s="2">
        <v>0.000106286435059204</v>
      </c>
      <c r="G846">
        <v>29086</v>
      </c>
      <c r="H846">
        <v>-0.00057617751611809</v>
      </c>
      <c r="I846" s="2">
        <v>0.000178253933329237</v>
      </c>
      <c r="J846">
        <v>-0.0115245552941224</v>
      </c>
      <c r="K846">
        <v>-0.000867520289925382</v>
      </c>
      <c r="L846">
        <v>-0.000284834742310798</v>
      </c>
    </row>
    <row r="847" spans="1:12">
      <c r="A847" s="2">
        <v>137</v>
      </c>
      <c r="B847" t="str">
        <f>VLOOKUP(A847,'Table S1'!A:E,2,FALSE)</f>
        <v>Number of treatments/medications taken</v>
      </c>
      <c r="C847" s="26" t="s">
        <v>747</v>
      </c>
      <c r="D847" t="s">
        <v>300</v>
      </c>
      <c r="E847">
        <v>-1.52681883166518</v>
      </c>
      <c r="F847" s="2">
        <v>0.126816941016005</v>
      </c>
      <c r="G847">
        <v>29086</v>
      </c>
      <c r="H847">
        <v>-0.000210210982203397</v>
      </c>
      <c r="I847" s="2">
        <v>0.00100569378049358</v>
      </c>
      <c r="J847">
        <v>-0.0045393478472845</v>
      </c>
      <c r="K847">
        <v>-0.000480068211732403</v>
      </c>
      <c r="L847" s="11">
        <v>5.96462473256084e-5</v>
      </c>
    </row>
    <row r="848" spans="1:12">
      <c r="A848" s="2">
        <v>137</v>
      </c>
      <c r="B848" t="str">
        <f>VLOOKUP(A848,'Table S1'!A:E,2,FALSE)</f>
        <v>Number of treatments/medications taken</v>
      </c>
      <c r="C848" s="26" t="s">
        <v>748</v>
      </c>
      <c r="D848" t="s">
        <v>300</v>
      </c>
      <c r="E848">
        <v>-0.594097956467281</v>
      </c>
      <c r="F848" s="2">
        <v>0.55245121813236</v>
      </c>
      <c r="G848">
        <v>29086</v>
      </c>
      <c r="H848" s="11">
        <v>-9.37387643698644e-5</v>
      </c>
      <c r="I848" s="2">
        <v>0.000373989052068177</v>
      </c>
      <c r="J848">
        <v>-0.00176629815131679</v>
      </c>
      <c r="K848">
        <v>-0.000403001312442148</v>
      </c>
      <c r="L848" s="2">
        <v>0.000215523783702419</v>
      </c>
    </row>
    <row r="849" spans="1:12">
      <c r="A849" s="2">
        <v>137</v>
      </c>
      <c r="B849" t="str">
        <f>VLOOKUP(A849,'Table S1'!A:E,2,FALSE)</f>
        <v>Number of treatments/medications taken</v>
      </c>
      <c r="C849" s="26" t="s">
        <v>441</v>
      </c>
      <c r="D849" t="s">
        <v>300</v>
      </c>
      <c r="E849">
        <v>-2.06021495434944</v>
      </c>
      <c r="F849" s="2">
        <v>0.0393868703873507</v>
      </c>
      <c r="G849">
        <v>29086</v>
      </c>
      <c r="H849">
        <v>-0.000292475894912163</v>
      </c>
      <c r="I849" s="2">
        <v>0.00085860232268657</v>
      </c>
      <c r="J849">
        <v>-0.0061251748563842</v>
      </c>
      <c r="K849">
        <v>-0.000570731362694865</v>
      </c>
      <c r="L849" s="11">
        <v>-1.42204271294611e-5</v>
      </c>
    </row>
    <row r="850" spans="1:12">
      <c r="A850" s="2">
        <v>137</v>
      </c>
      <c r="B850" t="str">
        <f>VLOOKUP(A850,'Table S1'!A:E,2,FALSE)</f>
        <v>Number of treatments/medications taken</v>
      </c>
      <c r="C850" s="26" t="s">
        <v>442</v>
      </c>
      <c r="D850" t="s">
        <v>300</v>
      </c>
      <c r="E850">
        <v>-5.03685203039935</v>
      </c>
      <c r="F850" s="11">
        <v>4.76078538447629e-7</v>
      </c>
      <c r="G850">
        <v>29086</v>
      </c>
      <c r="H850">
        <v>-0.000767804564080149</v>
      </c>
      <c r="I850" s="2">
        <v>0.000215886511858245</v>
      </c>
      <c r="J850">
        <v>-0.0149749419820477</v>
      </c>
      <c r="K850">
        <v>-0.00106658878661285</v>
      </c>
      <c r="L850">
        <v>-0.000469020341547445</v>
      </c>
    </row>
    <row r="851" spans="1:12">
      <c r="A851" s="2">
        <v>137</v>
      </c>
      <c r="B851" t="str">
        <f>VLOOKUP(A851,'Table S1'!A:E,2,FALSE)</f>
        <v>Number of treatments/medications taken</v>
      </c>
      <c r="C851" s="26" t="s">
        <v>443</v>
      </c>
      <c r="D851" t="s">
        <v>300</v>
      </c>
      <c r="E851">
        <v>-4.25459683121744</v>
      </c>
      <c r="F851" s="11">
        <v>2.10080524383266e-5</v>
      </c>
      <c r="G851">
        <v>29086</v>
      </c>
      <c r="H851">
        <v>-0.000613084860642593</v>
      </c>
      <c r="I851" s="2">
        <v>0.000475707305632683</v>
      </c>
      <c r="J851">
        <v>-0.0126492381193564</v>
      </c>
      <c r="K851">
        <v>-0.000895526252765976</v>
      </c>
      <c r="L851">
        <v>-0.000330643468519209</v>
      </c>
    </row>
    <row r="852" spans="1:12">
      <c r="A852" s="2">
        <v>137</v>
      </c>
      <c r="B852" t="str">
        <f>VLOOKUP(A852,'Table S1'!A:E,2,FALSE)</f>
        <v>Number of treatments/medications taken</v>
      </c>
      <c r="C852" s="26" t="s">
        <v>444</v>
      </c>
      <c r="D852" t="s">
        <v>300</v>
      </c>
      <c r="E852" s="2">
        <v>1.21253201018622</v>
      </c>
      <c r="F852" s="2">
        <v>0.225318645415632</v>
      </c>
      <c r="G852">
        <v>29086</v>
      </c>
      <c r="H852" s="2">
        <v>0.000148770941119902</v>
      </c>
      <c r="I852" s="2">
        <v>0.000278509454494437</v>
      </c>
      <c r="J852" s="2">
        <v>0.00360494936010155</v>
      </c>
      <c r="K852" s="11">
        <v>-9.17157581450379e-5</v>
      </c>
      <c r="L852" s="2">
        <v>0.000389257640384842</v>
      </c>
    </row>
    <row r="853" spans="1:12">
      <c r="A853" s="2">
        <v>137</v>
      </c>
      <c r="B853" t="str">
        <f>VLOOKUP(A853,'Table S1'!A:E,2,FALSE)</f>
        <v>Number of treatments/medications taken</v>
      </c>
      <c r="C853" s="26" t="s">
        <v>447</v>
      </c>
      <c r="D853" t="s">
        <v>300</v>
      </c>
      <c r="E853">
        <v>-0.317394286505706</v>
      </c>
      <c r="F853" s="2">
        <v>0.750946720239457</v>
      </c>
      <c r="G853">
        <v>29086</v>
      </c>
      <c r="H853" s="11">
        <v>-4.35115324721816e-5</v>
      </c>
      <c r="I853" s="2">
        <v>0.000982433955428271</v>
      </c>
      <c r="J853">
        <v>-0.000943637215699488</v>
      </c>
      <c r="K853">
        <v>-0.000312213866303843</v>
      </c>
      <c r="L853" s="2">
        <v>0.00022519080135948</v>
      </c>
    </row>
    <row r="854" spans="1:12">
      <c r="A854" s="2">
        <v>137</v>
      </c>
      <c r="B854" t="str">
        <f>VLOOKUP(A854,'Table S1'!A:E,2,FALSE)</f>
        <v>Number of treatments/medications taken</v>
      </c>
      <c r="C854" s="26" t="s">
        <v>449</v>
      </c>
      <c r="D854" t="s">
        <v>300</v>
      </c>
      <c r="E854">
        <v>-1.69035301377227</v>
      </c>
      <c r="F854" s="2">
        <v>0.0909711536938291</v>
      </c>
      <c r="G854">
        <v>29086</v>
      </c>
      <c r="H854">
        <v>-0.000263802063166002</v>
      </c>
      <c r="I854">
        <v>-0.000372342049790695</v>
      </c>
      <c r="J854">
        <v>-0.00502554733743334</v>
      </c>
      <c r="K854">
        <v>-0.0005696932322716</v>
      </c>
      <c r="L854" s="11">
        <v>4.20891059395957e-5</v>
      </c>
    </row>
    <row r="855" spans="1:12">
      <c r="A855" s="2">
        <v>137</v>
      </c>
      <c r="B855" t="str">
        <f>VLOOKUP(A855,'Table S1'!A:E,2,FALSE)</f>
        <v>Number of treatments/medications taken</v>
      </c>
      <c r="C855" s="26" t="s">
        <v>749</v>
      </c>
      <c r="D855" t="s">
        <v>300</v>
      </c>
      <c r="E855">
        <v>-0.645896626748729</v>
      </c>
      <c r="F855" s="2">
        <v>0.518351399914133</v>
      </c>
      <c r="G855">
        <v>29086</v>
      </c>
      <c r="H855" s="11">
        <v>-9.30173449361508e-5</v>
      </c>
      <c r="I855" s="2">
        <v>0.000251968134562425</v>
      </c>
      <c r="J855">
        <v>-0.00192029951517072</v>
      </c>
      <c r="K855">
        <v>-0.000375288880846973</v>
      </c>
      <c r="L855" s="2">
        <v>0.000189254190974671</v>
      </c>
    </row>
    <row r="856" spans="1:12">
      <c r="A856" s="2">
        <v>137</v>
      </c>
      <c r="B856" t="str">
        <f>VLOOKUP(A856,'Table S1'!A:E,2,FALSE)</f>
        <v>Number of treatments/medications taken</v>
      </c>
      <c r="C856" s="26" t="s">
        <v>448</v>
      </c>
      <c r="D856" t="s">
        <v>300</v>
      </c>
      <c r="E856" s="2">
        <v>1.30567218871549</v>
      </c>
      <c r="F856" s="2">
        <v>0.191674386498011</v>
      </c>
      <c r="G856">
        <v>29086</v>
      </c>
      <c r="H856" s="2">
        <v>0.000201580856404727</v>
      </c>
      <c r="I856" s="2">
        <v>0.000402984631718788</v>
      </c>
      <c r="J856" s="2">
        <v>0.0038818621542943</v>
      </c>
      <c r="K856">
        <v>-0.000101027764400944</v>
      </c>
      <c r="L856" s="2">
        <v>0.000504189477210397</v>
      </c>
    </row>
    <row r="857" spans="1:12">
      <c r="A857" s="2">
        <v>137</v>
      </c>
      <c r="B857" t="str">
        <f>VLOOKUP(A857,'Table S1'!A:E,2,FALSE)</f>
        <v>Number of treatments/medications taken</v>
      </c>
      <c r="C857" s="26" t="s">
        <v>750</v>
      </c>
      <c r="D857" t="s">
        <v>300</v>
      </c>
      <c r="E857">
        <v>-1.06175052187674</v>
      </c>
      <c r="F857" s="2">
        <v>0.28835777262818</v>
      </c>
      <c r="G857">
        <v>29086</v>
      </c>
      <c r="H857">
        <v>-0.000167946205713911</v>
      </c>
      <c r="I857" s="2">
        <v>0.000279318941964741</v>
      </c>
      <c r="J857">
        <v>-0.0031566645929943</v>
      </c>
      <c r="K857">
        <v>-0.000477983456563574</v>
      </c>
      <c r="L857" s="2">
        <v>0.000142091045135753</v>
      </c>
    </row>
    <row r="858" spans="1:12">
      <c r="A858" s="2">
        <v>137</v>
      </c>
      <c r="B858" t="str">
        <f>VLOOKUP(A858,'Table S1'!A:E,2,FALSE)</f>
        <v>Number of treatments/medications taken</v>
      </c>
      <c r="C858" s="26" t="s">
        <v>450</v>
      </c>
      <c r="D858" t="s">
        <v>300</v>
      </c>
      <c r="E858">
        <v>-4.3663055118784</v>
      </c>
      <c r="F858" s="11">
        <v>1.26801688150682e-5</v>
      </c>
      <c r="G858">
        <v>29086</v>
      </c>
      <c r="H858">
        <v>-0.00063338103013145</v>
      </c>
      <c r="I858" s="2">
        <v>0.000156872341181109</v>
      </c>
      <c r="J858">
        <v>-0.0129813564745697</v>
      </c>
      <c r="K858">
        <v>-0.000917707370835952</v>
      </c>
      <c r="L858">
        <v>-0.000349054689426948</v>
      </c>
    </row>
    <row r="859" spans="1:12">
      <c r="A859" s="2">
        <v>137</v>
      </c>
      <c r="B859" t="str">
        <f>VLOOKUP(A859,'Table S1'!A:E,2,FALSE)</f>
        <v>Number of treatments/medications taken</v>
      </c>
      <c r="C859" s="26" t="s">
        <v>451</v>
      </c>
      <c r="D859" t="s">
        <v>300</v>
      </c>
      <c r="E859" s="2">
        <v>1.33331277650064</v>
      </c>
      <c r="F859" s="2">
        <v>0.18243962464115</v>
      </c>
      <c r="G859">
        <v>29086</v>
      </c>
      <c r="H859" s="2">
        <v>0.000207714153670112</v>
      </c>
      <c r="I859" s="2">
        <v>0.000281405630972183</v>
      </c>
      <c r="J859" s="2">
        <v>0.00396403971200976</v>
      </c>
      <c r="K859" s="11">
        <v>-9.76374558168008e-5</v>
      </c>
      <c r="L859" s="2">
        <v>0.000513065763157024</v>
      </c>
    </row>
    <row r="860" spans="1:12">
      <c r="A860" s="2">
        <v>137</v>
      </c>
      <c r="B860" t="str">
        <f>VLOOKUP(A860,'Table S1'!A:E,2,FALSE)</f>
        <v>Number of treatments/medications taken</v>
      </c>
      <c r="C860" s="26" t="s">
        <v>751</v>
      </c>
      <c r="D860" t="s">
        <v>300</v>
      </c>
      <c r="E860">
        <v>-3.53555714796098</v>
      </c>
      <c r="F860" s="2">
        <v>0.000407548388950302</v>
      </c>
      <c r="G860">
        <v>29086</v>
      </c>
      <c r="H860">
        <v>-0.000528090320902758</v>
      </c>
      <c r="I860" s="2">
        <v>0.000118124796745384</v>
      </c>
      <c r="J860">
        <v>-0.0105114787659807</v>
      </c>
      <c r="K860">
        <v>-0.000820853537378833</v>
      </c>
      <c r="L860">
        <v>-0.000235327104426683</v>
      </c>
    </row>
    <row r="861" spans="1:12">
      <c r="A861" s="2">
        <v>137</v>
      </c>
      <c r="B861" t="str">
        <f>VLOOKUP(A861,'Table S1'!A:E,2,FALSE)</f>
        <v>Number of treatments/medications taken</v>
      </c>
      <c r="C861" s="26" t="s">
        <v>752</v>
      </c>
      <c r="D861" t="s">
        <v>300</v>
      </c>
      <c r="E861">
        <v>-1.57155337762959</v>
      </c>
      <c r="F861" s="2">
        <v>0.116065043354811</v>
      </c>
      <c r="G861">
        <v>29086</v>
      </c>
      <c r="H861">
        <v>-0.000248243706077806</v>
      </c>
      <c r="I861" s="2">
        <v>0.000518940867689203</v>
      </c>
      <c r="J861">
        <v>-0.00467234703534229</v>
      </c>
      <c r="K861">
        <v>-0.000557853915923654</v>
      </c>
      <c r="L861" s="11">
        <v>6.13665037680417e-5</v>
      </c>
    </row>
    <row r="862" spans="1:12">
      <c r="A862" s="2">
        <v>137</v>
      </c>
      <c r="B862" t="str">
        <f>VLOOKUP(A862,'Table S1'!A:E,2,FALSE)</f>
        <v>Number of treatments/medications taken</v>
      </c>
      <c r="C862" s="26" t="s">
        <v>753</v>
      </c>
      <c r="D862" t="s">
        <v>300</v>
      </c>
      <c r="E862" s="2">
        <v>1.22768003096099</v>
      </c>
      <c r="F862" s="2">
        <v>0.219577040847555</v>
      </c>
      <c r="G862">
        <v>29086</v>
      </c>
      <c r="H862" s="2">
        <v>0.000171012612088822</v>
      </c>
      <c r="I862" s="2">
        <v>0.000168902229046682</v>
      </c>
      <c r="J862" s="2">
        <v>0.00364998557138509</v>
      </c>
      <c r="K862">
        <v>-0.000102016597967977</v>
      </c>
      <c r="L862" s="2">
        <v>0.000444041822145622</v>
      </c>
    </row>
    <row r="863" spans="1:12">
      <c r="A863" s="2">
        <v>137</v>
      </c>
      <c r="B863" t="str">
        <f>VLOOKUP(A863,'Table S1'!A:E,2,FALSE)</f>
        <v>Number of treatments/medications taken</v>
      </c>
      <c r="C863" s="26" t="s">
        <v>455</v>
      </c>
      <c r="D863" t="s">
        <v>300</v>
      </c>
      <c r="E863">
        <v>-0.729407876412362</v>
      </c>
      <c r="F863" s="2">
        <v>0.465758074784253</v>
      </c>
      <c r="G863">
        <v>29086</v>
      </c>
      <c r="H863">
        <v>-0.000128356091596226</v>
      </c>
      <c r="I863">
        <v>-0.00437216598874659</v>
      </c>
      <c r="J863">
        <v>-0.00216858477568929</v>
      </c>
      <c r="K863">
        <v>-0.00047327118517702</v>
      </c>
      <c r="L863" s="2">
        <v>0.000216559001984567</v>
      </c>
    </row>
    <row r="864" spans="1:12">
      <c r="A864" s="2">
        <v>137</v>
      </c>
      <c r="B864" t="str">
        <f>VLOOKUP(A864,'Table S1'!A:E,2,FALSE)</f>
        <v>Number of treatments/medications taken</v>
      </c>
      <c r="C864" s="26" t="s">
        <v>456</v>
      </c>
      <c r="D864" t="s">
        <v>300</v>
      </c>
      <c r="E864">
        <v>-1.83397190958079</v>
      </c>
      <c r="F864" s="2">
        <v>0.066668374748666</v>
      </c>
      <c r="G864">
        <v>29086</v>
      </c>
      <c r="H864">
        <v>-0.000281730747482584</v>
      </c>
      <c r="I864">
        <v>-0.000585149477384701</v>
      </c>
      <c r="J864">
        <v>-0.0054525371753873</v>
      </c>
      <c r="K864">
        <v>-0.000582828651209318</v>
      </c>
      <c r="L864" s="11">
        <v>1.93671562441504e-5</v>
      </c>
    </row>
    <row r="865" spans="1:12">
      <c r="A865" s="2">
        <v>137</v>
      </c>
      <c r="B865" t="str">
        <f>VLOOKUP(A865,'Table S1'!A:E,2,FALSE)</f>
        <v>Number of treatments/medications taken</v>
      </c>
      <c r="C865" s="26" t="s">
        <v>458</v>
      </c>
      <c r="D865" t="s">
        <v>300</v>
      </c>
      <c r="E865">
        <v>-3.6666990772698</v>
      </c>
      <c r="F865" s="2">
        <v>0.000246139132030991</v>
      </c>
      <c r="G865">
        <v>29086</v>
      </c>
      <c r="H865">
        <v>-0.000525910687366912</v>
      </c>
      <c r="I865" s="11">
        <v>-4.49490172521866e-5</v>
      </c>
      <c r="J865">
        <v>-0.0109013736390008</v>
      </c>
      <c r="K865">
        <v>-0.00080703790286515</v>
      </c>
      <c r="L865">
        <v>-0.000244783471868674</v>
      </c>
    </row>
    <row r="866" spans="1:12">
      <c r="A866" s="2">
        <v>137</v>
      </c>
      <c r="B866" t="str">
        <f>VLOOKUP(A866,'Table S1'!A:E,2,FALSE)</f>
        <v>Number of treatments/medications taken</v>
      </c>
      <c r="C866" s="26" t="s">
        <v>457</v>
      </c>
      <c r="D866" t="s">
        <v>300</v>
      </c>
      <c r="E866">
        <v>-2.12610232954091</v>
      </c>
      <c r="F866" s="2">
        <v>0.0335031381488304</v>
      </c>
      <c r="G866">
        <v>29086</v>
      </c>
      <c r="H866">
        <v>-0.000314277345321954</v>
      </c>
      <c r="I866">
        <v>-0.00076470170196352</v>
      </c>
      <c r="J866">
        <v>-0.00632106300534844</v>
      </c>
      <c r="K866">
        <v>-0.000604008419467472</v>
      </c>
      <c r="L866" s="11">
        <v>-2.45462711764361e-5</v>
      </c>
    </row>
    <row r="867" spans="1:12">
      <c r="A867" s="2">
        <v>137</v>
      </c>
      <c r="B867" t="str">
        <f>VLOOKUP(A867,'Table S1'!A:E,2,FALSE)</f>
        <v>Number of treatments/medications taken</v>
      </c>
      <c r="C867" s="26" t="s">
        <v>754</v>
      </c>
      <c r="D867" t="s">
        <v>300</v>
      </c>
      <c r="E867">
        <v>-1.14385783986181</v>
      </c>
      <c r="F867" s="2">
        <v>0.252692011670966</v>
      </c>
      <c r="G867">
        <v>29086</v>
      </c>
      <c r="H867">
        <v>-0.000168389102633939</v>
      </c>
      <c r="I867">
        <v>-0.00193168608904867</v>
      </c>
      <c r="J867">
        <v>-0.00341324677084646</v>
      </c>
      <c r="K867">
        <v>-0.000456930475106645</v>
      </c>
      <c r="L867" s="2">
        <v>0.000120152269838767</v>
      </c>
    </row>
    <row r="868" spans="1:12">
      <c r="A868" s="2">
        <v>137</v>
      </c>
      <c r="B868" t="str">
        <f>VLOOKUP(A868,'Table S1'!A:E,2,FALSE)</f>
        <v>Number of treatments/medications taken</v>
      </c>
      <c r="C868" s="26" t="s">
        <v>460</v>
      </c>
      <c r="D868" t="s">
        <v>300</v>
      </c>
      <c r="E868">
        <v>-5.73685871610101</v>
      </c>
      <c r="F868" s="11">
        <v>9.74044897055368e-9</v>
      </c>
      <c r="G868">
        <v>29086</v>
      </c>
      <c r="H868">
        <v>-0.000883462739123637</v>
      </c>
      <c r="I868" s="2">
        <v>0.00101243716087368</v>
      </c>
      <c r="J868">
        <v>-0.0170561147943839</v>
      </c>
      <c r="K868">
        <v>-0.00118530514012134</v>
      </c>
      <c r="L868">
        <v>-0.000581620338125934</v>
      </c>
    </row>
    <row r="869" spans="1:12">
      <c r="A869" s="2">
        <v>137</v>
      </c>
      <c r="B869" t="str">
        <f>VLOOKUP(A869,'Table S1'!A:E,2,FALSE)</f>
        <v>Number of treatments/medications taken</v>
      </c>
      <c r="C869" s="26" t="s">
        <v>461</v>
      </c>
      <c r="D869" t="s">
        <v>300</v>
      </c>
      <c r="E869">
        <v>-5.21618369784244</v>
      </c>
      <c r="F869" s="11">
        <v>1.83896957551379e-7</v>
      </c>
      <c r="G869">
        <v>29086</v>
      </c>
      <c r="H869">
        <v>-0.00080801991168453</v>
      </c>
      <c r="I869" s="2">
        <v>0.00024349977929031</v>
      </c>
      <c r="J869">
        <v>-0.0155081085907342</v>
      </c>
      <c r="K869">
        <v>-0.00111164338867636</v>
      </c>
      <c r="L869">
        <v>-0.000504396434692702</v>
      </c>
    </row>
    <row r="870" spans="1:12">
      <c r="A870" s="2">
        <v>137</v>
      </c>
      <c r="B870" t="str">
        <f>VLOOKUP(A870,'Table S1'!A:E,2,FALSE)</f>
        <v>Number of treatments/medications taken</v>
      </c>
      <c r="C870" s="26" t="s">
        <v>462</v>
      </c>
      <c r="D870" t="s">
        <v>300</v>
      </c>
      <c r="E870">
        <v>-2.95144853021151</v>
      </c>
      <c r="F870" s="2">
        <v>0.00316539606826246</v>
      </c>
      <c r="G870">
        <v>29086</v>
      </c>
      <c r="H870">
        <v>-0.000489477904263145</v>
      </c>
      <c r="I870" s="2">
        <v>0.000107368265947278</v>
      </c>
      <c r="J870">
        <v>-0.00877487967408346</v>
      </c>
      <c r="K870">
        <v>-0.000814538286479397</v>
      </c>
      <c r="L870">
        <v>-0.000164417522046893</v>
      </c>
    </row>
    <row r="871" spans="1:12">
      <c r="A871" s="2">
        <v>137</v>
      </c>
      <c r="B871" t="str">
        <f>VLOOKUP(A871,'Table S1'!A:E,2,FALSE)</f>
        <v>Number of treatments/medications taken</v>
      </c>
      <c r="C871" s="26" t="s">
        <v>463</v>
      </c>
      <c r="D871" t="s">
        <v>300</v>
      </c>
      <c r="E871">
        <v>-1.63774890294705</v>
      </c>
      <c r="F871" s="2">
        <v>0.101484901820395</v>
      </c>
      <c r="G871">
        <v>29086</v>
      </c>
      <c r="H871">
        <v>-0.0002643571540326</v>
      </c>
      <c r="I871">
        <v>-0.000664808263790607</v>
      </c>
      <c r="J871">
        <v>-0.00486915133793395</v>
      </c>
      <c r="K871">
        <v>-0.000580737804346972</v>
      </c>
      <c r="L871" s="11">
        <v>5.20234962817725e-5</v>
      </c>
    </row>
    <row r="872" spans="1:12">
      <c r="A872" s="2">
        <v>137</v>
      </c>
      <c r="B872" t="str">
        <f>VLOOKUP(A872,'Table S1'!A:E,2,FALSE)</f>
        <v>Number of treatments/medications taken</v>
      </c>
      <c r="C872" s="26" t="s">
        <v>464</v>
      </c>
      <c r="D872" t="s">
        <v>300</v>
      </c>
      <c r="E872">
        <v>-2.70230378648429</v>
      </c>
      <c r="F872" s="2">
        <v>0.00689007617985473</v>
      </c>
      <c r="G872">
        <v>29086</v>
      </c>
      <c r="H872">
        <v>-0.000436993117271266</v>
      </c>
      <c r="I872">
        <v>-0.000695624845237083</v>
      </c>
      <c r="J872">
        <v>-0.00803415351021568</v>
      </c>
      <c r="K872">
        <v>-0.000753954673740466</v>
      </c>
      <c r="L872">
        <v>-0.000120031560802067</v>
      </c>
    </row>
    <row r="873" spans="1:12">
      <c r="A873" s="2">
        <v>137</v>
      </c>
      <c r="B873" t="str">
        <f>VLOOKUP(A873,'Table S1'!A:E,2,FALSE)</f>
        <v>Number of treatments/medications taken</v>
      </c>
      <c r="C873" s="26" t="s">
        <v>755</v>
      </c>
      <c r="D873" t="s">
        <v>300</v>
      </c>
      <c r="E873">
        <v>-1.02868686301432</v>
      </c>
      <c r="F873" s="2">
        <v>0.303635399562585</v>
      </c>
      <c r="G873">
        <v>29085</v>
      </c>
      <c r="H873">
        <v>-0.000190091548785131</v>
      </c>
      <c r="I873">
        <v>-0.00135164502484904</v>
      </c>
      <c r="J873">
        <v>-0.00306898944062397</v>
      </c>
      <c r="K873">
        <v>-0.000552289325315611</v>
      </c>
      <c r="L873" s="2">
        <v>0.000172106227745348</v>
      </c>
    </row>
    <row r="874" spans="1:12">
      <c r="A874" s="2">
        <v>137</v>
      </c>
      <c r="B874" t="str">
        <f>VLOOKUP(A874,'Table S1'!A:E,2,FALSE)</f>
        <v>Number of treatments/medications taken</v>
      </c>
      <c r="C874" s="26" t="s">
        <v>756</v>
      </c>
      <c r="D874" t="s">
        <v>300</v>
      </c>
      <c r="E874">
        <v>-1.2493142701613</v>
      </c>
      <c r="F874" s="2">
        <v>0.211560204041128</v>
      </c>
      <c r="G874">
        <v>29086</v>
      </c>
      <c r="H874">
        <v>-0.000207651046170941</v>
      </c>
      <c r="I874" s="2">
        <v>0.00100582172931405</v>
      </c>
      <c r="J874">
        <v>-0.00371430580054708</v>
      </c>
      <c r="K874">
        <v>-0.000533434172484357</v>
      </c>
      <c r="L874" s="2">
        <v>0.000118132080142475</v>
      </c>
    </row>
    <row r="875" spans="1:12">
      <c r="A875" s="2">
        <v>137</v>
      </c>
      <c r="B875" t="str">
        <f>VLOOKUP(A875,'Table S1'!A:E,2,FALSE)</f>
        <v>Number of treatments/medications taken</v>
      </c>
      <c r="C875" s="26" t="s">
        <v>757</v>
      </c>
      <c r="D875" t="s">
        <v>300</v>
      </c>
      <c r="E875">
        <v>-1.31040208479242</v>
      </c>
      <c r="F875" s="2">
        <v>0.190070196235637</v>
      </c>
      <c r="G875">
        <v>29086</v>
      </c>
      <c r="H875">
        <v>-0.000228346876655751</v>
      </c>
      <c r="I875" s="2">
        <v>0.000150151362358979</v>
      </c>
      <c r="J875">
        <v>-0.00389592449301413</v>
      </c>
      <c r="K875">
        <v>-0.000569898744047288</v>
      </c>
      <c r="L875" s="2">
        <v>0.000113204990735787</v>
      </c>
    </row>
    <row r="876" spans="1:12">
      <c r="A876" s="2">
        <v>137</v>
      </c>
      <c r="B876" t="str">
        <f>VLOOKUP(A876,'Table S1'!A:E,2,FALSE)</f>
        <v>Number of treatments/medications taken</v>
      </c>
      <c r="C876" s="26" t="s">
        <v>440</v>
      </c>
      <c r="D876" t="s">
        <v>300</v>
      </c>
      <c r="E876">
        <v>-1.97692428694318</v>
      </c>
      <c r="F876" s="2">
        <v>0.0480596178685312</v>
      </c>
      <c r="G876">
        <v>29086</v>
      </c>
      <c r="H876">
        <v>-0.000257320424088083</v>
      </c>
      <c r="I876" s="2">
        <v>0.000421544935859279</v>
      </c>
      <c r="J876">
        <v>-0.00587754540359763</v>
      </c>
      <c r="K876">
        <v>-0.00051244387777503</v>
      </c>
      <c r="L876" s="11">
        <v>-2.19697040113601e-6</v>
      </c>
    </row>
    <row r="877" spans="1:12">
      <c r="A877" s="2">
        <v>137</v>
      </c>
      <c r="B877" t="str">
        <f>VLOOKUP(A877,'Table S1'!A:E,2,FALSE)</f>
        <v>Number of treatments/medications taken</v>
      </c>
      <c r="C877" s="26" t="s">
        <v>758</v>
      </c>
      <c r="D877" t="s">
        <v>300</v>
      </c>
      <c r="E877" s="2">
        <v>0.264674678744382</v>
      </c>
      <c r="F877" s="2">
        <v>0.791261960889074</v>
      </c>
      <c r="G877">
        <v>29086</v>
      </c>
      <c r="H877" s="11">
        <v>4.65575715419088e-5</v>
      </c>
      <c r="I877" s="2">
        <v>0.000396106130853043</v>
      </c>
      <c r="J877" s="2">
        <v>0.00078689783507497</v>
      </c>
      <c r="K877">
        <v>-0.000298224034620406</v>
      </c>
      <c r="L877" s="2">
        <v>0.000391339177704223</v>
      </c>
    </row>
    <row r="878" spans="1:12">
      <c r="A878" s="2">
        <v>137</v>
      </c>
      <c r="B878" t="str">
        <f>VLOOKUP(A878,'Table S1'!A:E,2,FALSE)</f>
        <v>Number of treatments/medications taken</v>
      </c>
      <c r="C878" s="26" t="s">
        <v>470</v>
      </c>
      <c r="D878" t="s">
        <v>300</v>
      </c>
      <c r="E878" s="2">
        <v>0.454287295571537</v>
      </c>
      <c r="F878" s="2">
        <v>0.649625448830085</v>
      </c>
      <c r="G878">
        <v>29086</v>
      </c>
      <c r="H878" s="11">
        <v>7.26632989837285e-5</v>
      </c>
      <c r="I878" s="2">
        <v>0.000208327258251639</v>
      </c>
      <c r="J878" s="2">
        <v>0.00135063048374398</v>
      </c>
      <c r="K878">
        <v>-0.000240846185208508</v>
      </c>
      <c r="L878" s="2">
        <v>0.000386172783175965</v>
      </c>
    </row>
    <row r="879" spans="1:12">
      <c r="A879" s="2">
        <v>137</v>
      </c>
      <c r="B879" t="str">
        <f>VLOOKUP(A879,'Table S1'!A:E,2,FALSE)</f>
        <v>Number of treatments/medications taken</v>
      </c>
      <c r="C879" s="26" t="s">
        <v>759</v>
      </c>
      <c r="D879" t="s">
        <v>300</v>
      </c>
      <c r="E879">
        <v>-1.81740123768913</v>
      </c>
      <c r="F879" s="2">
        <v>0.0691659830092282</v>
      </c>
      <c r="G879">
        <v>29086</v>
      </c>
      <c r="H879">
        <v>-0.000286166844111162</v>
      </c>
      <c r="I879">
        <v>-0.00128456407438465</v>
      </c>
      <c r="J879">
        <v>-0.00542175785632378</v>
      </c>
      <c r="K879">
        <v>-0.000594794370760747</v>
      </c>
      <c r="L879" s="11">
        <v>2.24606825384226e-5</v>
      </c>
    </row>
    <row r="880" spans="1:12">
      <c r="A880" s="2">
        <v>137</v>
      </c>
      <c r="B880" t="str">
        <f>VLOOKUP(A880,'Table S1'!A:E,2,FALSE)</f>
        <v>Number of treatments/medications taken</v>
      </c>
      <c r="C880" s="26" t="s">
        <v>682</v>
      </c>
      <c r="D880" t="s">
        <v>300</v>
      </c>
      <c r="E880">
        <v>-1.03499809142848</v>
      </c>
      <c r="F880" s="2">
        <v>0.30067840741254</v>
      </c>
      <c r="G880">
        <v>29086</v>
      </c>
      <c r="H880">
        <v>-0.000166598400524096</v>
      </c>
      <c r="I880">
        <v>-0.000319028456887372</v>
      </c>
      <c r="J880">
        <v>-0.00308777807044371</v>
      </c>
      <c r="K880">
        <v>-0.000482097004852618</v>
      </c>
      <c r="L880" s="2">
        <v>0.000148900203804426</v>
      </c>
    </row>
    <row r="881" spans="1:12">
      <c r="A881" s="2">
        <v>137</v>
      </c>
      <c r="B881" t="str">
        <f>VLOOKUP(A881,'Table S1'!A:E,2,FALSE)</f>
        <v>Number of treatments/medications taken</v>
      </c>
      <c r="C881" s="26" t="s">
        <v>467</v>
      </c>
      <c r="D881" t="s">
        <v>300</v>
      </c>
      <c r="E881">
        <v>-3.10046409047597</v>
      </c>
      <c r="F881" s="2">
        <v>0.00193402210860627</v>
      </c>
      <c r="G881">
        <v>29086</v>
      </c>
      <c r="H881">
        <v>-0.00052583024008987</v>
      </c>
      <c r="I881" s="2">
        <v>0.000886329776263214</v>
      </c>
      <c r="J881">
        <v>-0.00921791420357023</v>
      </c>
      <c r="K881">
        <v>-0.000858248610778803</v>
      </c>
      <c r="L881">
        <v>-0.000193411869400937</v>
      </c>
    </row>
    <row r="882" spans="1:12">
      <c r="A882" s="2">
        <v>137</v>
      </c>
      <c r="B882" t="str">
        <f>VLOOKUP(A882,'Table S1'!A:E,2,FALSE)</f>
        <v>Number of treatments/medications taken</v>
      </c>
      <c r="C882" s="26" t="s">
        <v>760</v>
      </c>
      <c r="D882" t="s">
        <v>300</v>
      </c>
      <c r="E882">
        <v>-1.70998531397167</v>
      </c>
      <c r="F882" s="2">
        <v>0.0872792540970165</v>
      </c>
      <c r="G882">
        <v>29086</v>
      </c>
      <c r="H882">
        <v>-0.000222801655915612</v>
      </c>
      <c r="I882" s="2">
        <v>0.000211839966952895</v>
      </c>
      <c r="J882">
        <v>-0.00508391565055548</v>
      </c>
      <c r="K882">
        <v>-0.000478184781314134</v>
      </c>
      <c r="L882" s="11">
        <v>3.25814694829101e-5</v>
      </c>
    </row>
    <row r="883" spans="1:12">
      <c r="A883" s="2">
        <v>137</v>
      </c>
      <c r="B883" t="str">
        <f>VLOOKUP(A883,'Table S1'!A:E,2,FALSE)</f>
        <v>Number of treatments/medications taken</v>
      </c>
      <c r="C883" s="26" t="s">
        <v>761</v>
      </c>
      <c r="D883" t="s">
        <v>300</v>
      </c>
      <c r="E883">
        <v>-0.95678884963156</v>
      </c>
      <c r="F883" s="2">
        <v>0.338681793664299</v>
      </c>
      <c r="G883">
        <v>29086</v>
      </c>
      <c r="H883">
        <v>-0.000124570665068006</v>
      </c>
      <c r="I883" s="11">
        <v>5.39211640012427e-5</v>
      </c>
      <c r="J883">
        <v>-0.00284460560402183</v>
      </c>
      <c r="K883">
        <v>-0.000379761951661373</v>
      </c>
      <c r="L883" s="2">
        <v>0.00013062062152536</v>
      </c>
    </row>
    <row r="884" spans="1:12">
      <c r="A884" s="2">
        <v>137</v>
      </c>
      <c r="B884" t="str">
        <f>VLOOKUP(A884,'Table S1'!A:E,2,FALSE)</f>
        <v>Number of treatments/medications taken</v>
      </c>
      <c r="C884" s="26" t="s">
        <v>476</v>
      </c>
      <c r="D884" t="s">
        <v>300</v>
      </c>
      <c r="E884">
        <v>-0.417221729580109</v>
      </c>
      <c r="F884" s="2">
        <v>0.676519311974495</v>
      </c>
      <c r="G884">
        <v>29086</v>
      </c>
      <c r="H884" s="11">
        <v>-7.52113897094541e-5</v>
      </c>
      <c r="I884">
        <v>-0.00297854493305307</v>
      </c>
      <c r="J884">
        <v>-0.00124043175308772</v>
      </c>
      <c r="K884">
        <v>-0.000428543297283201</v>
      </c>
      <c r="L884" s="2">
        <v>0.000278120517864293</v>
      </c>
    </row>
    <row r="885" spans="1:12">
      <c r="A885" s="2">
        <v>137</v>
      </c>
      <c r="B885" t="str">
        <f>VLOOKUP(A885,'Table S1'!A:E,2,FALSE)</f>
        <v>Number of treatments/medications taken</v>
      </c>
      <c r="C885" s="26" t="s">
        <v>762</v>
      </c>
      <c r="D885" t="s">
        <v>300</v>
      </c>
      <c r="E885" s="2">
        <v>0.431572977221324</v>
      </c>
      <c r="F885" s="2">
        <v>0.666055000881634</v>
      </c>
      <c r="G885">
        <v>29086</v>
      </c>
      <c r="H885" s="11">
        <v>6.02285776744281e-5</v>
      </c>
      <c r="I885" s="2">
        <v>0.000258954314346098</v>
      </c>
      <c r="J885" s="2">
        <v>0.00128309909759182</v>
      </c>
      <c r="K885">
        <v>-0.000213307444717683</v>
      </c>
      <c r="L885" s="2">
        <v>0.000333764600066539</v>
      </c>
    </row>
    <row r="886" spans="1:12">
      <c r="A886" s="2">
        <v>137</v>
      </c>
      <c r="B886" t="str">
        <f>VLOOKUP(A886,'Table S1'!A:E,2,FALSE)</f>
        <v>Number of treatments/medications taken</v>
      </c>
      <c r="C886" s="26" t="s">
        <v>763</v>
      </c>
      <c r="D886" t="s">
        <v>300</v>
      </c>
      <c r="E886">
        <v>-1.99624737705648</v>
      </c>
      <c r="F886" s="2">
        <v>0.04591630857915</v>
      </c>
      <c r="G886">
        <v>29086</v>
      </c>
      <c r="H886">
        <v>-0.000329491339659122</v>
      </c>
      <c r="I886" s="2">
        <v>0.000159509233552082</v>
      </c>
      <c r="J886">
        <v>-0.00593499441175074</v>
      </c>
      <c r="K886">
        <v>-0.000653007373282354</v>
      </c>
      <c r="L886" s="11">
        <v>-5.97530603589121e-6</v>
      </c>
    </row>
    <row r="887" spans="1:12">
      <c r="A887" s="2">
        <v>137</v>
      </c>
      <c r="B887" t="str">
        <f>VLOOKUP(A887,'Table S1'!A:E,2,FALSE)</f>
        <v>Number of treatments/medications taken</v>
      </c>
      <c r="C887" s="26" t="s">
        <v>479</v>
      </c>
      <c r="D887" t="s">
        <v>300</v>
      </c>
      <c r="E887" s="2">
        <v>2.6170791760128</v>
      </c>
      <c r="F887" s="2">
        <v>0.00887316467623301</v>
      </c>
      <c r="G887">
        <v>29086</v>
      </c>
      <c r="H887" s="2">
        <v>0.00032436148475772</v>
      </c>
      <c r="I887">
        <v>-0.000406833728885728</v>
      </c>
      <c r="J887" s="2">
        <v>0.00778077429844799</v>
      </c>
      <c r="K887" s="11">
        <v>8.14329214496214e-5</v>
      </c>
      <c r="L887" s="2">
        <v>0.000567290048065818</v>
      </c>
    </row>
    <row r="888" spans="1:12">
      <c r="A888" s="2">
        <v>137</v>
      </c>
      <c r="B888" t="str">
        <f>VLOOKUP(A888,'Table S1'!A:E,2,FALSE)</f>
        <v>Number of treatments/medications taken</v>
      </c>
      <c r="C888" s="26" t="s">
        <v>419</v>
      </c>
      <c r="D888" t="s">
        <v>300</v>
      </c>
      <c r="E888">
        <v>-6.06629560162135</v>
      </c>
      <c r="F888" s="11">
        <v>1.32508135674497e-9</v>
      </c>
      <c r="G888">
        <v>29086</v>
      </c>
      <c r="H888">
        <v>-0.000786093225409594</v>
      </c>
      <c r="I888">
        <v>-0.000416612158722716</v>
      </c>
      <c r="J888">
        <v>-0.0181031226533165</v>
      </c>
      <c r="K888">
        <v>-0.00104008324309509</v>
      </c>
      <c r="L888">
        <v>-0.000532103207724094</v>
      </c>
    </row>
    <row r="889" spans="1:12">
      <c r="A889" s="2">
        <v>137</v>
      </c>
      <c r="B889" t="str">
        <f>VLOOKUP(A889,'Table S1'!A:E,2,FALSE)</f>
        <v>Number of treatments/medications taken</v>
      </c>
      <c r="C889" s="26" t="s">
        <v>481</v>
      </c>
      <c r="D889" t="s">
        <v>300</v>
      </c>
      <c r="E889">
        <v>-5.41291020923412</v>
      </c>
      <c r="F889" s="11">
        <v>6.24985483137525e-8</v>
      </c>
      <c r="G889">
        <v>29086</v>
      </c>
      <c r="H889">
        <v>-0.000736453365172302</v>
      </c>
      <c r="I889">
        <v>-0.000556278814230878</v>
      </c>
      <c r="J889">
        <v>-0.0160929913859089</v>
      </c>
      <c r="K889">
        <v>-0.00100312731398348</v>
      </c>
      <c r="L889">
        <v>-0.000469779416361119</v>
      </c>
    </row>
    <row r="890" spans="1:12">
      <c r="A890" s="2">
        <v>137</v>
      </c>
      <c r="B890" t="str">
        <f>VLOOKUP(A890,'Table S1'!A:E,2,FALSE)</f>
        <v>Number of treatments/medications taken</v>
      </c>
      <c r="C890" s="26" t="s">
        <v>764</v>
      </c>
      <c r="D890" t="s">
        <v>300</v>
      </c>
      <c r="E890">
        <v>-4.59690110757028</v>
      </c>
      <c r="F890" s="11">
        <v>4.30622919673273e-6</v>
      </c>
      <c r="G890">
        <v>29086</v>
      </c>
      <c r="H890">
        <v>-0.000611649041331011</v>
      </c>
      <c r="I890" s="11">
        <v>-8.56885527643982e-5</v>
      </c>
      <c r="J890">
        <v>-0.0137143945219134</v>
      </c>
      <c r="K890">
        <v>-0.000872446468255949</v>
      </c>
      <c r="L890">
        <v>-0.000350851614406073</v>
      </c>
    </row>
    <row r="891" spans="1:12">
      <c r="A891" s="2">
        <v>137</v>
      </c>
      <c r="B891" t="str">
        <f>VLOOKUP(A891,'Table S1'!A:E,2,FALSE)</f>
        <v>Number of treatments/medications taken</v>
      </c>
      <c r="C891" s="26" t="s">
        <v>765</v>
      </c>
      <c r="D891" t="s">
        <v>300</v>
      </c>
      <c r="E891">
        <v>-0.095031069934989</v>
      </c>
      <c r="F891" s="2">
        <v>0.924290802991269</v>
      </c>
      <c r="G891">
        <v>29086</v>
      </c>
      <c r="H891" s="11">
        <v>-1.52122323194164e-5</v>
      </c>
      <c r="I891">
        <v>-0.00399185663172856</v>
      </c>
      <c r="J891">
        <v>-0.000282534557334523</v>
      </c>
      <c r="K891">
        <v>-0.000328969283147741</v>
      </c>
      <c r="L891" s="2">
        <v>0.000298544818508908</v>
      </c>
    </row>
    <row r="892" spans="1:12">
      <c r="A892" s="2">
        <v>137</v>
      </c>
      <c r="B892" t="str">
        <f>VLOOKUP(A892,'Table S1'!A:E,2,FALSE)</f>
        <v>Number of treatments/medications taken</v>
      </c>
      <c r="C892" s="26" t="s">
        <v>766</v>
      </c>
      <c r="D892" t="s">
        <v>300</v>
      </c>
      <c r="E892">
        <v>-1.00211983149909</v>
      </c>
      <c r="F892" s="2">
        <v>0.316294057564475</v>
      </c>
      <c r="G892">
        <v>29086</v>
      </c>
      <c r="H892">
        <v>-0.000149735573930184</v>
      </c>
      <c r="I892">
        <v>-0.000442582456422396</v>
      </c>
      <c r="J892">
        <v>-0.0029895622728635</v>
      </c>
      <c r="K892">
        <v>-0.000442603288851488</v>
      </c>
      <c r="L892" s="2">
        <v>0.000143132140991121</v>
      </c>
    </row>
    <row r="893" spans="1:12">
      <c r="A893" s="2">
        <v>137</v>
      </c>
      <c r="B893" t="str">
        <f>VLOOKUP(A893,'Table S1'!A:E,2,FALSE)</f>
        <v>Number of treatments/medications taken</v>
      </c>
      <c r="C893" s="26" t="s">
        <v>485</v>
      </c>
      <c r="D893" t="s">
        <v>300</v>
      </c>
      <c r="E893" s="2">
        <v>0.584624814249812</v>
      </c>
      <c r="F893" s="2">
        <v>0.558804553414351</v>
      </c>
      <c r="G893">
        <v>29086</v>
      </c>
      <c r="H893" s="11">
        <v>7.47476705712064e-5</v>
      </c>
      <c r="I893" s="2">
        <v>0.000261968014980725</v>
      </c>
      <c r="J893" s="2">
        <v>0.00173813378312847</v>
      </c>
      <c r="K893">
        <v>-0.000175855511828942</v>
      </c>
      <c r="L893" s="2">
        <v>0.000325350852971355</v>
      </c>
    </row>
    <row r="894" spans="1:12">
      <c r="A894" s="2">
        <v>137</v>
      </c>
      <c r="B894" t="str">
        <f>VLOOKUP(A894,'Table S1'!A:E,2,FALSE)</f>
        <v>Number of treatments/medications taken</v>
      </c>
      <c r="C894" s="26" t="s">
        <v>486</v>
      </c>
      <c r="D894" t="s">
        <v>300</v>
      </c>
      <c r="E894">
        <v>-2.29894130397453</v>
      </c>
      <c r="F894" s="2">
        <v>0.0215153261187861</v>
      </c>
      <c r="G894">
        <v>29086</v>
      </c>
      <c r="H894">
        <v>-0.000269417692628957</v>
      </c>
      <c r="I894">
        <v>-0.000267582262344346</v>
      </c>
      <c r="J894">
        <v>-0.00685809911815382</v>
      </c>
      <c r="K894">
        <v>-0.00049911948980042</v>
      </c>
      <c r="L894" s="11">
        <v>-3.97158954574948e-5</v>
      </c>
    </row>
    <row r="895" spans="1:12">
      <c r="A895" s="2">
        <v>137</v>
      </c>
      <c r="B895" t="str">
        <f>VLOOKUP(A895,'Table S1'!A:E,2,FALSE)</f>
        <v>Number of treatments/medications taken</v>
      </c>
      <c r="C895" s="26" t="s">
        <v>487</v>
      </c>
      <c r="D895" t="s">
        <v>300</v>
      </c>
      <c r="E895">
        <v>-3.52046645713248</v>
      </c>
      <c r="F895" s="2">
        <v>0.000431447125219161</v>
      </c>
      <c r="G895">
        <v>29086</v>
      </c>
      <c r="H895">
        <v>-0.000462464466825308</v>
      </c>
      <c r="I895" s="2">
        <v>0.000604539252810203</v>
      </c>
      <c r="J895">
        <v>-0.0104666130009628</v>
      </c>
      <c r="K895">
        <v>-0.000719944954300753</v>
      </c>
      <c r="L895">
        <v>-0.000204983979349863</v>
      </c>
    </row>
    <row r="896" spans="1:12">
      <c r="A896" s="2">
        <v>137</v>
      </c>
      <c r="B896" t="str">
        <f>VLOOKUP(A896,'Table S1'!A:E,2,FALSE)</f>
        <v>Number of treatments/medications taken</v>
      </c>
      <c r="C896" s="26" t="s">
        <v>438</v>
      </c>
      <c r="D896" t="s">
        <v>300</v>
      </c>
      <c r="E896">
        <v>-4.05510384936594</v>
      </c>
      <c r="F896" s="11">
        <v>5.0242502556109e-5</v>
      </c>
      <c r="G896">
        <v>29086</v>
      </c>
      <c r="H896">
        <v>-0.000581528345873629</v>
      </c>
      <c r="I896">
        <v>-0.000113222239029972</v>
      </c>
      <c r="J896">
        <v>-0.0120979564320548</v>
      </c>
      <c r="K896">
        <v>-0.000862611664075971</v>
      </c>
      <c r="L896">
        <v>-0.000300445027671288</v>
      </c>
    </row>
    <row r="897" spans="1:12">
      <c r="A897" s="2">
        <v>137</v>
      </c>
      <c r="B897" t="str">
        <f>VLOOKUP(A897,'Table S1'!A:E,2,FALSE)</f>
        <v>Number of treatments/medications taken</v>
      </c>
      <c r="C897" s="26" t="s">
        <v>489</v>
      </c>
      <c r="D897" t="s">
        <v>300</v>
      </c>
      <c r="E897">
        <v>-0.973643147493495</v>
      </c>
      <c r="F897" s="2">
        <v>0.330241851827938</v>
      </c>
      <c r="G897">
        <v>29086</v>
      </c>
      <c r="H897">
        <v>-0.000128835376383296</v>
      </c>
      <c r="I897" s="2">
        <v>0.000858079922774602</v>
      </c>
      <c r="J897">
        <v>-0.00289471470611722</v>
      </c>
      <c r="K897">
        <v>-0.000388194471771339</v>
      </c>
      <c r="L897" s="2">
        <v>0.000130523719004747</v>
      </c>
    </row>
    <row r="898" spans="1:12">
      <c r="A898" s="2">
        <v>137</v>
      </c>
      <c r="B898" t="str">
        <f>VLOOKUP(A898,'Table S1'!A:E,2,FALSE)</f>
        <v>Number of treatments/medications taken</v>
      </c>
      <c r="C898" s="26" t="s">
        <v>767</v>
      </c>
      <c r="D898" t="s">
        <v>300</v>
      </c>
      <c r="E898">
        <v>-2.69014358299332</v>
      </c>
      <c r="F898" s="2">
        <v>0.00714620504122123</v>
      </c>
      <c r="G898">
        <v>29086</v>
      </c>
      <c r="H898">
        <v>-0.000391905671687312</v>
      </c>
      <c r="I898" s="11">
        <v>8.5131004032035e-5</v>
      </c>
      <c r="J898">
        <v>-0.0079980003056609</v>
      </c>
      <c r="K898">
        <v>-0.000677449154222743</v>
      </c>
      <c r="L898">
        <v>-0.00010636218915188</v>
      </c>
    </row>
    <row r="899" spans="1:12">
      <c r="A899" s="2">
        <v>137</v>
      </c>
      <c r="B899" t="str">
        <f>VLOOKUP(A899,'Table S1'!A:E,2,FALSE)</f>
        <v>Number of treatments/medications taken</v>
      </c>
      <c r="C899" s="26" t="s">
        <v>491</v>
      </c>
      <c r="D899" t="s">
        <v>300</v>
      </c>
      <c r="E899">
        <v>-1.40511576032767</v>
      </c>
      <c r="F899" s="2">
        <v>0.15999753832327</v>
      </c>
      <c r="G899">
        <v>29086</v>
      </c>
      <c r="H899">
        <v>-0.000160538053533973</v>
      </c>
      <c r="I899" s="2">
        <v>0.000397434159148304</v>
      </c>
      <c r="J899">
        <v>-0.0041775154127963</v>
      </c>
      <c r="K899">
        <v>-0.000384478248407924</v>
      </c>
      <c r="L899" s="11">
        <v>6.34021413399766e-5</v>
      </c>
    </row>
    <row r="900" spans="1:12">
      <c r="A900" s="2">
        <v>137</v>
      </c>
      <c r="B900" t="str">
        <f>VLOOKUP(A900,'Table S1'!A:E,2,FALSE)</f>
        <v>Number of treatments/medications taken</v>
      </c>
      <c r="C900" s="26" t="s">
        <v>768</v>
      </c>
      <c r="D900" t="s">
        <v>300</v>
      </c>
      <c r="E900" s="2">
        <v>1.23816383644018</v>
      </c>
      <c r="F900" s="2">
        <v>0.215665311173768</v>
      </c>
      <c r="G900">
        <v>29086</v>
      </c>
      <c r="H900" s="2">
        <v>0.000210166933389728</v>
      </c>
      <c r="I900">
        <v>-0.000271777849689389</v>
      </c>
      <c r="J900" s="2">
        <v>0.00368115471787865</v>
      </c>
      <c r="K900">
        <v>-0.000122532787035868</v>
      </c>
      <c r="L900" s="2">
        <v>0.000542866653815324</v>
      </c>
    </row>
    <row r="901" spans="1:12">
      <c r="A901" s="2">
        <v>137</v>
      </c>
      <c r="B901" t="str">
        <f>VLOOKUP(A901,'Table S1'!A:E,2,FALSE)</f>
        <v>Number of treatments/medications taken</v>
      </c>
      <c r="C901" s="26" t="s">
        <v>769</v>
      </c>
      <c r="D901" t="s">
        <v>300</v>
      </c>
      <c r="E901" s="2">
        <v>0.255334211371532</v>
      </c>
      <c r="F901" s="2">
        <v>0.798466783976425</v>
      </c>
      <c r="G901">
        <v>29086</v>
      </c>
      <c r="H901" s="11">
        <v>4.31828514212063e-5</v>
      </c>
      <c r="I901">
        <v>-0.000463296677235751</v>
      </c>
      <c r="J901" s="2">
        <v>0.000761764115528289</v>
      </c>
      <c r="K901">
        <v>-0.000288305652385012</v>
      </c>
      <c r="L901" s="2">
        <v>0.000374671355227424</v>
      </c>
    </row>
    <row r="902" spans="1:12">
      <c r="A902" s="2">
        <v>137</v>
      </c>
      <c r="B902" t="str">
        <f>VLOOKUP(A902,'Table S1'!A:E,2,FALSE)</f>
        <v>Number of treatments/medications taken</v>
      </c>
      <c r="C902" s="26" t="s">
        <v>497</v>
      </c>
      <c r="D902" t="s">
        <v>300</v>
      </c>
      <c r="E902">
        <v>-1.16563052597653</v>
      </c>
      <c r="F902" s="2">
        <v>0.243773418754312</v>
      </c>
      <c r="G902">
        <v>29086</v>
      </c>
      <c r="H902">
        <v>-0.000217221896284917</v>
      </c>
      <c r="I902">
        <v>-0.000502412170475102</v>
      </c>
      <c r="J902">
        <v>-0.00347721614256493</v>
      </c>
      <c r="K902">
        <v>-0.000582487562680647</v>
      </c>
      <c r="L902" s="2">
        <v>0.000148043770110812</v>
      </c>
    </row>
    <row r="903" spans="1:12">
      <c r="A903" s="2">
        <v>137</v>
      </c>
      <c r="B903" t="str">
        <f>VLOOKUP(A903,'Table S1'!A:E,2,FALSE)</f>
        <v>Number of treatments/medications taken</v>
      </c>
      <c r="C903" s="26" t="s">
        <v>495</v>
      </c>
      <c r="D903" t="s">
        <v>300</v>
      </c>
      <c r="E903">
        <v>-0.187834784128574</v>
      </c>
      <c r="F903" s="2">
        <v>0.8510074775575</v>
      </c>
      <c r="G903">
        <v>29086</v>
      </c>
      <c r="H903" s="11">
        <v>-2.91740962929209e-5</v>
      </c>
      <c r="I903" s="2">
        <v>0.000266320490346788</v>
      </c>
      <c r="J903">
        <v>-0.000558447017613267</v>
      </c>
      <c r="K903">
        <v>-0.000333604172088887</v>
      </c>
      <c r="L903" s="2">
        <v>0.000275255979503046</v>
      </c>
    </row>
    <row r="904" spans="1:12">
      <c r="A904" s="2">
        <v>137</v>
      </c>
      <c r="B904" t="str">
        <f>VLOOKUP(A904,'Table S1'!A:E,2,FALSE)</f>
        <v>Number of treatments/medications taken</v>
      </c>
      <c r="C904" s="26" t="s">
        <v>496</v>
      </c>
      <c r="D904" t="s">
        <v>300</v>
      </c>
      <c r="E904">
        <v>-1.08727032275546</v>
      </c>
      <c r="F904" s="2">
        <v>0.276926369938211</v>
      </c>
      <c r="G904">
        <v>29086</v>
      </c>
      <c r="H904">
        <v>-0.000199978207118629</v>
      </c>
      <c r="I904" s="2">
        <v>0.000656754157941438</v>
      </c>
      <c r="J904">
        <v>-0.00323253689085927</v>
      </c>
      <c r="K904">
        <v>-0.000560483213508569</v>
      </c>
      <c r="L904" s="2">
        <v>0.000160526799271311</v>
      </c>
    </row>
    <row r="905" spans="1:12">
      <c r="A905" s="2">
        <v>137</v>
      </c>
      <c r="B905" t="str">
        <f>VLOOKUP(A905,'Table S1'!A:E,2,FALSE)</f>
        <v>Number of treatments/medications taken</v>
      </c>
      <c r="C905" s="26" t="s">
        <v>497</v>
      </c>
      <c r="D905" t="s">
        <v>300</v>
      </c>
      <c r="E905" s="2">
        <v>0.125416406726683</v>
      </c>
      <c r="F905" s="2">
        <v>0.900194766761324</v>
      </c>
      <c r="G905">
        <v>29086</v>
      </c>
      <c r="H905" s="11">
        <v>2.0876295754565e-5</v>
      </c>
      <c r="I905">
        <v>-0.000571781420006414</v>
      </c>
      <c r="J905" s="2">
        <v>0.000374169751209998</v>
      </c>
      <c r="K905">
        <v>-0.000305384770322</v>
      </c>
      <c r="L905" s="2">
        <v>0.00034713736183113</v>
      </c>
    </row>
    <row r="906" spans="1:12">
      <c r="A906" s="2">
        <v>137</v>
      </c>
      <c r="B906" t="str">
        <f>VLOOKUP(A906,'Table S1'!A:E,2,FALSE)</f>
        <v>Number of treatments/medications taken</v>
      </c>
      <c r="C906" s="26" t="s">
        <v>498</v>
      </c>
      <c r="D906" t="s">
        <v>300</v>
      </c>
      <c r="E906">
        <v>-1.04709821137964</v>
      </c>
      <c r="F906" s="2">
        <v>0.295062985262002</v>
      </c>
      <c r="G906">
        <v>29086</v>
      </c>
      <c r="H906">
        <v>-0.00017721842519456</v>
      </c>
      <c r="I906">
        <v>-0.000756803699953801</v>
      </c>
      <c r="J906">
        <v>-0.00312427511575914</v>
      </c>
      <c r="K906">
        <v>-0.000508950617679747</v>
      </c>
      <c r="L906" s="2">
        <v>0.000154513767290626</v>
      </c>
    </row>
    <row r="907" spans="1:12">
      <c r="A907" s="2">
        <v>137</v>
      </c>
      <c r="B907" t="str">
        <f>VLOOKUP(A907,'Table S1'!A:E,2,FALSE)</f>
        <v>Number of treatments/medications taken</v>
      </c>
      <c r="C907" s="26" t="s">
        <v>499</v>
      </c>
      <c r="D907" t="s">
        <v>300</v>
      </c>
      <c r="E907">
        <v>-1.97893516851508</v>
      </c>
      <c r="F907" s="2">
        <v>0.0478327221936744</v>
      </c>
      <c r="G907">
        <v>29086</v>
      </c>
      <c r="H907">
        <v>-0.000316940084956242</v>
      </c>
      <c r="I907" s="11">
        <v>2.47685289881522e-5</v>
      </c>
      <c r="J907">
        <v>-0.00590477338609936</v>
      </c>
      <c r="K907">
        <v>-0.00063085486727537</v>
      </c>
      <c r="L907" s="11">
        <v>-3.02530263711408e-6</v>
      </c>
    </row>
    <row r="908" spans="1:12">
      <c r="A908" s="2">
        <v>137</v>
      </c>
      <c r="B908" t="str">
        <f>VLOOKUP(A908,'Table S1'!A:E,2,FALSE)</f>
        <v>Number of treatments/medications taken</v>
      </c>
      <c r="C908" s="26" t="s">
        <v>500</v>
      </c>
      <c r="D908" t="s">
        <v>300</v>
      </c>
      <c r="E908">
        <v>-0.248476860232787</v>
      </c>
      <c r="F908" s="2">
        <v>0.803767225891155</v>
      </c>
      <c r="G908">
        <v>29086</v>
      </c>
      <c r="H908" s="11">
        <v>-4.24033594661006e-5</v>
      </c>
      <c r="I908">
        <v>-0.0037924703707647</v>
      </c>
      <c r="J908">
        <v>-0.000738740495732277</v>
      </c>
      <c r="K908">
        <v>-0.000376891310913803</v>
      </c>
      <c r="L908" s="2">
        <v>0.000292084591981602</v>
      </c>
    </row>
    <row r="909" spans="1:12">
      <c r="A909" s="2">
        <v>137</v>
      </c>
      <c r="B909" t="str">
        <f>VLOOKUP(A909,'Table S1'!A:E,2,FALSE)</f>
        <v>Number of treatments/medications taken</v>
      </c>
      <c r="C909" s="26" t="s">
        <v>770</v>
      </c>
      <c r="D909" t="s">
        <v>300</v>
      </c>
      <c r="E909">
        <v>-7.64859607229173</v>
      </c>
      <c r="F909" s="11">
        <v>2.09451548826658e-14</v>
      </c>
      <c r="G909">
        <v>29086</v>
      </c>
      <c r="H909">
        <v>-0.00133974312609038</v>
      </c>
      <c r="I909" s="2">
        <v>0.00202058388705268</v>
      </c>
      <c r="J909">
        <v>-0.0227398545233033</v>
      </c>
      <c r="K909">
        <v>-0.00168306855804655</v>
      </c>
      <c r="L909">
        <v>-0.000996417694134211</v>
      </c>
    </row>
    <row r="910" spans="1:12">
      <c r="A910" s="2">
        <v>137</v>
      </c>
      <c r="B910" t="str">
        <f>VLOOKUP(A910,'Table S1'!A:E,2,FALSE)</f>
        <v>Number of treatments/medications taken</v>
      </c>
      <c r="C910" s="26" t="s">
        <v>771</v>
      </c>
      <c r="D910" t="s">
        <v>300</v>
      </c>
      <c r="E910">
        <v>-6.44474057261405</v>
      </c>
      <c r="F910" s="11">
        <v>1.17609530599769e-10</v>
      </c>
      <c r="G910">
        <v>29086</v>
      </c>
      <c r="H910">
        <v>-0.00117932015130135</v>
      </c>
      <c r="I910" s="2">
        <v>0.000794564876575184</v>
      </c>
      <c r="J910">
        <v>-0.0191607010850768</v>
      </c>
      <c r="K910">
        <v>-0.00153798799630256</v>
      </c>
      <c r="L910">
        <v>-0.000820652306300144</v>
      </c>
    </row>
    <row r="911" spans="1:12">
      <c r="A911" s="2">
        <v>137</v>
      </c>
      <c r="B911" t="str">
        <f>VLOOKUP(A911,'Table S1'!A:E,2,FALSE)</f>
        <v>Number of treatments/medications taken</v>
      </c>
      <c r="C911" s="26" t="s">
        <v>503</v>
      </c>
      <c r="D911" t="s">
        <v>300</v>
      </c>
      <c r="E911">
        <v>-4.61826584329773</v>
      </c>
      <c r="F911" s="11">
        <v>3.88615516526457e-6</v>
      </c>
      <c r="G911">
        <v>29086</v>
      </c>
      <c r="H911">
        <v>-0.000856551775892168</v>
      </c>
      <c r="I911" s="2">
        <v>0.000804494651125524</v>
      </c>
      <c r="J911">
        <v>-0.0137304535935658</v>
      </c>
      <c r="K911">
        <v>-0.00122008227680569</v>
      </c>
      <c r="L911">
        <v>-0.000493021274978648</v>
      </c>
    </row>
    <row r="912" spans="1:12">
      <c r="A912" s="2">
        <v>137</v>
      </c>
      <c r="B912" t="str">
        <f>VLOOKUP(A912,'Table S1'!A:E,2,FALSE)</f>
        <v>Number of treatments/medications taken</v>
      </c>
      <c r="C912" s="26" t="s">
        <v>504</v>
      </c>
      <c r="D912" t="s">
        <v>300</v>
      </c>
      <c r="E912">
        <v>-4.65613745515947</v>
      </c>
      <c r="F912" s="11">
        <v>3.23619028105326e-6</v>
      </c>
      <c r="G912">
        <v>29085</v>
      </c>
      <c r="H912">
        <v>-0.000902477330773883</v>
      </c>
      <c r="I912" s="2">
        <v>0.000859639338451878</v>
      </c>
      <c r="J912">
        <v>-0.013843049606195</v>
      </c>
      <c r="K912">
        <v>-0.00128238378635828</v>
      </c>
      <c r="L912">
        <v>-0.000522570875189486</v>
      </c>
    </row>
    <row r="913" spans="1:12">
      <c r="A913" s="2">
        <v>137</v>
      </c>
      <c r="B913" t="str">
        <f>VLOOKUP(A913,'Table S1'!A:E,2,FALSE)</f>
        <v>Number of treatments/medications taken</v>
      </c>
      <c r="C913" s="26" t="s">
        <v>772</v>
      </c>
      <c r="D913" t="s">
        <v>300</v>
      </c>
      <c r="E913">
        <v>-3.31118730345664</v>
      </c>
      <c r="F913" s="2">
        <v>0.000930140922351856</v>
      </c>
      <c r="G913">
        <v>29086</v>
      </c>
      <c r="H913">
        <v>-0.00060679783916454</v>
      </c>
      <c r="I913" s="2">
        <v>0.000721771087379737</v>
      </c>
      <c r="J913">
        <v>-0.00984441025102433</v>
      </c>
      <c r="K913">
        <v>-0.000965989662058413</v>
      </c>
      <c r="L913">
        <v>-0.000247606016270667</v>
      </c>
    </row>
    <row r="914" spans="1:12">
      <c r="A914" s="2">
        <v>137</v>
      </c>
      <c r="B914" t="str">
        <f>VLOOKUP(A914,'Table S1'!A:E,2,FALSE)</f>
        <v>Number of treatments/medications taken</v>
      </c>
      <c r="C914" s="26" t="s">
        <v>773</v>
      </c>
      <c r="D914" t="s">
        <v>300</v>
      </c>
      <c r="E914">
        <v>-2.10007506814873</v>
      </c>
      <c r="F914" s="2">
        <v>0.0357308277868285</v>
      </c>
      <c r="G914">
        <v>29086</v>
      </c>
      <c r="H914">
        <v>-0.000355123345703664</v>
      </c>
      <c r="I914">
        <v>-0.000306254575059074</v>
      </c>
      <c r="J914">
        <v>-0.00624368198900187</v>
      </c>
      <c r="K914">
        <v>-0.000686567656175611</v>
      </c>
      <c r="L914" s="11">
        <v>-2.36790352317181e-5</v>
      </c>
    </row>
    <row r="915" spans="1:12">
      <c r="A915" s="2">
        <v>137</v>
      </c>
      <c r="B915" t="str">
        <f>VLOOKUP(A915,'Table S1'!A:E,2,FALSE)</f>
        <v>Number of treatments/medications taken</v>
      </c>
      <c r="C915" s="26" t="s">
        <v>507</v>
      </c>
      <c r="D915" t="s">
        <v>300</v>
      </c>
      <c r="E915">
        <v>-4.02881087053201</v>
      </c>
      <c r="F915" s="11">
        <v>5.62020910934827e-5</v>
      </c>
      <c r="G915">
        <v>29086</v>
      </c>
      <c r="H915">
        <v>-0.000547421892807229</v>
      </c>
      <c r="I915" s="2">
        <v>0.000538475874012638</v>
      </c>
      <c r="J915">
        <v>-0.0119779593839044</v>
      </c>
      <c r="K915">
        <v>-0.000813746592230637</v>
      </c>
      <c r="L915">
        <v>-0.000281097193383822</v>
      </c>
    </row>
    <row r="916" spans="1:12">
      <c r="A916" s="2">
        <v>137</v>
      </c>
      <c r="B916" t="str">
        <f>VLOOKUP(A916,'Table S1'!A:E,2,FALSE)</f>
        <v>Number of treatments/medications taken</v>
      </c>
      <c r="C916" s="26" t="s">
        <v>774</v>
      </c>
      <c r="D916" t="s">
        <v>300</v>
      </c>
      <c r="E916">
        <v>-2.67120689733019</v>
      </c>
      <c r="F916" s="2">
        <v>0.00756211100623346</v>
      </c>
      <c r="G916">
        <v>29086</v>
      </c>
      <c r="H916">
        <v>-0.000371720508923578</v>
      </c>
      <c r="I916" s="2">
        <v>0.000350625694478569</v>
      </c>
      <c r="J916">
        <v>-0.00794170010715873</v>
      </c>
      <c r="K916">
        <v>-0.000644477040630799</v>
      </c>
      <c r="L916" s="11">
        <v>-9.89639772163563e-5</v>
      </c>
    </row>
    <row r="917" spans="1:12">
      <c r="A917" s="2">
        <v>137</v>
      </c>
      <c r="B917" t="str">
        <f>VLOOKUP(A917,'Table S1'!A:E,2,FALSE)</f>
        <v>Number of treatments/medications taken</v>
      </c>
      <c r="C917" s="26" t="s">
        <v>500</v>
      </c>
      <c r="D917" t="s">
        <v>300</v>
      </c>
      <c r="E917">
        <v>-1.71333231784416</v>
      </c>
      <c r="F917" s="2">
        <v>0.086662076589564</v>
      </c>
      <c r="G917">
        <v>29085</v>
      </c>
      <c r="H917">
        <v>-0.000297283962283152</v>
      </c>
      <c r="I917">
        <v>-0.000343788189167635</v>
      </c>
      <c r="J917">
        <v>-0.00509411185123452</v>
      </c>
      <c r="K917">
        <v>-0.00063737566642467</v>
      </c>
      <c r="L917" s="11">
        <v>4.28077418583654e-5</v>
      </c>
    </row>
    <row r="918" spans="1:12">
      <c r="A918" s="2">
        <v>137</v>
      </c>
      <c r="B918" t="str">
        <f>VLOOKUP(A918,'Table S1'!A:E,2,FALSE)</f>
        <v>Number of treatments/medications taken</v>
      </c>
      <c r="C918" s="26" t="s">
        <v>775</v>
      </c>
      <c r="D918" t="s">
        <v>300</v>
      </c>
      <c r="E918">
        <v>-2.17068760908268</v>
      </c>
      <c r="F918" s="2">
        <v>0.0299628559483738</v>
      </c>
      <c r="G918">
        <v>29086</v>
      </c>
      <c r="H918">
        <v>-0.000353338289166014</v>
      </c>
      <c r="I918">
        <v>-0.000897720718814671</v>
      </c>
      <c r="J918">
        <v>-0.00645361841304391</v>
      </c>
      <c r="K918">
        <v>-0.000672388869214322</v>
      </c>
      <c r="L918" s="11">
        <v>-3.42877091177064e-5</v>
      </c>
    </row>
    <row r="919" spans="1:12">
      <c r="A919" s="2">
        <v>137</v>
      </c>
      <c r="B919" t="str">
        <f>VLOOKUP(A919,'Table S1'!A:E,2,FALSE)</f>
        <v>Number of treatments/medications taken</v>
      </c>
      <c r="C919" s="26" t="s">
        <v>511</v>
      </c>
      <c r="D919" t="s">
        <v>300</v>
      </c>
      <c r="E919">
        <v>-0.719999745150721</v>
      </c>
      <c r="F919" s="2">
        <v>0.471530937989872</v>
      </c>
      <c r="G919">
        <v>29086</v>
      </c>
      <c r="H919">
        <v>-0.000115593855292549</v>
      </c>
      <c r="I919">
        <v>-0.000739164764866994</v>
      </c>
      <c r="J919">
        <v>-0.00214831541028349</v>
      </c>
      <c r="K919">
        <v>-0.000430273440975525</v>
      </c>
      <c r="L919" s="2">
        <v>0.000199085730390427</v>
      </c>
    </row>
    <row r="920" spans="1:12">
      <c r="A920" s="2">
        <v>137</v>
      </c>
      <c r="B920" t="str">
        <f>VLOOKUP(A920,'Table S1'!A:E,2,FALSE)</f>
        <v>Number of treatments/medications taken</v>
      </c>
      <c r="C920" s="26" t="s">
        <v>776</v>
      </c>
      <c r="D920" t="s">
        <v>300</v>
      </c>
      <c r="E920">
        <v>-2.57925086648266</v>
      </c>
      <c r="F920" s="2">
        <v>0.00990634872563368</v>
      </c>
      <c r="G920">
        <v>29086</v>
      </c>
      <c r="H920">
        <v>-0.000413966548995304</v>
      </c>
      <c r="I920" s="11">
        <v>8.24089904222654e-5</v>
      </c>
      <c r="J920">
        <v>-0.00766830787357113</v>
      </c>
      <c r="K920">
        <v>-0.00072855141629729</v>
      </c>
      <c r="L920" s="11">
        <v>-9.93816816933175e-5</v>
      </c>
    </row>
    <row r="921" spans="1:12">
      <c r="A921" s="2">
        <v>137</v>
      </c>
      <c r="B921" t="str">
        <f>VLOOKUP(A921,'Table S1'!A:E,2,FALSE)</f>
        <v>Number of treatments/medications taken</v>
      </c>
      <c r="C921" s="26" t="s">
        <v>653</v>
      </c>
      <c r="D921" t="s">
        <v>300</v>
      </c>
      <c r="E921">
        <v>-1.35809175956646</v>
      </c>
      <c r="F921" s="2">
        <v>0.174445103940519</v>
      </c>
      <c r="G921">
        <v>29086</v>
      </c>
      <c r="H921">
        <v>-0.00022894188681982</v>
      </c>
      <c r="I921" s="11">
        <v>-3.91829970219673e-5</v>
      </c>
      <c r="J921">
        <v>-0.00403770950249502</v>
      </c>
      <c r="K921">
        <v>-0.000559358828795256</v>
      </c>
      <c r="L921" s="2">
        <v>0.000101475055155616</v>
      </c>
    </row>
    <row r="922" spans="1:12">
      <c r="A922" s="2">
        <v>137</v>
      </c>
      <c r="B922" t="str">
        <f>VLOOKUP(A922,'Table S1'!A:E,2,FALSE)</f>
        <v>Number of treatments/medications taken</v>
      </c>
      <c r="C922" s="26" t="s">
        <v>777</v>
      </c>
      <c r="D922" t="s">
        <v>300</v>
      </c>
      <c r="E922">
        <v>-0.958332821551775</v>
      </c>
      <c r="F922" s="2">
        <v>0.337902924309285</v>
      </c>
      <c r="G922">
        <v>29085</v>
      </c>
      <c r="H922">
        <v>-0.000161342625198504</v>
      </c>
      <c r="I922" s="11">
        <v>2.18904355532057e-5</v>
      </c>
      <c r="J922">
        <v>-0.00284924582491188</v>
      </c>
      <c r="K922">
        <v>-0.000491331213336526</v>
      </c>
      <c r="L922" s="2">
        <v>0.000168645962939517</v>
      </c>
    </row>
    <row r="923" spans="1:12">
      <c r="A923" s="2">
        <v>137</v>
      </c>
      <c r="B923" t="str">
        <f>VLOOKUP(A923,'Table S1'!A:E,2,FALSE)</f>
        <v>Number of treatments/medications taken</v>
      </c>
      <c r="C923" s="26" t="s">
        <v>515</v>
      </c>
      <c r="D923" t="s">
        <v>300</v>
      </c>
      <c r="E923">
        <v>-1.42854479948069</v>
      </c>
      <c r="F923" s="2">
        <v>0.153145847976119</v>
      </c>
      <c r="G923">
        <v>29085</v>
      </c>
      <c r="H923">
        <v>-0.000243893866997074</v>
      </c>
      <c r="I923">
        <v>-0.00124876720392316</v>
      </c>
      <c r="J923">
        <v>-0.00426219539793439</v>
      </c>
      <c r="K923">
        <v>-0.000578530267033597</v>
      </c>
      <c r="L923" s="11">
        <v>9.07425330394481e-5</v>
      </c>
    </row>
    <row r="924" spans="1:12">
      <c r="A924" s="2">
        <v>137</v>
      </c>
      <c r="B924" t="str">
        <f>VLOOKUP(A924,'Table S1'!A:E,2,FALSE)</f>
        <v>Number of treatments/medications taken</v>
      </c>
      <c r="C924" s="26" t="s">
        <v>516</v>
      </c>
      <c r="D924" t="s">
        <v>300</v>
      </c>
      <c r="E924" s="2">
        <v>1.18004322146158</v>
      </c>
      <c r="F924" s="2">
        <v>0.237992675858468</v>
      </c>
      <c r="G924">
        <v>29086</v>
      </c>
      <c r="H924" s="2">
        <v>0.000188941627291095</v>
      </c>
      <c r="I924" s="2">
        <v>0.000254378871858244</v>
      </c>
      <c r="J924" s="2">
        <v>0.00350835773436343</v>
      </c>
      <c r="K924">
        <v>-0.000124889416145302</v>
      </c>
      <c r="L924" s="2">
        <v>0.000502772670727492</v>
      </c>
    </row>
    <row r="925" spans="1:12">
      <c r="A925" s="2">
        <v>137</v>
      </c>
      <c r="B925" t="str">
        <f>VLOOKUP(A925,'Table S1'!A:E,2,FALSE)</f>
        <v>Number of treatments/medications taken</v>
      </c>
      <c r="C925" s="26" t="s">
        <v>778</v>
      </c>
      <c r="D925" t="s">
        <v>300</v>
      </c>
      <c r="E925">
        <v>-5.09227765003171</v>
      </c>
      <c r="F925" s="11">
        <v>3.55993387370659e-7</v>
      </c>
      <c r="G925">
        <v>29084</v>
      </c>
      <c r="H925">
        <v>-0.000581914603247143</v>
      </c>
      <c r="I925" s="2">
        <v>0.00161816773801488</v>
      </c>
      <c r="J925">
        <v>-0.0151397735735033</v>
      </c>
      <c r="K925">
        <v>-0.000805896720745643</v>
      </c>
      <c r="L925">
        <v>-0.000357932485748643</v>
      </c>
    </row>
    <row r="926" spans="1:12">
      <c r="A926" s="2">
        <v>137</v>
      </c>
      <c r="B926" t="str">
        <f>VLOOKUP(A926,'Table S1'!A:E,2,FALSE)</f>
        <v>Number of treatments/medications taken</v>
      </c>
      <c r="C926" s="26" t="s">
        <v>519</v>
      </c>
      <c r="D926" t="s">
        <v>300</v>
      </c>
      <c r="E926">
        <v>-3.20732888568424</v>
      </c>
      <c r="F926" s="2">
        <v>0.00134118702238896</v>
      </c>
      <c r="G926">
        <v>29086</v>
      </c>
      <c r="H926">
        <v>-0.000439319406210152</v>
      </c>
      <c r="I926" s="2">
        <v>0.00114059263430862</v>
      </c>
      <c r="J926">
        <v>-0.0095356313210295</v>
      </c>
      <c r="K926">
        <v>-0.000707793914808004</v>
      </c>
      <c r="L926">
        <v>-0.0001708448976123</v>
      </c>
    </row>
    <row r="927" spans="1:12">
      <c r="A927" s="2">
        <v>137</v>
      </c>
      <c r="B927" t="str">
        <f>VLOOKUP(A927,'Table S1'!A:E,2,FALSE)</f>
        <v>Number of treatments/medications taken</v>
      </c>
      <c r="C927" s="26" t="s">
        <v>520</v>
      </c>
      <c r="D927" t="s">
        <v>300</v>
      </c>
      <c r="E927" s="2">
        <v>0.724796120665802</v>
      </c>
      <c r="F927" s="2">
        <v>0.468582946437814</v>
      </c>
      <c r="G927">
        <v>29086</v>
      </c>
      <c r="H927" s="2">
        <v>0.000124688249818854</v>
      </c>
      <c r="I927" s="2">
        <v>0.000521315994807192</v>
      </c>
      <c r="J927" s="2">
        <v>0.00215487367710563</v>
      </c>
      <c r="K927">
        <v>-0.000212502640191194</v>
      </c>
      <c r="L927" s="2">
        <v>0.000461879139828903</v>
      </c>
    </row>
    <row r="928" spans="1:12">
      <c r="A928" s="2">
        <v>137</v>
      </c>
      <c r="B928" t="str">
        <f>VLOOKUP(A928,'Table S1'!A:E,2,FALSE)</f>
        <v>Number of treatments/medications taken</v>
      </c>
      <c r="C928" s="26" t="s">
        <v>521</v>
      </c>
      <c r="D928" t="s">
        <v>300</v>
      </c>
      <c r="E928">
        <v>-3.10869270135957</v>
      </c>
      <c r="F928" s="2">
        <v>0.0018809832478751</v>
      </c>
      <c r="G928">
        <v>29085</v>
      </c>
      <c r="H928">
        <v>-0.000477147953514187</v>
      </c>
      <c r="I928" s="2">
        <v>0.000263354174253914</v>
      </c>
      <c r="J928">
        <v>-0.00924240880617884</v>
      </c>
      <c r="K928">
        <v>-0.000777992010301466</v>
      </c>
      <c r="L928">
        <v>-0.000176303896726908</v>
      </c>
    </row>
    <row r="929" spans="1:12">
      <c r="A929" s="2">
        <v>137</v>
      </c>
      <c r="B929" t="str">
        <f>VLOOKUP(A929,'Table S1'!A:E,2,FALSE)</f>
        <v>Number of treatments/medications taken</v>
      </c>
      <c r="C929" s="26" t="s">
        <v>522</v>
      </c>
      <c r="D929" t="s">
        <v>300</v>
      </c>
      <c r="E929">
        <v>-3.44841178556036</v>
      </c>
      <c r="F929" s="2">
        <v>0.000564691803593685</v>
      </c>
      <c r="G929">
        <v>29086</v>
      </c>
      <c r="H929">
        <v>-0.000481282820987984</v>
      </c>
      <c r="I929" s="2">
        <v>0.00155221455667362</v>
      </c>
      <c r="J929">
        <v>-0.010252389013477</v>
      </c>
      <c r="K929">
        <v>-0.000754839550720623</v>
      </c>
      <c r="L929">
        <v>-0.000207726091255344</v>
      </c>
    </row>
    <row r="930" spans="1:12">
      <c r="A930" s="2">
        <v>137</v>
      </c>
      <c r="B930" t="str">
        <f>VLOOKUP(A930,'Table S1'!A:E,2,FALSE)</f>
        <v>Number of treatments/medications taken</v>
      </c>
      <c r="C930" s="26" t="s">
        <v>779</v>
      </c>
      <c r="D930" t="s">
        <v>300</v>
      </c>
      <c r="E930">
        <v>-2.57215631587924</v>
      </c>
      <c r="F930" s="2">
        <v>0.010111640991986</v>
      </c>
      <c r="G930">
        <v>29085</v>
      </c>
      <c r="H930">
        <v>-0.000330266681102208</v>
      </c>
      <c r="I930" s="11">
        <v>-8.52448222908692e-5</v>
      </c>
      <c r="J930">
        <v>-0.00764724032528332</v>
      </c>
      <c r="K930">
        <v>-0.000581937909258138</v>
      </c>
      <c r="L930" s="11">
        <v>-7.85954529462771e-5</v>
      </c>
    </row>
    <row r="931" spans="1:12">
      <c r="A931" s="2">
        <v>137</v>
      </c>
      <c r="B931" t="str">
        <f>VLOOKUP(A931,'Table S1'!A:E,2,FALSE)</f>
        <v>Number of treatments/medications taken</v>
      </c>
      <c r="C931" s="26" t="s">
        <v>780</v>
      </c>
      <c r="D931" t="s">
        <v>300</v>
      </c>
      <c r="E931">
        <v>-1.18205958552595</v>
      </c>
      <c r="F931" s="2">
        <v>0.2371917223883</v>
      </c>
      <c r="G931">
        <v>29086</v>
      </c>
      <c r="H931">
        <v>-0.000144333966425944</v>
      </c>
      <c r="I931" s="2">
        <v>0.000235518705404285</v>
      </c>
      <c r="J931">
        <v>-0.00351435253720784</v>
      </c>
      <c r="K931">
        <v>-0.00038366297475115</v>
      </c>
      <c r="L931" s="11">
        <v>9.49950418992622e-5</v>
      </c>
    </row>
    <row r="932" spans="1:12">
      <c r="A932" s="2">
        <v>137</v>
      </c>
      <c r="B932" t="str">
        <f>VLOOKUP(A932,'Table S1'!A:E,2,FALSE)</f>
        <v>Number of treatments/medications taken</v>
      </c>
      <c r="C932" s="26" t="s">
        <v>508</v>
      </c>
      <c r="D932" t="s">
        <v>300</v>
      </c>
      <c r="E932">
        <v>-0.827605718149854</v>
      </c>
      <c r="F932" s="2">
        <v>0.407900618823909</v>
      </c>
      <c r="G932">
        <v>29086</v>
      </c>
      <c r="H932">
        <v>-0.000104442773919015</v>
      </c>
      <c r="I932" s="2">
        <v>0.000225042175888958</v>
      </c>
      <c r="J932">
        <v>-0.00246053438506955</v>
      </c>
      <c r="K932">
        <v>-0.000351797993439216</v>
      </c>
      <c r="L932" s="2">
        <v>0.000142912445601185</v>
      </c>
    </row>
    <row r="933" spans="1:12">
      <c r="A933" s="2">
        <v>137</v>
      </c>
      <c r="B933" t="str">
        <f>VLOOKUP(A933,'Table S1'!A:E,2,FALSE)</f>
        <v>Number of treatments/medications taken</v>
      </c>
      <c r="C933" s="26" t="s">
        <v>781</v>
      </c>
      <c r="D933" t="s">
        <v>300</v>
      </c>
      <c r="E933" s="2">
        <v>0.45128356938586</v>
      </c>
      <c r="F933" s="2">
        <v>0.651788549958703</v>
      </c>
      <c r="G933">
        <v>29085</v>
      </c>
      <c r="H933" s="11">
        <v>6.18940341202442e-5</v>
      </c>
      <c r="I933" s="2">
        <v>0.000447100531458098</v>
      </c>
      <c r="J933" s="2">
        <v>0.00134189315231391</v>
      </c>
      <c r="K933">
        <v>-0.000206928352638699</v>
      </c>
      <c r="L933" s="2">
        <v>0.000330716420879187</v>
      </c>
    </row>
    <row r="934" spans="1:12">
      <c r="A934" s="2">
        <v>137</v>
      </c>
      <c r="B934" t="str">
        <f>VLOOKUP(A934,'Table S1'!A:E,2,FALSE)</f>
        <v>Number of treatments/medications taken</v>
      </c>
      <c r="C934" s="26" t="s">
        <v>782</v>
      </c>
      <c r="D934" t="s">
        <v>300</v>
      </c>
      <c r="E934">
        <v>-1.72133494140368</v>
      </c>
      <c r="F934" s="2">
        <v>0.0852006959985227</v>
      </c>
      <c r="G934">
        <v>29086</v>
      </c>
      <c r="H934">
        <v>-0.000212339214131488</v>
      </c>
      <c r="I934">
        <v>-0.000842614394580462</v>
      </c>
      <c r="J934">
        <v>-0.00511765895118975</v>
      </c>
      <c r="K934">
        <v>-0.000454125121924216</v>
      </c>
      <c r="L934" s="11">
        <v>2.94466936612396e-5</v>
      </c>
    </row>
    <row r="935" spans="1:12">
      <c r="A935" s="2">
        <v>137</v>
      </c>
      <c r="B935" t="str">
        <f>VLOOKUP(A935,'Table S1'!A:E,2,FALSE)</f>
        <v>Number of treatments/medications taken</v>
      </c>
      <c r="C935" s="26" t="s">
        <v>783</v>
      </c>
      <c r="D935" t="s">
        <v>300</v>
      </c>
      <c r="E935">
        <v>-1.2966737248609</v>
      </c>
      <c r="F935" s="2">
        <v>0.194753760674545</v>
      </c>
      <c r="G935">
        <v>29085</v>
      </c>
      <c r="H935">
        <v>-0.000168612810913362</v>
      </c>
      <c r="I935">
        <v>-0.000506971180865973</v>
      </c>
      <c r="J935">
        <v>-0.00385566351228815</v>
      </c>
      <c r="K935">
        <v>-0.000423487097004835</v>
      </c>
      <c r="L935" s="11">
        <v>8.62614751781115e-5</v>
      </c>
    </row>
    <row r="936" spans="1:12">
      <c r="A936" s="2">
        <v>137</v>
      </c>
      <c r="B936" t="str">
        <f>VLOOKUP(A936,'Table S1'!A:E,2,FALSE)</f>
        <v>Number of treatments/medications taken</v>
      </c>
      <c r="C936" s="26" t="s">
        <v>784</v>
      </c>
      <c r="D936" t="s">
        <v>300</v>
      </c>
      <c r="E936">
        <v>-1.45597364756459</v>
      </c>
      <c r="F936" s="2">
        <v>0.145410698064816</v>
      </c>
      <c r="G936">
        <v>29086</v>
      </c>
      <c r="H936">
        <v>-0.000190574205311212</v>
      </c>
      <c r="I936">
        <v>-0.00321185799386505</v>
      </c>
      <c r="J936">
        <v>-0.00432871975751517</v>
      </c>
      <c r="K936">
        <v>-0.000447127009956401</v>
      </c>
      <c r="L936" s="11">
        <v>6.59785993339773e-5</v>
      </c>
    </row>
    <row r="937" spans="1:12">
      <c r="A937" s="2">
        <v>137</v>
      </c>
      <c r="B937" t="str">
        <f>VLOOKUP(A937,'Table S1'!A:E,2,FALSE)</f>
        <v>Number of treatments/medications taken</v>
      </c>
      <c r="C937" s="26" t="s">
        <v>785</v>
      </c>
      <c r="D937" t="s">
        <v>300</v>
      </c>
      <c r="E937">
        <v>-5.54143175536903</v>
      </c>
      <c r="F937" s="11">
        <v>3.02605812624374e-8</v>
      </c>
      <c r="G937">
        <v>29085</v>
      </c>
      <c r="H937">
        <v>-0.0010563613504272</v>
      </c>
      <c r="I937" s="2">
        <v>0.00181254641233224</v>
      </c>
      <c r="J937">
        <v>-0.0164751497091567</v>
      </c>
      <c r="K937">
        <v>-0.00143000420246268</v>
      </c>
      <c r="L937">
        <v>-0.000682718498391716</v>
      </c>
    </row>
    <row r="938" spans="1:12">
      <c r="A938" s="2">
        <v>137</v>
      </c>
      <c r="B938" t="str">
        <f>VLOOKUP(A938,'Table S1'!A:E,2,FALSE)</f>
        <v>Number of treatments/medications taken</v>
      </c>
      <c r="C938" s="26" t="s">
        <v>786</v>
      </c>
      <c r="D938" t="s">
        <v>300</v>
      </c>
      <c r="E938">
        <v>-6.31482225320876</v>
      </c>
      <c r="F938" s="11">
        <v>2.74376827257548e-10</v>
      </c>
      <c r="G938">
        <v>29086</v>
      </c>
      <c r="H938">
        <v>-0.00107602214242086</v>
      </c>
      <c r="I938" s="2">
        <v>0.00172421346256235</v>
      </c>
      <c r="J938">
        <v>-0.0187744440968315</v>
      </c>
      <c r="K938">
        <v>-0.00141000658817914</v>
      </c>
      <c r="L938">
        <v>-0.000742037696662574</v>
      </c>
    </row>
    <row r="939" spans="1:12">
      <c r="A939" s="2">
        <v>137</v>
      </c>
      <c r="B939" t="str">
        <f>VLOOKUP(A939,'Table S1'!A:E,2,FALSE)</f>
        <v>Number of treatments/medications taken</v>
      </c>
      <c r="C939" s="26" t="s">
        <v>787</v>
      </c>
      <c r="D939" t="s">
        <v>300</v>
      </c>
      <c r="E939">
        <v>-2.18638158685849</v>
      </c>
      <c r="F939" s="2">
        <v>0.0287956403863571</v>
      </c>
      <c r="G939">
        <v>29086</v>
      </c>
      <c r="H939">
        <v>-0.000352511915462141</v>
      </c>
      <c r="I939" s="2">
        <v>0.000863840252622356</v>
      </c>
      <c r="J939">
        <v>-0.00650027779577779</v>
      </c>
      <c r="K939">
        <v>-0.00066853150455621</v>
      </c>
      <c r="L939" s="11">
        <v>-3.64923263680717e-5</v>
      </c>
    </row>
    <row r="940" spans="1:12">
      <c r="A940" s="2">
        <v>137</v>
      </c>
      <c r="B940" t="str">
        <f>VLOOKUP(A940,'Table S1'!A:E,2,FALSE)</f>
        <v>Number of treatments/medications taken</v>
      </c>
      <c r="C940" s="26" t="s">
        <v>788</v>
      </c>
      <c r="D940" t="s">
        <v>300</v>
      </c>
      <c r="E940">
        <v>-6.28165349469653</v>
      </c>
      <c r="F940" s="11">
        <v>3.39727972258235e-10</v>
      </c>
      <c r="G940">
        <v>29085</v>
      </c>
      <c r="H940">
        <v>-0.00115159151908781</v>
      </c>
      <c r="I940" s="2">
        <v>0.00157199961316422</v>
      </c>
      <c r="J940">
        <v>-0.018675892136703</v>
      </c>
      <c r="K940">
        <v>-0.00151091917633148</v>
      </c>
      <c r="L940">
        <v>-0.000792263861844146</v>
      </c>
    </row>
    <row r="941" spans="1:12">
      <c r="A941" s="2">
        <v>137</v>
      </c>
      <c r="B941" t="str">
        <f>VLOOKUP(A941,'Table S1'!A:E,2,FALSE)</f>
        <v>Number of treatments/medications taken</v>
      </c>
      <c r="C941" s="26" t="s">
        <v>789</v>
      </c>
      <c r="D941" t="s">
        <v>300</v>
      </c>
      <c r="E941">
        <v>-5.86575533490289</v>
      </c>
      <c r="F941" s="11">
        <v>4.51925699475196e-9</v>
      </c>
      <c r="G941">
        <v>29085</v>
      </c>
      <c r="H941">
        <v>-0.000999632848695828</v>
      </c>
      <c r="I941" s="2">
        <v>0.00177228060387671</v>
      </c>
      <c r="J941">
        <v>-0.0174393352560685</v>
      </c>
      <c r="K941">
        <v>-0.00133366074555148</v>
      </c>
      <c r="L941">
        <v>-0.00066560495184018</v>
      </c>
    </row>
    <row r="942" spans="1:12">
      <c r="A942" s="2">
        <v>137</v>
      </c>
      <c r="B942" t="str">
        <f>VLOOKUP(A942,'Table S1'!A:E,2,FALSE)</f>
        <v>Number of treatments/medications taken</v>
      </c>
      <c r="C942" s="26" t="s">
        <v>790</v>
      </c>
      <c r="D942" t="s">
        <v>300</v>
      </c>
      <c r="E942">
        <v>-1.96514747353555</v>
      </c>
      <c r="F942" s="2">
        <v>0.0494066733298875</v>
      </c>
      <c r="G942">
        <v>29086</v>
      </c>
      <c r="H942">
        <v>-0.000308732328330827</v>
      </c>
      <c r="I942" s="2">
        <v>0.000130178000692192</v>
      </c>
      <c r="J942">
        <v>-0.00584253204675326</v>
      </c>
      <c r="K942">
        <v>-0.000616663124345264</v>
      </c>
      <c r="L942" s="11">
        <v>-8.01532316389191e-7</v>
      </c>
    </row>
    <row r="943" spans="1:12">
      <c r="A943" s="2">
        <v>137</v>
      </c>
      <c r="B943" t="str">
        <f>VLOOKUP(A943,'Table S1'!A:E,2,FALSE)</f>
        <v>Number of treatments/medications taken</v>
      </c>
      <c r="C943" s="26" t="s">
        <v>791</v>
      </c>
      <c r="D943" t="s">
        <v>300</v>
      </c>
      <c r="E943">
        <v>-7.17090251486105</v>
      </c>
      <c r="F943" s="11">
        <v>7.62824420389809e-13</v>
      </c>
      <c r="G943">
        <v>29085</v>
      </c>
      <c r="H943">
        <v>-0.00122152860715684</v>
      </c>
      <c r="I943" s="2">
        <v>0.00137278675473652</v>
      </c>
      <c r="J943">
        <v>-0.0213197053934009</v>
      </c>
      <c r="K943">
        <v>-0.0015554128995792</v>
      </c>
      <c r="L943">
        <v>-0.00088764431473448</v>
      </c>
    </row>
    <row r="944" spans="1:12">
      <c r="A944" s="2">
        <v>137</v>
      </c>
      <c r="B944" t="str">
        <f>VLOOKUP(A944,'Table S1'!A:E,2,FALSE)</f>
        <v>Number of treatments/medications taken</v>
      </c>
      <c r="C944" s="26" t="s">
        <v>537</v>
      </c>
      <c r="D944" t="s">
        <v>300</v>
      </c>
      <c r="E944">
        <v>-2.7383550125643</v>
      </c>
      <c r="F944" s="2">
        <v>0.00617849463900847</v>
      </c>
      <c r="G944">
        <v>29086</v>
      </c>
      <c r="H944">
        <v>-0.000472015160920962</v>
      </c>
      <c r="I944" s="2">
        <v>0.00104493459786598</v>
      </c>
      <c r="J944">
        <v>-0.00817003523820856</v>
      </c>
      <c r="K944">
        <v>-0.000809871724706671</v>
      </c>
      <c r="L944">
        <v>-0.000134158597135253</v>
      </c>
    </row>
    <row r="945" spans="1:12">
      <c r="A945" s="2">
        <v>137</v>
      </c>
      <c r="B945" t="str">
        <f>VLOOKUP(A945,'Table S1'!A:E,2,FALSE)</f>
        <v>Number of treatments/medications taken</v>
      </c>
      <c r="C945" s="26" t="s">
        <v>792</v>
      </c>
      <c r="D945" t="s">
        <v>300</v>
      </c>
      <c r="E945">
        <v>-6.44642727773319</v>
      </c>
      <c r="F945" s="11">
        <v>1.16310550500093e-10</v>
      </c>
      <c r="G945">
        <v>29086</v>
      </c>
      <c r="H945">
        <v>-0.00103712071971052</v>
      </c>
      <c r="I945" s="2">
        <v>0.00124566106780053</v>
      </c>
      <c r="J945">
        <v>-0.0192311577478567</v>
      </c>
      <c r="K945">
        <v>-0.00135245877632823</v>
      </c>
      <c r="L945">
        <v>-0.000721782663092823</v>
      </c>
    </row>
    <row r="946" spans="1:12">
      <c r="A946" s="2">
        <v>137</v>
      </c>
      <c r="B946" t="str">
        <f>VLOOKUP(A946,'Table S1'!A:E,2,FALSE)</f>
        <v>Number of treatments/medications taken</v>
      </c>
      <c r="C946" s="26" t="s">
        <v>793</v>
      </c>
      <c r="D946" t="s">
        <v>300</v>
      </c>
      <c r="E946">
        <v>-5.38006487694802</v>
      </c>
      <c r="F946" s="11">
        <v>7.50335964971467e-8</v>
      </c>
      <c r="G946">
        <v>29085</v>
      </c>
      <c r="H946">
        <v>-0.000842039323615888</v>
      </c>
      <c r="I946">
        <v>-0.000172715590927658</v>
      </c>
      <c r="J946">
        <v>-0.0159953922028932</v>
      </c>
      <c r="K946">
        <v>-0.00114880800912329</v>
      </c>
      <c r="L946">
        <v>-0.00053527063810849</v>
      </c>
    </row>
    <row r="947" spans="1:12">
      <c r="A947" s="2">
        <v>137</v>
      </c>
      <c r="B947" t="str">
        <f>VLOOKUP(A947,'Table S1'!A:E,2,FALSE)</f>
        <v>Number of treatments/medications taken</v>
      </c>
      <c r="C947" s="26" t="s">
        <v>794</v>
      </c>
      <c r="D947" t="s">
        <v>300</v>
      </c>
      <c r="E947">
        <v>-5.20071767108179</v>
      </c>
      <c r="F947" s="11">
        <v>1.99863452353443e-7</v>
      </c>
      <c r="G947">
        <v>29086</v>
      </c>
      <c r="H947">
        <v>-0.000714862341564222</v>
      </c>
      <c r="I947" s="11">
        <v>-1.00443846224502e-5</v>
      </c>
      <c r="J947">
        <v>-0.0154621269236065</v>
      </c>
      <c r="K947">
        <v>-0.000984279533375672</v>
      </c>
      <c r="L947">
        <v>-0.000445445149752772</v>
      </c>
    </row>
    <row r="948" spans="1:12">
      <c r="A948" s="2">
        <v>137</v>
      </c>
      <c r="B948" t="str">
        <f>VLOOKUP(A948,'Table S1'!A:E,2,FALSE)</f>
        <v>Number of treatments/medications taken</v>
      </c>
      <c r="C948" s="26" t="s">
        <v>795</v>
      </c>
      <c r="D948" t="s">
        <v>300</v>
      </c>
      <c r="E948">
        <v>-6.8109965710965</v>
      </c>
      <c r="F948" s="11">
        <v>9.88105409644561e-12</v>
      </c>
      <c r="G948">
        <v>29085</v>
      </c>
      <c r="H948">
        <v>-0.00124824122193881</v>
      </c>
      <c r="I948" s="2">
        <v>0.000917461287368961</v>
      </c>
      <c r="J948">
        <v>-0.020249674295573</v>
      </c>
      <c r="K948">
        <v>-0.00160745585792215</v>
      </c>
      <c r="L948">
        <v>-0.000889026585955463</v>
      </c>
    </row>
    <row r="949" spans="1:12">
      <c r="A949" s="2">
        <v>137</v>
      </c>
      <c r="B949" t="str">
        <f>VLOOKUP(A949,'Table S1'!A:E,2,FALSE)</f>
        <v>Number of treatments/medications taken</v>
      </c>
      <c r="C949" s="26" t="s">
        <v>542</v>
      </c>
      <c r="D949" t="s">
        <v>300</v>
      </c>
      <c r="E949">
        <v>-3.6619000173252</v>
      </c>
      <c r="F949" s="2">
        <v>0.000250795162955629</v>
      </c>
      <c r="G949">
        <v>29085</v>
      </c>
      <c r="H949">
        <v>-0.00067098163660848</v>
      </c>
      <c r="I949" s="2">
        <v>0.000413970932120171</v>
      </c>
      <c r="J949">
        <v>-0.01088714138669</v>
      </c>
      <c r="K949">
        <v>-0.0010301270435269</v>
      </c>
      <c r="L949">
        <v>-0.000311836229690058</v>
      </c>
    </row>
    <row r="950" spans="1:12">
      <c r="A950" s="2">
        <v>137</v>
      </c>
      <c r="B950" t="str">
        <f>VLOOKUP(A950,'Table S1'!A:E,2,FALSE)</f>
        <v>Number of treatments/medications taken</v>
      </c>
      <c r="C950" s="26" t="s">
        <v>543</v>
      </c>
      <c r="D950" t="s">
        <v>300</v>
      </c>
      <c r="E950">
        <v>-6.03470468707373</v>
      </c>
      <c r="F950" s="11">
        <v>1.61177637372138e-9</v>
      </c>
      <c r="G950">
        <v>29085</v>
      </c>
      <c r="H950">
        <v>-0.000995119725374866</v>
      </c>
      <c r="I950" s="2">
        <v>0.000512394154523432</v>
      </c>
      <c r="J950">
        <v>-0.0179416922483545</v>
      </c>
      <c r="K950">
        <v>-0.00131833023721279</v>
      </c>
      <c r="L950">
        <v>-0.000671909213536939</v>
      </c>
    </row>
    <row r="951" spans="1:12">
      <c r="A951" s="2">
        <v>137</v>
      </c>
      <c r="B951" t="str">
        <f>VLOOKUP(A951,'Table S1'!A:E,2,FALSE)</f>
        <v>Number of treatments/medications taken</v>
      </c>
      <c r="C951" s="26" t="s">
        <v>544</v>
      </c>
      <c r="D951" t="s">
        <v>300</v>
      </c>
      <c r="E951">
        <v>-2.7113670996391</v>
      </c>
      <c r="F951" s="2">
        <v>0.00670457373242883</v>
      </c>
      <c r="G951">
        <v>29086</v>
      </c>
      <c r="H951">
        <v>-0.000373069474375421</v>
      </c>
      <c r="I951">
        <v>-0.00063113350202755</v>
      </c>
      <c r="J951">
        <v>-0.00806109942560873</v>
      </c>
      <c r="K951">
        <v>-0.000642761159656414</v>
      </c>
      <c r="L951">
        <v>-0.000103377789094428</v>
      </c>
    </row>
    <row r="952" spans="1:12">
      <c r="A952" s="2">
        <v>137</v>
      </c>
      <c r="B952" t="str">
        <f>VLOOKUP(A952,'Table S1'!A:E,2,FALSE)</f>
        <v>Number of treatments/medications taken</v>
      </c>
      <c r="C952" s="26" t="s">
        <v>796</v>
      </c>
      <c r="D952" t="s">
        <v>300</v>
      </c>
      <c r="E952">
        <v>-8.91682518767839</v>
      </c>
      <c r="F952" s="11">
        <v>5.07279044855367e-19</v>
      </c>
      <c r="G952">
        <v>29086</v>
      </c>
      <c r="H952">
        <v>-0.00160456484593661</v>
      </c>
      <c r="I952" s="2">
        <v>0.00294461140391597</v>
      </c>
      <c r="J952">
        <v>-0.0265103955890795</v>
      </c>
      <c r="K952">
        <v>-0.00195727111944803</v>
      </c>
      <c r="L952">
        <v>-0.00125185857242518</v>
      </c>
    </row>
    <row r="953" spans="1:12">
      <c r="A953" s="2">
        <v>137</v>
      </c>
      <c r="B953" t="str">
        <f>VLOOKUP(A953,'Table S1'!A:E,2,FALSE)</f>
        <v>Number of treatments/medications taken</v>
      </c>
      <c r="C953" s="26" t="s">
        <v>501</v>
      </c>
      <c r="D953" t="s">
        <v>300</v>
      </c>
      <c r="E953">
        <v>-9.98743787119635</v>
      </c>
      <c r="F953" s="11">
        <v>1.8872566936012e-23</v>
      </c>
      <c r="G953">
        <v>29086</v>
      </c>
      <c r="H953">
        <v>-0.00171910006118845</v>
      </c>
      <c r="I953" s="2">
        <v>0.00405525533925471</v>
      </c>
      <c r="J953">
        <v>-0.0296934080588055</v>
      </c>
      <c r="K953">
        <v>-0.00205647531856182</v>
      </c>
      <c r="L953">
        <v>-0.00138172480381507</v>
      </c>
    </row>
    <row r="954" spans="1:12">
      <c r="A954" s="2">
        <v>137</v>
      </c>
      <c r="B954" t="str">
        <f>VLOOKUP(A954,'Table S1'!A:E,2,FALSE)</f>
        <v>Number of treatments/medications taken</v>
      </c>
      <c r="C954" s="26" t="s">
        <v>797</v>
      </c>
      <c r="D954" t="s">
        <v>300</v>
      </c>
      <c r="E954">
        <v>-8.52256191263873</v>
      </c>
      <c r="F954" s="11">
        <v>1.6349202715053e-17</v>
      </c>
      <c r="G954">
        <v>29086</v>
      </c>
      <c r="H954">
        <v>-0.00143036159675645</v>
      </c>
      <c r="I954" s="2">
        <v>0.00280077289725823</v>
      </c>
      <c r="J954">
        <v>-0.0253382210574995</v>
      </c>
      <c r="K954">
        <v>-0.00175932064793774</v>
      </c>
      <c r="L954">
        <v>-0.00110140254557516</v>
      </c>
    </row>
    <row r="955" spans="1:12">
      <c r="A955" s="2">
        <v>137</v>
      </c>
      <c r="B955" t="str">
        <f>VLOOKUP(A955,'Table S1'!A:E,2,FALSE)</f>
        <v>Number of treatments/medications taken</v>
      </c>
      <c r="C955" s="26" t="s">
        <v>798</v>
      </c>
      <c r="D955" t="s">
        <v>300</v>
      </c>
      <c r="E955">
        <v>-9.79635459101677</v>
      </c>
      <c r="F955" s="11">
        <v>1.26523706010733e-22</v>
      </c>
      <c r="G955">
        <v>29084</v>
      </c>
      <c r="H955">
        <v>-0.00164967567979845</v>
      </c>
      <c r="I955" s="2">
        <v>0.00301513976088834</v>
      </c>
      <c r="J955">
        <v>-0.02912540034537</v>
      </c>
      <c r="K955">
        <v>-0.00197974126203201</v>
      </c>
      <c r="L955">
        <v>-0.00131961009756489</v>
      </c>
    </row>
    <row r="956" spans="1:12">
      <c r="A956" s="2">
        <v>137</v>
      </c>
      <c r="B956" t="str">
        <f>VLOOKUP(A956,'Table S1'!A:E,2,FALSE)</f>
        <v>Number of treatments/medications taken</v>
      </c>
      <c r="C956" s="26" t="s">
        <v>799</v>
      </c>
      <c r="D956" t="s">
        <v>300</v>
      </c>
      <c r="E956">
        <v>-6.97918978867179</v>
      </c>
      <c r="F956" s="11">
        <v>3.03248392592899e-12</v>
      </c>
      <c r="G956">
        <v>29085</v>
      </c>
      <c r="H956">
        <v>-0.00121704391366153</v>
      </c>
      <c r="I956" s="2">
        <v>0.00150394164862231</v>
      </c>
      <c r="J956">
        <v>-0.0207497270909418</v>
      </c>
      <c r="K956">
        <v>-0.00155884025118795</v>
      </c>
      <c r="L956">
        <v>-0.000875247576135105</v>
      </c>
    </row>
    <row r="957" spans="1:12">
      <c r="A957" s="2">
        <v>137</v>
      </c>
      <c r="B957" t="str">
        <f>VLOOKUP(A957,'Table S1'!A:E,2,FALSE)</f>
        <v>Number of treatments/medications taken</v>
      </c>
      <c r="C957" s="26" t="s">
        <v>800</v>
      </c>
      <c r="D957" t="s">
        <v>300</v>
      </c>
      <c r="E957">
        <v>-7.38115971594348</v>
      </c>
      <c r="F957" s="11">
        <v>1.61115983773878e-13</v>
      </c>
      <c r="G957">
        <v>29085</v>
      </c>
      <c r="H957">
        <v>-0.00119802208977195</v>
      </c>
      <c r="I957" s="2">
        <v>0.00196079674405262</v>
      </c>
      <c r="J957">
        <v>-0.0219447473540178</v>
      </c>
      <c r="K957">
        <v>-0.00151615338048307</v>
      </c>
      <c r="L957">
        <v>-0.000879890799060824</v>
      </c>
    </row>
    <row r="958" spans="1:12">
      <c r="A958" s="2">
        <v>137</v>
      </c>
      <c r="B958" t="str">
        <f>VLOOKUP(A958,'Table S1'!A:E,2,FALSE)</f>
        <v>Number of treatments/medications taken</v>
      </c>
      <c r="C958" s="26" t="s">
        <v>801</v>
      </c>
      <c r="D958" t="s">
        <v>300</v>
      </c>
      <c r="E958" s="2">
        <v>0.334647538512819</v>
      </c>
      <c r="F958" s="2">
        <v>0.737893393103985</v>
      </c>
      <c r="G958">
        <v>29084</v>
      </c>
      <c r="H958" s="11">
        <v>4.82967551134529e-5</v>
      </c>
      <c r="I958" s="11">
        <v>-2.55199277082151e-5</v>
      </c>
      <c r="J958" s="2">
        <v>0.000994949127570035</v>
      </c>
      <c r="K958">
        <v>-0.000234579493004004</v>
      </c>
      <c r="L958" s="2">
        <v>0.00033117300323091</v>
      </c>
    </row>
    <row r="959" spans="1:12">
      <c r="A959" s="2">
        <v>137</v>
      </c>
      <c r="B959" t="str">
        <f>VLOOKUP(A959,'Table S1'!A:E,2,FALSE)</f>
        <v>Number of treatments/medications taken</v>
      </c>
      <c r="C959" s="26" t="s">
        <v>802</v>
      </c>
      <c r="D959" t="s">
        <v>300</v>
      </c>
      <c r="E959">
        <v>-1.10580737222816</v>
      </c>
      <c r="F959" s="2">
        <v>0.268819049992395</v>
      </c>
      <c r="G959">
        <v>29085</v>
      </c>
      <c r="H959">
        <v>-0.000163970045783852</v>
      </c>
      <c r="I959">
        <v>-0.000360411683790191</v>
      </c>
      <c r="J959">
        <v>-0.00329899579714085</v>
      </c>
      <c r="K959">
        <v>-0.000454607246123936</v>
      </c>
      <c r="L959" s="2">
        <v>0.000126667154556231</v>
      </c>
    </row>
    <row r="960" spans="1:12">
      <c r="A960" s="2">
        <v>137</v>
      </c>
      <c r="B960" t="str">
        <f>VLOOKUP(A960,'Table S1'!A:E,2,FALSE)</f>
        <v>Number of treatments/medications taken</v>
      </c>
      <c r="C960" s="26" t="s">
        <v>803</v>
      </c>
      <c r="D960" t="s">
        <v>300</v>
      </c>
      <c r="E960" s="2">
        <v>0.409807199843493</v>
      </c>
      <c r="F960" s="2">
        <v>0.681950402307821</v>
      </c>
      <c r="G960">
        <v>29086</v>
      </c>
      <c r="H960" s="11">
        <v>6.86212471999912e-5</v>
      </c>
      <c r="I960">
        <v>-0.00323508368133093</v>
      </c>
      <c r="J960" s="2">
        <v>0.00121838779548089</v>
      </c>
      <c r="K960">
        <v>-0.000259583748114177</v>
      </c>
      <c r="L960" s="2">
        <v>0.00039682624251416</v>
      </c>
    </row>
    <row r="961" spans="1:12">
      <c r="A961" s="2">
        <v>137</v>
      </c>
      <c r="B961" t="str">
        <f>VLOOKUP(A961,'Table S1'!A:E,2,FALSE)</f>
        <v>Number of treatments/medications taken</v>
      </c>
      <c r="C961" s="26" t="s">
        <v>804</v>
      </c>
      <c r="D961" t="s">
        <v>300</v>
      </c>
      <c r="E961">
        <v>-1.16655790060466</v>
      </c>
      <c r="F961" s="2">
        <v>0.243398517623951</v>
      </c>
      <c r="G961">
        <v>29086</v>
      </c>
      <c r="H961">
        <v>-0.000189898920333315</v>
      </c>
      <c r="I961" s="2">
        <v>0.000424780302431327</v>
      </c>
      <c r="J961">
        <v>-0.00346826485567196</v>
      </c>
      <c r="K961">
        <v>-0.000508966266467086</v>
      </c>
      <c r="L961" s="2">
        <v>0.000129168425800456</v>
      </c>
    </row>
    <row r="962" spans="1:12">
      <c r="A962" s="2">
        <v>137</v>
      </c>
      <c r="B962" t="str">
        <f>VLOOKUP(A962,'Table S1'!A:E,2,FALSE)</f>
        <v>Number of treatments/medications taken</v>
      </c>
      <c r="C962" s="26" t="s">
        <v>805</v>
      </c>
      <c r="D962" t="s">
        <v>300</v>
      </c>
      <c r="E962">
        <v>-0.796062319379503</v>
      </c>
      <c r="F962" s="2">
        <v>0.426002310977709</v>
      </c>
      <c r="G962">
        <v>29086</v>
      </c>
      <c r="H962">
        <v>-0.000140688742773859</v>
      </c>
      <c r="I962">
        <v>-0.0012790718994987</v>
      </c>
      <c r="J962">
        <v>-0.00237469174645603</v>
      </c>
      <c r="K962">
        <v>-0.000487089190678176</v>
      </c>
      <c r="L962" s="2">
        <v>0.000205711705130457</v>
      </c>
    </row>
    <row r="963" spans="1:12">
      <c r="A963" s="2">
        <v>137</v>
      </c>
      <c r="B963" t="str">
        <f>VLOOKUP(A963,'Table S1'!A:E,2,FALSE)</f>
        <v>Number of treatments/medications taken</v>
      </c>
      <c r="C963" s="26" t="s">
        <v>806</v>
      </c>
      <c r="D963" t="s">
        <v>300</v>
      </c>
      <c r="E963">
        <v>-0.989221662880152</v>
      </c>
      <c r="F963" s="2">
        <v>0.322562930689502</v>
      </c>
      <c r="G963">
        <v>29086</v>
      </c>
      <c r="H963">
        <v>-0.000166827640599403</v>
      </c>
      <c r="I963" s="2">
        <v>0.000336635067975929</v>
      </c>
      <c r="J963">
        <v>-0.00295172305180383</v>
      </c>
      <c r="K963">
        <v>-0.000497380222075896</v>
      </c>
      <c r="L963" s="2">
        <v>0.00016372494087709</v>
      </c>
    </row>
    <row r="964" spans="1:12">
      <c r="A964" s="2">
        <v>137</v>
      </c>
      <c r="B964" t="str">
        <f>VLOOKUP(A964,'Table S1'!A:E,2,FALSE)</f>
        <v>Number of treatments/medications taken</v>
      </c>
      <c r="C964" s="26" t="s">
        <v>807</v>
      </c>
      <c r="D964" t="s">
        <v>300</v>
      </c>
      <c r="E964">
        <v>-1.20214075106511</v>
      </c>
      <c r="F964" s="2">
        <v>0.229318787239551</v>
      </c>
      <c r="G964">
        <v>29085</v>
      </c>
      <c r="H964">
        <v>-0.000202611938337142</v>
      </c>
      <c r="I964">
        <v>-0.000408522195512342</v>
      </c>
      <c r="J964">
        <v>-0.00358614671503681</v>
      </c>
      <c r="K964">
        <v>-0.000532963128927429</v>
      </c>
      <c r="L964" s="2">
        <v>0.000127739252253146</v>
      </c>
    </row>
    <row r="965" spans="1:12">
      <c r="A965" s="2">
        <v>137</v>
      </c>
      <c r="B965" t="str">
        <f>VLOOKUP(A965,'Table S1'!A:E,2,FALSE)</f>
        <v>Number of treatments/medications taken</v>
      </c>
      <c r="C965" s="26" t="s">
        <v>808</v>
      </c>
      <c r="D965" t="s">
        <v>300</v>
      </c>
      <c r="E965">
        <v>-1.1897006475301</v>
      </c>
      <c r="F965" s="2">
        <v>0.234173781908254</v>
      </c>
      <c r="G965">
        <v>29086</v>
      </c>
      <c r="H965">
        <v>-0.000231037356084031</v>
      </c>
      <c r="I965">
        <v>-0.000825742120341539</v>
      </c>
      <c r="J965">
        <v>-0.00354931157787393</v>
      </c>
      <c r="K965">
        <v>-0.000611674066891394</v>
      </c>
      <c r="L965" s="2">
        <v>0.000149599354723333</v>
      </c>
    </row>
    <row r="966" spans="1:12">
      <c r="A966" s="2">
        <v>137</v>
      </c>
      <c r="B966" t="str">
        <f>VLOOKUP(A966,'Table S1'!A:E,2,FALSE)</f>
        <v>Number of treatments/medications taken</v>
      </c>
      <c r="C966" s="26" t="s">
        <v>809</v>
      </c>
      <c r="D966" t="s">
        <v>300</v>
      </c>
      <c r="E966">
        <v>-0.450005304715645</v>
      </c>
      <c r="F966" s="2">
        <v>0.652709969298644</v>
      </c>
      <c r="G966">
        <v>29086</v>
      </c>
      <c r="H966" s="11">
        <v>-8.62446698722682e-5</v>
      </c>
      <c r="I966">
        <v>-0.00147212445989407</v>
      </c>
      <c r="J966">
        <v>-0.00134223322305504</v>
      </c>
      <c r="K966">
        <v>-0.000461892422221872</v>
      </c>
      <c r="L966" s="2">
        <v>0.000289403082477336</v>
      </c>
    </row>
    <row r="967" spans="1:12">
      <c r="A967" s="2">
        <v>137</v>
      </c>
      <c r="B967" t="str">
        <f>VLOOKUP(A967,'Table S1'!A:E,2,FALSE)</f>
        <v>Number of treatments/medications taken</v>
      </c>
      <c r="C967" s="26" t="s">
        <v>810</v>
      </c>
      <c r="D967" t="s">
        <v>300</v>
      </c>
      <c r="E967">
        <v>-1.38952420341131</v>
      </c>
      <c r="F967" s="2">
        <v>0.164684042289028</v>
      </c>
      <c r="G967">
        <v>29086</v>
      </c>
      <c r="H967">
        <v>-0.000149397208344136</v>
      </c>
      <c r="I967" s="2">
        <v>0.000224031000150175</v>
      </c>
      <c r="J967">
        <v>-0.00413116053502282</v>
      </c>
      <c r="K967">
        <v>-0.000360135051160319</v>
      </c>
      <c r="L967" s="11">
        <v>6.13406344720478e-5</v>
      </c>
    </row>
    <row r="968" spans="1:12">
      <c r="A968" s="2">
        <v>137</v>
      </c>
      <c r="B968" t="str">
        <f>VLOOKUP(A968,'Table S1'!A:E,2,FALSE)</f>
        <v>Number of treatments/medications taken</v>
      </c>
      <c r="C968" s="26" t="s">
        <v>811</v>
      </c>
      <c r="D968" t="s">
        <v>300</v>
      </c>
      <c r="E968">
        <v>-2.06862177719592</v>
      </c>
      <c r="F968" s="2">
        <v>0.0385904080813515</v>
      </c>
      <c r="G968">
        <v>29086</v>
      </c>
      <c r="H968">
        <v>-0.000346967345698039</v>
      </c>
      <c r="I968" s="2">
        <v>0.000702818651914108</v>
      </c>
      <c r="J968">
        <v>-0.00615016897644561</v>
      </c>
      <c r="K968">
        <v>-0.000675723336229786</v>
      </c>
      <c r="L968" s="11">
        <v>-1.82113551662919e-5</v>
      </c>
    </row>
    <row r="969" spans="1:12">
      <c r="A969" s="2">
        <v>137</v>
      </c>
      <c r="B969" t="str">
        <f>VLOOKUP(A969,'Table S1'!A:E,2,FALSE)</f>
        <v>Number of treatments/medications taken</v>
      </c>
      <c r="C969" s="26" t="s">
        <v>812</v>
      </c>
      <c r="D969" t="s">
        <v>300</v>
      </c>
      <c r="E969">
        <v>-1.59224164701402</v>
      </c>
      <c r="F969" s="2">
        <v>0.111341285578537</v>
      </c>
      <c r="G969">
        <v>29086</v>
      </c>
      <c r="H969">
        <v>-0.000249223126167111</v>
      </c>
      <c r="I969" s="2">
        <v>0.000654181024826355</v>
      </c>
      <c r="J969">
        <v>-0.00473385482470575</v>
      </c>
      <c r="K969">
        <v>-0.000556016181061791</v>
      </c>
      <c r="L969" s="11">
        <v>5.75699287275691e-5</v>
      </c>
    </row>
    <row r="970" spans="1:12">
      <c r="A970" s="2">
        <v>137</v>
      </c>
      <c r="B970" t="str">
        <f>VLOOKUP(A970,'Table S1'!A:E,2,FALSE)</f>
        <v>Number of treatments/medications taken</v>
      </c>
      <c r="C970" s="26" t="s">
        <v>813</v>
      </c>
      <c r="D970" t="s">
        <v>300</v>
      </c>
      <c r="E970" s="2">
        <v>0.464861060858815</v>
      </c>
      <c r="F970" s="2">
        <v>0.642034437117399</v>
      </c>
      <c r="G970">
        <v>29086</v>
      </c>
      <c r="H970" s="11">
        <v>8.02722381303548e-5</v>
      </c>
      <c r="I970">
        <v>-0.000552968553814204</v>
      </c>
      <c r="J970" s="2">
        <v>0.00138206708754991</v>
      </c>
      <c r="K970">
        <v>-0.000258188554266231</v>
      </c>
      <c r="L970" s="2">
        <v>0.000418733030526941</v>
      </c>
    </row>
    <row r="971" spans="1:12">
      <c r="A971" s="2">
        <v>137</v>
      </c>
      <c r="B971" t="str">
        <f>VLOOKUP(A971,'Table S1'!A:E,2,FALSE)</f>
        <v>Number of treatments/medications taken</v>
      </c>
      <c r="C971" s="26" t="s">
        <v>814</v>
      </c>
      <c r="D971" t="s">
        <v>300</v>
      </c>
      <c r="E971">
        <v>-0.0733657366592801</v>
      </c>
      <c r="F971" s="2">
        <v>0.941515586764663</v>
      </c>
      <c r="G971">
        <v>29086</v>
      </c>
      <c r="H971" s="11">
        <v>-1.16363570726584e-5</v>
      </c>
      <c r="I971" s="2">
        <v>0.000484711772085704</v>
      </c>
      <c r="J971">
        <v>-0.000218121883134971</v>
      </c>
      <c r="K971">
        <v>-0.000322514307995669</v>
      </c>
      <c r="L971" s="2">
        <v>0.000299241593850352</v>
      </c>
    </row>
    <row r="972" spans="1:12">
      <c r="A972" s="2">
        <v>137</v>
      </c>
      <c r="B972" t="str">
        <f>VLOOKUP(A972,'Table S1'!A:E,2,FALSE)</f>
        <v>Number of treatments/medications taken</v>
      </c>
      <c r="C972" s="26" t="s">
        <v>815</v>
      </c>
      <c r="D972" t="s">
        <v>300</v>
      </c>
      <c r="E972">
        <v>-0.850112828213622</v>
      </c>
      <c r="F972" s="2">
        <v>0.395269357971792</v>
      </c>
      <c r="G972">
        <v>29085</v>
      </c>
      <c r="H972">
        <v>-0.000135098848869987</v>
      </c>
      <c r="I972" s="2">
        <v>0.000164148096955605</v>
      </c>
      <c r="J972">
        <v>-0.00252744987989639</v>
      </c>
      <c r="K972">
        <v>-0.000446586793670743</v>
      </c>
      <c r="L972" s="2">
        <v>0.000176389095930769</v>
      </c>
    </row>
    <row r="973" spans="1:12">
      <c r="A973" s="2">
        <v>137</v>
      </c>
      <c r="B973" t="str">
        <f>VLOOKUP(A973,'Table S1'!A:E,2,FALSE)</f>
        <v>Number of treatments/medications taken</v>
      </c>
      <c r="C973" s="26" t="s">
        <v>816</v>
      </c>
      <c r="D973" t="s">
        <v>300</v>
      </c>
      <c r="E973" s="2">
        <v>0.136113334894303</v>
      </c>
      <c r="F973" s="2">
        <v>0.891732627902772</v>
      </c>
      <c r="G973">
        <v>29086</v>
      </c>
      <c r="H973" s="11">
        <v>2.51381458195384e-5</v>
      </c>
      <c r="I973">
        <v>-0.00231218394223592</v>
      </c>
      <c r="J973" s="2">
        <v>0.000406044759827287</v>
      </c>
      <c r="K973">
        <v>-0.000336853652033848</v>
      </c>
      <c r="L973" s="2">
        <v>0.000387129943672924</v>
      </c>
    </row>
    <row r="974" spans="1:12">
      <c r="A974" s="2">
        <v>137</v>
      </c>
      <c r="B974" t="str">
        <f>VLOOKUP(A974,'Table S1'!A:E,2,FALSE)</f>
        <v>Number of treatments/medications taken</v>
      </c>
      <c r="C974" s="26" t="s">
        <v>817</v>
      </c>
      <c r="D974" t="s">
        <v>300</v>
      </c>
      <c r="E974">
        <v>-3.12976502671428</v>
      </c>
      <c r="F974" s="2">
        <v>0.00175119175606625</v>
      </c>
      <c r="G974">
        <v>29085</v>
      </c>
      <c r="H974">
        <v>-0.000471797298664172</v>
      </c>
      <c r="I974" s="2">
        <v>0.000306399683401188</v>
      </c>
      <c r="J974">
        <v>-0.00930502867189434</v>
      </c>
      <c r="K974">
        <v>-0.000767264909955649</v>
      </c>
      <c r="L974">
        <v>-0.000176329687372695</v>
      </c>
    </row>
    <row r="975" spans="1:12">
      <c r="A975" s="2">
        <v>137</v>
      </c>
      <c r="B975" t="str">
        <f>VLOOKUP(A975,'Table S1'!A:E,2,FALSE)</f>
        <v>Number of treatments/medications taken</v>
      </c>
      <c r="C975" s="26" t="s">
        <v>578</v>
      </c>
      <c r="D975" t="s">
        <v>300</v>
      </c>
      <c r="E975">
        <v>-2.1953729618465</v>
      </c>
      <c r="F975" s="2">
        <v>0.0281447262119753</v>
      </c>
      <c r="G975">
        <v>29086</v>
      </c>
      <c r="H975">
        <v>-0.000331627070401302</v>
      </c>
      <c r="I975">
        <v>-0.000993542212627053</v>
      </c>
      <c r="J975">
        <v>-0.00655016780328647</v>
      </c>
      <c r="K975">
        <v>-0.00062770622159177</v>
      </c>
      <c r="L975" s="11">
        <v>-3.55479192108337e-5</v>
      </c>
    </row>
    <row r="976" spans="1:12">
      <c r="A976" s="2">
        <v>137</v>
      </c>
      <c r="B976" t="str">
        <f>VLOOKUP(A976,'Table S1'!A:E,2,FALSE)</f>
        <v>Number of treatments/medications taken</v>
      </c>
      <c r="C976" s="26" t="s">
        <v>818</v>
      </c>
      <c r="D976" t="s">
        <v>300</v>
      </c>
      <c r="E976">
        <v>-1.12176069347671</v>
      </c>
      <c r="F976" s="2">
        <v>0.261973463398028</v>
      </c>
      <c r="G976">
        <v>29086</v>
      </c>
      <c r="H976">
        <v>-0.000160639698932671</v>
      </c>
      <c r="I976" s="11">
        <v>-9.44880153107745e-6</v>
      </c>
      <c r="J976">
        <v>-0.00333507937123646</v>
      </c>
      <c r="K976">
        <v>-0.000441324455164961</v>
      </c>
      <c r="L976" s="2">
        <v>0.000120045057299618</v>
      </c>
    </row>
    <row r="977" spans="1:12">
      <c r="A977" s="2">
        <v>137</v>
      </c>
      <c r="B977" t="str">
        <f>VLOOKUP(A977,'Table S1'!A:E,2,FALSE)</f>
        <v>Number of treatments/medications taken</v>
      </c>
      <c r="C977" s="26" t="s">
        <v>819</v>
      </c>
      <c r="D977" t="s">
        <v>300</v>
      </c>
      <c r="E977" s="2">
        <v>0.00731723107567368</v>
      </c>
      <c r="F977" s="2">
        <v>0.994161796577954</v>
      </c>
      <c r="G977">
        <v>29086</v>
      </c>
      <c r="H977" s="11">
        <v>9.40143655450653e-7</v>
      </c>
      <c r="I977">
        <v>-0.00134814978947644</v>
      </c>
      <c r="J977" s="11">
        <v>2.18298363455561e-5</v>
      </c>
      <c r="K977">
        <v>-0.000250893421216964</v>
      </c>
      <c r="L977" s="2">
        <v>0.000252773708527866</v>
      </c>
    </row>
    <row r="978" spans="1:12">
      <c r="A978" s="2">
        <v>137</v>
      </c>
      <c r="B978" t="str">
        <f>VLOOKUP(A978,'Table S1'!A:E,2,FALSE)</f>
        <v>Number of treatments/medications taken</v>
      </c>
      <c r="C978" s="26" t="s">
        <v>820</v>
      </c>
      <c r="D978" t="s">
        <v>300</v>
      </c>
      <c r="E978" s="2">
        <v>0.107379764411363</v>
      </c>
      <c r="F978" s="2">
        <v>0.91448844795184</v>
      </c>
      <c r="G978">
        <v>29086</v>
      </c>
      <c r="H978" s="11">
        <v>1.59707008636295e-5</v>
      </c>
      <c r="I978">
        <v>-0.000448863399561762</v>
      </c>
      <c r="J978" s="2">
        <v>0.000319248159842929</v>
      </c>
      <c r="K978">
        <v>-0.000275548854102765</v>
      </c>
      <c r="L978" s="2">
        <v>0.000307490255830024</v>
      </c>
    </row>
    <row r="979" spans="1:12">
      <c r="A979" s="2">
        <v>137</v>
      </c>
      <c r="B979" t="str">
        <f>VLOOKUP(A979,'Table S1'!A:E,2,FALSE)</f>
        <v>Number of treatments/medications taken</v>
      </c>
      <c r="C979" s="26" t="s">
        <v>821</v>
      </c>
      <c r="D979" t="s">
        <v>300</v>
      </c>
      <c r="E979">
        <v>-6.75594392534582</v>
      </c>
      <c r="F979" s="11">
        <v>1.44581753568093e-11</v>
      </c>
      <c r="G979">
        <v>29086</v>
      </c>
      <c r="H979">
        <v>-0.00103841376195867</v>
      </c>
      <c r="I979" s="2">
        <v>0.0013597988334023</v>
      </c>
      <c r="J979">
        <v>-0.020085932186497</v>
      </c>
      <c r="K979">
        <v>-0.0013396800682041</v>
      </c>
      <c r="L979">
        <v>-0.00073714745571324</v>
      </c>
    </row>
    <row r="980" spans="1:12">
      <c r="A980" s="2">
        <v>137</v>
      </c>
      <c r="B980" t="str">
        <f>VLOOKUP(A980,'Table S1'!A:E,2,FALSE)</f>
        <v>Number of treatments/medications taken</v>
      </c>
      <c r="C980" s="26" t="s">
        <v>573</v>
      </c>
      <c r="D980" t="s">
        <v>300</v>
      </c>
      <c r="E980">
        <v>-3.75404975010363</v>
      </c>
      <c r="F980" s="2">
        <v>0.00017433877676877</v>
      </c>
      <c r="G980">
        <v>29086</v>
      </c>
      <c r="H980">
        <v>-0.000611940041493406</v>
      </c>
      <c r="I980">
        <v>-0.00010224228233247</v>
      </c>
      <c r="J980">
        <v>-0.0111610737949483</v>
      </c>
      <c r="K980">
        <v>-0.000931443093956288</v>
      </c>
      <c r="L980">
        <v>-0.000292436989030523</v>
      </c>
    </row>
    <row r="981" spans="1:12">
      <c r="A981" s="2">
        <v>137</v>
      </c>
      <c r="B981" t="str">
        <f>VLOOKUP(A981,'Table S1'!A:E,2,FALSE)</f>
        <v>Number of treatments/medications taken</v>
      </c>
      <c r="C981" s="26" t="s">
        <v>574</v>
      </c>
      <c r="D981" t="s">
        <v>300</v>
      </c>
      <c r="E981">
        <v>-3.61246392005893</v>
      </c>
      <c r="F981" s="2">
        <v>0.000303812032509418</v>
      </c>
      <c r="G981">
        <v>29085</v>
      </c>
      <c r="H981">
        <v>-0.000598772476312415</v>
      </c>
      <c r="I981">
        <v>-0.000363052970771614</v>
      </c>
      <c r="J981">
        <v>-0.0107401290721244</v>
      </c>
      <c r="K981">
        <v>-0.00092365359744998</v>
      </c>
      <c r="L981">
        <v>-0.000273891355174849</v>
      </c>
    </row>
    <row r="982" spans="1:12">
      <c r="A982" s="2">
        <v>137</v>
      </c>
      <c r="B982" t="str">
        <f>VLOOKUP(A982,'Table S1'!A:E,2,FALSE)</f>
        <v>Number of treatments/medications taken</v>
      </c>
      <c r="C982" s="26" t="s">
        <v>575</v>
      </c>
      <c r="D982" t="s">
        <v>300</v>
      </c>
      <c r="E982">
        <v>-3.23839049629292</v>
      </c>
      <c r="F982" s="2">
        <v>0.00120340934494438</v>
      </c>
      <c r="G982">
        <v>29086</v>
      </c>
      <c r="H982">
        <v>-0.000522784358133091</v>
      </c>
      <c r="I982" s="2">
        <v>0.000156929488968563</v>
      </c>
      <c r="J982">
        <v>-0.00962797983830311</v>
      </c>
      <c r="K982">
        <v>-0.000839201156890998</v>
      </c>
      <c r="L982">
        <v>-0.000206367559375184</v>
      </c>
    </row>
    <row r="983" spans="1:12">
      <c r="A983" s="2">
        <v>137</v>
      </c>
      <c r="B983" t="str">
        <f>VLOOKUP(A983,'Table S1'!A:E,2,FALSE)</f>
        <v>Number of treatments/medications taken</v>
      </c>
      <c r="C983" s="26" t="s">
        <v>576</v>
      </c>
      <c r="D983" t="s">
        <v>300</v>
      </c>
      <c r="E983">
        <v>-3.32252770746325</v>
      </c>
      <c r="F983" s="2">
        <v>0.00089315786414488</v>
      </c>
      <c r="G983">
        <v>29086</v>
      </c>
      <c r="H983">
        <v>-0.000561895170085988</v>
      </c>
      <c r="I983" s="11">
        <v>-4.44976350209068e-5</v>
      </c>
      <c r="J983">
        <v>-0.0098781261297174</v>
      </c>
      <c r="K983">
        <v>-0.000893371751712744</v>
      </c>
      <c r="L983">
        <v>-0.000230418588459232</v>
      </c>
    </row>
    <row r="984" spans="1:12">
      <c r="A984" s="2">
        <v>137</v>
      </c>
      <c r="B984" t="str">
        <f>VLOOKUP(A984,'Table S1'!A:E,2,FALSE)</f>
        <v>Number of treatments/medications taken</v>
      </c>
      <c r="C984" s="26" t="s">
        <v>822</v>
      </c>
      <c r="D984" t="s">
        <v>300</v>
      </c>
      <c r="E984">
        <v>-4.41736984969216</v>
      </c>
      <c r="F984" s="11">
        <v>1.00269568832746e-5</v>
      </c>
      <c r="G984">
        <v>29086</v>
      </c>
      <c r="H984">
        <v>-0.000721607779302868</v>
      </c>
      <c r="I984">
        <v>-0.00014164747516071</v>
      </c>
      <c r="J984">
        <v>-0.0131331746124656</v>
      </c>
      <c r="K984">
        <v>-0.00104179471489706</v>
      </c>
      <c r="L984">
        <v>-0.000401420843708675</v>
      </c>
    </row>
    <row r="985" spans="1:12">
      <c r="A985" s="2">
        <v>137</v>
      </c>
      <c r="B985" t="str">
        <f>VLOOKUP(A985,'Table S1'!A:E,2,FALSE)</f>
        <v>Number of treatments/medications taken</v>
      </c>
      <c r="C985" s="26" t="s">
        <v>818</v>
      </c>
      <c r="D985" t="s">
        <v>300</v>
      </c>
      <c r="E985">
        <v>-2.78363398407182</v>
      </c>
      <c r="F985" s="2">
        <v>0.00537883473137609</v>
      </c>
      <c r="G985">
        <v>29086</v>
      </c>
      <c r="H985">
        <v>-0.000547571561390995</v>
      </c>
      <c r="I985" s="2">
        <v>0.00147638443434712</v>
      </c>
      <c r="J985">
        <v>-0.0083030686385199</v>
      </c>
      <c r="K985">
        <v>-0.000933134177564981</v>
      </c>
      <c r="L985">
        <v>-0.000162008945217008</v>
      </c>
    </row>
    <row r="986" spans="1:12">
      <c r="A986" s="2">
        <v>137</v>
      </c>
      <c r="B986" t="str">
        <f>VLOOKUP(A986,'Table S1'!A:E,2,FALSE)</f>
        <v>Number of treatments/medications taken</v>
      </c>
      <c r="C986" s="26" t="s">
        <v>823</v>
      </c>
      <c r="D986" t="s">
        <v>300</v>
      </c>
      <c r="E986">
        <v>-1.79280787389107</v>
      </c>
      <c r="F986" s="2">
        <v>0.0730140371890185</v>
      </c>
      <c r="G986">
        <v>29086</v>
      </c>
      <c r="H986">
        <v>-0.000318971024000715</v>
      </c>
      <c r="I986">
        <v>-0.000307358856407606</v>
      </c>
      <c r="J986">
        <v>-0.00533015338438448</v>
      </c>
      <c r="K986">
        <v>-0.000667696475727166</v>
      </c>
      <c r="L986" s="11">
        <v>2.97544277257353e-5</v>
      </c>
    </row>
    <row r="987" spans="1:12">
      <c r="A987" s="2">
        <v>137</v>
      </c>
      <c r="B987" t="str">
        <f>VLOOKUP(A987,'Table S1'!A:E,2,FALSE)</f>
        <v>Number of treatments/medications taken</v>
      </c>
      <c r="C987" s="26" t="s">
        <v>824</v>
      </c>
      <c r="D987" t="s">
        <v>300</v>
      </c>
      <c r="E987" s="2">
        <v>0.275291126212724</v>
      </c>
      <c r="F987" s="2">
        <v>0.783094536936173</v>
      </c>
      <c r="G987">
        <v>29086</v>
      </c>
      <c r="H987" s="11">
        <v>5.12396518934137e-5</v>
      </c>
      <c r="I987" s="2">
        <v>0.000556809531973905</v>
      </c>
      <c r="J987" s="2">
        <v>0.000818461336232911</v>
      </c>
      <c r="K987">
        <v>-0.000313581593818993</v>
      </c>
      <c r="L987" s="2">
        <v>0.00041606089760582</v>
      </c>
    </row>
    <row r="988" spans="1:12">
      <c r="A988" s="2">
        <v>137</v>
      </c>
      <c r="B988" t="str">
        <f>VLOOKUP(A988,'Table S1'!A:E,2,FALSE)</f>
        <v>Number of treatments/medications taken</v>
      </c>
      <c r="C988" s="26" t="s">
        <v>825</v>
      </c>
      <c r="D988" t="s">
        <v>300</v>
      </c>
      <c r="E988">
        <v>-0.53344412920483</v>
      </c>
      <c r="F988" s="2">
        <v>0.593730253037</v>
      </c>
      <c r="G988">
        <v>29085</v>
      </c>
      <c r="H988" s="11">
        <v>-8.36491602618187e-5</v>
      </c>
      <c r="I988" s="2">
        <v>0.000288661161279474</v>
      </c>
      <c r="J988">
        <v>-0.00159159788030102</v>
      </c>
      <c r="K988">
        <v>-0.000391003118178393</v>
      </c>
      <c r="L988" s="2">
        <v>0.000223704797654755</v>
      </c>
    </row>
    <row r="989" spans="1:12">
      <c r="A989" s="2">
        <v>137</v>
      </c>
      <c r="B989" t="str">
        <f>VLOOKUP(A989,'Table S1'!A:E,2,FALSE)</f>
        <v>Number of treatments/medications taken</v>
      </c>
      <c r="C989" s="26" t="s">
        <v>826</v>
      </c>
      <c r="D989" t="s">
        <v>300</v>
      </c>
      <c r="E989">
        <v>-1.14576563731648</v>
      </c>
      <c r="F989" s="2">
        <v>0.251901563519117</v>
      </c>
      <c r="G989">
        <v>29086</v>
      </c>
      <c r="H989">
        <v>-0.000217689944497757</v>
      </c>
      <c r="I989">
        <v>-0.00108181743323765</v>
      </c>
      <c r="J989">
        <v>-0.00340644788456845</v>
      </c>
      <c r="K989">
        <v>-0.00059008914444008</v>
      </c>
      <c r="L989" s="2">
        <v>0.000154709255444566</v>
      </c>
    </row>
    <row r="990" spans="1:12">
      <c r="A990" s="2">
        <v>137</v>
      </c>
      <c r="B990" t="str">
        <f>VLOOKUP(A990,'Table S1'!A:E,2,FALSE)</f>
        <v>Number of treatments/medications taken</v>
      </c>
      <c r="C990" s="26" t="s">
        <v>827</v>
      </c>
      <c r="D990" t="s">
        <v>300</v>
      </c>
      <c r="E990" s="2">
        <v>2.11464647604553</v>
      </c>
      <c r="F990" s="2">
        <v>0.0344685723065647</v>
      </c>
      <c r="G990">
        <v>29086</v>
      </c>
      <c r="H990" s="2">
        <v>0.000384580619140052</v>
      </c>
      <c r="I990">
        <v>-0.00145147483979879</v>
      </c>
      <c r="J990" s="2">
        <v>0.00628700388659474</v>
      </c>
      <c r="K990" s="11">
        <v>2.81165297002101e-5</v>
      </c>
      <c r="L990" s="2">
        <v>0.000741044708579894</v>
      </c>
    </row>
    <row r="991" spans="1:12">
      <c r="A991" s="2">
        <v>137</v>
      </c>
      <c r="B991" t="str">
        <f>VLOOKUP(A991,'Table S1'!A:E,2,FALSE)</f>
        <v>Number of treatments/medications taken</v>
      </c>
      <c r="C991" s="26" t="s">
        <v>828</v>
      </c>
      <c r="D991" t="s">
        <v>300</v>
      </c>
      <c r="E991" s="2">
        <v>3.31005385385417</v>
      </c>
      <c r="F991" s="2">
        <v>0.000933914342637428</v>
      </c>
      <c r="G991">
        <v>29084</v>
      </c>
      <c r="H991" s="2">
        <v>0.000606172007505616</v>
      </c>
      <c r="I991">
        <v>-0.000319945203570615</v>
      </c>
      <c r="J991" s="2">
        <v>0.00984112689679284</v>
      </c>
      <c r="K991" s="2">
        <v>0.000247227772525537</v>
      </c>
      <c r="L991" s="2">
        <v>0.000965116242485694</v>
      </c>
    </row>
    <row r="992" spans="1:12">
      <c r="A992" s="2">
        <v>137</v>
      </c>
      <c r="B992" t="str">
        <f>VLOOKUP(A992,'Table S1'!A:E,2,FALSE)</f>
        <v>Number of treatments/medications taken</v>
      </c>
      <c r="C992" s="26" t="s">
        <v>829</v>
      </c>
      <c r="D992" t="s">
        <v>300</v>
      </c>
      <c r="E992" s="2">
        <v>1.59128796584874</v>
      </c>
      <c r="F992" s="2">
        <v>0.111555651301011</v>
      </c>
      <c r="G992">
        <v>29086</v>
      </c>
      <c r="H992" s="2">
        <v>0.000230006205958382</v>
      </c>
      <c r="I992">
        <v>-0.000532217328244301</v>
      </c>
      <c r="J992" s="2">
        <v>0.00473101945848233</v>
      </c>
      <c r="K992" s="11">
        <v>-5.33005554719526e-5</v>
      </c>
      <c r="L992" s="2">
        <v>0.000513312967388716</v>
      </c>
    </row>
    <row r="993" spans="1:12">
      <c r="A993" s="2">
        <v>137</v>
      </c>
      <c r="B993" t="str">
        <f>VLOOKUP(A993,'Table S1'!A:E,2,FALSE)</f>
        <v>Number of treatments/medications taken</v>
      </c>
      <c r="C993" s="26" t="s">
        <v>830</v>
      </c>
      <c r="D993" t="s">
        <v>300</v>
      </c>
      <c r="E993" s="2">
        <v>1.25233662540356</v>
      </c>
      <c r="F993" s="2">
        <v>0.210457297869676</v>
      </c>
      <c r="G993">
        <v>29086</v>
      </c>
      <c r="H993" s="2">
        <v>0.000142191979599942</v>
      </c>
      <c r="I993">
        <v>-0.000522294082943098</v>
      </c>
      <c r="J993" s="2">
        <v>0.00372329149123817</v>
      </c>
      <c r="K993" s="11">
        <v>-8.03542200308869e-5</v>
      </c>
      <c r="L993" s="2">
        <v>0.000364738179230771</v>
      </c>
    </row>
    <row r="994" spans="1:12">
      <c r="A994" s="2">
        <v>137</v>
      </c>
      <c r="B994" t="str">
        <f>VLOOKUP(A994,'Table S1'!A:E,2,FALSE)</f>
        <v>Number of treatments/medications taken</v>
      </c>
      <c r="C994" s="26" t="s">
        <v>587</v>
      </c>
      <c r="D994" t="s">
        <v>300</v>
      </c>
      <c r="E994">
        <v>-0.117419665353047</v>
      </c>
      <c r="F994" s="2">
        <v>0.906528311919521</v>
      </c>
      <c r="G994">
        <v>29086</v>
      </c>
      <c r="H994" s="11">
        <v>-1.81638106817233e-5</v>
      </c>
      <c r="I994">
        <v>-0.00107490053140644</v>
      </c>
      <c r="J994">
        <v>-0.000349097544577643</v>
      </c>
      <c r="K994">
        <v>-0.000321365971604243</v>
      </c>
      <c r="L994" s="2">
        <v>0.000285038350240797</v>
      </c>
    </row>
    <row r="995" spans="1:12">
      <c r="A995" s="2">
        <v>137</v>
      </c>
      <c r="B995" t="str">
        <f>VLOOKUP(A995,'Table S1'!A:E,2,FALSE)</f>
        <v>Number of treatments/medications taken</v>
      </c>
      <c r="C995" s="26" t="s">
        <v>831</v>
      </c>
      <c r="D995" t="s">
        <v>300</v>
      </c>
      <c r="E995">
        <v>-0.53940090264642</v>
      </c>
      <c r="F995" s="2">
        <v>0.589614387264728</v>
      </c>
      <c r="G995">
        <v>29086</v>
      </c>
      <c r="H995" s="11">
        <v>-6.56040588585655e-5</v>
      </c>
      <c r="I995">
        <v>-0.00161963605382096</v>
      </c>
      <c r="J995">
        <v>-0.00160909689977791</v>
      </c>
      <c r="K995">
        <v>-0.000303992505922675</v>
      </c>
      <c r="L995" s="2">
        <v>0.000172784388205544</v>
      </c>
    </row>
    <row r="996" spans="1:12">
      <c r="A996" s="2">
        <v>137</v>
      </c>
      <c r="B996" t="str">
        <f>VLOOKUP(A996,'Table S1'!A:E,2,FALSE)</f>
        <v>Number of treatments/medications taken</v>
      </c>
      <c r="C996" s="26" t="s">
        <v>589</v>
      </c>
      <c r="D996" t="s">
        <v>300</v>
      </c>
      <c r="E996">
        <v>-2.80317635878992</v>
      </c>
      <c r="F996" s="2">
        <v>0.00506354827333286</v>
      </c>
      <c r="G996">
        <v>29086</v>
      </c>
      <c r="H996">
        <v>-0.000399601375381708</v>
      </c>
      <c r="I996" s="2">
        <v>0.000512848998833081</v>
      </c>
      <c r="J996">
        <v>-0.00833405529584289</v>
      </c>
      <c r="K996">
        <v>-0.000679011871450125</v>
      </c>
      <c r="L996">
        <v>-0.000120190879313292</v>
      </c>
    </row>
    <row r="997" spans="1:12">
      <c r="A997" s="2">
        <v>137</v>
      </c>
      <c r="B997" t="str">
        <f>VLOOKUP(A997,'Table S1'!A:E,2,FALSE)</f>
        <v>Number of treatments/medications taken</v>
      </c>
      <c r="C997" s="26" t="s">
        <v>832</v>
      </c>
      <c r="D997" t="s">
        <v>300</v>
      </c>
      <c r="E997">
        <v>-9.67357336706475</v>
      </c>
      <c r="F997" s="11">
        <v>4.21631380300665e-22</v>
      </c>
      <c r="G997">
        <v>29086</v>
      </c>
      <c r="H997">
        <v>-0.00153067887099667</v>
      </c>
      <c r="I997" s="2">
        <v>0.00362592737407426</v>
      </c>
      <c r="J997">
        <v>-0.0287602651530326</v>
      </c>
      <c r="K997">
        <v>-0.00184082282642875</v>
      </c>
      <c r="L997">
        <v>-0.00122053491556458</v>
      </c>
    </row>
    <row r="998" spans="1:12">
      <c r="A998" s="2">
        <v>137</v>
      </c>
      <c r="B998" t="str">
        <f>VLOOKUP(A998,'Table S1'!A:E,2,FALSE)</f>
        <v>Number of treatments/medications taken</v>
      </c>
      <c r="C998" s="26" t="s">
        <v>833</v>
      </c>
      <c r="D998" t="s">
        <v>300</v>
      </c>
      <c r="E998">
        <v>-5.24852088059584</v>
      </c>
      <c r="F998" s="11">
        <v>1.54399976444083e-7</v>
      </c>
      <c r="G998">
        <v>29086</v>
      </c>
      <c r="H998">
        <v>-0.000844843999158507</v>
      </c>
      <c r="I998" s="2">
        <v>0.00130451385105363</v>
      </c>
      <c r="J998">
        <v>-0.0156042494804551</v>
      </c>
      <c r="K998">
        <v>-0.00116034864463276</v>
      </c>
      <c r="L998">
        <v>-0.000529339353684253</v>
      </c>
    </row>
    <row r="999" spans="1:12">
      <c r="A999" s="2">
        <v>137</v>
      </c>
      <c r="B999" t="str">
        <f>VLOOKUP(A999,'Table S1'!A:E,2,FALSE)</f>
        <v>Number of treatments/medications taken</v>
      </c>
      <c r="C999" s="26" t="s">
        <v>834</v>
      </c>
      <c r="D999" t="s">
        <v>300</v>
      </c>
      <c r="E999">
        <v>-2.11254320713976</v>
      </c>
      <c r="F999" s="2">
        <v>0.0346483825108972</v>
      </c>
      <c r="G999">
        <v>29086</v>
      </c>
      <c r="H999">
        <v>-0.000312224299727467</v>
      </c>
      <c r="I999" s="2">
        <v>0.00015750060082076</v>
      </c>
      <c r="J999">
        <v>-0.00628075070908498</v>
      </c>
      <c r="K999">
        <v>-0.000601910137505659</v>
      </c>
      <c r="L999" s="11">
        <v>-2.25384619492757e-5</v>
      </c>
    </row>
    <row r="1000" spans="1:12">
      <c r="A1000" s="2">
        <v>137</v>
      </c>
      <c r="B1000" t="str">
        <f>VLOOKUP(A1000,'Table S1'!A:E,2,FALSE)</f>
        <v>Number of treatments/medications taken</v>
      </c>
      <c r="C1000" s="26" t="s">
        <v>568</v>
      </c>
      <c r="D1000" t="s">
        <v>300</v>
      </c>
      <c r="E1000">
        <v>-5.79215810787659</v>
      </c>
      <c r="F1000" s="11">
        <v>7.02026280767158e-9</v>
      </c>
      <c r="G1000">
        <v>29086</v>
      </c>
      <c r="H1000">
        <v>-0.000938189353394806</v>
      </c>
      <c r="I1000" s="2">
        <v>0.00147224188270851</v>
      </c>
      <c r="J1000">
        <v>-0.0172205240679707</v>
      </c>
      <c r="K1000">
        <v>-0.00125566926873699</v>
      </c>
      <c r="L1000">
        <v>-0.000620709438052622</v>
      </c>
    </row>
    <row r="1001" spans="1:12">
      <c r="A1001" s="2">
        <v>137</v>
      </c>
      <c r="B1001" t="str">
        <f>VLOOKUP(A1001,'Table S1'!A:E,2,FALSE)</f>
        <v>Number of treatments/medications taken</v>
      </c>
      <c r="C1001" s="26" t="s">
        <v>835</v>
      </c>
      <c r="D1001" t="s">
        <v>300</v>
      </c>
      <c r="E1001">
        <v>-6.06980345166181</v>
      </c>
      <c r="F1001" s="11">
        <v>1.29649624524203e-9</v>
      </c>
      <c r="G1001">
        <v>29086</v>
      </c>
      <c r="H1001">
        <v>-0.00092181346963095</v>
      </c>
      <c r="I1001" s="2">
        <v>0.000856373242654123</v>
      </c>
      <c r="J1001">
        <v>-0.0180459846710767</v>
      </c>
      <c r="K1001">
        <v>-0.00121948313917668</v>
      </c>
      <c r="L1001">
        <v>-0.00062414380008522</v>
      </c>
    </row>
    <row r="1002" spans="1:12">
      <c r="A1002" s="2">
        <v>137</v>
      </c>
      <c r="B1002" t="str">
        <f>VLOOKUP(A1002,'Table S1'!A:E,2,FALSE)</f>
        <v>Number of treatments/medications taken</v>
      </c>
      <c r="C1002" s="26" t="s">
        <v>836</v>
      </c>
      <c r="D1002" t="s">
        <v>300</v>
      </c>
      <c r="E1002">
        <v>-6.3770824309778</v>
      </c>
      <c r="F1002" s="11">
        <v>1.83201546989288e-10</v>
      </c>
      <c r="G1002">
        <v>29086</v>
      </c>
      <c r="H1002">
        <v>-0.000958986423395187</v>
      </c>
      <c r="I1002" s="2">
        <v>0.00150780724820814</v>
      </c>
      <c r="J1002">
        <v>-0.0189595483135637</v>
      </c>
      <c r="K1002">
        <v>-0.00125373830884703</v>
      </c>
      <c r="L1002">
        <v>-0.000664234537943344</v>
      </c>
    </row>
    <row r="1003" spans="1:12">
      <c r="A1003" s="2">
        <v>137</v>
      </c>
      <c r="B1003" t="str">
        <f>VLOOKUP(A1003,'Table S1'!A:E,2,FALSE)</f>
        <v>Number of treatments/medications taken</v>
      </c>
      <c r="C1003" s="26" t="s">
        <v>837</v>
      </c>
      <c r="D1003" t="s">
        <v>300</v>
      </c>
      <c r="E1003">
        <v>-5.05711841717386</v>
      </c>
      <c r="F1003" s="11">
        <v>4.2822245242506e-7</v>
      </c>
      <c r="G1003">
        <v>29086</v>
      </c>
      <c r="H1003">
        <v>-0.000696784244813784</v>
      </c>
      <c r="I1003" s="2">
        <v>0.00167564818074566</v>
      </c>
      <c r="J1003">
        <v>-0.0150351954825083</v>
      </c>
      <c r="K1003">
        <v>-0.000966844928512365</v>
      </c>
      <c r="L1003">
        <v>-0.000426723561115203</v>
      </c>
    </row>
    <row r="1004" spans="1:12">
      <c r="A1004" s="2">
        <v>137</v>
      </c>
      <c r="B1004" t="str">
        <f>VLOOKUP(A1004,'Table S1'!A:E,2,FALSE)</f>
        <v>Number of treatments/medications taken</v>
      </c>
      <c r="C1004" s="26" t="s">
        <v>838</v>
      </c>
      <c r="D1004" t="s">
        <v>300</v>
      </c>
      <c r="E1004">
        <v>-4.57599363198104</v>
      </c>
      <c r="F1004" s="11">
        <v>4.75922009898498e-6</v>
      </c>
      <c r="G1004">
        <v>29086</v>
      </c>
      <c r="H1004">
        <v>-0.00054951967801905</v>
      </c>
      <c r="I1004" s="2">
        <v>0.00137018518573374</v>
      </c>
      <c r="J1004">
        <v>-0.013652447713339</v>
      </c>
      <c r="K1004">
        <v>-0.000784896666126431</v>
      </c>
      <c r="L1004">
        <v>-0.000314142689911668</v>
      </c>
    </row>
    <row r="1005" spans="1:12">
      <c r="A1005" s="2">
        <v>137</v>
      </c>
      <c r="B1005" t="str">
        <f>VLOOKUP(A1005,'Table S1'!A:E,2,FALSE)</f>
        <v>Number of treatments/medications taken</v>
      </c>
      <c r="C1005" s="26" t="s">
        <v>598</v>
      </c>
      <c r="D1005" t="s">
        <v>300</v>
      </c>
      <c r="E1005">
        <v>-5.73719298366699</v>
      </c>
      <c r="F1005" s="11">
        <v>9.72127299199006e-9</v>
      </c>
      <c r="G1005">
        <v>29086</v>
      </c>
      <c r="H1005">
        <v>-0.000824422089448388</v>
      </c>
      <c r="I1005">
        <v>-0.0015391201042987</v>
      </c>
      <c r="J1005">
        <v>-0.0170571085971355</v>
      </c>
      <c r="K1005">
        <v>-0.00110607634982945</v>
      </c>
      <c r="L1005">
        <v>-0.000542767829067322</v>
      </c>
    </row>
    <row r="1006" spans="1:12">
      <c r="A1006" s="2">
        <v>137</v>
      </c>
      <c r="B1006" t="str">
        <f>VLOOKUP(A1006,'Table S1'!A:E,2,FALSE)</f>
        <v>Number of treatments/medications taken</v>
      </c>
      <c r="C1006" s="26" t="s">
        <v>599</v>
      </c>
      <c r="D1006" t="s">
        <v>300</v>
      </c>
      <c r="E1006">
        <v>-7.21959488019913</v>
      </c>
      <c r="F1006" s="11">
        <v>5.34205100302095e-13</v>
      </c>
      <c r="G1006">
        <v>29086</v>
      </c>
      <c r="H1006">
        <v>-0.00116286273497584</v>
      </c>
      <c r="I1006" s="2">
        <v>0.00230418791654151</v>
      </c>
      <c r="J1006">
        <v>-0.0214644015373822</v>
      </c>
      <c r="K1006">
        <v>-0.00147856797397957</v>
      </c>
      <c r="L1006">
        <v>-0.00084715749597212</v>
      </c>
    </row>
    <row r="1007" spans="1:12">
      <c r="A1007" s="2">
        <v>137</v>
      </c>
      <c r="B1007" t="str">
        <f>VLOOKUP(A1007,'Table S1'!A:E,2,FALSE)</f>
        <v>Number of treatments/medications taken</v>
      </c>
      <c r="C1007" s="26" t="s">
        <v>839</v>
      </c>
      <c r="D1007" t="s">
        <v>300</v>
      </c>
      <c r="E1007">
        <v>-6.07812153752221</v>
      </c>
      <c r="F1007" s="11">
        <v>1.23109467419759e-9</v>
      </c>
      <c r="G1007">
        <v>29086</v>
      </c>
      <c r="H1007">
        <v>-0.000832013389780156</v>
      </c>
      <c r="I1007" s="2">
        <v>0.00216876460588038</v>
      </c>
      <c r="J1007">
        <v>-0.0180707149693681</v>
      </c>
      <c r="K1007">
        <v>-0.00110031736014882</v>
      </c>
      <c r="L1007">
        <v>-0.000563709419411491</v>
      </c>
    </row>
    <row r="1008" spans="1:12">
      <c r="A1008" s="2">
        <v>137</v>
      </c>
      <c r="B1008" t="str">
        <f>VLOOKUP(A1008,'Table S1'!A:E,2,FALSE)</f>
        <v>Number of treatments/medications taken</v>
      </c>
      <c r="C1008" s="26" t="s">
        <v>840</v>
      </c>
      <c r="D1008" t="s">
        <v>300</v>
      </c>
      <c r="E1008">
        <v>-1.93188237211077</v>
      </c>
      <c r="F1008" s="2">
        <v>0.0533837269051259</v>
      </c>
      <c r="G1008">
        <v>29086</v>
      </c>
      <c r="H1008">
        <v>-0.000218082425411416</v>
      </c>
      <c r="I1008" s="2">
        <v>0.0003531495014587</v>
      </c>
      <c r="J1008">
        <v>-0.0057436323846515</v>
      </c>
      <c r="K1008">
        <v>-0.000439344078448141</v>
      </c>
      <c r="L1008" s="11">
        <v>3.17922762530854e-6</v>
      </c>
    </row>
    <row r="1009" spans="1:12">
      <c r="A1009" s="2">
        <v>137</v>
      </c>
      <c r="B1009" t="str">
        <f>VLOOKUP(A1009,'Table S1'!A:E,2,FALSE)</f>
        <v>Number of treatments/medications taken</v>
      </c>
      <c r="C1009" s="26" t="s">
        <v>663</v>
      </c>
      <c r="D1009" t="s">
        <v>300</v>
      </c>
      <c r="E1009">
        <v>-3.44097253687535</v>
      </c>
      <c r="F1009" s="2">
        <v>0.000580441232764201</v>
      </c>
      <c r="G1009">
        <v>29086</v>
      </c>
      <c r="H1009">
        <v>-0.00052214128730609</v>
      </c>
      <c r="I1009" s="2">
        <v>0.00109058849414228</v>
      </c>
      <c r="J1009">
        <v>-0.0102302715645673</v>
      </c>
      <c r="K1009">
        <v>-0.000819563221043046</v>
      </c>
      <c r="L1009">
        <v>-0.000224719353569133</v>
      </c>
    </row>
    <row r="1010" spans="1:12">
      <c r="A1010" s="2">
        <v>137</v>
      </c>
      <c r="B1010" t="str">
        <f>VLOOKUP(A1010,'Table S1'!A:E,2,FALSE)</f>
        <v>Number of treatments/medications taken</v>
      </c>
      <c r="C1010" s="26" t="s">
        <v>603</v>
      </c>
      <c r="D1010" t="s">
        <v>300</v>
      </c>
      <c r="E1010">
        <v>-2.15912009472018</v>
      </c>
      <c r="F1010" s="2">
        <v>0.0308490008145317</v>
      </c>
      <c r="G1010">
        <v>29086</v>
      </c>
      <c r="H1010">
        <v>-0.000299640998315854</v>
      </c>
      <c r="I1010" s="2">
        <v>0.000459316824055241</v>
      </c>
      <c r="J1010">
        <v>-0.00644072496068352</v>
      </c>
      <c r="K1010">
        <v>-0.00057165458677825</v>
      </c>
      <c r="L1010" s="11">
        <v>-2.76274098534579e-5</v>
      </c>
    </row>
    <row r="1011" spans="1:12">
      <c r="A1011" s="2">
        <v>137</v>
      </c>
      <c r="B1011" t="str">
        <f>VLOOKUP(A1011,'Table S1'!A:E,2,FALSE)</f>
        <v>Number of treatments/medications taken</v>
      </c>
      <c r="C1011" s="26" t="s">
        <v>604</v>
      </c>
      <c r="D1011" t="s">
        <v>300</v>
      </c>
      <c r="E1011" s="2">
        <v>1.37624211763234</v>
      </c>
      <c r="F1011" s="2">
        <v>0.168757281645595</v>
      </c>
      <c r="G1011">
        <v>29086</v>
      </c>
      <c r="H1011" s="2">
        <v>0.000153435003226458</v>
      </c>
      <c r="I1011" s="11">
        <v>4.14734994522062e-5</v>
      </c>
      <c r="J1011" s="2">
        <v>0.00409167188958711</v>
      </c>
      <c r="K1011" s="11">
        <v>-6.50872983361953e-5</v>
      </c>
      <c r="L1011" s="2">
        <v>0.000371957304789112</v>
      </c>
    </row>
    <row r="1012" spans="1:12">
      <c r="A1012" s="2">
        <v>137</v>
      </c>
      <c r="B1012" t="str">
        <f>VLOOKUP(A1012,'Table S1'!A:E,2,FALSE)</f>
        <v>Number of treatments/medications taken</v>
      </c>
      <c r="C1012" s="26" t="s">
        <v>605</v>
      </c>
      <c r="D1012" t="s">
        <v>300</v>
      </c>
      <c r="E1012">
        <v>-1.93584331250566</v>
      </c>
      <c r="F1012" s="2">
        <v>0.0528965721885676</v>
      </c>
      <c r="G1012">
        <v>29086</v>
      </c>
      <c r="H1012">
        <v>-0.000223396144315738</v>
      </c>
      <c r="I1012">
        <v>-0.00414371854170164</v>
      </c>
      <c r="J1012">
        <v>-0.00575540855997883</v>
      </c>
      <c r="K1012">
        <v>-0.000449585224486274</v>
      </c>
      <c r="L1012" s="11">
        <v>2.79293585479871e-6</v>
      </c>
    </row>
    <row r="1013" spans="1:12">
      <c r="A1013" s="2">
        <v>137</v>
      </c>
      <c r="B1013" t="str">
        <f>VLOOKUP(A1013,'Table S1'!A:E,2,FALSE)</f>
        <v>Number of treatments/medications taken</v>
      </c>
      <c r="C1013" s="26" t="s">
        <v>606</v>
      </c>
      <c r="D1013" t="s">
        <v>300</v>
      </c>
      <c r="E1013">
        <v>-3.21350333514644</v>
      </c>
      <c r="F1013" s="2">
        <v>0.00131269170618592</v>
      </c>
      <c r="G1013">
        <v>29086</v>
      </c>
      <c r="H1013">
        <v>-0.000382155357483483</v>
      </c>
      <c r="I1013" s="2">
        <v>0.000574373574083719</v>
      </c>
      <c r="J1013">
        <v>-0.00955398842620343</v>
      </c>
      <c r="K1013">
        <v>-0.000615247353705976</v>
      </c>
      <c r="L1013">
        <v>-0.00014906336126099</v>
      </c>
    </row>
    <row r="1014" spans="1:12">
      <c r="A1014" s="2">
        <v>137</v>
      </c>
      <c r="B1014" t="str">
        <f>VLOOKUP(A1014,'Table S1'!A:E,2,FALSE)</f>
        <v>Number of treatments/medications taken</v>
      </c>
      <c r="C1014" s="26" t="s">
        <v>607</v>
      </c>
      <c r="D1014" t="s">
        <v>300</v>
      </c>
      <c r="E1014">
        <v>-5.32084632543879</v>
      </c>
      <c r="F1014" s="11">
        <v>1.04049094995256e-7</v>
      </c>
      <c r="G1014">
        <v>29086</v>
      </c>
      <c r="H1014">
        <v>-0.000798795811830752</v>
      </c>
      <c r="I1014" s="2">
        <v>0.00130992092908312</v>
      </c>
      <c r="J1014">
        <v>-0.0158192784973515</v>
      </c>
      <c r="K1014">
        <v>-0.00109304903384632</v>
      </c>
      <c r="L1014">
        <v>-0.000504542589815189</v>
      </c>
    </row>
    <row r="1015" spans="1:12">
      <c r="A1015" s="2">
        <v>137</v>
      </c>
      <c r="B1015" t="str">
        <f>VLOOKUP(A1015,'Table S1'!A:E,2,FALSE)</f>
        <v>Number of treatments/medications taken</v>
      </c>
      <c r="C1015" s="26" t="s">
        <v>608</v>
      </c>
      <c r="D1015" t="s">
        <v>300</v>
      </c>
      <c r="E1015">
        <v>-2.48330041929019</v>
      </c>
      <c r="F1015" s="2">
        <v>0.0130227164666423</v>
      </c>
      <c r="G1015">
        <v>29086</v>
      </c>
      <c r="H1015">
        <v>-0.000327710765276527</v>
      </c>
      <c r="I1015" s="2">
        <v>0.000464871392812555</v>
      </c>
      <c r="J1015">
        <v>-0.00738303993812515</v>
      </c>
      <c r="K1015">
        <v>-0.000586369774744006</v>
      </c>
      <c r="L1015" s="11">
        <v>-6.90517558090477e-5</v>
      </c>
    </row>
    <row r="1016" spans="1:12">
      <c r="A1016" s="2">
        <v>137</v>
      </c>
      <c r="B1016" t="str">
        <f>VLOOKUP(A1016,'Table S1'!A:E,2,FALSE)</f>
        <v>Number of treatments/medications taken</v>
      </c>
      <c r="C1016" s="26" t="s">
        <v>609</v>
      </c>
      <c r="D1016" t="s">
        <v>300</v>
      </c>
      <c r="E1016">
        <v>-5.18732098975992</v>
      </c>
      <c r="F1016" s="11">
        <v>2.14769713595054e-7</v>
      </c>
      <c r="G1016">
        <v>29086</v>
      </c>
      <c r="H1016">
        <v>-0.000731078199088735</v>
      </c>
      <c r="I1016" s="2">
        <v>0.00123678955767379</v>
      </c>
      <c r="J1016">
        <v>-0.0154222975769558</v>
      </c>
      <c r="K1016">
        <v>-0.00100731839562394</v>
      </c>
      <c r="L1016">
        <v>-0.000454838002553529</v>
      </c>
    </row>
    <row r="1017" spans="1:12">
      <c r="A1017" s="2">
        <v>137</v>
      </c>
      <c r="B1017" t="str">
        <f>VLOOKUP(A1017,'Table S1'!A:E,2,FALSE)</f>
        <v>Number of treatments/medications taken</v>
      </c>
      <c r="C1017" s="26" t="s">
        <v>610</v>
      </c>
      <c r="D1017" t="s">
        <v>300</v>
      </c>
      <c r="E1017">
        <v>-6.41510503613777</v>
      </c>
      <c r="F1017" s="11">
        <v>1.42887319345936e-10</v>
      </c>
      <c r="G1017">
        <v>29086</v>
      </c>
      <c r="H1017">
        <v>-0.000941553823586918</v>
      </c>
      <c r="I1017" s="2">
        <v>0.00110799942231534</v>
      </c>
      <c r="J1017">
        <v>-0.0190725923940411</v>
      </c>
      <c r="K1017">
        <v>-0.00122923241499955</v>
      </c>
      <c r="L1017">
        <v>-0.000653875232174287</v>
      </c>
    </row>
    <row r="1018" spans="1:12">
      <c r="A1018" s="2">
        <v>137</v>
      </c>
      <c r="B1018" t="str">
        <f>VLOOKUP(A1018,'Table S1'!A:E,2,FALSE)</f>
        <v>Number of treatments/medications taken</v>
      </c>
      <c r="C1018" s="26" t="s">
        <v>611</v>
      </c>
      <c r="D1018" t="s">
        <v>300</v>
      </c>
      <c r="E1018">
        <v>-6.43910361758282</v>
      </c>
      <c r="F1018" s="11">
        <v>1.22054434447203e-10</v>
      </c>
      <c r="G1018">
        <v>29086</v>
      </c>
      <c r="H1018">
        <v>-0.000906557738698572</v>
      </c>
      <c r="I1018" s="2">
        <v>0.00124495153463906</v>
      </c>
      <c r="J1018">
        <v>-0.0191439419914924</v>
      </c>
      <c r="K1018">
        <v>-0.00118251143748812</v>
      </c>
      <c r="L1018">
        <v>-0.000630604039909023</v>
      </c>
    </row>
    <row r="1019" spans="1:12">
      <c r="A1019" s="2">
        <v>137</v>
      </c>
      <c r="B1019" t="str">
        <f>VLOOKUP(A1019,'Table S1'!A:E,2,FALSE)</f>
        <v>Number of treatments/medications taken</v>
      </c>
      <c r="C1019" s="26" t="s">
        <v>612</v>
      </c>
      <c r="D1019" t="s">
        <v>300</v>
      </c>
      <c r="E1019" s="2">
        <v>0.778346766738863</v>
      </c>
      <c r="F1019" s="2">
        <v>0.436370943711319</v>
      </c>
      <c r="G1019">
        <v>29086</v>
      </c>
      <c r="H1019" s="11">
        <v>7.99043497478927e-5</v>
      </c>
      <c r="I1019" s="2">
        <v>0.00021623411378609</v>
      </c>
      <c r="J1019" s="2">
        <v>0.00231408379747553</v>
      </c>
      <c r="K1019">
        <v>-0.000121312089657914</v>
      </c>
      <c r="L1019" s="2">
        <v>0.0002811207891537</v>
      </c>
    </row>
    <row r="1020" spans="1:12">
      <c r="A1020" s="2">
        <v>137</v>
      </c>
      <c r="B1020" t="str">
        <f>VLOOKUP(A1020,'Table S1'!A:E,2,FALSE)</f>
        <v>Number of treatments/medications taken</v>
      </c>
      <c r="C1020" s="26" t="s">
        <v>613</v>
      </c>
      <c r="D1020" t="s">
        <v>300</v>
      </c>
      <c r="E1020">
        <v>-3.99452813293041</v>
      </c>
      <c r="F1020" s="11">
        <v>6.49826336698302e-5</v>
      </c>
      <c r="G1020">
        <v>29086</v>
      </c>
      <c r="H1020">
        <v>-0.00051065934435555</v>
      </c>
      <c r="I1020" s="2">
        <v>0.000891885849914732</v>
      </c>
      <c r="J1020">
        <v>-0.0118760342124935</v>
      </c>
      <c r="K1020">
        <v>-0.000761231011740712</v>
      </c>
      <c r="L1020">
        <v>-0.000260087676970388</v>
      </c>
    </row>
    <row r="1021" spans="1:12">
      <c r="A1021" s="2">
        <v>137</v>
      </c>
      <c r="B1021" t="str">
        <f>VLOOKUP(A1021,'Table S1'!A:E,2,FALSE)</f>
        <v>Number of treatments/medications taken</v>
      </c>
      <c r="C1021" s="26" t="s">
        <v>614</v>
      </c>
      <c r="D1021" t="s">
        <v>300</v>
      </c>
      <c r="E1021">
        <v>-0.718985870094859</v>
      </c>
      <c r="F1021" s="2">
        <v>0.47215540184097</v>
      </c>
      <c r="G1021">
        <v>29086</v>
      </c>
      <c r="H1021" s="11">
        <v>-8.84661761842695e-5</v>
      </c>
      <c r="I1021">
        <v>-0.000281937744505257</v>
      </c>
      <c r="J1021">
        <v>-0.00213759936277678</v>
      </c>
      <c r="K1021">
        <v>-0.000329636054525099</v>
      </c>
      <c r="L1021" s="2">
        <v>0.00015270370215656</v>
      </c>
    </row>
    <row r="1022" spans="1:12">
      <c r="A1022" s="2">
        <v>137</v>
      </c>
      <c r="B1022" t="str">
        <f>VLOOKUP(A1022,'Table S1'!A:E,2,FALSE)</f>
        <v>Number of treatments/medications taken</v>
      </c>
      <c r="C1022" s="26" t="s">
        <v>615</v>
      </c>
      <c r="D1022" t="s">
        <v>300</v>
      </c>
      <c r="E1022">
        <v>-1.39278850397225</v>
      </c>
      <c r="F1022" s="2">
        <v>0.163694401353058</v>
      </c>
      <c r="G1022">
        <v>29086</v>
      </c>
      <c r="H1022">
        <v>-0.000249348142433895</v>
      </c>
      <c r="I1022" s="2">
        <v>0.000725526099565272</v>
      </c>
      <c r="J1022">
        <v>-0.00414086554744269</v>
      </c>
      <c r="K1022">
        <v>-0.00060025117990246</v>
      </c>
      <c r="L1022" s="2">
        <v>0.00010155489503467</v>
      </c>
    </row>
    <row r="1023" spans="1:12">
      <c r="A1023" s="2">
        <v>137</v>
      </c>
      <c r="B1023" t="str">
        <f>VLOOKUP(A1023,'Table S1'!A:E,2,FALSE)</f>
        <v>Number of treatments/medications taken</v>
      </c>
      <c r="C1023" s="26" t="s">
        <v>616</v>
      </c>
      <c r="D1023" t="s">
        <v>300</v>
      </c>
      <c r="E1023">
        <v>-2.03381786607507</v>
      </c>
      <c r="F1023" s="2">
        <v>0.041979019105346</v>
      </c>
      <c r="G1023">
        <v>29086</v>
      </c>
      <c r="H1023">
        <v>-0.000251694377781396</v>
      </c>
      <c r="I1023" s="2">
        <v>0.00032053223824711</v>
      </c>
      <c r="J1023">
        <v>-0.00604669431674995</v>
      </c>
      <c r="K1023">
        <v>-0.000494259089682431</v>
      </c>
      <c r="L1023" s="11">
        <v>-9.12966588036051e-6</v>
      </c>
    </row>
    <row r="1024" spans="1:12">
      <c r="A1024" s="2">
        <v>137</v>
      </c>
      <c r="B1024" t="str">
        <f>VLOOKUP(A1024,'Table S1'!A:E,2,FALSE)</f>
        <v>Number of treatments/medications taken</v>
      </c>
      <c r="C1024" s="26" t="s">
        <v>617</v>
      </c>
      <c r="D1024" t="s">
        <v>300</v>
      </c>
      <c r="E1024">
        <v>-2.35142064337146</v>
      </c>
      <c r="F1024" s="2">
        <v>0.018708512882227</v>
      </c>
      <c r="G1024">
        <v>29083</v>
      </c>
      <c r="H1024">
        <v>-0.000277710160260466</v>
      </c>
      <c r="I1024" s="11">
        <v>6.00579221688687e-5</v>
      </c>
      <c r="J1024">
        <v>-0.00699113735739729</v>
      </c>
      <c r="K1024">
        <v>-0.000509197694085017</v>
      </c>
      <c r="L1024" s="11">
        <v>-4.62226264359144e-5</v>
      </c>
    </row>
    <row r="1025" spans="1:12">
      <c r="A1025" s="2">
        <v>137</v>
      </c>
      <c r="B1025" t="str">
        <f>VLOOKUP(A1025,'Table S1'!A:E,2,FALSE)</f>
        <v>Number of treatments/medications taken</v>
      </c>
      <c r="C1025" s="26" t="s">
        <v>618</v>
      </c>
      <c r="D1025" t="s">
        <v>300</v>
      </c>
      <c r="E1025">
        <v>-7.23796546258805</v>
      </c>
      <c r="F1025" s="11">
        <v>4.66740886542547e-13</v>
      </c>
      <c r="G1025">
        <v>29085</v>
      </c>
      <c r="H1025">
        <v>-0.000963835715799648</v>
      </c>
      <c r="I1025" s="2">
        <v>0.00211795813202747</v>
      </c>
      <c r="J1025">
        <v>-0.0215900461277494</v>
      </c>
      <c r="K1025">
        <v>-0.00122484302740826</v>
      </c>
      <c r="L1025">
        <v>-0.000702828404191033</v>
      </c>
    </row>
    <row r="1026" spans="1:12">
      <c r="A1026" s="2">
        <v>137</v>
      </c>
      <c r="B1026" t="str">
        <f>VLOOKUP(A1026,'Table S1'!A:E,2,FALSE)</f>
        <v>Number of treatments/medications taken</v>
      </c>
      <c r="C1026" s="26" t="s">
        <v>841</v>
      </c>
      <c r="D1026" t="s">
        <v>300</v>
      </c>
      <c r="E1026">
        <v>-5.49253890459787</v>
      </c>
      <c r="F1026" s="11">
        <v>3.99509816638689e-8</v>
      </c>
      <c r="G1026">
        <v>29086</v>
      </c>
      <c r="H1026">
        <v>-0.000734326505065122</v>
      </c>
      <c r="I1026" s="2">
        <v>0.00135221357173158</v>
      </c>
      <c r="J1026">
        <v>-0.0163297335188883</v>
      </c>
      <c r="K1026">
        <v>-0.000996375335737342</v>
      </c>
      <c r="L1026">
        <v>-0.000472277674392903</v>
      </c>
    </row>
    <row r="1027" spans="1:12">
      <c r="A1027" s="2">
        <v>137</v>
      </c>
      <c r="B1027" t="str">
        <f>VLOOKUP(A1027,'Table S1'!A:E,2,FALSE)</f>
        <v>Number of treatments/medications taken</v>
      </c>
      <c r="C1027" s="26" t="s">
        <v>842</v>
      </c>
      <c r="D1027" t="s">
        <v>300</v>
      </c>
      <c r="E1027">
        <v>-2.89848180989692</v>
      </c>
      <c r="F1027" s="2">
        <v>0.00375254173387541</v>
      </c>
      <c r="G1027">
        <v>29086</v>
      </c>
      <c r="H1027">
        <v>-0.000407273710962422</v>
      </c>
      <c r="I1027" s="2">
        <v>0.00158218156715565</v>
      </c>
      <c r="J1027">
        <v>-0.00861740560915097</v>
      </c>
      <c r="K1027">
        <v>-0.0006826851423719</v>
      </c>
      <c r="L1027">
        <v>-0.000131862279552943</v>
      </c>
    </row>
    <row r="1028" spans="1:12">
      <c r="A1028" s="2">
        <v>137</v>
      </c>
      <c r="B1028" t="str">
        <f>VLOOKUP(A1028,'Table S1'!A:E,2,FALSE)</f>
        <v>Number of treatments/medications taken</v>
      </c>
      <c r="C1028" s="26" t="s">
        <v>843</v>
      </c>
      <c r="D1028" t="s">
        <v>300</v>
      </c>
      <c r="E1028">
        <v>-1.84629395400614</v>
      </c>
      <c r="F1028" s="2">
        <v>0.0648596884733646</v>
      </c>
      <c r="G1028">
        <v>29086</v>
      </c>
      <c r="H1028">
        <v>-0.000306200719324697</v>
      </c>
      <c r="I1028" s="2">
        <v>0.000751884919235654</v>
      </c>
      <c r="J1028">
        <v>-0.00548917154527868</v>
      </c>
      <c r="K1028">
        <v>-0.000631266701123744</v>
      </c>
      <c r="L1028" s="11">
        <v>1.88652624743499e-5</v>
      </c>
    </row>
    <row r="1029" spans="1:12">
      <c r="A1029" s="2">
        <v>137</v>
      </c>
      <c r="B1029" t="str">
        <f>VLOOKUP(A1029,'Table S1'!A:E,2,FALSE)</f>
        <v>Number of treatments/medications taken</v>
      </c>
      <c r="C1029" s="26" t="s">
        <v>622</v>
      </c>
      <c r="D1029" t="s">
        <v>300</v>
      </c>
      <c r="E1029">
        <v>-5.30119739182062</v>
      </c>
      <c r="F1029" s="11">
        <v>1.15883884473571e-7</v>
      </c>
      <c r="G1029">
        <v>29086</v>
      </c>
      <c r="H1029">
        <v>-0.000684113838364701</v>
      </c>
      <c r="I1029" s="2">
        <v>0.00144540759939599</v>
      </c>
      <c r="J1029">
        <v>-0.0157608607318175</v>
      </c>
      <c r="K1029">
        <v>-0.000937055614424166</v>
      </c>
      <c r="L1029">
        <v>-0.000431172062305236</v>
      </c>
    </row>
    <row r="1030" spans="1:12">
      <c r="A1030" s="2">
        <v>137</v>
      </c>
      <c r="B1030" t="str">
        <f>VLOOKUP(A1030,'Table S1'!A:E,2,FALSE)</f>
        <v>Number of treatments/medications taken</v>
      </c>
      <c r="C1030" s="26" t="s">
        <v>623</v>
      </c>
      <c r="D1030" t="s">
        <v>300</v>
      </c>
      <c r="E1030">
        <v>-2.7524685641509</v>
      </c>
      <c r="F1030" s="2">
        <v>0.00591844807027699</v>
      </c>
      <c r="G1030">
        <v>29086</v>
      </c>
      <c r="H1030">
        <v>-0.000361491281839079</v>
      </c>
      <c r="I1030" s="2">
        <v>0.000661485043383253</v>
      </c>
      <c r="J1030">
        <v>-0.00818329718776784</v>
      </c>
      <c r="K1030">
        <v>-0.000618910889461582</v>
      </c>
      <c r="L1030">
        <v>-0.000104071674216576</v>
      </c>
    </row>
    <row r="1031" spans="1:12">
      <c r="A1031" s="2">
        <v>137</v>
      </c>
      <c r="B1031" t="str">
        <f>VLOOKUP(A1031,'Table S1'!A:E,2,FALSE)</f>
        <v>Number of treatments/medications taken</v>
      </c>
      <c r="C1031" s="26" t="s">
        <v>624</v>
      </c>
      <c r="D1031" t="s">
        <v>300</v>
      </c>
      <c r="E1031">
        <v>-2.29316196675249</v>
      </c>
      <c r="F1031" s="2">
        <v>0.0218457816046439</v>
      </c>
      <c r="G1031">
        <v>29086</v>
      </c>
      <c r="H1031">
        <v>-0.000309046791228647</v>
      </c>
      <c r="I1031" s="2">
        <v>0.000459672698346908</v>
      </c>
      <c r="J1031">
        <v>-0.00681774394012409</v>
      </c>
      <c r="K1031">
        <v>-0.000573199867285647</v>
      </c>
      <c r="L1031" s="11">
        <v>-4.48937151716463e-5</v>
      </c>
    </row>
    <row r="1032" spans="1:12">
      <c r="A1032" s="2">
        <v>137</v>
      </c>
      <c r="B1032" t="str">
        <f>VLOOKUP(A1032,'Table S1'!A:E,2,FALSE)</f>
        <v>Number of treatments/medications taken</v>
      </c>
      <c r="C1032" s="26" t="s">
        <v>625</v>
      </c>
      <c r="D1032" t="s">
        <v>300</v>
      </c>
      <c r="E1032">
        <v>-0.751460579868114</v>
      </c>
      <c r="F1032" s="2">
        <v>0.452381596203614</v>
      </c>
      <c r="G1032">
        <v>29086</v>
      </c>
      <c r="H1032" s="11">
        <v>-9.2399040175644e-5</v>
      </c>
      <c r="I1032">
        <v>-0.0011083309901909</v>
      </c>
      <c r="J1032">
        <v>-0.00223414913072773</v>
      </c>
      <c r="K1032">
        <v>-0.000333404799134208</v>
      </c>
      <c r="L1032" s="2">
        <v>0.00014860671878292</v>
      </c>
    </row>
    <row r="1033" spans="1:12">
      <c r="A1033" s="2">
        <v>137</v>
      </c>
      <c r="B1033" t="str">
        <f>VLOOKUP(A1033,'Table S1'!A:E,2,FALSE)</f>
        <v>Number of treatments/medications taken</v>
      </c>
      <c r="C1033" s="26" t="s">
        <v>628</v>
      </c>
      <c r="D1033" t="s">
        <v>300</v>
      </c>
      <c r="E1033">
        <v>-2.43590065314545</v>
      </c>
      <c r="F1033" s="2">
        <v>0.0148607255395901</v>
      </c>
      <c r="G1033">
        <v>29086</v>
      </c>
      <c r="H1033">
        <v>-0.000344295437763422</v>
      </c>
      <c r="I1033" s="2">
        <v>0.000530585999766666</v>
      </c>
      <c r="J1033">
        <v>-0.00724211684892259</v>
      </c>
      <c r="K1033">
        <v>-0.000621332491500828</v>
      </c>
      <c r="L1033" s="11">
        <v>-6.72583840260164e-5</v>
      </c>
    </row>
    <row r="1034" spans="1:12">
      <c r="A1034" s="2">
        <v>137</v>
      </c>
      <c r="B1034" t="str">
        <f>VLOOKUP(A1034,'Table S1'!A:E,2,FALSE)</f>
        <v>Number of treatments/medications taken</v>
      </c>
      <c r="C1034" s="26" t="s">
        <v>630</v>
      </c>
      <c r="D1034" t="s">
        <v>300</v>
      </c>
      <c r="E1034">
        <v>-3.51597863587131</v>
      </c>
      <c r="F1034" s="2">
        <v>0.000438802939436147</v>
      </c>
      <c r="G1034">
        <v>29086</v>
      </c>
      <c r="H1034">
        <v>-0.000490194547346283</v>
      </c>
      <c r="I1034" s="2">
        <v>0.000297416548611628</v>
      </c>
      <c r="J1034">
        <v>-0.0104532703689763</v>
      </c>
      <c r="K1034">
        <v>-0.000763462317122987</v>
      </c>
      <c r="L1034">
        <v>-0.000216926777569579</v>
      </c>
    </row>
    <row r="1035" spans="1:12">
      <c r="A1035" s="2">
        <v>137</v>
      </c>
      <c r="B1035" t="str">
        <f>VLOOKUP(A1035,'Table S1'!A:E,2,FALSE)</f>
        <v>Number of treatments/medications taken</v>
      </c>
      <c r="C1035" s="26" t="s">
        <v>844</v>
      </c>
      <c r="D1035" t="s">
        <v>300</v>
      </c>
      <c r="E1035">
        <v>-3.42472726854507</v>
      </c>
      <c r="F1035" s="2">
        <v>0.000616265913986651</v>
      </c>
      <c r="G1035">
        <v>29086</v>
      </c>
      <c r="H1035">
        <v>-0.000470203600277623</v>
      </c>
      <c r="I1035" s="2">
        <v>0.000456816148146815</v>
      </c>
      <c r="J1035">
        <v>-0.0101819731533254</v>
      </c>
      <c r="K1035">
        <v>-0.000739311298884856</v>
      </c>
      <c r="L1035">
        <v>-0.00020109590167039</v>
      </c>
    </row>
    <row r="1036" spans="1:12">
      <c r="A1036" s="2">
        <v>137</v>
      </c>
      <c r="B1036" t="str">
        <f>VLOOKUP(A1036,'Table S1'!A:E,2,FALSE)</f>
        <v>Number of treatments/medications taken</v>
      </c>
      <c r="C1036" s="26" t="s">
        <v>629</v>
      </c>
      <c r="D1036" t="s">
        <v>300</v>
      </c>
      <c r="E1036">
        <v>-0.335471344144091</v>
      </c>
      <c r="F1036" s="2">
        <v>0.73727197714155</v>
      </c>
      <c r="G1036">
        <v>29086</v>
      </c>
      <c r="H1036" s="11">
        <v>-4.70357751941737e-5</v>
      </c>
      <c r="I1036" s="2">
        <v>0.000359865384669229</v>
      </c>
      <c r="J1036">
        <v>-0.000997381675077518</v>
      </c>
      <c r="K1036">
        <v>-0.000321849893887617</v>
      </c>
      <c r="L1036" s="2">
        <v>0.00022777834349927</v>
      </c>
    </row>
    <row r="1037" spans="1:12">
      <c r="A1037" s="2">
        <v>137</v>
      </c>
      <c r="B1037" t="str">
        <f>VLOOKUP(A1037,'Table S1'!A:E,2,FALSE)</f>
        <v>Number of treatments/medications taken</v>
      </c>
      <c r="C1037" s="26" t="s">
        <v>845</v>
      </c>
      <c r="D1037" t="s">
        <v>300</v>
      </c>
      <c r="E1037">
        <v>-3.06497001898607</v>
      </c>
      <c r="F1037" s="2">
        <v>0.00217891172457778</v>
      </c>
      <c r="G1037">
        <v>29086</v>
      </c>
      <c r="H1037">
        <v>-0.000452815785072813</v>
      </c>
      <c r="I1037" s="2">
        <v>0.000520617795012953</v>
      </c>
      <c r="J1037">
        <v>-0.00911238764490623</v>
      </c>
      <c r="K1037">
        <v>-0.00074239106910757</v>
      </c>
      <c r="L1037">
        <v>-0.000163240501038056</v>
      </c>
    </row>
    <row r="1038" spans="1:12">
      <c r="A1038" s="2">
        <v>137</v>
      </c>
      <c r="B1038" t="str">
        <f>VLOOKUP(A1038,'Table S1'!A:E,2,FALSE)</f>
        <v>Number of treatments/medications taken</v>
      </c>
      <c r="C1038" s="26" t="s">
        <v>631</v>
      </c>
      <c r="D1038" t="s">
        <v>300</v>
      </c>
      <c r="E1038">
        <v>-5.53297487750543</v>
      </c>
      <c r="F1038" s="11">
        <v>3.17554079244227e-8</v>
      </c>
      <c r="G1038">
        <v>29086</v>
      </c>
      <c r="H1038">
        <v>-0.000818644542590355</v>
      </c>
      <c r="I1038" s="2">
        <v>0.000772861169402641</v>
      </c>
      <c r="J1038">
        <v>-0.0164499527241823</v>
      </c>
      <c r="K1038">
        <v>-0.00110864777358306</v>
      </c>
      <c r="L1038">
        <v>-0.000528641311597649</v>
      </c>
    </row>
    <row r="1039" spans="1:12">
      <c r="A1039" s="2">
        <v>137</v>
      </c>
      <c r="B1039" t="str">
        <f>VLOOKUP(A1039,'Table S1'!A:E,2,FALSE)</f>
        <v>Number of treatments/medications taken</v>
      </c>
      <c r="C1039" s="26" t="s">
        <v>632</v>
      </c>
      <c r="D1039" t="s">
        <v>300</v>
      </c>
      <c r="E1039">
        <v>-3.0541092286596</v>
      </c>
      <c r="F1039" s="2">
        <v>0.00225933923029567</v>
      </c>
      <c r="G1039">
        <v>29086</v>
      </c>
      <c r="H1039">
        <v>-0.00044727506595956</v>
      </c>
      <c r="I1039">
        <v>-0.00042619409035562</v>
      </c>
      <c r="J1039">
        <v>-0.00911178218038587</v>
      </c>
      <c r="K1039">
        <v>-0.000734324230326693</v>
      </c>
      <c r="L1039">
        <v>-0.000160225901592427</v>
      </c>
    </row>
    <row r="1040" spans="1:12">
      <c r="A1040" s="2">
        <v>137</v>
      </c>
      <c r="B1040" t="str">
        <f>VLOOKUP(A1040,'Table S1'!A:E,2,FALSE)</f>
        <v>Number of treatments/medications taken</v>
      </c>
      <c r="C1040" s="26" t="s">
        <v>846</v>
      </c>
      <c r="D1040" t="s">
        <v>300</v>
      </c>
      <c r="E1040">
        <v>-3.15330727020137</v>
      </c>
      <c r="F1040" s="2">
        <v>0.00161595871097769</v>
      </c>
      <c r="G1040">
        <v>29086</v>
      </c>
      <c r="H1040">
        <v>-0.000477079349039955</v>
      </c>
      <c r="I1040" s="2">
        <v>0.00109021133982292</v>
      </c>
      <c r="J1040">
        <v>-0.00937502097298868</v>
      </c>
      <c r="K1040">
        <v>-0.000773624269728843</v>
      </c>
      <c r="L1040">
        <v>-0.000180534428351067</v>
      </c>
    </row>
    <row r="1041" spans="1:12">
      <c r="A1041" s="2">
        <v>137</v>
      </c>
      <c r="B1041" t="str">
        <f>VLOOKUP(A1041,'Table S1'!A:E,2,FALSE)</f>
        <v>Number of treatments/medications taken</v>
      </c>
      <c r="C1041" s="26" t="s">
        <v>847</v>
      </c>
      <c r="D1041" t="s">
        <v>300</v>
      </c>
      <c r="E1041">
        <v>-3.66077815043432</v>
      </c>
      <c r="F1041" s="2">
        <v>0.000251895424662061</v>
      </c>
      <c r="G1041">
        <v>29086</v>
      </c>
      <c r="H1041">
        <v>-0.000580668383563465</v>
      </c>
      <c r="I1041" s="2">
        <v>0.00141852439200522</v>
      </c>
      <c r="J1041">
        <v>-0.0108837702757679</v>
      </c>
      <c r="K1041">
        <v>-0.000891568534724482</v>
      </c>
      <c r="L1041">
        <v>-0.000269768232402447</v>
      </c>
    </row>
    <row r="1042" spans="1:12">
      <c r="A1042" s="2">
        <v>137</v>
      </c>
      <c r="B1042" t="str">
        <f>VLOOKUP(A1042,'Table S1'!A:E,2,FALSE)</f>
        <v>Number of treatments/medications taken</v>
      </c>
      <c r="C1042" s="26" t="s">
        <v>848</v>
      </c>
      <c r="D1042" t="s">
        <v>300</v>
      </c>
      <c r="E1042">
        <v>-0.172912303785073</v>
      </c>
      <c r="F1042" s="2">
        <v>0.862721563506543</v>
      </c>
      <c r="G1042">
        <v>29085</v>
      </c>
      <c r="H1042" s="11">
        <v>-2.55958504406869e-5</v>
      </c>
      <c r="I1042">
        <v>-0.0033554104516652</v>
      </c>
      <c r="J1042">
        <v>-0.000514083226981353</v>
      </c>
      <c r="K1042">
        <v>-0.000315737336552303</v>
      </c>
      <c r="L1042" s="2">
        <v>0.000264545635670929</v>
      </c>
    </row>
    <row r="1043" spans="1:12">
      <c r="A1043" s="2">
        <v>137</v>
      </c>
      <c r="B1043" t="str">
        <f>VLOOKUP(A1043,'Table S1'!A:E,2,FALSE)</f>
        <v>Number of treatments/medications taken</v>
      </c>
      <c r="C1043" s="26" t="s">
        <v>636</v>
      </c>
      <c r="D1043" t="s">
        <v>300</v>
      </c>
      <c r="E1043">
        <v>-1.32346375994328</v>
      </c>
      <c r="F1043" s="2">
        <v>0.185691602831775</v>
      </c>
      <c r="G1043">
        <v>29086</v>
      </c>
      <c r="H1043">
        <v>-0.000232778043116294</v>
      </c>
      <c r="I1043">
        <v>-0.000165238246161864</v>
      </c>
      <c r="J1043">
        <v>-0.00393475784098465</v>
      </c>
      <c r="K1043">
        <v>-0.000577521572179498</v>
      </c>
      <c r="L1043" s="2">
        <v>0.000111965485946909</v>
      </c>
    </row>
    <row r="1044" spans="1:12">
      <c r="A1044" s="2">
        <v>137</v>
      </c>
      <c r="B1044" t="str">
        <f>VLOOKUP(A1044,'Table S1'!A:E,2,FALSE)</f>
        <v>Number of treatments/medications taken</v>
      </c>
      <c r="C1044" s="26" t="s">
        <v>637</v>
      </c>
      <c r="D1044" t="s">
        <v>300</v>
      </c>
      <c r="E1044">
        <v>-4.00369229499686</v>
      </c>
      <c r="F1044" s="11">
        <v>6.25161594240457e-5</v>
      </c>
      <c r="G1044">
        <v>29086</v>
      </c>
      <c r="H1044">
        <v>-0.000617950571839346</v>
      </c>
      <c r="I1044" s="2">
        <v>0.000135183581764996</v>
      </c>
      <c r="J1044">
        <v>-0.0119032799593272</v>
      </c>
      <c r="K1044">
        <v>-0.000920474137153709</v>
      </c>
      <c r="L1044">
        <v>-0.000315427006524984</v>
      </c>
    </row>
    <row r="1045" spans="1:12">
      <c r="A1045" s="2">
        <v>137</v>
      </c>
      <c r="B1045" t="str">
        <f>VLOOKUP(A1045,'Table S1'!A:E,2,FALSE)</f>
        <v>Number of treatments/medications taken</v>
      </c>
      <c r="C1045" s="26" t="s">
        <v>639</v>
      </c>
      <c r="D1045" t="s">
        <v>300</v>
      </c>
      <c r="E1045">
        <v>-4.68338447459268</v>
      </c>
      <c r="F1045" s="11">
        <v>2.83450240314419e-6</v>
      </c>
      <c r="G1045">
        <v>29086</v>
      </c>
      <c r="H1045">
        <v>-0.000659742498221647</v>
      </c>
      <c r="I1045" s="2">
        <v>0.000921698576932274</v>
      </c>
      <c r="J1045">
        <v>-0.0139240562087919</v>
      </c>
      <c r="K1045">
        <v>-0.00093585165684115</v>
      </c>
      <c r="L1045">
        <v>-0.000383633339602143</v>
      </c>
    </row>
    <row r="1046" spans="1:12">
      <c r="A1046" s="2">
        <v>137</v>
      </c>
      <c r="B1046" t="str">
        <f>VLOOKUP(A1046,'Table S1'!A:E,2,FALSE)</f>
        <v>Number of treatments/medications taken</v>
      </c>
      <c r="C1046" s="26" t="s">
        <v>638</v>
      </c>
      <c r="D1046" t="s">
        <v>300</v>
      </c>
      <c r="E1046">
        <v>-4.24319410458009</v>
      </c>
      <c r="F1046" s="11">
        <v>2.21042349161074e-5</v>
      </c>
      <c r="G1046">
        <v>29086</v>
      </c>
      <c r="H1046">
        <v>-0.000571152050654596</v>
      </c>
      <c r="I1046" s="2">
        <v>0.000413160571558241</v>
      </c>
      <c r="J1046">
        <v>-0.0126153369507691</v>
      </c>
      <c r="K1046">
        <v>-0.000834982553523388</v>
      </c>
      <c r="L1046">
        <v>-0.000307321547785804</v>
      </c>
    </row>
    <row r="1047" spans="1:12">
      <c r="A1047" s="2">
        <v>137</v>
      </c>
      <c r="B1047" t="str">
        <f>VLOOKUP(A1047,'Table S1'!A:E,2,FALSE)</f>
        <v>Number of treatments/medications taken</v>
      </c>
      <c r="C1047" s="26" t="s">
        <v>849</v>
      </c>
      <c r="D1047" t="s">
        <v>300</v>
      </c>
      <c r="E1047">
        <v>-3.6026748739835</v>
      </c>
      <c r="F1047" s="2">
        <v>0.000315484338523737</v>
      </c>
      <c r="G1047">
        <v>29086</v>
      </c>
      <c r="H1047">
        <v>-0.000530209326805784</v>
      </c>
      <c r="I1047" s="11">
        <v>1.26872644419986e-5</v>
      </c>
      <c r="J1047">
        <v>-0.0107110248410069</v>
      </c>
      <c r="K1047">
        <v>-0.000818671224454166</v>
      </c>
      <c r="L1047">
        <v>-0.000241747429157401</v>
      </c>
    </row>
    <row r="1048" spans="1:12">
      <c r="A1048" s="2">
        <v>137</v>
      </c>
      <c r="B1048" t="str">
        <f>VLOOKUP(A1048,'Table S1'!A:E,2,FALSE)</f>
        <v>Number of treatments/medications taken</v>
      </c>
      <c r="C1048" s="26" t="s">
        <v>641</v>
      </c>
      <c r="D1048" t="s">
        <v>300</v>
      </c>
      <c r="E1048">
        <v>-5.92967967813152</v>
      </c>
      <c r="F1048" s="11">
        <v>3.06949355427762e-9</v>
      </c>
      <c r="G1048">
        <v>29086</v>
      </c>
      <c r="H1048">
        <v>-0.000948527890955071</v>
      </c>
      <c r="I1048" s="2">
        <v>0.000919396556701405</v>
      </c>
      <c r="J1048">
        <v>-0.0176293860959633</v>
      </c>
      <c r="K1048">
        <v>-0.00126206217462242</v>
      </c>
      <c r="L1048">
        <v>-0.000634993607287719</v>
      </c>
    </row>
    <row r="1049" spans="1:12">
      <c r="A1049" s="2">
        <v>137</v>
      </c>
      <c r="B1049" t="str">
        <f>VLOOKUP(A1049,'Table S1'!A:E,2,FALSE)</f>
        <v>Number of treatments/medications taken</v>
      </c>
      <c r="C1049" s="26" t="s">
        <v>642</v>
      </c>
      <c r="D1049" t="s">
        <v>300</v>
      </c>
      <c r="E1049">
        <v>-5.25160519842534</v>
      </c>
      <c r="F1049" s="11">
        <v>1.51838655901518e-7</v>
      </c>
      <c r="G1049">
        <v>29086</v>
      </c>
      <c r="H1049">
        <v>-0.000831694196287423</v>
      </c>
      <c r="I1049" s="2">
        <v>0.00128417701596572</v>
      </c>
      <c r="J1049">
        <v>-0.0156134193906038</v>
      </c>
      <c r="K1049">
        <v>-0.00114210566964128</v>
      </c>
      <c r="L1049">
        <v>-0.000521282722933569</v>
      </c>
    </row>
    <row r="1050" spans="1:12">
      <c r="A1050" s="2">
        <v>137</v>
      </c>
      <c r="B1050" t="str">
        <f>VLOOKUP(A1050,'Table S1'!A:E,2,FALSE)</f>
        <v>Number of treatments/medications taken</v>
      </c>
      <c r="C1050" s="26" t="s">
        <v>643</v>
      </c>
      <c r="D1050" t="s">
        <v>300</v>
      </c>
      <c r="E1050">
        <v>-2.12185291837995</v>
      </c>
      <c r="F1050" s="2">
        <v>0.0338585208661468</v>
      </c>
      <c r="G1050">
        <v>29086</v>
      </c>
      <c r="H1050">
        <v>-0.000334268609276215</v>
      </c>
      <c r="I1050" s="2">
        <v>0.000703588726584111</v>
      </c>
      <c r="J1050">
        <v>-0.00630842918461892</v>
      </c>
      <c r="K1050">
        <v>-0.000643046703142927</v>
      </c>
      <c r="L1050" s="11">
        <v>-2.54905154095034e-5</v>
      </c>
    </row>
    <row r="1051" spans="1:12">
      <c r="A1051" s="2">
        <v>137</v>
      </c>
      <c r="B1051" t="str">
        <f>VLOOKUP(A1051,'Table S1'!A:E,2,FALSE)</f>
        <v>Number of treatments/medications taken</v>
      </c>
      <c r="C1051" s="26" t="s">
        <v>644</v>
      </c>
      <c r="D1051" t="s">
        <v>300</v>
      </c>
      <c r="E1051">
        <v>-2.92566950021109</v>
      </c>
      <c r="F1051" s="2">
        <v>0.00343981498056993</v>
      </c>
      <c r="G1051">
        <v>29086</v>
      </c>
      <c r="H1051">
        <v>-0.000421403783450675</v>
      </c>
      <c r="I1051" s="2">
        <v>0.000605103333941322</v>
      </c>
      <c r="J1051">
        <v>-0.00869823666843629</v>
      </c>
      <c r="K1051">
        <v>-0.000703722278345097</v>
      </c>
      <c r="L1051">
        <v>-0.000139085288556253</v>
      </c>
    </row>
    <row r="1052" spans="1:12">
      <c r="A1052" s="2">
        <v>137</v>
      </c>
      <c r="B1052" t="str">
        <f>VLOOKUP(A1052,'Table S1'!A:E,2,FALSE)</f>
        <v>Number of treatments/medications taken</v>
      </c>
      <c r="C1052" s="26" t="s">
        <v>645</v>
      </c>
      <c r="D1052" t="s">
        <v>300</v>
      </c>
      <c r="E1052">
        <v>-2.81599084852816</v>
      </c>
      <c r="F1052" s="2">
        <v>0.00486597711584315</v>
      </c>
      <c r="G1052">
        <v>29086</v>
      </c>
      <c r="H1052">
        <v>-0.000420909644634756</v>
      </c>
      <c r="I1052" s="2">
        <v>0.000399634641998247</v>
      </c>
      <c r="J1052">
        <v>-0.00837215374288907</v>
      </c>
      <c r="K1052">
        <v>-0.000713880083690996</v>
      </c>
      <c r="L1052">
        <v>-0.000127939205578517</v>
      </c>
    </row>
    <row r="1053" spans="1:12">
      <c r="A1053" s="2">
        <v>137</v>
      </c>
      <c r="B1053" t="str">
        <f>VLOOKUP(A1053,'Table S1'!A:E,2,FALSE)</f>
        <v>Number of treatments/medications taken</v>
      </c>
      <c r="C1053" s="26" t="s">
        <v>850</v>
      </c>
      <c r="D1053" t="s">
        <v>300</v>
      </c>
      <c r="E1053">
        <v>-3.05482282672757</v>
      </c>
      <c r="F1053" s="2">
        <v>0.00225397252952585</v>
      </c>
      <c r="G1053">
        <v>29085</v>
      </c>
      <c r="H1053">
        <v>-0.000546815428445294</v>
      </c>
      <c r="I1053" s="11">
        <v>9.62767700732761e-5</v>
      </c>
      <c r="J1053">
        <v>-0.00908224906975048</v>
      </c>
      <c r="K1053">
        <v>-0.000897664956775198</v>
      </c>
      <c r="L1053">
        <v>-0.00019596590011539</v>
      </c>
    </row>
    <row r="1054" spans="1:12">
      <c r="A1054" s="2">
        <v>137</v>
      </c>
      <c r="B1054" t="str">
        <f>VLOOKUP(A1054,'Table S1'!A:E,2,FALSE)</f>
        <v>Number of treatments/medications taken</v>
      </c>
      <c r="C1054" s="26" t="s">
        <v>851</v>
      </c>
      <c r="D1054" t="s">
        <v>300</v>
      </c>
      <c r="E1054">
        <v>-0.397947226621884</v>
      </c>
      <c r="F1054" s="2">
        <v>0.690672007529102</v>
      </c>
      <c r="G1054">
        <v>29086</v>
      </c>
      <c r="H1054" s="11">
        <v>-6.53014101083787e-5</v>
      </c>
      <c r="I1054" s="2">
        <v>0.000272310390932051</v>
      </c>
      <c r="J1054">
        <v>-0.00118312719822087</v>
      </c>
      <c r="K1054">
        <v>-0.000386936364767638</v>
      </c>
      <c r="L1054" s="2">
        <v>0.00025633354455088</v>
      </c>
    </row>
    <row r="1055" spans="1:12">
      <c r="A1055" s="2">
        <v>137</v>
      </c>
      <c r="B1055" t="str">
        <f>VLOOKUP(A1055,'Table S1'!A:E,2,FALSE)</f>
        <v>Number of treatments/medications taken</v>
      </c>
      <c r="C1055" s="26" t="s">
        <v>852</v>
      </c>
      <c r="D1055" t="s">
        <v>300</v>
      </c>
      <c r="E1055">
        <v>-2.12280186172172</v>
      </c>
      <c r="F1055" s="2">
        <v>0.0337788817160611</v>
      </c>
      <c r="G1055">
        <v>29085</v>
      </c>
      <c r="H1055">
        <v>-0.000379452106135508</v>
      </c>
      <c r="I1055" s="2">
        <v>0.00105335203516163</v>
      </c>
      <c r="J1055">
        <v>-0.00631125085093313</v>
      </c>
      <c r="K1055">
        <v>-0.000729811424148767</v>
      </c>
      <c r="L1055" s="11">
        <v>-2.9092788122248e-5</v>
      </c>
    </row>
    <row r="1056" spans="1:12">
      <c r="A1056" s="2">
        <v>137</v>
      </c>
      <c r="B1056" t="str">
        <f>VLOOKUP(A1056,'Table S1'!A:E,2,FALSE)</f>
        <v>Number of treatments/medications taken</v>
      </c>
      <c r="C1056" s="26" t="s">
        <v>621</v>
      </c>
      <c r="D1056" t="s">
        <v>300</v>
      </c>
      <c r="E1056">
        <v>-3.85859536205629</v>
      </c>
      <c r="F1056" s="2">
        <v>0.000114286598613026</v>
      </c>
      <c r="G1056">
        <v>29086</v>
      </c>
      <c r="H1056">
        <v>-0.000507751289353037</v>
      </c>
      <c r="I1056" s="2">
        <v>0.00110603433525445</v>
      </c>
      <c r="J1056">
        <v>-0.0114718958052079</v>
      </c>
      <c r="K1056">
        <v>-0.000765673035750562</v>
      </c>
      <c r="L1056">
        <v>-0.000249829542955512</v>
      </c>
    </row>
    <row r="1057" spans="1:12">
      <c r="A1057" s="2">
        <v>137</v>
      </c>
      <c r="B1057" t="str">
        <f>VLOOKUP(A1057,'Table S1'!A:E,2,FALSE)</f>
        <v>Number of treatments/medications taken</v>
      </c>
      <c r="C1057" s="26" t="s">
        <v>853</v>
      </c>
      <c r="D1057" t="s">
        <v>300</v>
      </c>
      <c r="E1057" s="2">
        <v>0.298656204947466</v>
      </c>
      <c r="F1057" s="2">
        <v>0.765204509621047</v>
      </c>
      <c r="G1057">
        <v>29086</v>
      </c>
      <c r="H1057" s="11">
        <v>5.08007461234088e-5</v>
      </c>
      <c r="I1057" s="2">
        <v>0.00012736854963482</v>
      </c>
      <c r="J1057" s="2">
        <v>0.000887927482219929</v>
      </c>
      <c r="K1057">
        <v>-0.000282598576068203</v>
      </c>
      <c r="L1057" s="2">
        <v>0.000384200068315021</v>
      </c>
    </row>
    <row r="1058" spans="1:12">
      <c r="A1058" s="2">
        <v>137</v>
      </c>
      <c r="B1058" t="str">
        <f>VLOOKUP(A1058,'Table S1'!A:E,2,FALSE)</f>
        <v>Number of treatments/medications taken</v>
      </c>
      <c r="C1058" s="26" t="s">
        <v>651</v>
      </c>
      <c r="D1058" t="s">
        <v>300</v>
      </c>
      <c r="E1058">
        <v>-2.24543318992779</v>
      </c>
      <c r="F1058" s="2">
        <v>0.0247478157247597</v>
      </c>
      <c r="G1058">
        <v>29086</v>
      </c>
      <c r="H1058">
        <v>-0.00035013022598188</v>
      </c>
      <c r="I1058" s="2">
        <v>0.00051021509490162</v>
      </c>
      <c r="J1058">
        <v>-0.00667584267728963</v>
      </c>
      <c r="K1058">
        <v>-0.000655759978804906</v>
      </c>
      <c r="L1058" s="11">
        <v>-4.45004731588531e-5</v>
      </c>
    </row>
    <row r="1059" spans="1:12">
      <c r="A1059" s="2">
        <v>137</v>
      </c>
      <c r="B1059" t="str">
        <f>VLOOKUP(A1059,'Table S1'!A:E,2,FALSE)</f>
        <v>Number of treatments/medications taken</v>
      </c>
      <c r="C1059" s="26" t="s">
        <v>854</v>
      </c>
      <c r="D1059" t="s">
        <v>300</v>
      </c>
      <c r="E1059">
        <v>-1.73486479391128</v>
      </c>
      <c r="F1059" s="2">
        <v>0.0827753496730912</v>
      </c>
      <c r="G1059">
        <v>29085</v>
      </c>
      <c r="H1059">
        <v>-0.000284208339985839</v>
      </c>
      <c r="I1059">
        <v>-0.000152554593345173</v>
      </c>
      <c r="J1059">
        <v>-0.00515788454130431</v>
      </c>
      <c r="K1059">
        <v>-0.000605306153704536</v>
      </c>
      <c r="L1059" s="11">
        <v>3.68894737328587e-5</v>
      </c>
    </row>
    <row r="1060" spans="1:12">
      <c r="A1060" s="2">
        <v>137</v>
      </c>
      <c r="B1060" t="str">
        <f>VLOOKUP(A1060,'Table S1'!A:E,2,FALSE)</f>
        <v>Number of treatments/medications taken</v>
      </c>
      <c r="C1060" s="26" t="s">
        <v>777</v>
      </c>
      <c r="D1060" t="s">
        <v>300</v>
      </c>
      <c r="E1060" s="2">
        <v>0.0433828810855515</v>
      </c>
      <c r="F1060" s="2">
        <v>0.965396621564694</v>
      </c>
      <c r="G1060">
        <v>29086</v>
      </c>
      <c r="H1060" s="11">
        <v>7.56990300566959e-6</v>
      </c>
      <c r="I1060" s="11">
        <v>1.33358106910009e-5</v>
      </c>
      <c r="J1060" s="2">
        <v>0.00012898058615764</v>
      </c>
      <c r="K1060">
        <v>-0.000334439532912213</v>
      </c>
      <c r="L1060" s="2">
        <v>0.000349579338923552</v>
      </c>
    </row>
    <row r="1061" spans="1:12">
      <c r="A1061" s="2">
        <v>137</v>
      </c>
      <c r="B1061" t="str">
        <f>VLOOKUP(A1061,'Table S1'!A:E,2,FALSE)</f>
        <v>Number of treatments/medications taken</v>
      </c>
      <c r="C1061" s="26" t="s">
        <v>648</v>
      </c>
      <c r="D1061" t="s">
        <v>300</v>
      </c>
      <c r="E1061">
        <v>-2.47356786915691</v>
      </c>
      <c r="F1061" s="2">
        <v>0.0133828058740571</v>
      </c>
      <c r="G1061">
        <v>29086</v>
      </c>
      <c r="H1061">
        <v>-0.000419682661785027</v>
      </c>
      <c r="I1061" s="2">
        <v>0.000745359091532673</v>
      </c>
      <c r="J1061">
        <v>-0.00735410433058624</v>
      </c>
      <c r="K1061">
        <v>-0.000752237568911698</v>
      </c>
      <c r="L1061" s="11">
        <v>-8.71277546583554e-5</v>
      </c>
    </row>
    <row r="1062" spans="1:12">
      <c r="A1062" s="2">
        <v>137</v>
      </c>
      <c r="B1062" t="str">
        <f>VLOOKUP(A1062,'Table S1'!A:E,2,FALSE)</f>
        <v>Number of treatments/medications taken</v>
      </c>
      <c r="C1062" s="26" t="s">
        <v>855</v>
      </c>
      <c r="D1062" t="s">
        <v>300</v>
      </c>
      <c r="E1062">
        <v>-1.80235931164406</v>
      </c>
      <c r="F1062" s="2">
        <v>0.0714992407983828</v>
      </c>
      <c r="G1062">
        <v>29086</v>
      </c>
      <c r="H1062">
        <v>-0.000234330941798073</v>
      </c>
      <c r="I1062" s="2">
        <v>0.000477645345031513</v>
      </c>
      <c r="J1062">
        <v>-0.00535855053112076</v>
      </c>
      <c r="K1062">
        <v>-0.000489163214348422</v>
      </c>
      <c r="L1062" s="11">
        <v>2.05013307522763e-5</v>
      </c>
    </row>
    <row r="1063" spans="1:12">
      <c r="A1063" s="2">
        <v>137</v>
      </c>
      <c r="B1063" t="str">
        <f>VLOOKUP(A1063,'Table S1'!A:E,2,FALSE)</f>
        <v>Number of treatments/medications taken</v>
      </c>
      <c r="C1063" s="26" t="s">
        <v>856</v>
      </c>
      <c r="D1063" t="s">
        <v>300</v>
      </c>
      <c r="E1063">
        <v>-1.41155639459165</v>
      </c>
      <c r="F1063" s="2">
        <v>0.158091316388186</v>
      </c>
      <c r="G1063">
        <v>29086</v>
      </c>
      <c r="H1063">
        <v>-0.000187284691973845</v>
      </c>
      <c r="I1063" s="2">
        <v>0.000294725141064992</v>
      </c>
      <c r="J1063">
        <v>-0.00419666390551529</v>
      </c>
      <c r="K1063">
        <v>-0.000447342687676426</v>
      </c>
      <c r="L1063" s="11">
        <v>7.27733037287352e-5</v>
      </c>
    </row>
    <row r="1064" spans="1:12">
      <c r="A1064" s="2">
        <v>137</v>
      </c>
      <c r="B1064" t="str">
        <f>VLOOKUP(A1064,'Table S1'!A:E,2,FALSE)</f>
        <v>Number of treatments/medications taken</v>
      </c>
      <c r="C1064" s="26" t="s">
        <v>657</v>
      </c>
      <c r="D1064" t="s">
        <v>300</v>
      </c>
      <c r="E1064">
        <v>-1.44996346616116</v>
      </c>
      <c r="F1064" s="2">
        <v>0.147079489809418</v>
      </c>
      <c r="G1064">
        <v>29086</v>
      </c>
      <c r="H1064">
        <v>-0.000251532438985005</v>
      </c>
      <c r="I1064">
        <v>-0.000231889531095046</v>
      </c>
      <c r="J1064">
        <v>-0.004326270158947</v>
      </c>
      <c r="K1064">
        <v>-0.000591551376587596</v>
      </c>
      <c r="L1064" s="11">
        <v>8.84864986175867e-5</v>
      </c>
    </row>
    <row r="1065" spans="1:12">
      <c r="A1065" s="2">
        <v>137</v>
      </c>
      <c r="B1065" t="str">
        <f>VLOOKUP(A1065,'Table S1'!A:E,2,FALSE)</f>
        <v>Number of treatments/medications taken</v>
      </c>
      <c r="C1065" s="26" t="s">
        <v>857</v>
      </c>
      <c r="D1065" t="s">
        <v>300</v>
      </c>
      <c r="E1065" s="2">
        <v>0.0679055390728825</v>
      </c>
      <c r="F1065" s="2">
        <v>0.945861296153469</v>
      </c>
      <c r="G1065">
        <v>29086</v>
      </c>
      <c r="H1065" s="11">
        <v>1.05449552491987e-5</v>
      </c>
      <c r="I1065">
        <v>-0.000231197846199445</v>
      </c>
      <c r="J1065" s="2">
        <v>0.0002018883028008</v>
      </c>
      <c r="K1065">
        <v>-0.000293827749498108</v>
      </c>
      <c r="L1065" s="2">
        <v>0.000314917659996506</v>
      </c>
    </row>
    <row r="1066" spans="1:12">
      <c r="A1066" s="2">
        <v>137</v>
      </c>
      <c r="B1066" t="str">
        <f>VLOOKUP(A1066,'Table S1'!A:E,2,FALSE)</f>
        <v>Number of treatments/medications taken</v>
      </c>
      <c r="C1066" s="26" t="s">
        <v>858</v>
      </c>
      <c r="D1066" t="s">
        <v>300</v>
      </c>
      <c r="E1066">
        <v>-2.28986065825062</v>
      </c>
      <c r="F1066" s="2">
        <v>0.0220365215254929</v>
      </c>
      <c r="G1066">
        <v>29086</v>
      </c>
      <c r="H1066">
        <v>-0.000394953128648691</v>
      </c>
      <c r="I1066">
        <v>-0.000460133582495417</v>
      </c>
      <c r="J1066">
        <v>-0.00680792890029724</v>
      </c>
      <c r="K1066">
        <v>-0.000733020040655008</v>
      </c>
      <c r="L1066" s="11">
        <v>-5.6886216642374e-5</v>
      </c>
    </row>
    <row r="1067" spans="1:12">
      <c r="A1067" s="2">
        <v>137</v>
      </c>
      <c r="B1067" t="str">
        <f>VLOOKUP(A1067,'Table S1'!A:E,2,FALSE)</f>
        <v>Number of treatments/medications taken</v>
      </c>
      <c r="C1067" s="26" t="s">
        <v>660</v>
      </c>
      <c r="D1067" t="s">
        <v>300</v>
      </c>
      <c r="E1067" s="2">
        <v>1.49134355108441</v>
      </c>
      <c r="F1067" s="2">
        <v>0.13588216510156</v>
      </c>
      <c r="G1067">
        <v>29086</v>
      </c>
      <c r="H1067" s="2">
        <v>0.000186257529114328</v>
      </c>
      <c r="I1067">
        <v>-0.000315641265350806</v>
      </c>
      <c r="J1067" s="2">
        <v>0.00443387715541433</v>
      </c>
      <c r="K1067" s="11">
        <v>-5.85373342441949e-5</v>
      </c>
      <c r="L1067" s="2">
        <v>0.000431052392472851</v>
      </c>
    </row>
    <row r="1068" spans="1:12">
      <c r="A1068" s="2">
        <v>137</v>
      </c>
      <c r="B1068" t="str">
        <f>VLOOKUP(A1068,'Table S1'!A:E,2,FALSE)</f>
        <v>Number of treatments/medications taken</v>
      </c>
      <c r="C1068" s="26" t="s">
        <v>600</v>
      </c>
      <c r="D1068" t="s">
        <v>300</v>
      </c>
      <c r="E1068">
        <v>-3.21454314545423</v>
      </c>
      <c r="F1068" s="2">
        <v>0.00130794827491782</v>
      </c>
      <c r="G1068">
        <v>29086</v>
      </c>
      <c r="H1068">
        <v>-0.000398476991101489</v>
      </c>
      <c r="I1068">
        <v>-0.00280862165826748</v>
      </c>
      <c r="J1068">
        <v>-0.00955707986088077</v>
      </c>
      <c r="K1068">
        <v>-0.000641445592620503</v>
      </c>
      <c r="L1068">
        <v>-0.000155508389582476</v>
      </c>
    </row>
    <row r="1069" spans="1:12">
      <c r="A1069" s="2">
        <v>137</v>
      </c>
      <c r="B1069" t="str">
        <f>VLOOKUP(A1069,'Table S1'!A:E,2,FALSE)</f>
        <v>Number of treatments/medications taken</v>
      </c>
      <c r="C1069" s="26" t="s">
        <v>662</v>
      </c>
      <c r="D1069" t="s">
        <v>300</v>
      </c>
      <c r="E1069">
        <v>-5.66511528220762</v>
      </c>
      <c r="F1069" s="11">
        <v>1.48312005322931e-8</v>
      </c>
      <c r="G1069">
        <v>29086</v>
      </c>
      <c r="H1069">
        <v>-0.000735525787279723</v>
      </c>
      <c r="I1069" s="2">
        <v>0.00208164936167934</v>
      </c>
      <c r="J1069">
        <v>-0.0168428161400534</v>
      </c>
      <c r="K1069">
        <v>-0.000990006759567338</v>
      </c>
      <c r="L1069">
        <v>-0.000481044814992107</v>
      </c>
    </row>
    <row r="1070" spans="1:12">
      <c r="A1070" s="2">
        <v>137</v>
      </c>
      <c r="B1070" t="str">
        <f>VLOOKUP(A1070,'Table S1'!A:E,2,FALSE)</f>
        <v>Number of treatments/medications taken</v>
      </c>
      <c r="C1070" s="26" t="s">
        <v>859</v>
      </c>
      <c r="D1070" t="s">
        <v>300</v>
      </c>
      <c r="E1070">
        <v>-3.13089692948025</v>
      </c>
      <c r="F1070" s="2">
        <v>0.00174445865779255</v>
      </c>
      <c r="G1070">
        <v>29086</v>
      </c>
      <c r="H1070">
        <v>-0.0004177777586944</v>
      </c>
      <c r="I1070" s="2">
        <v>0.000275671345481314</v>
      </c>
      <c r="J1070">
        <v>-0.00930839333531517</v>
      </c>
      <c r="K1070">
        <v>-0.000679320522515721</v>
      </c>
      <c r="L1070">
        <v>-0.000156234994873078</v>
      </c>
    </row>
    <row r="1071" spans="1:12">
      <c r="A1071" s="2">
        <v>137</v>
      </c>
      <c r="B1071" t="str">
        <f>VLOOKUP(A1071,'Table S1'!A:E,2,FALSE)</f>
        <v>Number of treatments/medications taken</v>
      </c>
      <c r="C1071" s="26" t="s">
        <v>860</v>
      </c>
      <c r="D1071" t="s">
        <v>300</v>
      </c>
      <c r="E1071">
        <v>-0.980497347485431</v>
      </c>
      <c r="F1071" s="2">
        <v>0.326848833895186</v>
      </c>
      <c r="G1071">
        <v>29085</v>
      </c>
      <c r="H1071">
        <v>-0.00017739264728606</v>
      </c>
      <c r="I1071">
        <v>-0.000924526249409115</v>
      </c>
      <c r="J1071">
        <v>-0.00291512963877127</v>
      </c>
      <c r="K1071">
        <v>-0.000532006221746369</v>
      </c>
      <c r="L1071" s="2">
        <v>0.000177220927174249</v>
      </c>
    </row>
    <row r="1072" spans="1:12">
      <c r="A1072" s="2">
        <v>137</v>
      </c>
      <c r="B1072" t="str">
        <f>VLOOKUP(A1072,'Table S1'!A:E,2,FALSE)</f>
        <v>Number of treatments/medications taken</v>
      </c>
      <c r="C1072" s="26" t="s">
        <v>861</v>
      </c>
      <c r="D1072" t="s">
        <v>300</v>
      </c>
      <c r="E1072">
        <v>-1.76801169594879</v>
      </c>
      <c r="F1072" s="2">
        <v>0.0770694299002321</v>
      </c>
      <c r="G1072">
        <v>29086</v>
      </c>
      <c r="H1072">
        <v>-0.000284277301796062</v>
      </c>
      <c r="I1072">
        <v>-0.000570207256533796</v>
      </c>
      <c r="J1072">
        <v>-0.00525643247223121</v>
      </c>
      <c r="K1072">
        <v>-0.000599431585668335</v>
      </c>
      <c r="L1072" s="11">
        <v>3.08769820762115e-5</v>
      </c>
    </row>
    <row r="1073" spans="1:12">
      <c r="A1073" s="2">
        <v>137</v>
      </c>
      <c r="B1073" t="str">
        <f>VLOOKUP(A1073,'Table S1'!A:E,2,FALSE)</f>
        <v>Number of treatments/medications taken</v>
      </c>
      <c r="C1073" s="26" t="s">
        <v>666</v>
      </c>
      <c r="D1073" t="s">
        <v>300</v>
      </c>
      <c r="E1073">
        <v>-2.94881068913944</v>
      </c>
      <c r="F1073" s="2">
        <v>0.00319253006278871</v>
      </c>
      <c r="G1073">
        <v>29086</v>
      </c>
      <c r="H1073">
        <v>-0.000365895555096282</v>
      </c>
      <c r="I1073" s="2">
        <v>0.000638641998366056</v>
      </c>
      <c r="J1073">
        <v>-0.00876703717309796</v>
      </c>
      <c r="K1073">
        <v>-0.000609102742526238</v>
      </c>
      <c r="L1073">
        <v>-0.000122688367666325</v>
      </c>
    </row>
    <row r="1074" spans="1:12">
      <c r="A1074" s="2">
        <v>137</v>
      </c>
      <c r="B1074" t="str">
        <f>VLOOKUP(A1074,'Table S1'!A:E,2,FALSE)</f>
        <v>Number of treatments/medications taken</v>
      </c>
      <c r="C1074" s="26" t="s">
        <v>667</v>
      </c>
      <c r="D1074" t="s">
        <v>300</v>
      </c>
      <c r="E1074">
        <v>-5.24302593516933</v>
      </c>
      <c r="F1074" s="11">
        <v>1.59067063018608e-7</v>
      </c>
      <c r="G1074">
        <v>29086</v>
      </c>
      <c r="H1074">
        <v>-0.000592350454559156</v>
      </c>
      <c r="I1074" s="2">
        <v>0.00250512533589702</v>
      </c>
      <c r="J1074">
        <v>-0.0155879125921646</v>
      </c>
      <c r="K1074">
        <v>-0.000813793927459204</v>
      </c>
      <c r="L1074">
        <v>-0.000370906981659108</v>
      </c>
    </row>
    <row r="1075" spans="1:12">
      <c r="A1075" s="2">
        <v>137</v>
      </c>
      <c r="B1075" t="str">
        <f>VLOOKUP(A1075,'Table S1'!A:E,2,FALSE)</f>
        <v>Number of treatments/medications taken</v>
      </c>
      <c r="C1075" s="26" t="s">
        <v>668</v>
      </c>
      <c r="D1075" t="s">
        <v>300</v>
      </c>
      <c r="E1075">
        <v>-6.74800701924711</v>
      </c>
      <c r="F1075" s="11">
        <v>1.52700429788773e-11</v>
      </c>
      <c r="G1075">
        <v>29086</v>
      </c>
      <c r="H1075">
        <v>-0.000853601705910881</v>
      </c>
      <c r="I1075" s="2">
        <v>0.00269260139463452</v>
      </c>
      <c r="J1075">
        <v>-0.0200623351644626</v>
      </c>
      <c r="K1075">
        <v>-0.00110154131519985</v>
      </c>
      <c r="L1075">
        <v>-0.000605662096621912</v>
      </c>
    </row>
    <row r="1076" spans="1:12">
      <c r="A1076" s="2">
        <v>137</v>
      </c>
      <c r="B1076" t="str">
        <f>VLOOKUP(A1076,'Table S1'!A:E,2,FALSE)</f>
        <v>Number of treatments/medications taken</v>
      </c>
      <c r="C1076" s="26" t="s">
        <v>619</v>
      </c>
      <c r="D1076" t="s">
        <v>300</v>
      </c>
      <c r="E1076">
        <v>-6.41214621211435</v>
      </c>
      <c r="F1076" s="11">
        <v>1.45685022555327e-10</v>
      </c>
      <c r="G1076">
        <v>29086</v>
      </c>
      <c r="H1076">
        <v>-0.000928079615777641</v>
      </c>
      <c r="I1076" s="2">
        <v>0.000889807344473039</v>
      </c>
      <c r="J1076">
        <v>-0.0191243624786226</v>
      </c>
      <c r="K1076">
        <v>-0.00121177219847137</v>
      </c>
      <c r="L1076">
        <v>-0.00064438703308391</v>
      </c>
    </row>
    <row r="1077" spans="1:12">
      <c r="A1077" s="2">
        <v>137</v>
      </c>
      <c r="B1077" t="str">
        <f>VLOOKUP(A1077,'Table S1'!A:E,2,FALSE)</f>
        <v>Number of treatments/medications taken</v>
      </c>
      <c r="C1077" s="26" t="s">
        <v>670</v>
      </c>
      <c r="D1077" t="s">
        <v>300</v>
      </c>
      <c r="E1077">
        <v>-4.15299139492671</v>
      </c>
      <c r="F1077" s="11">
        <v>3.29092479429399e-5</v>
      </c>
      <c r="G1077">
        <v>29086</v>
      </c>
      <c r="H1077">
        <v>-0.00054332858202674</v>
      </c>
      <c r="I1077" s="2">
        <v>0.000874439942182006</v>
      </c>
      <c r="J1077">
        <v>-0.012347157473681</v>
      </c>
      <c r="K1077">
        <v>-0.000799757904239004</v>
      </c>
      <c r="L1077">
        <v>-0.000286899259814477</v>
      </c>
    </row>
    <row r="1078" spans="1:12">
      <c r="A1078" s="2">
        <v>137</v>
      </c>
      <c r="B1078" t="str">
        <f>VLOOKUP(A1078,'Table S1'!A:E,2,FALSE)</f>
        <v>Number of treatments/medications taken</v>
      </c>
      <c r="C1078" s="26" t="s">
        <v>862</v>
      </c>
      <c r="D1078" t="s">
        <v>300</v>
      </c>
      <c r="E1078">
        <v>-1.84737333557725</v>
      </c>
      <c r="F1078" s="2">
        <v>0.0647031991470465</v>
      </c>
      <c r="G1078">
        <v>29086</v>
      </c>
      <c r="H1078">
        <v>-0.00025639288967796</v>
      </c>
      <c r="I1078" s="11">
        <v>5.44499662392768e-5</v>
      </c>
      <c r="J1078">
        <v>-0.00549238062831434</v>
      </c>
      <c r="K1078">
        <v>-0.000528423308431359</v>
      </c>
      <c r="L1078" s="11">
        <v>1.56375290754387e-5</v>
      </c>
    </row>
    <row r="1079" spans="1:12">
      <c r="A1079" s="2">
        <v>137</v>
      </c>
      <c r="B1079" t="str">
        <f>VLOOKUP(A1079,'Table S1'!A:E,2,FALSE)</f>
        <v>Number of treatments/medications taken</v>
      </c>
      <c r="C1079" s="26" t="s">
        <v>672</v>
      </c>
      <c r="D1079" t="s">
        <v>300</v>
      </c>
      <c r="E1079">
        <v>-2.50246004654548</v>
      </c>
      <c r="F1079" s="2">
        <v>0.0123387974403554</v>
      </c>
      <c r="G1079">
        <v>29086</v>
      </c>
      <c r="H1079">
        <v>-0.000266846622182132</v>
      </c>
      <c r="I1079">
        <v>-0.000232924998806139</v>
      </c>
      <c r="J1079">
        <v>-0.00744000295884009</v>
      </c>
      <c r="K1079">
        <v>-0.000475853569027333</v>
      </c>
      <c r="L1079" s="11">
        <v>-5.78396753369312e-5</v>
      </c>
    </row>
    <row r="1080" spans="1:12">
      <c r="A1080" s="2">
        <v>137</v>
      </c>
      <c r="B1080" t="str">
        <f>VLOOKUP(A1080,'Table S1'!A:E,2,FALSE)</f>
        <v>Number of treatments/medications taken</v>
      </c>
      <c r="C1080" s="26" t="s">
        <v>863</v>
      </c>
      <c r="D1080" t="s">
        <v>300</v>
      </c>
      <c r="E1080">
        <v>-1.71226198616782</v>
      </c>
      <c r="F1080" s="2">
        <v>0.0868590578576566</v>
      </c>
      <c r="G1080">
        <v>29086</v>
      </c>
      <c r="H1080">
        <v>-0.00031079953352864</v>
      </c>
      <c r="I1080" s="11">
        <v>6.64770562146463e-5</v>
      </c>
      <c r="J1080">
        <v>-0.0050906843691606</v>
      </c>
      <c r="K1080">
        <v>-0.000666575254229358</v>
      </c>
      <c r="L1080" s="11">
        <v>4.49761871720771e-5</v>
      </c>
    </row>
    <row r="1081" spans="1:12">
      <c r="A1081" s="2">
        <v>137</v>
      </c>
      <c r="B1081" t="str">
        <f>VLOOKUP(A1081,'Table S1'!A:E,2,FALSE)</f>
        <v>Number of treatments/medications taken</v>
      </c>
      <c r="C1081" s="26" t="s">
        <v>864</v>
      </c>
      <c r="D1081" t="s">
        <v>300</v>
      </c>
      <c r="E1081">
        <v>-1.20268067536743</v>
      </c>
      <c r="F1081" s="2">
        <v>0.229109704936539</v>
      </c>
      <c r="G1081">
        <v>29086</v>
      </c>
      <c r="H1081">
        <v>-0.000220019972502089</v>
      </c>
      <c r="I1081">
        <v>-0.000416557665286718</v>
      </c>
      <c r="J1081">
        <v>-0.0035756605967099</v>
      </c>
      <c r="K1081">
        <v>-0.000578593263408253</v>
      </c>
      <c r="L1081" s="2">
        <v>0.000138553318404076</v>
      </c>
    </row>
    <row r="1082" spans="1:12">
      <c r="A1082" s="2">
        <v>137</v>
      </c>
      <c r="B1082" t="str">
        <f>VLOOKUP(A1082,'Table S1'!A:E,2,FALSE)</f>
        <v>Number of treatments/medications taken</v>
      </c>
      <c r="C1082" s="26" t="s">
        <v>318</v>
      </c>
      <c r="D1082" t="s">
        <v>307</v>
      </c>
      <c r="E1082">
        <v>-0.835539545688635</v>
      </c>
      <c r="F1082" s="2">
        <v>0.403420854092044</v>
      </c>
      <c r="G1082">
        <v>29086</v>
      </c>
      <c r="H1082" s="11">
        <v>-5.3637412506391e-5</v>
      </c>
      <c r="I1082">
        <v>-0.0002141199595114</v>
      </c>
      <c r="J1082">
        <v>-0.00248412225431243</v>
      </c>
      <c r="K1082">
        <v>-0.000179462422413728</v>
      </c>
      <c r="L1082" s="11">
        <v>7.21875974009459e-5</v>
      </c>
    </row>
    <row r="1083" spans="1:12">
      <c r="A1083" s="2">
        <v>137</v>
      </c>
      <c r="B1083" t="str">
        <f>VLOOKUP(A1083,'Table S1'!A:E,2,FALSE)</f>
        <v>Number of treatments/medications taken</v>
      </c>
      <c r="C1083" s="26" t="s">
        <v>315</v>
      </c>
      <c r="D1083" t="s">
        <v>307</v>
      </c>
      <c r="E1083" s="2">
        <v>1.81172805669936</v>
      </c>
      <c r="F1083" s="2">
        <v>0.0700385352583922</v>
      </c>
      <c r="G1083">
        <v>29086</v>
      </c>
      <c r="H1083" s="11">
        <v>9.44460561187035e-5</v>
      </c>
      <c r="I1083" s="2">
        <v>0.000291591913480894</v>
      </c>
      <c r="J1083" s="2">
        <v>0.00538640451865127</v>
      </c>
      <c r="K1083" s="11">
        <v>-7.73184590188844e-6</v>
      </c>
      <c r="L1083" s="2">
        <v>0.000196623958139295</v>
      </c>
    </row>
    <row r="1084" spans="1:12">
      <c r="A1084" s="2">
        <v>137</v>
      </c>
      <c r="B1084" t="str">
        <f>VLOOKUP(A1084,'Table S1'!A:E,2,FALSE)</f>
        <v>Number of treatments/medications taken</v>
      </c>
      <c r="C1084" s="26" t="s">
        <v>316</v>
      </c>
      <c r="D1084" t="s">
        <v>307</v>
      </c>
      <c r="E1084" s="2">
        <v>1.09311821531255</v>
      </c>
      <c r="F1084" s="2">
        <v>0.274350952562002</v>
      </c>
      <c r="G1084">
        <v>29086</v>
      </c>
      <c r="H1084" s="11">
        <v>6.96741966132829e-5</v>
      </c>
      <c r="I1084" s="11">
        <v>3.88014178284345e-5</v>
      </c>
      <c r="J1084" s="2">
        <v>0.00324992311765947</v>
      </c>
      <c r="K1084" s="11">
        <v>-5.52570294898139e-5</v>
      </c>
      <c r="L1084" s="2">
        <v>0.00019460542271638</v>
      </c>
    </row>
    <row r="1085" spans="1:12">
      <c r="A1085" s="2">
        <v>137</v>
      </c>
      <c r="B1085" t="str">
        <f>VLOOKUP(A1085,'Table S1'!A:E,2,FALSE)</f>
        <v>Number of treatments/medications taken</v>
      </c>
      <c r="C1085" s="26" t="s">
        <v>317</v>
      </c>
      <c r="D1085" t="s">
        <v>307</v>
      </c>
      <c r="E1085">
        <v>-1.67289763992869</v>
      </c>
      <c r="F1085" s="2">
        <v>0.0943582027717045</v>
      </c>
      <c r="G1085">
        <v>29086</v>
      </c>
      <c r="H1085" s="11">
        <v>-9.076608435523e-5</v>
      </c>
      <c r="I1085">
        <v>-0.000423560497438505</v>
      </c>
      <c r="J1085">
        <v>-0.00497365119099008</v>
      </c>
      <c r="K1085">
        <v>-0.000197111897359964</v>
      </c>
      <c r="L1085" s="11">
        <v>1.55797286495045e-5</v>
      </c>
    </row>
    <row r="1086" spans="1:12">
      <c r="A1086" s="2">
        <v>137</v>
      </c>
      <c r="B1086" t="str">
        <f>VLOOKUP(A1086,'Table S1'!A:E,2,FALSE)</f>
        <v>Number of treatments/medications taken</v>
      </c>
      <c r="C1086" s="26" t="s">
        <v>318</v>
      </c>
      <c r="D1086" t="s">
        <v>307</v>
      </c>
      <c r="E1086">
        <v>-1.3261547107562</v>
      </c>
      <c r="F1086" s="2">
        <v>0.184798870582709</v>
      </c>
      <c r="G1086">
        <v>29086</v>
      </c>
      <c r="H1086" s="11">
        <v>-7.11282443517588e-5</v>
      </c>
      <c r="I1086">
        <v>-0.000400584625874719</v>
      </c>
      <c r="J1086">
        <v>-0.00394275824124593</v>
      </c>
      <c r="K1086">
        <v>-0.000176255193402961</v>
      </c>
      <c r="L1086" s="11">
        <v>3.39987046994429e-5</v>
      </c>
    </row>
    <row r="1087" spans="1:12">
      <c r="A1087" s="2">
        <v>137</v>
      </c>
      <c r="B1087" t="str">
        <f>VLOOKUP(A1087,'Table S1'!A:E,2,FALSE)</f>
        <v>Number of treatments/medications taken</v>
      </c>
      <c r="C1087" s="26" t="s">
        <v>319</v>
      </c>
      <c r="D1087" t="s">
        <v>307</v>
      </c>
      <c r="E1087">
        <v>-1.61114160714255</v>
      </c>
      <c r="F1087" s="2">
        <v>0.107159712147948</v>
      </c>
      <c r="G1087">
        <v>29086</v>
      </c>
      <c r="H1087" s="11">
        <v>-7.75785495002063e-5</v>
      </c>
      <c r="I1087">
        <v>-0.000312617072506969</v>
      </c>
      <c r="J1087">
        <v>-0.00479004583541634</v>
      </c>
      <c r="K1087">
        <v>-0.000171957274455243</v>
      </c>
      <c r="L1087" s="11">
        <v>1.68001754548309e-5</v>
      </c>
    </row>
    <row r="1088" spans="1:12">
      <c r="A1088" s="2">
        <v>137</v>
      </c>
      <c r="B1088" t="str">
        <f>VLOOKUP(A1088,'Table S1'!A:E,2,FALSE)</f>
        <v>Number of treatments/medications taken</v>
      </c>
      <c r="C1088" s="26" t="s">
        <v>320</v>
      </c>
      <c r="D1088" t="s">
        <v>307</v>
      </c>
      <c r="E1088">
        <v>-0.893692608405971</v>
      </c>
      <c r="F1088" s="2">
        <v>0.371493775690867</v>
      </c>
      <c r="G1088">
        <v>29086</v>
      </c>
      <c r="H1088" s="11">
        <v>-4.18708831068855e-5</v>
      </c>
      <c r="I1088" s="11">
        <v>-4.6873945478283e-5</v>
      </c>
      <c r="J1088">
        <v>-0.00265701570740865</v>
      </c>
      <c r="K1088">
        <v>-0.000133702053323524</v>
      </c>
      <c r="L1088" s="11">
        <v>4.99602871097529e-5</v>
      </c>
    </row>
    <row r="1089" spans="1:12">
      <c r="A1089" s="2">
        <v>137</v>
      </c>
      <c r="B1089" t="str">
        <f>VLOOKUP(A1089,'Table S1'!A:E,2,FALSE)</f>
        <v>Number of treatments/medications taken</v>
      </c>
      <c r="C1089" s="26" t="s">
        <v>867</v>
      </c>
      <c r="D1089" t="s">
        <v>307</v>
      </c>
      <c r="E1089">
        <v>-2.78247672573936</v>
      </c>
      <c r="F1089" s="2">
        <v>0.00539804977069507</v>
      </c>
      <c r="G1089">
        <v>29086</v>
      </c>
      <c r="H1089">
        <v>-0.000202602515256615</v>
      </c>
      <c r="I1089">
        <v>-0.000311373083769408</v>
      </c>
      <c r="J1089">
        <v>-0.00827251372144066</v>
      </c>
      <c r="K1089">
        <v>-0.000345320746989779</v>
      </c>
      <c r="L1089" s="11">
        <v>-5.98842835234504e-5</v>
      </c>
    </row>
    <row r="1090" spans="1:12">
      <c r="A1090" s="2">
        <v>137</v>
      </c>
      <c r="B1090" t="str">
        <f>VLOOKUP(A1090,'Table S1'!A:E,2,FALSE)</f>
        <v>Number of treatments/medications taken</v>
      </c>
      <c r="C1090" s="26" t="s">
        <v>868</v>
      </c>
      <c r="D1090" t="s">
        <v>307</v>
      </c>
      <c r="E1090">
        <v>-4.27001332452543</v>
      </c>
      <c r="F1090" s="11">
        <v>1.96080636535249e-5</v>
      </c>
      <c r="G1090">
        <v>29086</v>
      </c>
      <c r="H1090">
        <v>-0.000320533096761729</v>
      </c>
      <c r="I1090" s="11">
        <v>-9.15347372046988e-5</v>
      </c>
      <c r="J1090">
        <v>-0.0126950725197836</v>
      </c>
      <c r="K1090">
        <v>-0.000467666002842959</v>
      </c>
      <c r="L1090">
        <v>-0.000173400190680499</v>
      </c>
    </row>
    <row r="1091" spans="1:12">
      <c r="A1091" s="2">
        <v>137</v>
      </c>
      <c r="B1091" t="str">
        <f>VLOOKUP(A1091,'Table S1'!A:E,2,FALSE)</f>
        <v>Number of treatments/medications taken</v>
      </c>
      <c r="C1091" s="26" t="s">
        <v>323</v>
      </c>
      <c r="D1091" t="s">
        <v>307</v>
      </c>
      <c r="E1091">
        <v>-4.24124202773323</v>
      </c>
      <c r="F1091" s="11">
        <v>2.22972702826932e-5</v>
      </c>
      <c r="G1091">
        <v>29086</v>
      </c>
      <c r="H1091">
        <v>-0.000265218432826234</v>
      </c>
      <c r="I1091" s="2">
        <v>0.000547181052038216</v>
      </c>
      <c r="J1091">
        <v>-0.0126095332786839</v>
      </c>
      <c r="K1091">
        <v>-0.00038778635166517</v>
      </c>
      <c r="L1091">
        <v>-0.000142650513987299</v>
      </c>
    </row>
    <row r="1092" spans="1:12">
      <c r="A1092" s="2">
        <v>137</v>
      </c>
      <c r="B1092" t="str">
        <f>VLOOKUP(A1092,'Table S1'!A:E,2,FALSE)</f>
        <v>Number of treatments/medications taken</v>
      </c>
      <c r="C1092" s="26" t="s">
        <v>324</v>
      </c>
      <c r="D1092" t="s">
        <v>307</v>
      </c>
      <c r="E1092">
        <v>-2.18197094934759</v>
      </c>
      <c r="F1092" s="2">
        <v>0.029119651635422</v>
      </c>
      <c r="G1092">
        <v>29086</v>
      </c>
      <c r="H1092">
        <v>-0.000123225904838164</v>
      </c>
      <c r="I1092" s="11">
        <v>6.98944386245288e-5</v>
      </c>
      <c r="J1092">
        <v>-0.00648716463691767</v>
      </c>
      <c r="K1092">
        <v>-0.000233918664659568</v>
      </c>
      <c r="L1092" s="11">
        <v>-1.25331450167609e-5</v>
      </c>
    </row>
    <row r="1093" spans="1:12">
      <c r="A1093" s="2">
        <v>137</v>
      </c>
      <c r="B1093" t="str">
        <f>VLOOKUP(A1093,'Table S1'!A:E,2,FALSE)</f>
        <v>Number of treatments/medications taken</v>
      </c>
      <c r="C1093" s="26" t="s">
        <v>869</v>
      </c>
      <c r="D1093" t="s">
        <v>307</v>
      </c>
      <c r="E1093">
        <v>-3.13741716077007</v>
      </c>
      <c r="F1093" s="2">
        <v>0.00170613486433472</v>
      </c>
      <c r="G1093">
        <v>29086</v>
      </c>
      <c r="H1093">
        <v>-0.000202531020283881</v>
      </c>
      <c r="I1093" s="2">
        <v>0.000645434143653701</v>
      </c>
      <c r="J1093">
        <v>-0.00932777847601124</v>
      </c>
      <c r="K1093">
        <v>-0.000329058671658023</v>
      </c>
      <c r="L1093" s="11">
        <v>-7.60033689097402e-5</v>
      </c>
    </row>
    <row r="1094" spans="1:12">
      <c r="A1094" s="2">
        <v>137</v>
      </c>
      <c r="B1094" t="str">
        <f>VLOOKUP(A1094,'Table S1'!A:E,2,FALSE)</f>
        <v>Number of treatments/medications taken</v>
      </c>
      <c r="C1094" s="26" t="s">
        <v>870</v>
      </c>
      <c r="D1094" t="s">
        <v>307</v>
      </c>
      <c r="E1094">
        <v>-0.055767050665779</v>
      </c>
      <c r="F1094" s="2">
        <v>0.955527766878878</v>
      </c>
      <c r="G1094">
        <v>29086</v>
      </c>
      <c r="H1094" s="11">
        <v>-3.02990788860265e-6</v>
      </c>
      <c r="I1094">
        <v>-0.00028075263395365</v>
      </c>
      <c r="J1094">
        <v>-0.000165799658832491</v>
      </c>
      <c r="K1094">
        <v>-0.000109522135797544</v>
      </c>
      <c r="L1094" s="2">
        <v>0.000103462320020339</v>
      </c>
    </row>
    <row r="1095" spans="1:12">
      <c r="A1095" s="2">
        <v>137</v>
      </c>
      <c r="B1095" t="str">
        <f>VLOOKUP(A1095,'Table S1'!A:E,2,FALSE)</f>
        <v>Number of treatments/medications taken</v>
      </c>
      <c r="C1095" s="26" t="s">
        <v>327</v>
      </c>
      <c r="D1095" t="s">
        <v>307</v>
      </c>
      <c r="E1095">
        <v>-0.608472867526439</v>
      </c>
      <c r="F1095" s="2">
        <v>0.542878647598028</v>
      </c>
      <c r="G1095">
        <v>29085</v>
      </c>
      <c r="H1095" s="11">
        <v>-3.15356121291172e-5</v>
      </c>
      <c r="I1095">
        <v>-0.000398937308626301</v>
      </c>
      <c r="J1095">
        <v>-0.0018092960384392</v>
      </c>
      <c r="K1095">
        <v>-0.000133119823289523</v>
      </c>
      <c r="L1095" s="11">
        <v>7.0048599031288e-5</v>
      </c>
    </row>
    <row r="1096" spans="1:12">
      <c r="A1096" s="2">
        <v>137</v>
      </c>
      <c r="B1096" t="str">
        <f>VLOOKUP(A1096,'Table S1'!A:E,2,FALSE)</f>
        <v>Number of treatments/medications taken</v>
      </c>
      <c r="C1096" s="26" t="s">
        <v>871</v>
      </c>
      <c r="D1096" t="s">
        <v>307</v>
      </c>
      <c r="E1096" s="2">
        <v>2.56468542591113</v>
      </c>
      <c r="F1096" s="2">
        <v>0.0103319099681308</v>
      </c>
      <c r="G1096">
        <v>29086</v>
      </c>
      <c r="H1096" s="2">
        <v>0.000148462076225609</v>
      </c>
      <c r="I1096" s="2">
        <v>0.000558245838287747</v>
      </c>
      <c r="J1096" s="2">
        <v>0.00762500371728755</v>
      </c>
      <c r="K1096" s="11">
        <v>3.50008194641666e-5</v>
      </c>
      <c r="L1096" s="2">
        <v>0.000261923332987051</v>
      </c>
    </row>
    <row r="1097" spans="1:12">
      <c r="A1097" s="2">
        <v>137</v>
      </c>
      <c r="B1097" t="str">
        <f>VLOOKUP(A1097,'Table S1'!A:E,2,FALSE)</f>
        <v>Number of treatments/medications taken</v>
      </c>
      <c r="C1097" s="26" t="s">
        <v>872</v>
      </c>
      <c r="D1097" t="s">
        <v>307</v>
      </c>
      <c r="E1097">
        <v>-0.345196850092271</v>
      </c>
      <c r="F1097" s="2">
        <v>0.729948882846445</v>
      </c>
      <c r="G1097">
        <v>29086</v>
      </c>
      <c r="H1097" s="11">
        <v>-1.76811011854032e-5</v>
      </c>
      <c r="I1097">
        <v>-0.000333345102907171</v>
      </c>
      <c r="J1097">
        <v>-0.00102629633972144</v>
      </c>
      <c r="K1097">
        <v>-0.000118075307161258</v>
      </c>
      <c r="L1097" s="11">
        <v>8.27131047904516e-5</v>
      </c>
    </row>
    <row r="1098" spans="1:12">
      <c r="A1098" s="2">
        <v>137</v>
      </c>
      <c r="B1098" t="str">
        <f>VLOOKUP(A1098,'Table S1'!A:E,2,FALSE)</f>
        <v>Number of treatments/medications taken</v>
      </c>
      <c r="C1098" s="26" t="s">
        <v>873</v>
      </c>
      <c r="D1098" t="s">
        <v>307</v>
      </c>
      <c r="E1098" s="2">
        <v>1.220067872621</v>
      </c>
      <c r="F1098" s="2">
        <v>0.222449038446925</v>
      </c>
      <c r="G1098">
        <v>29086</v>
      </c>
      <c r="H1098" s="11">
        <v>6.346452662311e-5</v>
      </c>
      <c r="I1098" s="2">
        <v>0.000110553244493157</v>
      </c>
      <c r="J1098" s="2">
        <v>0.0036273540489954</v>
      </c>
      <c r="K1098" s="11">
        <v>-3.84915740860529e-5</v>
      </c>
      <c r="L1098" s="2">
        <v>0.000165420627332273</v>
      </c>
    </row>
    <row r="1099" spans="1:12">
      <c r="A1099" s="2">
        <v>137</v>
      </c>
      <c r="B1099" t="str">
        <f>VLOOKUP(A1099,'Table S1'!A:E,2,FALSE)</f>
        <v>Number of treatments/medications taken</v>
      </c>
      <c r="C1099" s="26" t="s">
        <v>331</v>
      </c>
      <c r="D1099" t="s">
        <v>307</v>
      </c>
      <c r="E1099" s="2">
        <v>3.08283713247069</v>
      </c>
      <c r="F1099" s="2">
        <v>0.00205229144780145</v>
      </c>
      <c r="G1099">
        <v>29086</v>
      </c>
      <c r="H1099" s="2">
        <v>0.000165490332081107</v>
      </c>
      <c r="I1099" s="11">
        <v>-1.71663788536613e-6</v>
      </c>
      <c r="J1099" s="2">
        <v>0.00916550792443877</v>
      </c>
      <c r="K1099" s="11">
        <v>6.02727760536382e-5</v>
      </c>
      <c r="L1099" s="2">
        <v>0.000270707888108576</v>
      </c>
    </row>
    <row r="1100" spans="1:12">
      <c r="A1100" s="2">
        <v>137</v>
      </c>
      <c r="B1100" t="str">
        <f>VLOOKUP(A1100,'Table S1'!A:E,2,FALSE)</f>
        <v>Number of treatments/medications taken</v>
      </c>
      <c r="C1100" s="26" t="s">
        <v>874</v>
      </c>
      <c r="D1100" t="s">
        <v>307</v>
      </c>
      <c r="E1100" s="2">
        <v>1.06290161240406</v>
      </c>
      <c r="F1100" s="2">
        <v>0.287835396267094</v>
      </c>
      <c r="G1100">
        <v>29086</v>
      </c>
      <c r="H1100" s="11">
        <v>4.84755067960562e-5</v>
      </c>
      <c r="I1100">
        <v>-0.000349646807399433</v>
      </c>
      <c r="J1100" s="2">
        <v>0.00316008687217951</v>
      </c>
      <c r="K1100" s="11">
        <v>-4.09158349765966e-5</v>
      </c>
      <c r="L1100" s="2">
        <v>0.000137866848568709</v>
      </c>
    </row>
    <row r="1101" spans="1:12">
      <c r="A1101" s="2">
        <v>137</v>
      </c>
      <c r="B1101" t="str">
        <f>VLOOKUP(A1101,'Table S1'!A:E,2,FALSE)</f>
        <v>Number of treatments/medications taken</v>
      </c>
      <c r="C1101" s="26" t="s">
        <v>875</v>
      </c>
      <c r="D1101" t="s">
        <v>307</v>
      </c>
      <c r="E1101" s="2">
        <v>2.96621924572078</v>
      </c>
      <c r="F1101" s="2">
        <v>0.00301730439282591</v>
      </c>
      <c r="G1101">
        <v>29086</v>
      </c>
      <c r="H1101" s="2">
        <v>0.000142742337277954</v>
      </c>
      <c r="I1101" s="2">
        <v>0.000363979060836934</v>
      </c>
      <c r="J1101" s="2">
        <v>0.00881879412828017</v>
      </c>
      <c r="K1101" s="11">
        <v>4.84197469426188e-5</v>
      </c>
      <c r="L1101" s="2">
        <v>0.00023706492761329</v>
      </c>
    </row>
    <row r="1102" spans="1:12">
      <c r="A1102" s="2">
        <v>137</v>
      </c>
      <c r="B1102" t="str">
        <f>VLOOKUP(A1102,'Table S1'!A:E,2,FALSE)</f>
        <v>Number of treatments/medications taken</v>
      </c>
      <c r="C1102" s="26" t="s">
        <v>876</v>
      </c>
      <c r="D1102" t="s">
        <v>307</v>
      </c>
      <c r="E1102" s="2">
        <v>2.64513897635862</v>
      </c>
      <c r="F1102" s="2">
        <v>0.00817012531171413</v>
      </c>
      <c r="G1102">
        <v>29086</v>
      </c>
      <c r="H1102" s="2">
        <v>0.000140931462149993</v>
      </c>
      <c r="I1102" s="2">
        <v>0.000502341953513208</v>
      </c>
      <c r="J1102" s="2">
        <v>0.00786419820680788</v>
      </c>
      <c r="K1102" s="11">
        <v>3.65013783266487e-5</v>
      </c>
      <c r="L1102" s="2">
        <v>0.000245361545973336</v>
      </c>
    </row>
    <row r="1103" spans="1:12">
      <c r="A1103" s="2">
        <v>137</v>
      </c>
      <c r="B1103" t="str">
        <f>VLOOKUP(A1103,'Table S1'!A:E,2,FALSE)</f>
        <v>Number of treatments/medications taken</v>
      </c>
      <c r="C1103" s="26" t="s">
        <v>335</v>
      </c>
      <c r="D1103" t="s">
        <v>307</v>
      </c>
      <c r="E1103" s="2">
        <v>2.22636257956335</v>
      </c>
      <c r="F1103" s="2">
        <v>0.0259975341278581</v>
      </c>
      <c r="G1103">
        <v>29086</v>
      </c>
      <c r="H1103" s="2">
        <v>0.000121342023394721</v>
      </c>
      <c r="I1103" s="2">
        <v>0.000298763829317477</v>
      </c>
      <c r="J1103" s="2">
        <v>0.00661914431052281</v>
      </c>
      <c r="K1103" s="11">
        <v>1.45149077310159e-5</v>
      </c>
      <c r="L1103" s="2">
        <v>0.000228169139058427</v>
      </c>
    </row>
    <row r="1104" spans="1:12">
      <c r="A1104" s="2">
        <v>137</v>
      </c>
      <c r="B1104" t="str">
        <f>VLOOKUP(A1104,'Table S1'!A:E,2,FALSE)</f>
        <v>Number of treatments/medications taken</v>
      </c>
      <c r="C1104" s="26" t="s">
        <v>336</v>
      </c>
      <c r="D1104" t="s">
        <v>307</v>
      </c>
      <c r="E1104" s="2">
        <v>1.4932403200353</v>
      </c>
      <c r="F1104" s="2">
        <v>0.135385138582491</v>
      </c>
      <c r="G1104">
        <v>29085</v>
      </c>
      <c r="H1104" s="11">
        <v>8.00210781689583e-5</v>
      </c>
      <c r="I1104" s="2">
        <v>0.000597446925790456</v>
      </c>
      <c r="J1104" s="2">
        <v>0.00443957878405698</v>
      </c>
      <c r="K1104" s="11">
        <v>-2.50155700974181e-5</v>
      </c>
      <c r="L1104" s="2">
        <v>0.000185057726435335</v>
      </c>
    </row>
    <row r="1105" spans="1:12">
      <c r="A1105" s="2">
        <v>137</v>
      </c>
      <c r="B1105" t="str">
        <f>VLOOKUP(A1105,'Table S1'!A:E,2,FALSE)</f>
        <v>Number of treatments/medications taken</v>
      </c>
      <c r="C1105" s="26" t="s">
        <v>877</v>
      </c>
      <c r="D1105" t="s">
        <v>307</v>
      </c>
      <c r="E1105">
        <v>-3.56128982028269</v>
      </c>
      <c r="F1105" s="2">
        <v>0.000369626593304042</v>
      </c>
      <c r="G1105">
        <v>29083</v>
      </c>
      <c r="H1105">
        <v>-0.000158091313975026</v>
      </c>
      <c r="I1105">
        <v>-0.000996904601729222</v>
      </c>
      <c r="J1105">
        <v>-0.0105896906240055</v>
      </c>
      <c r="K1105">
        <v>-0.000245100850736918</v>
      </c>
      <c r="L1105" s="11">
        <v>-7.10817772131338e-5</v>
      </c>
    </row>
    <row r="1106" spans="1:12">
      <c r="A1106" s="2">
        <v>137</v>
      </c>
      <c r="B1106" t="str">
        <f>VLOOKUP(A1106,'Table S1'!A:E,2,FALSE)</f>
        <v>Number of treatments/medications taken</v>
      </c>
      <c r="C1106" s="26" t="s">
        <v>338</v>
      </c>
      <c r="D1106" t="s">
        <v>307</v>
      </c>
      <c r="E1106">
        <v>-1.55595359040151</v>
      </c>
      <c r="F1106" s="2">
        <v>0.119730008631963</v>
      </c>
      <c r="G1106">
        <v>29086</v>
      </c>
      <c r="H1106" s="11">
        <v>-7.91375544652515e-5</v>
      </c>
      <c r="I1106">
        <v>-0.000248071756435628</v>
      </c>
      <c r="J1106">
        <v>-0.00462596768822967</v>
      </c>
      <c r="K1106">
        <v>-0.000178827681666196</v>
      </c>
      <c r="L1106" s="11">
        <v>2.05525727356926e-5</v>
      </c>
    </row>
    <row r="1107" spans="1:12">
      <c r="A1107" s="2">
        <v>137</v>
      </c>
      <c r="B1107" t="str">
        <f>VLOOKUP(A1107,'Table S1'!A:E,2,FALSE)</f>
        <v>Number of treatments/medications taken</v>
      </c>
      <c r="C1107" s="26" t="s">
        <v>339</v>
      </c>
      <c r="D1107" t="s">
        <v>307</v>
      </c>
      <c r="E1107">
        <v>-3.20562998246283</v>
      </c>
      <c r="F1107" s="2">
        <v>0.00134912704253766</v>
      </c>
      <c r="G1107">
        <v>29086</v>
      </c>
      <c r="H1107">
        <v>-0.000219330450028716</v>
      </c>
      <c r="I1107" s="2">
        <v>0.000301035787789636</v>
      </c>
      <c r="J1107">
        <v>-0.00953058035327819</v>
      </c>
      <c r="K1107">
        <v>-0.00035343752869129</v>
      </c>
      <c r="L1107" s="11">
        <v>-8.5223371366142e-5</v>
      </c>
    </row>
    <row r="1108" spans="1:12">
      <c r="A1108" s="2">
        <v>137</v>
      </c>
      <c r="B1108" t="str">
        <f>VLOOKUP(A1108,'Table S1'!A:E,2,FALSE)</f>
        <v>Number of treatments/medications taken</v>
      </c>
      <c r="C1108" s="26" t="s">
        <v>340</v>
      </c>
      <c r="D1108" t="s">
        <v>307</v>
      </c>
      <c r="E1108">
        <v>-2.56462145745704</v>
      </c>
      <c r="F1108" s="2">
        <v>0.0103338144595092</v>
      </c>
      <c r="G1108">
        <v>29085</v>
      </c>
      <c r="H1108">
        <v>-0.000160733555118354</v>
      </c>
      <c r="I1108" s="2">
        <v>0.000202361336632151</v>
      </c>
      <c r="J1108">
        <v>-0.00762483854790461</v>
      </c>
      <c r="K1108">
        <v>-0.000283576280594719</v>
      </c>
      <c r="L1108" s="11">
        <v>-3.78908296419904e-5</v>
      </c>
    </row>
    <row r="1109" spans="1:12">
      <c r="A1109" s="2">
        <v>137</v>
      </c>
      <c r="B1109" t="str">
        <f>VLOOKUP(A1109,'Table S1'!A:E,2,FALSE)</f>
        <v>Number of treatments/medications taken</v>
      </c>
      <c r="C1109" s="26" t="s">
        <v>341</v>
      </c>
      <c r="D1109" t="s">
        <v>307</v>
      </c>
      <c r="E1109">
        <v>-1.10746790658427</v>
      </c>
      <c r="F1109" s="2">
        <v>0.26810083880887</v>
      </c>
      <c r="G1109">
        <v>29086</v>
      </c>
      <c r="H1109" s="11">
        <v>-5.52238088723633e-5</v>
      </c>
      <c r="I1109">
        <v>-0.000228822219688491</v>
      </c>
      <c r="J1109">
        <v>-0.00329258583495937</v>
      </c>
      <c r="K1109">
        <v>-0.000152961341586347</v>
      </c>
      <c r="L1109" s="11">
        <v>4.25137238416201e-5</v>
      </c>
    </row>
    <row r="1110" spans="1:12">
      <c r="A1110" s="2">
        <v>137</v>
      </c>
      <c r="B1110" t="str">
        <f>VLOOKUP(A1110,'Table S1'!A:E,2,FALSE)</f>
        <v>Number of treatments/medications taken</v>
      </c>
      <c r="C1110" s="26" t="s">
        <v>878</v>
      </c>
      <c r="D1110" t="s">
        <v>307</v>
      </c>
      <c r="E1110">
        <v>-0.525433695022334</v>
      </c>
      <c r="F1110" s="2">
        <v>0.599285740482326</v>
      </c>
      <c r="G1110">
        <v>29085</v>
      </c>
      <c r="H1110" s="11">
        <v>-2.53826520028226e-5</v>
      </c>
      <c r="I1110">
        <v>-0.000154544568663515</v>
      </c>
      <c r="J1110">
        <v>-0.00156215923427029</v>
      </c>
      <c r="K1110">
        <v>-0.000120068536461368</v>
      </c>
      <c r="L1110" s="11">
        <v>6.93032324557224e-5</v>
      </c>
    </row>
    <row r="1111" spans="1:12">
      <c r="A1111" s="2">
        <v>137</v>
      </c>
      <c r="B1111" t="str">
        <f>VLOOKUP(A1111,'Table S1'!A:E,2,FALSE)</f>
        <v>Number of treatments/medications taken</v>
      </c>
      <c r="C1111" s="26" t="s">
        <v>382</v>
      </c>
      <c r="D1111" t="s">
        <v>307</v>
      </c>
      <c r="E1111">
        <v>-1.06692998812007</v>
      </c>
      <c r="F1111" s="2">
        <v>0.286012307626608</v>
      </c>
      <c r="G1111">
        <v>29086</v>
      </c>
      <c r="H1111" s="11">
        <v>-4.89655459633894e-5</v>
      </c>
      <c r="I1111">
        <v>-0.000393768035017845</v>
      </c>
      <c r="J1111">
        <v>-0.00317206353781613</v>
      </c>
      <c r="K1111">
        <v>-0.000138919621171948</v>
      </c>
      <c r="L1111" s="11">
        <v>4.09885292451687e-5</v>
      </c>
    </row>
    <row r="1112" spans="1:12">
      <c r="A1112" s="2">
        <v>137</v>
      </c>
      <c r="B1112" t="str">
        <f>VLOOKUP(A1112,'Table S1'!A:E,2,FALSE)</f>
        <v>Number of treatments/medications taken</v>
      </c>
      <c r="C1112" s="26" t="s">
        <v>679</v>
      </c>
      <c r="D1112" t="s">
        <v>307</v>
      </c>
      <c r="E1112">
        <v>-0.749196595340025</v>
      </c>
      <c r="F1112" s="2">
        <v>0.453744779790537</v>
      </c>
      <c r="G1112">
        <v>29086</v>
      </c>
      <c r="H1112" s="11">
        <v>-4.30605966509017e-5</v>
      </c>
      <c r="I1112" s="11">
        <v>7.23966651567108e-5</v>
      </c>
      <c r="J1112">
        <v>-0.0022274181335192</v>
      </c>
      <c r="K1112">
        <v>-0.000155715581076546</v>
      </c>
      <c r="L1112" s="11">
        <v>6.95943877747421e-5</v>
      </c>
    </row>
    <row r="1113" spans="1:12">
      <c r="A1113" s="2">
        <v>137</v>
      </c>
      <c r="B1113" t="str">
        <f>VLOOKUP(A1113,'Table S1'!A:E,2,FALSE)</f>
        <v>Number of treatments/medications taken</v>
      </c>
      <c r="C1113" s="26" t="s">
        <v>879</v>
      </c>
      <c r="D1113" t="s">
        <v>307</v>
      </c>
      <c r="E1113">
        <v>-1.10677254968247</v>
      </c>
      <c r="F1113" s="2">
        <v>0.268401432830586</v>
      </c>
      <c r="G1113">
        <v>29085</v>
      </c>
      <c r="H1113" s="11">
        <v>-4.89406491940179e-5</v>
      </c>
      <c r="I1113" s="11">
        <v>6.77690060994194e-5</v>
      </c>
      <c r="J1113">
        <v>-0.00329099175405177</v>
      </c>
      <c r="K1113">
        <v>-0.000135612388348024</v>
      </c>
      <c r="L1113" s="11">
        <v>3.77310899599876e-5</v>
      </c>
    </row>
    <row r="1114" spans="1:12">
      <c r="A1114" s="2">
        <v>137</v>
      </c>
      <c r="B1114" t="str">
        <f>VLOOKUP(A1114,'Table S1'!A:E,2,FALSE)</f>
        <v>Number of treatments/medications taken</v>
      </c>
      <c r="C1114" s="26" t="s">
        <v>880</v>
      </c>
      <c r="D1114" t="s">
        <v>307</v>
      </c>
      <c r="E1114">
        <v>-1.96289281915703</v>
      </c>
      <c r="F1114" s="2">
        <v>0.0496681451813184</v>
      </c>
      <c r="G1114">
        <v>29086</v>
      </c>
      <c r="H1114">
        <v>-0.000103854182929025</v>
      </c>
      <c r="I1114" s="2">
        <v>0.000274612682075192</v>
      </c>
      <c r="J1114">
        <v>-0.00583582878878497</v>
      </c>
      <c r="K1114">
        <v>-0.000207557720357396</v>
      </c>
      <c r="L1114" s="11">
        <v>-1.50645500652879e-7</v>
      </c>
    </row>
    <row r="1115" spans="1:12">
      <c r="A1115" s="2">
        <v>137</v>
      </c>
      <c r="B1115" t="str">
        <f>VLOOKUP(A1115,'Table S1'!A:E,2,FALSE)</f>
        <v>Number of treatments/medications taken</v>
      </c>
      <c r="C1115" s="26" t="s">
        <v>881</v>
      </c>
      <c r="D1115" t="s">
        <v>307</v>
      </c>
      <c r="E1115">
        <v>-3.17482779233878</v>
      </c>
      <c r="F1115" s="2">
        <v>0.00150081705346718</v>
      </c>
      <c r="G1115">
        <v>29085</v>
      </c>
      <c r="H1115">
        <v>-0.000137093565787423</v>
      </c>
      <c r="I1115" s="2">
        <v>0.00112510905741227</v>
      </c>
      <c r="J1115">
        <v>-0.00944036070294563</v>
      </c>
      <c r="K1115">
        <v>-0.000221731111917486</v>
      </c>
      <c r="L1115" s="11">
        <v>-5.24560196573608e-5</v>
      </c>
    </row>
    <row r="1116" spans="1:12">
      <c r="A1116" s="2">
        <v>137</v>
      </c>
      <c r="B1116" t="str">
        <f>VLOOKUP(A1116,'Table S1'!A:E,2,FALSE)</f>
        <v>Number of treatments/medications taken</v>
      </c>
      <c r="C1116" s="26" t="s">
        <v>882</v>
      </c>
      <c r="D1116" t="s">
        <v>307</v>
      </c>
      <c r="E1116">
        <v>-2.23460205792892</v>
      </c>
      <c r="F1116" s="2">
        <v>0.0254510500767781</v>
      </c>
      <c r="G1116">
        <v>29086</v>
      </c>
      <c r="H1116">
        <v>-0.00010336104499965</v>
      </c>
      <c r="I1116" s="2">
        <v>0.000119868134697898</v>
      </c>
      <c r="J1116">
        <v>-0.0066436409027876</v>
      </c>
      <c r="K1116">
        <v>-0.000194022536792892</v>
      </c>
      <c r="L1116" s="11">
        <v>-1.26995532064081e-5</v>
      </c>
    </row>
    <row r="1117" spans="1:12">
      <c r="A1117" s="2">
        <v>137</v>
      </c>
      <c r="B1117" t="str">
        <f>VLOOKUP(A1117,'Table S1'!A:E,2,FALSE)</f>
        <v>Number of treatments/medications taken</v>
      </c>
      <c r="C1117" s="26" t="s">
        <v>343</v>
      </c>
      <c r="D1117" t="s">
        <v>307</v>
      </c>
      <c r="E1117">
        <v>-3.87169380117862</v>
      </c>
      <c r="F1117" s="2">
        <v>0.000108317856616974</v>
      </c>
      <c r="G1117">
        <v>29085</v>
      </c>
      <c r="H1117">
        <v>-0.000286507213899039</v>
      </c>
      <c r="I1117" s="2">
        <v>0.000536551289471729</v>
      </c>
      <c r="J1117">
        <v>-0.0115108762172573</v>
      </c>
      <c r="K1117">
        <v>-0.000431551532702864</v>
      </c>
      <c r="L1117">
        <v>-0.000141462895095215</v>
      </c>
    </row>
    <row r="1118" spans="1:12">
      <c r="A1118" s="2">
        <v>137</v>
      </c>
      <c r="B1118" t="str">
        <f>VLOOKUP(A1118,'Table S1'!A:E,2,FALSE)</f>
        <v>Number of treatments/medications taken</v>
      </c>
      <c r="C1118" s="26" t="s">
        <v>883</v>
      </c>
      <c r="D1118" t="s">
        <v>307</v>
      </c>
      <c r="E1118">
        <v>-2.40702711003621</v>
      </c>
      <c r="F1118" s="2">
        <v>0.0160891662640712</v>
      </c>
      <c r="G1118">
        <v>29086</v>
      </c>
      <c r="H1118">
        <v>-0.00015727938323571</v>
      </c>
      <c r="I1118" s="11">
        <v>3.66450236218327e-5</v>
      </c>
      <c r="J1118">
        <v>-0.00715627362179038</v>
      </c>
      <c r="K1118">
        <v>-0.000285352205386673</v>
      </c>
      <c r="L1118" s="11">
        <v>-2.92065610847467e-5</v>
      </c>
    </row>
    <row r="1119" spans="1:12">
      <c r="A1119" s="2">
        <v>137</v>
      </c>
      <c r="B1119" t="str">
        <f>VLOOKUP(A1119,'Table S1'!A:E,2,FALSE)</f>
        <v>Number of treatments/medications taken</v>
      </c>
      <c r="C1119" s="26" t="s">
        <v>884</v>
      </c>
      <c r="D1119" t="s">
        <v>307</v>
      </c>
      <c r="E1119">
        <v>-2.41974214877974</v>
      </c>
      <c r="F1119" s="2">
        <v>0.0155376055004004</v>
      </c>
      <c r="G1119">
        <v>29086</v>
      </c>
      <c r="H1119">
        <v>-0.000139446038666995</v>
      </c>
      <c r="I1119">
        <v>-0.000448302657036409</v>
      </c>
      <c r="J1119">
        <v>-0.00719407639350863</v>
      </c>
      <c r="K1119">
        <v>-0.000252400465434296</v>
      </c>
      <c r="L1119" s="11">
        <v>-2.64916118996943e-5</v>
      </c>
    </row>
    <row r="1120" spans="1:12">
      <c r="A1120" s="2">
        <v>137</v>
      </c>
      <c r="B1120" t="str">
        <f>VLOOKUP(A1120,'Table S1'!A:E,2,FALSE)</f>
        <v>Number of treatments/medications taken</v>
      </c>
      <c r="C1120" s="26" t="s">
        <v>885</v>
      </c>
      <c r="D1120" t="s">
        <v>307</v>
      </c>
      <c r="E1120">
        <v>-3.71543371255613</v>
      </c>
      <c r="F1120" s="2">
        <v>0.000203235008121847</v>
      </c>
      <c r="G1120">
        <v>29085</v>
      </c>
      <c r="H1120">
        <v>-0.000260390432339689</v>
      </c>
      <c r="I1120" s="2">
        <v>0.000766020138257432</v>
      </c>
      <c r="J1120">
        <v>-0.0110463016330576</v>
      </c>
      <c r="K1120">
        <v>-0.000397757197025952</v>
      </c>
      <c r="L1120">
        <v>-0.000123023667653426</v>
      </c>
    </row>
    <row r="1121" spans="1:12">
      <c r="A1121" s="2">
        <v>137</v>
      </c>
      <c r="B1121" t="str">
        <f>VLOOKUP(A1121,'Table S1'!A:E,2,FALSE)</f>
        <v>Number of treatments/medications taken</v>
      </c>
      <c r="C1121" s="26" t="s">
        <v>886</v>
      </c>
      <c r="D1121" t="s">
        <v>307</v>
      </c>
      <c r="E1121">
        <v>-1.90881486449168</v>
      </c>
      <c r="F1121" s="2">
        <v>0.0562958102340982</v>
      </c>
      <c r="G1121">
        <v>29086</v>
      </c>
      <c r="H1121">
        <v>-0.000108887076288715</v>
      </c>
      <c r="I1121" s="2">
        <v>0.000237912385169867</v>
      </c>
      <c r="J1121">
        <v>-0.00567505094009417</v>
      </c>
      <c r="K1121">
        <v>-0.000220696572921967</v>
      </c>
      <c r="L1121" s="11">
        <v>2.92242034453789e-6</v>
      </c>
    </row>
    <row r="1122" spans="1:12">
      <c r="A1122" s="2">
        <v>137</v>
      </c>
      <c r="B1122" t="str">
        <f>VLOOKUP(A1122,'Table S1'!A:E,2,FALSE)</f>
        <v>Number of treatments/medications taken</v>
      </c>
      <c r="C1122" s="26" t="s">
        <v>887</v>
      </c>
      <c r="D1122" t="s">
        <v>307</v>
      </c>
      <c r="E1122">
        <v>-0.123236496529548</v>
      </c>
      <c r="F1122" s="2">
        <v>0.901920677269823</v>
      </c>
      <c r="G1122">
        <v>29086</v>
      </c>
      <c r="H1122" s="11">
        <v>-6.23954298690907e-6</v>
      </c>
      <c r="I1122" s="11">
        <v>9.06119714530225e-5</v>
      </c>
      <c r="J1122">
        <v>-0.000366391423544457</v>
      </c>
      <c r="K1122">
        <v>-0.000105477908246705</v>
      </c>
      <c r="L1122" s="11">
        <v>9.29988222728865e-5</v>
      </c>
    </row>
    <row r="1123" spans="1:12">
      <c r="A1123" s="2">
        <v>137</v>
      </c>
      <c r="B1123" t="str">
        <f>VLOOKUP(A1123,'Table S1'!A:E,2,FALSE)</f>
        <v>Number of treatments/medications taken</v>
      </c>
      <c r="C1123" s="26" t="s">
        <v>888</v>
      </c>
      <c r="D1123" t="s">
        <v>307</v>
      </c>
      <c r="E1123">
        <v>-3.67479747943337</v>
      </c>
      <c r="F1123" s="2">
        <v>0.000238465528916597</v>
      </c>
      <c r="G1123">
        <v>29085</v>
      </c>
      <c r="H1123">
        <v>-0.000226707314474798</v>
      </c>
      <c r="I1123" s="2">
        <v>0.00107542926819831</v>
      </c>
      <c r="J1123">
        <v>-0.0109254866426601</v>
      </c>
      <c r="K1123">
        <v>-0.000347627355827585</v>
      </c>
      <c r="L1123">
        <v>-0.000105787273122012</v>
      </c>
    </row>
    <row r="1124" spans="1:12">
      <c r="A1124" s="2">
        <v>137</v>
      </c>
      <c r="B1124" t="str">
        <f>VLOOKUP(A1124,'Table S1'!A:E,2,FALSE)</f>
        <v>Number of treatments/medications taken</v>
      </c>
      <c r="C1124" s="26" t="s">
        <v>356</v>
      </c>
      <c r="D1124" t="s">
        <v>307</v>
      </c>
      <c r="E1124">
        <v>-3.86098647386728</v>
      </c>
      <c r="F1124" s="2">
        <v>0.000113174359568111</v>
      </c>
      <c r="G1124">
        <v>29086</v>
      </c>
      <c r="H1124">
        <v>-0.000233164766567993</v>
      </c>
      <c r="I1124" s="2">
        <v>0.000669763946534508</v>
      </c>
      <c r="J1124">
        <v>-0.0114790047614421</v>
      </c>
      <c r="K1124">
        <v>-0.000351531812364021</v>
      </c>
      <c r="L1124">
        <v>-0.000114797720771966</v>
      </c>
    </row>
    <row r="1125" spans="1:12">
      <c r="A1125" s="2">
        <v>137</v>
      </c>
      <c r="B1125" t="str">
        <f>VLOOKUP(A1125,'Table S1'!A:E,2,FALSE)</f>
        <v>Number of treatments/medications taken</v>
      </c>
      <c r="C1125" s="26" t="s">
        <v>889</v>
      </c>
      <c r="D1125" t="s">
        <v>307</v>
      </c>
      <c r="E1125">
        <v>-3.50222458068902</v>
      </c>
      <c r="F1125" s="2">
        <v>0.000462082421620061</v>
      </c>
      <c r="G1125">
        <v>29086</v>
      </c>
      <c r="H1125">
        <v>-0.000200487327682369</v>
      </c>
      <c r="I1125" s="2">
        <v>0.000364485954344855</v>
      </c>
      <c r="J1125">
        <v>-0.0104123785228134</v>
      </c>
      <c r="K1125">
        <v>-0.000312691523927782</v>
      </c>
      <c r="L1125" s="11">
        <v>-8.82831314369557e-5</v>
      </c>
    </row>
    <row r="1126" spans="1:12">
      <c r="A1126" s="2">
        <v>137</v>
      </c>
      <c r="B1126" t="str">
        <f>VLOOKUP(A1126,'Table S1'!A:E,2,FALSE)</f>
        <v>Number of treatments/medications taken</v>
      </c>
      <c r="C1126" s="26" t="s">
        <v>890</v>
      </c>
      <c r="D1126" t="s">
        <v>307</v>
      </c>
      <c r="E1126">
        <v>-3.55803606311018</v>
      </c>
      <c r="F1126" s="2">
        <v>0.000374232427622446</v>
      </c>
      <c r="G1126">
        <v>29085</v>
      </c>
      <c r="H1126">
        <v>-0.00021707103341788</v>
      </c>
      <c r="I1126" s="2">
        <v>0.000885839254081068</v>
      </c>
      <c r="J1126">
        <v>-0.0105783449834104</v>
      </c>
      <c r="K1126">
        <v>-0.000336650797594835</v>
      </c>
      <c r="L1126" s="11">
        <v>-9.74912692409241e-5</v>
      </c>
    </row>
    <row r="1127" spans="1:12">
      <c r="A1127" s="2">
        <v>137</v>
      </c>
      <c r="B1127" t="str">
        <f>VLOOKUP(A1127,'Table S1'!A:E,2,FALSE)</f>
        <v>Number of treatments/medications taken</v>
      </c>
      <c r="C1127" s="26" t="s">
        <v>891</v>
      </c>
      <c r="D1127" t="s">
        <v>307</v>
      </c>
      <c r="E1127" s="2">
        <v>2.92632251478086</v>
      </c>
      <c r="F1127" s="2">
        <v>0.00343260444380203</v>
      </c>
      <c r="G1127">
        <v>29085</v>
      </c>
      <c r="H1127" s="2">
        <v>0.000138140975701119</v>
      </c>
      <c r="I1127" s="2">
        <v>0.000779191881908778</v>
      </c>
      <c r="J1127" s="2">
        <v>0.00870020667160236</v>
      </c>
      <c r="K1127" s="11">
        <v>4.56143989129664e-5</v>
      </c>
      <c r="L1127" s="2">
        <v>0.000230667552489271</v>
      </c>
    </row>
    <row r="1128" spans="1:12">
      <c r="A1128" s="2">
        <v>137</v>
      </c>
      <c r="B1128" t="str">
        <f>VLOOKUP(A1128,'Table S1'!A:E,2,FALSE)</f>
        <v>Number of treatments/medications taken</v>
      </c>
      <c r="C1128" s="26" t="s">
        <v>892</v>
      </c>
      <c r="D1128" t="s">
        <v>307</v>
      </c>
      <c r="E1128">
        <v>-2.09061428931669</v>
      </c>
      <c r="F1128" s="2">
        <v>0.0365713123385618</v>
      </c>
      <c r="G1128">
        <v>29085</v>
      </c>
      <c r="H1128">
        <v>-0.000128556559056017</v>
      </c>
      <c r="I1128" s="2">
        <v>0.00120811656501578</v>
      </c>
      <c r="J1128">
        <v>-0.00621557476860077</v>
      </c>
      <c r="K1128">
        <v>-0.000249084153721218</v>
      </c>
      <c r="L1128" s="11">
        <v>-8.02896439081476e-6</v>
      </c>
    </row>
    <row r="1129" spans="1:12">
      <c r="A1129" s="2">
        <v>137</v>
      </c>
      <c r="B1129" t="str">
        <f>VLOOKUP(A1129,'Table S1'!A:E,2,FALSE)</f>
        <v>Number of treatments/medications taken</v>
      </c>
      <c r="C1129" s="26" t="s">
        <v>361</v>
      </c>
      <c r="D1129" t="s">
        <v>307</v>
      </c>
      <c r="E1129" s="2">
        <v>0.229118654753399</v>
      </c>
      <c r="F1129" s="2">
        <v>0.818778305669585</v>
      </c>
      <c r="G1129">
        <v>29085</v>
      </c>
      <c r="H1129" s="11">
        <v>1.25108524210115e-5</v>
      </c>
      <c r="I1129">
        <v>-0.00430248549650629</v>
      </c>
      <c r="J1129" s="2">
        <v>0.0006811893216163</v>
      </c>
      <c r="K1129" s="11">
        <v>-9.45159658743576e-5</v>
      </c>
      <c r="L1129" s="2">
        <v>0.000119537670716381</v>
      </c>
    </row>
    <row r="1130" spans="1:12">
      <c r="A1130" s="2">
        <v>137</v>
      </c>
      <c r="B1130" t="str">
        <f>VLOOKUP(A1130,'Table S1'!A:E,2,FALSE)</f>
        <v>Number of treatments/medications taken</v>
      </c>
      <c r="C1130" s="26" t="s">
        <v>362</v>
      </c>
      <c r="D1130" t="s">
        <v>307</v>
      </c>
      <c r="E1130">
        <v>-2.67048869315062</v>
      </c>
      <c r="F1130" s="2">
        <v>0.00757830375842342</v>
      </c>
      <c r="G1130">
        <v>29085</v>
      </c>
      <c r="H1130">
        <v>-0.000149869138166936</v>
      </c>
      <c r="I1130">
        <v>-0.00010339736718039</v>
      </c>
      <c r="J1130">
        <v>-0.00793959087805041</v>
      </c>
      <c r="K1130">
        <v>-0.000259867857985472</v>
      </c>
      <c r="L1130" s="11">
        <v>-3.98704183484008e-5</v>
      </c>
    </row>
    <row r="1131" spans="1:12">
      <c r="A1131" s="2">
        <v>137</v>
      </c>
      <c r="B1131" t="str">
        <f>VLOOKUP(A1131,'Table S1'!A:E,2,FALSE)</f>
        <v>Number of treatments/medications taken</v>
      </c>
      <c r="C1131" s="26" t="s">
        <v>363</v>
      </c>
      <c r="D1131" t="s">
        <v>307</v>
      </c>
      <c r="E1131" s="2">
        <v>0.839709796276898</v>
      </c>
      <c r="F1131" s="2">
        <v>0.401078021776927</v>
      </c>
      <c r="G1131">
        <v>29086</v>
      </c>
      <c r="H1131" s="11">
        <v>4.04777819848957e-5</v>
      </c>
      <c r="I1131" s="2">
        <v>0.000251652315189456</v>
      </c>
      <c r="J1131" s="2">
        <v>0.00249652072467307</v>
      </c>
      <c r="K1131" s="11">
        <v>-5.40052129056423e-5</v>
      </c>
      <c r="L1131" s="2">
        <v>0.000134960776875434</v>
      </c>
    </row>
    <row r="1132" spans="1:12">
      <c r="A1132" s="2">
        <v>137</v>
      </c>
      <c r="B1132" t="str">
        <f>VLOOKUP(A1132,'Table S1'!A:E,2,FALSE)</f>
        <v>Number of treatments/medications taken</v>
      </c>
      <c r="C1132" s="26" t="s">
        <v>675</v>
      </c>
      <c r="D1132" t="s">
        <v>307</v>
      </c>
      <c r="E1132">
        <v>-2.17759062219309</v>
      </c>
      <c r="F1132" s="2">
        <v>0.0294445368586168</v>
      </c>
      <c r="G1132">
        <v>29086</v>
      </c>
      <c r="H1132">
        <v>-0.000154712541112296</v>
      </c>
      <c r="I1132" s="2">
        <v>0.000137791862852202</v>
      </c>
      <c r="J1132">
        <v>-0.00647414159303924</v>
      </c>
      <c r="K1132">
        <v>-0.000293969031477416</v>
      </c>
      <c r="L1132" s="11">
        <v>-1.54560507471752e-5</v>
      </c>
    </row>
    <row r="1133" spans="1:12">
      <c r="A1133" s="2">
        <v>137</v>
      </c>
      <c r="B1133" t="str">
        <f>VLOOKUP(A1133,'Table S1'!A:E,2,FALSE)</f>
        <v>Number of treatments/medications taken</v>
      </c>
      <c r="C1133" s="26" t="s">
        <v>867</v>
      </c>
      <c r="D1133" t="s">
        <v>307</v>
      </c>
      <c r="E1133" s="2">
        <v>1.00771846087774</v>
      </c>
      <c r="F1133" s="2">
        <v>0.313598022929828</v>
      </c>
      <c r="G1133">
        <v>29086</v>
      </c>
      <c r="H1133" s="11">
        <v>6.56716783293306e-5</v>
      </c>
      <c r="I1133" s="2">
        <v>0.000193355939750083</v>
      </c>
      <c r="J1133" s="2">
        <v>0.00299602318964412</v>
      </c>
      <c r="K1133" s="11">
        <v>-6.20618958451514e-5</v>
      </c>
      <c r="L1133" s="2">
        <v>0.000193405252503813</v>
      </c>
    </row>
    <row r="1134" spans="1:12">
      <c r="A1134" s="2">
        <v>137</v>
      </c>
      <c r="B1134" t="str">
        <f>VLOOKUP(A1134,'Table S1'!A:E,2,FALSE)</f>
        <v>Number of treatments/medications taken</v>
      </c>
      <c r="C1134" s="26" t="s">
        <v>893</v>
      </c>
      <c r="D1134" t="s">
        <v>307</v>
      </c>
      <c r="E1134">
        <v>-2.86354772068225</v>
      </c>
      <c r="F1134" s="2">
        <v>0.00419225189608862</v>
      </c>
      <c r="G1134">
        <v>29086</v>
      </c>
      <c r="H1134">
        <v>-0.000196657524801054</v>
      </c>
      <c r="I1134" s="11">
        <v>2.68728487932963e-5</v>
      </c>
      <c r="J1134">
        <v>-0.00851354392013808</v>
      </c>
      <c r="K1134">
        <v>-0.000331265969868731</v>
      </c>
      <c r="L1134" s="11">
        <v>-6.20490797333775e-5</v>
      </c>
    </row>
    <row r="1135" spans="1:12">
      <c r="A1135" s="2">
        <v>137</v>
      </c>
      <c r="B1135" t="str">
        <f>VLOOKUP(A1135,'Table S1'!A:E,2,FALSE)</f>
        <v>Number of treatments/medications taken</v>
      </c>
      <c r="C1135" s="26" t="s">
        <v>894</v>
      </c>
      <c r="D1135" t="s">
        <v>307</v>
      </c>
      <c r="E1135">
        <v>-2.19046579120152</v>
      </c>
      <c r="F1135" s="2">
        <v>0.028498382348194</v>
      </c>
      <c r="G1135">
        <v>29086</v>
      </c>
      <c r="H1135">
        <v>-0.000137027461883065</v>
      </c>
      <c r="I1135" s="2">
        <v>0.000249109315596231</v>
      </c>
      <c r="J1135">
        <v>-0.00651242044414439</v>
      </c>
      <c r="K1135">
        <v>-0.000259640683125754</v>
      </c>
      <c r="L1135" s="11">
        <v>-1.44142406403763e-5</v>
      </c>
    </row>
    <row r="1136" spans="1:12">
      <c r="A1136" s="2">
        <v>137</v>
      </c>
      <c r="B1136" t="str">
        <f>VLOOKUP(A1136,'Table S1'!A:E,2,FALSE)</f>
        <v>Number of treatments/medications taken</v>
      </c>
      <c r="C1136" s="26" t="s">
        <v>895</v>
      </c>
      <c r="D1136" t="s">
        <v>307</v>
      </c>
      <c r="E1136">
        <v>-4.4367943914921</v>
      </c>
      <c r="F1136" s="11">
        <v>9.16433722204173e-6</v>
      </c>
      <c r="G1136">
        <v>29085</v>
      </c>
      <c r="H1136">
        <v>-0.000257045864372914</v>
      </c>
      <c r="I1136" s="2">
        <v>0.000198196295706492</v>
      </c>
      <c r="J1136">
        <v>-0.0131909685177945</v>
      </c>
      <c r="K1136">
        <v>-0.000370601183479437</v>
      </c>
      <c r="L1136">
        <v>-0.000143490545266391</v>
      </c>
    </row>
    <row r="1137" spans="1:12">
      <c r="A1137" s="2">
        <v>137</v>
      </c>
      <c r="B1137" t="str">
        <f>VLOOKUP(A1137,'Table S1'!A:E,2,FALSE)</f>
        <v>Number of treatments/medications taken</v>
      </c>
      <c r="C1137" s="26" t="s">
        <v>896</v>
      </c>
      <c r="D1137" t="s">
        <v>307</v>
      </c>
      <c r="E1137">
        <v>-2.35558745964332</v>
      </c>
      <c r="F1137" s="2">
        <v>0.0185000435465599</v>
      </c>
      <c r="G1137">
        <v>29086</v>
      </c>
      <c r="H1137">
        <v>-0.000147288476542715</v>
      </c>
      <c r="I1137">
        <v>-0.000123115967392916</v>
      </c>
      <c r="J1137">
        <v>-0.00700333965121485</v>
      </c>
      <c r="K1137">
        <v>-0.000269844793271966</v>
      </c>
      <c r="L1137" s="11">
        <v>-2.47321598134646e-5</v>
      </c>
    </row>
    <row r="1138" spans="1:12">
      <c r="A1138" s="2">
        <v>137</v>
      </c>
      <c r="B1138" t="str">
        <f>VLOOKUP(A1138,'Table S1'!A:E,2,FALSE)</f>
        <v>Number of treatments/medications taken</v>
      </c>
      <c r="C1138" s="26" t="s">
        <v>897</v>
      </c>
      <c r="D1138" t="s">
        <v>307</v>
      </c>
      <c r="E1138">
        <v>-1.29074434999592</v>
      </c>
      <c r="F1138" s="2">
        <v>0.196802600298753</v>
      </c>
      <c r="G1138">
        <v>29085</v>
      </c>
      <c r="H1138" s="11">
        <v>-6.10606327409288e-5</v>
      </c>
      <c r="I1138" s="2">
        <v>0.000472605866666627</v>
      </c>
      <c r="J1138">
        <v>-0.00383749888293414</v>
      </c>
      <c r="K1138">
        <v>-0.000153783580985353</v>
      </c>
      <c r="L1138" s="11">
        <v>3.16623155034949e-5</v>
      </c>
    </row>
    <row r="1139" spans="1:12">
      <c r="A1139" s="2">
        <v>137</v>
      </c>
      <c r="B1139" t="str">
        <f>VLOOKUP(A1139,'Table S1'!A:E,2,FALSE)</f>
        <v>Number of treatments/medications taken</v>
      </c>
      <c r="C1139" s="26" t="s">
        <v>898</v>
      </c>
      <c r="D1139" t="s">
        <v>307</v>
      </c>
      <c r="E1139">
        <v>-2.2578802650005</v>
      </c>
      <c r="F1139" s="2">
        <v>0.0239605057712857</v>
      </c>
      <c r="G1139">
        <v>29086</v>
      </c>
      <c r="H1139">
        <v>-0.000143709249322563</v>
      </c>
      <c r="I1139">
        <v>-0.00276506041203584</v>
      </c>
      <c r="J1139">
        <v>-0.00671284877275064</v>
      </c>
      <c r="K1139">
        <v>-0.000268461955997927</v>
      </c>
      <c r="L1139" s="11">
        <v>-1.89565426471991e-5</v>
      </c>
    </row>
    <row r="1140" spans="1:12">
      <c r="A1140" s="2">
        <v>137</v>
      </c>
      <c r="B1140" t="str">
        <f>VLOOKUP(A1140,'Table S1'!A:E,2,FALSE)</f>
        <v>Number of treatments/medications taken</v>
      </c>
      <c r="C1140" s="26" t="s">
        <v>899</v>
      </c>
      <c r="D1140" t="s">
        <v>307</v>
      </c>
      <c r="E1140">
        <v>-2.49211296603701</v>
      </c>
      <c r="F1140" s="2">
        <v>0.0127040869406298</v>
      </c>
      <c r="G1140">
        <v>29086</v>
      </c>
      <c r="H1140">
        <v>-0.000133056777506732</v>
      </c>
      <c r="I1140" s="2">
        <v>0.000513172638135289</v>
      </c>
      <c r="J1140">
        <v>-0.00740924030602386</v>
      </c>
      <c r="K1140">
        <v>-0.000237705863643334</v>
      </c>
      <c r="L1140" s="11">
        <v>-2.84076913701305e-5</v>
      </c>
    </row>
    <row r="1141" spans="1:12">
      <c r="A1141" s="2">
        <v>137</v>
      </c>
      <c r="B1141" t="str">
        <f>VLOOKUP(A1141,'Table S1'!A:E,2,FALSE)</f>
        <v>Number of treatments/medications taken</v>
      </c>
      <c r="C1141" s="26" t="s">
        <v>900</v>
      </c>
      <c r="D1141" t="s">
        <v>307</v>
      </c>
      <c r="E1141">
        <v>-2.24543646143966</v>
      </c>
      <c r="F1141" s="2">
        <v>0.0247476058836275</v>
      </c>
      <c r="G1141">
        <v>29086</v>
      </c>
      <c r="H1141">
        <v>-0.000129712559643609</v>
      </c>
      <c r="I1141">
        <v>-0.000119546277910311</v>
      </c>
      <c r="J1141">
        <v>-0.00667585240374182</v>
      </c>
      <c r="K1141">
        <v>-0.000242938887564834</v>
      </c>
      <c r="L1141" s="11">
        <v>-1.64862317223837e-5</v>
      </c>
    </row>
    <row r="1142" spans="1:12">
      <c r="A1142" s="2">
        <v>137</v>
      </c>
      <c r="B1142" t="str">
        <f>VLOOKUP(A1142,'Table S1'!A:E,2,FALSE)</f>
        <v>Number of treatments/medications taken</v>
      </c>
      <c r="C1142" s="26" t="s">
        <v>901</v>
      </c>
      <c r="D1142" t="s">
        <v>307</v>
      </c>
      <c r="E1142">
        <v>-5.50485516066235</v>
      </c>
      <c r="F1142" s="11">
        <v>3.72589039686923e-8</v>
      </c>
      <c r="G1142">
        <v>29086</v>
      </c>
      <c r="H1142">
        <v>-0.000332153394814575</v>
      </c>
      <c r="I1142" s="2">
        <v>0.00166829731342443</v>
      </c>
      <c r="J1142">
        <v>-0.0163663506795451</v>
      </c>
      <c r="K1142">
        <v>-0.000450419137311416</v>
      </c>
      <c r="L1142">
        <v>-0.000213887652317735</v>
      </c>
    </row>
    <row r="1143" spans="1:12">
      <c r="A1143" s="2">
        <v>137</v>
      </c>
      <c r="B1143" t="str">
        <f>VLOOKUP(A1143,'Table S1'!A:E,2,FALSE)</f>
        <v>Number of treatments/medications taken</v>
      </c>
      <c r="C1143" s="26" t="s">
        <v>902</v>
      </c>
      <c r="D1143" t="s">
        <v>307</v>
      </c>
      <c r="E1143">
        <v>-2.72850756093373</v>
      </c>
      <c r="F1143" s="2">
        <v>0.00636598414941997</v>
      </c>
      <c r="G1143">
        <v>29085</v>
      </c>
      <c r="H1143">
        <v>-0.000168657141073237</v>
      </c>
      <c r="I1143" s="2">
        <v>0.000284756428250768</v>
      </c>
      <c r="J1143">
        <v>-0.00811322605216133</v>
      </c>
      <c r="K1143">
        <v>-0.000289813367203325</v>
      </c>
      <c r="L1143" s="11">
        <v>-4.75009149431484e-5</v>
      </c>
    </row>
    <row r="1144" spans="1:12">
      <c r="A1144" s="2">
        <v>137</v>
      </c>
      <c r="B1144" t="str">
        <f>VLOOKUP(A1144,'Table S1'!A:E,2,FALSE)</f>
        <v>Number of treatments/medications taken</v>
      </c>
      <c r="C1144" s="26" t="s">
        <v>903</v>
      </c>
      <c r="D1144" t="s">
        <v>307</v>
      </c>
      <c r="E1144">
        <v>-2.07266574249176</v>
      </c>
      <c r="F1144" s="2">
        <v>0.0382121847698327</v>
      </c>
      <c r="G1144">
        <v>29086</v>
      </c>
      <c r="H1144">
        <v>-0.000139302019034552</v>
      </c>
      <c r="I1144" s="11">
        <v>4.27818001497202e-5</v>
      </c>
      <c r="J1144">
        <v>-0.00616219199108196</v>
      </c>
      <c r="K1144">
        <v>-0.000271034935106386</v>
      </c>
      <c r="L1144" s="11">
        <v>-7.56910296271853e-6</v>
      </c>
    </row>
    <row r="1145" spans="1:12">
      <c r="A1145" s="2">
        <v>137</v>
      </c>
      <c r="B1145" t="str">
        <f>VLOOKUP(A1145,'Table S1'!A:E,2,FALSE)</f>
        <v>Number of treatments/medications taken</v>
      </c>
      <c r="C1145" s="26" t="s">
        <v>904</v>
      </c>
      <c r="D1145" t="s">
        <v>307</v>
      </c>
      <c r="E1145">
        <v>-3.98096868160111</v>
      </c>
      <c r="F1145" s="11">
        <v>6.88016159640297e-5</v>
      </c>
      <c r="G1145">
        <v>29086</v>
      </c>
      <c r="H1145">
        <v>-0.000263132377895045</v>
      </c>
      <c r="I1145" s="2">
        <v>0.00192384869702978</v>
      </c>
      <c r="J1145">
        <v>-0.0118357209383018</v>
      </c>
      <c r="K1145">
        <v>-0.000392686636468696</v>
      </c>
      <c r="L1145">
        <v>-0.000133578119321393</v>
      </c>
    </row>
    <row r="1146" spans="1:12">
      <c r="A1146" s="2">
        <v>137</v>
      </c>
      <c r="B1146" t="str">
        <f>VLOOKUP(A1146,'Table S1'!A:E,2,FALSE)</f>
        <v>Number of treatments/medications taken</v>
      </c>
      <c r="C1146" s="26" t="s">
        <v>905</v>
      </c>
      <c r="D1146" t="s">
        <v>307</v>
      </c>
      <c r="E1146">
        <v>-3.53552689338234</v>
      </c>
      <c r="F1146" s="2">
        <v>0.000407595040304947</v>
      </c>
      <c r="G1146">
        <v>29086</v>
      </c>
      <c r="H1146">
        <v>-0.000230949662317029</v>
      </c>
      <c r="I1146" s="2">
        <v>0.0011373053273053</v>
      </c>
      <c r="J1146">
        <v>-0.0105113888168305</v>
      </c>
      <c r="K1146">
        <v>-0.000358984852316828</v>
      </c>
      <c r="L1146">
        <v>-0.00010291447231723</v>
      </c>
    </row>
    <row r="1147" spans="1:12">
      <c r="A1147" s="2">
        <v>137</v>
      </c>
      <c r="B1147" t="str">
        <f>VLOOKUP(A1147,'Table S1'!A:E,2,FALSE)</f>
        <v>Number of treatments/medications taken</v>
      </c>
      <c r="C1147" s="26" t="s">
        <v>906</v>
      </c>
      <c r="D1147" t="s">
        <v>307</v>
      </c>
      <c r="E1147">
        <v>-0.942477123884129</v>
      </c>
      <c r="F1147" s="2">
        <v>0.345956245645902</v>
      </c>
      <c r="G1147">
        <v>29086</v>
      </c>
      <c r="H1147" s="11">
        <v>-3.54446762013661e-5</v>
      </c>
      <c r="I1147">
        <v>-0.000175041127109852</v>
      </c>
      <c r="J1147">
        <v>-0.00280205576109667</v>
      </c>
      <c r="K1147">
        <v>-0.000109158061963877</v>
      </c>
      <c r="L1147" s="11">
        <v>3.82687095611448e-5</v>
      </c>
    </row>
    <row r="1148" spans="1:12">
      <c r="A1148" s="2">
        <v>137</v>
      </c>
      <c r="B1148" t="str">
        <f>VLOOKUP(A1148,'Table S1'!A:E,2,FALSE)</f>
        <v>Number of treatments/medications taken</v>
      </c>
      <c r="C1148" s="26" t="s">
        <v>907</v>
      </c>
      <c r="D1148" t="s">
        <v>307</v>
      </c>
      <c r="E1148">
        <v>-4.05643779990006</v>
      </c>
      <c r="F1148" s="11">
        <v>4.99567117084299e-5</v>
      </c>
      <c r="G1148">
        <v>29086</v>
      </c>
      <c r="H1148">
        <v>-0.000253434428104366</v>
      </c>
      <c r="I1148" s="2">
        <v>0.000540994889354904</v>
      </c>
      <c r="J1148">
        <v>-0.0120600963341129</v>
      </c>
      <c r="K1148">
        <v>-0.000375892369563633</v>
      </c>
      <c r="L1148">
        <v>-0.000130976486645099</v>
      </c>
    </row>
    <row r="1149" spans="1:12">
      <c r="A1149" s="2">
        <v>137</v>
      </c>
      <c r="B1149" t="str">
        <f>VLOOKUP(A1149,'Table S1'!A:E,2,FALSE)</f>
        <v>Number of treatments/medications taken</v>
      </c>
      <c r="C1149" s="26" t="s">
        <v>908</v>
      </c>
      <c r="D1149" t="s">
        <v>307</v>
      </c>
      <c r="E1149">
        <v>-3.99967811054411</v>
      </c>
      <c r="F1149" s="11">
        <v>6.35854393360163e-5</v>
      </c>
      <c r="G1149">
        <v>29086</v>
      </c>
      <c r="H1149">
        <v>-0.000251098908900147</v>
      </c>
      <c r="I1149" s="2">
        <v>0.000243794105757381</v>
      </c>
      <c r="J1149">
        <v>-0.0118913454853895</v>
      </c>
      <c r="K1149">
        <v>-0.000374150135776697</v>
      </c>
      <c r="L1149">
        <v>-0.000128047682023596</v>
      </c>
    </row>
    <row r="1150" spans="1:12">
      <c r="A1150" s="2">
        <v>137</v>
      </c>
      <c r="B1150" t="str">
        <f>VLOOKUP(A1150,'Table S1'!A:E,2,FALSE)</f>
        <v>Number of treatments/medications taken</v>
      </c>
      <c r="C1150" s="26" t="s">
        <v>909</v>
      </c>
      <c r="D1150" t="s">
        <v>307</v>
      </c>
      <c r="E1150">
        <v>-1.83229494473563</v>
      </c>
      <c r="F1150" s="2">
        <v>0.0669177082429146</v>
      </c>
      <c r="G1150">
        <v>29086</v>
      </c>
      <c r="H1150">
        <v>-0.00013169790340783</v>
      </c>
      <c r="I1150" s="11">
        <v>-4.18711715338079e-6</v>
      </c>
      <c r="J1150">
        <v>-0.00544755143208759</v>
      </c>
      <c r="K1150">
        <v>-0.000272578000282037</v>
      </c>
      <c r="L1150" s="11">
        <v>9.1821934663763e-6</v>
      </c>
    </row>
    <row r="1151" spans="1:12">
      <c r="A1151" s="2">
        <v>137</v>
      </c>
      <c r="B1151" t="str">
        <f>VLOOKUP(A1151,'Table S1'!A:E,2,FALSE)</f>
        <v>Number of treatments/medications taken</v>
      </c>
      <c r="C1151" s="26" t="s">
        <v>910</v>
      </c>
      <c r="D1151" t="s">
        <v>307</v>
      </c>
      <c r="E1151">
        <v>-3.47595588708416</v>
      </c>
      <c r="F1151" s="2">
        <v>0.000509778235589676</v>
      </c>
      <c r="G1151">
        <v>29085</v>
      </c>
      <c r="H1151">
        <v>-0.000238989971998383</v>
      </c>
      <c r="I1151" s="11">
        <v>7.71270254404159e-6</v>
      </c>
      <c r="J1151">
        <v>-0.0103343173398359</v>
      </c>
      <c r="K1151">
        <v>-0.000373753256294835</v>
      </c>
      <c r="L1151">
        <v>-0.000104226687701932</v>
      </c>
    </row>
    <row r="1152" spans="1:12">
      <c r="A1152" s="2">
        <v>137</v>
      </c>
      <c r="B1152" t="str">
        <f>VLOOKUP(A1152,'Table S1'!A:E,2,FALSE)</f>
        <v>Number of treatments/medications taken</v>
      </c>
      <c r="C1152" s="26" t="s">
        <v>911</v>
      </c>
      <c r="D1152" t="s">
        <v>307</v>
      </c>
      <c r="E1152">
        <v>-2.41308990807358</v>
      </c>
      <c r="F1152" s="2">
        <v>0.0158240595589107</v>
      </c>
      <c r="G1152">
        <v>29085</v>
      </c>
      <c r="H1152">
        <v>-0.000143797782967053</v>
      </c>
      <c r="I1152">
        <v>-0.000262847092281445</v>
      </c>
      <c r="J1152">
        <v>-0.00717432490218024</v>
      </c>
      <c r="K1152">
        <v>-0.000260598323155691</v>
      </c>
      <c r="L1152" s="11">
        <v>-2.69972427784154e-5</v>
      </c>
    </row>
    <row r="1153" spans="1:12">
      <c r="A1153" s="2">
        <v>137</v>
      </c>
      <c r="B1153" t="str">
        <f>VLOOKUP(A1153,'Table S1'!A:E,2,FALSE)</f>
        <v>Number of treatments/medications taken</v>
      </c>
      <c r="C1153" s="26" t="s">
        <v>912</v>
      </c>
      <c r="D1153" t="s">
        <v>307</v>
      </c>
      <c r="E1153">
        <v>-3.13768056607777</v>
      </c>
      <c r="F1153" s="2">
        <v>0.00170460311109591</v>
      </c>
      <c r="G1153">
        <v>29085</v>
      </c>
      <c r="H1153">
        <v>-0.000217908690372815</v>
      </c>
      <c r="I1153" s="2">
        <v>0.000328636083401449</v>
      </c>
      <c r="J1153">
        <v>-0.00932867961206372</v>
      </c>
      <c r="K1153">
        <v>-0.000354031839352807</v>
      </c>
      <c r="L1153" s="11">
        <v>-8.17855413928236e-5</v>
      </c>
    </row>
    <row r="1154" spans="1:12">
      <c r="A1154" s="2">
        <v>137</v>
      </c>
      <c r="B1154" t="str">
        <f>VLOOKUP(A1154,'Table S1'!A:E,2,FALSE)</f>
        <v>Number of treatments/medications taken</v>
      </c>
      <c r="C1154" s="26" t="s">
        <v>913</v>
      </c>
      <c r="D1154" t="s">
        <v>307</v>
      </c>
      <c r="E1154">
        <v>-1.26552634666251</v>
      </c>
      <c r="F1154" s="2">
        <v>0.205692847284922</v>
      </c>
      <c r="G1154">
        <v>29086</v>
      </c>
      <c r="H1154" s="11">
        <v>-7.39317325703014e-5</v>
      </c>
      <c r="I1154" s="2">
        <v>0.000109958827301988</v>
      </c>
      <c r="J1154">
        <v>-0.00376250552997113</v>
      </c>
      <c r="K1154">
        <v>-0.000188437103159197</v>
      </c>
      <c r="L1154" s="11">
        <v>4.05736380185943e-5</v>
      </c>
    </row>
    <row r="1155" spans="1:12">
      <c r="A1155" s="2">
        <v>137</v>
      </c>
      <c r="B1155" t="str">
        <f>VLOOKUP(A1155,'Table S1'!A:E,2,FALSE)</f>
        <v>Number of treatments/medications taken</v>
      </c>
      <c r="C1155" s="26" t="s">
        <v>914</v>
      </c>
      <c r="D1155" t="s">
        <v>307</v>
      </c>
      <c r="E1155">
        <v>-1.082844026937</v>
      </c>
      <c r="F1155" s="2">
        <v>0.2788866363959</v>
      </c>
      <c r="G1155">
        <v>29086</v>
      </c>
      <c r="H1155" s="11">
        <v>-6.18381268816719e-5</v>
      </c>
      <c r="I1155" s="2">
        <v>0.000467310674018622</v>
      </c>
      <c r="J1155">
        <v>-0.00321937717866664</v>
      </c>
      <c r="K1155">
        <v>-0.000173770725025638</v>
      </c>
      <c r="L1155" s="11">
        <v>5.0094471262294e-5</v>
      </c>
    </row>
    <row r="1156" spans="1:12">
      <c r="A1156" s="2">
        <v>137</v>
      </c>
      <c r="B1156" t="str">
        <f>VLOOKUP(A1156,'Table S1'!A:E,2,FALSE)</f>
        <v>Number of treatments/medications taken</v>
      </c>
      <c r="C1156" s="26" t="s">
        <v>915</v>
      </c>
      <c r="D1156" t="s">
        <v>307</v>
      </c>
      <c r="E1156">
        <v>-0.356189280431008</v>
      </c>
      <c r="F1156" s="2">
        <v>0.721701402639101</v>
      </c>
      <c r="G1156">
        <v>29086</v>
      </c>
      <c r="H1156" s="11">
        <v>-2.00783744508494e-5</v>
      </c>
      <c r="I1156" s="2">
        <v>0.000627015670846406</v>
      </c>
      <c r="J1156">
        <v>-0.00105897766638556</v>
      </c>
      <c r="K1156">
        <v>-0.000130566057895861</v>
      </c>
      <c r="L1156" s="11">
        <v>9.0409308994162e-5</v>
      </c>
    </row>
    <row r="1157" spans="1:12">
      <c r="A1157" s="2">
        <v>137</v>
      </c>
      <c r="B1157" t="str">
        <f>VLOOKUP(A1157,'Table S1'!A:E,2,FALSE)</f>
        <v>Number of treatments/medications taken</v>
      </c>
      <c r="C1157" s="26" t="s">
        <v>916</v>
      </c>
      <c r="D1157" t="s">
        <v>307</v>
      </c>
      <c r="E1157">
        <v>-0.130132003100646</v>
      </c>
      <c r="F1157" s="2">
        <v>0.896462890482005</v>
      </c>
      <c r="G1157">
        <v>29086</v>
      </c>
      <c r="H1157" s="11">
        <v>-6.40542093564097e-6</v>
      </c>
      <c r="I1157" s="2">
        <v>0.000255411856924043</v>
      </c>
      <c r="J1157">
        <v>-0.000386892286030747</v>
      </c>
      <c r="K1157">
        <v>-0.00010288373904181</v>
      </c>
      <c r="L1157" s="11">
        <v>9.0072897170528e-5</v>
      </c>
    </row>
    <row r="1158" spans="1:12">
      <c r="A1158" s="2">
        <v>137</v>
      </c>
      <c r="B1158" t="str">
        <f>VLOOKUP(A1158,'Table S1'!A:E,2,FALSE)</f>
        <v>Number of treatments/medications taken</v>
      </c>
      <c r="C1158" s="26" t="s">
        <v>917</v>
      </c>
      <c r="D1158" t="s">
        <v>307</v>
      </c>
      <c r="E1158">
        <v>-0.262101397711972</v>
      </c>
      <c r="F1158" s="2">
        <v>0.793245125318892</v>
      </c>
      <c r="G1158">
        <v>29086</v>
      </c>
      <c r="H1158" s="11">
        <v>-1.34941463774432e-5</v>
      </c>
      <c r="I1158">
        <v>-0.00018783926747664</v>
      </c>
      <c r="J1158">
        <v>-0.00077924727596955</v>
      </c>
      <c r="K1158">
        <v>-0.00011440601395354</v>
      </c>
      <c r="L1158" s="11">
        <v>8.74177211986533e-5</v>
      </c>
    </row>
    <row r="1159" spans="1:12">
      <c r="A1159" s="2">
        <v>137</v>
      </c>
      <c r="B1159" t="str">
        <f>VLOOKUP(A1159,'Table S1'!A:E,2,FALSE)</f>
        <v>Number of treatments/medications taken</v>
      </c>
      <c r="C1159" s="26" t="s">
        <v>918</v>
      </c>
      <c r="D1159" t="s">
        <v>307</v>
      </c>
      <c r="E1159">
        <v>-2.77373439880056</v>
      </c>
      <c r="F1159" s="2">
        <v>0.00554522105140177</v>
      </c>
      <c r="G1159">
        <v>29086</v>
      </c>
      <c r="H1159">
        <v>-0.000155661198554077</v>
      </c>
      <c r="I1159" s="2">
        <v>0.000204216570931738</v>
      </c>
      <c r="J1159">
        <v>-0.00824652212234137</v>
      </c>
      <c r="K1159">
        <v>-0.000265658406443313</v>
      </c>
      <c r="L1159" s="11">
        <v>-4.56639906648418e-5</v>
      </c>
    </row>
    <row r="1160" spans="1:12">
      <c r="A1160" s="2">
        <v>137</v>
      </c>
      <c r="B1160" t="str">
        <f>VLOOKUP(A1160,'Table S1'!A:E,2,FALSE)</f>
        <v>Number of treatments/medications taken</v>
      </c>
      <c r="C1160" s="26" t="s">
        <v>392</v>
      </c>
      <c r="D1160" t="s">
        <v>307</v>
      </c>
      <c r="E1160">
        <v>-1.98878694826108</v>
      </c>
      <c r="F1160" s="2">
        <v>0.0467340776678634</v>
      </c>
      <c r="G1160">
        <v>29086</v>
      </c>
      <c r="H1160">
        <v>-0.000109747890575695</v>
      </c>
      <c r="I1160" s="2">
        <v>0.000148300621838075</v>
      </c>
      <c r="J1160">
        <v>-0.00591281399277119</v>
      </c>
      <c r="K1160">
        <v>-0.000217909734942292</v>
      </c>
      <c r="L1160" s="11">
        <v>-1.58604620909803e-6</v>
      </c>
    </row>
    <row r="1161" spans="1:12">
      <c r="A1161" s="2">
        <v>137</v>
      </c>
      <c r="B1161" t="str">
        <f>VLOOKUP(A1161,'Table S1'!A:E,2,FALSE)</f>
        <v>Number of treatments/medications taken</v>
      </c>
      <c r="C1161" s="26" t="s">
        <v>393</v>
      </c>
      <c r="D1161" t="s">
        <v>307</v>
      </c>
      <c r="E1161">
        <v>-1.58116864601555</v>
      </c>
      <c r="F1161" s="2">
        <v>0.113850355655351</v>
      </c>
      <c r="G1161">
        <v>29086</v>
      </c>
      <c r="H1161" s="11">
        <v>-8.19512935943508e-5</v>
      </c>
      <c r="I1161" s="2">
        <v>0.000224399558094581</v>
      </c>
      <c r="J1161">
        <v>-0.00470093395537737</v>
      </c>
      <c r="K1161">
        <v>-0.000183539614742252</v>
      </c>
      <c r="L1161" s="11">
        <v>1.96370275535509e-5</v>
      </c>
    </row>
    <row r="1162" spans="1:12">
      <c r="A1162" s="2">
        <v>137</v>
      </c>
      <c r="B1162" t="str">
        <f>VLOOKUP(A1162,'Table S1'!A:E,2,FALSE)</f>
        <v>Number of treatments/medications taken</v>
      </c>
      <c r="C1162" s="26" t="s">
        <v>394</v>
      </c>
      <c r="D1162" t="s">
        <v>307</v>
      </c>
      <c r="E1162">
        <v>-2.83593106678834</v>
      </c>
      <c r="F1162" s="2">
        <v>0.00457238458109185</v>
      </c>
      <c r="G1162">
        <v>29086</v>
      </c>
      <c r="H1162">
        <v>-0.000177720757061784</v>
      </c>
      <c r="I1162" s="2">
        <v>0.00123127630217958</v>
      </c>
      <c r="J1162">
        <v>-0.00843143751969122</v>
      </c>
      <c r="K1162">
        <v>-0.000300551943908288</v>
      </c>
      <c r="L1162" s="11">
        <v>-5.4889570215279e-5</v>
      </c>
    </row>
    <row r="1163" spans="1:12">
      <c r="A1163" s="2">
        <v>137</v>
      </c>
      <c r="B1163" t="str">
        <f>VLOOKUP(A1163,'Table S1'!A:E,2,FALSE)</f>
        <v>Number of treatments/medications taken</v>
      </c>
      <c r="C1163" s="26" t="s">
        <v>395</v>
      </c>
      <c r="D1163" t="s">
        <v>307</v>
      </c>
      <c r="E1163">
        <v>-1.62471674217471</v>
      </c>
      <c r="F1163" s="2">
        <v>0.104233763432635</v>
      </c>
      <c r="G1163">
        <v>29086</v>
      </c>
      <c r="H1163">
        <v>-0.000100177465242776</v>
      </c>
      <c r="I1163" s="2">
        <v>0.000581091395649676</v>
      </c>
      <c r="J1163">
        <v>-0.0048304057384427</v>
      </c>
      <c r="K1163">
        <v>-0.000221030774443385</v>
      </c>
      <c r="L1163" s="11">
        <v>2.06758439578324e-5</v>
      </c>
    </row>
    <row r="1164" spans="1:12">
      <c r="A1164" s="2">
        <v>137</v>
      </c>
      <c r="B1164" t="str">
        <f>VLOOKUP(A1164,'Table S1'!A:E,2,FALSE)</f>
        <v>Number of treatments/medications taken</v>
      </c>
      <c r="C1164" s="26" t="s">
        <v>919</v>
      </c>
      <c r="D1164" t="s">
        <v>307</v>
      </c>
      <c r="E1164">
        <v>-1.65140724638222</v>
      </c>
      <c r="F1164" s="2">
        <v>0.0986662414276411</v>
      </c>
      <c r="G1164">
        <v>29086</v>
      </c>
      <c r="H1164">
        <v>-0.000105484709806705</v>
      </c>
      <c r="I1164">
        <v>-0.00035574226966311</v>
      </c>
      <c r="J1164">
        <v>-0.00490975862583482</v>
      </c>
      <c r="K1164">
        <v>-0.000230683891498879</v>
      </c>
      <c r="L1164" s="11">
        <v>1.97144718854693e-5</v>
      </c>
    </row>
    <row r="1165" spans="1:12">
      <c r="A1165" s="2">
        <v>137</v>
      </c>
      <c r="B1165" t="str">
        <f>VLOOKUP(A1165,'Table S1'!A:E,2,FALSE)</f>
        <v>Number of treatments/medications taken</v>
      </c>
      <c r="C1165" s="26" t="s">
        <v>914</v>
      </c>
      <c r="D1165" t="s">
        <v>307</v>
      </c>
      <c r="E1165">
        <v>-3.39472714346083</v>
      </c>
      <c r="F1165" s="2">
        <v>0.000687887528989624</v>
      </c>
      <c r="G1165">
        <v>29086</v>
      </c>
      <c r="H1165">
        <v>-0.000218193928109039</v>
      </c>
      <c r="I1165">
        <v>-0.000400337421024253</v>
      </c>
      <c r="J1165">
        <v>-0.0100927805127874</v>
      </c>
      <c r="K1165">
        <v>-0.00034417460915307</v>
      </c>
      <c r="L1165" s="11">
        <v>-9.22132470650072e-5</v>
      </c>
    </row>
    <row r="1166" spans="1:12">
      <c r="A1166" s="2">
        <v>137</v>
      </c>
      <c r="B1166" t="str">
        <f>VLOOKUP(A1166,'Table S1'!A:E,2,FALSE)</f>
        <v>Number of treatments/medications taken</v>
      </c>
      <c r="C1166" s="26" t="s">
        <v>920</v>
      </c>
      <c r="D1166" t="s">
        <v>307</v>
      </c>
      <c r="E1166">
        <v>-2.31307720552355</v>
      </c>
      <c r="F1166" s="2">
        <v>0.0207253353046106</v>
      </c>
      <c r="G1166">
        <v>29086</v>
      </c>
      <c r="H1166">
        <v>-0.00014624598258434</v>
      </c>
      <c r="I1166">
        <v>-0.00057215117673698</v>
      </c>
      <c r="J1166">
        <v>-0.00687695345101608</v>
      </c>
      <c r="K1166">
        <v>-0.000270171282812355</v>
      </c>
      <c r="L1166" s="11">
        <v>-2.23206823563248e-5</v>
      </c>
    </row>
    <row r="1167" spans="1:12">
      <c r="A1167" s="2">
        <v>137</v>
      </c>
      <c r="B1167" t="str">
        <f>VLOOKUP(A1167,'Table S1'!A:E,2,FALSE)</f>
        <v>Number of treatments/medications taken</v>
      </c>
      <c r="C1167" s="26" t="s">
        <v>921</v>
      </c>
      <c r="D1167" t="s">
        <v>307</v>
      </c>
      <c r="E1167">
        <v>-2.47655085022213</v>
      </c>
      <c r="F1167" s="2">
        <v>0.0132715160103943</v>
      </c>
      <c r="G1167">
        <v>29086</v>
      </c>
      <c r="H1167">
        <v>-0.000154028106658759</v>
      </c>
      <c r="I1167">
        <v>-0.00110065017888143</v>
      </c>
      <c r="J1167">
        <v>-0.00736297295887146</v>
      </c>
      <c r="K1167">
        <v>-0.000275932369100074</v>
      </c>
      <c r="L1167" s="11">
        <v>-3.21238442174444e-5</v>
      </c>
    </row>
    <row r="1168" spans="1:12">
      <c r="A1168" s="2">
        <v>137</v>
      </c>
      <c r="B1168" t="str">
        <f>VLOOKUP(A1168,'Table S1'!A:E,2,FALSE)</f>
        <v>Number of treatments/medications taken</v>
      </c>
      <c r="C1168" s="26" t="s">
        <v>922</v>
      </c>
      <c r="D1168" t="s">
        <v>307</v>
      </c>
      <c r="E1168">
        <v>-2.72492562723861</v>
      </c>
      <c r="F1168" s="2">
        <v>0.00643544179433388</v>
      </c>
      <c r="G1168">
        <v>29085</v>
      </c>
      <c r="H1168">
        <v>-0.000169880425685549</v>
      </c>
      <c r="I1168">
        <v>-0.000243992235144067</v>
      </c>
      <c r="J1168">
        <v>-0.0081025751607405</v>
      </c>
      <c r="K1168">
        <v>-0.000292075824078815</v>
      </c>
      <c r="L1168" s="11">
        <v>-4.76850272922839e-5</v>
      </c>
    </row>
    <row r="1169" spans="1:12">
      <c r="A1169" s="2">
        <v>137</v>
      </c>
      <c r="B1169" t="str">
        <f>VLOOKUP(A1169,'Table S1'!A:E,2,FALSE)</f>
        <v>Number of treatments/medications taken</v>
      </c>
      <c r="C1169" s="26" t="s">
        <v>923</v>
      </c>
      <c r="D1169" t="s">
        <v>307</v>
      </c>
      <c r="E1169">
        <v>-3.35233775651038</v>
      </c>
      <c r="F1169" s="2">
        <v>0.000802343086615565</v>
      </c>
      <c r="G1169">
        <v>29086</v>
      </c>
      <c r="H1169">
        <v>-0.00022703245680085</v>
      </c>
      <c r="I1169" s="2">
        <v>0.000410714170696885</v>
      </c>
      <c r="J1169">
        <v>-0.00996675365982322</v>
      </c>
      <c r="K1169">
        <v>-0.00035977384165833</v>
      </c>
      <c r="L1169" s="11">
        <v>-9.42910719433703e-5</v>
      </c>
    </row>
    <row r="1170" spans="1:12">
      <c r="A1170" s="2">
        <v>137</v>
      </c>
      <c r="B1170" t="str">
        <f>VLOOKUP(A1170,'Table S1'!A:E,2,FALSE)</f>
        <v>Number of treatments/medications taken</v>
      </c>
      <c r="C1170" s="26" t="s">
        <v>924</v>
      </c>
      <c r="D1170" t="s">
        <v>307</v>
      </c>
      <c r="E1170">
        <v>-3.32636414633696</v>
      </c>
      <c r="F1170" s="2">
        <v>0.000880958359623342</v>
      </c>
      <c r="G1170">
        <v>29086</v>
      </c>
      <c r="H1170">
        <v>-0.000197638330980683</v>
      </c>
      <c r="I1170">
        <v>-0.000685733779171998</v>
      </c>
      <c r="J1170">
        <v>-0.00988953215260727</v>
      </c>
      <c r="K1170">
        <v>-0.000314095854511594</v>
      </c>
      <c r="L1170" s="11">
        <v>-8.11808074497723e-5</v>
      </c>
    </row>
    <row r="1171" spans="1:12">
      <c r="A1171" s="2">
        <v>137</v>
      </c>
      <c r="B1171" t="str">
        <f>VLOOKUP(A1171,'Table S1'!A:E,2,FALSE)</f>
        <v>Number of treatments/medications taken</v>
      </c>
      <c r="C1171" s="26" t="s">
        <v>925</v>
      </c>
      <c r="D1171" t="s">
        <v>307</v>
      </c>
      <c r="E1171">
        <v>-2.86563060301271</v>
      </c>
      <c r="F1171" s="2">
        <v>0.00416477868498441</v>
      </c>
      <c r="G1171">
        <v>29086</v>
      </c>
      <c r="H1171">
        <v>-0.00016922945078968</v>
      </c>
      <c r="I1171" s="2">
        <v>0.000478059787774914</v>
      </c>
      <c r="J1171">
        <v>-0.00851973648681778</v>
      </c>
      <c r="K1171">
        <v>-0.000284979691361681</v>
      </c>
      <c r="L1171" s="11">
        <v>-5.34792102176786e-5</v>
      </c>
    </row>
    <row r="1172" spans="1:12">
      <c r="A1172" s="2">
        <v>137</v>
      </c>
      <c r="B1172" t="str">
        <f>VLOOKUP(A1172,'Table S1'!A:E,2,FALSE)</f>
        <v>Number of treatments/medications taken</v>
      </c>
      <c r="C1172" s="26" t="s">
        <v>926</v>
      </c>
      <c r="D1172" t="s">
        <v>307</v>
      </c>
      <c r="E1172">
        <v>-0.910203837838127</v>
      </c>
      <c r="F1172" s="2">
        <v>0.362722563116624</v>
      </c>
      <c r="G1172">
        <v>29086</v>
      </c>
      <c r="H1172" s="11">
        <v>-4.32377875238474e-5</v>
      </c>
      <c r="I1172">
        <v>-0.000168971933973881</v>
      </c>
      <c r="J1172">
        <v>-0.00270610484111887</v>
      </c>
      <c r="K1172">
        <v>-0.00013634663791368</v>
      </c>
      <c r="L1172" s="11">
        <v>4.9871062865985e-5</v>
      </c>
    </row>
    <row r="1173" spans="1:12">
      <c r="A1173" s="2">
        <v>137</v>
      </c>
      <c r="B1173" t="str">
        <f>VLOOKUP(A1173,'Table S1'!A:E,2,FALSE)</f>
        <v>Number of treatments/medications taken</v>
      </c>
      <c r="C1173" s="26" t="s">
        <v>927</v>
      </c>
      <c r="D1173" t="s">
        <v>307</v>
      </c>
      <c r="E1173">
        <v>-1.91190605257464</v>
      </c>
      <c r="F1173" s="2">
        <v>0.05589805966819</v>
      </c>
      <c r="G1173">
        <v>29086</v>
      </c>
      <c r="H1173" s="11">
        <v>-7.88535876721392e-5</v>
      </c>
      <c r="I1173" s="2">
        <v>0.000639075270127721</v>
      </c>
      <c r="J1173">
        <v>-0.00568424127602593</v>
      </c>
      <c r="K1173">
        <v>-0.000159692613883187</v>
      </c>
      <c r="L1173" s="11">
        <v>1.98543853890808e-6</v>
      </c>
    </row>
    <row r="1174" spans="1:12">
      <c r="A1174" s="2">
        <v>137</v>
      </c>
      <c r="B1174" t="str">
        <f>VLOOKUP(A1174,'Table S1'!A:E,2,FALSE)</f>
        <v>Number of treatments/medications taken</v>
      </c>
      <c r="C1174" s="26" t="s">
        <v>406</v>
      </c>
      <c r="D1174" t="s">
        <v>307</v>
      </c>
      <c r="E1174">
        <v>-5.60367392142853</v>
      </c>
      <c r="F1174" s="11">
        <v>2.11752925445732e-8</v>
      </c>
      <c r="G1174">
        <v>29086</v>
      </c>
      <c r="H1174">
        <v>-0.000323153502659197</v>
      </c>
      <c r="I1174" s="2">
        <v>0.00164205819075589</v>
      </c>
      <c r="J1174">
        <v>-0.0166601463281526</v>
      </c>
      <c r="K1174">
        <v>-0.000436185701398561</v>
      </c>
      <c r="L1174">
        <v>-0.000210121303919833</v>
      </c>
    </row>
    <row r="1175" spans="1:12">
      <c r="A1175" s="2">
        <v>137</v>
      </c>
      <c r="B1175" t="str">
        <f>VLOOKUP(A1175,'Table S1'!A:E,2,FALSE)</f>
        <v>Number of treatments/medications taken</v>
      </c>
      <c r="C1175" s="26" t="s">
        <v>928</v>
      </c>
      <c r="D1175" t="s">
        <v>307</v>
      </c>
      <c r="E1175" s="2">
        <v>0.0315322281091867</v>
      </c>
      <c r="F1175" s="2">
        <v>0.974845306956531</v>
      </c>
      <c r="G1175">
        <v>29086</v>
      </c>
      <c r="H1175" s="11">
        <v>1.32853191140985e-6</v>
      </c>
      <c r="I1175">
        <v>-0.000142861859994807</v>
      </c>
      <c r="J1175" s="11">
        <v>9.37476986915425e-5</v>
      </c>
      <c r="K1175" s="11">
        <v>-8.1253106466112e-5</v>
      </c>
      <c r="L1175" s="11">
        <v>8.39101702889317e-5</v>
      </c>
    </row>
    <row r="1176" spans="1:12">
      <c r="A1176" s="2">
        <v>137</v>
      </c>
      <c r="B1176" t="str">
        <f>VLOOKUP(A1176,'Table S1'!A:E,2,FALSE)</f>
        <v>Number of treatments/medications taken</v>
      </c>
      <c r="C1176" s="26" t="s">
        <v>408</v>
      </c>
      <c r="D1176" t="s">
        <v>307</v>
      </c>
      <c r="E1176">
        <v>-2.83059758527087</v>
      </c>
      <c r="F1176" s="2">
        <v>0.00464929898296723</v>
      </c>
      <c r="G1176">
        <v>29084</v>
      </c>
      <c r="H1176">
        <v>-0.000146515978737256</v>
      </c>
      <c r="I1176">
        <v>-0.000188341277883098</v>
      </c>
      <c r="J1176">
        <v>-0.00841562208696853</v>
      </c>
      <c r="K1176">
        <v>-0.00024797087794966</v>
      </c>
      <c r="L1176" s="11">
        <v>-4.5061079524852e-5</v>
      </c>
    </row>
    <row r="1177" spans="1:12">
      <c r="A1177" s="2">
        <v>137</v>
      </c>
      <c r="B1177" t="str">
        <f>VLOOKUP(A1177,'Table S1'!A:E,2,FALSE)</f>
        <v>Number of treatments/medications taken</v>
      </c>
      <c r="C1177" s="26" t="s">
        <v>929</v>
      </c>
      <c r="D1177" t="s">
        <v>307</v>
      </c>
      <c r="E1177">
        <v>-3.46735429961153</v>
      </c>
      <c r="F1177" s="2">
        <v>0.000526367920718961</v>
      </c>
      <c r="G1177">
        <v>29086</v>
      </c>
      <c r="H1177">
        <v>-0.000194182017011392</v>
      </c>
      <c r="I1177" s="2">
        <v>0.000279240749362543</v>
      </c>
      <c r="J1177">
        <v>-0.0103087065402176</v>
      </c>
      <c r="K1177">
        <v>-0.000303950320203671</v>
      </c>
      <c r="L1177" s="11">
        <v>-8.44137138191118e-5</v>
      </c>
    </row>
    <row r="1178" spans="1:12">
      <c r="A1178" s="2">
        <v>137</v>
      </c>
      <c r="B1178" t="str">
        <f>VLOOKUP(A1178,'Table S1'!A:E,2,FALSE)</f>
        <v>Number of treatments/medications taken</v>
      </c>
      <c r="C1178" s="26" t="s">
        <v>930</v>
      </c>
      <c r="D1178" t="s">
        <v>307</v>
      </c>
      <c r="E1178">
        <v>-3.42726308956137</v>
      </c>
      <c r="F1178" s="2">
        <v>0.000610541522402978</v>
      </c>
      <c r="G1178">
        <v>29086</v>
      </c>
      <c r="H1178">
        <v>-0.000204458423390002</v>
      </c>
      <c r="I1178">
        <v>-0.000258743628937592</v>
      </c>
      <c r="J1178">
        <v>-0.0101895123409702</v>
      </c>
      <c r="K1178">
        <v>-0.000321387825113492</v>
      </c>
      <c r="L1178" s="11">
        <v>-8.75290216665128e-5</v>
      </c>
    </row>
    <row r="1179" spans="1:12">
      <c r="A1179" s="2">
        <v>137</v>
      </c>
      <c r="B1179" t="str">
        <f>VLOOKUP(A1179,'Table S1'!A:E,2,FALSE)</f>
        <v>Number of treatments/medications taken</v>
      </c>
      <c r="C1179" s="26" t="s">
        <v>931</v>
      </c>
      <c r="D1179" t="s">
        <v>307</v>
      </c>
      <c r="E1179">
        <v>-2.8332477912602</v>
      </c>
      <c r="F1179" s="2">
        <v>0.0046109348772222</v>
      </c>
      <c r="G1179">
        <v>29086</v>
      </c>
      <c r="H1179">
        <v>-0.000171235713288194</v>
      </c>
      <c r="I1179">
        <v>-0.000450569200536986</v>
      </c>
      <c r="J1179">
        <v>-0.00842345993863198</v>
      </c>
      <c r="K1179">
        <v>-0.000289696865399138</v>
      </c>
      <c r="L1179" s="11">
        <v>-5.27745611772495e-5</v>
      </c>
    </row>
    <row r="1180" spans="1:12">
      <c r="A1180" s="2">
        <v>137</v>
      </c>
      <c r="B1180" t="str">
        <f>VLOOKUP(A1180,'Table S1'!A:E,2,FALSE)</f>
        <v>Number of treatments/medications taken</v>
      </c>
      <c r="C1180" s="26" t="s">
        <v>388</v>
      </c>
      <c r="D1180" t="s">
        <v>307</v>
      </c>
      <c r="E1180">
        <v>-2.59923173243038</v>
      </c>
      <c r="F1180" s="2">
        <v>0.00934798473239565</v>
      </c>
      <c r="G1180">
        <v>29086</v>
      </c>
      <c r="H1180">
        <v>-0.000152882752653975</v>
      </c>
      <c r="I1180" s="11">
        <v>-6.2680062282276e-6</v>
      </c>
      <c r="J1180">
        <v>-0.00772771249902217</v>
      </c>
      <c r="K1180">
        <v>-0.000268169571846528</v>
      </c>
      <c r="L1180" s="11">
        <v>-3.75959334614222e-5</v>
      </c>
    </row>
    <row r="1181" spans="1:12">
      <c r="A1181" s="2">
        <v>137</v>
      </c>
      <c r="B1181" t="str">
        <f>VLOOKUP(A1181,'Table S1'!A:E,2,FALSE)</f>
        <v>Number of treatments/medications taken</v>
      </c>
      <c r="C1181" s="26" t="s">
        <v>932</v>
      </c>
      <c r="D1181" t="s">
        <v>307</v>
      </c>
      <c r="E1181">
        <v>-2.38017626646417</v>
      </c>
      <c r="F1181" s="2">
        <v>0.0173107625244845</v>
      </c>
      <c r="G1181">
        <v>29086</v>
      </c>
      <c r="H1181">
        <v>-0.000132416652220962</v>
      </c>
      <c r="I1181" s="2">
        <v>0.000250269275772058</v>
      </c>
      <c r="J1181">
        <v>-0.00707644403334236</v>
      </c>
      <c r="K1181">
        <v>-0.000241460118196562</v>
      </c>
      <c r="L1181" s="11">
        <v>-2.33731862453621e-5</v>
      </c>
    </row>
    <row r="1182" spans="1:12">
      <c r="A1182" s="2">
        <v>137</v>
      </c>
      <c r="B1182" t="str">
        <f>VLOOKUP(A1182,'Table S1'!A:E,2,FALSE)</f>
        <v>Number of treatments/medications taken</v>
      </c>
      <c r="C1182" s="26" t="s">
        <v>933</v>
      </c>
      <c r="D1182" t="s">
        <v>307</v>
      </c>
      <c r="E1182">
        <v>-3.38715172895595</v>
      </c>
      <c r="F1182" s="2">
        <v>0.000707158345355824</v>
      </c>
      <c r="G1182">
        <v>29086</v>
      </c>
      <c r="H1182">
        <v>-0.000175016796291876</v>
      </c>
      <c r="I1182" s="11">
        <v>-4.02432976370699e-5</v>
      </c>
      <c r="J1182">
        <v>-0.0100702582325982</v>
      </c>
      <c r="K1182">
        <v>-0.000276293892781424</v>
      </c>
      <c r="L1182" s="11">
        <v>-7.37396998023287e-5</v>
      </c>
    </row>
    <row r="1183" spans="1:12">
      <c r="A1183" s="2">
        <v>137</v>
      </c>
      <c r="B1183" t="str">
        <f>VLOOKUP(A1183,'Table S1'!A:E,2,FALSE)</f>
        <v>Number of treatments/medications taken</v>
      </c>
      <c r="C1183" s="26" t="s">
        <v>934</v>
      </c>
      <c r="D1183" t="s">
        <v>307</v>
      </c>
      <c r="E1183">
        <v>-3.05382839196576</v>
      </c>
      <c r="F1183" s="2">
        <v>0.00226145453291899</v>
      </c>
      <c r="G1183">
        <v>29086</v>
      </c>
      <c r="H1183">
        <v>-0.00015731986958049</v>
      </c>
      <c r="I1183" s="11">
        <v>4.92360712177313e-5</v>
      </c>
      <c r="J1183">
        <v>-0.00907926274522529</v>
      </c>
      <c r="K1183">
        <v>-0.000258292835470555</v>
      </c>
      <c r="L1183" s="11">
        <v>-5.63469036904236e-5</v>
      </c>
    </row>
    <row r="1184" spans="1:12">
      <c r="A1184" s="2">
        <v>137</v>
      </c>
      <c r="B1184" t="str">
        <f>VLOOKUP(A1184,'Table S1'!A:E,2,FALSE)</f>
        <v>Number of treatments/medications taken</v>
      </c>
      <c r="C1184" s="26" t="s">
        <v>935</v>
      </c>
      <c r="D1184" t="s">
        <v>307</v>
      </c>
      <c r="E1184">
        <v>-1.53475589215766</v>
      </c>
      <c r="F1184" s="2">
        <v>0.124854677798551</v>
      </c>
      <c r="G1184">
        <v>29086</v>
      </c>
      <c r="H1184" s="11">
        <v>-6.54197413486156e-5</v>
      </c>
      <c r="I1184" s="2">
        <v>0.000322925626419856</v>
      </c>
      <c r="J1184">
        <v>-0.00456294532834321</v>
      </c>
      <c r="K1184">
        <v>-0.000148967668069203</v>
      </c>
      <c r="L1184" s="11">
        <v>1.81281853719719e-5</v>
      </c>
    </row>
    <row r="1185" spans="1:12">
      <c r="A1185" s="2">
        <v>137</v>
      </c>
      <c r="B1185" t="str">
        <f>VLOOKUP(A1185,'Table S1'!A:E,2,FALSE)</f>
        <v>Number of treatments/medications taken</v>
      </c>
      <c r="C1185" s="26" t="s">
        <v>417</v>
      </c>
      <c r="D1185" t="s">
        <v>307</v>
      </c>
      <c r="E1185">
        <v>-3.61240698903976</v>
      </c>
      <c r="F1185" s="2">
        <v>0.000303878713924842</v>
      </c>
      <c r="G1185">
        <v>29086</v>
      </c>
      <c r="H1185">
        <v>-0.000188071925064949</v>
      </c>
      <c r="I1185">
        <v>-0.000690836699247465</v>
      </c>
      <c r="J1185">
        <v>-0.010739959155029</v>
      </c>
      <c r="K1185">
        <v>-0.000290117331530203</v>
      </c>
      <c r="L1185" s="11">
        <v>-8.60265185996951e-5</v>
      </c>
    </row>
    <row r="1186" spans="1:12">
      <c r="A1186" s="2">
        <v>137</v>
      </c>
      <c r="B1186" t="str">
        <f>VLOOKUP(A1186,'Table S1'!A:E,2,FALSE)</f>
        <v>Number of treatments/medications taken</v>
      </c>
      <c r="C1186" s="26" t="s">
        <v>418</v>
      </c>
      <c r="D1186" t="s">
        <v>307</v>
      </c>
      <c r="E1186">
        <v>-3.28492005305823</v>
      </c>
      <c r="F1186" s="2">
        <v>0.00102131883637782</v>
      </c>
      <c r="G1186">
        <v>29086</v>
      </c>
      <c r="H1186">
        <v>-0.000167655431803798</v>
      </c>
      <c r="I1186" s="11">
        <v>8.61082292390406e-5</v>
      </c>
      <c r="J1186">
        <v>-0.00976631572921387</v>
      </c>
      <c r="K1186">
        <v>-0.000267692046843121</v>
      </c>
      <c r="L1186" s="11">
        <v>-6.76188167644762e-5</v>
      </c>
    </row>
    <row r="1187" spans="1:12">
      <c r="A1187" s="2">
        <v>137</v>
      </c>
      <c r="B1187" t="str">
        <f>VLOOKUP(A1187,'Table S1'!A:E,2,FALSE)</f>
        <v>Number of treatments/medications taken</v>
      </c>
      <c r="C1187" s="26" t="s">
        <v>936</v>
      </c>
      <c r="D1187" t="s">
        <v>307</v>
      </c>
      <c r="E1187">
        <v>-2.14591951236189</v>
      </c>
      <c r="F1187" s="2">
        <v>0.0318876504890097</v>
      </c>
      <c r="G1187">
        <v>29086</v>
      </c>
      <c r="H1187">
        <v>-0.000104073163465977</v>
      </c>
      <c r="I1187" s="2">
        <v>0.000215352642106641</v>
      </c>
      <c r="J1187">
        <v>-0.00637998098848568</v>
      </c>
      <c r="K1187">
        <v>-0.000199131780339015</v>
      </c>
      <c r="L1187" s="11">
        <v>-9.0145465929383e-6</v>
      </c>
    </row>
    <row r="1188" spans="1:12">
      <c r="A1188" s="2">
        <v>137</v>
      </c>
      <c r="B1188" t="str">
        <f>VLOOKUP(A1188,'Table S1'!A:E,2,FALSE)</f>
        <v>Number of treatments/medications taken</v>
      </c>
      <c r="C1188" s="26" t="s">
        <v>937</v>
      </c>
      <c r="D1188" t="s">
        <v>307</v>
      </c>
      <c r="E1188">
        <v>-0.563163314776843</v>
      </c>
      <c r="F1188" s="2">
        <v>0.573328021960891</v>
      </c>
      <c r="G1188">
        <v>29086</v>
      </c>
      <c r="H1188" s="11">
        <v>-2.5874661956893e-5</v>
      </c>
      <c r="I1188">
        <v>-0.00103731579912125</v>
      </c>
      <c r="J1188">
        <v>-0.00167432712223873</v>
      </c>
      <c r="K1188">
        <v>-0.000115929384372004</v>
      </c>
      <c r="L1188" s="11">
        <v>6.41800604582177e-5</v>
      </c>
    </row>
    <row r="1189" spans="1:12">
      <c r="A1189" s="2">
        <v>137</v>
      </c>
      <c r="B1189" t="str">
        <f>VLOOKUP(A1189,'Table S1'!A:E,2,FALSE)</f>
        <v>Number of treatments/medications taken</v>
      </c>
      <c r="C1189" s="26" t="s">
        <v>764</v>
      </c>
      <c r="D1189" t="s">
        <v>307</v>
      </c>
      <c r="E1189">
        <v>-1.55558841163895</v>
      </c>
      <c r="F1189" s="2">
        <v>0.119816876142961</v>
      </c>
      <c r="G1189">
        <v>29086</v>
      </c>
      <c r="H1189" s="11">
        <v>-7.91691564672367e-5</v>
      </c>
      <c r="I1189">
        <v>-0.000316885292258354</v>
      </c>
      <c r="J1189">
        <v>-0.0046248819841531</v>
      </c>
      <c r="K1189">
        <v>-0.000178922504813227</v>
      </c>
      <c r="L1189" s="11">
        <v>2.05841918787539e-5</v>
      </c>
    </row>
    <row r="1190" spans="1:12">
      <c r="A1190" s="2">
        <v>137</v>
      </c>
      <c r="B1190" t="str">
        <f>VLOOKUP(A1190,'Table S1'!A:E,2,FALSE)</f>
        <v>Number of treatments/medications taken</v>
      </c>
      <c r="C1190" s="26" t="s">
        <v>422</v>
      </c>
      <c r="D1190" t="s">
        <v>307</v>
      </c>
      <c r="E1190">
        <v>-2.99072611196111</v>
      </c>
      <c r="F1190" s="2">
        <v>0.00278548012833303</v>
      </c>
      <c r="G1190">
        <v>29086</v>
      </c>
      <c r="H1190">
        <v>-0.000153668083975306</v>
      </c>
      <c r="I1190">
        <v>-0.00175682698987538</v>
      </c>
      <c r="J1190">
        <v>-0.0088916548948653</v>
      </c>
      <c r="K1190">
        <v>-0.000254378223473566</v>
      </c>
      <c r="L1190" s="11">
        <v>-5.29579444770463e-5</v>
      </c>
    </row>
    <row r="1191" spans="1:12">
      <c r="A1191" s="2">
        <v>137</v>
      </c>
      <c r="B1191" t="str">
        <f>VLOOKUP(A1191,'Table S1'!A:E,2,FALSE)</f>
        <v>Number of treatments/medications taken</v>
      </c>
      <c r="C1191" s="26" t="s">
        <v>423</v>
      </c>
      <c r="D1191" t="s">
        <v>307</v>
      </c>
      <c r="E1191" s="2">
        <v>0.151193351795317</v>
      </c>
      <c r="F1191" s="2">
        <v>0.879824243033355</v>
      </c>
      <c r="G1191">
        <v>29086</v>
      </c>
      <c r="H1191" s="11">
        <v>6.64112251926585e-6</v>
      </c>
      <c r="I1191">
        <v>-0.000307643846063239</v>
      </c>
      <c r="J1191" s="2">
        <v>0.000449509268396492</v>
      </c>
      <c r="K1191" s="11">
        <v>-7.94532888825583e-5</v>
      </c>
      <c r="L1191" s="11">
        <v>9.273553392109e-5</v>
      </c>
    </row>
    <row r="1192" spans="1:12">
      <c r="A1192" s="2">
        <v>137</v>
      </c>
      <c r="B1192" t="str">
        <f>VLOOKUP(A1192,'Table S1'!A:E,2,FALSE)</f>
        <v>Number of treatments/medications taken</v>
      </c>
      <c r="C1192" s="26" t="s">
        <v>424</v>
      </c>
      <c r="D1192" t="s">
        <v>307</v>
      </c>
      <c r="E1192">
        <v>-1.18302162100915</v>
      </c>
      <c r="F1192" s="2">
        <v>0.23681024826017</v>
      </c>
      <c r="G1192">
        <v>29086</v>
      </c>
      <c r="H1192" s="11">
        <v>-5.45803179831556e-5</v>
      </c>
      <c r="I1192" s="2">
        <v>0.00011852206428456</v>
      </c>
      <c r="J1192">
        <v>-0.00351721274145022</v>
      </c>
      <c r="K1192">
        <v>-0.00014500969593936</v>
      </c>
      <c r="L1192" s="11">
        <v>3.5849059973049e-5</v>
      </c>
    </row>
    <row r="1193" spans="1:12">
      <c r="A1193" s="2">
        <v>137</v>
      </c>
      <c r="B1193" t="str">
        <f>VLOOKUP(A1193,'Table S1'!A:E,2,FALSE)</f>
        <v>Number of treatments/medications taken</v>
      </c>
      <c r="C1193" s="26" t="s">
        <v>425</v>
      </c>
      <c r="D1193" t="s">
        <v>307</v>
      </c>
      <c r="E1193">
        <v>-2.24652278156355</v>
      </c>
      <c r="F1193" s="2">
        <v>0.0246780123793515</v>
      </c>
      <c r="G1193">
        <v>29086</v>
      </c>
      <c r="H1193" s="11">
        <v>-9.77203678700779e-5</v>
      </c>
      <c r="I1193" s="2">
        <v>0.000960663810964319</v>
      </c>
      <c r="J1193">
        <v>-0.00667908211561957</v>
      </c>
      <c r="K1193">
        <v>-0.000182979406242545</v>
      </c>
      <c r="L1193" s="11">
        <v>-1.2461329497611e-5</v>
      </c>
    </row>
    <row r="1194" spans="1:12">
      <c r="A1194" s="2">
        <v>137</v>
      </c>
      <c r="B1194" t="str">
        <f>VLOOKUP(A1194,'Table S1'!A:E,2,FALSE)</f>
        <v>Number of treatments/medications taken</v>
      </c>
      <c r="C1194" s="26" t="s">
        <v>426</v>
      </c>
      <c r="D1194" t="s">
        <v>307</v>
      </c>
      <c r="E1194">
        <v>-3.17708389132592</v>
      </c>
      <c r="F1194" s="2">
        <v>0.00148919444441311</v>
      </c>
      <c r="G1194">
        <v>29086</v>
      </c>
      <c r="H1194">
        <v>-0.000163760355240295</v>
      </c>
      <c r="I1194" s="2">
        <v>0.000953977528802297</v>
      </c>
      <c r="J1194">
        <v>-0.00944571066562216</v>
      </c>
      <c r="K1194">
        <v>-0.000264789401460904</v>
      </c>
      <c r="L1194" s="11">
        <v>-6.27313090196861e-5</v>
      </c>
    </row>
    <row r="1195" spans="1:12">
      <c r="A1195" s="2">
        <v>137</v>
      </c>
      <c r="B1195" t="str">
        <f>VLOOKUP(A1195,'Table S1'!A:E,2,FALSE)</f>
        <v>Number of treatments/medications taken</v>
      </c>
      <c r="C1195" s="26" t="s">
        <v>427</v>
      </c>
      <c r="D1195" t="s">
        <v>307</v>
      </c>
      <c r="E1195">
        <v>-1.1356164766612</v>
      </c>
      <c r="F1195" s="2">
        <v>0.256126467329769</v>
      </c>
      <c r="G1195">
        <v>29086</v>
      </c>
      <c r="H1195" s="11">
        <v>-5.52236433061136e-5</v>
      </c>
      <c r="I1195">
        <v>-0.000940160623622803</v>
      </c>
      <c r="J1195">
        <v>-0.00337627366244281</v>
      </c>
      <c r="K1195">
        <v>-0.00015053826620619</v>
      </c>
      <c r="L1195" s="11">
        <v>4.00909795939628e-5</v>
      </c>
    </row>
    <row r="1196" spans="1:12">
      <c r="A1196" s="2">
        <v>137</v>
      </c>
      <c r="B1196" t="str">
        <f>VLOOKUP(A1196,'Table S1'!A:E,2,FALSE)</f>
        <v>Number of treatments/medications taken</v>
      </c>
      <c r="C1196" s="26" t="s">
        <v>428</v>
      </c>
      <c r="D1196" t="s">
        <v>307</v>
      </c>
      <c r="E1196">
        <v>-2.45137159597359</v>
      </c>
      <c r="F1196" s="2">
        <v>0.0142371352617568</v>
      </c>
      <c r="G1196">
        <v>29086</v>
      </c>
      <c r="H1196">
        <v>-0.000126977432605693</v>
      </c>
      <c r="I1196" s="11">
        <v>-4.25072876886142e-5</v>
      </c>
      <c r="J1196">
        <v>-0.00728811313189075</v>
      </c>
      <c r="K1196">
        <v>-0.000228504900714928</v>
      </c>
      <c r="L1196" s="11">
        <v>-2.54499644964576e-5</v>
      </c>
    </row>
    <row r="1197" spans="1:12">
      <c r="A1197" s="2">
        <v>137</v>
      </c>
      <c r="B1197" t="str">
        <f>VLOOKUP(A1197,'Table S1'!A:E,2,FALSE)</f>
        <v>Number of treatments/medications taken</v>
      </c>
      <c r="C1197" s="26" t="s">
        <v>429</v>
      </c>
      <c r="D1197" t="s">
        <v>307</v>
      </c>
      <c r="E1197">
        <v>-2.71542222745625</v>
      </c>
      <c r="F1197" s="2">
        <v>0.00662303926159118</v>
      </c>
      <c r="G1197">
        <v>29086</v>
      </c>
      <c r="H1197">
        <v>-0.000152057904359492</v>
      </c>
      <c r="I1197" s="2">
        <v>0.00104010237966463</v>
      </c>
      <c r="J1197">
        <v>-0.00807315562726508</v>
      </c>
      <c r="K1197">
        <v>-0.000261816311554857</v>
      </c>
      <c r="L1197" s="11">
        <v>-4.22994971641271e-5</v>
      </c>
    </row>
    <row r="1198" spans="1:12">
      <c r="A1198" s="2">
        <v>137</v>
      </c>
      <c r="B1198" t="str">
        <f>VLOOKUP(A1198,'Table S1'!A:E,2,FALSE)</f>
        <v>Number of treatments/medications taken</v>
      </c>
      <c r="C1198" s="26" t="s">
        <v>430</v>
      </c>
      <c r="D1198" t="s">
        <v>307</v>
      </c>
      <c r="E1198">
        <v>-1.21533042252968</v>
      </c>
      <c r="F1198" s="2">
        <v>0.22424995789771</v>
      </c>
      <c r="G1198">
        <v>29086</v>
      </c>
      <c r="H1198" s="11">
        <v>-6.37481371633827e-5</v>
      </c>
      <c r="I1198" s="2">
        <v>0.000917603679550694</v>
      </c>
      <c r="J1198">
        <v>-0.00361326925161956</v>
      </c>
      <c r="K1198">
        <v>-0.000166559068374864</v>
      </c>
      <c r="L1198" s="11">
        <v>3.90627940480983e-5</v>
      </c>
    </row>
    <row r="1199" spans="1:12">
      <c r="A1199" s="2">
        <v>137</v>
      </c>
      <c r="B1199" t="str">
        <f>VLOOKUP(A1199,'Table S1'!A:E,2,FALSE)</f>
        <v>Number of treatments/medications taken</v>
      </c>
      <c r="C1199" s="26" t="s">
        <v>431</v>
      </c>
      <c r="D1199" t="s">
        <v>307</v>
      </c>
      <c r="E1199">
        <v>-3.94603339458029</v>
      </c>
      <c r="F1199" s="11">
        <v>7.96431016407233e-5</v>
      </c>
      <c r="G1199">
        <v>29086</v>
      </c>
      <c r="H1199">
        <v>-0.000199299436949934</v>
      </c>
      <c r="I1199" s="2">
        <v>0.000851837620630502</v>
      </c>
      <c r="J1199">
        <v>-0.0117318556881206</v>
      </c>
      <c r="K1199">
        <v>-0.000298294031050808</v>
      </c>
      <c r="L1199">
        <v>-0.00010030484284906</v>
      </c>
    </row>
    <row r="1200" spans="1:12">
      <c r="A1200" s="2">
        <v>137</v>
      </c>
      <c r="B1200" t="str">
        <f>VLOOKUP(A1200,'Table S1'!A:E,2,FALSE)</f>
        <v>Number of treatments/medications taken</v>
      </c>
      <c r="C1200" s="26" t="s">
        <v>432</v>
      </c>
      <c r="D1200" t="s">
        <v>307</v>
      </c>
      <c r="E1200">
        <v>-0.335957821160317</v>
      </c>
      <c r="F1200" s="2">
        <v>0.736905096890045</v>
      </c>
      <c r="G1200">
        <v>29085</v>
      </c>
      <c r="H1200" s="11">
        <v>-1.55835719960751e-5</v>
      </c>
      <c r="I1200">
        <v>-0.000193059679524202</v>
      </c>
      <c r="J1200">
        <v>-0.00099897166718221</v>
      </c>
      <c r="K1200">
        <v>-0.000106501267730245</v>
      </c>
      <c r="L1200" s="11">
        <v>7.53341237380949e-5</v>
      </c>
    </row>
    <row r="1201" spans="1:12">
      <c r="A1201" s="2">
        <v>137</v>
      </c>
      <c r="B1201" t="str">
        <f>VLOOKUP(A1201,'Table S1'!A:E,2,FALSE)</f>
        <v>Number of treatments/medications taken</v>
      </c>
      <c r="C1201" s="26" t="s">
        <v>433</v>
      </c>
      <c r="D1201" t="s">
        <v>307</v>
      </c>
      <c r="E1201">
        <v>-2.39811984816286</v>
      </c>
      <c r="F1201" s="2">
        <v>0.0164857334454614</v>
      </c>
      <c r="G1201">
        <v>29086</v>
      </c>
      <c r="H1201">
        <v>-0.000132243223962342</v>
      </c>
      <c r="I1201" s="2">
        <v>0.000452030150306353</v>
      </c>
      <c r="J1201">
        <v>-0.00712979165865798</v>
      </c>
      <c r="K1201">
        <v>-0.000240329040707655</v>
      </c>
      <c r="L1201" s="11">
        <v>-2.41574072170281e-5</v>
      </c>
    </row>
    <row r="1202" spans="1:12">
      <c r="A1202" s="2">
        <v>137</v>
      </c>
      <c r="B1202" t="str">
        <f>VLOOKUP(A1202,'Table S1'!A:E,2,FALSE)</f>
        <v>Number of treatments/medications taken</v>
      </c>
      <c r="C1202" s="26" t="s">
        <v>434</v>
      </c>
      <c r="D1202" t="s">
        <v>307</v>
      </c>
      <c r="E1202">
        <v>-2.4043481755385</v>
      </c>
      <c r="F1202" s="2">
        <v>0.0162075462363689</v>
      </c>
      <c r="G1202">
        <v>29085</v>
      </c>
      <c r="H1202">
        <v>-0.000147349382126253</v>
      </c>
      <c r="I1202" s="2">
        <v>0.000149517777494487</v>
      </c>
      <c r="J1202">
        <v>-0.00714933707186427</v>
      </c>
      <c r="K1202">
        <v>-0.000267469880420531</v>
      </c>
      <c r="L1202" s="11">
        <v>-2.72288838319758e-5</v>
      </c>
    </row>
    <row r="1203" spans="1:12">
      <c r="A1203" s="2">
        <v>137</v>
      </c>
      <c r="B1203" t="str">
        <f>VLOOKUP(A1203,'Table S1'!A:E,2,FALSE)</f>
        <v>Number of treatments/medications taken</v>
      </c>
      <c r="C1203" s="26" t="s">
        <v>435</v>
      </c>
      <c r="D1203" t="s">
        <v>307</v>
      </c>
      <c r="E1203">
        <v>-2.25754223248611</v>
      </c>
      <c r="F1203" s="2">
        <v>0.023981596800503</v>
      </c>
      <c r="G1203">
        <v>29086</v>
      </c>
      <c r="H1203">
        <v>-0.000135315624164459</v>
      </c>
      <c r="I1203" s="11">
        <v>-2.4795329364856e-5</v>
      </c>
      <c r="J1203">
        <v>-0.00671184377652276</v>
      </c>
      <c r="K1203">
        <v>-0.000252799489123659</v>
      </c>
      <c r="L1203" s="11">
        <v>-1.78317592052596e-5</v>
      </c>
    </row>
    <row r="1204" spans="1:12">
      <c r="A1204" s="2">
        <v>137</v>
      </c>
      <c r="B1204" t="str">
        <f>VLOOKUP(A1204,'Table S1'!A:E,2,FALSE)</f>
        <v>Number of treatments/medications taken</v>
      </c>
      <c r="C1204" s="26" t="s">
        <v>436</v>
      </c>
      <c r="D1204" t="s">
        <v>307</v>
      </c>
      <c r="E1204">
        <v>-0.644920687481538</v>
      </c>
      <c r="F1204" s="2">
        <v>0.518983671199246</v>
      </c>
      <c r="G1204">
        <v>29086</v>
      </c>
      <c r="H1204" s="11">
        <v>-3.06300540035891e-5</v>
      </c>
      <c r="I1204" s="11">
        <v>-6.82261708883588e-5</v>
      </c>
      <c r="J1204">
        <v>-0.0019173979739271</v>
      </c>
      <c r="K1204">
        <v>-0.000123721037382294</v>
      </c>
      <c r="L1204" s="11">
        <v>6.24609293751161e-5</v>
      </c>
    </row>
    <row r="1205" spans="1:12">
      <c r="A1205" s="2">
        <v>137</v>
      </c>
      <c r="B1205" t="str">
        <f>VLOOKUP(A1205,'Table S1'!A:E,2,FALSE)</f>
        <v>Number of treatments/medications taken</v>
      </c>
      <c r="C1205" s="26" t="s">
        <v>437</v>
      </c>
      <c r="D1205" t="s">
        <v>307</v>
      </c>
      <c r="E1205">
        <v>-0.211987304183789</v>
      </c>
      <c r="F1205" s="2">
        <v>0.832118424408985</v>
      </c>
      <c r="G1205">
        <v>29086</v>
      </c>
      <c r="H1205" s="11">
        <v>-9.87537760840267e-6</v>
      </c>
      <c r="I1205">
        <v>-0.0016854520938774</v>
      </c>
      <c r="J1205">
        <v>-0.000630254286193758</v>
      </c>
      <c r="K1205">
        <v>-0.000101183628332526</v>
      </c>
      <c r="L1205" s="11">
        <v>8.14328731157205e-5</v>
      </c>
    </row>
    <row r="1206" spans="1:12">
      <c r="A1206" s="2">
        <v>137</v>
      </c>
      <c r="B1206" t="str">
        <f>VLOOKUP(A1206,'Table S1'!A:E,2,FALSE)</f>
        <v>Number of treatments/medications taken</v>
      </c>
      <c r="C1206" s="26" t="s">
        <v>938</v>
      </c>
      <c r="D1206" t="s">
        <v>307</v>
      </c>
      <c r="E1206">
        <v>-1.41519230801028</v>
      </c>
      <c r="F1206" s="2">
        <v>0.157022825363441</v>
      </c>
      <c r="G1206">
        <v>29086</v>
      </c>
      <c r="H1206" s="11">
        <v>-7.51347290327501e-5</v>
      </c>
      <c r="I1206">
        <v>-0.000205401104868045</v>
      </c>
      <c r="J1206">
        <v>-0.00420747375106307</v>
      </c>
      <c r="K1206">
        <v>-0.000179196551826782</v>
      </c>
      <c r="L1206" s="11">
        <v>2.89270937612817e-5</v>
      </c>
    </row>
    <row r="1207" spans="1:12">
      <c r="A1207" s="2">
        <v>137</v>
      </c>
      <c r="B1207" t="str">
        <f>VLOOKUP(A1207,'Table S1'!A:E,2,FALSE)</f>
        <v>Number of treatments/medications taken</v>
      </c>
      <c r="C1207" s="26" t="s">
        <v>939</v>
      </c>
      <c r="D1207" t="s">
        <v>307</v>
      </c>
      <c r="E1207">
        <v>-3.20306805443545</v>
      </c>
      <c r="F1207" s="2">
        <v>0.00136118254449746</v>
      </c>
      <c r="G1207">
        <v>29086</v>
      </c>
      <c r="H1207">
        <v>-0.000170571201279328</v>
      </c>
      <c r="I1207" s="2">
        <v>0.000259867153472665</v>
      </c>
      <c r="J1207">
        <v>-0.00952296354751524</v>
      </c>
      <c r="K1207">
        <v>-0.000274948416524765</v>
      </c>
      <c r="L1207" s="11">
        <v>-6.61939860338903e-5</v>
      </c>
    </row>
    <row r="1208" spans="1:12">
      <c r="A1208" s="2">
        <v>137</v>
      </c>
      <c r="B1208" t="str">
        <f>VLOOKUP(A1208,'Table S1'!A:E,2,FALSE)</f>
        <v>Number of treatments/medications taken</v>
      </c>
      <c r="C1208" s="26" t="s">
        <v>940</v>
      </c>
      <c r="D1208" t="s">
        <v>307</v>
      </c>
      <c r="E1208">
        <v>-1.53933758870092</v>
      </c>
      <c r="F1208" s="2">
        <v>0.123732780109274</v>
      </c>
      <c r="G1208">
        <v>29086</v>
      </c>
      <c r="H1208" s="11">
        <v>-8.9841809533184e-5</v>
      </c>
      <c r="I1208" s="2">
        <v>0.000252115390112666</v>
      </c>
      <c r="J1208">
        <v>-0.00457656705864233</v>
      </c>
      <c r="K1208">
        <v>-0.000204237793970892</v>
      </c>
      <c r="L1208" s="11">
        <v>2.45541749045245e-5</v>
      </c>
    </row>
    <row r="1209" spans="1:12">
      <c r="A1209" s="2">
        <v>137</v>
      </c>
      <c r="B1209" t="str">
        <f>VLOOKUP(A1209,'Table S1'!A:E,2,FALSE)</f>
        <v>Number of treatments/medications taken</v>
      </c>
      <c r="C1209" s="26" t="s">
        <v>441</v>
      </c>
      <c r="D1209" t="s">
        <v>307</v>
      </c>
      <c r="E1209">
        <v>-0.686413911474961</v>
      </c>
      <c r="F1209" s="2">
        <v>0.492457606183861</v>
      </c>
      <c r="G1209">
        <v>29086</v>
      </c>
      <c r="H1209" s="11">
        <v>-3.76184847262249e-5</v>
      </c>
      <c r="I1209">
        <v>-0.000357050679842714</v>
      </c>
      <c r="J1209">
        <v>-0.00204076046665063</v>
      </c>
      <c r="K1209">
        <v>-0.000145037554029664</v>
      </c>
      <c r="L1209" s="11">
        <v>6.98005845772144e-5</v>
      </c>
    </row>
    <row r="1210" spans="1:12">
      <c r="A1210" s="2">
        <v>137</v>
      </c>
      <c r="B1210" t="str">
        <f>VLOOKUP(A1210,'Table S1'!A:E,2,FALSE)</f>
        <v>Number of treatments/medications taken</v>
      </c>
      <c r="C1210" s="26" t="s">
        <v>442</v>
      </c>
      <c r="D1210" t="s">
        <v>307</v>
      </c>
      <c r="E1210">
        <v>-0.612051583757688</v>
      </c>
      <c r="F1210" s="2">
        <v>0.540508413499909</v>
      </c>
      <c r="G1210">
        <v>29086</v>
      </c>
      <c r="H1210" s="11">
        <v>-3.35852189355301e-5</v>
      </c>
      <c r="I1210">
        <v>-0.00044779555178081</v>
      </c>
      <c r="J1210">
        <v>-0.00181967564293626</v>
      </c>
      <c r="K1210">
        <v>-0.000141139158204176</v>
      </c>
      <c r="L1210" s="11">
        <v>7.39687203331158e-5</v>
      </c>
    </row>
    <row r="1211" spans="1:12">
      <c r="A1211" s="2">
        <v>137</v>
      </c>
      <c r="B1211" t="str">
        <f>VLOOKUP(A1211,'Table S1'!A:E,2,FALSE)</f>
        <v>Number of treatments/medications taken</v>
      </c>
      <c r="C1211" s="26" t="s">
        <v>443</v>
      </c>
      <c r="D1211" t="s">
        <v>307</v>
      </c>
      <c r="E1211">
        <v>-1.91587449971875</v>
      </c>
      <c r="F1211" s="2">
        <v>0.055390864282313</v>
      </c>
      <c r="G1211">
        <v>29086</v>
      </c>
      <c r="H1211">
        <v>-0.000102740740409684</v>
      </c>
      <c r="I1211" s="2">
        <v>0.00102822595778236</v>
      </c>
      <c r="J1211">
        <v>-0.00569603976948636</v>
      </c>
      <c r="K1211">
        <v>-0.000207850198735578</v>
      </c>
      <c r="L1211" s="11">
        <v>2.36871791620977e-6</v>
      </c>
    </row>
    <row r="1212" spans="1:12">
      <c r="A1212" s="2">
        <v>137</v>
      </c>
      <c r="B1212" t="str">
        <f>VLOOKUP(A1212,'Table S1'!A:E,2,FALSE)</f>
        <v>Number of treatments/medications taken</v>
      </c>
      <c r="C1212" s="26" t="s">
        <v>444</v>
      </c>
      <c r="D1212" t="s">
        <v>307</v>
      </c>
      <c r="E1212" s="2">
        <v>0.0521899013264369</v>
      </c>
      <c r="F1212" s="2">
        <v>0.958377737944654</v>
      </c>
      <c r="G1212">
        <v>29086</v>
      </c>
      <c r="H1212" s="11">
        <v>2.60136040109177e-6</v>
      </c>
      <c r="I1212" s="2">
        <v>0.000318494742367685</v>
      </c>
      <c r="J1212" s="2">
        <v>0.000155164523336259</v>
      </c>
      <c r="K1212" s="11">
        <v>-9.50954112830878e-5</v>
      </c>
      <c r="L1212" s="2">
        <v>0.000100298132085271</v>
      </c>
    </row>
    <row r="1213" spans="1:12">
      <c r="A1213" s="2">
        <v>137</v>
      </c>
      <c r="B1213" t="str">
        <f>VLOOKUP(A1213,'Table S1'!A:E,2,FALSE)</f>
        <v>Number of treatments/medications taken</v>
      </c>
      <c r="C1213" s="26" t="s">
        <v>749</v>
      </c>
      <c r="D1213" t="s">
        <v>307</v>
      </c>
      <c r="E1213">
        <v>-1.65952911763215</v>
      </c>
      <c r="F1213" s="2">
        <v>0.0970199989490717</v>
      </c>
      <c r="G1213">
        <v>29086</v>
      </c>
      <c r="H1213" s="11">
        <v>-8.95130336987888e-5</v>
      </c>
      <c r="I1213">
        <v>-0.000490591319356171</v>
      </c>
      <c r="J1213">
        <v>-0.00493390556325114</v>
      </c>
      <c r="K1213">
        <v>-0.000195235567498676</v>
      </c>
      <c r="L1213" s="11">
        <v>1.62095001010981e-5</v>
      </c>
    </row>
    <row r="1214" spans="1:12">
      <c r="A1214" s="2">
        <v>137</v>
      </c>
      <c r="B1214" t="str">
        <f>VLOOKUP(A1214,'Table S1'!A:E,2,FALSE)</f>
        <v>Number of treatments/medications taken</v>
      </c>
      <c r="C1214" s="26" t="s">
        <v>750</v>
      </c>
      <c r="D1214" t="s">
        <v>307</v>
      </c>
      <c r="E1214">
        <v>-0.100396448876786</v>
      </c>
      <c r="F1214" s="2">
        <v>0.92003028086697</v>
      </c>
      <c r="G1214">
        <v>29086</v>
      </c>
      <c r="H1214" s="11">
        <v>-5.53116205354975e-6</v>
      </c>
      <c r="I1214" s="11">
        <v>-7.03394478869138e-5</v>
      </c>
      <c r="J1214">
        <v>-0.000298486234667943</v>
      </c>
      <c r="K1214">
        <v>-0.000113516351591427</v>
      </c>
      <c r="L1214" s="2">
        <v>0.000102454027484328</v>
      </c>
    </row>
    <row r="1215" spans="1:12">
      <c r="A1215" s="2">
        <v>137</v>
      </c>
      <c r="B1215" t="str">
        <f>VLOOKUP(A1215,'Table S1'!A:E,2,FALSE)</f>
        <v>Number of treatments/medications taken</v>
      </c>
      <c r="C1215" s="26" t="s">
        <v>941</v>
      </c>
      <c r="D1215" t="s">
        <v>307</v>
      </c>
      <c r="E1215">
        <v>-0.544825594798212</v>
      </c>
      <c r="F1215" s="2">
        <v>0.585877650749025</v>
      </c>
      <c r="G1215">
        <v>29086</v>
      </c>
      <c r="H1215" s="11">
        <v>-3.04792630196088e-5</v>
      </c>
      <c r="I1215" s="2">
        <v>0.00032479174720843</v>
      </c>
      <c r="J1215">
        <v>-0.00161980769401141</v>
      </c>
      <c r="K1215">
        <v>-0.000140130396102213</v>
      </c>
      <c r="L1215" s="11">
        <v>7.91718700629957e-5</v>
      </c>
    </row>
    <row r="1216" spans="1:12">
      <c r="A1216" s="2">
        <v>137</v>
      </c>
      <c r="B1216" t="str">
        <f>VLOOKUP(A1216,'Table S1'!A:E,2,FALSE)</f>
        <v>Number of treatments/medications taken</v>
      </c>
      <c r="C1216" s="26" t="s">
        <v>448</v>
      </c>
      <c r="D1216" t="s">
        <v>307</v>
      </c>
      <c r="E1216">
        <v>-0.0857538360649725</v>
      </c>
      <c r="F1216" s="2">
        <v>0.931662694961005</v>
      </c>
      <c r="G1216">
        <v>29086</v>
      </c>
      <c r="H1216" s="11">
        <v>-5.11783470278843e-6</v>
      </c>
      <c r="I1216" s="2">
        <v>0.000308588098823822</v>
      </c>
      <c r="J1216">
        <v>-0.000254952639478109</v>
      </c>
      <c r="K1216">
        <v>-0.000122094399102444</v>
      </c>
      <c r="L1216" s="2">
        <v>0.000111858729696867</v>
      </c>
    </row>
    <row r="1217" spans="1:12">
      <c r="A1217" s="2">
        <v>137</v>
      </c>
      <c r="B1217" t="str">
        <f>VLOOKUP(A1217,'Table S1'!A:E,2,FALSE)</f>
        <v>Number of treatments/medications taken</v>
      </c>
      <c r="C1217" s="26" t="s">
        <v>942</v>
      </c>
      <c r="D1217" t="s">
        <v>307</v>
      </c>
      <c r="E1217" s="2">
        <v>1.7961476876527</v>
      </c>
      <c r="F1217" s="2">
        <v>0.0724814056315343</v>
      </c>
      <c r="G1217">
        <v>29086</v>
      </c>
      <c r="H1217" s="11">
        <v>9.84265962878028e-5</v>
      </c>
      <c r="I1217">
        <v>-0.000231843512725589</v>
      </c>
      <c r="J1217" s="2">
        <v>0.00534008290326046</v>
      </c>
      <c r="K1217" s="11">
        <v>-8.98139317236575e-6</v>
      </c>
      <c r="L1217" s="2">
        <v>0.000205834585747971</v>
      </c>
    </row>
    <row r="1218" spans="1:12">
      <c r="A1218" s="2">
        <v>137</v>
      </c>
      <c r="B1218" t="str">
        <f>VLOOKUP(A1218,'Table S1'!A:E,2,FALSE)</f>
        <v>Number of treatments/medications taken</v>
      </c>
      <c r="C1218" s="26" t="s">
        <v>450</v>
      </c>
      <c r="D1218" t="s">
        <v>307</v>
      </c>
      <c r="E1218" s="2">
        <v>0.9461353263785</v>
      </c>
      <c r="F1218" s="2">
        <v>0.344087427396142</v>
      </c>
      <c r="G1218">
        <v>29086</v>
      </c>
      <c r="H1218" s="11">
        <v>4.62035243511827e-5</v>
      </c>
      <c r="I1218" s="11">
        <v>2.01244972328473e-5</v>
      </c>
      <c r="J1218" s="2">
        <v>0.00281293187375219</v>
      </c>
      <c r="K1218" s="11">
        <v>-4.95132401570109e-5</v>
      </c>
      <c r="L1218" s="2">
        <v>0.000141920288859376</v>
      </c>
    </row>
    <row r="1219" spans="1:12">
      <c r="A1219" s="2">
        <v>137</v>
      </c>
      <c r="B1219" t="str">
        <f>VLOOKUP(A1219,'Table S1'!A:E,2,FALSE)</f>
        <v>Number of treatments/medications taken</v>
      </c>
      <c r="C1219" s="26" t="s">
        <v>451</v>
      </c>
      <c r="D1219" t="s">
        <v>307</v>
      </c>
      <c r="E1219" s="2">
        <v>2.09515892324578</v>
      </c>
      <c r="F1219" s="2">
        <v>0.0361654927979875</v>
      </c>
      <c r="G1219">
        <v>29086</v>
      </c>
      <c r="H1219" s="2">
        <v>0.000108062651466995</v>
      </c>
      <c r="I1219">
        <v>-0.000209755808527748</v>
      </c>
      <c r="J1219" s="2">
        <v>0.00622906591843786</v>
      </c>
      <c r="K1219" s="11">
        <v>6.96878378324832e-6</v>
      </c>
      <c r="L1219" s="2">
        <v>0.000209156519150741</v>
      </c>
    </row>
    <row r="1220" spans="1:12">
      <c r="A1220" s="2">
        <v>137</v>
      </c>
      <c r="B1220" t="str">
        <f>VLOOKUP(A1220,'Table S1'!A:E,2,FALSE)</f>
        <v>Number of treatments/medications taken</v>
      </c>
      <c r="C1220" s="26" t="s">
        <v>943</v>
      </c>
      <c r="D1220" t="s">
        <v>307</v>
      </c>
      <c r="E1220">
        <v>-0.34986712142991</v>
      </c>
      <c r="F1220" s="2">
        <v>0.726440955954319</v>
      </c>
      <c r="G1220">
        <v>29086</v>
      </c>
      <c r="H1220" s="11">
        <v>-1.82469214303518e-5</v>
      </c>
      <c r="I1220">
        <v>-0.000746638543287619</v>
      </c>
      <c r="J1220">
        <v>-0.00104018140958243</v>
      </c>
      <c r="K1220">
        <v>-0.00012047086569968</v>
      </c>
      <c r="L1220" s="11">
        <v>8.39770228389767e-5</v>
      </c>
    </row>
    <row r="1221" spans="1:12">
      <c r="A1221" s="2">
        <v>137</v>
      </c>
      <c r="B1221" t="str">
        <f>VLOOKUP(A1221,'Table S1'!A:E,2,FALSE)</f>
        <v>Number of treatments/medications taken</v>
      </c>
      <c r="C1221" s="26" t="s">
        <v>944</v>
      </c>
      <c r="D1221" t="s">
        <v>307</v>
      </c>
      <c r="E1221" s="2">
        <v>0.15623739571774</v>
      </c>
      <c r="F1221" s="2">
        <v>0.875846985445367</v>
      </c>
      <c r="G1221">
        <v>29086</v>
      </c>
      <c r="H1221" s="11">
        <v>8.10009703403524e-6</v>
      </c>
      <c r="I1221">
        <v>-0.000449787396170033</v>
      </c>
      <c r="J1221" s="2">
        <v>0.000464505592417389</v>
      </c>
      <c r="K1221" s="11">
        <v>-9.35180786962153e-5</v>
      </c>
      <c r="L1221" s="2">
        <v>0.000109718272764286</v>
      </c>
    </row>
    <row r="1222" spans="1:12">
      <c r="A1222" s="2">
        <v>137</v>
      </c>
      <c r="B1222" t="str">
        <f>VLOOKUP(A1222,'Table S1'!A:E,2,FALSE)</f>
        <v>Number of treatments/medications taken</v>
      </c>
      <c r="C1222" s="26" t="s">
        <v>945</v>
      </c>
      <c r="D1222" t="s">
        <v>307</v>
      </c>
      <c r="E1222" s="2">
        <v>1.10495734714955</v>
      </c>
      <c r="F1222" s="2">
        <v>0.269187211530662</v>
      </c>
      <c r="G1222">
        <v>29086</v>
      </c>
      <c r="H1222" s="11">
        <v>5.55046379574869e-5</v>
      </c>
      <c r="I1222">
        <v>-0.000120609936275896</v>
      </c>
      <c r="J1222" s="2">
        <v>0.00328512175190699</v>
      </c>
      <c r="K1222" s="11">
        <v>-4.29531159352685e-5</v>
      </c>
      <c r="L1222" s="2">
        <v>0.000153962391850242</v>
      </c>
    </row>
    <row r="1223" spans="1:12">
      <c r="A1223" s="2">
        <v>137</v>
      </c>
      <c r="B1223" t="str">
        <f>VLOOKUP(A1223,'Table S1'!A:E,2,FALSE)</f>
        <v>Number of treatments/medications taken</v>
      </c>
      <c r="C1223" s="26" t="s">
        <v>455</v>
      </c>
      <c r="D1223" t="s">
        <v>307</v>
      </c>
      <c r="E1223" s="2">
        <v>1.84365367174507</v>
      </c>
      <c r="F1223" s="2">
        <v>0.0652437945455042</v>
      </c>
      <c r="G1223">
        <v>29086</v>
      </c>
      <c r="H1223" s="2">
        <v>0.000105555061509172</v>
      </c>
      <c r="I1223" s="2">
        <v>0.00023146810287832</v>
      </c>
      <c r="J1223" s="2">
        <v>0.0054813217864537</v>
      </c>
      <c r="K1223" s="11">
        <v>-6.66380670863082e-6</v>
      </c>
      <c r="L1223" s="2">
        <v>0.000217773929726974</v>
      </c>
    </row>
    <row r="1224" spans="1:12">
      <c r="A1224" s="2">
        <v>137</v>
      </c>
      <c r="B1224" t="str">
        <f>VLOOKUP(A1224,'Table S1'!A:E,2,FALSE)</f>
        <v>Number of treatments/medications taken</v>
      </c>
      <c r="C1224" s="26" t="s">
        <v>456</v>
      </c>
      <c r="D1224" t="s">
        <v>307</v>
      </c>
      <c r="E1224" s="2">
        <v>1.55236807410551</v>
      </c>
      <c r="F1224" s="2">
        <v>0.120585058032571</v>
      </c>
      <c r="G1224">
        <v>29086</v>
      </c>
      <c r="H1224" s="11">
        <v>8.32303679520504e-5</v>
      </c>
      <c r="I1224">
        <v>-0.000295862657017404</v>
      </c>
      <c r="J1224" s="2">
        <v>0.00461530767713855</v>
      </c>
      <c r="K1224" s="11">
        <v>-2.18576681410547e-5</v>
      </c>
      <c r="L1224" s="2">
        <v>0.000188318404045156</v>
      </c>
    </row>
    <row r="1225" spans="1:12">
      <c r="A1225" s="2">
        <v>137</v>
      </c>
      <c r="B1225" t="str">
        <f>VLOOKUP(A1225,'Table S1'!A:E,2,FALSE)</f>
        <v>Number of treatments/medications taken</v>
      </c>
      <c r="C1225" s="26" t="s">
        <v>946</v>
      </c>
      <c r="D1225" t="s">
        <v>307</v>
      </c>
      <c r="E1225">
        <v>-3.63928212928838</v>
      </c>
      <c r="F1225" s="2">
        <v>0.000273872423247112</v>
      </c>
      <c r="G1225">
        <v>29086</v>
      </c>
      <c r="H1225">
        <v>-0.000210342675256967</v>
      </c>
      <c r="I1225" s="2">
        <v>0.000960201870647958</v>
      </c>
      <c r="J1225">
        <v>-0.0108198609793338</v>
      </c>
      <c r="K1225">
        <v>-0.000323629089896633</v>
      </c>
      <c r="L1225" s="11">
        <v>-9.70562606173006e-5</v>
      </c>
    </row>
    <row r="1226" spans="1:12">
      <c r="A1226" s="2">
        <v>137</v>
      </c>
      <c r="B1226" t="str">
        <f>VLOOKUP(A1226,'Table S1'!A:E,2,FALSE)</f>
        <v>Number of treatments/medications taken</v>
      </c>
      <c r="C1226" s="26" t="s">
        <v>947</v>
      </c>
      <c r="D1226" t="s">
        <v>307</v>
      </c>
      <c r="E1226">
        <v>-0.0055649250414213</v>
      </c>
      <c r="F1226" s="2">
        <v>0.995559893309334</v>
      </c>
      <c r="G1226">
        <v>29086</v>
      </c>
      <c r="H1226" s="11">
        <v>-3.16167090252076e-7</v>
      </c>
      <c r="I1226" s="2">
        <v>0.000386722125763093</v>
      </c>
      <c r="J1226" s="11">
        <v>-1.65449429776322e-5</v>
      </c>
      <c r="K1226">
        <v>-0.000111674701698819</v>
      </c>
      <c r="L1226" s="2">
        <v>0.000111042367518315</v>
      </c>
    </row>
    <row r="1227" spans="1:12">
      <c r="A1227" s="2">
        <v>137</v>
      </c>
      <c r="B1227" t="str">
        <f>VLOOKUP(A1227,'Table S1'!A:E,2,FALSE)</f>
        <v>Number of treatments/medications taken</v>
      </c>
      <c r="C1227" s="26" t="s">
        <v>948</v>
      </c>
      <c r="D1227" t="s">
        <v>307</v>
      </c>
      <c r="E1227" s="2">
        <v>0.205728557593095</v>
      </c>
      <c r="F1227" s="2">
        <v>0.837004389753127</v>
      </c>
      <c r="G1227">
        <v>29086</v>
      </c>
      <c r="H1227" s="11">
        <v>1.01265598800296e-5</v>
      </c>
      <c r="I1227">
        <v>-0.000419675316679297</v>
      </c>
      <c r="J1227" s="2">
        <v>0.000611646559282125</v>
      </c>
      <c r="K1227" s="11">
        <v>-8.63526010411168e-5</v>
      </c>
      <c r="L1227" s="2">
        <v>0.000106605720801176</v>
      </c>
    </row>
    <row r="1228" spans="1:12">
      <c r="A1228" s="2">
        <v>137</v>
      </c>
      <c r="B1228" t="str">
        <f>VLOOKUP(A1228,'Table S1'!A:E,2,FALSE)</f>
        <v>Number of treatments/medications taken</v>
      </c>
      <c r="C1228" s="26" t="s">
        <v>460</v>
      </c>
      <c r="D1228" t="s">
        <v>307</v>
      </c>
      <c r="E1228">
        <v>-3.42901084192836</v>
      </c>
      <c r="F1228" s="2">
        <v>0.000606624974719904</v>
      </c>
      <c r="G1228">
        <v>29086</v>
      </c>
      <c r="H1228">
        <v>-0.000179423133817228</v>
      </c>
      <c r="I1228" s="2">
        <v>0.000749085687482301</v>
      </c>
      <c r="J1228">
        <v>-0.0101947085409254</v>
      </c>
      <c r="K1228">
        <v>-0.000281982598030538</v>
      </c>
      <c r="L1228" s="11">
        <v>-7.68636696039186e-5</v>
      </c>
    </row>
    <row r="1229" spans="1:12">
      <c r="A1229" s="2">
        <v>137</v>
      </c>
      <c r="B1229" t="str">
        <f>VLOOKUP(A1229,'Table S1'!A:E,2,FALSE)</f>
        <v>Number of treatments/medications taken</v>
      </c>
      <c r="C1229" s="26" t="s">
        <v>461</v>
      </c>
      <c r="D1229" t="s">
        <v>307</v>
      </c>
      <c r="E1229">
        <v>-4.45662644517198</v>
      </c>
      <c r="F1229" s="11">
        <v>8.35701630699184e-6</v>
      </c>
      <c r="G1229">
        <v>29086</v>
      </c>
      <c r="H1229">
        <v>-0.00024113227862778</v>
      </c>
      <c r="I1229" s="2">
        <v>0.00111041397544316</v>
      </c>
      <c r="J1229">
        <v>-0.0132498874394804</v>
      </c>
      <c r="K1229">
        <v>-0.000347183403874595</v>
      </c>
      <c r="L1229">
        <v>-0.000135081153380964</v>
      </c>
    </row>
    <row r="1230" spans="1:12">
      <c r="A1230" s="2">
        <v>137</v>
      </c>
      <c r="B1230" t="str">
        <f>VLOOKUP(A1230,'Table S1'!A:E,2,FALSE)</f>
        <v>Number of treatments/medications taken</v>
      </c>
      <c r="C1230" s="26" t="s">
        <v>462</v>
      </c>
      <c r="D1230" t="s">
        <v>307</v>
      </c>
      <c r="E1230">
        <v>-2.532387068683</v>
      </c>
      <c r="F1230" s="2">
        <v>0.0113340999243059</v>
      </c>
      <c r="G1230">
        <v>29086</v>
      </c>
      <c r="H1230">
        <v>-0.000159393750599113</v>
      </c>
      <c r="I1230">
        <v>-0.000286533713717026</v>
      </c>
      <c r="J1230">
        <v>-0.00752897825878933</v>
      </c>
      <c r="K1230">
        <v>-0.000282763126149252</v>
      </c>
      <c r="L1230" s="11">
        <v>-3.60243750489735e-5</v>
      </c>
    </row>
    <row r="1231" spans="1:12">
      <c r="A1231" s="2">
        <v>137</v>
      </c>
      <c r="B1231" t="str">
        <f>VLOOKUP(A1231,'Table S1'!A:E,2,FALSE)</f>
        <v>Number of treatments/medications taken</v>
      </c>
      <c r="C1231" s="26" t="s">
        <v>463</v>
      </c>
      <c r="D1231" t="s">
        <v>307</v>
      </c>
      <c r="E1231">
        <v>-1.55996117033792</v>
      </c>
      <c r="F1231" s="2">
        <v>0.118779937221428</v>
      </c>
      <c r="G1231">
        <v>29086</v>
      </c>
      <c r="H1231" s="11">
        <v>-9.13292333937845e-5</v>
      </c>
      <c r="I1231" s="2">
        <v>0.000363066944649236</v>
      </c>
      <c r="J1231">
        <v>-0.00463788252644091</v>
      </c>
      <c r="K1231">
        <v>-0.000206081741829158</v>
      </c>
      <c r="L1231" s="11">
        <v>2.34232750415893e-5</v>
      </c>
    </row>
    <row r="1232" spans="1:12">
      <c r="A1232" s="2">
        <v>137</v>
      </c>
      <c r="B1232" t="str">
        <f>VLOOKUP(A1232,'Table S1'!A:E,2,FALSE)</f>
        <v>Number of treatments/medications taken</v>
      </c>
      <c r="C1232" s="26" t="s">
        <v>464</v>
      </c>
      <c r="D1232" t="s">
        <v>307</v>
      </c>
      <c r="E1232">
        <v>-1.84533734150445</v>
      </c>
      <c r="F1232" s="2">
        <v>0.0649986395688553</v>
      </c>
      <c r="G1232">
        <v>29086</v>
      </c>
      <c r="H1232">
        <v>-0.000109716456514985</v>
      </c>
      <c r="I1232" s="2">
        <v>0.0011420117501821</v>
      </c>
      <c r="J1232">
        <v>-0.00548632746397044</v>
      </c>
      <c r="K1232">
        <v>-0.00022625300912712</v>
      </c>
      <c r="L1232" s="11">
        <v>6.82009609714915e-6</v>
      </c>
    </row>
    <row r="1233" spans="1:12">
      <c r="A1233" s="2">
        <v>137</v>
      </c>
      <c r="B1233" t="str">
        <f>VLOOKUP(A1233,'Table S1'!A:E,2,FALSE)</f>
        <v>Number of treatments/medications taken</v>
      </c>
      <c r="C1233" s="26" t="s">
        <v>949</v>
      </c>
      <c r="D1233" t="s">
        <v>307</v>
      </c>
      <c r="E1233" s="2">
        <v>0.849613877341591</v>
      </c>
      <c r="F1233" s="2">
        <v>0.395546787207843</v>
      </c>
      <c r="G1233">
        <v>29085</v>
      </c>
      <c r="H1233" s="11">
        <v>4.95639003177675e-5</v>
      </c>
      <c r="I1233" s="2">
        <v>0.000523010704377879</v>
      </c>
      <c r="J1233" s="2">
        <v>0.00252597459322996</v>
      </c>
      <c r="K1233" s="11">
        <v>-6.47792206129918e-5</v>
      </c>
      <c r="L1233" s="2">
        <v>0.000163907021248527</v>
      </c>
    </row>
    <row r="1234" spans="1:12">
      <c r="A1234" s="2">
        <v>137</v>
      </c>
      <c r="B1234" t="str">
        <f>VLOOKUP(A1234,'Table S1'!A:E,2,FALSE)</f>
        <v>Number of treatments/medications taken</v>
      </c>
      <c r="C1234" s="26" t="s">
        <v>950</v>
      </c>
      <c r="D1234" t="s">
        <v>307</v>
      </c>
      <c r="E1234">
        <v>-3.27200983533665</v>
      </c>
      <c r="F1234" s="2">
        <v>0.00106910250196365</v>
      </c>
      <c r="G1234">
        <v>29086</v>
      </c>
      <c r="H1234">
        <v>-0.000167488423889817</v>
      </c>
      <c r="I1234" s="2">
        <v>0.00167350698281505</v>
      </c>
      <c r="J1234">
        <v>-0.00972793267563408</v>
      </c>
      <c r="K1234">
        <v>-0.000267819705330052</v>
      </c>
      <c r="L1234" s="11">
        <v>-6.7157142449582e-5</v>
      </c>
    </row>
    <row r="1235" spans="1:12">
      <c r="A1235" s="2">
        <v>137</v>
      </c>
      <c r="B1235" t="str">
        <f>VLOOKUP(A1235,'Table S1'!A:E,2,FALSE)</f>
        <v>Number of treatments/medications taken</v>
      </c>
      <c r="C1235" s="26" t="s">
        <v>951</v>
      </c>
      <c r="D1235" t="s">
        <v>307</v>
      </c>
      <c r="E1235">
        <v>-0.527564332220261</v>
      </c>
      <c r="F1235" s="2">
        <v>0.597805778518748</v>
      </c>
      <c r="G1235">
        <v>29086</v>
      </c>
      <c r="H1235" s="11">
        <v>-2.59399568876769e-5</v>
      </c>
      <c r="I1235" s="2">
        <v>0.000181983778344269</v>
      </c>
      <c r="J1235">
        <v>-0.00156848865503991</v>
      </c>
      <c r="K1235">
        <v>-0.000122313979769487</v>
      </c>
      <c r="L1235" s="11">
        <v>7.04340659941334e-5</v>
      </c>
    </row>
    <row r="1236" spans="1:12">
      <c r="A1236" s="2">
        <v>137</v>
      </c>
      <c r="B1236" t="str">
        <f>VLOOKUP(A1236,'Table S1'!A:E,2,FALSE)</f>
        <v>Number of treatments/medications taken</v>
      </c>
      <c r="C1236" s="26" t="s">
        <v>952</v>
      </c>
      <c r="D1236" t="s">
        <v>307</v>
      </c>
      <c r="E1236">
        <v>-2.4437706593492</v>
      </c>
      <c r="F1236" s="2">
        <v>0.0145405625652975</v>
      </c>
      <c r="G1236">
        <v>29086</v>
      </c>
      <c r="H1236">
        <v>-0.00013938039795416</v>
      </c>
      <c r="I1236">
        <v>-0.000383506838518071</v>
      </c>
      <c r="J1236">
        <v>-0.00726551497251016</v>
      </c>
      <c r="K1236">
        <v>-0.000251171546402539</v>
      </c>
      <c r="L1236" s="11">
        <v>-2.75892495057798e-5</v>
      </c>
    </row>
    <row r="1237" spans="1:12">
      <c r="A1237" s="2">
        <v>137</v>
      </c>
      <c r="B1237" t="str">
        <f>VLOOKUP(A1237,'Table S1'!A:E,2,FALSE)</f>
        <v>Number of treatments/medications taken</v>
      </c>
      <c r="C1237" s="26" t="s">
        <v>953</v>
      </c>
      <c r="D1237" t="s">
        <v>307</v>
      </c>
      <c r="E1237" s="2">
        <v>0.532504366380499</v>
      </c>
      <c r="F1237" s="2">
        <v>0.594380786263486</v>
      </c>
      <c r="G1237">
        <v>29086</v>
      </c>
      <c r="H1237" s="11">
        <v>3.08187031213617e-5</v>
      </c>
      <c r="I1237" s="2">
        <v>0.000220962133237541</v>
      </c>
      <c r="J1237" s="2">
        <v>0.00158317575017243</v>
      </c>
      <c r="K1237" s="11">
        <v>-8.26189805412652e-5</v>
      </c>
      <c r="L1237" s="2">
        <v>0.000144256386783989</v>
      </c>
    </row>
    <row r="1238" spans="1:12">
      <c r="A1238" s="2">
        <v>137</v>
      </c>
      <c r="B1238" t="str">
        <f>VLOOKUP(A1238,'Table S1'!A:E,2,FALSE)</f>
        <v>Number of treatments/medications taken</v>
      </c>
      <c r="C1238" s="26" t="s">
        <v>470</v>
      </c>
      <c r="D1238" t="s">
        <v>307</v>
      </c>
      <c r="E1238" s="2">
        <v>3.17501981744209</v>
      </c>
      <c r="F1238" s="2">
        <v>0.00149982451585002</v>
      </c>
      <c r="G1238">
        <v>29086</v>
      </c>
      <c r="H1238" s="2">
        <v>0.000167570022370268</v>
      </c>
      <c r="I1238">
        <v>-0.000224998577549065</v>
      </c>
      <c r="J1238" s="2">
        <v>0.00943957401787662</v>
      </c>
      <c r="K1238" s="11">
        <v>6.41234628878909e-5</v>
      </c>
      <c r="L1238" s="2">
        <v>0.000271016581852644</v>
      </c>
    </row>
    <row r="1239" spans="1:12">
      <c r="A1239" s="2">
        <v>137</v>
      </c>
      <c r="B1239" t="str">
        <f>VLOOKUP(A1239,'Table S1'!A:E,2,FALSE)</f>
        <v>Number of treatments/medications taken</v>
      </c>
      <c r="C1239" s="26" t="s">
        <v>954</v>
      </c>
      <c r="D1239" t="s">
        <v>307</v>
      </c>
      <c r="E1239" s="2">
        <v>0.716086707205278</v>
      </c>
      <c r="F1239" s="2">
        <v>0.473943560098753</v>
      </c>
      <c r="G1239">
        <v>29086</v>
      </c>
      <c r="H1239" s="11">
        <v>3.37834877818632e-5</v>
      </c>
      <c r="I1239">
        <v>-0.000658819690184461</v>
      </c>
      <c r="J1239" s="2">
        <v>0.00212897993226622</v>
      </c>
      <c r="K1239" s="11">
        <v>-5.86874018075241e-5</v>
      </c>
      <c r="L1239" s="2">
        <v>0.000126254377371251</v>
      </c>
    </row>
    <row r="1240" spans="1:12">
      <c r="A1240" s="2">
        <v>137</v>
      </c>
      <c r="B1240" t="str">
        <f>VLOOKUP(A1240,'Table S1'!A:E,2,FALSE)</f>
        <v>Number of treatments/medications taken</v>
      </c>
      <c r="C1240" s="26" t="s">
        <v>875</v>
      </c>
      <c r="D1240" t="s">
        <v>307</v>
      </c>
      <c r="E1240" s="2">
        <v>2.30074331294088</v>
      </c>
      <c r="F1240" s="2">
        <v>0.0214131834814459</v>
      </c>
      <c r="G1240">
        <v>29086</v>
      </c>
      <c r="H1240" s="2">
        <v>0.000110537178788934</v>
      </c>
      <c r="I1240" s="2">
        <v>0.000353447829393333</v>
      </c>
      <c r="J1240" s="2">
        <v>0.00684028385565699</v>
      </c>
      <c r="K1240" s="11">
        <v>1.63685229435285e-5</v>
      </c>
      <c r="L1240" s="2">
        <v>0.00020470583463434</v>
      </c>
    </row>
    <row r="1241" spans="1:12">
      <c r="A1241" s="2">
        <v>137</v>
      </c>
      <c r="B1241" t="str">
        <f>VLOOKUP(A1241,'Table S1'!A:E,2,FALSE)</f>
        <v>Number of treatments/medications taken</v>
      </c>
      <c r="C1241" s="26" t="s">
        <v>955</v>
      </c>
      <c r="D1241" t="s">
        <v>307</v>
      </c>
      <c r="E1241">
        <v>-2.40091253699397</v>
      </c>
      <c r="F1241" s="2">
        <v>0.0163604838260017</v>
      </c>
      <c r="G1241">
        <v>29086</v>
      </c>
      <c r="H1241">
        <v>-0.000117085545528823</v>
      </c>
      <c r="I1241" s="2">
        <v>0.00115168510215827</v>
      </c>
      <c r="J1241">
        <v>-0.00713809453374093</v>
      </c>
      <c r="K1241">
        <v>-0.000212671285853419</v>
      </c>
      <c r="L1241" s="11">
        <v>-2.14998052042267e-5</v>
      </c>
    </row>
    <row r="1242" spans="1:12">
      <c r="A1242" s="2">
        <v>137</v>
      </c>
      <c r="B1242" t="str">
        <f>VLOOKUP(A1242,'Table S1'!A:E,2,FALSE)</f>
        <v>Number of treatments/medications taken</v>
      </c>
      <c r="C1242" s="26" t="s">
        <v>956</v>
      </c>
      <c r="D1242" t="s">
        <v>307</v>
      </c>
      <c r="E1242">
        <v>-1.13839614600831</v>
      </c>
      <c r="F1242" s="2">
        <v>0.254964479025928</v>
      </c>
      <c r="G1242">
        <v>29086</v>
      </c>
      <c r="H1242" s="11">
        <v>-5.30247008949168e-5</v>
      </c>
      <c r="I1242" s="11">
        <v>-3.68002304244413e-5</v>
      </c>
      <c r="J1242">
        <v>-0.00338453782961527</v>
      </c>
      <c r="K1242">
        <v>-0.000144320537860025</v>
      </c>
      <c r="L1242" s="11">
        <v>3.82711360701917e-5</v>
      </c>
    </row>
    <row r="1243" spans="1:12">
      <c r="A1243" s="2">
        <v>137</v>
      </c>
      <c r="B1243" t="str">
        <f>VLOOKUP(A1243,'Table S1'!A:E,2,FALSE)</f>
        <v>Number of treatments/medications taken</v>
      </c>
      <c r="C1243" s="26" t="s">
        <v>957</v>
      </c>
      <c r="D1243" t="s">
        <v>307</v>
      </c>
      <c r="E1243">
        <v>-2.94752707264079</v>
      </c>
      <c r="F1243" s="2">
        <v>0.00320581043639324</v>
      </c>
      <c r="G1243">
        <v>29086</v>
      </c>
      <c r="H1243">
        <v>-0.000139725115213779</v>
      </c>
      <c r="I1243" s="2">
        <v>0.000276273515224631</v>
      </c>
      <c r="J1243">
        <v>-0.00876322088417812</v>
      </c>
      <c r="K1243">
        <v>-0.000232639474720554</v>
      </c>
      <c r="L1243" s="11">
        <v>-4.68107557070045e-5</v>
      </c>
    </row>
    <row r="1244" spans="1:12">
      <c r="A1244" s="2">
        <v>137</v>
      </c>
      <c r="B1244" t="str">
        <f>VLOOKUP(A1244,'Table S1'!A:E,2,FALSE)</f>
        <v>Number of treatments/medications taken</v>
      </c>
      <c r="C1244" s="26" t="s">
        <v>476</v>
      </c>
      <c r="D1244" t="s">
        <v>307</v>
      </c>
      <c r="E1244" s="2">
        <v>1.12749812460825</v>
      </c>
      <c r="F1244" s="2">
        <v>0.259541233862057</v>
      </c>
      <c r="G1244">
        <v>29086</v>
      </c>
      <c r="H1244" s="11">
        <v>6.154485434926e-5</v>
      </c>
      <c r="I1244" s="11">
        <v>-2.31508278567765e-5</v>
      </c>
      <c r="J1244" s="2">
        <v>0.00335213718786521</v>
      </c>
      <c r="K1244" s="11">
        <v>-4.54448737622666e-5</v>
      </c>
      <c r="L1244" s="2">
        <v>0.000168534582460787</v>
      </c>
    </row>
    <row r="1245" spans="1:12">
      <c r="A1245" s="2">
        <v>137</v>
      </c>
      <c r="B1245" t="str">
        <f>VLOOKUP(A1245,'Table S1'!A:E,2,FALSE)</f>
        <v>Number of treatments/medications taken</v>
      </c>
      <c r="C1245" s="26" t="s">
        <v>958</v>
      </c>
      <c r="D1245" t="s">
        <v>307</v>
      </c>
      <c r="E1245">
        <v>-6.03238466395477</v>
      </c>
      <c r="F1245" s="11">
        <v>1.63506458839039e-9</v>
      </c>
      <c r="G1245">
        <v>29086</v>
      </c>
      <c r="H1245">
        <v>-0.000344716236131412</v>
      </c>
      <c r="I1245" s="2">
        <v>0.00183957732696998</v>
      </c>
      <c r="J1245">
        <v>-0.0179347357855487</v>
      </c>
      <c r="K1245">
        <v>-0.000456721614062577</v>
      </c>
      <c r="L1245">
        <v>-0.000232710858200247</v>
      </c>
    </row>
    <row r="1246" spans="1:12">
      <c r="A1246" s="2">
        <v>137</v>
      </c>
      <c r="B1246" t="str">
        <f>VLOOKUP(A1246,'Table S1'!A:E,2,FALSE)</f>
        <v>Number of treatments/medications taken</v>
      </c>
      <c r="C1246" s="26" t="s">
        <v>959</v>
      </c>
      <c r="D1246" t="s">
        <v>307</v>
      </c>
      <c r="E1246">
        <v>-4.99438245834705</v>
      </c>
      <c r="F1246" s="11">
        <v>5.93657014898116e-7</v>
      </c>
      <c r="G1246">
        <v>29086</v>
      </c>
      <c r="H1246">
        <v>-0.000289245155387404</v>
      </c>
      <c r="I1246" s="2">
        <v>0.00327169634578407</v>
      </c>
      <c r="J1246">
        <v>-0.0148486767327119</v>
      </c>
      <c r="K1246">
        <v>-0.000402759425461807</v>
      </c>
      <c r="L1246">
        <v>-0.000175730885313</v>
      </c>
    </row>
    <row r="1247" spans="1:12">
      <c r="A1247" s="2">
        <v>137</v>
      </c>
      <c r="B1247" t="str">
        <f>VLOOKUP(A1247,'Table S1'!A:E,2,FALSE)</f>
        <v>Number of treatments/medications taken</v>
      </c>
      <c r="C1247" s="26" t="s">
        <v>479</v>
      </c>
      <c r="D1247" t="s">
        <v>307</v>
      </c>
      <c r="E1247">
        <v>-4.67126127645424</v>
      </c>
      <c r="F1247" s="11">
        <v>3.00693738952588e-6</v>
      </c>
      <c r="G1247">
        <v>29086</v>
      </c>
      <c r="H1247">
        <v>-0.000270894683256311</v>
      </c>
      <c r="I1247" s="2">
        <v>0.000246353086341074</v>
      </c>
      <c r="J1247">
        <v>-0.0138880130239486</v>
      </c>
      <c r="K1247">
        <v>-0.000384561182857883</v>
      </c>
      <c r="L1247">
        <v>-0.00015722818365474</v>
      </c>
    </row>
    <row r="1248" spans="1:12">
      <c r="A1248" s="2">
        <v>137</v>
      </c>
      <c r="B1248" t="str">
        <f>VLOOKUP(A1248,'Table S1'!A:E,2,FALSE)</f>
        <v>Number of treatments/medications taken</v>
      </c>
      <c r="C1248" s="26" t="s">
        <v>744</v>
      </c>
      <c r="D1248" t="s">
        <v>307</v>
      </c>
      <c r="E1248" s="2">
        <v>0.0499881251589049</v>
      </c>
      <c r="F1248" s="2">
        <v>0.960132194485719</v>
      </c>
      <c r="G1248">
        <v>29086</v>
      </c>
      <c r="H1248" s="11">
        <v>2.12798439019277e-6</v>
      </c>
      <c r="I1248" s="2">
        <v>0.000458673818693348</v>
      </c>
      <c r="J1248" s="2">
        <v>0.000148618476287974</v>
      </c>
      <c r="K1248" s="11">
        <v>-8.13107586700443e-5</v>
      </c>
      <c r="L1248" s="11">
        <v>8.55667274504299e-5</v>
      </c>
    </row>
    <row r="1249" spans="1:12">
      <c r="A1249" s="2">
        <v>137</v>
      </c>
      <c r="B1249" t="str">
        <f>VLOOKUP(A1249,'Table S1'!A:E,2,FALSE)</f>
        <v>Number of treatments/medications taken</v>
      </c>
      <c r="C1249" s="26" t="s">
        <v>481</v>
      </c>
      <c r="D1249" t="s">
        <v>307</v>
      </c>
      <c r="E1249">
        <v>-2.62704328380362</v>
      </c>
      <c r="F1249" s="2">
        <v>0.00861755424314762</v>
      </c>
      <c r="G1249">
        <v>29086</v>
      </c>
      <c r="H1249">
        <v>-0.000129887011065132</v>
      </c>
      <c r="I1249">
        <v>-0.000480125367923385</v>
      </c>
      <c r="J1249">
        <v>-0.00781039834441357</v>
      </c>
      <c r="K1249">
        <v>-0.000226796132970735</v>
      </c>
      <c r="L1249" s="11">
        <v>-3.29778891595283e-5</v>
      </c>
    </row>
    <row r="1250" spans="1:12">
      <c r="A1250" s="2">
        <v>137</v>
      </c>
      <c r="B1250" t="str">
        <f>VLOOKUP(A1250,'Table S1'!A:E,2,FALSE)</f>
        <v>Number of treatments/medications taken</v>
      </c>
      <c r="C1250" s="26" t="s">
        <v>960</v>
      </c>
      <c r="D1250" t="s">
        <v>307</v>
      </c>
      <c r="E1250">
        <v>-0.109736912682552</v>
      </c>
      <c r="F1250" s="2">
        <v>0.912618782159421</v>
      </c>
      <c r="G1250">
        <v>29086</v>
      </c>
      <c r="H1250" s="11">
        <v>-5.10604906233637e-6</v>
      </c>
      <c r="I1250" s="11">
        <v>6.65501991645382e-5</v>
      </c>
      <c r="J1250">
        <v>-0.0003262561399049</v>
      </c>
      <c r="K1250" s="11">
        <v>-9.63067990216446e-5</v>
      </c>
      <c r="L1250" s="11">
        <v>8.60947008969719e-5</v>
      </c>
    </row>
    <row r="1251" spans="1:12">
      <c r="A1251" s="2">
        <v>137</v>
      </c>
      <c r="B1251" t="str">
        <f>VLOOKUP(A1251,'Table S1'!A:E,2,FALSE)</f>
        <v>Number of treatments/medications taken</v>
      </c>
      <c r="C1251" s="26" t="s">
        <v>961</v>
      </c>
      <c r="D1251" t="s">
        <v>307</v>
      </c>
      <c r="E1251">
        <v>-1.65782078648937</v>
      </c>
      <c r="F1251" s="2">
        <v>0.0973644282894943</v>
      </c>
      <c r="G1251">
        <v>29086</v>
      </c>
      <c r="H1251">
        <v>-0.000102551943415283</v>
      </c>
      <c r="I1251" s="2">
        <v>0.000152299412920776</v>
      </c>
      <c r="J1251">
        <v>-0.00492882656557662</v>
      </c>
      <c r="K1251">
        <v>-0.000223799355569552</v>
      </c>
      <c r="L1251" s="11">
        <v>1.86954687389863e-5</v>
      </c>
    </row>
    <row r="1252" spans="1:12">
      <c r="A1252" s="2">
        <v>137</v>
      </c>
      <c r="B1252" t="str">
        <f>VLOOKUP(A1252,'Table S1'!A:E,2,FALSE)</f>
        <v>Number of treatments/medications taken</v>
      </c>
      <c r="C1252" s="26" t="s">
        <v>962</v>
      </c>
      <c r="D1252" t="s">
        <v>307</v>
      </c>
      <c r="E1252" s="2">
        <v>0.53332735201855</v>
      </c>
      <c r="F1252" s="2">
        <v>0.593811072003728</v>
      </c>
      <c r="G1252">
        <v>29086</v>
      </c>
      <c r="H1252" s="11">
        <v>2.95921969990098e-5</v>
      </c>
      <c r="I1252" s="11">
        <v>-5.32187111197312e-5</v>
      </c>
      <c r="J1252" s="2">
        <v>0.00158562254870999</v>
      </c>
      <c r="K1252" s="11">
        <v>-7.91628739300024e-5</v>
      </c>
      <c r="L1252" s="2">
        <v>0.000138347267928022</v>
      </c>
    </row>
    <row r="1253" spans="1:12">
      <c r="A1253" s="2">
        <v>137</v>
      </c>
      <c r="B1253" t="str">
        <f>VLOOKUP(A1253,'Table S1'!A:E,2,FALSE)</f>
        <v>Number of treatments/medications taken</v>
      </c>
      <c r="C1253" s="26" t="s">
        <v>485</v>
      </c>
      <c r="D1253" t="s">
        <v>307</v>
      </c>
      <c r="E1253" s="2">
        <v>0.320424761274486</v>
      </c>
      <c r="F1253" s="2">
        <v>0.748648659286559</v>
      </c>
      <c r="G1253">
        <v>29086</v>
      </c>
      <c r="H1253" s="11">
        <v>1.78740005491817e-5</v>
      </c>
      <c r="I1253">
        <v>-0.000158701220661701</v>
      </c>
      <c r="J1253" s="2">
        <v>0.000952647046356942</v>
      </c>
      <c r="K1253" s="11">
        <v>-9.14616671136677e-5</v>
      </c>
      <c r="L1253" s="2">
        <v>0.000127209668212031</v>
      </c>
    </row>
    <row r="1254" spans="1:12">
      <c r="A1254" s="2">
        <v>137</v>
      </c>
      <c r="B1254" t="str">
        <f>VLOOKUP(A1254,'Table S1'!A:E,2,FALSE)</f>
        <v>Number of treatments/medications taken</v>
      </c>
      <c r="C1254" s="26" t="s">
        <v>486</v>
      </c>
      <c r="D1254" t="s">
        <v>307</v>
      </c>
      <c r="E1254">
        <v>-2.51047426097508</v>
      </c>
      <c r="F1254" s="2">
        <v>0.0120622925135658</v>
      </c>
      <c r="G1254">
        <v>29086</v>
      </c>
      <c r="H1254">
        <v>-0.000107702626555616</v>
      </c>
      <c r="I1254">
        <v>-0.000163168719230028</v>
      </c>
      <c r="J1254">
        <v>-0.00746382982438838</v>
      </c>
      <c r="K1254">
        <v>-0.000191791142028447</v>
      </c>
      <c r="L1254" s="11">
        <v>-2.36141110827854e-5</v>
      </c>
    </row>
    <row r="1255" spans="1:12">
      <c r="A1255" s="2">
        <v>137</v>
      </c>
      <c r="B1255" t="str">
        <f>VLOOKUP(A1255,'Table S1'!A:E,2,FALSE)</f>
        <v>Number of treatments/medications taken</v>
      </c>
      <c r="C1255" s="26" t="s">
        <v>487</v>
      </c>
      <c r="D1255" t="s">
        <v>307</v>
      </c>
      <c r="E1255">
        <v>-3.82935036933729</v>
      </c>
      <c r="F1255" s="2">
        <v>0.000128751316927656</v>
      </c>
      <c r="G1255">
        <v>29086</v>
      </c>
      <c r="H1255">
        <v>-0.000183289040075132</v>
      </c>
      <c r="I1255">
        <v>-0.000615855750670974</v>
      </c>
      <c r="J1255">
        <v>-0.0113849482302962</v>
      </c>
      <c r="K1255">
        <v>-0.000277105179219265</v>
      </c>
      <c r="L1255" s="11">
        <v>-8.94729009309993e-5</v>
      </c>
    </row>
    <row r="1256" spans="1:12">
      <c r="A1256" s="2">
        <v>137</v>
      </c>
      <c r="B1256" t="str">
        <f>VLOOKUP(A1256,'Table S1'!A:E,2,FALSE)</f>
        <v>Number of treatments/medications taken</v>
      </c>
      <c r="C1256" s="26" t="s">
        <v>746</v>
      </c>
      <c r="D1256" t="s">
        <v>307</v>
      </c>
      <c r="E1256">
        <v>-1.93771240348894</v>
      </c>
      <c r="F1256" s="2">
        <v>0.0526679867260795</v>
      </c>
      <c r="G1256">
        <v>29086</v>
      </c>
      <c r="H1256" s="11">
        <v>-9.53803404132174e-5</v>
      </c>
      <c r="I1256" s="11">
        <v>4.52283363889341e-5</v>
      </c>
      <c r="J1256">
        <v>-0.00576096550881611</v>
      </c>
      <c r="K1256">
        <v>-0.000191859988941675</v>
      </c>
      <c r="L1256" s="11">
        <v>1.0993081152403e-6</v>
      </c>
    </row>
    <row r="1257" spans="1:12">
      <c r="A1257" s="2">
        <v>137</v>
      </c>
      <c r="B1257" t="str">
        <f>VLOOKUP(A1257,'Table S1'!A:E,2,FALSE)</f>
        <v>Number of treatments/medications taken</v>
      </c>
      <c r="C1257" s="26" t="s">
        <v>489</v>
      </c>
      <c r="D1257" t="s">
        <v>307</v>
      </c>
      <c r="E1257">
        <v>-2.23719922422341</v>
      </c>
      <c r="F1257" s="2">
        <v>0.0252808660367849</v>
      </c>
      <c r="G1257">
        <v>29086</v>
      </c>
      <c r="H1257">
        <v>-0.000115614442570765</v>
      </c>
      <c r="I1257" s="2">
        <v>0.000294821679177073</v>
      </c>
      <c r="J1257">
        <v>-0.00665136247458342</v>
      </c>
      <c r="K1257">
        <v>-0.000216906080367378</v>
      </c>
      <c r="L1257" s="11">
        <v>-1.43228047741523e-5</v>
      </c>
    </row>
    <row r="1258" spans="1:12">
      <c r="A1258" s="2">
        <v>137</v>
      </c>
      <c r="B1258" t="str">
        <f>VLOOKUP(A1258,'Table S1'!A:E,2,FALSE)</f>
        <v>Number of treatments/medications taken</v>
      </c>
      <c r="C1258" s="26" t="s">
        <v>963</v>
      </c>
      <c r="D1258" t="s">
        <v>307</v>
      </c>
      <c r="E1258">
        <v>-2.17409449741898</v>
      </c>
      <c r="F1258" s="2">
        <v>0.0297060744975237</v>
      </c>
      <c r="G1258">
        <v>29086</v>
      </c>
      <c r="H1258">
        <v>-0.000120168626280202</v>
      </c>
      <c r="I1258" s="2">
        <v>0.000790812179524668</v>
      </c>
      <c r="J1258">
        <v>-0.00646374734970268</v>
      </c>
      <c r="K1258">
        <v>-0.000228506134739512</v>
      </c>
      <c r="L1258" s="11">
        <v>-1.1831117820893e-5</v>
      </c>
    </row>
    <row r="1259" spans="1:12">
      <c r="A1259" s="2">
        <v>137</v>
      </c>
      <c r="B1259" t="str">
        <f>VLOOKUP(A1259,'Table S1'!A:E,2,FALSE)</f>
        <v>Number of treatments/medications taken</v>
      </c>
      <c r="C1259" s="26" t="s">
        <v>491</v>
      </c>
      <c r="D1259" t="s">
        <v>307</v>
      </c>
      <c r="E1259">
        <v>-1.94934622710059</v>
      </c>
      <c r="F1259" s="2">
        <v>0.0512636894849579</v>
      </c>
      <c r="G1259">
        <v>29086</v>
      </c>
      <c r="H1259" s="11">
        <v>-8.94889832358755e-5</v>
      </c>
      <c r="I1259">
        <v>-0.000400177427092029</v>
      </c>
      <c r="J1259">
        <v>-0.00579555374618387</v>
      </c>
      <c r="K1259">
        <v>-0.000179469142116568</v>
      </c>
      <c r="L1259" s="11">
        <v>4.9117564481707e-7</v>
      </c>
    </row>
    <row r="1260" spans="1:12">
      <c r="A1260" s="2">
        <v>137</v>
      </c>
      <c r="B1260" t="str">
        <f>VLOOKUP(A1260,'Table S1'!A:E,2,FALSE)</f>
        <v>Number of treatments/medications taken</v>
      </c>
      <c r="C1260" s="26" t="s">
        <v>964</v>
      </c>
      <c r="D1260" t="s">
        <v>307</v>
      </c>
      <c r="E1260">
        <v>-2.92757802908822</v>
      </c>
      <c r="F1260" s="2">
        <v>0.00341877953101563</v>
      </c>
      <c r="G1260">
        <v>29086</v>
      </c>
      <c r="H1260">
        <v>-0.000177050833312005</v>
      </c>
      <c r="I1260" s="11">
        <v>8.69899640332136e-5</v>
      </c>
      <c r="J1260">
        <v>-0.00870391086911435</v>
      </c>
      <c r="K1260">
        <v>-0.00029558830498206</v>
      </c>
      <c r="L1260" s="11">
        <v>-5.85133616419492e-5</v>
      </c>
    </row>
    <row r="1261" spans="1:12">
      <c r="A1261" s="2">
        <v>137</v>
      </c>
      <c r="B1261" t="str">
        <f>VLOOKUP(A1261,'Table S1'!A:E,2,FALSE)</f>
        <v>Number of treatments/medications taken</v>
      </c>
      <c r="C1261" s="26" t="s">
        <v>965</v>
      </c>
      <c r="D1261" t="s">
        <v>307</v>
      </c>
      <c r="E1261">
        <v>-2.5211485422329</v>
      </c>
      <c r="F1261" s="2">
        <v>0.0117025459367523</v>
      </c>
      <c r="G1261">
        <v>29086</v>
      </c>
      <c r="H1261">
        <v>-0.000158201804161309</v>
      </c>
      <c r="I1261">
        <v>-0.000126889786639268</v>
      </c>
      <c r="J1261">
        <v>-0.00749556526977592</v>
      </c>
      <c r="K1261">
        <v>-0.000281194454856382</v>
      </c>
      <c r="L1261" s="11">
        <v>-3.52091534662352e-5</v>
      </c>
    </row>
    <row r="1262" spans="1:12">
      <c r="A1262" s="2">
        <v>137</v>
      </c>
      <c r="B1262" t="str">
        <f>VLOOKUP(A1262,'Table S1'!A:E,2,FALSE)</f>
        <v>Number of treatments/medications taken</v>
      </c>
      <c r="C1262" s="26" t="s">
        <v>498</v>
      </c>
      <c r="D1262" t="s">
        <v>307</v>
      </c>
      <c r="E1262">
        <v>-2.64598871019536</v>
      </c>
      <c r="F1262" s="2">
        <v>0.00814963565820568</v>
      </c>
      <c r="G1262">
        <v>29086</v>
      </c>
      <c r="H1262">
        <v>-0.000168994710337485</v>
      </c>
      <c r="I1262" s="2">
        <v>0.000390238413122482</v>
      </c>
      <c r="J1262">
        <v>-0.0078667245297629</v>
      </c>
      <c r="K1262">
        <v>-0.000294179420474205</v>
      </c>
      <c r="L1262" s="11">
        <v>-4.38100002007644e-5</v>
      </c>
    </row>
    <row r="1263" spans="1:12">
      <c r="A1263" s="2">
        <v>137</v>
      </c>
      <c r="B1263" t="str">
        <f>VLOOKUP(A1263,'Table S1'!A:E,2,FALSE)</f>
        <v>Number of treatments/medications taken</v>
      </c>
      <c r="C1263" s="26" t="s">
        <v>495</v>
      </c>
      <c r="D1263" t="s">
        <v>307</v>
      </c>
      <c r="E1263" s="2">
        <v>0.98381978247604</v>
      </c>
      <c r="F1263" s="2">
        <v>0.325212314208373</v>
      </c>
      <c r="G1263">
        <v>29086</v>
      </c>
      <c r="H1263" s="11">
        <v>4.96116306242638e-5</v>
      </c>
      <c r="I1263">
        <v>-0.000698911894318578</v>
      </c>
      <c r="J1263" s="2">
        <v>0.00292497061149548</v>
      </c>
      <c r="K1263" s="11">
        <v>-4.92286829058869e-5</v>
      </c>
      <c r="L1263" s="2">
        <v>0.000148451944154414</v>
      </c>
    </row>
    <row r="1264" spans="1:12">
      <c r="A1264" s="2">
        <v>137</v>
      </c>
      <c r="B1264" t="str">
        <f>VLOOKUP(A1264,'Table S1'!A:E,2,FALSE)</f>
        <v>Number of treatments/medications taken</v>
      </c>
      <c r="C1264" s="26" t="s">
        <v>496</v>
      </c>
      <c r="D1264" t="s">
        <v>307</v>
      </c>
      <c r="E1264" s="2">
        <v>0.000367480044773628</v>
      </c>
      <c r="F1264" s="2">
        <v>0.999706795872629</v>
      </c>
      <c r="G1264">
        <v>29086</v>
      </c>
      <c r="H1264" s="11">
        <v>2.32381784428789e-8</v>
      </c>
      <c r="I1264" s="2">
        <v>0.00025904462535319</v>
      </c>
      <c r="J1264" s="11">
        <v>1.09254596260376e-6</v>
      </c>
      <c r="K1264">
        <v>-0.000123923323979565</v>
      </c>
      <c r="L1264" s="2">
        <v>0.000123969800336451</v>
      </c>
    </row>
    <row r="1265" spans="1:12">
      <c r="A1265" s="2">
        <v>137</v>
      </c>
      <c r="B1265" t="str">
        <f>VLOOKUP(A1265,'Table S1'!A:E,2,FALSE)</f>
        <v>Number of treatments/medications taken</v>
      </c>
      <c r="C1265" s="26" t="s">
        <v>497</v>
      </c>
      <c r="D1265" t="s">
        <v>307</v>
      </c>
      <c r="E1265">
        <v>-3.55403624291876</v>
      </c>
      <c r="F1265" s="2">
        <v>0.000379967893973133</v>
      </c>
      <c r="G1265">
        <v>29086</v>
      </c>
      <c r="H1265">
        <v>-0.000196361508033</v>
      </c>
      <c r="I1265" s="2">
        <v>0.000194250875444427</v>
      </c>
      <c r="J1265">
        <v>-0.0105664185127121</v>
      </c>
      <c r="K1265">
        <v>-0.000304654579178935</v>
      </c>
      <c r="L1265" s="11">
        <v>-8.8068436887065e-5</v>
      </c>
    </row>
    <row r="1266" spans="1:12">
      <c r="A1266" s="2">
        <v>137</v>
      </c>
      <c r="B1266" t="str">
        <f>VLOOKUP(A1266,'Table S1'!A:E,2,FALSE)</f>
        <v>Number of treatments/medications taken</v>
      </c>
      <c r="C1266" s="26" t="s">
        <v>498</v>
      </c>
      <c r="D1266" t="s">
        <v>307</v>
      </c>
      <c r="E1266">
        <v>-2.78977147291716</v>
      </c>
      <c r="F1266" s="2">
        <v>0.00527795688457809</v>
      </c>
      <c r="G1266">
        <v>29086</v>
      </c>
      <c r="H1266">
        <v>-0.000152568934274962</v>
      </c>
      <c r="I1266" s="11">
        <v>-7.72908151182694e-5</v>
      </c>
      <c r="J1266">
        <v>-0.00829420155644196</v>
      </c>
      <c r="K1266">
        <v>-0.000259761248542459</v>
      </c>
      <c r="L1266" s="11">
        <v>-4.53766200074638e-5</v>
      </c>
    </row>
    <row r="1267" spans="1:12">
      <c r="A1267" s="2">
        <v>137</v>
      </c>
      <c r="B1267" t="str">
        <f>VLOOKUP(A1267,'Table S1'!A:E,2,FALSE)</f>
        <v>Number of treatments/medications taken</v>
      </c>
      <c r="C1267" s="26" t="s">
        <v>499</v>
      </c>
      <c r="D1267" t="s">
        <v>307</v>
      </c>
      <c r="E1267">
        <v>-1.90524258133602</v>
      </c>
      <c r="F1267" s="2">
        <v>0.0567583967246652</v>
      </c>
      <c r="G1267">
        <v>29086</v>
      </c>
      <c r="H1267" s="11">
        <v>-9.71596903751299e-5</v>
      </c>
      <c r="I1267">
        <v>-0.000338495138604339</v>
      </c>
      <c r="J1267">
        <v>-0.00566443027213002</v>
      </c>
      <c r="K1267">
        <v>-0.000197114111127321</v>
      </c>
      <c r="L1267" s="11">
        <v>2.79473037706109e-6</v>
      </c>
    </row>
    <row r="1268" spans="1:12">
      <c r="A1268" s="2">
        <v>137</v>
      </c>
      <c r="B1268" t="str">
        <f>VLOOKUP(A1268,'Table S1'!A:E,2,FALSE)</f>
        <v>Number of treatments/medications taken</v>
      </c>
      <c r="C1268" s="26" t="s">
        <v>500</v>
      </c>
      <c r="D1268" t="s">
        <v>307</v>
      </c>
      <c r="E1268">
        <v>-1.28131274198928</v>
      </c>
      <c r="F1268" s="2">
        <v>0.200094054060551</v>
      </c>
      <c r="G1268">
        <v>29086</v>
      </c>
      <c r="H1268" s="11">
        <v>-6.28392569172301e-5</v>
      </c>
      <c r="I1268">
        <v>-0.000163214546235122</v>
      </c>
      <c r="J1268">
        <v>-0.00380943967707279</v>
      </c>
      <c r="K1268">
        <v>-0.000158965520048072</v>
      </c>
      <c r="L1268" s="11">
        <v>3.32870062136115e-5</v>
      </c>
    </row>
    <row r="1269" spans="1:12">
      <c r="A1269" s="2">
        <v>137</v>
      </c>
      <c r="B1269" t="str">
        <f>VLOOKUP(A1269,'Table S1'!A:E,2,FALSE)</f>
        <v>Number of treatments/medications taken</v>
      </c>
      <c r="C1269" s="26" t="s">
        <v>966</v>
      </c>
      <c r="D1269" t="s">
        <v>307</v>
      </c>
      <c r="E1269">
        <v>-1.1107565633923</v>
      </c>
      <c r="F1269" s="2">
        <v>0.266682329897559</v>
      </c>
      <c r="G1269">
        <v>29086</v>
      </c>
      <c r="H1269" s="11">
        <v>-7.2604689338628e-5</v>
      </c>
      <c r="I1269">
        <v>-0.000679970302508941</v>
      </c>
      <c r="J1269">
        <v>-0.00330236326034369</v>
      </c>
      <c r="K1269">
        <v>-0.000200723219380103</v>
      </c>
      <c r="L1269" s="11">
        <v>5.55138407028475e-5</v>
      </c>
    </row>
    <row r="1270" spans="1:12">
      <c r="A1270" s="2">
        <v>137</v>
      </c>
      <c r="B1270" t="str">
        <f>VLOOKUP(A1270,'Table S1'!A:E,2,FALSE)</f>
        <v>Number of treatments/medications taken</v>
      </c>
      <c r="C1270" s="26" t="s">
        <v>967</v>
      </c>
      <c r="D1270" t="s">
        <v>307</v>
      </c>
      <c r="E1270">
        <v>-2.63573334861741</v>
      </c>
      <c r="F1270" s="2">
        <v>0.00840002242289625</v>
      </c>
      <c r="G1270">
        <v>29086</v>
      </c>
      <c r="H1270">
        <v>-0.000181075010415988</v>
      </c>
      <c r="I1270">
        <v>-0.00419134945697114</v>
      </c>
      <c r="J1270">
        <v>-0.00783623456426306</v>
      </c>
      <c r="K1270">
        <v>-0.000315730235797564</v>
      </c>
      <c r="L1270" s="11">
        <v>-4.64197850344124e-5</v>
      </c>
    </row>
    <row r="1271" spans="1:12">
      <c r="A1271" s="2">
        <v>137</v>
      </c>
      <c r="B1271" t="str">
        <f>VLOOKUP(A1271,'Table S1'!A:E,2,FALSE)</f>
        <v>Number of treatments/medications taken</v>
      </c>
      <c r="C1271" s="26" t="s">
        <v>503</v>
      </c>
      <c r="D1271" t="s">
        <v>307</v>
      </c>
      <c r="E1271">
        <v>-3.50884644049665</v>
      </c>
      <c r="F1271" s="2">
        <v>0.000450734336388891</v>
      </c>
      <c r="G1271">
        <v>29086</v>
      </c>
      <c r="H1271">
        <v>-0.000215261221073841</v>
      </c>
      <c r="I1271" s="2">
        <v>0.00137142960483098</v>
      </c>
      <c r="J1271">
        <v>-0.0104320658127783</v>
      </c>
      <c r="K1271">
        <v>-0.000335506380067704</v>
      </c>
      <c r="L1271" s="11">
        <v>-9.50160620799787e-5</v>
      </c>
    </row>
    <row r="1272" spans="1:12">
      <c r="A1272" s="2">
        <v>137</v>
      </c>
      <c r="B1272" t="str">
        <f>VLOOKUP(A1272,'Table S1'!A:E,2,FALSE)</f>
        <v>Number of treatments/medications taken</v>
      </c>
      <c r="C1272" s="26" t="s">
        <v>504</v>
      </c>
      <c r="D1272" t="s">
        <v>307</v>
      </c>
      <c r="E1272">
        <v>-1.82504383852455</v>
      </c>
      <c r="F1272" s="2">
        <v>0.0680046655202743</v>
      </c>
      <c r="G1272">
        <v>29085</v>
      </c>
      <c r="H1272">
        <v>-0.000106878929615396</v>
      </c>
      <c r="I1272">
        <v>-0.000265698748422052</v>
      </c>
      <c r="J1272">
        <v>-0.00542599367683629</v>
      </c>
      <c r="K1272">
        <v>-0.000221663882225783</v>
      </c>
      <c r="L1272" s="11">
        <v>7.90602299499187e-6</v>
      </c>
    </row>
    <row r="1273" spans="1:12">
      <c r="A1273" s="2">
        <v>137</v>
      </c>
      <c r="B1273" t="str">
        <f>VLOOKUP(A1273,'Table S1'!A:E,2,FALSE)</f>
        <v>Number of treatments/medications taken</v>
      </c>
      <c r="C1273" s="26" t="s">
        <v>968</v>
      </c>
      <c r="D1273" t="s">
        <v>307</v>
      </c>
      <c r="E1273">
        <v>-3.28710350211837</v>
      </c>
      <c r="F1273" s="2">
        <v>0.00101343556745779</v>
      </c>
      <c r="G1273">
        <v>29086</v>
      </c>
      <c r="H1273">
        <v>-0.000216366931148725</v>
      </c>
      <c r="I1273" s="11">
        <v>-4.18849546756317e-5</v>
      </c>
      <c r="J1273">
        <v>-0.00977280728838592</v>
      </c>
      <c r="K1273">
        <v>-0.00034538295998975</v>
      </c>
      <c r="L1273" s="11">
        <v>-8.73509023077007e-5</v>
      </c>
    </row>
    <row r="1274" spans="1:12">
      <c r="A1274" s="2">
        <v>137</v>
      </c>
      <c r="B1274" t="str">
        <f>VLOOKUP(A1274,'Table S1'!A:E,2,FALSE)</f>
        <v>Number of treatments/medications taken</v>
      </c>
      <c r="C1274" s="26" t="s">
        <v>969</v>
      </c>
      <c r="D1274" t="s">
        <v>307</v>
      </c>
      <c r="E1274">
        <v>-2.64372769581602</v>
      </c>
      <c r="F1274" s="2">
        <v>0.00820425745411195</v>
      </c>
      <c r="G1274">
        <v>29086</v>
      </c>
      <c r="H1274">
        <v>-0.000139644537455578</v>
      </c>
      <c r="I1274" s="2">
        <v>0.000249548679925039</v>
      </c>
      <c r="J1274">
        <v>-0.00786000236303121</v>
      </c>
      <c r="K1274">
        <v>-0.000243176249303287</v>
      </c>
      <c r="L1274" s="11">
        <v>-3.61128256078699e-5</v>
      </c>
    </row>
    <row r="1275" spans="1:12">
      <c r="A1275" s="2">
        <v>137</v>
      </c>
      <c r="B1275" t="str">
        <f>VLOOKUP(A1275,'Table S1'!A:E,2,FALSE)</f>
        <v>Number of treatments/medications taken</v>
      </c>
      <c r="C1275" s="26" t="s">
        <v>507</v>
      </c>
      <c r="D1275" t="s">
        <v>307</v>
      </c>
      <c r="E1275">
        <v>-1.8520455104661</v>
      </c>
      <c r="F1275" s="2">
        <v>0.0640294138342307</v>
      </c>
      <c r="G1275">
        <v>29086</v>
      </c>
      <c r="H1275" s="11">
        <v>-9.12711563871475e-5</v>
      </c>
      <c r="I1275">
        <v>-0.000193794975521692</v>
      </c>
      <c r="J1275">
        <v>-0.00550627135757704</v>
      </c>
      <c r="K1275">
        <v>-0.000187864691896277</v>
      </c>
      <c r="L1275" s="11">
        <v>5.32237912198195e-6</v>
      </c>
    </row>
    <row r="1276" spans="1:12">
      <c r="A1276" s="2">
        <v>137</v>
      </c>
      <c r="B1276" t="str">
        <f>VLOOKUP(A1276,'Table S1'!A:E,2,FALSE)</f>
        <v>Number of treatments/medications taken</v>
      </c>
      <c r="C1276" s="26" t="s">
        <v>970</v>
      </c>
      <c r="D1276" t="s">
        <v>307</v>
      </c>
      <c r="E1276">
        <v>-0.430089647154756</v>
      </c>
      <c r="F1276" s="2">
        <v>0.66713361703306</v>
      </c>
      <c r="G1276">
        <v>29086</v>
      </c>
      <c r="H1276" s="11">
        <v>-2.50483155233065e-5</v>
      </c>
      <c r="I1276" s="2">
        <v>0.000404669223969749</v>
      </c>
      <c r="J1276">
        <v>-0.00127868904513186</v>
      </c>
      <c r="K1276">
        <v>-0.000139200887348168</v>
      </c>
      <c r="L1276" s="11">
        <v>8.91042563015545e-5</v>
      </c>
    </row>
    <row r="1277" spans="1:12">
      <c r="A1277" s="2">
        <v>137</v>
      </c>
      <c r="B1277" t="str">
        <f>VLOOKUP(A1277,'Table S1'!A:E,2,FALSE)</f>
        <v>Number of treatments/medications taken</v>
      </c>
      <c r="C1277" s="26" t="s">
        <v>971</v>
      </c>
      <c r="D1277" t="s">
        <v>307</v>
      </c>
      <c r="E1277">
        <v>-0.705368211669128</v>
      </c>
      <c r="F1277" s="2">
        <v>0.480586770000901</v>
      </c>
      <c r="G1277">
        <v>29085</v>
      </c>
      <c r="H1277" s="11">
        <v>-3.5139952434855e-5</v>
      </c>
      <c r="I1277">
        <v>-0.00025573751440879</v>
      </c>
      <c r="J1277">
        <v>-0.00209721402504627</v>
      </c>
      <c r="K1277">
        <v>-0.000132785276256178</v>
      </c>
      <c r="L1277" s="11">
        <v>6.2505371386468e-5</v>
      </c>
    </row>
    <row r="1278" spans="1:12">
      <c r="A1278" s="2">
        <v>137</v>
      </c>
      <c r="B1278" t="str">
        <f>VLOOKUP(A1278,'Table S1'!A:E,2,FALSE)</f>
        <v>Number of treatments/medications taken</v>
      </c>
      <c r="C1278" s="26" t="s">
        <v>972</v>
      </c>
      <c r="D1278" t="s">
        <v>307</v>
      </c>
      <c r="E1278" s="2">
        <v>1.20421091314131</v>
      </c>
      <c r="F1278" s="2">
        <v>0.228517868238925</v>
      </c>
      <c r="G1278">
        <v>29086</v>
      </c>
      <c r="H1278" s="11">
        <v>6.04198090405114e-5</v>
      </c>
      <c r="I1278" s="2">
        <v>0.000146142524113791</v>
      </c>
      <c r="J1278" s="2">
        <v>0.00358021010933092</v>
      </c>
      <c r="K1278" s="11">
        <v>-3.79230779542052e-5</v>
      </c>
      <c r="L1278" s="2">
        <v>0.000158762696035228</v>
      </c>
    </row>
    <row r="1279" spans="1:12">
      <c r="A1279" s="2">
        <v>137</v>
      </c>
      <c r="B1279" t="str">
        <f>VLOOKUP(A1279,'Table S1'!A:E,2,FALSE)</f>
        <v>Number of treatments/medications taken</v>
      </c>
      <c r="C1279" s="26" t="s">
        <v>511</v>
      </c>
      <c r="D1279" t="s">
        <v>307</v>
      </c>
      <c r="E1279" s="2">
        <v>1.07058995356241</v>
      </c>
      <c r="F1279" s="2">
        <v>0.28436272635957</v>
      </c>
      <c r="G1279">
        <v>29086</v>
      </c>
      <c r="H1279" s="11">
        <v>5.66546768712429e-5</v>
      </c>
      <c r="I1279">
        <v>-0.00062433842192889</v>
      </c>
      <c r="J1279" s="2">
        <v>0.00318294489184927</v>
      </c>
      <c r="K1279" s="11">
        <v>-4.70692062378802e-5</v>
      </c>
      <c r="L1279" s="2">
        <v>0.000160378559980366</v>
      </c>
    </row>
    <row r="1280" spans="1:12">
      <c r="A1280" s="2">
        <v>137</v>
      </c>
      <c r="B1280" t="str">
        <f>VLOOKUP(A1280,'Table S1'!A:E,2,FALSE)</f>
        <v>Number of treatments/medications taken</v>
      </c>
      <c r="C1280" s="26" t="s">
        <v>973</v>
      </c>
      <c r="D1280" t="s">
        <v>307</v>
      </c>
      <c r="E1280">
        <v>-0.805492934314894</v>
      </c>
      <c r="F1280" s="2">
        <v>0.420541866813282</v>
      </c>
      <c r="G1280">
        <v>29086</v>
      </c>
      <c r="H1280" s="11">
        <v>-3.65346353492874e-5</v>
      </c>
      <c r="I1280">
        <v>-0.000355561939691549</v>
      </c>
      <c r="J1280">
        <v>-0.00239479140652033</v>
      </c>
      <c r="K1280">
        <v>-0.000125436159286315</v>
      </c>
      <c r="L1280" s="11">
        <v>5.23668885877408e-5</v>
      </c>
    </row>
    <row r="1281" spans="1:12">
      <c r="A1281" s="2">
        <v>137</v>
      </c>
      <c r="B1281" t="str">
        <f>VLOOKUP(A1281,'Table S1'!A:E,2,FALSE)</f>
        <v>Number of treatments/medications taken</v>
      </c>
      <c r="C1281" s="26" t="s">
        <v>974</v>
      </c>
      <c r="D1281" t="s">
        <v>307</v>
      </c>
      <c r="E1281" s="2">
        <v>1.12010615480682</v>
      </c>
      <c r="F1281" s="2">
        <v>0.262677776976342</v>
      </c>
      <c r="G1281">
        <v>29086</v>
      </c>
      <c r="H1281" s="11">
        <v>5.53383116332298e-5</v>
      </c>
      <c r="I1281" s="2">
        <v>0.000391412097010403</v>
      </c>
      <c r="J1281" s="2">
        <v>0.00333016030265171</v>
      </c>
      <c r="K1281" s="11">
        <v>-4.1496806101568e-5</v>
      </c>
      <c r="L1281" s="2">
        <v>0.000152173429368027</v>
      </c>
    </row>
    <row r="1282" spans="1:12">
      <c r="A1282" s="2">
        <v>137</v>
      </c>
      <c r="B1282" t="str">
        <f>VLOOKUP(A1282,'Table S1'!A:E,2,FALSE)</f>
        <v>Number of treatments/medications taken</v>
      </c>
      <c r="C1282" s="26" t="s">
        <v>975</v>
      </c>
      <c r="D1282" t="s">
        <v>307</v>
      </c>
      <c r="E1282" s="2">
        <v>1.34066551863274</v>
      </c>
      <c r="F1282" s="2">
        <v>0.18003954542349</v>
      </c>
      <c r="G1282">
        <v>29085</v>
      </c>
      <c r="H1282" s="11">
        <v>7.13047699334697e-5</v>
      </c>
      <c r="I1282">
        <v>-0.000182055430039918</v>
      </c>
      <c r="J1282" s="2">
        <v>0.00398596974418797</v>
      </c>
      <c r="K1282" s="11">
        <v>-3.2942408165661e-5</v>
      </c>
      <c r="L1282" s="2">
        <v>0.0001755519480326</v>
      </c>
    </row>
    <row r="1283" spans="1:12">
      <c r="A1283" s="2">
        <v>137</v>
      </c>
      <c r="B1283" t="str">
        <f>VLOOKUP(A1283,'Table S1'!A:E,2,FALSE)</f>
        <v>Number of treatments/medications taken</v>
      </c>
      <c r="C1283" s="26" t="s">
        <v>515</v>
      </c>
      <c r="D1283" t="s">
        <v>307</v>
      </c>
      <c r="E1283" s="2">
        <v>0.666688081522288</v>
      </c>
      <c r="F1283" s="2">
        <v>0.504976681723971</v>
      </c>
      <c r="G1283">
        <v>29085</v>
      </c>
      <c r="H1283" s="11">
        <v>3.76738618135255e-5</v>
      </c>
      <c r="I1283" s="11">
        <v>-3.93130260303409e-5</v>
      </c>
      <c r="J1283" s="2">
        <v>0.00198211420372596</v>
      </c>
      <c r="K1283" s="11">
        <v>-7.30863081869183e-5</v>
      </c>
      <c r="L1283" s="2">
        <v>0.000148434031813969</v>
      </c>
    </row>
    <row r="1284" spans="1:12">
      <c r="A1284" s="2">
        <v>137</v>
      </c>
      <c r="B1284" t="str">
        <f>VLOOKUP(A1284,'Table S1'!A:E,2,FALSE)</f>
        <v>Number of treatments/medications taken</v>
      </c>
      <c r="C1284" s="26" t="s">
        <v>516</v>
      </c>
      <c r="D1284" t="s">
        <v>307</v>
      </c>
      <c r="E1284">
        <v>-0.321164118899074</v>
      </c>
      <c r="F1284" s="2">
        <v>0.748088329479453</v>
      </c>
      <c r="G1284">
        <v>29086</v>
      </c>
      <c r="H1284" s="11">
        <v>-1.68037524695106e-5</v>
      </c>
      <c r="I1284" s="11">
        <v>2.52482321314684e-5</v>
      </c>
      <c r="J1284">
        <v>-0.000954845212486373</v>
      </c>
      <c r="K1284">
        <v>-0.000119356056065089</v>
      </c>
      <c r="L1284" s="11">
        <v>8.57485511260682e-5</v>
      </c>
    </row>
    <row r="1285" spans="1:12">
      <c r="A1285" s="2">
        <v>137</v>
      </c>
      <c r="B1285" t="str">
        <f>VLOOKUP(A1285,'Table S1'!A:E,2,FALSE)</f>
        <v>Number of treatments/medications taken</v>
      </c>
      <c r="C1285" s="26" t="s">
        <v>976</v>
      </c>
      <c r="D1285" t="s">
        <v>307</v>
      </c>
      <c r="E1285">
        <v>-2.63760970938932</v>
      </c>
      <c r="F1285" s="2">
        <v>0.00835370300660472</v>
      </c>
      <c r="G1285">
        <v>29084</v>
      </c>
      <c r="H1285">
        <v>-0.000107939774624448</v>
      </c>
      <c r="I1285">
        <v>-0.000693569812074576</v>
      </c>
      <c r="J1285">
        <v>-0.00784183748802058</v>
      </c>
      <c r="K1285">
        <v>-0.000188151367191423</v>
      </c>
      <c r="L1285" s="11">
        <v>-2.77281820574744e-5</v>
      </c>
    </row>
    <row r="1286" spans="1:12">
      <c r="A1286" s="2">
        <v>137</v>
      </c>
      <c r="B1286" t="str">
        <f>VLOOKUP(A1286,'Table S1'!A:E,2,FALSE)</f>
        <v>Number of treatments/medications taken</v>
      </c>
      <c r="C1286" s="26" t="s">
        <v>519</v>
      </c>
      <c r="D1286" t="s">
        <v>307</v>
      </c>
      <c r="E1286">
        <v>-0.944487502592344</v>
      </c>
      <c r="F1286" s="2">
        <v>0.34492843061384</v>
      </c>
      <c r="G1286">
        <v>29086</v>
      </c>
      <c r="H1286" s="11">
        <v>-4.8298345292256e-5</v>
      </c>
      <c r="I1286">
        <v>-0.000427696370535976</v>
      </c>
      <c r="J1286">
        <v>-0.00280803276902459</v>
      </c>
      <c r="K1286">
        <v>-0.000148529376860592</v>
      </c>
      <c r="L1286" s="11">
        <v>5.19326862760802e-5</v>
      </c>
    </row>
    <row r="1287" spans="1:12">
      <c r="A1287" s="2">
        <v>137</v>
      </c>
      <c r="B1287" t="str">
        <f>VLOOKUP(A1287,'Table S1'!A:E,2,FALSE)</f>
        <v>Number of treatments/medications taken</v>
      </c>
      <c r="C1287" s="26" t="s">
        <v>520</v>
      </c>
      <c r="D1287" t="s">
        <v>307</v>
      </c>
      <c r="E1287">
        <v>-4.44215266154197</v>
      </c>
      <c r="F1287" s="11">
        <v>8.93915381858432e-6</v>
      </c>
      <c r="G1287">
        <v>29086</v>
      </c>
      <c r="H1287">
        <v>-0.000306816035050048</v>
      </c>
      <c r="I1287" s="2">
        <v>0.000282894401219352</v>
      </c>
      <c r="J1287">
        <v>-0.0132068557862152</v>
      </c>
      <c r="K1287">
        <v>-0.000442194859128614</v>
      </c>
      <c r="L1287">
        <v>-0.000171437210971482</v>
      </c>
    </row>
    <row r="1288" spans="1:12">
      <c r="A1288" s="2">
        <v>137</v>
      </c>
      <c r="B1288" t="str">
        <f>VLOOKUP(A1288,'Table S1'!A:E,2,FALSE)</f>
        <v>Number of treatments/medications taken</v>
      </c>
      <c r="C1288" s="26" t="s">
        <v>521</v>
      </c>
      <c r="D1288" t="s">
        <v>307</v>
      </c>
      <c r="E1288">
        <v>-1.76114867950702</v>
      </c>
      <c r="F1288" s="2">
        <v>0.0782237479741418</v>
      </c>
      <c r="G1288">
        <v>29085</v>
      </c>
      <c r="H1288">
        <v>-0.000112148572780262</v>
      </c>
      <c r="I1288">
        <v>-0.000412065339066315</v>
      </c>
      <c r="J1288">
        <v>-0.00523604538246804</v>
      </c>
      <c r="K1288">
        <v>-0.000236962743052653</v>
      </c>
      <c r="L1288" s="11">
        <v>1.26655974921291e-5</v>
      </c>
    </row>
    <row r="1289" spans="1:12">
      <c r="A1289" s="2">
        <v>137</v>
      </c>
      <c r="B1289" t="str">
        <f>VLOOKUP(A1289,'Table S1'!A:E,2,FALSE)</f>
        <v>Number of treatments/medications taken</v>
      </c>
      <c r="C1289" s="26" t="s">
        <v>522</v>
      </c>
      <c r="D1289" t="s">
        <v>307</v>
      </c>
      <c r="E1289" s="2">
        <v>0.626905429803921</v>
      </c>
      <c r="F1289" s="2">
        <v>0.53072614832138</v>
      </c>
      <c r="G1289">
        <v>29086</v>
      </c>
      <c r="H1289" s="11">
        <v>3.14671877673096e-5</v>
      </c>
      <c r="I1289">
        <v>-0.000524175327882437</v>
      </c>
      <c r="J1289" s="2">
        <v>0.00186383725050586</v>
      </c>
      <c r="K1289" s="11">
        <v>-6.69162658985275e-5</v>
      </c>
      <c r="L1289" s="2">
        <v>0.000129850641433147</v>
      </c>
    </row>
    <row r="1290" spans="1:12">
      <c r="A1290" s="2">
        <v>137</v>
      </c>
      <c r="B1290" t="str">
        <f>VLOOKUP(A1290,'Table S1'!A:E,2,FALSE)</f>
        <v>Number of treatments/medications taken</v>
      </c>
      <c r="C1290" s="26" t="s">
        <v>977</v>
      </c>
      <c r="D1290" t="s">
        <v>307</v>
      </c>
      <c r="E1290">
        <v>-1.68196975878871</v>
      </c>
      <c r="F1290" s="2">
        <v>0.0925854391739323</v>
      </c>
      <c r="G1290">
        <v>29085</v>
      </c>
      <c r="H1290" s="11">
        <v>-7.9585071314619e-5</v>
      </c>
      <c r="I1290" s="11">
        <v>-2.50682003380204e-5</v>
      </c>
      <c r="J1290">
        <v>-0.00500063969126203</v>
      </c>
      <c r="K1290">
        <v>-0.000172327740534717</v>
      </c>
      <c r="L1290" s="11">
        <v>1.31575979054793e-5</v>
      </c>
    </row>
    <row r="1291" spans="1:12">
      <c r="A1291" s="2">
        <v>137</v>
      </c>
      <c r="B1291" t="str">
        <f>VLOOKUP(A1291,'Table S1'!A:E,2,FALSE)</f>
        <v>Number of treatments/medications taken</v>
      </c>
      <c r="C1291" s="26" t="s">
        <v>563</v>
      </c>
      <c r="D1291" t="s">
        <v>307</v>
      </c>
      <c r="E1291">
        <v>-0.251709307940775</v>
      </c>
      <c r="F1291" s="2">
        <v>0.801267540246914</v>
      </c>
      <c r="G1291">
        <v>29086</v>
      </c>
      <c r="H1291" s="11">
        <v>-1.14970204279277e-5</v>
      </c>
      <c r="I1291">
        <v>-0.000606200716533355</v>
      </c>
      <c r="J1291">
        <v>-0.000748350807211549</v>
      </c>
      <c r="K1291">
        <v>-0.000101023641015412</v>
      </c>
      <c r="L1291" s="11">
        <v>7.80296001595561e-5</v>
      </c>
    </row>
    <row r="1292" spans="1:12">
      <c r="A1292" s="2">
        <v>137</v>
      </c>
      <c r="B1292" t="str">
        <f>VLOOKUP(A1292,'Table S1'!A:E,2,FALSE)</f>
        <v>Number of treatments/medications taken</v>
      </c>
      <c r="C1292" s="26" t="s">
        <v>774</v>
      </c>
      <c r="D1292" t="s">
        <v>307</v>
      </c>
      <c r="E1292">
        <v>-0.940535770410932</v>
      </c>
      <c r="F1292" s="2">
        <v>0.346950621273729</v>
      </c>
      <c r="G1292">
        <v>29086</v>
      </c>
      <c r="H1292" s="11">
        <v>-5.38995693718617e-5</v>
      </c>
      <c r="I1292" s="2">
        <v>0.000115980113690452</v>
      </c>
      <c r="J1292">
        <v>-0.00279628397041227</v>
      </c>
      <c r="K1292">
        <v>-0.000166224495584132</v>
      </c>
      <c r="L1292" s="11">
        <v>5.8425356840409e-5</v>
      </c>
    </row>
    <row r="1293" spans="1:12">
      <c r="A1293" s="2">
        <v>137</v>
      </c>
      <c r="B1293" t="str">
        <f>VLOOKUP(A1293,'Table S1'!A:E,2,FALSE)</f>
        <v>Number of treatments/medications taken</v>
      </c>
      <c r="C1293" s="26" t="s">
        <v>978</v>
      </c>
      <c r="D1293" t="s">
        <v>307</v>
      </c>
      <c r="E1293">
        <v>-3.54987726984908</v>
      </c>
      <c r="F1293" s="2">
        <v>0.000386018677892071</v>
      </c>
      <c r="G1293">
        <v>29085</v>
      </c>
      <c r="H1293">
        <v>-0.000175340720425839</v>
      </c>
      <c r="I1293" s="2">
        <v>0.000786448239304901</v>
      </c>
      <c r="J1293">
        <v>-0.0105555715366458</v>
      </c>
      <c r="K1293">
        <v>-0.000272154151680427</v>
      </c>
      <c r="L1293" s="11">
        <v>-7.85272891712516e-5</v>
      </c>
    </row>
    <row r="1294" spans="1:12">
      <c r="A1294" s="2">
        <v>137</v>
      </c>
      <c r="B1294" t="str">
        <f>VLOOKUP(A1294,'Table S1'!A:E,2,FALSE)</f>
        <v>Number of treatments/medications taken</v>
      </c>
      <c r="C1294" s="26" t="s">
        <v>979</v>
      </c>
      <c r="D1294" t="s">
        <v>307</v>
      </c>
      <c r="E1294" s="2">
        <v>0.176187014045234</v>
      </c>
      <c r="F1294" s="2">
        <v>0.860148249094404</v>
      </c>
      <c r="G1294">
        <v>29086</v>
      </c>
      <c r="H1294" s="11">
        <v>8.91846978880317e-6</v>
      </c>
      <c r="I1294">
        <v>-0.000854294619988508</v>
      </c>
      <c r="J1294" s="2">
        <v>0.000523817316330495</v>
      </c>
      <c r="K1294" s="11">
        <v>-9.02977358060124e-5</v>
      </c>
      <c r="L1294" s="2">
        <v>0.000108134675383619</v>
      </c>
    </row>
    <row r="1295" spans="1:12">
      <c r="A1295" s="2">
        <v>137</v>
      </c>
      <c r="B1295" t="str">
        <f>VLOOKUP(A1295,'Table S1'!A:E,2,FALSE)</f>
        <v>Number of treatments/medications taken</v>
      </c>
      <c r="C1295" s="26" t="s">
        <v>980</v>
      </c>
      <c r="D1295" t="s">
        <v>307</v>
      </c>
      <c r="E1295">
        <v>-0.281628017554751</v>
      </c>
      <c r="F1295" s="2">
        <v>0.778230758118662</v>
      </c>
      <c r="G1295">
        <v>29085</v>
      </c>
      <c r="H1295" s="11">
        <v>-1.33567793189382e-5</v>
      </c>
      <c r="I1295" s="11">
        <v>-6.88102150213278e-6</v>
      </c>
      <c r="J1295">
        <v>-0.000837421820543469</v>
      </c>
      <c r="K1295">
        <v>-0.000106315910696061</v>
      </c>
      <c r="L1295" s="11">
        <v>7.96023520581842e-5</v>
      </c>
    </row>
    <row r="1296" spans="1:12">
      <c r="A1296" s="2">
        <v>137</v>
      </c>
      <c r="B1296" t="str">
        <f>VLOOKUP(A1296,'Table S1'!A:E,2,FALSE)</f>
        <v>Number of treatments/medications taken</v>
      </c>
      <c r="C1296" s="26" t="s">
        <v>981</v>
      </c>
      <c r="D1296" t="s">
        <v>307</v>
      </c>
      <c r="E1296">
        <v>-1.04581706442696</v>
      </c>
      <c r="F1296" s="2">
        <v>0.295654191995886</v>
      </c>
      <c r="G1296">
        <v>29086</v>
      </c>
      <c r="H1296" s="11">
        <v>-5.13266878715739e-5</v>
      </c>
      <c r="I1296">
        <v>-0.000229405669721662</v>
      </c>
      <c r="J1296">
        <v>-0.00310929321907981</v>
      </c>
      <c r="K1296">
        <v>-0.000147521949454125</v>
      </c>
      <c r="L1296" s="11">
        <v>4.48685737109769e-5</v>
      </c>
    </row>
    <row r="1297" spans="1:12">
      <c r="A1297" s="2">
        <v>137</v>
      </c>
      <c r="B1297" t="str">
        <f>VLOOKUP(A1297,'Table S1'!A:E,2,FALSE)</f>
        <v>Number of treatments/medications taken</v>
      </c>
      <c r="C1297" s="26" t="s">
        <v>524</v>
      </c>
      <c r="D1297" t="s">
        <v>307</v>
      </c>
      <c r="E1297">
        <v>-3.60628798858246</v>
      </c>
      <c r="F1297" s="2">
        <v>0.000311128087361324</v>
      </c>
      <c r="G1297">
        <v>29085</v>
      </c>
      <c r="H1297">
        <v>-0.000252691064465461</v>
      </c>
      <c r="I1297" s="2">
        <v>0.000580733036447872</v>
      </c>
      <c r="J1297">
        <v>-0.0107218020773538</v>
      </c>
      <c r="K1297">
        <v>-0.000390030622015698</v>
      </c>
      <c r="L1297">
        <v>-0.000115351506915223</v>
      </c>
    </row>
    <row r="1298" spans="1:12">
      <c r="A1298" s="2">
        <v>137</v>
      </c>
      <c r="B1298" t="str">
        <f>VLOOKUP(A1298,'Table S1'!A:E,2,FALSE)</f>
        <v>Number of treatments/medications taken</v>
      </c>
      <c r="C1298" s="26" t="s">
        <v>982</v>
      </c>
      <c r="D1298" t="s">
        <v>307</v>
      </c>
      <c r="E1298">
        <v>-1.76478518877568</v>
      </c>
      <c r="F1298" s="2">
        <v>0.0776103679389536</v>
      </c>
      <c r="G1298">
        <v>29086</v>
      </c>
      <c r="H1298">
        <v>-0.000106272426603399</v>
      </c>
      <c r="I1298" s="2">
        <v>0.000149181665671675</v>
      </c>
      <c r="J1298">
        <v>-0.00524683982241135</v>
      </c>
      <c r="K1298">
        <v>-0.000224303107058564</v>
      </c>
      <c r="L1298" s="11">
        <v>1.17582538517664e-5</v>
      </c>
    </row>
    <row r="1299" spans="1:12">
      <c r="A1299" s="2">
        <v>137</v>
      </c>
      <c r="B1299" t="str">
        <f>VLOOKUP(A1299,'Table S1'!A:E,2,FALSE)</f>
        <v>Number of treatments/medications taken</v>
      </c>
      <c r="C1299" s="26" t="s">
        <v>983</v>
      </c>
      <c r="D1299" t="s">
        <v>307</v>
      </c>
      <c r="E1299">
        <v>-1.770374370323</v>
      </c>
      <c r="F1299" s="2">
        <v>0.0766752693090077</v>
      </c>
      <c r="G1299">
        <v>29086</v>
      </c>
      <c r="H1299">
        <v>-0.000103887640594583</v>
      </c>
      <c r="I1299" s="2">
        <v>0.00010678736666242</v>
      </c>
      <c r="J1299">
        <v>-0.00526345688181535</v>
      </c>
      <c r="K1299">
        <v>-0.000218905407966928</v>
      </c>
      <c r="L1299" s="11">
        <v>1.11301267777624e-5</v>
      </c>
    </row>
    <row r="1300" spans="1:12">
      <c r="A1300" s="2">
        <v>137</v>
      </c>
      <c r="B1300" t="str">
        <f>VLOOKUP(A1300,'Table S1'!A:E,2,FALSE)</f>
        <v>Number of treatments/medications taken</v>
      </c>
      <c r="C1300" s="26" t="s">
        <v>984</v>
      </c>
      <c r="D1300" t="s">
        <v>307</v>
      </c>
      <c r="E1300">
        <v>-2.91376764219078</v>
      </c>
      <c r="F1300" s="2">
        <v>0.00357367500482951</v>
      </c>
      <c r="G1300">
        <v>29085</v>
      </c>
      <c r="H1300">
        <v>-0.000194490437359499</v>
      </c>
      <c r="I1300" s="2">
        <v>0.000344254062866518</v>
      </c>
      <c r="J1300">
        <v>-0.0086628799635182</v>
      </c>
      <c r="K1300">
        <v>-0.000325321088023185</v>
      </c>
      <c r="L1300" s="11">
        <v>-6.36597866958132e-5</v>
      </c>
    </row>
    <row r="1301" spans="1:12">
      <c r="A1301" s="2">
        <v>137</v>
      </c>
      <c r="B1301" t="str">
        <f>VLOOKUP(A1301,'Table S1'!A:E,2,FALSE)</f>
        <v>Number of treatments/medications taken</v>
      </c>
      <c r="C1301" s="26" t="s">
        <v>985</v>
      </c>
      <c r="D1301" t="s">
        <v>307</v>
      </c>
      <c r="E1301">
        <v>-1.61935916718397</v>
      </c>
      <c r="F1301" s="2">
        <v>0.105380849048339</v>
      </c>
      <c r="G1301">
        <v>29085</v>
      </c>
      <c r="H1301" s="11">
        <v>-8.98882935238455e-5</v>
      </c>
      <c r="I1301" s="2">
        <v>0.000444443662164578</v>
      </c>
      <c r="J1301">
        <v>-0.00481447755730111</v>
      </c>
      <c r="K1301">
        <v>-0.000198687597225475</v>
      </c>
      <c r="L1301" s="11">
        <v>1.89110101777842e-5</v>
      </c>
    </row>
    <row r="1302" spans="1:12">
      <c r="A1302" s="2">
        <v>137</v>
      </c>
      <c r="B1302" t="str">
        <f>VLOOKUP(A1302,'Table S1'!A:E,2,FALSE)</f>
        <v>Number of treatments/medications taken</v>
      </c>
      <c r="C1302" s="26" t="s">
        <v>986</v>
      </c>
      <c r="D1302" t="s">
        <v>307</v>
      </c>
      <c r="E1302">
        <v>-0.708196332070223</v>
      </c>
      <c r="F1302" s="2">
        <v>0.478829018764562</v>
      </c>
      <c r="G1302">
        <v>29086</v>
      </c>
      <c r="H1302" s="11">
        <v>-3.68951396412996e-5</v>
      </c>
      <c r="I1302" s="2">
        <v>0.000685023168453907</v>
      </c>
      <c r="J1302">
        <v>-0.00210552125030556</v>
      </c>
      <c r="K1302">
        <v>-0.000139008283891096</v>
      </c>
      <c r="L1302" s="11">
        <v>6.52180046084964e-5</v>
      </c>
    </row>
    <row r="1303" spans="1:12">
      <c r="A1303" s="2">
        <v>137</v>
      </c>
      <c r="B1303" t="str">
        <f>VLOOKUP(A1303,'Table S1'!A:E,2,FALSE)</f>
        <v>Number of treatments/medications taken</v>
      </c>
      <c r="C1303" s="26" t="s">
        <v>987</v>
      </c>
      <c r="D1303" t="s">
        <v>307</v>
      </c>
      <c r="E1303">
        <v>-3.46177637997955</v>
      </c>
      <c r="F1303" s="2">
        <v>0.000537393446468164</v>
      </c>
      <c r="G1303">
        <v>29085</v>
      </c>
      <c r="H1303">
        <v>-0.000215858169850295</v>
      </c>
      <c r="I1303" s="2">
        <v>0.00113003170055364</v>
      </c>
      <c r="J1303">
        <v>-0.0102921567272802</v>
      </c>
      <c r="K1303">
        <v>-0.000338076302704497</v>
      </c>
      <c r="L1303" s="11">
        <v>-9.36400369960928e-5</v>
      </c>
    </row>
    <row r="1304" spans="1:12">
      <c r="A1304" s="2">
        <v>137</v>
      </c>
      <c r="B1304" t="str">
        <f>VLOOKUP(A1304,'Table S1'!A:E,2,FALSE)</f>
        <v>Number of treatments/medications taken</v>
      </c>
      <c r="C1304" s="26" t="s">
        <v>537</v>
      </c>
      <c r="D1304" t="s">
        <v>307</v>
      </c>
      <c r="E1304">
        <v>-1.54830796688287</v>
      </c>
      <c r="F1304" s="2">
        <v>0.121559047047141</v>
      </c>
      <c r="G1304">
        <v>29086</v>
      </c>
      <c r="H1304" s="11">
        <v>-9.86081649346603e-5</v>
      </c>
      <c r="I1304" s="2">
        <v>0.000530966090163385</v>
      </c>
      <c r="J1304">
        <v>-0.00460323667133317</v>
      </c>
      <c r="K1304">
        <v>-0.00022343894721852</v>
      </c>
      <c r="L1304" s="11">
        <v>2.62226173491991e-5</v>
      </c>
    </row>
    <row r="1305" spans="1:12">
      <c r="A1305" s="2">
        <v>137</v>
      </c>
      <c r="B1305" t="str">
        <f>VLOOKUP(A1305,'Table S1'!A:E,2,FALSE)</f>
        <v>Number of treatments/medications taken</v>
      </c>
      <c r="C1305" s="26" t="s">
        <v>988</v>
      </c>
      <c r="D1305" t="s">
        <v>307</v>
      </c>
      <c r="E1305">
        <v>-2.09880026804453</v>
      </c>
      <c r="F1305" s="2">
        <v>0.0358431101599665</v>
      </c>
      <c r="G1305">
        <v>29086</v>
      </c>
      <c r="H1305">
        <v>-0.000120120732452611</v>
      </c>
      <c r="I1305" s="2">
        <v>0.000553030463251119</v>
      </c>
      <c r="J1305">
        <v>-0.00623989191188945</v>
      </c>
      <c r="K1305">
        <v>-0.000232300109645688</v>
      </c>
      <c r="L1305" s="11">
        <v>-7.94135525953423e-6</v>
      </c>
    </row>
    <row r="1306" spans="1:12">
      <c r="A1306" s="2">
        <v>137</v>
      </c>
      <c r="B1306" t="str">
        <f>VLOOKUP(A1306,'Table S1'!A:E,2,FALSE)</f>
        <v>Number of treatments/medications taken</v>
      </c>
      <c r="C1306" s="26" t="s">
        <v>989</v>
      </c>
      <c r="D1306" t="s">
        <v>307</v>
      </c>
      <c r="E1306">
        <v>-3.34714540823198</v>
      </c>
      <c r="F1306" s="2">
        <v>0.000817518247307744</v>
      </c>
      <c r="G1306">
        <v>29085</v>
      </c>
      <c r="H1306">
        <v>-0.000213143204642521</v>
      </c>
      <c r="I1306" s="2">
        <v>0.000903526179772709</v>
      </c>
      <c r="J1306">
        <v>-0.00995134906164087</v>
      </c>
      <c r="K1306">
        <v>-0.000337957139828924</v>
      </c>
      <c r="L1306" s="11">
        <v>-8.83292694561173e-5</v>
      </c>
    </row>
    <row r="1307" spans="1:12">
      <c r="A1307" s="2">
        <v>137</v>
      </c>
      <c r="B1307" t="str">
        <f>VLOOKUP(A1307,'Table S1'!A:E,2,FALSE)</f>
        <v>Number of treatments/medications taken</v>
      </c>
      <c r="C1307" s="26" t="s">
        <v>990</v>
      </c>
      <c r="D1307" t="s">
        <v>307</v>
      </c>
      <c r="E1307" s="2">
        <v>0.161798970808456</v>
      </c>
      <c r="F1307" s="2">
        <v>0.871465287389455</v>
      </c>
      <c r="G1307">
        <v>29086</v>
      </c>
      <c r="H1307" s="11">
        <v>7.38344022428006e-6</v>
      </c>
      <c r="I1307">
        <v>-0.000252667235816172</v>
      </c>
      <c r="J1307" s="2">
        <v>0.000481040575738245</v>
      </c>
      <c r="K1307" s="11">
        <v>-8.20601394946403e-5</v>
      </c>
      <c r="L1307" s="11">
        <v>9.68270199432004e-5</v>
      </c>
    </row>
    <row r="1308" spans="1:12">
      <c r="A1308" s="2">
        <v>137</v>
      </c>
      <c r="B1308" t="str">
        <f>VLOOKUP(A1308,'Table S1'!A:E,2,FALSE)</f>
        <v>Number of treatments/medications taken</v>
      </c>
      <c r="C1308" s="26" t="s">
        <v>991</v>
      </c>
      <c r="D1308" t="s">
        <v>307</v>
      </c>
      <c r="E1308">
        <v>-1.64722529034194</v>
      </c>
      <c r="F1308" s="2">
        <v>0.0995225500658946</v>
      </c>
      <c r="G1308">
        <v>29085</v>
      </c>
      <c r="H1308" s="11">
        <v>-9.75683355668741e-5</v>
      </c>
      <c r="I1308">
        <v>-0.000433457737459358</v>
      </c>
      <c r="J1308">
        <v>-0.00489734142025636</v>
      </c>
      <c r="K1308">
        <v>-0.000213665619401532</v>
      </c>
      <c r="L1308" s="11">
        <v>1.85289482677839e-5</v>
      </c>
    </row>
    <row r="1309" spans="1:12">
      <c r="A1309" s="2">
        <v>137</v>
      </c>
      <c r="B1309" t="str">
        <f>VLOOKUP(A1309,'Table S1'!A:E,2,FALSE)</f>
        <v>Number of treatments/medications taken</v>
      </c>
      <c r="C1309" s="26" t="s">
        <v>542</v>
      </c>
      <c r="D1309" t="s">
        <v>307</v>
      </c>
      <c r="E1309">
        <v>-1.43279500849082</v>
      </c>
      <c r="F1309" s="2">
        <v>0.15192717610381</v>
      </c>
      <c r="G1309">
        <v>29085</v>
      </c>
      <c r="H1309" s="11">
        <v>-7.75403722692726e-5</v>
      </c>
      <c r="I1309">
        <v>-0.000524022949398048</v>
      </c>
      <c r="J1309">
        <v>-0.00425982188530026</v>
      </c>
      <c r="K1309">
        <v>-0.000183614626303785</v>
      </c>
      <c r="L1309" s="11">
        <v>2.85338817652397e-5</v>
      </c>
    </row>
    <row r="1310" spans="1:12">
      <c r="A1310" s="2">
        <v>137</v>
      </c>
      <c r="B1310" t="str">
        <f>VLOOKUP(A1310,'Table S1'!A:E,2,FALSE)</f>
        <v>Number of treatments/medications taken</v>
      </c>
      <c r="C1310" s="26" t="s">
        <v>543</v>
      </c>
      <c r="D1310" t="s">
        <v>307</v>
      </c>
      <c r="E1310">
        <v>-2.75101163710863</v>
      </c>
      <c r="F1310" s="2">
        <v>0.00594482832874454</v>
      </c>
      <c r="G1310">
        <v>29085</v>
      </c>
      <c r="H1310">
        <v>-0.000148725734023029</v>
      </c>
      <c r="I1310">
        <v>-0.000169071248149591</v>
      </c>
      <c r="J1310">
        <v>-0.00817899246509421</v>
      </c>
      <c r="K1310">
        <v>-0.000254690103420338</v>
      </c>
      <c r="L1310" s="11">
        <v>-4.27613646257194e-5</v>
      </c>
    </row>
    <row r="1311" spans="1:12">
      <c r="A1311" s="2">
        <v>137</v>
      </c>
      <c r="B1311" t="str">
        <f>VLOOKUP(A1311,'Table S1'!A:E,2,FALSE)</f>
        <v>Number of treatments/medications taken</v>
      </c>
      <c r="C1311" s="26" t="s">
        <v>544</v>
      </c>
      <c r="D1311" t="s">
        <v>307</v>
      </c>
      <c r="E1311">
        <v>-0.616835745198029</v>
      </c>
      <c r="F1311" s="2">
        <v>0.537347900212279</v>
      </c>
      <c r="G1311">
        <v>29086</v>
      </c>
      <c r="H1311" s="11">
        <v>-2.81397920852216e-5</v>
      </c>
      <c r="I1311">
        <v>-0.000446525897279116</v>
      </c>
      <c r="J1311">
        <v>-0.00183389931668516</v>
      </c>
      <c r="K1311">
        <v>-0.000117556260959956</v>
      </c>
      <c r="L1311" s="11">
        <v>6.12766767895124e-5</v>
      </c>
    </row>
    <row r="1312" spans="1:12">
      <c r="A1312" s="2">
        <v>137</v>
      </c>
      <c r="B1312" t="str">
        <f>VLOOKUP(A1312,'Table S1'!A:E,2,FALSE)</f>
        <v>Number of treatments/medications taken</v>
      </c>
      <c r="C1312" s="26" t="s">
        <v>770</v>
      </c>
      <c r="D1312" t="s">
        <v>307</v>
      </c>
      <c r="E1312">
        <v>-1.22881212878606</v>
      </c>
      <c r="F1312" s="2">
        <v>0.219152194671826</v>
      </c>
      <c r="G1312">
        <v>29086</v>
      </c>
      <c r="H1312" s="11">
        <v>-8.0706848917027e-5</v>
      </c>
      <c r="I1312">
        <v>-0.000737228673338795</v>
      </c>
      <c r="J1312">
        <v>-0.00365335138383027</v>
      </c>
      <c r="K1312">
        <v>-0.000209440197363545</v>
      </c>
      <c r="L1312" s="11">
        <v>4.80264995294906e-5</v>
      </c>
    </row>
    <row r="1313" spans="1:12">
      <c r="A1313" s="2">
        <v>137</v>
      </c>
      <c r="B1313" t="str">
        <f>VLOOKUP(A1313,'Table S1'!A:E,2,FALSE)</f>
        <v>Number of treatments/medications taken</v>
      </c>
      <c r="C1313" s="26" t="s">
        <v>966</v>
      </c>
      <c r="D1313" t="s">
        <v>307</v>
      </c>
      <c r="E1313">
        <v>-1.15307294015562</v>
      </c>
      <c r="F1313" s="2">
        <v>0.248889923025895</v>
      </c>
      <c r="G1313">
        <v>29086</v>
      </c>
      <c r="H1313" s="11">
        <v>-7.20706641041343e-5</v>
      </c>
      <c r="I1313">
        <v>-0.000204166477099467</v>
      </c>
      <c r="J1313">
        <v>-0.0034281730485004</v>
      </c>
      <c r="K1313">
        <v>-0.000194579639410623</v>
      </c>
      <c r="L1313" s="11">
        <v>5.04383112023547e-5</v>
      </c>
    </row>
    <row r="1314" spans="1:12">
      <c r="A1314" s="2">
        <v>137</v>
      </c>
      <c r="B1314" t="str">
        <f>VLOOKUP(A1314,'Table S1'!A:E,2,FALSE)</f>
        <v>Number of treatments/medications taken</v>
      </c>
      <c r="C1314" s="26" t="s">
        <v>992</v>
      </c>
      <c r="D1314" t="s">
        <v>307</v>
      </c>
      <c r="E1314">
        <v>-2.65601879955097</v>
      </c>
      <c r="F1314" s="2">
        <v>0.00791123247204928</v>
      </c>
      <c r="G1314">
        <v>29086</v>
      </c>
      <c r="H1314">
        <v>-0.000167480162309719</v>
      </c>
      <c r="I1314">
        <v>-0.000271492700386972</v>
      </c>
      <c r="J1314">
        <v>-0.00789654474391024</v>
      </c>
      <c r="K1314">
        <v>-0.000291074448105657</v>
      </c>
      <c r="L1314" s="11">
        <v>-4.38858765137817e-5</v>
      </c>
    </row>
    <row r="1315" spans="1:12">
      <c r="A1315" s="2">
        <v>137</v>
      </c>
      <c r="B1315" t="str">
        <f>VLOOKUP(A1315,'Table S1'!A:E,2,FALSE)</f>
        <v>Number of treatments/medications taken</v>
      </c>
      <c r="C1315" s="26" t="s">
        <v>993</v>
      </c>
      <c r="D1315" t="s">
        <v>307</v>
      </c>
      <c r="E1315">
        <v>-1.10097671544517</v>
      </c>
      <c r="F1315" s="2">
        <v>0.270915903031932</v>
      </c>
      <c r="G1315">
        <v>29084</v>
      </c>
      <c r="H1315" s="11">
        <v>-6.64613108510611e-5</v>
      </c>
      <c r="I1315">
        <v>-0.000292195380360029</v>
      </c>
      <c r="J1315">
        <v>-0.00327329797123473</v>
      </c>
      <c r="K1315">
        <v>-0.000184780976493377</v>
      </c>
      <c r="L1315" s="11">
        <v>5.18583547912549e-5</v>
      </c>
    </row>
    <row r="1316" spans="1:12">
      <c r="A1316" s="2">
        <v>137</v>
      </c>
      <c r="B1316" t="str">
        <f>VLOOKUP(A1316,'Table S1'!A:E,2,FALSE)</f>
        <v>Number of treatments/medications taken</v>
      </c>
      <c r="C1316" s="26" t="s">
        <v>994</v>
      </c>
      <c r="D1316" t="s">
        <v>307</v>
      </c>
      <c r="E1316">
        <v>-4.27989715865856</v>
      </c>
      <c r="F1316" s="11">
        <v>1.87577432912063e-5</v>
      </c>
      <c r="G1316">
        <v>29085</v>
      </c>
      <c r="H1316">
        <v>-0.000245339058326604</v>
      </c>
      <c r="I1316" s="2">
        <v>0.000624302687222598</v>
      </c>
      <c r="J1316">
        <v>-0.012724499649459</v>
      </c>
      <c r="K1316">
        <v>-0.000357695900558769</v>
      </c>
      <c r="L1316">
        <v>-0.000132982216094439</v>
      </c>
    </row>
    <row r="1317" spans="1:12">
      <c r="A1317" s="2">
        <v>137</v>
      </c>
      <c r="B1317" t="str">
        <f>VLOOKUP(A1317,'Table S1'!A:E,2,FALSE)</f>
        <v>Number of treatments/medications taken</v>
      </c>
      <c r="C1317" s="26" t="s">
        <v>995</v>
      </c>
      <c r="D1317" t="s">
        <v>307</v>
      </c>
      <c r="E1317">
        <v>-1.01704883747534</v>
      </c>
      <c r="F1317" s="2">
        <v>0.309138657215574</v>
      </c>
      <c r="G1317">
        <v>29085</v>
      </c>
      <c r="H1317" s="11">
        <v>-5.83571429855743e-5</v>
      </c>
      <c r="I1317">
        <v>-0.000712820362954462</v>
      </c>
      <c r="J1317">
        <v>-0.00302376328978282</v>
      </c>
      <c r="K1317">
        <v>-0.000170822399597548</v>
      </c>
      <c r="L1317" s="11">
        <v>5.41081136263998e-5</v>
      </c>
    </row>
    <row r="1318" spans="1:12">
      <c r="A1318" s="2">
        <v>137</v>
      </c>
      <c r="B1318" t="str">
        <f>VLOOKUP(A1318,'Table S1'!A:E,2,FALSE)</f>
        <v>Number of treatments/medications taken</v>
      </c>
      <c r="C1318" s="26" t="s">
        <v>996</v>
      </c>
      <c r="D1318" t="s">
        <v>307</v>
      </c>
      <c r="E1318">
        <v>-2.35127614414136</v>
      </c>
      <c r="F1318" s="2">
        <v>0.018715778772307</v>
      </c>
      <c r="G1318">
        <v>29084</v>
      </c>
      <c r="H1318">
        <v>-0.00012680983883492</v>
      </c>
      <c r="I1318" s="2">
        <v>0.000613003826537188</v>
      </c>
      <c r="J1318">
        <v>-0.00699063904275534</v>
      </c>
      <c r="K1318">
        <v>-0.000232519694072614</v>
      </c>
      <c r="L1318" s="11">
        <v>-2.1099983597226e-5</v>
      </c>
    </row>
    <row r="1319" spans="1:12">
      <c r="A1319" s="2">
        <v>137</v>
      </c>
      <c r="B1319" t="str">
        <f>VLOOKUP(A1319,'Table S1'!A:E,2,FALSE)</f>
        <v>Number of treatments/medications taken</v>
      </c>
      <c r="C1319" s="26" t="s">
        <v>997</v>
      </c>
      <c r="D1319" t="s">
        <v>307</v>
      </c>
      <c r="E1319">
        <v>-2.5268338978901</v>
      </c>
      <c r="F1319" s="2">
        <v>0.0115148489820356</v>
      </c>
      <c r="G1319">
        <v>29085</v>
      </c>
      <c r="H1319">
        <v>-0.000152114002145073</v>
      </c>
      <c r="I1319" s="2">
        <v>0.000134096110731957</v>
      </c>
      <c r="J1319">
        <v>-0.0075125041303059</v>
      </c>
      <c r="K1319">
        <v>-0.000270107659519602</v>
      </c>
      <c r="L1319" s="11">
        <v>-3.41203447705438e-5</v>
      </c>
    </row>
    <row r="1320" spans="1:12">
      <c r="A1320" s="2">
        <v>137</v>
      </c>
      <c r="B1320" t="str">
        <f>VLOOKUP(A1320,'Table S1'!A:E,2,FALSE)</f>
        <v>Number of treatments/medications taken</v>
      </c>
      <c r="C1320" s="26" t="s">
        <v>998</v>
      </c>
      <c r="D1320" t="s">
        <v>307</v>
      </c>
      <c r="E1320">
        <v>-3.08463474735589</v>
      </c>
      <c r="F1320" s="2">
        <v>0.00203993328044671</v>
      </c>
      <c r="G1320">
        <v>29086</v>
      </c>
      <c r="H1320">
        <v>-0.000206288372382026</v>
      </c>
      <c r="I1320" s="2">
        <v>0.000655364618375708</v>
      </c>
      <c r="J1320">
        <v>-0.00917085236943129</v>
      </c>
      <c r="K1320">
        <v>-0.000337368593900548</v>
      </c>
      <c r="L1320" s="11">
        <v>-7.52081508635038e-5</v>
      </c>
    </row>
    <row r="1321" spans="1:12">
      <c r="A1321" s="2">
        <v>137</v>
      </c>
      <c r="B1321" t="str">
        <f>VLOOKUP(A1321,'Table S1'!A:E,2,FALSE)</f>
        <v>Number of treatments/medications taken</v>
      </c>
      <c r="C1321" s="26" t="s">
        <v>999</v>
      </c>
      <c r="D1321" t="s">
        <v>307</v>
      </c>
      <c r="E1321">
        <v>-0.819141954102105</v>
      </c>
      <c r="F1321" s="2">
        <v>0.412712139331285</v>
      </c>
      <c r="G1321">
        <v>29086</v>
      </c>
      <c r="H1321" s="11">
        <v>-5.09476346437565e-5</v>
      </c>
      <c r="I1321">
        <v>-0.000895397260578238</v>
      </c>
      <c r="J1321">
        <v>-0.00243537097451076</v>
      </c>
      <c r="K1321">
        <v>-0.00017285530154832</v>
      </c>
      <c r="L1321" s="11">
        <v>7.09600322608066e-5</v>
      </c>
    </row>
    <row r="1322" spans="1:12">
      <c r="A1322" s="2">
        <v>137</v>
      </c>
      <c r="B1322" t="str">
        <f>VLOOKUP(A1322,'Table S1'!A:E,2,FALSE)</f>
        <v>Number of treatments/medications taken</v>
      </c>
      <c r="C1322" s="26" t="s">
        <v>1000</v>
      </c>
      <c r="D1322" t="s">
        <v>307</v>
      </c>
      <c r="E1322">
        <v>-3.66171946972886</v>
      </c>
      <c r="F1322" s="2">
        <v>0.000250971915839698</v>
      </c>
      <c r="G1322">
        <v>29086</v>
      </c>
      <c r="H1322">
        <v>-0.000227580984078295</v>
      </c>
      <c r="I1322" s="2">
        <v>0.000561404290789286</v>
      </c>
      <c r="J1322">
        <v>-0.0108865688892148</v>
      </c>
      <c r="K1322">
        <v>-0.000349400555032648</v>
      </c>
      <c r="L1322">
        <v>-0.000105761413123942</v>
      </c>
    </row>
    <row r="1323" spans="1:12">
      <c r="A1323" s="2">
        <v>137</v>
      </c>
      <c r="B1323" t="str">
        <f>VLOOKUP(A1323,'Table S1'!A:E,2,FALSE)</f>
        <v>Number of treatments/medications taken</v>
      </c>
      <c r="C1323" s="26" t="s">
        <v>1001</v>
      </c>
      <c r="D1323" t="s">
        <v>307</v>
      </c>
      <c r="E1323">
        <v>-2.51867564163044</v>
      </c>
      <c r="F1323" s="2">
        <v>0.0117850301888417</v>
      </c>
      <c r="G1323">
        <v>29086</v>
      </c>
      <c r="H1323">
        <v>-0.000157480995297269</v>
      </c>
      <c r="I1323" s="2">
        <v>0.000410946363356645</v>
      </c>
      <c r="J1323">
        <v>-0.00748821314927968</v>
      </c>
      <c r="K1323">
        <v>-0.000280033466404735</v>
      </c>
      <c r="L1323" s="11">
        <v>-3.49285241898039e-5</v>
      </c>
    </row>
    <row r="1324" spans="1:12">
      <c r="A1324" s="2">
        <v>137</v>
      </c>
      <c r="B1324" t="str">
        <f>VLOOKUP(A1324,'Table S1'!A:E,2,FALSE)</f>
        <v>Number of treatments/medications taken</v>
      </c>
      <c r="C1324" s="26" t="s">
        <v>1002</v>
      </c>
      <c r="D1324" t="s">
        <v>307</v>
      </c>
      <c r="E1324">
        <v>-2.25803500979602</v>
      </c>
      <c r="F1324" s="2">
        <v>0.0239508563257796</v>
      </c>
      <c r="G1324">
        <v>29085</v>
      </c>
      <c r="H1324">
        <v>-0.000150335576550072</v>
      </c>
      <c r="I1324" s="2">
        <v>0.000176330628165097</v>
      </c>
      <c r="J1324">
        <v>-0.00671330925131823</v>
      </c>
      <c r="K1324">
        <v>-0.000280831594873926</v>
      </c>
      <c r="L1324" s="11">
        <v>-1.98395582262169e-5</v>
      </c>
    </row>
    <row r="1325" spans="1:12">
      <c r="A1325" s="2">
        <v>137</v>
      </c>
      <c r="B1325" t="str">
        <f>VLOOKUP(A1325,'Table S1'!A:E,2,FALSE)</f>
        <v>Number of treatments/medications taken</v>
      </c>
      <c r="C1325" s="26" t="s">
        <v>1003</v>
      </c>
      <c r="D1325" t="s">
        <v>307</v>
      </c>
      <c r="E1325">
        <v>-2.88200888136912</v>
      </c>
      <c r="F1325" s="2">
        <v>0.00395437738982153</v>
      </c>
      <c r="G1325">
        <v>29086</v>
      </c>
      <c r="H1325">
        <v>-0.000196673785617293</v>
      </c>
      <c r="I1325" s="2">
        <v>0.00137604753528012</v>
      </c>
      <c r="J1325">
        <v>-0.0085684303469258</v>
      </c>
      <c r="K1325">
        <v>-0.000330431034073614</v>
      </c>
      <c r="L1325" s="11">
        <v>-6.29165371609728e-5</v>
      </c>
    </row>
    <row r="1326" spans="1:12">
      <c r="A1326" s="2">
        <v>137</v>
      </c>
      <c r="B1326" t="str">
        <f>VLOOKUP(A1326,'Table S1'!A:E,2,FALSE)</f>
        <v>Number of treatments/medications taken</v>
      </c>
      <c r="C1326" s="26" t="s">
        <v>1004</v>
      </c>
      <c r="D1326" t="s">
        <v>307</v>
      </c>
      <c r="E1326">
        <v>-4.23747423266329</v>
      </c>
      <c r="F1326" s="11">
        <v>2.2674403379955e-5</v>
      </c>
      <c r="G1326">
        <v>29086</v>
      </c>
      <c r="H1326">
        <v>-0.000302838102728765</v>
      </c>
      <c r="I1326" s="2">
        <v>0.000827549465023301</v>
      </c>
      <c r="J1326">
        <v>-0.0125983313390137</v>
      </c>
      <c r="K1326">
        <v>-0.000442915998797891</v>
      </c>
      <c r="L1326">
        <v>-0.00016276020665964</v>
      </c>
    </row>
    <row r="1327" spans="1:12">
      <c r="A1327" s="2">
        <v>137</v>
      </c>
      <c r="B1327" t="str">
        <f>VLOOKUP(A1327,'Table S1'!A:E,2,FALSE)</f>
        <v>Number of treatments/medications taken</v>
      </c>
      <c r="C1327" s="26" t="s">
        <v>1005</v>
      </c>
      <c r="D1327" t="s">
        <v>307</v>
      </c>
      <c r="E1327">
        <v>-0.796390600997092</v>
      </c>
      <c r="F1327" s="2">
        <v>0.425811539521132</v>
      </c>
      <c r="G1327">
        <v>29086</v>
      </c>
      <c r="H1327" s="11">
        <v>-3.49156839268089e-5</v>
      </c>
      <c r="I1327" s="2">
        <v>0.000467637624774056</v>
      </c>
      <c r="J1327">
        <v>-0.00236772948123194</v>
      </c>
      <c r="K1327">
        <v>-0.000120848806149261</v>
      </c>
      <c r="L1327" s="11">
        <v>5.10174382956433e-5</v>
      </c>
    </row>
    <row r="1328" spans="1:12">
      <c r="A1328" s="2">
        <v>137</v>
      </c>
      <c r="B1328" t="str">
        <f>VLOOKUP(A1328,'Table S1'!A:E,2,FALSE)</f>
        <v>Number of treatments/medications taken</v>
      </c>
      <c r="C1328" s="26" t="s">
        <v>1006</v>
      </c>
      <c r="D1328" t="s">
        <v>307</v>
      </c>
      <c r="E1328">
        <v>-4.7950647643006</v>
      </c>
      <c r="F1328" s="11">
        <v>1.63426041633499e-6</v>
      </c>
      <c r="G1328">
        <v>29086</v>
      </c>
      <c r="H1328">
        <v>-0.00030964813112661</v>
      </c>
      <c r="I1328" s="2">
        <v>0.000213459576095525</v>
      </c>
      <c r="J1328">
        <v>-0.0142560901555548</v>
      </c>
      <c r="K1328">
        <v>-0.000436220861806553</v>
      </c>
      <c r="L1328">
        <v>-0.000183075400446666</v>
      </c>
    </row>
    <row r="1329" spans="1:12">
      <c r="A1329" s="2">
        <v>137</v>
      </c>
      <c r="B1329" t="str">
        <f>VLOOKUP(A1329,'Table S1'!A:E,2,FALSE)</f>
        <v>Number of treatments/medications taken</v>
      </c>
      <c r="C1329" s="26" t="s">
        <v>1007</v>
      </c>
      <c r="D1329" t="s">
        <v>307</v>
      </c>
      <c r="E1329">
        <v>-2.79130314245524</v>
      </c>
      <c r="F1329" s="2">
        <v>0.00525304979790139</v>
      </c>
      <c r="G1329">
        <v>29086</v>
      </c>
      <c r="H1329">
        <v>-0.000167826964741327</v>
      </c>
      <c r="I1329" s="2">
        <v>0.000355436178359137</v>
      </c>
      <c r="J1329">
        <v>-0.00829875532580623</v>
      </c>
      <c r="K1329">
        <v>-0.000285674607353162</v>
      </c>
      <c r="L1329" s="11">
        <v>-4.99793221294931e-5</v>
      </c>
    </row>
    <row r="1330" spans="1:12">
      <c r="A1330" s="2">
        <v>137</v>
      </c>
      <c r="B1330" t="str">
        <f>VLOOKUP(A1330,'Table S1'!A:E,2,FALSE)</f>
        <v>Number of treatments/medications taken</v>
      </c>
      <c r="C1330" s="26" t="s">
        <v>1008</v>
      </c>
      <c r="D1330" t="s">
        <v>307</v>
      </c>
      <c r="E1330">
        <v>-2.3932892291169</v>
      </c>
      <c r="F1330" s="2">
        <v>0.0167043717720599</v>
      </c>
      <c r="G1330">
        <v>29086</v>
      </c>
      <c r="H1330">
        <v>-0.000180952624161942</v>
      </c>
      <c r="I1330" s="2">
        <v>0.000283314322002743</v>
      </c>
      <c r="J1330">
        <v>-0.00711542986293438</v>
      </c>
      <c r="K1330">
        <v>-0.000329148413102273</v>
      </c>
      <c r="L1330" s="11">
        <v>-3.27568352216107e-5</v>
      </c>
    </row>
    <row r="1331" spans="1:12">
      <c r="A1331" s="2">
        <v>137</v>
      </c>
      <c r="B1331" t="str">
        <f>VLOOKUP(A1331,'Table S1'!A:E,2,FALSE)</f>
        <v>Number of treatments/medications taken</v>
      </c>
      <c r="C1331" s="26" t="s">
        <v>1009</v>
      </c>
      <c r="D1331" t="s">
        <v>307</v>
      </c>
      <c r="E1331">
        <v>-2.80584236359652</v>
      </c>
      <c r="F1331" s="2">
        <v>0.00502185672436914</v>
      </c>
      <c r="G1331">
        <v>29086</v>
      </c>
      <c r="H1331">
        <v>-0.00018539218782031</v>
      </c>
      <c r="I1331">
        <v>-0.000253457662294463</v>
      </c>
      <c r="J1331">
        <v>-0.00834198152974088</v>
      </c>
      <c r="K1331">
        <v>-0.000314899510530808</v>
      </c>
      <c r="L1331" s="11">
        <v>-5.5884865109812e-5</v>
      </c>
    </row>
    <row r="1332" spans="1:12">
      <c r="A1332" s="2">
        <v>137</v>
      </c>
      <c r="B1332" t="str">
        <f>VLOOKUP(A1332,'Table S1'!A:E,2,FALSE)</f>
        <v>Number of treatments/medications taken</v>
      </c>
      <c r="C1332" s="26" t="s">
        <v>1010</v>
      </c>
      <c r="D1332" t="s">
        <v>307</v>
      </c>
      <c r="E1332">
        <v>-3.52146472137758</v>
      </c>
      <c r="F1332" s="2">
        <v>0.000429826660753628</v>
      </c>
      <c r="G1332">
        <v>29085</v>
      </c>
      <c r="H1332">
        <v>-0.000219337242785703</v>
      </c>
      <c r="I1332" s="11">
        <v>3.60753350789664e-5</v>
      </c>
      <c r="J1332">
        <v>-0.0104695815563774</v>
      </c>
      <c r="K1332">
        <v>-0.000341420245446392</v>
      </c>
      <c r="L1332" s="11">
        <v>-9.7254240125014e-5</v>
      </c>
    </row>
    <row r="1333" spans="1:12">
      <c r="A1333" s="2">
        <v>137</v>
      </c>
      <c r="B1333" t="str">
        <f>VLOOKUP(A1333,'Table S1'!A:E,2,FALSE)</f>
        <v>Number of treatments/medications taken</v>
      </c>
      <c r="C1333" s="26" t="s">
        <v>1011</v>
      </c>
      <c r="D1333" t="s">
        <v>307</v>
      </c>
      <c r="E1333">
        <v>-4.51326791790468</v>
      </c>
      <c r="F1333" s="11">
        <v>6.40862943582922e-6</v>
      </c>
      <c r="G1333">
        <v>29086</v>
      </c>
      <c r="H1333">
        <v>-0.000334456941553216</v>
      </c>
      <c r="I1333" s="11">
        <v>-5.36582620815824e-6</v>
      </c>
      <c r="J1333">
        <v>-0.0134182868212432</v>
      </c>
      <c r="K1333">
        <v>-0.000479706647834422</v>
      </c>
      <c r="L1333">
        <v>-0.000189207235272009</v>
      </c>
    </row>
    <row r="1334" spans="1:12">
      <c r="A1334" s="2">
        <v>137</v>
      </c>
      <c r="B1334" t="str">
        <f>VLOOKUP(A1334,'Table S1'!A:E,2,FALSE)</f>
        <v>Number of treatments/medications taken</v>
      </c>
      <c r="C1334" s="26" t="s">
        <v>1012</v>
      </c>
      <c r="D1334" t="s">
        <v>307</v>
      </c>
      <c r="E1334">
        <v>-1.33839599044053</v>
      </c>
      <c r="F1334" s="2">
        <v>0.180777847436876</v>
      </c>
      <c r="G1334">
        <v>29085</v>
      </c>
      <c r="H1334" s="11">
        <v>-7.77531042856033e-5</v>
      </c>
      <c r="I1334">
        <v>-0.00030691554853772</v>
      </c>
      <c r="J1334">
        <v>-0.00397915273482108</v>
      </c>
      <c r="K1334">
        <v>-0.00019162047032732</v>
      </c>
      <c r="L1334" s="11">
        <v>3.61142617561138e-5</v>
      </c>
    </row>
    <row r="1335" spans="1:12">
      <c r="A1335" s="2">
        <v>137</v>
      </c>
      <c r="B1335" t="str">
        <f>VLOOKUP(A1335,'Table S1'!A:E,2,FALSE)</f>
        <v>Number of treatments/medications taken</v>
      </c>
      <c r="C1335" s="26" t="s">
        <v>1013</v>
      </c>
      <c r="D1335" t="s">
        <v>307</v>
      </c>
      <c r="E1335">
        <v>-0.472888471528855</v>
      </c>
      <c r="F1335" s="2">
        <v>0.636296298704419</v>
      </c>
      <c r="G1335">
        <v>29086</v>
      </c>
      <c r="H1335" s="11">
        <v>-2.82655107747037e-5</v>
      </c>
      <c r="I1335" s="2">
        <v>0.00054924208526278</v>
      </c>
      <c r="J1335">
        <v>-0.00140593318651895</v>
      </c>
      <c r="K1335">
        <v>-0.000145421440564843</v>
      </c>
      <c r="L1335" s="11">
        <v>8.88904190154359e-5</v>
      </c>
    </row>
    <row r="1336" spans="1:12">
      <c r="A1336" s="2">
        <v>137</v>
      </c>
      <c r="B1336" t="str">
        <f>VLOOKUP(A1336,'Table S1'!A:E,2,FALSE)</f>
        <v>Number of treatments/medications taken</v>
      </c>
      <c r="C1336" s="26" t="s">
        <v>1014</v>
      </c>
      <c r="D1336" t="s">
        <v>307</v>
      </c>
      <c r="E1336" s="2">
        <v>2.47720968848781</v>
      </c>
      <c r="F1336" s="2">
        <v>0.0132470464895461</v>
      </c>
      <c r="G1336">
        <v>29086</v>
      </c>
      <c r="H1336" s="2">
        <v>0.000149460831785384</v>
      </c>
      <c r="I1336" s="2">
        <v>0.00110877548817761</v>
      </c>
      <c r="J1336" s="2">
        <v>0.00736493173485784</v>
      </c>
      <c r="K1336" s="11">
        <v>3.12027612748489e-5</v>
      </c>
      <c r="L1336" s="2">
        <v>0.000267718902295918</v>
      </c>
    </row>
    <row r="1337" spans="1:12">
      <c r="A1337" s="2">
        <v>137</v>
      </c>
      <c r="B1337" t="str">
        <f>VLOOKUP(A1337,'Table S1'!A:E,2,FALSE)</f>
        <v>Number of treatments/medications taken</v>
      </c>
      <c r="C1337" s="26" t="s">
        <v>1015</v>
      </c>
      <c r="D1337" t="s">
        <v>307</v>
      </c>
      <c r="E1337" s="2">
        <v>1.67843674216088</v>
      </c>
      <c r="F1337" s="2">
        <v>0.0932726123284716</v>
      </c>
      <c r="G1337">
        <v>29086</v>
      </c>
      <c r="H1337" s="11">
        <v>8.12967211320996e-5</v>
      </c>
      <c r="I1337">
        <v>-0.00019820692376083</v>
      </c>
      <c r="J1337" s="2">
        <v>0.00499011936080311</v>
      </c>
      <c r="K1337" s="11">
        <v>-1.36399972779679e-5</v>
      </c>
      <c r="L1337" s="2">
        <v>0.000176233439542167</v>
      </c>
    </row>
    <row r="1338" spans="1:12">
      <c r="A1338" s="2">
        <v>137</v>
      </c>
      <c r="B1338" t="str">
        <f>VLOOKUP(A1338,'Table S1'!A:E,2,FALSE)</f>
        <v>Number of treatments/medications taken</v>
      </c>
      <c r="C1338" s="26" t="s">
        <v>1016</v>
      </c>
      <c r="D1338" t="s">
        <v>307</v>
      </c>
      <c r="E1338">
        <v>-2.05319498870353</v>
      </c>
      <c r="F1338" s="2">
        <v>0.0400625936967073</v>
      </c>
      <c r="G1338">
        <v>29086</v>
      </c>
      <c r="H1338">
        <v>-0.000122614306082222</v>
      </c>
      <c r="I1338" s="2">
        <v>0.000127352839143689</v>
      </c>
      <c r="J1338">
        <v>-0.00610430396765669</v>
      </c>
      <c r="K1338">
        <v>-0.000239665840951853</v>
      </c>
      <c r="L1338" s="11">
        <v>-5.56277121259145e-6</v>
      </c>
    </row>
    <row r="1339" spans="1:12">
      <c r="A1339" s="2">
        <v>137</v>
      </c>
      <c r="B1339" t="str">
        <f>VLOOKUP(A1339,'Table S1'!A:E,2,FALSE)</f>
        <v>Number of treatments/medications taken</v>
      </c>
      <c r="C1339" s="26" t="s">
        <v>1017</v>
      </c>
      <c r="D1339" t="s">
        <v>307</v>
      </c>
      <c r="E1339" s="2">
        <v>0.555028680376872</v>
      </c>
      <c r="F1339" s="2">
        <v>0.57887931152147</v>
      </c>
      <c r="G1339">
        <v>29086</v>
      </c>
      <c r="H1339" s="11">
        <v>3.21655358537751e-5</v>
      </c>
      <c r="I1339" s="2">
        <v>0.000191265627114821</v>
      </c>
      <c r="J1339" s="2">
        <v>0.00165014223901216</v>
      </c>
      <c r="K1339" s="11">
        <v>-8.14248381091004e-5</v>
      </c>
      <c r="L1339" s="2">
        <v>0.000145755909816651</v>
      </c>
    </row>
    <row r="1340" spans="1:12">
      <c r="A1340" s="2">
        <v>137</v>
      </c>
      <c r="B1340" t="str">
        <f>VLOOKUP(A1340,'Table S1'!A:E,2,FALSE)</f>
        <v>Number of treatments/medications taken</v>
      </c>
      <c r="C1340" s="26" t="s">
        <v>573</v>
      </c>
      <c r="D1340" t="s">
        <v>307</v>
      </c>
      <c r="E1340">
        <v>-0.34566919136206</v>
      </c>
      <c r="F1340" s="2">
        <v>0.729593840210767</v>
      </c>
      <c r="G1340">
        <v>29086</v>
      </c>
      <c r="H1340" s="11">
        <v>-1.95449359119579e-5</v>
      </c>
      <c r="I1340">
        <v>-0.000388582094555831</v>
      </c>
      <c r="J1340">
        <v>-0.00102770064603581</v>
      </c>
      <c r="K1340">
        <v>-0.000130370446505724</v>
      </c>
      <c r="L1340" s="11">
        <v>9.12805746818084e-5</v>
      </c>
    </row>
    <row r="1341" spans="1:12">
      <c r="A1341" s="2">
        <v>137</v>
      </c>
      <c r="B1341" t="str">
        <f>VLOOKUP(A1341,'Table S1'!A:E,2,FALSE)</f>
        <v>Number of treatments/medications taken</v>
      </c>
      <c r="C1341" s="26" t="s">
        <v>574</v>
      </c>
      <c r="D1341" t="s">
        <v>307</v>
      </c>
      <c r="E1341">
        <v>-1.71692779881798</v>
      </c>
      <c r="F1341" s="2">
        <v>0.0860030114353986</v>
      </c>
      <c r="G1341">
        <v>29085</v>
      </c>
      <c r="H1341" s="11">
        <v>-9.58278653297994e-5</v>
      </c>
      <c r="I1341">
        <v>-0.000455207782804196</v>
      </c>
      <c r="J1341">
        <v>-0.00510455649520306</v>
      </c>
      <c r="K1341">
        <v>-0.000205224999709284</v>
      </c>
      <c r="L1341" s="11">
        <v>1.35692690496849e-5</v>
      </c>
    </row>
    <row r="1342" spans="1:12">
      <c r="A1342" s="2">
        <v>137</v>
      </c>
      <c r="B1342" t="str">
        <f>VLOOKUP(A1342,'Table S1'!A:E,2,FALSE)</f>
        <v>Number of treatments/medications taken</v>
      </c>
      <c r="C1342" s="26" t="s">
        <v>575</v>
      </c>
      <c r="D1342" t="s">
        <v>307</v>
      </c>
      <c r="E1342">
        <v>-0.478404068953128</v>
      </c>
      <c r="F1342" s="2">
        <v>0.632366233925364</v>
      </c>
      <c r="G1342">
        <v>29086</v>
      </c>
      <c r="H1342" s="11">
        <v>-2.91078797302507e-5</v>
      </c>
      <c r="I1342">
        <v>-0.000281753838468574</v>
      </c>
      <c r="J1342">
        <v>-0.00142233147476056</v>
      </c>
      <c r="K1342">
        <v>-0.000148364327977714</v>
      </c>
      <c r="L1342" s="11">
        <v>9.01485685172127e-5</v>
      </c>
    </row>
    <row r="1343" spans="1:12">
      <c r="A1343" s="2">
        <v>137</v>
      </c>
      <c r="B1343" t="str">
        <f>VLOOKUP(A1343,'Table S1'!A:E,2,FALSE)</f>
        <v>Number of treatments/medications taken</v>
      </c>
      <c r="C1343" s="26" t="s">
        <v>576</v>
      </c>
      <c r="D1343" t="s">
        <v>307</v>
      </c>
      <c r="E1343" s="2">
        <v>0.091215095714101</v>
      </c>
      <c r="F1343" s="2">
        <v>0.927322308446341</v>
      </c>
      <c r="G1343">
        <v>29086</v>
      </c>
      <c r="H1343" s="11">
        <v>6.10708336793602e-6</v>
      </c>
      <c r="I1343" s="2">
        <v>0.000723540783176522</v>
      </c>
      <c r="J1343" s="2">
        <v>0.000271189377405095</v>
      </c>
      <c r="K1343">
        <v>-0.000125122966611248</v>
      </c>
      <c r="L1343" s="2">
        <v>0.000137337133347121</v>
      </c>
    </row>
    <row r="1344" spans="1:12">
      <c r="A1344" s="2">
        <v>137</v>
      </c>
      <c r="B1344" t="str">
        <f>VLOOKUP(A1344,'Table S1'!A:E,2,FALSE)</f>
        <v>Number of treatments/medications taken</v>
      </c>
      <c r="C1344" s="26" t="s">
        <v>1018</v>
      </c>
      <c r="D1344" t="s">
        <v>307</v>
      </c>
      <c r="E1344">
        <v>-1.04642328810635</v>
      </c>
      <c r="F1344" s="2">
        <v>0.295374341127232</v>
      </c>
      <c r="G1344">
        <v>29086</v>
      </c>
      <c r="H1344" s="11">
        <v>-6.62765560668176e-5</v>
      </c>
      <c r="I1344" s="2">
        <v>0.000360212614500629</v>
      </c>
      <c r="J1344">
        <v>-0.00311109556792237</v>
      </c>
      <c r="K1344">
        <v>-0.000190418545415438</v>
      </c>
      <c r="L1344" s="11">
        <v>5.7865433281803e-5</v>
      </c>
    </row>
    <row r="1345" spans="1:12">
      <c r="A1345" s="2">
        <v>137</v>
      </c>
      <c r="B1345" t="str">
        <f>VLOOKUP(A1345,'Table S1'!A:E,2,FALSE)</f>
        <v>Number of treatments/medications taken</v>
      </c>
      <c r="C1345" s="26" t="s">
        <v>1013</v>
      </c>
      <c r="D1345" t="s">
        <v>307</v>
      </c>
      <c r="E1345">
        <v>-0.996148129377897</v>
      </c>
      <c r="F1345" s="2">
        <v>0.319186464769609</v>
      </c>
      <c r="G1345">
        <v>29086</v>
      </c>
      <c r="H1345" s="11">
        <v>-6.6442712308879e-5</v>
      </c>
      <c r="I1345">
        <v>-0.00084091402324519</v>
      </c>
      <c r="J1345">
        <v>-0.00296162371912613</v>
      </c>
      <c r="K1345">
        <v>-0.000197177026461714</v>
      </c>
      <c r="L1345" s="11">
        <v>6.42916018439566e-5</v>
      </c>
    </row>
    <row r="1346" spans="1:12">
      <c r="A1346" s="2">
        <v>137</v>
      </c>
      <c r="B1346" t="str">
        <f>VLOOKUP(A1346,'Table S1'!A:E,2,FALSE)</f>
        <v>Number of treatments/medications taken</v>
      </c>
      <c r="C1346" s="26" t="s">
        <v>1019</v>
      </c>
      <c r="D1346" t="s">
        <v>307</v>
      </c>
      <c r="E1346">
        <v>-0.680142443508235</v>
      </c>
      <c r="F1346" s="2">
        <v>0.49641968541229</v>
      </c>
      <c r="G1346">
        <v>29086</v>
      </c>
      <c r="H1346" s="11">
        <v>-4.51866595203356e-5</v>
      </c>
      <c r="I1346">
        <v>-0.000663422550574938</v>
      </c>
      <c r="J1346">
        <v>-0.00202211491812604</v>
      </c>
      <c r="K1346">
        <v>-0.000175406309371802</v>
      </c>
      <c r="L1346" s="11">
        <v>8.50329903311306e-5</v>
      </c>
    </row>
    <row r="1347" spans="1:12">
      <c r="A1347" s="2">
        <v>137</v>
      </c>
      <c r="B1347" t="str">
        <f>VLOOKUP(A1347,'Table S1'!A:E,2,FALSE)</f>
        <v>Number of treatments/medications taken</v>
      </c>
      <c r="C1347" s="26" t="s">
        <v>1020</v>
      </c>
      <c r="D1347" t="s">
        <v>307</v>
      </c>
      <c r="E1347">
        <v>-2.73374431431824</v>
      </c>
      <c r="F1347" s="2">
        <v>0.00626565149363658</v>
      </c>
      <c r="G1347">
        <v>29086</v>
      </c>
      <c r="H1347">
        <v>-0.00017875197234692</v>
      </c>
      <c r="I1347">
        <v>-0.000606857923972044</v>
      </c>
      <c r="J1347">
        <v>-0.00812762857705442</v>
      </c>
      <c r="K1347">
        <v>-0.000306913924378269</v>
      </c>
      <c r="L1347" s="11">
        <v>-5.0590020315572e-5</v>
      </c>
    </row>
    <row r="1348" spans="1:12">
      <c r="A1348" s="2">
        <v>137</v>
      </c>
      <c r="B1348" t="str">
        <f>VLOOKUP(A1348,'Table S1'!A:E,2,FALSE)</f>
        <v>Number of treatments/medications taken</v>
      </c>
      <c r="C1348" s="26" t="s">
        <v>1021</v>
      </c>
      <c r="D1348" t="s">
        <v>307</v>
      </c>
      <c r="E1348">
        <v>-3.06798139843366</v>
      </c>
      <c r="F1348" s="2">
        <v>0.00215708106841963</v>
      </c>
      <c r="G1348">
        <v>29085</v>
      </c>
      <c r="H1348">
        <v>-0.000201093660075412</v>
      </c>
      <c r="I1348" s="2">
        <v>0.000148035960506801</v>
      </c>
      <c r="J1348">
        <v>-0.00912265260529465</v>
      </c>
      <c r="K1348">
        <v>-0.000329566646913013</v>
      </c>
      <c r="L1348" s="11">
        <v>-7.26206732378117e-5</v>
      </c>
    </row>
    <row r="1349" spans="1:12">
      <c r="A1349" s="2">
        <v>137</v>
      </c>
      <c r="B1349" t="str">
        <f>VLOOKUP(A1349,'Table S1'!A:E,2,FALSE)</f>
        <v>Number of treatments/medications taken</v>
      </c>
      <c r="C1349" s="26" t="s">
        <v>1022</v>
      </c>
      <c r="D1349" t="s">
        <v>307</v>
      </c>
      <c r="E1349">
        <v>-5.81327193608595</v>
      </c>
      <c r="F1349" s="11">
        <v>6.19027776455383e-9</v>
      </c>
      <c r="G1349">
        <v>29086</v>
      </c>
      <c r="H1349">
        <v>-0.000409238401518546</v>
      </c>
      <c r="I1349" s="2">
        <v>0.00122481882302072</v>
      </c>
      <c r="J1349">
        <v>-0.0172832970759022</v>
      </c>
      <c r="K1349">
        <v>-0.000547220232744689</v>
      </c>
      <c r="L1349">
        <v>-0.000271256570292403</v>
      </c>
    </row>
    <row r="1350" spans="1:12">
      <c r="A1350" s="2">
        <v>137</v>
      </c>
      <c r="B1350" t="str">
        <f>VLOOKUP(A1350,'Table S1'!A:E,2,FALSE)</f>
        <v>Number of treatments/medications taken</v>
      </c>
      <c r="C1350" s="26" t="s">
        <v>1023</v>
      </c>
      <c r="D1350" t="s">
        <v>307</v>
      </c>
      <c r="E1350">
        <v>-3.59268797986908</v>
      </c>
      <c r="F1350" s="2">
        <v>0.000327824261972116</v>
      </c>
      <c r="G1350">
        <v>29086</v>
      </c>
      <c r="H1350">
        <v>-0.000231979254464416</v>
      </c>
      <c r="I1350">
        <v>-0.00023565868042597</v>
      </c>
      <c r="J1350">
        <v>-0.0106813330495782</v>
      </c>
      <c r="K1350">
        <v>-0.000358539063609155</v>
      </c>
      <c r="L1350">
        <v>-0.000105419445319678</v>
      </c>
    </row>
    <row r="1351" spans="1:12">
      <c r="A1351" s="2">
        <v>137</v>
      </c>
      <c r="B1351" t="str">
        <f>VLOOKUP(A1351,'Table S1'!A:E,2,FALSE)</f>
        <v>Number of treatments/medications taken</v>
      </c>
      <c r="C1351" s="26" t="s">
        <v>1024</v>
      </c>
      <c r="D1351" t="s">
        <v>307</v>
      </c>
      <c r="E1351">
        <v>-4.54035541957339</v>
      </c>
      <c r="F1351" s="11">
        <v>5.63845300766251e-6</v>
      </c>
      <c r="G1351">
        <v>29084</v>
      </c>
      <c r="H1351">
        <v>-0.000294057985704876</v>
      </c>
      <c r="I1351" s="2">
        <v>0.000650612408097111</v>
      </c>
      <c r="J1351">
        <v>-0.0134989386316285</v>
      </c>
      <c r="K1351">
        <v>-0.000421001141968729</v>
      </c>
      <c r="L1351">
        <v>-0.000167114829441023</v>
      </c>
    </row>
    <row r="1352" spans="1:12">
      <c r="A1352" s="2">
        <v>137</v>
      </c>
      <c r="B1352" t="str">
        <f>VLOOKUP(A1352,'Table S1'!A:E,2,FALSE)</f>
        <v>Number of treatments/medications taken</v>
      </c>
      <c r="C1352" s="26" t="s">
        <v>1025</v>
      </c>
      <c r="D1352" t="s">
        <v>307</v>
      </c>
      <c r="E1352">
        <v>-2.59070017924035</v>
      </c>
      <c r="F1352" s="2">
        <v>0.00958286923891416</v>
      </c>
      <c r="G1352">
        <v>29086</v>
      </c>
      <c r="H1352">
        <v>-0.000141003136947853</v>
      </c>
      <c r="I1352">
        <v>-0.000671940000142328</v>
      </c>
      <c r="J1352">
        <v>-0.00770234754621704</v>
      </c>
      <c r="K1352">
        <v>-0.000247681853809271</v>
      </c>
      <c r="L1352" s="11">
        <v>-3.43244200864344e-5</v>
      </c>
    </row>
    <row r="1353" spans="1:12">
      <c r="A1353" s="2">
        <v>137</v>
      </c>
      <c r="B1353" t="str">
        <f>VLOOKUP(A1353,'Table S1'!A:E,2,FALSE)</f>
        <v>Number of treatments/medications taken</v>
      </c>
      <c r="C1353" s="26" t="s">
        <v>1026</v>
      </c>
      <c r="D1353" t="s">
        <v>307</v>
      </c>
      <c r="E1353">
        <v>-1.91463171474964</v>
      </c>
      <c r="F1353" s="2">
        <v>0.0555492868061512</v>
      </c>
      <c r="G1353">
        <v>29086</v>
      </c>
      <c r="H1353" s="11">
        <v>-9.2411838173258e-5</v>
      </c>
      <c r="I1353">
        <v>-0.000274517979908808</v>
      </c>
      <c r="J1353">
        <v>-0.00571148498961424</v>
      </c>
      <c r="K1353">
        <v>-0.000187015625753626</v>
      </c>
      <c r="L1353" s="11">
        <v>2.19194940710981e-6</v>
      </c>
    </row>
    <row r="1354" spans="1:12">
      <c r="A1354" s="2">
        <v>137</v>
      </c>
      <c r="B1354" t="str">
        <f>VLOOKUP(A1354,'Table S1'!A:E,2,FALSE)</f>
        <v>Number of treatments/medications taken</v>
      </c>
      <c r="C1354" s="26" t="s">
        <v>587</v>
      </c>
      <c r="D1354" t="s">
        <v>307</v>
      </c>
      <c r="E1354">
        <v>-6.21712375731913</v>
      </c>
      <c r="F1354" s="11">
        <v>5.13225801831531e-10</v>
      </c>
      <c r="G1354">
        <v>29086</v>
      </c>
      <c r="H1354">
        <v>-0.000371522116942916</v>
      </c>
      <c r="I1354" s="2">
        <v>0.00123371643480973</v>
      </c>
      <c r="J1354">
        <v>-0.0184839790804183</v>
      </c>
      <c r="K1354">
        <v>-0.000488650277792596</v>
      </c>
      <c r="L1354">
        <v>-0.000254393956093235</v>
      </c>
    </row>
    <row r="1355" spans="1:12">
      <c r="A1355" s="2">
        <v>137</v>
      </c>
      <c r="B1355" t="str">
        <f>VLOOKUP(A1355,'Table S1'!A:E,2,FALSE)</f>
        <v>Number of treatments/medications taken</v>
      </c>
      <c r="C1355" s="26" t="s">
        <v>1027</v>
      </c>
      <c r="D1355" t="s">
        <v>307</v>
      </c>
      <c r="E1355">
        <v>-1.77711670270463</v>
      </c>
      <c r="F1355" s="2">
        <v>0.075559488529839</v>
      </c>
      <c r="G1355">
        <v>29086</v>
      </c>
      <c r="H1355" s="11">
        <v>-8.05709617200188e-5</v>
      </c>
      <c r="I1355">
        <v>-0.000300844775147534</v>
      </c>
      <c r="J1355">
        <v>-0.00528350234585306</v>
      </c>
      <c r="K1355">
        <v>-0.000169435556045416</v>
      </c>
      <c r="L1355" s="11">
        <v>8.29363260537811e-6</v>
      </c>
    </row>
    <row r="1356" spans="1:12">
      <c r="A1356" s="2">
        <v>137</v>
      </c>
      <c r="B1356" t="str">
        <f>VLOOKUP(A1356,'Table S1'!A:E,2,FALSE)</f>
        <v>Number of treatments/medications taken</v>
      </c>
      <c r="C1356" s="26" t="s">
        <v>589</v>
      </c>
      <c r="D1356" t="s">
        <v>307</v>
      </c>
      <c r="E1356" s="2">
        <v>0.545909020247928</v>
      </c>
      <c r="F1356" s="2">
        <v>0.585132664374642</v>
      </c>
      <c r="G1356">
        <v>29086</v>
      </c>
      <c r="H1356" s="11">
        <v>2.71884860596045e-5</v>
      </c>
      <c r="I1356">
        <v>-0.000678459901123411</v>
      </c>
      <c r="J1356" s="2">
        <v>0.00162302879980396</v>
      </c>
      <c r="K1356" s="11">
        <v>-7.04297416926746e-5</v>
      </c>
      <c r="L1356" s="2">
        <v>0.000124806713811884</v>
      </c>
    </row>
    <row r="1357" spans="1:12">
      <c r="A1357" s="2">
        <v>137</v>
      </c>
      <c r="B1357" t="str">
        <f>VLOOKUP(A1357,'Table S1'!A:E,2,FALSE)</f>
        <v>Number of treatments/medications taken</v>
      </c>
      <c r="C1357" s="26" t="s">
        <v>1028</v>
      </c>
      <c r="D1357" t="s">
        <v>307</v>
      </c>
      <c r="E1357">
        <v>-0.361169814803605</v>
      </c>
      <c r="F1357" s="2">
        <v>0.717975128804774</v>
      </c>
      <c r="G1357">
        <v>29086</v>
      </c>
      <c r="H1357" s="11">
        <v>-1.99512798715478e-5</v>
      </c>
      <c r="I1357">
        <v>-0.000159735327765998</v>
      </c>
      <c r="J1357">
        <v>-0.00107378517171212</v>
      </c>
      <c r="K1357">
        <v>-0.000128225603182975</v>
      </c>
      <c r="L1357" s="11">
        <v>8.83230434398795e-5</v>
      </c>
    </row>
    <row r="1358" spans="1:12">
      <c r="A1358" s="2">
        <v>137</v>
      </c>
      <c r="B1358" t="str">
        <f>VLOOKUP(A1358,'Table S1'!A:E,2,FALSE)</f>
        <v>Number of treatments/medications taken</v>
      </c>
      <c r="C1358" s="26" t="s">
        <v>1029</v>
      </c>
      <c r="D1358" t="s">
        <v>307</v>
      </c>
      <c r="E1358">
        <v>-3.59556235820123</v>
      </c>
      <c r="F1358" s="2">
        <v>0.000324227119362802</v>
      </c>
      <c r="G1358">
        <v>29086</v>
      </c>
      <c r="H1358">
        <v>-0.000207031796007825</v>
      </c>
      <c r="I1358" s="2">
        <v>0.000765312431172684</v>
      </c>
      <c r="J1358">
        <v>-0.0106898787937252</v>
      </c>
      <c r="K1358">
        <v>-0.000319890845505305</v>
      </c>
      <c r="L1358" s="11">
        <v>-9.41727465103443e-5</v>
      </c>
    </row>
    <row r="1359" spans="1:12">
      <c r="A1359" s="2">
        <v>137</v>
      </c>
      <c r="B1359" t="str">
        <f>VLOOKUP(A1359,'Table S1'!A:E,2,FALSE)</f>
        <v>Number of treatments/medications taken</v>
      </c>
      <c r="C1359" s="26" t="s">
        <v>1030</v>
      </c>
      <c r="D1359" t="s">
        <v>307</v>
      </c>
      <c r="E1359">
        <v>-2.63449375378873</v>
      </c>
      <c r="F1359" s="2">
        <v>0.00843074886488114</v>
      </c>
      <c r="G1359">
        <v>29086</v>
      </c>
      <c r="H1359">
        <v>-0.000146724048239547</v>
      </c>
      <c r="I1359">
        <v>-0.000377507278535449</v>
      </c>
      <c r="J1359">
        <v>-0.00783254915509704</v>
      </c>
      <c r="K1359">
        <v>-0.000255885748543776</v>
      </c>
      <c r="L1359" s="11">
        <v>-3.7562347935319e-5</v>
      </c>
    </row>
    <row r="1360" spans="1:12">
      <c r="A1360" s="2">
        <v>137</v>
      </c>
      <c r="B1360" t="str">
        <f>VLOOKUP(A1360,'Table S1'!A:E,2,FALSE)</f>
        <v>Number of treatments/medications taken</v>
      </c>
      <c r="C1360" s="26" t="s">
        <v>569</v>
      </c>
      <c r="D1360" t="s">
        <v>307</v>
      </c>
      <c r="E1360">
        <v>-2.07764725574449</v>
      </c>
      <c r="F1360" s="2">
        <v>0.0377506116112365</v>
      </c>
      <c r="G1360">
        <v>29086</v>
      </c>
      <c r="H1360">
        <v>-0.000120155271210507</v>
      </c>
      <c r="I1360">
        <v>-0.00062493668031757</v>
      </c>
      <c r="J1360">
        <v>-0.00617700240669319</v>
      </c>
      <c r="K1360">
        <v>-0.000233509356611386</v>
      </c>
      <c r="L1360" s="11">
        <v>-6.8011858096288e-6</v>
      </c>
    </row>
    <row r="1361" spans="1:12">
      <c r="A1361" s="2">
        <v>137</v>
      </c>
      <c r="B1361" t="str">
        <f>VLOOKUP(A1361,'Table S1'!A:E,2,FALSE)</f>
        <v>Number of treatments/medications taken</v>
      </c>
      <c r="C1361" s="26" t="s">
        <v>1031</v>
      </c>
      <c r="D1361" t="s">
        <v>307</v>
      </c>
      <c r="E1361">
        <v>-0.0709229088151863</v>
      </c>
      <c r="F1361" s="2">
        <v>0.943459598289913</v>
      </c>
      <c r="G1361">
        <v>29086</v>
      </c>
      <c r="H1361" s="11">
        <v>-3.80684820152456e-6</v>
      </c>
      <c r="I1361">
        <v>-0.000205943043787503</v>
      </c>
      <c r="J1361">
        <v>-0.000210859171223512</v>
      </c>
      <c r="K1361">
        <v>-0.000109013980787099</v>
      </c>
      <c r="L1361" s="2">
        <v>0.00010140028438405</v>
      </c>
    </row>
    <row r="1362" spans="1:12">
      <c r="A1362" s="2">
        <v>137</v>
      </c>
      <c r="B1362" t="str">
        <f>VLOOKUP(A1362,'Table S1'!A:E,2,FALSE)</f>
        <v>Number of treatments/medications taken</v>
      </c>
      <c r="C1362" s="26" t="s">
        <v>1032</v>
      </c>
      <c r="D1362" t="s">
        <v>307</v>
      </c>
      <c r="E1362">
        <v>-0.208347976186213</v>
      </c>
      <c r="F1362" s="2">
        <v>0.83495873273615</v>
      </c>
      <c r="G1362">
        <v>29086</v>
      </c>
      <c r="H1362" s="11">
        <v>-1.05403296363521e-5</v>
      </c>
      <c r="I1362">
        <v>-0.000339074166823656</v>
      </c>
      <c r="J1362">
        <v>-0.000619434288844539</v>
      </c>
      <c r="K1362">
        <v>-0.000109699085873099</v>
      </c>
      <c r="L1362" s="11">
        <v>8.86184266003946e-5</v>
      </c>
    </row>
    <row r="1363" spans="1:12">
      <c r="A1363" s="2">
        <v>137</v>
      </c>
      <c r="B1363" t="str">
        <f>VLOOKUP(A1363,'Table S1'!A:E,2,FALSE)</f>
        <v>Number of treatments/medications taken</v>
      </c>
      <c r="C1363" s="26" t="s">
        <v>1033</v>
      </c>
      <c r="D1363" t="s">
        <v>307</v>
      </c>
      <c r="E1363">
        <v>-1.0874963399224</v>
      </c>
      <c r="F1363" s="2">
        <v>0.276826526689322</v>
      </c>
      <c r="G1363">
        <v>29086</v>
      </c>
      <c r="H1363" s="11">
        <v>-5.43008970891061e-5</v>
      </c>
      <c r="I1363" s="11">
        <v>9.58649501739103e-5</v>
      </c>
      <c r="J1363">
        <v>-0.00323320885698838</v>
      </c>
      <c r="K1363">
        <v>-0.000152169945204398</v>
      </c>
      <c r="L1363" s="11">
        <v>4.35681510261857e-5</v>
      </c>
    </row>
    <row r="1364" spans="1:12">
      <c r="A1364" s="2">
        <v>137</v>
      </c>
      <c r="B1364" t="str">
        <f>VLOOKUP(A1364,'Table S1'!A:E,2,FALSE)</f>
        <v>Number of treatments/medications taken</v>
      </c>
      <c r="C1364" s="26" t="s">
        <v>1034</v>
      </c>
      <c r="D1364" t="s">
        <v>307</v>
      </c>
      <c r="E1364">
        <v>-3.18870258499498</v>
      </c>
      <c r="F1364" s="2">
        <v>0.0014306418660052</v>
      </c>
      <c r="G1364">
        <v>29086</v>
      </c>
      <c r="H1364">
        <v>-0.000131454647214193</v>
      </c>
      <c r="I1364" s="2">
        <v>0.000142194129823949</v>
      </c>
      <c r="J1364">
        <v>-0.00948025392052649</v>
      </c>
      <c r="K1364">
        <v>-0.000212257760464532</v>
      </c>
      <c r="L1364" s="11">
        <v>-5.06515339638535e-5</v>
      </c>
    </row>
    <row r="1365" spans="1:12">
      <c r="A1365" s="2">
        <v>137</v>
      </c>
      <c r="B1365" t="str">
        <f>VLOOKUP(A1365,'Table S1'!A:E,2,FALSE)</f>
        <v>Number of treatments/medications taken</v>
      </c>
      <c r="C1365" s="26" t="s">
        <v>598</v>
      </c>
      <c r="D1365" t="s">
        <v>307</v>
      </c>
      <c r="E1365">
        <v>-0.14941932823951</v>
      </c>
      <c r="F1365" s="2">
        <v>0.881223797159037</v>
      </c>
      <c r="G1365">
        <v>29086</v>
      </c>
      <c r="H1365" s="11">
        <v>-7.7547293470807e-6</v>
      </c>
      <c r="I1365" s="2">
        <v>0.00340992240159752</v>
      </c>
      <c r="J1365">
        <v>-0.000445758706252685</v>
      </c>
      <c r="K1365">
        <v>-0.000109479338307439</v>
      </c>
      <c r="L1365" s="11">
        <v>9.39698796132779e-5</v>
      </c>
    </row>
    <row r="1366" spans="1:12">
      <c r="A1366" s="2">
        <v>137</v>
      </c>
      <c r="B1366" t="str">
        <f>VLOOKUP(A1366,'Table S1'!A:E,2,FALSE)</f>
        <v>Number of treatments/medications taken</v>
      </c>
      <c r="C1366" s="26" t="s">
        <v>599</v>
      </c>
      <c r="D1366" t="s">
        <v>307</v>
      </c>
      <c r="E1366">
        <v>-0.743481276946269</v>
      </c>
      <c r="F1366" s="2">
        <v>0.457196358228387</v>
      </c>
      <c r="G1366">
        <v>29086</v>
      </c>
      <c r="H1366" s="11">
        <v>-3.87622364454561e-5</v>
      </c>
      <c r="I1366">
        <v>-0.000123713843692906</v>
      </c>
      <c r="J1366">
        <v>-0.00221042605973207</v>
      </c>
      <c r="K1366">
        <v>-0.000140951425802663</v>
      </c>
      <c r="L1366" s="11">
        <v>6.34269529117507e-5</v>
      </c>
    </row>
    <row r="1367" spans="1:12">
      <c r="A1367" s="2">
        <v>137</v>
      </c>
      <c r="B1367" t="str">
        <f>VLOOKUP(A1367,'Table S1'!A:E,2,FALSE)</f>
        <v>Number of treatments/medications taken</v>
      </c>
      <c r="C1367" s="26" t="s">
        <v>1035</v>
      </c>
      <c r="D1367" t="s">
        <v>307</v>
      </c>
      <c r="E1367" s="2">
        <v>1.32587540185687</v>
      </c>
      <c r="F1367" s="2">
        <v>0.184891384285566</v>
      </c>
      <c r="G1367">
        <v>29086</v>
      </c>
      <c r="H1367" s="11">
        <v>7.39116931695766e-5</v>
      </c>
      <c r="I1367">
        <v>-0.000271722809359104</v>
      </c>
      <c r="J1367" s="2">
        <v>0.00394192783476638</v>
      </c>
      <c r="K1367" s="11">
        <v>-3.53521825864175e-5</v>
      </c>
      <c r="L1367" s="2">
        <v>0.000183175568925571</v>
      </c>
    </row>
    <row r="1368" spans="1:12">
      <c r="A1368" s="2">
        <v>137</v>
      </c>
      <c r="B1368" t="str">
        <f>VLOOKUP(A1368,'Table S1'!A:E,2,FALSE)</f>
        <v>Number of treatments/medications taken</v>
      </c>
      <c r="C1368" s="26" t="s">
        <v>1036</v>
      </c>
      <c r="D1368" t="s">
        <v>307</v>
      </c>
      <c r="E1368">
        <v>-2.12167378666906</v>
      </c>
      <c r="F1368" s="2">
        <v>0.0338735723764936</v>
      </c>
      <c r="G1368">
        <v>29086</v>
      </c>
      <c r="H1368" s="11">
        <v>-8.80721882753373e-5</v>
      </c>
      <c r="I1368" s="2">
        <v>0.000762158185374907</v>
      </c>
      <c r="J1368">
        <v>-0.00630789661249617</v>
      </c>
      <c r="K1368">
        <v>-0.000169435073397992</v>
      </c>
      <c r="L1368" s="11">
        <v>-6.70930315268317e-6</v>
      </c>
    </row>
    <row r="1369" spans="1:12">
      <c r="A1369" s="2">
        <v>137</v>
      </c>
      <c r="B1369" t="str">
        <f>VLOOKUP(A1369,'Table S1'!A:E,2,FALSE)</f>
        <v>Number of treatments/medications taken</v>
      </c>
      <c r="C1369" s="26" t="s">
        <v>859</v>
      </c>
      <c r="D1369" t="s">
        <v>307</v>
      </c>
      <c r="E1369" s="2">
        <v>0.261422124923102</v>
      </c>
      <c r="F1369" s="2">
        <v>0.793768847882152</v>
      </c>
      <c r="G1369">
        <v>29086</v>
      </c>
      <c r="H1369" s="11">
        <v>1.50622763997314e-5</v>
      </c>
      <c r="I1369" s="11">
        <v>2.94867308835185e-5</v>
      </c>
      <c r="J1369" s="2">
        <v>0.000777227746600426</v>
      </c>
      <c r="K1369" s="11">
        <v>-9.78690518713641e-5</v>
      </c>
      <c r="L1369" s="2">
        <v>0.000127993604670827</v>
      </c>
    </row>
    <row r="1370" spans="1:12">
      <c r="A1370" s="2">
        <v>137</v>
      </c>
      <c r="B1370" t="str">
        <f>VLOOKUP(A1370,'Table S1'!A:E,2,FALSE)</f>
        <v>Number of treatments/medications taken</v>
      </c>
      <c r="C1370" s="26" t="s">
        <v>603</v>
      </c>
      <c r="D1370" t="s">
        <v>307</v>
      </c>
      <c r="E1370" s="2">
        <v>0.803624424840345</v>
      </c>
      <c r="F1370" s="2">
        <v>0.421620480055443</v>
      </c>
      <c r="G1370">
        <v>29086</v>
      </c>
      <c r="H1370" s="11">
        <v>4.7086270217083e-5</v>
      </c>
      <c r="I1370" s="2">
        <v>0.000398367682833512</v>
      </c>
      <c r="J1370" s="2">
        <v>0.0023892361865525</v>
      </c>
      <c r="K1370" s="11">
        <v>-6.77574695697852e-5</v>
      </c>
      <c r="L1370" s="2">
        <v>0.000161930010003951</v>
      </c>
    </row>
    <row r="1371" spans="1:12">
      <c r="A1371" s="2">
        <v>137</v>
      </c>
      <c r="B1371" t="str">
        <f>VLOOKUP(A1371,'Table S1'!A:E,2,FALSE)</f>
        <v>Number of treatments/medications taken</v>
      </c>
      <c r="C1371" s="26" t="s">
        <v>604</v>
      </c>
      <c r="D1371" t="s">
        <v>307</v>
      </c>
      <c r="E1371">
        <v>-1.24129901842492</v>
      </c>
      <c r="F1371" s="2">
        <v>0.214505317709868</v>
      </c>
      <c r="G1371">
        <v>29086</v>
      </c>
      <c r="H1371" s="11">
        <v>-6.48792487214264e-5</v>
      </c>
      <c r="I1371" s="2">
        <v>0.000418593991080113</v>
      </c>
      <c r="J1371">
        <v>-0.00370272819531994</v>
      </c>
      <c r="K1371">
        <v>-0.000167325380359748</v>
      </c>
      <c r="L1371" s="11">
        <v>3.7566882916895e-5</v>
      </c>
    </row>
    <row r="1372" spans="1:12">
      <c r="A1372" s="2">
        <v>137</v>
      </c>
      <c r="B1372" t="str">
        <f>VLOOKUP(A1372,'Table S1'!A:E,2,FALSE)</f>
        <v>Number of treatments/medications taken</v>
      </c>
      <c r="C1372" s="26" t="s">
        <v>605</v>
      </c>
      <c r="D1372" t="s">
        <v>307</v>
      </c>
      <c r="E1372" s="2">
        <v>0.451408793979937</v>
      </c>
      <c r="F1372" s="2">
        <v>0.651698311980764</v>
      </c>
      <c r="G1372">
        <v>29086</v>
      </c>
      <c r="H1372" s="11">
        <v>2.12221417101466e-5</v>
      </c>
      <c r="I1372">
        <v>-0.000309114575393558</v>
      </c>
      <c r="J1372" s="2">
        <v>0.00134207248083476</v>
      </c>
      <c r="K1372" s="11">
        <v>-7.09257405255728e-5</v>
      </c>
      <c r="L1372" s="2">
        <v>0.000113370023945866</v>
      </c>
    </row>
    <row r="1373" spans="1:12">
      <c r="A1373" s="2">
        <v>137</v>
      </c>
      <c r="B1373" t="str">
        <f>VLOOKUP(A1373,'Table S1'!A:E,2,FALSE)</f>
        <v>Number of treatments/medications taken</v>
      </c>
      <c r="C1373" s="26" t="s">
        <v>606</v>
      </c>
      <c r="D1373" t="s">
        <v>307</v>
      </c>
      <c r="E1373">
        <v>-1.36539834458426</v>
      </c>
      <c r="F1373" s="2">
        <v>0.172138443374072</v>
      </c>
      <c r="G1373">
        <v>29086</v>
      </c>
      <c r="H1373" s="11">
        <v>-7.23245241791755e-5</v>
      </c>
      <c r="I1373">
        <v>-0.000503614727156037</v>
      </c>
      <c r="J1373">
        <v>-0.00407339554080704</v>
      </c>
      <c r="K1373">
        <v>-0.000176147238059267</v>
      </c>
      <c r="L1373" s="11">
        <v>3.14981897009165e-5</v>
      </c>
    </row>
    <row r="1374" spans="1:12">
      <c r="A1374" s="2">
        <v>137</v>
      </c>
      <c r="B1374" t="str">
        <f>VLOOKUP(A1374,'Table S1'!A:E,2,FALSE)</f>
        <v>Number of treatments/medications taken</v>
      </c>
      <c r="C1374" s="26" t="s">
        <v>607</v>
      </c>
      <c r="D1374" t="s">
        <v>307</v>
      </c>
      <c r="E1374">
        <v>-1.953267103486</v>
      </c>
      <c r="F1374" s="2">
        <v>0.050797527758932</v>
      </c>
      <c r="G1374">
        <v>29086</v>
      </c>
      <c r="H1374">
        <v>-0.000102595303422542</v>
      </c>
      <c r="I1374">
        <v>-0.000138548012688077</v>
      </c>
      <c r="J1374">
        <v>-0.00580721080818132</v>
      </c>
      <c r="K1374">
        <v>-0.00020554664448988</v>
      </c>
      <c r="L1374" s="11">
        <v>3.56037644797051e-7</v>
      </c>
    </row>
    <row r="1375" spans="1:12">
      <c r="A1375" s="2">
        <v>137</v>
      </c>
      <c r="B1375" t="str">
        <f>VLOOKUP(A1375,'Table S1'!A:E,2,FALSE)</f>
        <v>Number of treatments/medications taken</v>
      </c>
      <c r="C1375" s="26" t="s">
        <v>608</v>
      </c>
      <c r="D1375" t="s">
        <v>307</v>
      </c>
      <c r="E1375">
        <v>-0.678851338781512</v>
      </c>
      <c r="F1375" s="2">
        <v>0.497237462185287</v>
      </c>
      <c r="G1375">
        <v>29086</v>
      </c>
      <c r="H1375" s="11">
        <v>-3.46018887170728e-5</v>
      </c>
      <c r="I1375" s="2">
        <v>0.000121077108475064</v>
      </c>
      <c r="J1375">
        <v>-0.00201827636613786</v>
      </c>
      <c r="K1375">
        <v>-0.000134507824043144</v>
      </c>
      <c r="L1375" s="11">
        <v>6.53040466089989e-5</v>
      </c>
    </row>
    <row r="1376" spans="1:12">
      <c r="A1376" s="2">
        <v>137</v>
      </c>
      <c r="B1376" t="str">
        <f>VLOOKUP(A1376,'Table S1'!A:E,2,FALSE)</f>
        <v>Number of treatments/medications taken</v>
      </c>
      <c r="C1376" s="26" t="s">
        <v>609</v>
      </c>
      <c r="D1376" t="s">
        <v>307</v>
      </c>
      <c r="E1376">
        <v>-0.0736026437370684</v>
      </c>
      <c r="F1376" s="2">
        <v>0.941327073573976</v>
      </c>
      <c r="G1376">
        <v>29086</v>
      </c>
      <c r="H1376" s="11">
        <v>-3.73759657331427e-6</v>
      </c>
      <c r="I1376">
        <v>-0.000808636710410073</v>
      </c>
      <c r="J1376">
        <v>-0.000218826225792568</v>
      </c>
      <c r="K1376">
        <v>-0.00010327015618689</v>
      </c>
      <c r="L1376" s="11">
        <v>9.57949630402611e-5</v>
      </c>
    </row>
    <row r="1377" spans="1:12">
      <c r="A1377" s="2">
        <v>137</v>
      </c>
      <c r="B1377" t="str">
        <f>VLOOKUP(A1377,'Table S1'!A:E,2,FALSE)</f>
        <v>Number of treatments/medications taken</v>
      </c>
      <c r="C1377" s="26" t="s">
        <v>610</v>
      </c>
      <c r="D1377" t="s">
        <v>307</v>
      </c>
      <c r="E1377">
        <v>-2.65364565484822</v>
      </c>
      <c r="F1377" s="2">
        <v>0.00796706805699826</v>
      </c>
      <c r="G1377">
        <v>29086</v>
      </c>
      <c r="H1377">
        <v>-0.000144850537088572</v>
      </c>
      <c r="I1377" s="11">
        <v>2.35602674932311e-5</v>
      </c>
      <c r="J1377">
        <v>-0.00788948920524756</v>
      </c>
      <c r="K1377">
        <v>-0.000251840575451181</v>
      </c>
      <c r="L1377" s="11">
        <v>-3.78604987259632e-5</v>
      </c>
    </row>
    <row r="1378" spans="1:12">
      <c r="A1378" s="2">
        <v>137</v>
      </c>
      <c r="B1378" t="str">
        <f>VLOOKUP(A1378,'Table S1'!A:E,2,FALSE)</f>
        <v>Number of treatments/medications taken</v>
      </c>
      <c r="C1378" s="26" t="s">
        <v>611</v>
      </c>
      <c r="D1378" t="s">
        <v>307</v>
      </c>
      <c r="E1378">
        <v>-0.341033075067114</v>
      </c>
      <c r="F1378" s="2">
        <v>0.733081145676151</v>
      </c>
      <c r="G1378">
        <v>29086</v>
      </c>
      <c r="H1378" s="11">
        <v>-1.68859209565381e-5</v>
      </c>
      <c r="I1378" s="11">
        <v>-3.5960678475954e-5</v>
      </c>
      <c r="J1378">
        <v>-0.00101391712169961</v>
      </c>
      <c r="K1378">
        <v>-0.000113935669565388</v>
      </c>
      <c r="L1378" s="11">
        <v>8.0163827652312e-5</v>
      </c>
    </row>
    <row r="1379" spans="1:12">
      <c r="A1379" s="2">
        <v>137</v>
      </c>
      <c r="B1379" t="str">
        <f>VLOOKUP(A1379,'Table S1'!A:E,2,FALSE)</f>
        <v>Number of treatments/medications taken</v>
      </c>
      <c r="C1379" s="26" t="s">
        <v>612</v>
      </c>
      <c r="D1379" t="s">
        <v>307</v>
      </c>
      <c r="E1379">
        <v>-2.38440040348285</v>
      </c>
      <c r="F1379" s="2">
        <v>0.0171133482986453</v>
      </c>
      <c r="G1379">
        <v>29086</v>
      </c>
      <c r="H1379">
        <v>-0.0001274485362825</v>
      </c>
      <c r="I1379" s="2">
        <v>0.00167784476818172</v>
      </c>
      <c r="J1379">
        <v>-0.00708900271213561</v>
      </c>
      <c r="K1379">
        <v>-0.00023221489005169</v>
      </c>
      <c r="L1379" s="11">
        <v>-2.26821825133097e-5</v>
      </c>
    </row>
    <row r="1380" spans="1:12">
      <c r="A1380" s="2">
        <v>137</v>
      </c>
      <c r="B1380" t="str">
        <f>VLOOKUP(A1380,'Table S1'!A:E,2,FALSE)</f>
        <v>Number of treatments/medications taken</v>
      </c>
      <c r="C1380" s="26" t="s">
        <v>613</v>
      </c>
      <c r="D1380" t="s">
        <v>307</v>
      </c>
      <c r="E1380">
        <v>-1.74193733046892</v>
      </c>
      <c r="F1380" s="2">
        <v>0.0815299815468112</v>
      </c>
      <c r="G1380">
        <v>29086</v>
      </c>
      <c r="H1380" s="11">
        <v>-8.13200440872219e-5</v>
      </c>
      <c r="I1380" s="2">
        <v>0.00211012666584926</v>
      </c>
      <c r="J1380">
        <v>-0.00517891141186986</v>
      </c>
      <c r="K1380">
        <v>-0.000172822182324937</v>
      </c>
      <c r="L1380" s="11">
        <v>1.01820941504929e-5</v>
      </c>
    </row>
    <row r="1381" spans="1:12">
      <c r="A1381" s="2">
        <v>137</v>
      </c>
      <c r="B1381" t="str">
        <f>VLOOKUP(A1381,'Table S1'!A:E,2,FALSE)</f>
        <v>Number of treatments/medications taken</v>
      </c>
      <c r="C1381" s="26" t="s">
        <v>614</v>
      </c>
      <c r="D1381" t="s">
        <v>307</v>
      </c>
      <c r="E1381">
        <v>-3.36668831474098</v>
      </c>
      <c r="F1381" s="2">
        <v>0.000761751165331335</v>
      </c>
      <c r="G1381">
        <v>29086</v>
      </c>
      <c r="H1381">
        <v>-0.000181241426042751</v>
      </c>
      <c r="I1381" s="2">
        <v>0.000867466489908953</v>
      </c>
      <c r="J1381">
        <v>-0.0100094189546574</v>
      </c>
      <c r="K1381">
        <v>-0.000286758010027323</v>
      </c>
      <c r="L1381" s="11">
        <v>-7.57248420581788e-5</v>
      </c>
    </row>
    <row r="1382" spans="1:12">
      <c r="A1382" s="2">
        <v>137</v>
      </c>
      <c r="B1382" t="str">
        <f>VLOOKUP(A1382,'Table S1'!A:E,2,FALSE)</f>
        <v>Number of treatments/medications taken</v>
      </c>
      <c r="C1382" s="26" t="s">
        <v>615</v>
      </c>
      <c r="D1382" t="s">
        <v>307</v>
      </c>
      <c r="E1382">
        <v>-2.36872824122028</v>
      </c>
      <c r="F1382" s="2">
        <v>0.0178558587926449</v>
      </c>
      <c r="G1382">
        <v>29086</v>
      </c>
      <c r="H1382">
        <v>-0.000152372140313546</v>
      </c>
      <c r="I1382" s="2">
        <v>0.000184631887895982</v>
      </c>
      <c r="J1382">
        <v>-0.00704240818857232</v>
      </c>
      <c r="K1382">
        <v>-0.000278455128701249</v>
      </c>
      <c r="L1382" s="11">
        <v>-2.62891519258436e-5</v>
      </c>
    </row>
    <row r="1383" spans="1:12">
      <c r="A1383" s="2">
        <v>137</v>
      </c>
      <c r="B1383" t="str">
        <f>VLOOKUP(A1383,'Table S1'!A:E,2,FALSE)</f>
        <v>Number of treatments/medications taken</v>
      </c>
      <c r="C1383" s="26" t="s">
        <v>616</v>
      </c>
      <c r="D1383" t="s">
        <v>307</v>
      </c>
      <c r="E1383">
        <v>-2.14484701237516</v>
      </c>
      <c r="F1383" s="2">
        <v>0.0319733387761022</v>
      </c>
      <c r="G1383">
        <v>29086</v>
      </c>
      <c r="H1383">
        <v>-0.000117515588002232</v>
      </c>
      <c r="I1383" s="2">
        <v>0.000357730412974683</v>
      </c>
      <c r="J1383">
        <v>-0.00637679236492077</v>
      </c>
      <c r="K1383">
        <v>-0.000224905953753195</v>
      </c>
      <c r="L1383" s="11">
        <v>-1.01252222512691e-5</v>
      </c>
    </row>
    <row r="1384" spans="1:12">
      <c r="A1384" s="2">
        <v>137</v>
      </c>
      <c r="B1384" t="str">
        <f>VLOOKUP(A1384,'Table S1'!A:E,2,FALSE)</f>
        <v>Number of treatments/medications taken</v>
      </c>
      <c r="C1384" s="26" t="s">
        <v>617</v>
      </c>
      <c r="D1384" t="s">
        <v>307</v>
      </c>
      <c r="E1384">
        <v>-2.30888692638976</v>
      </c>
      <c r="F1384" s="2">
        <v>0.0209568314534003</v>
      </c>
      <c r="G1384">
        <v>29083</v>
      </c>
      <c r="H1384">
        <v>-0.000101485937501585</v>
      </c>
      <c r="I1384" s="2">
        <v>0.000169894442926021</v>
      </c>
      <c r="J1384">
        <v>-0.00686467803648508</v>
      </c>
      <c r="K1384">
        <v>-0.000187638731998342</v>
      </c>
      <c r="L1384" s="11">
        <v>-1.53331430048282e-5</v>
      </c>
    </row>
    <row r="1385" spans="1:12">
      <c r="A1385" s="2">
        <v>137</v>
      </c>
      <c r="B1385" t="str">
        <f>VLOOKUP(A1385,'Table S1'!A:E,2,FALSE)</f>
        <v>Number of treatments/medications taken</v>
      </c>
      <c r="C1385" s="26" t="s">
        <v>618</v>
      </c>
      <c r="D1385" t="s">
        <v>307</v>
      </c>
      <c r="E1385">
        <v>-1.30929285696314</v>
      </c>
      <c r="F1385" s="2">
        <v>0.190445511376659</v>
      </c>
      <c r="G1385">
        <v>29085</v>
      </c>
      <c r="H1385" s="11">
        <v>-5.72726656689182e-5</v>
      </c>
      <c r="I1385">
        <v>-0.000381747922462201</v>
      </c>
      <c r="J1385">
        <v>-0.00389262691287037</v>
      </c>
      <c r="K1385">
        <v>-0.000143011339760509</v>
      </c>
      <c r="L1385" s="11">
        <v>2.8466008422673e-5</v>
      </c>
    </row>
    <row r="1386" spans="1:12">
      <c r="A1386" s="2">
        <v>137</v>
      </c>
      <c r="B1386" t="str">
        <f>VLOOKUP(A1386,'Table S1'!A:E,2,FALSE)</f>
        <v>Number of treatments/medications taken</v>
      </c>
      <c r="C1386" s="26" t="s">
        <v>1037</v>
      </c>
      <c r="D1386" t="s">
        <v>307</v>
      </c>
      <c r="E1386">
        <v>-2.24925843524682</v>
      </c>
      <c r="F1386" s="2">
        <v>0.0245035073619405</v>
      </c>
      <c r="G1386">
        <v>29086</v>
      </c>
      <c r="H1386" s="11">
        <v>-9.91780971412712e-5</v>
      </c>
      <c r="I1386">
        <v>-0.000422640534078307</v>
      </c>
      <c r="J1386">
        <v>-0.00668721542089493</v>
      </c>
      <c r="K1386">
        <v>-0.000185603731812942</v>
      </c>
      <c r="L1386" s="11">
        <v>-1.27524624696008e-5</v>
      </c>
    </row>
    <row r="1387" spans="1:12">
      <c r="A1387" s="2">
        <v>137</v>
      </c>
      <c r="B1387" t="str">
        <f>VLOOKUP(A1387,'Table S1'!A:E,2,FALSE)</f>
        <v>Number of treatments/medications taken</v>
      </c>
      <c r="C1387" s="26" t="s">
        <v>1038</v>
      </c>
      <c r="D1387" t="s">
        <v>307</v>
      </c>
      <c r="E1387">
        <v>-3.40553362307083</v>
      </c>
      <c r="F1387" s="2">
        <v>0.000661240995364541</v>
      </c>
      <c r="G1387">
        <v>29086</v>
      </c>
      <c r="H1387">
        <v>-0.000195338250468598</v>
      </c>
      <c r="I1387" s="2">
        <v>0.000707960779435422</v>
      </c>
      <c r="J1387">
        <v>-0.0101249089938731</v>
      </c>
      <c r="K1387">
        <v>-0.000307764645463446</v>
      </c>
      <c r="L1387" s="11">
        <v>-8.29118554737509e-5</v>
      </c>
    </row>
    <row r="1388" spans="1:12">
      <c r="A1388" s="2">
        <v>137</v>
      </c>
      <c r="B1388" t="str">
        <f>VLOOKUP(A1388,'Table S1'!A:E,2,FALSE)</f>
        <v>Number of treatments/medications taken</v>
      </c>
      <c r="C1388" s="26" t="s">
        <v>1039</v>
      </c>
      <c r="D1388" t="s">
        <v>307</v>
      </c>
      <c r="E1388">
        <v>-1.75011440562706</v>
      </c>
      <c r="F1388" s="2">
        <v>0.0801091183186746</v>
      </c>
      <c r="G1388">
        <v>29086</v>
      </c>
      <c r="H1388">
        <v>-0.000100634895710227</v>
      </c>
      <c r="I1388" s="2">
        <v>0.000326257250969355</v>
      </c>
      <c r="J1388">
        <v>-0.00520322247467991</v>
      </c>
      <c r="K1388">
        <v>-0.000213341230063398</v>
      </c>
      <c r="L1388" s="11">
        <v>1.2071438642944e-5</v>
      </c>
    </row>
    <row r="1389" spans="1:12">
      <c r="A1389" s="2">
        <v>137</v>
      </c>
      <c r="B1389" t="str">
        <f>VLOOKUP(A1389,'Table S1'!A:E,2,FALSE)</f>
        <v>Number of treatments/medications taken</v>
      </c>
      <c r="C1389" s="26" t="s">
        <v>622</v>
      </c>
      <c r="D1389" t="s">
        <v>307</v>
      </c>
      <c r="E1389">
        <v>-2.23101912264756</v>
      </c>
      <c r="F1389" s="2">
        <v>0.0256874550171849</v>
      </c>
      <c r="G1389">
        <v>29086</v>
      </c>
      <c r="H1389">
        <v>-0.000100234831337658</v>
      </c>
      <c r="I1389" s="2">
        <v>0.000366443976514573</v>
      </c>
      <c r="J1389">
        <v>-0.00663298856524819</v>
      </c>
      <c r="K1389">
        <v>-0.000188295410007735</v>
      </c>
      <c r="L1389" s="11">
        <v>-1.2174252667581e-5</v>
      </c>
    </row>
    <row r="1390" spans="1:12">
      <c r="A1390" s="2">
        <v>137</v>
      </c>
      <c r="B1390" t="str">
        <f>VLOOKUP(A1390,'Table S1'!A:E,2,FALSE)</f>
        <v>Number of treatments/medications taken</v>
      </c>
      <c r="C1390" s="26" t="s">
        <v>623</v>
      </c>
      <c r="D1390" t="s">
        <v>307</v>
      </c>
      <c r="E1390">
        <v>-2.14372169379676</v>
      </c>
      <c r="F1390" s="2">
        <v>0.0320634591859342</v>
      </c>
      <c r="G1390">
        <v>29086</v>
      </c>
      <c r="H1390" s="11">
        <v>-9.79714481715117e-5</v>
      </c>
      <c r="I1390" s="2">
        <v>0.000143353248565574</v>
      </c>
      <c r="J1390">
        <v>-0.00637344670768862</v>
      </c>
      <c r="K1390">
        <v>-0.000187548608033609</v>
      </c>
      <c r="L1390" s="11">
        <v>-8.39428830941389e-6</v>
      </c>
    </row>
    <row r="1391" spans="1:12">
      <c r="A1391" s="2">
        <v>137</v>
      </c>
      <c r="B1391" t="str">
        <f>VLOOKUP(A1391,'Table S1'!A:E,2,FALSE)</f>
        <v>Number of treatments/medications taken</v>
      </c>
      <c r="C1391" s="26" t="s">
        <v>624</v>
      </c>
      <c r="D1391" t="s">
        <v>307</v>
      </c>
      <c r="E1391">
        <v>-2.17285895564364</v>
      </c>
      <c r="F1391" s="2">
        <v>0.029798979284787</v>
      </c>
      <c r="G1391">
        <v>29086</v>
      </c>
      <c r="H1391">
        <v>-0.000103081990087253</v>
      </c>
      <c r="I1391" s="11">
        <v>-2.68065893032291e-5</v>
      </c>
      <c r="J1391">
        <v>-0.00646007399057073</v>
      </c>
      <c r="K1391">
        <v>-0.000196067959228271</v>
      </c>
      <c r="L1391" s="11">
        <v>-1.00960209462352e-5</v>
      </c>
    </row>
    <row r="1392" spans="1:12">
      <c r="A1392" s="2">
        <v>137</v>
      </c>
      <c r="B1392" t="str">
        <f>VLOOKUP(A1392,'Table S1'!A:E,2,FALSE)</f>
        <v>Number of treatments/medications taken</v>
      </c>
      <c r="C1392" s="26" t="s">
        <v>625</v>
      </c>
      <c r="D1392" t="s">
        <v>307</v>
      </c>
      <c r="E1392">
        <v>-1.19907198668543</v>
      </c>
      <c r="F1392" s="2">
        <v>0.230509724003878</v>
      </c>
      <c r="G1392">
        <v>29086</v>
      </c>
      <c r="H1392" s="11">
        <v>-5.51212813744322e-5</v>
      </c>
      <c r="I1392" s="2">
        <v>0.000277813573124246</v>
      </c>
      <c r="J1392">
        <v>-0.00356493169236287</v>
      </c>
      <c r="K1392">
        <v>-0.000145224480667917</v>
      </c>
      <c r="L1392" s="11">
        <v>3.49819179190526e-5</v>
      </c>
    </row>
    <row r="1393" spans="1:12">
      <c r="A1393" s="2">
        <v>137</v>
      </c>
      <c r="B1393" t="str">
        <f>VLOOKUP(A1393,'Table S1'!A:E,2,FALSE)</f>
        <v>Number of treatments/medications taken</v>
      </c>
      <c r="C1393" s="26" t="s">
        <v>844</v>
      </c>
      <c r="D1393" t="s">
        <v>307</v>
      </c>
      <c r="E1393">
        <v>-1.82660967046961</v>
      </c>
      <c r="F1393" s="2">
        <v>0.067768722371597</v>
      </c>
      <c r="G1393">
        <v>29086</v>
      </c>
      <c r="H1393" s="11">
        <v>-8.97726234443152e-5</v>
      </c>
      <c r="I1393">
        <v>-0.000162522831992</v>
      </c>
      <c r="J1393">
        <v>-0.0054306486817642</v>
      </c>
      <c r="K1393">
        <v>-0.000186103237368345</v>
      </c>
      <c r="L1393" s="11">
        <v>6.55799047971447e-6</v>
      </c>
    </row>
    <row r="1394" spans="1:12">
      <c r="A1394" s="2">
        <v>137</v>
      </c>
      <c r="B1394" t="str">
        <f>VLOOKUP(A1394,'Table S1'!A:E,2,FALSE)</f>
        <v>Number of treatments/medications taken</v>
      </c>
      <c r="C1394" s="26" t="s">
        <v>845</v>
      </c>
      <c r="D1394" t="s">
        <v>307</v>
      </c>
      <c r="E1394">
        <v>-1.01792224492252</v>
      </c>
      <c r="F1394" s="2">
        <v>0.308723375997601</v>
      </c>
      <c r="G1394">
        <v>29086</v>
      </c>
      <c r="H1394" s="11">
        <v>-5.15251792172668e-5</v>
      </c>
      <c r="I1394">
        <v>-0.000510253911268399</v>
      </c>
      <c r="J1394">
        <v>-0.00302635981123747</v>
      </c>
      <c r="K1394">
        <v>-0.000150738747505351</v>
      </c>
      <c r="L1394" s="11">
        <v>4.76883890708174e-5</v>
      </c>
    </row>
    <row r="1395" spans="1:12">
      <c r="A1395" s="2">
        <v>137</v>
      </c>
      <c r="B1395" t="str">
        <f>VLOOKUP(A1395,'Table S1'!A:E,2,FALSE)</f>
        <v>Number of treatments/medications taken</v>
      </c>
      <c r="C1395" s="26" t="s">
        <v>1040</v>
      </c>
      <c r="D1395" t="s">
        <v>307</v>
      </c>
      <c r="E1395">
        <v>-0.0404764090311403</v>
      </c>
      <c r="F1395" s="2">
        <v>0.967713592303077</v>
      </c>
      <c r="G1395">
        <v>29086</v>
      </c>
      <c r="H1395" s="11">
        <v>-2.02516544841124e-6</v>
      </c>
      <c r="I1395">
        <v>-0.000584047953247713</v>
      </c>
      <c r="J1395">
        <v>-0.000120339424947311</v>
      </c>
      <c r="K1395">
        <v>-0.000100092573528174</v>
      </c>
      <c r="L1395" s="11">
        <v>9.60422426313517e-5</v>
      </c>
    </row>
    <row r="1396" spans="1:12">
      <c r="A1396" s="2">
        <v>137</v>
      </c>
      <c r="B1396" t="str">
        <f>VLOOKUP(A1396,'Table S1'!A:E,2,FALSE)</f>
        <v>Number of treatments/medications taken</v>
      </c>
      <c r="C1396" s="26" t="s">
        <v>629</v>
      </c>
      <c r="D1396" t="s">
        <v>307</v>
      </c>
      <c r="E1396">
        <v>-1.75992316123274</v>
      </c>
      <c r="F1396" s="2">
        <v>0.0784313459669412</v>
      </c>
      <c r="G1396">
        <v>29086</v>
      </c>
      <c r="H1396" s="11">
        <v>-9.37511306094199e-5</v>
      </c>
      <c r="I1396" s="11">
        <v>-8.07268617004155e-8</v>
      </c>
      <c r="J1396">
        <v>-0.00523238464685106</v>
      </c>
      <c r="K1396">
        <v>-0.000198162783494133</v>
      </c>
      <c r="L1396" s="11">
        <v>1.06605222752934e-5</v>
      </c>
    </row>
    <row r="1397" spans="1:12">
      <c r="A1397" s="2">
        <v>137</v>
      </c>
      <c r="B1397" t="str">
        <f>VLOOKUP(A1397,'Table S1'!A:E,2,FALSE)</f>
        <v>Number of treatments/medications taken</v>
      </c>
      <c r="C1397" s="26" t="s">
        <v>1041</v>
      </c>
      <c r="D1397" t="s">
        <v>307</v>
      </c>
      <c r="E1397" s="2">
        <v>0.278116222204855</v>
      </c>
      <c r="F1397" s="2">
        <v>0.78092512016768</v>
      </c>
      <c r="G1397">
        <v>29086</v>
      </c>
      <c r="H1397" s="11">
        <v>1.43089994616389e-5</v>
      </c>
      <c r="I1397">
        <v>-0.000597256908526036</v>
      </c>
      <c r="J1397" s="2">
        <v>0.000826860560256279</v>
      </c>
      <c r="K1397" s="11">
        <v>-8.65347789968913e-5</v>
      </c>
      <c r="L1397" s="2">
        <v>0.000115152777920169</v>
      </c>
    </row>
    <row r="1398" spans="1:12">
      <c r="A1398" s="2">
        <v>137</v>
      </c>
      <c r="B1398" t="str">
        <f>VLOOKUP(A1398,'Table S1'!A:E,2,FALSE)</f>
        <v>Number of treatments/medications taken</v>
      </c>
      <c r="C1398" s="26" t="s">
        <v>631</v>
      </c>
      <c r="D1398" t="s">
        <v>307</v>
      </c>
      <c r="E1398" s="2">
        <v>1.8634940166711</v>
      </c>
      <c r="F1398" s="2">
        <v>0.0624028633622413</v>
      </c>
      <c r="G1398">
        <v>29086</v>
      </c>
      <c r="H1398" s="11">
        <v>9.85020391210843e-5</v>
      </c>
      <c r="I1398">
        <v>-0.0010714260354201</v>
      </c>
      <c r="J1398" s="2">
        <v>0.00554030863228082</v>
      </c>
      <c r="K1398" s="11">
        <v>-5.10359715497783e-6</v>
      </c>
      <c r="L1398" s="2">
        <v>0.000202107675397147</v>
      </c>
    </row>
    <row r="1399" spans="1:12">
      <c r="A1399" s="2">
        <v>137</v>
      </c>
      <c r="B1399" t="str">
        <f>VLOOKUP(A1399,'Table S1'!A:E,2,FALSE)</f>
        <v>Number of treatments/medications taken</v>
      </c>
      <c r="C1399" s="26" t="s">
        <v>632</v>
      </c>
      <c r="D1399" t="s">
        <v>307</v>
      </c>
      <c r="E1399" s="2">
        <v>0.247262296231245</v>
      </c>
      <c r="F1399" s="2">
        <v>0.804706981406849</v>
      </c>
      <c r="G1399">
        <v>29086</v>
      </c>
      <c r="H1399" s="11">
        <v>1.25234116905436e-5</v>
      </c>
      <c r="I1399">
        <v>-0.00132925548443025</v>
      </c>
      <c r="J1399" s="2">
        <v>0.000735129505108213</v>
      </c>
      <c r="K1399" s="11">
        <v>-8.6749537358945e-5</v>
      </c>
      <c r="L1399" s="2">
        <v>0.000111796360740032</v>
      </c>
    </row>
    <row r="1400" spans="1:12">
      <c r="A1400" s="2">
        <v>137</v>
      </c>
      <c r="B1400" t="str">
        <f>VLOOKUP(A1400,'Table S1'!A:E,2,FALSE)</f>
        <v>Number of treatments/medications taken</v>
      </c>
      <c r="C1400" s="26" t="s">
        <v>1042</v>
      </c>
      <c r="D1400" t="s">
        <v>307</v>
      </c>
      <c r="E1400" s="2">
        <v>0.823232337105234</v>
      </c>
      <c r="F1400" s="2">
        <v>0.410382632494898</v>
      </c>
      <c r="G1400">
        <v>29086</v>
      </c>
      <c r="H1400" s="11">
        <v>4.03363883073508e-5</v>
      </c>
      <c r="I1400">
        <v>-0.000714237447547919</v>
      </c>
      <c r="J1400" s="2">
        <v>0.00244753199250107</v>
      </c>
      <c r="K1400" s="11">
        <v>-5.57010907607313e-5</v>
      </c>
      <c r="L1400" s="2">
        <v>0.000136373867375433</v>
      </c>
    </row>
    <row r="1401" spans="1:12">
      <c r="A1401" s="2">
        <v>137</v>
      </c>
      <c r="B1401" t="str">
        <f>VLOOKUP(A1401,'Table S1'!A:E,2,FALSE)</f>
        <v>Number of treatments/medications taken</v>
      </c>
      <c r="C1401" s="26" t="s">
        <v>1043</v>
      </c>
      <c r="D1401" t="s">
        <v>307</v>
      </c>
      <c r="E1401">
        <v>-1.57616132036478</v>
      </c>
      <c r="F1401" s="2">
        <v>0.11499950567821</v>
      </c>
      <c r="G1401">
        <v>29086</v>
      </c>
      <c r="H1401" s="11">
        <v>-8.83384490745236e-5</v>
      </c>
      <c r="I1401">
        <v>-0.00113350248292794</v>
      </c>
      <c r="J1401">
        <v>-0.00468604679755479</v>
      </c>
      <c r="K1401">
        <v>-0.000198192295650713</v>
      </c>
      <c r="L1401" s="11">
        <v>2.15153975016657e-5</v>
      </c>
    </row>
    <row r="1402" spans="1:12">
      <c r="A1402" s="2">
        <v>137</v>
      </c>
      <c r="B1402" t="str">
        <f>VLOOKUP(A1402,'Table S1'!A:E,2,FALSE)</f>
        <v>Number of treatments/medications taken</v>
      </c>
      <c r="C1402" s="26" t="s">
        <v>1044</v>
      </c>
      <c r="D1402" t="s">
        <v>307</v>
      </c>
      <c r="E1402">
        <v>-1.89334710317526</v>
      </c>
      <c r="F1402" s="2">
        <v>0.0583216410602337</v>
      </c>
      <c r="G1402">
        <v>29085</v>
      </c>
      <c r="H1402" s="11">
        <v>-9.80385331834313e-5</v>
      </c>
      <c r="I1402" s="2">
        <v>0.000184329052790372</v>
      </c>
      <c r="J1402">
        <v>-0.00562908461277558</v>
      </c>
      <c r="K1402">
        <v>-0.000199530747947825</v>
      </c>
      <c r="L1402" s="11">
        <v>3.45368158096191e-6</v>
      </c>
    </row>
    <row r="1403" spans="1:12">
      <c r="A1403" s="2">
        <v>137</v>
      </c>
      <c r="B1403" t="str">
        <f>VLOOKUP(A1403,'Table S1'!A:E,2,FALSE)</f>
        <v>Number of treatments/medications taken</v>
      </c>
      <c r="C1403" s="26" t="s">
        <v>636</v>
      </c>
      <c r="D1403" t="s">
        <v>307</v>
      </c>
      <c r="E1403" s="2">
        <v>1.45012848851276</v>
      </c>
      <c r="F1403" s="2">
        <v>0.147033474867479</v>
      </c>
      <c r="G1403">
        <v>29086</v>
      </c>
      <c r="H1403" s="11">
        <v>8.55979883163228e-5</v>
      </c>
      <c r="I1403" s="11">
        <v>7.59554146510978e-6</v>
      </c>
      <c r="J1403" s="2">
        <v>0.0043113416576328</v>
      </c>
      <c r="K1403" s="11">
        <v>-3.00993152577185e-5</v>
      </c>
      <c r="L1403" s="2">
        <v>0.000201295291890364</v>
      </c>
    </row>
    <row r="1404" spans="1:12">
      <c r="A1404" s="2">
        <v>137</v>
      </c>
      <c r="B1404" t="str">
        <f>VLOOKUP(A1404,'Table S1'!A:E,2,FALSE)</f>
        <v>Number of treatments/medications taken</v>
      </c>
      <c r="C1404" s="26" t="s">
        <v>637</v>
      </c>
      <c r="D1404" t="s">
        <v>307</v>
      </c>
      <c r="E1404">
        <v>-1.94527579393719</v>
      </c>
      <c r="F1404" s="2">
        <v>0.0517514160814213</v>
      </c>
      <c r="G1404">
        <v>29086</v>
      </c>
      <c r="H1404">
        <v>-0.000106597178655467</v>
      </c>
      <c r="I1404" s="2">
        <v>0.000120135836178766</v>
      </c>
      <c r="J1404">
        <v>-0.00578345204057572</v>
      </c>
      <c r="K1404">
        <v>-0.000214003709983099</v>
      </c>
      <c r="L1404" s="11">
        <v>8.09352672166087e-7</v>
      </c>
    </row>
    <row r="1405" spans="1:12">
      <c r="A1405" s="2">
        <v>137</v>
      </c>
      <c r="B1405" t="str">
        <f>VLOOKUP(A1405,'Table S1'!A:E,2,FALSE)</f>
        <v>Number of treatments/medications taken</v>
      </c>
      <c r="C1405" s="26" t="s">
        <v>1045</v>
      </c>
      <c r="D1405" t="s">
        <v>307</v>
      </c>
      <c r="E1405">
        <v>-1.93668803874187</v>
      </c>
      <c r="F1405" s="2">
        <v>0.0527931616680547</v>
      </c>
      <c r="G1405">
        <v>29086</v>
      </c>
      <c r="H1405">
        <v>-0.000105691426348252</v>
      </c>
      <c r="I1405">
        <v>-0.000301756950557809</v>
      </c>
      <c r="J1405">
        <v>-0.00575791999495878</v>
      </c>
      <c r="K1405">
        <v>-0.000212657548707955</v>
      </c>
      <c r="L1405" s="11">
        <v>1.27469601144995e-6</v>
      </c>
    </row>
    <row r="1406" spans="1:12">
      <c r="A1406" s="2">
        <v>137</v>
      </c>
      <c r="B1406" t="str">
        <f>VLOOKUP(A1406,'Table S1'!A:E,2,FALSE)</f>
        <v>Number of treatments/medications taken</v>
      </c>
      <c r="C1406" s="26" t="s">
        <v>1046</v>
      </c>
      <c r="D1406" t="s">
        <v>307</v>
      </c>
      <c r="E1406">
        <v>-1.69240404445902</v>
      </c>
      <c r="F1406" s="2">
        <v>0.0905796720621067</v>
      </c>
      <c r="G1406">
        <v>29086</v>
      </c>
      <c r="H1406" s="11">
        <v>-8.62659229962471e-5</v>
      </c>
      <c r="I1406">
        <v>-0.000819440960937443</v>
      </c>
      <c r="J1406">
        <v>-0.00503164520676764</v>
      </c>
      <c r="K1406">
        <v>-0.000186174180073785</v>
      </c>
      <c r="L1406" s="11">
        <v>1.36423340812905e-5</v>
      </c>
    </row>
    <row r="1407" spans="1:12">
      <c r="A1407" s="2">
        <v>137</v>
      </c>
      <c r="B1407" t="str">
        <f>VLOOKUP(A1407,'Table S1'!A:E,2,FALSE)</f>
        <v>Number of treatments/medications taken</v>
      </c>
      <c r="C1407" s="26" t="s">
        <v>1047</v>
      </c>
      <c r="D1407" t="s">
        <v>307</v>
      </c>
      <c r="E1407" s="2">
        <v>0.351761131415972</v>
      </c>
      <c r="F1407" s="2">
        <v>0.725019958685339</v>
      </c>
      <c r="G1407">
        <v>29086</v>
      </c>
      <c r="H1407" s="11">
        <v>1.67499200177089e-5</v>
      </c>
      <c r="I1407">
        <v>-0.000754249422400574</v>
      </c>
      <c r="J1407" s="2">
        <v>0.00104581244449938</v>
      </c>
      <c r="K1407" s="11">
        <v>-7.65821830366333e-5</v>
      </c>
      <c r="L1407" s="2">
        <v>0.000110082023072051</v>
      </c>
    </row>
    <row r="1408" spans="1:12">
      <c r="A1408" s="2">
        <v>137</v>
      </c>
      <c r="B1408" t="str">
        <f>VLOOKUP(A1408,'Table S1'!A:E,2,FALSE)</f>
        <v>Number of treatments/medications taken</v>
      </c>
      <c r="C1408" s="26" t="s">
        <v>641</v>
      </c>
      <c r="D1408" t="s">
        <v>307</v>
      </c>
      <c r="E1408">
        <v>-3.59900527768011</v>
      </c>
      <c r="F1408" s="2">
        <v>0.000319967106965335</v>
      </c>
      <c r="G1408">
        <v>29086</v>
      </c>
      <c r="H1408">
        <v>-0.000197988009070682</v>
      </c>
      <c r="I1408" s="2">
        <v>0.000532084008561774</v>
      </c>
      <c r="J1408">
        <v>-0.0107001148536956</v>
      </c>
      <c r="K1408">
        <v>-0.000305813779217442</v>
      </c>
      <c r="L1408" s="11">
        <v>-9.01622389239216e-5</v>
      </c>
    </row>
    <row r="1409" spans="1:12">
      <c r="A1409" s="2">
        <v>137</v>
      </c>
      <c r="B1409" t="str">
        <f>VLOOKUP(A1409,'Table S1'!A:E,2,FALSE)</f>
        <v>Number of treatments/medications taken</v>
      </c>
      <c r="C1409" s="26" t="s">
        <v>642</v>
      </c>
      <c r="D1409" t="s">
        <v>307</v>
      </c>
      <c r="E1409">
        <v>-2.57648377727952</v>
      </c>
      <c r="F1409" s="2">
        <v>0.00998597295210534</v>
      </c>
      <c r="G1409">
        <v>29086</v>
      </c>
      <c r="H1409">
        <v>-0.000151354080813973</v>
      </c>
      <c r="I1409" s="2">
        <v>0.000539620826612272</v>
      </c>
      <c r="J1409">
        <v>-0.00766008110811798</v>
      </c>
      <c r="K1409">
        <v>-0.000266495846874085</v>
      </c>
      <c r="L1409" s="11">
        <v>-3.62123147538615e-5</v>
      </c>
    </row>
    <row r="1410" spans="1:12">
      <c r="A1410" s="2">
        <v>137</v>
      </c>
      <c r="B1410" t="str">
        <f>VLOOKUP(A1410,'Table S1'!A:E,2,FALSE)</f>
        <v>Number of treatments/medications taken</v>
      </c>
      <c r="C1410" s="26" t="s">
        <v>643</v>
      </c>
      <c r="D1410" t="s">
        <v>307</v>
      </c>
      <c r="E1410">
        <v>-3.6493172989152</v>
      </c>
      <c r="F1410" s="2">
        <v>0.000263398068811512</v>
      </c>
      <c r="G1410">
        <v>29086</v>
      </c>
      <c r="H1410">
        <v>-0.000215104005693019</v>
      </c>
      <c r="I1410">
        <v>-0.000126159728856868</v>
      </c>
      <c r="J1410">
        <v>-0.0108496962975117</v>
      </c>
      <c r="K1410">
        <v>-0.000330636203712788</v>
      </c>
      <c r="L1410" s="11">
        <v>-9.95718076732504e-5</v>
      </c>
    </row>
    <row r="1411" spans="1:12">
      <c r="A1411" s="2">
        <v>137</v>
      </c>
      <c r="B1411" t="str">
        <f>VLOOKUP(A1411,'Table S1'!A:E,2,FALSE)</f>
        <v>Number of treatments/medications taken</v>
      </c>
      <c r="C1411" s="26" t="s">
        <v>644</v>
      </c>
      <c r="D1411" t="s">
        <v>307</v>
      </c>
      <c r="E1411">
        <v>-0.82045742248782</v>
      </c>
      <c r="F1411" s="2">
        <v>0.411962115739853</v>
      </c>
      <c r="G1411">
        <v>29086</v>
      </c>
      <c r="H1411" s="11">
        <v>-4.50594975289802e-5</v>
      </c>
      <c r="I1411">
        <v>-0.00102080029658569</v>
      </c>
      <c r="J1411">
        <v>-0.00243928196149954</v>
      </c>
      <c r="K1411">
        <v>-0.000152705141442921</v>
      </c>
      <c r="L1411" s="11">
        <v>6.25861463849601e-5</v>
      </c>
    </row>
    <row r="1412" spans="1:12">
      <c r="A1412" s="2">
        <v>137</v>
      </c>
      <c r="B1412" t="str">
        <f>VLOOKUP(A1412,'Table S1'!A:E,2,FALSE)</f>
        <v>Number of treatments/medications taken</v>
      </c>
      <c r="C1412" s="26" t="s">
        <v>645</v>
      </c>
      <c r="D1412" t="s">
        <v>307</v>
      </c>
      <c r="E1412">
        <v>-3.73818725262566</v>
      </c>
      <c r="F1412" s="2">
        <v>0.000185706733623122</v>
      </c>
      <c r="G1412">
        <v>29086</v>
      </c>
      <c r="H1412">
        <v>-0.000207465324843982</v>
      </c>
      <c r="I1412">
        <v>-0.000450687420539656</v>
      </c>
      <c r="J1412">
        <v>-0.0111139133903962</v>
      </c>
      <c r="K1412">
        <v>-0.000316245719976765</v>
      </c>
      <c r="L1412" s="11">
        <v>-9.86849297111996e-5</v>
      </c>
    </row>
    <row r="1413" spans="1:12">
      <c r="A1413" s="2">
        <v>137</v>
      </c>
      <c r="B1413" t="str">
        <f>VLOOKUP(A1413,'Table S1'!A:E,2,FALSE)</f>
        <v>Number of treatments/medications taken</v>
      </c>
      <c r="C1413" s="26" t="s">
        <v>1048</v>
      </c>
      <c r="D1413" t="s">
        <v>307</v>
      </c>
      <c r="E1413" s="2">
        <v>0.455390733590811</v>
      </c>
      <c r="F1413" s="2">
        <v>0.648831559976798</v>
      </c>
      <c r="G1413">
        <v>29085</v>
      </c>
      <c r="H1413" s="11">
        <v>2.53764711027455e-5</v>
      </c>
      <c r="I1413" s="11">
        <v>-8.00902957926118e-5</v>
      </c>
      <c r="J1413" s="2">
        <v>0.00135391553000758</v>
      </c>
      <c r="K1413" s="11">
        <v>-8.38463031500679e-5</v>
      </c>
      <c r="L1413" s="2">
        <v>0.000134599245355559</v>
      </c>
    </row>
    <row r="1414" spans="1:12">
      <c r="A1414" s="2">
        <v>137</v>
      </c>
      <c r="B1414" t="str">
        <f>VLOOKUP(A1414,'Table S1'!A:E,2,FALSE)</f>
        <v>Number of treatments/medications taken</v>
      </c>
      <c r="C1414" s="26" t="s">
        <v>1049</v>
      </c>
      <c r="D1414" t="s">
        <v>307</v>
      </c>
      <c r="E1414">
        <v>-1.36301420970715</v>
      </c>
      <c r="F1414" s="2">
        <v>0.172888583671728</v>
      </c>
      <c r="G1414">
        <v>29086</v>
      </c>
      <c r="H1414" s="11">
        <v>-7.04479969503373e-5</v>
      </c>
      <c r="I1414">
        <v>-0.000152396223913724</v>
      </c>
      <c r="J1414">
        <v>-0.00405234431900768</v>
      </c>
      <c r="K1414">
        <v>-0.000171753824752628</v>
      </c>
      <c r="L1414" s="11">
        <v>3.08578308519538e-5</v>
      </c>
    </row>
    <row r="1415" spans="1:12">
      <c r="A1415" s="2">
        <v>137</v>
      </c>
      <c r="B1415" t="str">
        <f>VLOOKUP(A1415,'Table S1'!A:E,2,FALSE)</f>
        <v>Number of treatments/medications taken</v>
      </c>
      <c r="C1415" s="26" t="s">
        <v>1050</v>
      </c>
      <c r="D1415" t="s">
        <v>307</v>
      </c>
      <c r="E1415" s="2">
        <v>0.786287446207048</v>
      </c>
      <c r="F1415" s="2">
        <v>0.431705511388202</v>
      </c>
      <c r="G1415">
        <v>29085</v>
      </c>
      <c r="H1415" s="11">
        <v>3.92278313672093e-5</v>
      </c>
      <c r="I1415" s="2">
        <v>0.000530913673474422</v>
      </c>
      <c r="J1415" s="2">
        <v>0.00233769218099678</v>
      </c>
      <c r="K1415" s="11">
        <v>-5.85587182312633e-5</v>
      </c>
      <c r="L1415" s="2">
        <v>0.000137014380965682</v>
      </c>
    </row>
    <row r="1416" spans="1:12">
      <c r="A1416" s="2">
        <v>137</v>
      </c>
      <c r="B1416" t="str">
        <f>VLOOKUP(A1416,'Table S1'!A:E,2,FALSE)</f>
        <v>Number of treatments/medications taken</v>
      </c>
      <c r="C1416" s="26" t="s">
        <v>1051</v>
      </c>
      <c r="D1416" t="s">
        <v>307</v>
      </c>
      <c r="E1416">
        <v>-1.98442728996784</v>
      </c>
      <c r="F1416" s="2">
        <v>0.0472176077100135</v>
      </c>
      <c r="G1416">
        <v>29086</v>
      </c>
      <c r="H1416">
        <v>-0.000117898153916187</v>
      </c>
      <c r="I1416" s="2">
        <v>0.000962511509626592</v>
      </c>
      <c r="J1416">
        <v>-0.00589985239898032</v>
      </c>
      <c r="K1416">
        <v>-0.000234347747672385</v>
      </c>
      <c r="L1416" s="11">
        <v>-1.4485601599883e-6</v>
      </c>
    </row>
    <row r="1417" spans="1:12">
      <c r="A1417" s="2">
        <v>137</v>
      </c>
      <c r="B1417" t="str">
        <f>VLOOKUP(A1417,'Table S1'!A:E,2,FALSE)</f>
        <v>Number of treatments/medications taken</v>
      </c>
      <c r="C1417" s="26" t="s">
        <v>1052</v>
      </c>
      <c r="D1417" t="s">
        <v>307</v>
      </c>
      <c r="E1417">
        <v>-1.02070279197548</v>
      </c>
      <c r="F1417" s="2">
        <v>0.307403760812624</v>
      </c>
      <c r="G1417">
        <v>29086</v>
      </c>
      <c r="H1417" s="11">
        <v>-5.52447583688071e-5</v>
      </c>
      <c r="I1417" s="11">
        <v>-2.66602952519097e-5</v>
      </c>
      <c r="J1417">
        <v>-0.00303462658789581</v>
      </c>
      <c r="K1417">
        <v>-0.000161330725378992</v>
      </c>
      <c r="L1417" s="11">
        <v>5.08412086413776e-5</v>
      </c>
    </row>
    <row r="1418" spans="1:12">
      <c r="A1418" s="2">
        <v>137</v>
      </c>
      <c r="B1418" t="str">
        <f>VLOOKUP(A1418,'Table S1'!A:E,2,FALSE)</f>
        <v>Number of treatments/medications taken</v>
      </c>
      <c r="C1418" s="26" t="s">
        <v>651</v>
      </c>
      <c r="D1418" t="s">
        <v>307</v>
      </c>
      <c r="E1418" s="2">
        <v>0.921189931189708</v>
      </c>
      <c r="F1418" s="2">
        <v>0.356958914529637</v>
      </c>
      <c r="G1418">
        <v>29086</v>
      </c>
      <c r="H1418" s="11">
        <v>4.76723644096738e-5</v>
      </c>
      <c r="I1418">
        <v>-0.00117406658284545</v>
      </c>
      <c r="J1418" s="2">
        <v>0.00273876732744095</v>
      </c>
      <c r="K1418" s="11">
        <v>-5.37616639944654e-5</v>
      </c>
      <c r="L1418" s="2">
        <v>0.000149106392813813</v>
      </c>
    </row>
    <row r="1419" spans="1:12">
      <c r="A1419" s="2">
        <v>137</v>
      </c>
      <c r="B1419" t="str">
        <f>VLOOKUP(A1419,'Table S1'!A:E,2,FALSE)</f>
        <v>Number of treatments/medications taken</v>
      </c>
      <c r="C1419" s="26" t="s">
        <v>1053</v>
      </c>
      <c r="D1419" t="s">
        <v>307</v>
      </c>
      <c r="E1419">
        <v>-0.289699756913044</v>
      </c>
      <c r="F1419" s="2">
        <v>0.77204800736809</v>
      </c>
      <c r="G1419">
        <v>29085</v>
      </c>
      <c r="H1419" s="11">
        <v>-1.38455132632232e-5</v>
      </c>
      <c r="I1419">
        <v>-0.000107397623790834</v>
      </c>
      <c r="J1419">
        <v>-0.000861299337588511</v>
      </c>
      <c r="K1419">
        <v>-0.000107521244875057</v>
      </c>
      <c r="L1419" s="11">
        <v>7.98302183486108e-5</v>
      </c>
    </row>
    <row r="1420" spans="1:12">
      <c r="A1420" s="2">
        <v>137</v>
      </c>
      <c r="B1420" t="str">
        <f>VLOOKUP(A1420,'Table S1'!A:E,2,FALSE)</f>
        <v>Number of treatments/medications taken</v>
      </c>
      <c r="C1420" s="26" t="s">
        <v>974</v>
      </c>
      <c r="D1420" t="s">
        <v>307</v>
      </c>
      <c r="E1420" s="2">
        <v>0.746929920872844</v>
      </c>
      <c r="F1420" s="2">
        <v>0.455111901346737</v>
      </c>
      <c r="G1420">
        <v>29086</v>
      </c>
      <c r="H1420" s="11">
        <v>3.82235903469871e-5</v>
      </c>
      <c r="I1420" s="2">
        <v>0.000140572508948683</v>
      </c>
      <c r="J1420" s="2">
        <v>0.00222067913891833</v>
      </c>
      <c r="K1420" s="11">
        <v>-6.20803016410983e-5</v>
      </c>
      <c r="L1420" s="2">
        <v>0.000138527482335072</v>
      </c>
    </row>
    <row r="1421" spans="1:12">
      <c r="A1421" s="2">
        <v>137</v>
      </c>
      <c r="B1421" t="str">
        <f>VLOOKUP(A1421,'Table S1'!A:E,2,FALSE)</f>
        <v>Number of treatments/medications taken</v>
      </c>
      <c r="C1421" s="26" t="s">
        <v>1054</v>
      </c>
      <c r="D1421" t="s">
        <v>307</v>
      </c>
      <c r="E1421">
        <v>-1.34780461163752</v>
      </c>
      <c r="F1421" s="2">
        <v>0.177731731537281</v>
      </c>
      <c r="G1421">
        <v>29086</v>
      </c>
      <c r="H1421" s="11">
        <v>-6.65879088533718e-5</v>
      </c>
      <c r="I1421" s="2">
        <v>0.000432006585521654</v>
      </c>
      <c r="J1421">
        <v>-0.00400712503376992</v>
      </c>
      <c r="K1421">
        <v>-0.000163423409490935</v>
      </c>
      <c r="L1421" s="11">
        <v>3.0247591784191e-5</v>
      </c>
    </row>
    <row r="1422" spans="1:12">
      <c r="A1422" s="2">
        <v>137</v>
      </c>
      <c r="B1422" t="str">
        <f>VLOOKUP(A1422,'Table S1'!A:E,2,FALSE)</f>
        <v>Number of treatments/medications taken</v>
      </c>
      <c r="C1422" s="26" t="s">
        <v>1055</v>
      </c>
      <c r="D1422" t="s">
        <v>307</v>
      </c>
      <c r="E1422">
        <v>-1.71505667282839</v>
      </c>
      <c r="F1422" s="2">
        <v>0.0863454883172039</v>
      </c>
      <c r="G1422">
        <v>29086</v>
      </c>
      <c r="H1422" s="11">
        <v>-8.34167698272924e-5</v>
      </c>
      <c r="I1422" s="2">
        <v>0.000296437705051185</v>
      </c>
      <c r="J1422">
        <v>-0.00509899318394162</v>
      </c>
      <c r="K1422">
        <v>-0.000178749286214368</v>
      </c>
      <c r="L1422" s="11">
        <v>1.19157465597837e-5</v>
      </c>
    </row>
    <row r="1423" spans="1:12">
      <c r="A1423" s="2">
        <v>137</v>
      </c>
      <c r="B1423" t="str">
        <f>VLOOKUP(A1423,'Table S1'!A:E,2,FALSE)</f>
        <v>Number of treatments/medications taken</v>
      </c>
      <c r="C1423" s="26" t="s">
        <v>1056</v>
      </c>
      <c r="D1423" t="s">
        <v>307</v>
      </c>
      <c r="E1423">
        <v>-2.55387969772714</v>
      </c>
      <c r="F1423" s="2">
        <v>0.0106580579456626</v>
      </c>
      <c r="G1423">
        <v>29086</v>
      </c>
      <c r="H1423">
        <v>-0.00012426339328336</v>
      </c>
      <c r="I1423" s="2">
        <v>0.000781140350538292</v>
      </c>
      <c r="J1423">
        <v>-0.00759287747024825</v>
      </c>
      <c r="K1423">
        <v>-0.000219632768379126</v>
      </c>
      <c r="L1423" s="11">
        <v>-2.88940181875941e-5</v>
      </c>
    </row>
    <row r="1424" spans="1:12">
      <c r="A1424" s="2">
        <v>137</v>
      </c>
      <c r="B1424" t="str">
        <f>VLOOKUP(A1424,'Table S1'!A:E,2,FALSE)</f>
        <v>Number of treatments/medications taken</v>
      </c>
      <c r="C1424" s="26" t="s">
        <v>657</v>
      </c>
      <c r="D1424" t="s">
        <v>307</v>
      </c>
      <c r="E1424" s="2">
        <v>0.522285286811206</v>
      </c>
      <c r="F1424" s="2">
        <v>0.601475689428959</v>
      </c>
      <c r="G1424">
        <v>29086</v>
      </c>
      <c r="H1424" s="11">
        <v>2.76326721344193e-5</v>
      </c>
      <c r="I1424" s="11">
        <v>-1.30876004058006e-5</v>
      </c>
      <c r="J1424" s="2">
        <v>0.00155279365382803</v>
      </c>
      <c r="K1424" s="11">
        <v>-7.60679247939297e-5</v>
      </c>
      <c r="L1424" s="2">
        <v>0.000131333269062768</v>
      </c>
    </row>
    <row r="1425" spans="1:12">
      <c r="A1425" s="2">
        <v>137</v>
      </c>
      <c r="B1425" t="str">
        <f>VLOOKUP(A1425,'Table S1'!A:E,2,FALSE)</f>
        <v>Number of treatments/medications taken</v>
      </c>
      <c r="C1425" s="26" t="s">
        <v>1057</v>
      </c>
      <c r="D1425" t="s">
        <v>307</v>
      </c>
      <c r="E1425">
        <v>-7.71851503161996</v>
      </c>
      <c r="F1425" s="11">
        <v>1.21456723935664e-14</v>
      </c>
      <c r="G1425">
        <v>29086</v>
      </c>
      <c r="H1425">
        <v>-0.000466387099967721</v>
      </c>
      <c r="I1425" s="2">
        <v>0.00284475241894573</v>
      </c>
      <c r="J1425">
        <v>-0.0229477288767817</v>
      </c>
      <c r="K1425">
        <v>-0.000584821793092961</v>
      </c>
      <c r="L1425">
        <v>-0.00034795240684248</v>
      </c>
    </row>
    <row r="1426" spans="1:12">
      <c r="A1426" s="2">
        <v>137</v>
      </c>
      <c r="B1426" t="str">
        <f>VLOOKUP(A1426,'Table S1'!A:E,2,FALSE)</f>
        <v>Number of treatments/medications taken</v>
      </c>
      <c r="C1426" s="26" t="s">
        <v>1058</v>
      </c>
      <c r="D1426" t="s">
        <v>307</v>
      </c>
      <c r="E1426">
        <v>-5.53451011725938</v>
      </c>
      <c r="F1426" s="11">
        <v>3.14788195208753e-8</v>
      </c>
      <c r="G1426">
        <v>29086</v>
      </c>
      <c r="H1426">
        <v>-0.000339621462076951</v>
      </c>
      <c r="I1426" s="2">
        <v>0.00231009244630381</v>
      </c>
      <c r="J1426">
        <v>-0.0164545171080684</v>
      </c>
      <c r="K1426">
        <v>-0.000459898328647424</v>
      </c>
      <c r="L1426">
        <v>-0.000219344595506477</v>
      </c>
    </row>
    <row r="1427" spans="1:12">
      <c r="A1427" s="2">
        <v>137</v>
      </c>
      <c r="B1427" t="str">
        <f>VLOOKUP(A1427,'Table S1'!A:E,2,FALSE)</f>
        <v>Number of treatments/medications taken</v>
      </c>
      <c r="C1427" s="26" t="s">
        <v>660</v>
      </c>
      <c r="D1427" t="s">
        <v>307</v>
      </c>
      <c r="E1427">
        <v>-5.94142491183412</v>
      </c>
      <c r="F1427" s="11">
        <v>2.85766574310168e-9</v>
      </c>
      <c r="G1427">
        <v>29086</v>
      </c>
      <c r="H1427">
        <v>-0.000377350976310127</v>
      </c>
      <c r="I1427">
        <v>-0.00118844973236093</v>
      </c>
      <c r="J1427">
        <v>-0.0176643055639565</v>
      </c>
      <c r="K1427">
        <v>-0.000501837124380732</v>
      </c>
      <c r="L1427">
        <v>-0.000252864828239522</v>
      </c>
    </row>
    <row r="1428" spans="1:12">
      <c r="A1428" s="2">
        <v>137</v>
      </c>
      <c r="B1428" t="str">
        <f>VLOOKUP(A1428,'Table S1'!A:E,2,FALSE)</f>
        <v>Number of treatments/medications taken</v>
      </c>
      <c r="C1428" s="26" t="s">
        <v>839</v>
      </c>
      <c r="D1428" t="s">
        <v>307</v>
      </c>
      <c r="E1428" s="2">
        <v>1.09162413395426</v>
      </c>
      <c r="F1428" s="2">
        <v>0.275007385951422</v>
      </c>
      <c r="G1428">
        <v>29086</v>
      </c>
      <c r="H1428" s="11">
        <v>4.55941767449207e-5</v>
      </c>
      <c r="I1428" s="2">
        <v>0.000345911633229927</v>
      </c>
      <c r="J1428" s="2">
        <v>0.00324548110079621</v>
      </c>
      <c r="K1428" s="11">
        <v>-3.62716050613264e-5</v>
      </c>
      <c r="L1428" s="2">
        <v>0.000127459958551168</v>
      </c>
    </row>
    <row r="1429" spans="1:12">
      <c r="A1429" s="2">
        <v>137</v>
      </c>
      <c r="B1429" t="str">
        <f>VLOOKUP(A1429,'Table S1'!A:E,2,FALSE)</f>
        <v>Number of treatments/medications taken</v>
      </c>
      <c r="C1429" s="26" t="s">
        <v>662</v>
      </c>
      <c r="D1429" t="s">
        <v>307</v>
      </c>
      <c r="E1429">
        <v>-1.79355282365063</v>
      </c>
      <c r="F1429" s="2">
        <v>0.0728949563488315</v>
      </c>
      <c r="G1429">
        <v>29086</v>
      </c>
      <c r="H1429" s="11">
        <v>-8.58685184969936e-5</v>
      </c>
      <c r="I1429" s="11">
        <v>7.10163237991804e-5</v>
      </c>
      <c r="J1429">
        <v>-0.0053323681763541</v>
      </c>
      <c r="K1429">
        <v>-0.000179708078287935</v>
      </c>
      <c r="L1429" s="11">
        <v>7.9710412939478e-6</v>
      </c>
    </row>
    <row r="1430" spans="1:12">
      <c r="A1430" s="2">
        <v>137</v>
      </c>
      <c r="B1430" t="str">
        <f>VLOOKUP(A1430,'Table S1'!A:E,2,FALSE)</f>
        <v>Number of treatments/medications taken</v>
      </c>
      <c r="C1430" s="26" t="s">
        <v>1059</v>
      </c>
      <c r="D1430" t="s">
        <v>307</v>
      </c>
      <c r="E1430" s="2">
        <v>3.20776105135273</v>
      </c>
      <c r="F1430" s="2">
        <v>0.00133917413636119</v>
      </c>
      <c r="G1430">
        <v>29086</v>
      </c>
      <c r="H1430" s="2">
        <v>0.000169097745995721</v>
      </c>
      <c r="I1430" s="2">
        <v>0.000391203156216618</v>
      </c>
      <c r="J1430" s="2">
        <v>0.00953691618224304</v>
      </c>
      <c r="K1430" s="11">
        <v>6.57735647402843e-5</v>
      </c>
      <c r="L1430" s="2">
        <v>0.000272421927251159</v>
      </c>
    </row>
    <row r="1431" spans="1:12">
      <c r="A1431" s="2">
        <v>137</v>
      </c>
      <c r="B1431" t="str">
        <f>VLOOKUP(A1431,'Table S1'!A:E,2,FALSE)</f>
        <v>Number of treatments/medications taken</v>
      </c>
      <c r="C1431" s="26" t="s">
        <v>1060</v>
      </c>
      <c r="D1431" t="s">
        <v>307</v>
      </c>
      <c r="E1431">
        <v>-3.30988084507924</v>
      </c>
      <c r="F1431" s="2">
        <v>0.000934491509460014</v>
      </c>
      <c r="G1431">
        <v>29085</v>
      </c>
      <c r="H1431">
        <v>-0.000222757657283073</v>
      </c>
      <c r="I1431">
        <v>-0.000116613745165517</v>
      </c>
      <c r="J1431">
        <v>-0.00984065054029647</v>
      </c>
      <c r="K1431">
        <v>-0.000354670307799673</v>
      </c>
      <c r="L1431" s="11">
        <v>-9.08450067664738e-5</v>
      </c>
    </row>
    <row r="1432" spans="1:12">
      <c r="A1432" s="2">
        <v>137</v>
      </c>
      <c r="B1432" t="str">
        <f>VLOOKUP(A1432,'Table S1'!A:E,2,FALSE)</f>
        <v>Number of treatments/medications taken</v>
      </c>
      <c r="C1432" s="26" t="s">
        <v>1061</v>
      </c>
      <c r="D1432" t="s">
        <v>307</v>
      </c>
      <c r="E1432" s="2">
        <v>0.816225207812726</v>
      </c>
      <c r="F1432" s="2">
        <v>0.414378026432013</v>
      </c>
      <c r="G1432">
        <v>29086</v>
      </c>
      <c r="H1432" s="11">
        <v>5.43552970882637e-5</v>
      </c>
      <c r="I1432" s="2">
        <v>0.00087949088226157</v>
      </c>
      <c r="J1432" s="2">
        <v>0.00242669926722292</v>
      </c>
      <c r="K1432" s="11">
        <v>-7.61710050566446e-5</v>
      </c>
      <c r="L1432" s="2">
        <v>0.000184881599233172</v>
      </c>
    </row>
    <row r="1433" spans="1:12">
      <c r="A1433" s="2">
        <v>137</v>
      </c>
      <c r="B1433" t="str">
        <f>VLOOKUP(A1433,'Table S1'!A:E,2,FALSE)</f>
        <v>Number of treatments/medications taken</v>
      </c>
      <c r="C1433" s="26" t="s">
        <v>666</v>
      </c>
      <c r="D1433" t="s">
        <v>307</v>
      </c>
      <c r="E1433">
        <v>-0.806207710524355</v>
      </c>
      <c r="F1433" s="2">
        <v>0.420129684963476</v>
      </c>
      <c r="G1433">
        <v>29086</v>
      </c>
      <c r="H1433" s="11">
        <v>-4.0151593388696e-5</v>
      </c>
      <c r="I1433">
        <v>-0.000711493821438908</v>
      </c>
      <c r="J1433">
        <v>-0.0023969164902437</v>
      </c>
      <c r="K1433">
        <v>-0.000137767816674428</v>
      </c>
      <c r="L1433" s="11">
        <v>5.7464629897036e-5</v>
      </c>
    </row>
    <row r="1434" spans="1:12">
      <c r="A1434" s="2">
        <v>137</v>
      </c>
      <c r="B1434" t="str">
        <f>VLOOKUP(A1434,'Table S1'!A:E,2,FALSE)</f>
        <v>Number of treatments/medications taken</v>
      </c>
      <c r="C1434" s="26" t="s">
        <v>667</v>
      </c>
      <c r="D1434" t="s">
        <v>307</v>
      </c>
      <c r="E1434">
        <v>-2.27952613353133</v>
      </c>
      <c r="F1434" s="2">
        <v>0.0226430167120034</v>
      </c>
      <c r="G1434">
        <v>29086</v>
      </c>
      <c r="H1434" s="11">
        <v>-9.17485780187782e-5</v>
      </c>
      <c r="I1434" s="2">
        <v>0.000270531083821128</v>
      </c>
      <c r="J1434">
        <v>-0.0067772035767917</v>
      </c>
      <c r="K1434">
        <v>-0.000170638391685868</v>
      </c>
      <c r="L1434" s="11">
        <v>-1.2858764351688e-5</v>
      </c>
    </row>
    <row r="1435" spans="1:12">
      <c r="A1435" s="2">
        <v>137</v>
      </c>
      <c r="B1435" t="str">
        <f>VLOOKUP(A1435,'Table S1'!A:E,2,FALSE)</f>
        <v>Number of treatments/medications taken</v>
      </c>
      <c r="C1435" s="26" t="s">
        <v>668</v>
      </c>
      <c r="D1435" t="s">
        <v>307</v>
      </c>
      <c r="E1435">
        <v>-3.13456880714292</v>
      </c>
      <c r="F1435" s="2">
        <v>0.001722780291788</v>
      </c>
      <c r="G1435">
        <v>29086</v>
      </c>
      <c r="H1435">
        <v>-0.000138301316147154</v>
      </c>
      <c r="I1435" s="2">
        <v>0.000819733297133357</v>
      </c>
      <c r="J1435">
        <v>-0.00931931010528017</v>
      </c>
      <c r="K1435">
        <v>-0.000224781114722044</v>
      </c>
      <c r="L1435" s="11">
        <v>-5.18215175722643e-5</v>
      </c>
    </row>
    <row r="1436" spans="1:12">
      <c r="A1436" s="2">
        <v>137</v>
      </c>
      <c r="B1436" t="str">
        <f>VLOOKUP(A1436,'Table S1'!A:E,2,FALSE)</f>
        <v>Number of treatments/medications taken</v>
      </c>
      <c r="C1436" s="26" t="s">
        <v>841</v>
      </c>
      <c r="D1436" t="s">
        <v>307</v>
      </c>
      <c r="E1436">
        <v>-1.23265322089813</v>
      </c>
      <c r="F1436" s="2">
        <v>0.217715134725791</v>
      </c>
      <c r="G1436">
        <v>29086</v>
      </c>
      <c r="H1436" s="11">
        <v>-5.54811283098861e-5</v>
      </c>
      <c r="I1436">
        <v>-0.000371823310420961</v>
      </c>
      <c r="J1436">
        <v>-0.00366477124114964</v>
      </c>
      <c r="K1436">
        <v>-0.000143701835256389</v>
      </c>
      <c r="L1436" s="11">
        <v>3.27395786366164e-5</v>
      </c>
    </row>
    <row r="1437" spans="1:12">
      <c r="A1437" s="2">
        <v>137</v>
      </c>
      <c r="B1437" t="str">
        <f>VLOOKUP(A1437,'Table S1'!A:E,2,FALSE)</f>
        <v>Number of treatments/medications taken</v>
      </c>
      <c r="C1437" s="26" t="s">
        <v>670</v>
      </c>
      <c r="D1437" t="s">
        <v>307</v>
      </c>
      <c r="E1437">
        <v>-1.05433415623134</v>
      </c>
      <c r="F1437" s="2">
        <v>0.291738714023322</v>
      </c>
      <c r="G1437">
        <v>29086</v>
      </c>
      <c r="H1437" s="11">
        <v>-4.91738673542048e-5</v>
      </c>
      <c r="I1437" s="2">
        <v>0.00105068865465869</v>
      </c>
      <c r="J1437">
        <v>-0.0031346151770918</v>
      </c>
      <c r="K1437">
        <v>-0.000140589875494217</v>
      </c>
      <c r="L1437" s="11">
        <v>4.22421407858071e-5</v>
      </c>
    </row>
    <row r="1438" spans="1:12">
      <c r="A1438" s="2">
        <v>137</v>
      </c>
      <c r="B1438" t="str">
        <f>VLOOKUP(A1438,'Table S1'!A:E,2,FALSE)</f>
        <v>Number of treatments/medications taken</v>
      </c>
      <c r="C1438" s="26" t="s">
        <v>1062</v>
      </c>
      <c r="D1438" t="s">
        <v>307</v>
      </c>
      <c r="E1438">
        <v>-1.04012115939295</v>
      </c>
      <c r="F1438" s="2">
        <v>0.298292260070693</v>
      </c>
      <c r="G1438">
        <v>29086</v>
      </c>
      <c r="H1438" s="11">
        <v>-5.19080118871996e-5</v>
      </c>
      <c r="I1438">
        <v>-0.000636486775427869</v>
      </c>
      <c r="J1438">
        <v>-0.00309235886267929</v>
      </c>
      <c r="K1438">
        <v>-0.000149725527385556</v>
      </c>
      <c r="L1438" s="11">
        <v>4.59095036111567e-5</v>
      </c>
    </row>
    <row r="1439" spans="1:12">
      <c r="A1439" s="2">
        <v>137</v>
      </c>
      <c r="B1439" t="str">
        <f>VLOOKUP(A1439,'Table S1'!A:E,2,FALSE)</f>
        <v>Number of treatments/medications taken</v>
      </c>
      <c r="C1439" s="26" t="s">
        <v>672</v>
      </c>
      <c r="D1439" t="s">
        <v>307</v>
      </c>
      <c r="E1439">
        <v>-0.673516688612155</v>
      </c>
      <c r="F1439" s="2">
        <v>0.50062398692581</v>
      </c>
      <c r="G1439">
        <v>29086</v>
      </c>
      <c r="H1439" s="11">
        <v>-2.86289474732174e-5</v>
      </c>
      <c r="I1439">
        <v>-0.000404963061160934</v>
      </c>
      <c r="J1439">
        <v>-0.00200241604776867</v>
      </c>
      <c r="K1439">
        <v>-0.000111943944712112</v>
      </c>
      <c r="L1439" s="11">
        <v>5.4686049765677e-5</v>
      </c>
    </row>
    <row r="1440" spans="1:12">
      <c r="A1440" s="2">
        <v>137</v>
      </c>
      <c r="B1440" t="str">
        <f>VLOOKUP(A1440,'Table S1'!A:E,2,FALSE)</f>
        <v>Number of treatments/medications taken</v>
      </c>
      <c r="C1440" s="26" t="s">
        <v>1063</v>
      </c>
      <c r="D1440" t="s">
        <v>307</v>
      </c>
      <c r="E1440">
        <v>-1.38072681231777</v>
      </c>
      <c r="F1440" s="2">
        <v>0.167373583286064</v>
      </c>
      <c r="G1440">
        <v>29086</v>
      </c>
      <c r="H1440" s="11">
        <v>-9.00203156575207e-5</v>
      </c>
      <c r="I1440">
        <v>-0.00053939335797872</v>
      </c>
      <c r="J1440">
        <v>-0.00410500522602742</v>
      </c>
      <c r="K1440">
        <v>-0.000217810923764566</v>
      </c>
      <c r="L1440" s="11">
        <v>3.77702924495245e-5</v>
      </c>
    </row>
    <row r="1441" spans="1:12">
      <c r="A1441" s="2">
        <v>137</v>
      </c>
      <c r="B1441" t="str">
        <f>VLOOKUP(A1441,'Table S1'!A:E,2,FALSE)</f>
        <v>Number of treatments/medications taken</v>
      </c>
      <c r="C1441" s="26" t="s">
        <v>1064</v>
      </c>
      <c r="D1441" t="s">
        <v>307</v>
      </c>
      <c r="E1441">
        <v>-3.29763809402136</v>
      </c>
      <c r="F1441" s="2">
        <v>0.000976186170763138</v>
      </c>
      <c r="G1441">
        <v>29086</v>
      </c>
      <c r="H1441">
        <v>-0.000216271024128458</v>
      </c>
      <c r="I1441" s="11">
        <v>8.10868192975531e-5</v>
      </c>
      <c r="J1441">
        <v>-0.00980412742675802</v>
      </c>
      <c r="K1441">
        <v>-0.000344817894954924</v>
      </c>
      <c r="L1441" s="11">
        <v>-8.7724153301993e-5</v>
      </c>
    </row>
    <row r="1442" spans="1:12">
      <c r="A1442" s="2">
        <v>1970</v>
      </c>
      <c r="B1442" t="str">
        <f>VLOOKUP(A1442,'Table S1'!A:E,2,FALSE)</f>
        <v>Nervous feelings</v>
      </c>
      <c r="C1442" s="26" t="s">
        <v>318</v>
      </c>
      <c r="D1442" t="s">
        <v>300</v>
      </c>
      <c r="E1442" s="2">
        <v>1.12658191877847</v>
      </c>
      <c r="F1442" s="2">
        <v>0.259927921399919</v>
      </c>
      <c r="G1442">
        <v>31311</v>
      </c>
      <c r="H1442" s="2">
        <v>0.00112948838522065</v>
      </c>
      <c r="I1442" s="2">
        <v>0.000355778659838304</v>
      </c>
      <c r="J1442" s="2">
        <v>0.0166589385338508</v>
      </c>
      <c r="K1442">
        <v>-0.000835608069626986</v>
      </c>
      <c r="L1442" s="2">
        <v>0.00309458484006828</v>
      </c>
    </row>
    <row r="1443" spans="1:12">
      <c r="A1443" s="2">
        <v>1970</v>
      </c>
      <c r="B1443" t="str">
        <f>VLOOKUP(A1443,'Table S1'!A:E,2,FALSE)</f>
        <v>Nervous feelings</v>
      </c>
      <c r="C1443" s="26" t="s">
        <v>315</v>
      </c>
      <c r="D1443" t="s">
        <v>300</v>
      </c>
      <c r="E1443">
        <v>-1.3493754645063</v>
      </c>
      <c r="F1443" s="2">
        <v>0.177226154178064</v>
      </c>
      <c r="G1443">
        <v>31311</v>
      </c>
      <c r="H1443">
        <v>-0.0010475413232878</v>
      </c>
      <c r="I1443" s="2">
        <v>0.000178625117267814</v>
      </c>
      <c r="J1443">
        <v>-0.0199411920232225</v>
      </c>
      <c r="K1443">
        <v>-0.00256915090470507</v>
      </c>
      <c r="L1443" s="2">
        <v>0.000474068258129475</v>
      </c>
    </row>
    <row r="1444" spans="1:12">
      <c r="A1444" s="2">
        <v>1970</v>
      </c>
      <c r="B1444" t="str">
        <f>VLOOKUP(A1444,'Table S1'!A:E,2,FALSE)</f>
        <v>Nervous feelings</v>
      </c>
      <c r="C1444" s="26" t="s">
        <v>316</v>
      </c>
      <c r="D1444" t="s">
        <v>300</v>
      </c>
      <c r="E1444">
        <v>-0.754040458830077</v>
      </c>
      <c r="F1444" s="2">
        <v>0.450830598393621</v>
      </c>
      <c r="G1444">
        <v>31311</v>
      </c>
      <c r="H1444">
        <v>-0.000689296342635657</v>
      </c>
      <c r="I1444" s="2">
        <v>0.000340200695266893</v>
      </c>
      <c r="J1444">
        <v>-0.0111503842591558</v>
      </c>
      <c r="K1444">
        <v>-0.00248104135683827</v>
      </c>
      <c r="L1444" s="2">
        <v>0.00110244867156696</v>
      </c>
    </row>
    <row r="1445" spans="1:12">
      <c r="A1445" s="2">
        <v>1970</v>
      </c>
      <c r="B1445" t="str">
        <f>VLOOKUP(A1445,'Table S1'!A:E,2,FALSE)</f>
        <v>Nervous feelings</v>
      </c>
      <c r="C1445" s="26" t="s">
        <v>317</v>
      </c>
      <c r="D1445" t="s">
        <v>300</v>
      </c>
      <c r="E1445">
        <v>-0.290746141239092</v>
      </c>
      <c r="F1445" s="2">
        <v>0.771247405286635</v>
      </c>
      <c r="G1445">
        <v>31311</v>
      </c>
      <c r="H1445">
        <v>-0.000247231045419743</v>
      </c>
      <c r="I1445" s="2">
        <v>0.00013969732050034</v>
      </c>
      <c r="J1445">
        <v>-0.00429667263483329</v>
      </c>
      <c r="K1445">
        <v>-0.00191391757455775</v>
      </c>
      <c r="L1445" s="2">
        <v>0.00141945548371827</v>
      </c>
    </row>
    <row r="1446" spans="1:12">
      <c r="A1446" s="2">
        <v>1970</v>
      </c>
      <c r="B1446" t="str">
        <f>VLOOKUP(A1446,'Table S1'!A:E,2,FALSE)</f>
        <v>Nervous feelings</v>
      </c>
      <c r="C1446" s="26" t="s">
        <v>318</v>
      </c>
      <c r="D1446" t="s">
        <v>300</v>
      </c>
      <c r="E1446">
        <v>-0.0393714368737863</v>
      </c>
      <c r="F1446" s="2">
        <v>0.9685945033332</v>
      </c>
      <c r="G1446">
        <v>31311</v>
      </c>
      <c r="H1446" s="11">
        <v>-3.3466631625678e-5</v>
      </c>
      <c r="I1446" s="11">
        <v>4.55622868138754e-5</v>
      </c>
      <c r="J1446">
        <v>-0.00058183463652765</v>
      </c>
      <c r="K1446">
        <v>-0.00169954573788317</v>
      </c>
      <c r="L1446" s="2">
        <v>0.00163261247463181</v>
      </c>
    </row>
    <row r="1447" spans="1:12">
      <c r="A1447" s="2">
        <v>1970</v>
      </c>
      <c r="B1447" t="str">
        <f>VLOOKUP(A1447,'Table S1'!A:E,2,FALSE)</f>
        <v>Nervous feelings</v>
      </c>
      <c r="C1447" s="26" t="s">
        <v>319</v>
      </c>
      <c r="D1447" t="s">
        <v>300</v>
      </c>
      <c r="E1447" s="2">
        <v>0.311648489760677</v>
      </c>
      <c r="F1447" s="2">
        <v>0.755309753648387</v>
      </c>
      <c r="G1447">
        <v>31311</v>
      </c>
      <c r="H1447" s="2">
        <v>0.000247410046600159</v>
      </c>
      <c r="I1447" s="2">
        <v>0.000169406427464128</v>
      </c>
      <c r="J1447" s="2">
        <v>0.00460556942195381</v>
      </c>
      <c r="K1447">
        <v>-0.00130861715187513</v>
      </c>
      <c r="L1447" s="2">
        <v>0.00180343724507544</v>
      </c>
    </row>
    <row r="1448" spans="1:12">
      <c r="A1448" s="2">
        <v>1970</v>
      </c>
      <c r="B1448" t="str">
        <f>VLOOKUP(A1448,'Table S1'!A:E,2,FALSE)</f>
        <v>Nervous feelings</v>
      </c>
      <c r="C1448" s="26" t="s">
        <v>320</v>
      </c>
      <c r="D1448" t="s">
        <v>300</v>
      </c>
      <c r="E1448">
        <v>-0.646444338147744</v>
      </c>
      <c r="F1448" s="2">
        <v>0.517996372090934</v>
      </c>
      <c r="G1448">
        <v>31311</v>
      </c>
      <c r="H1448">
        <v>-0.00053752492189891</v>
      </c>
      <c r="I1448" s="2">
        <v>0.000240609681742133</v>
      </c>
      <c r="J1448">
        <v>-0.00955909466988911</v>
      </c>
      <c r="K1448">
        <v>-0.00216731754680129</v>
      </c>
      <c r="L1448" s="2">
        <v>0.00109226770300347</v>
      </c>
    </row>
    <row r="1449" spans="1:12">
      <c r="A1449" s="2">
        <v>1970</v>
      </c>
      <c r="B1449" t="str">
        <f>VLOOKUP(A1449,'Table S1'!A:E,2,FALSE)</f>
        <v>Nervous feelings</v>
      </c>
      <c r="C1449" s="26" t="s">
        <v>867</v>
      </c>
      <c r="D1449" t="s">
        <v>300</v>
      </c>
      <c r="E1449" s="2">
        <v>0.252895944295948</v>
      </c>
      <c r="F1449" s="2">
        <v>0.800350283804456</v>
      </c>
      <c r="G1449">
        <v>31311</v>
      </c>
      <c r="H1449" s="2">
        <v>0.000235968707610083</v>
      </c>
      <c r="I1449" s="2">
        <v>0.000593502220524043</v>
      </c>
      <c r="J1449" s="2">
        <v>0.00373731901887276</v>
      </c>
      <c r="K1449">
        <v>-0.00159287852234433</v>
      </c>
      <c r="L1449" s="2">
        <v>0.0020648159375645</v>
      </c>
    </row>
    <row r="1450" spans="1:12">
      <c r="A1450" s="2">
        <v>1970</v>
      </c>
      <c r="B1450" t="str">
        <f>VLOOKUP(A1450,'Table S1'!A:E,2,FALSE)</f>
        <v>Nervous feelings</v>
      </c>
      <c r="C1450" s="26" t="s">
        <v>868</v>
      </c>
      <c r="D1450" t="s">
        <v>300</v>
      </c>
      <c r="E1450">
        <v>-0.503051709630909</v>
      </c>
      <c r="F1450" s="2">
        <v>0.614931455492987</v>
      </c>
      <c r="G1450">
        <v>31311</v>
      </c>
      <c r="H1450">
        <v>-0.000481420297329894</v>
      </c>
      <c r="I1450" s="2">
        <v>0.00111605941112361</v>
      </c>
      <c r="J1450">
        <v>-0.00743414342651512</v>
      </c>
      <c r="K1450">
        <v>-0.00235717760462057</v>
      </c>
      <c r="L1450" s="2">
        <v>0.00139433700996079</v>
      </c>
    </row>
    <row r="1451" spans="1:12">
      <c r="A1451" s="2">
        <v>1970</v>
      </c>
      <c r="B1451" t="str">
        <f>VLOOKUP(A1451,'Table S1'!A:E,2,FALSE)</f>
        <v>Nervous feelings</v>
      </c>
      <c r="C1451" s="26" t="s">
        <v>323</v>
      </c>
      <c r="D1451" t="s">
        <v>300</v>
      </c>
      <c r="E1451">
        <v>-1.90515980642636</v>
      </c>
      <c r="F1451" s="2">
        <v>0.0567684528166211</v>
      </c>
      <c r="G1451">
        <v>31311</v>
      </c>
      <c r="H1451">
        <v>-0.00174731332349256</v>
      </c>
      <c r="I1451" s="2">
        <v>0.000329464924154791</v>
      </c>
      <c r="J1451">
        <v>-0.028154623034274</v>
      </c>
      <c r="K1451">
        <v>-0.00354495967423522</v>
      </c>
      <c r="L1451" s="11">
        <v>5.03330272501115e-5</v>
      </c>
    </row>
    <row r="1452" spans="1:12">
      <c r="A1452" s="2">
        <v>1970</v>
      </c>
      <c r="B1452" t="str">
        <f>VLOOKUP(A1452,'Table S1'!A:E,2,FALSE)</f>
        <v>Nervous feelings</v>
      </c>
      <c r="C1452" s="26" t="s">
        <v>324</v>
      </c>
      <c r="D1452" t="s">
        <v>300</v>
      </c>
      <c r="E1452" s="2">
        <v>1.20354267737378</v>
      </c>
      <c r="F1452" s="2">
        <v>0.228775485845478</v>
      </c>
      <c r="G1452">
        <v>31311</v>
      </c>
      <c r="H1452" s="2">
        <v>0.0010864240975746</v>
      </c>
      <c r="I1452" s="2">
        <v>0.000420135948508175</v>
      </c>
      <c r="J1452" s="2">
        <v>0.0177860619738145</v>
      </c>
      <c r="K1452">
        <v>-0.000682881186760587</v>
      </c>
      <c r="L1452" s="2">
        <v>0.0028557293819098</v>
      </c>
    </row>
    <row r="1453" spans="1:12">
      <c r="A1453" s="2">
        <v>1970</v>
      </c>
      <c r="B1453" t="str">
        <f>VLOOKUP(A1453,'Table S1'!A:E,2,FALSE)</f>
        <v>Nervous feelings</v>
      </c>
      <c r="C1453" s="26" t="s">
        <v>869</v>
      </c>
      <c r="D1453" t="s">
        <v>300</v>
      </c>
      <c r="E1453">
        <v>-2.31341127103324</v>
      </c>
      <c r="F1453" s="2">
        <v>0.0207064828612678</v>
      </c>
      <c r="G1453">
        <v>31311</v>
      </c>
      <c r="H1453">
        <v>-0.00220380957558678</v>
      </c>
      <c r="I1453" s="2">
        <v>0.000478128005888557</v>
      </c>
      <c r="J1453">
        <v>-0.0341877999102639</v>
      </c>
      <c r="K1453">
        <v>-0.00407098919406953</v>
      </c>
      <c r="L1453">
        <v>-0.000336629957104039</v>
      </c>
    </row>
    <row r="1454" spans="1:12">
      <c r="A1454" s="2">
        <v>1970</v>
      </c>
      <c r="B1454" t="str">
        <f>VLOOKUP(A1454,'Table S1'!A:E,2,FALSE)</f>
        <v>Nervous feelings</v>
      </c>
      <c r="C1454" s="26" t="s">
        <v>870</v>
      </c>
      <c r="D1454" t="s">
        <v>300</v>
      </c>
      <c r="E1454">
        <v>-1.18984648125483</v>
      </c>
      <c r="F1454" s="2">
        <v>0.234115758589986</v>
      </c>
      <c r="G1454">
        <v>31311</v>
      </c>
      <c r="H1454">
        <v>-0.00104289031897302</v>
      </c>
      <c r="I1454" s="2">
        <v>0.000218337387601543</v>
      </c>
      <c r="J1454">
        <v>-0.0175943058845665</v>
      </c>
      <c r="K1454">
        <v>-0.00276084848801496</v>
      </c>
      <c r="L1454" s="2">
        <v>0.000675067850068911</v>
      </c>
    </row>
    <row r="1455" spans="1:12">
      <c r="A1455" s="2">
        <v>1970</v>
      </c>
      <c r="B1455" t="str">
        <f>VLOOKUP(A1455,'Table S1'!A:E,2,FALSE)</f>
        <v>Nervous feelings</v>
      </c>
      <c r="C1455" s="26" t="s">
        <v>327</v>
      </c>
      <c r="D1455" t="s">
        <v>300</v>
      </c>
      <c r="E1455" s="2">
        <v>1.7740007046641</v>
      </c>
      <c r="F1455" s="2">
        <v>0.076072750354865</v>
      </c>
      <c r="G1455">
        <v>31310</v>
      </c>
      <c r="H1455" s="2">
        <v>0.00121529442386135</v>
      </c>
      <c r="I1455" s="11">
        <v>-2.66894460245753e-5</v>
      </c>
      <c r="J1455" s="2">
        <v>0.0262163966784018</v>
      </c>
      <c r="K1455">
        <v>-0.000127447649510111</v>
      </c>
      <c r="L1455" s="2">
        <v>0.00255803649723281</v>
      </c>
    </row>
    <row r="1456" spans="1:12">
      <c r="A1456" s="2">
        <v>1970</v>
      </c>
      <c r="B1456" t="str">
        <f>VLOOKUP(A1456,'Table S1'!A:E,2,FALSE)</f>
        <v>Nervous feelings</v>
      </c>
      <c r="C1456" s="26" t="s">
        <v>871</v>
      </c>
      <c r="D1456" t="s">
        <v>300</v>
      </c>
      <c r="E1456" s="2">
        <v>3.37224698259185</v>
      </c>
      <c r="F1456" s="2">
        <v>0.000746477743684123</v>
      </c>
      <c r="G1456">
        <v>31311</v>
      </c>
      <c r="H1456" s="2">
        <v>0.00241413835329465</v>
      </c>
      <c r="I1456" s="2">
        <v>0.0008766472859976</v>
      </c>
      <c r="J1456" s="2">
        <v>0.0498673714146518</v>
      </c>
      <c r="K1456" s="2">
        <v>0.00101097685171775</v>
      </c>
      <c r="L1456" s="2">
        <v>0.00381729985487156</v>
      </c>
    </row>
    <row r="1457" spans="1:12">
      <c r="A1457" s="2">
        <v>1970</v>
      </c>
      <c r="B1457" t="str">
        <f>VLOOKUP(A1457,'Table S1'!A:E,2,FALSE)</f>
        <v>Nervous feelings</v>
      </c>
      <c r="C1457" s="26" t="s">
        <v>872</v>
      </c>
      <c r="D1457" t="s">
        <v>300</v>
      </c>
      <c r="E1457">
        <v>-1.33201102065394</v>
      </c>
      <c r="F1457" s="2">
        <v>0.182866262371655</v>
      </c>
      <c r="G1457">
        <v>31311</v>
      </c>
      <c r="H1457">
        <v>-0.00116140267974844</v>
      </c>
      <c r="I1457" s="2">
        <v>0.000396963954036289</v>
      </c>
      <c r="J1457">
        <v>-0.0196967479067951</v>
      </c>
      <c r="K1457">
        <v>-0.00287039411099614</v>
      </c>
      <c r="L1457" s="2">
        <v>0.000547588751499261</v>
      </c>
    </row>
    <row r="1458" spans="1:12">
      <c r="A1458" s="2">
        <v>1970</v>
      </c>
      <c r="B1458" t="str">
        <f>VLOOKUP(A1458,'Table S1'!A:E,2,FALSE)</f>
        <v>Nervous feelings</v>
      </c>
      <c r="C1458" s="26" t="s">
        <v>873</v>
      </c>
      <c r="D1458" t="s">
        <v>300</v>
      </c>
      <c r="E1458">
        <v>-0.953555603938085</v>
      </c>
      <c r="F1458" s="2">
        <v>0.340315998701666</v>
      </c>
      <c r="G1458">
        <v>31311</v>
      </c>
      <c r="H1458">
        <v>-0.000777898709623467</v>
      </c>
      <c r="I1458" s="11">
        <v>-4.69743911477037e-5</v>
      </c>
      <c r="J1458">
        <v>-0.0141006307442734</v>
      </c>
      <c r="K1458">
        <v>-0.00237687457191672</v>
      </c>
      <c r="L1458" s="2">
        <v>0.000821077152669784</v>
      </c>
    </row>
    <row r="1459" spans="1:12">
      <c r="A1459" s="2">
        <v>1970</v>
      </c>
      <c r="B1459" t="str">
        <f>VLOOKUP(A1459,'Table S1'!A:E,2,FALSE)</f>
        <v>Nervous feelings</v>
      </c>
      <c r="C1459" s="26" t="s">
        <v>331</v>
      </c>
      <c r="D1459" t="s">
        <v>300</v>
      </c>
      <c r="E1459">
        <v>-1.03010148709368</v>
      </c>
      <c r="F1459" s="2">
        <v>0.302970324126022</v>
      </c>
      <c r="G1459">
        <v>31311</v>
      </c>
      <c r="H1459">
        <v>-0.000850434940440005</v>
      </c>
      <c r="I1459" s="2">
        <v>0.000201195913154901</v>
      </c>
      <c r="J1459">
        <v>-0.0152229324586524</v>
      </c>
      <c r="K1459">
        <v>-0.00246861170342088</v>
      </c>
      <c r="L1459" s="2">
        <v>0.000767741822540871</v>
      </c>
    </row>
    <row r="1460" spans="1:12">
      <c r="A1460" s="2">
        <v>1970</v>
      </c>
      <c r="B1460" t="str">
        <f>VLOOKUP(A1460,'Table S1'!A:E,2,FALSE)</f>
        <v>Nervous feelings</v>
      </c>
      <c r="C1460" s="26" t="s">
        <v>874</v>
      </c>
      <c r="D1460" t="s">
        <v>300</v>
      </c>
      <c r="E1460">
        <v>-0.777933640475972</v>
      </c>
      <c r="F1460" s="2">
        <v>0.436614013061576</v>
      </c>
      <c r="G1460">
        <v>31311</v>
      </c>
      <c r="H1460">
        <v>-0.000613788072134282</v>
      </c>
      <c r="I1460" s="2">
        <v>0.000244267449132869</v>
      </c>
      <c r="J1460">
        <v>-0.0115038797089639</v>
      </c>
      <c r="K1460">
        <v>-0.0021602554804299</v>
      </c>
      <c r="L1460" s="2">
        <v>0.000932679336161335</v>
      </c>
    </row>
    <row r="1461" spans="1:12">
      <c r="A1461" s="2">
        <v>1970</v>
      </c>
      <c r="B1461" t="str">
        <f>VLOOKUP(A1461,'Table S1'!A:E,2,FALSE)</f>
        <v>Nervous feelings</v>
      </c>
      <c r="C1461" s="26" t="s">
        <v>875</v>
      </c>
      <c r="D1461" t="s">
        <v>300</v>
      </c>
      <c r="E1461">
        <v>-1.46881566006895</v>
      </c>
      <c r="F1461" s="2">
        <v>0.141892841529899</v>
      </c>
      <c r="G1461">
        <v>31311</v>
      </c>
      <c r="H1461">
        <v>-0.00119682079544503</v>
      </c>
      <c r="I1461" s="2">
        <v>0.000471035162627303</v>
      </c>
      <c r="J1461">
        <v>-0.0217201536073828</v>
      </c>
      <c r="K1461">
        <v>-0.00279390094587624</v>
      </c>
      <c r="L1461" s="2">
        <v>0.000400259354986175</v>
      </c>
    </row>
    <row r="1462" spans="1:12">
      <c r="A1462" s="2">
        <v>1970</v>
      </c>
      <c r="B1462" t="str">
        <f>VLOOKUP(A1462,'Table S1'!A:E,2,FALSE)</f>
        <v>Nervous feelings</v>
      </c>
      <c r="C1462" s="26" t="s">
        <v>876</v>
      </c>
      <c r="D1462" t="s">
        <v>300</v>
      </c>
      <c r="E1462" s="2">
        <v>0.0770355319588817</v>
      </c>
      <c r="F1462" s="2">
        <v>0.938595770740074</v>
      </c>
      <c r="G1462">
        <v>31311</v>
      </c>
      <c r="H1462" s="11">
        <v>6.45739529511902e-5</v>
      </c>
      <c r="I1462" s="2">
        <v>0.000227696334887491</v>
      </c>
      <c r="J1462" s="2">
        <v>0.00113843802248561</v>
      </c>
      <c r="K1462">
        <v>-0.0015784018469556</v>
      </c>
      <c r="L1462" s="2">
        <v>0.00170754975285798</v>
      </c>
    </row>
    <row r="1463" spans="1:12">
      <c r="A1463" s="2">
        <v>1970</v>
      </c>
      <c r="B1463" t="str">
        <f>VLOOKUP(A1463,'Table S1'!A:E,2,FALSE)</f>
        <v>Nervous feelings</v>
      </c>
      <c r="C1463" s="26" t="s">
        <v>335</v>
      </c>
      <c r="D1463" t="s">
        <v>300</v>
      </c>
      <c r="E1463" s="2">
        <v>2.2422192851763</v>
      </c>
      <c r="F1463" s="2">
        <v>0.0249541744327169</v>
      </c>
      <c r="G1463">
        <v>31311</v>
      </c>
      <c r="H1463" s="2">
        <v>0.0018790898786617</v>
      </c>
      <c r="I1463" s="2">
        <v>0.000222740362570355</v>
      </c>
      <c r="J1463" s="2">
        <v>0.0331357183378403</v>
      </c>
      <c r="K1463" s="2">
        <v>0.000236480306755089</v>
      </c>
      <c r="L1463" s="2">
        <v>0.00352169945056831</v>
      </c>
    </row>
    <row r="1464" spans="1:12">
      <c r="A1464" s="2">
        <v>1970</v>
      </c>
      <c r="B1464" t="str">
        <f>VLOOKUP(A1464,'Table S1'!A:E,2,FALSE)</f>
        <v>Nervous feelings</v>
      </c>
      <c r="C1464" s="26" t="s">
        <v>336</v>
      </c>
      <c r="D1464" t="s">
        <v>300</v>
      </c>
      <c r="E1464">
        <v>-1.32455210537007</v>
      </c>
      <c r="F1464" s="2">
        <v>0.185329417944922</v>
      </c>
      <c r="G1464">
        <v>31310</v>
      </c>
      <c r="H1464">
        <v>-0.00104958310443755</v>
      </c>
      <c r="I1464" s="2">
        <v>0.000138225069545265</v>
      </c>
      <c r="J1464">
        <v>-0.0195744042797479</v>
      </c>
      <c r="K1464">
        <v>-0.0026027304680939</v>
      </c>
      <c r="L1464" s="2">
        <v>0.000503564259218802</v>
      </c>
    </row>
    <row r="1465" spans="1:12">
      <c r="A1465" s="2">
        <v>1970</v>
      </c>
      <c r="B1465" t="str">
        <f>VLOOKUP(A1465,'Table S1'!A:E,2,FALSE)</f>
        <v>Nervous feelings</v>
      </c>
      <c r="C1465" s="26" t="s">
        <v>877</v>
      </c>
      <c r="D1465" t="s">
        <v>300</v>
      </c>
      <c r="E1465">
        <v>-4.9447909454861</v>
      </c>
      <c r="F1465" s="11">
        <v>7.66196387128167e-7</v>
      </c>
      <c r="G1465">
        <v>31308</v>
      </c>
      <c r="H1465">
        <v>-0.00294514447992096</v>
      </c>
      <c r="I1465" s="2">
        <v>0.000228577410372613</v>
      </c>
      <c r="J1465">
        <v>-0.0730846822870613</v>
      </c>
      <c r="K1465">
        <v>-0.00411255486018928</v>
      </c>
      <c r="L1465">
        <v>-0.00177773409965264</v>
      </c>
    </row>
    <row r="1466" spans="1:12">
      <c r="A1466" s="2">
        <v>1970</v>
      </c>
      <c r="B1466" t="str">
        <f>VLOOKUP(A1466,'Table S1'!A:E,2,FALSE)</f>
        <v>Nervous feelings</v>
      </c>
      <c r="C1466" s="26" t="s">
        <v>338</v>
      </c>
      <c r="D1466" t="s">
        <v>300</v>
      </c>
      <c r="E1466">
        <v>-2.72267999523439</v>
      </c>
      <c r="F1466" s="2">
        <v>0.00647905966458851</v>
      </c>
      <c r="G1466">
        <v>31311</v>
      </c>
      <c r="H1466">
        <v>-0.00198602089623113</v>
      </c>
      <c r="I1466" s="2">
        <v>0.000248140976190888</v>
      </c>
      <c r="J1466">
        <v>-0.0402360099400649</v>
      </c>
      <c r="K1466">
        <v>-0.00341574451859498</v>
      </c>
      <c r="L1466">
        <v>-0.000556297273867291</v>
      </c>
    </row>
    <row r="1467" spans="1:12">
      <c r="A1467" s="2">
        <v>1970</v>
      </c>
      <c r="B1467" t="str">
        <f>VLOOKUP(A1467,'Table S1'!A:E,2,FALSE)</f>
        <v>Nervous feelings</v>
      </c>
      <c r="C1467" s="26" t="s">
        <v>339</v>
      </c>
      <c r="D1467" t="s">
        <v>300</v>
      </c>
      <c r="E1467">
        <v>-1.54122384002395</v>
      </c>
      <c r="F1467" s="2">
        <v>0.123272422839197</v>
      </c>
      <c r="G1467">
        <v>31311</v>
      </c>
      <c r="H1467">
        <v>-0.00140062125535231</v>
      </c>
      <c r="I1467" s="11">
        <v>-2.08194334763234e-5</v>
      </c>
      <c r="J1467">
        <v>-0.0227890288297166</v>
      </c>
      <c r="K1467">
        <v>-0.0031818507347977</v>
      </c>
      <c r="L1467" s="2">
        <v>0.00038060822409308</v>
      </c>
    </row>
    <row r="1468" spans="1:12">
      <c r="A1468" s="2">
        <v>1970</v>
      </c>
      <c r="B1468" t="str">
        <f>VLOOKUP(A1468,'Table S1'!A:E,2,FALSE)</f>
        <v>Nervous feelings</v>
      </c>
      <c r="C1468" s="26" t="s">
        <v>340</v>
      </c>
      <c r="D1468" t="s">
        <v>300</v>
      </c>
      <c r="E1468" s="2">
        <v>1.52474031362185</v>
      </c>
      <c r="F1468" s="2">
        <v>0.127333982486331</v>
      </c>
      <c r="G1468">
        <v>31310</v>
      </c>
      <c r="H1468" s="2">
        <v>0.00118216338489583</v>
      </c>
      <c r="I1468" s="2">
        <v>0.00015379978315165</v>
      </c>
      <c r="J1468" s="2">
        <v>0.0225342952071942</v>
      </c>
      <c r="K1468">
        <v>-0.000337496855053265</v>
      </c>
      <c r="L1468" s="2">
        <v>0.00270182362484492</v>
      </c>
    </row>
    <row r="1469" spans="1:12">
      <c r="A1469" s="2">
        <v>1970</v>
      </c>
      <c r="B1469" t="str">
        <f>VLOOKUP(A1469,'Table S1'!A:E,2,FALSE)</f>
        <v>Nervous feelings</v>
      </c>
      <c r="C1469" s="26" t="s">
        <v>341</v>
      </c>
      <c r="D1469" t="s">
        <v>300</v>
      </c>
      <c r="E1469">
        <v>-0.945366091489052</v>
      </c>
      <c r="F1469" s="2">
        <v>0.344479302312544</v>
      </c>
      <c r="G1469">
        <v>31311</v>
      </c>
      <c r="H1469">
        <v>-0.000662783635820201</v>
      </c>
      <c r="I1469" s="2">
        <v>0.000101275913981065</v>
      </c>
      <c r="J1469">
        <v>-0.0139707051584221</v>
      </c>
      <c r="K1469">
        <v>-0.00203694152556721</v>
      </c>
      <c r="L1469" s="2">
        <v>0.000711374253926809</v>
      </c>
    </row>
    <row r="1470" spans="1:12">
      <c r="A1470" s="2">
        <v>1970</v>
      </c>
      <c r="B1470" t="str">
        <f>VLOOKUP(A1470,'Table S1'!A:E,2,FALSE)</f>
        <v>Nervous feelings</v>
      </c>
      <c r="C1470" s="26" t="s">
        <v>878</v>
      </c>
      <c r="D1470" t="s">
        <v>300</v>
      </c>
      <c r="E1470" s="2">
        <v>2.62857020223837</v>
      </c>
      <c r="F1470" s="2">
        <v>0.00857865106466015</v>
      </c>
      <c r="G1470">
        <v>31310</v>
      </c>
      <c r="H1470" s="2">
        <v>0.00175342072413442</v>
      </c>
      <c r="I1470" s="2">
        <v>0.000109374227368066</v>
      </c>
      <c r="J1470" s="2">
        <v>0.0388479115957604</v>
      </c>
      <c r="K1470" s="2">
        <v>0.000445951620603783</v>
      </c>
      <c r="L1470" s="2">
        <v>0.00306088982766506</v>
      </c>
    </row>
    <row r="1471" spans="1:12">
      <c r="A1471" s="2">
        <v>1970</v>
      </c>
      <c r="B1471" t="str">
        <f>VLOOKUP(A1471,'Table S1'!A:E,2,FALSE)</f>
        <v>Nervous feelings</v>
      </c>
      <c r="C1471" s="26" t="s">
        <v>382</v>
      </c>
      <c r="D1471" t="s">
        <v>300</v>
      </c>
      <c r="E1471" s="2">
        <v>2.26737627116724</v>
      </c>
      <c r="F1471" s="2">
        <v>0.023374035727448</v>
      </c>
      <c r="G1471">
        <v>31311</v>
      </c>
      <c r="H1471" s="2">
        <v>0.00138023901641686</v>
      </c>
      <c r="I1471">
        <v>-0.000219901445744121</v>
      </c>
      <c r="J1471" s="2">
        <v>0.0335074905402897</v>
      </c>
      <c r="K1471" s="2">
        <v>0.000187087542563975</v>
      </c>
      <c r="L1471" s="2">
        <v>0.00257339049026974</v>
      </c>
    </row>
    <row r="1472" spans="1:12">
      <c r="A1472" s="2">
        <v>1970</v>
      </c>
      <c r="B1472" t="str">
        <f>VLOOKUP(A1472,'Table S1'!A:E,2,FALSE)</f>
        <v>Nervous feelings</v>
      </c>
      <c r="C1472" s="26" t="s">
        <v>679</v>
      </c>
      <c r="D1472" t="s">
        <v>300</v>
      </c>
      <c r="E1472" s="2">
        <v>2.87918152433908</v>
      </c>
      <c r="F1472" s="2">
        <v>0.00398978819103359</v>
      </c>
      <c r="G1472">
        <v>31311</v>
      </c>
      <c r="H1472" s="2">
        <v>0.00191792999404323</v>
      </c>
      <c r="I1472" s="2">
        <v>0.000297317465841738</v>
      </c>
      <c r="J1472" s="2">
        <v>0.0425488036182473</v>
      </c>
      <c r="K1472" s="2">
        <v>0.000612274550475748</v>
      </c>
      <c r="L1472" s="2">
        <v>0.00322358543761072</v>
      </c>
    </row>
    <row r="1473" spans="1:12">
      <c r="A1473" s="2">
        <v>1970</v>
      </c>
      <c r="B1473" t="str">
        <f>VLOOKUP(A1473,'Table S1'!A:E,2,FALSE)</f>
        <v>Nervous feelings</v>
      </c>
      <c r="C1473" s="26" t="s">
        <v>879</v>
      </c>
      <c r="D1473" t="s">
        <v>300</v>
      </c>
      <c r="E1473">
        <v>-2.37269351274061</v>
      </c>
      <c r="F1473" s="2">
        <v>0.0176649148100911</v>
      </c>
      <c r="G1473">
        <v>31310</v>
      </c>
      <c r="H1473">
        <v>-0.00146634677595988</v>
      </c>
      <c r="I1473" s="2">
        <v>0.00058217889846803</v>
      </c>
      <c r="J1473">
        <v>-0.035063951306635</v>
      </c>
      <c r="K1473">
        <v>-0.00267766967102218</v>
      </c>
      <c r="L1473">
        <v>-0.000255023880897575</v>
      </c>
    </row>
    <row r="1474" spans="1:12">
      <c r="A1474" s="2">
        <v>1970</v>
      </c>
      <c r="B1474" t="str">
        <f>VLOOKUP(A1474,'Table S1'!A:E,2,FALSE)</f>
        <v>Nervous feelings</v>
      </c>
      <c r="C1474" s="26" t="s">
        <v>880</v>
      </c>
      <c r="D1474" t="s">
        <v>300</v>
      </c>
      <c r="E1474" s="2">
        <v>2.89613026660071</v>
      </c>
      <c r="F1474" s="2">
        <v>0.00378056930376226</v>
      </c>
      <c r="G1474">
        <v>31311</v>
      </c>
      <c r="H1474" s="2">
        <v>0.0019011189609278</v>
      </c>
      <c r="I1474" s="2">
        <v>0.000442990048571536</v>
      </c>
      <c r="J1474" s="2">
        <v>0.0427992736563363</v>
      </c>
      <c r="K1474" s="2">
        <v>0.000614481829973047</v>
      </c>
      <c r="L1474" s="2">
        <v>0.00318775609188254</v>
      </c>
    </row>
    <row r="1475" spans="1:12">
      <c r="A1475" s="2">
        <v>1970</v>
      </c>
      <c r="B1475" t="str">
        <f>VLOOKUP(A1475,'Table S1'!A:E,2,FALSE)</f>
        <v>Nervous feelings</v>
      </c>
      <c r="C1475" s="26" t="s">
        <v>881</v>
      </c>
      <c r="D1475" t="s">
        <v>300</v>
      </c>
      <c r="E1475">
        <v>-2.23321793108396</v>
      </c>
      <c r="F1475" s="2">
        <v>0.0255416136675032</v>
      </c>
      <c r="G1475">
        <v>31310</v>
      </c>
      <c r="H1475">
        <v>-0.0013612443842578</v>
      </c>
      <c r="I1475" s="2">
        <v>0.000508484254324252</v>
      </c>
      <c r="J1475">
        <v>-0.0330027643149681</v>
      </c>
      <c r="K1475">
        <v>-0.00255597467536339</v>
      </c>
      <c r="L1475">
        <v>-0.000166514093152196</v>
      </c>
    </row>
    <row r="1476" spans="1:12">
      <c r="A1476" s="2">
        <v>1970</v>
      </c>
      <c r="B1476" t="str">
        <f>VLOOKUP(A1476,'Table S1'!A:E,2,FALSE)</f>
        <v>Nervous feelings</v>
      </c>
      <c r="C1476" s="26" t="s">
        <v>882</v>
      </c>
      <c r="D1476" t="s">
        <v>300</v>
      </c>
      <c r="E1476">
        <v>-2.00942182644166</v>
      </c>
      <c r="F1476" s="2">
        <v>0.0445009820422679</v>
      </c>
      <c r="G1476">
        <v>31311</v>
      </c>
      <c r="H1476">
        <v>-0.00130088812003494</v>
      </c>
      <c r="I1476" s="2">
        <v>0.000264645004965153</v>
      </c>
      <c r="J1476">
        <v>-0.0296954165469342</v>
      </c>
      <c r="K1476">
        <v>-0.00256980656955521</v>
      </c>
      <c r="L1476" s="11">
        <v>-3.19696705146715e-5</v>
      </c>
    </row>
    <row r="1477" spans="1:12">
      <c r="A1477" s="2">
        <v>1970</v>
      </c>
      <c r="B1477" t="str">
        <f>VLOOKUP(A1477,'Table S1'!A:E,2,FALSE)</f>
        <v>Nervous feelings</v>
      </c>
      <c r="C1477" s="26" t="s">
        <v>343</v>
      </c>
      <c r="D1477" t="s">
        <v>300</v>
      </c>
      <c r="E1477">
        <v>-1.32277673265193</v>
      </c>
      <c r="F1477" s="2">
        <v>0.185919297993024</v>
      </c>
      <c r="G1477">
        <v>31310</v>
      </c>
      <c r="H1477">
        <v>-0.00129883630320346</v>
      </c>
      <c r="I1477" s="2">
        <v>0.00015700035712177</v>
      </c>
      <c r="J1477">
        <v>-0.0195609841679015</v>
      </c>
      <c r="K1477">
        <v>-0.00322340204902359</v>
      </c>
      <c r="L1477" s="2">
        <v>0.00062572944261668</v>
      </c>
    </row>
    <row r="1478" spans="1:12">
      <c r="A1478" s="2">
        <v>1970</v>
      </c>
      <c r="B1478" t="str">
        <f>VLOOKUP(A1478,'Table S1'!A:E,2,FALSE)</f>
        <v>Nervous feelings</v>
      </c>
      <c r="C1478" s="26" t="s">
        <v>883</v>
      </c>
      <c r="D1478" t="s">
        <v>300</v>
      </c>
      <c r="E1478" s="2">
        <v>0.972987320960904</v>
      </c>
      <c r="F1478" s="2">
        <v>0.330567120126481</v>
      </c>
      <c r="G1478">
        <v>31311</v>
      </c>
      <c r="H1478" s="2">
        <v>0.000851394656828324</v>
      </c>
      <c r="I1478">
        <v>-0.000364372839348893</v>
      </c>
      <c r="J1478" s="2">
        <v>0.0143788941727505</v>
      </c>
      <c r="K1478">
        <v>-0.00086370207285048</v>
      </c>
      <c r="L1478" s="2">
        <v>0.00256649138650713</v>
      </c>
    </row>
    <row r="1479" spans="1:12">
      <c r="A1479" s="2">
        <v>1970</v>
      </c>
      <c r="B1479" t="str">
        <f>VLOOKUP(A1479,'Table S1'!A:E,2,FALSE)</f>
        <v>Nervous feelings</v>
      </c>
      <c r="C1479" s="26" t="s">
        <v>884</v>
      </c>
      <c r="D1479" t="s">
        <v>300</v>
      </c>
      <c r="E1479" s="2">
        <v>0.511203735766746</v>
      </c>
      <c r="F1479" s="2">
        <v>0.60921200767289</v>
      </c>
      <c r="G1479">
        <v>31311</v>
      </c>
      <c r="H1479" s="2">
        <v>0.000412377187237026</v>
      </c>
      <c r="I1479">
        <v>-0.000149260479180741</v>
      </c>
      <c r="J1479" s="2">
        <v>0.00755461480222115</v>
      </c>
      <c r="K1479">
        <v>-0.0011687452172677</v>
      </c>
      <c r="L1479" s="2">
        <v>0.00199349959174175</v>
      </c>
    </row>
    <row r="1480" spans="1:12">
      <c r="A1480" s="2">
        <v>1970</v>
      </c>
      <c r="B1480" t="str">
        <f>VLOOKUP(A1480,'Table S1'!A:E,2,FALSE)</f>
        <v>Nervous feelings</v>
      </c>
      <c r="C1480" s="26" t="s">
        <v>885</v>
      </c>
      <c r="D1480" t="s">
        <v>300</v>
      </c>
      <c r="E1480" s="2">
        <v>1.45440579929705</v>
      </c>
      <c r="F1480" s="2">
        <v>0.145843857222245</v>
      </c>
      <c r="G1480">
        <v>31310</v>
      </c>
      <c r="H1480" s="2">
        <v>0.00137880238747512</v>
      </c>
      <c r="I1480" s="2">
        <v>0.000219709546003788</v>
      </c>
      <c r="J1480" s="2">
        <v>0.0214948141264554</v>
      </c>
      <c r="K1480">
        <v>-0.000479349920862881</v>
      </c>
      <c r="L1480" s="2">
        <v>0.00323695469581312</v>
      </c>
    </row>
    <row r="1481" spans="1:12">
      <c r="A1481" s="2">
        <v>1970</v>
      </c>
      <c r="B1481" t="str">
        <f>VLOOKUP(A1481,'Table S1'!A:E,2,FALSE)</f>
        <v>Nervous feelings</v>
      </c>
      <c r="C1481" s="26" t="s">
        <v>886</v>
      </c>
      <c r="D1481" t="s">
        <v>300</v>
      </c>
      <c r="E1481" s="2">
        <v>0.392925480169651</v>
      </c>
      <c r="F1481" s="2">
        <v>0.694377196566617</v>
      </c>
      <c r="G1481">
        <v>31311</v>
      </c>
      <c r="H1481" s="2">
        <v>0.000343471141167589</v>
      </c>
      <c r="I1481">
        <v>-0.000117349998740291</v>
      </c>
      <c r="J1481" s="2">
        <v>0.00580668809903598</v>
      </c>
      <c r="K1481">
        <v>-0.00136987432610329</v>
      </c>
      <c r="L1481" s="2">
        <v>0.00205681660843847</v>
      </c>
    </row>
    <row r="1482" spans="1:12">
      <c r="A1482" s="2">
        <v>1970</v>
      </c>
      <c r="B1482" t="str">
        <f>VLOOKUP(A1482,'Table S1'!A:E,2,FALSE)</f>
        <v>Nervous feelings</v>
      </c>
      <c r="C1482" s="26" t="s">
        <v>887</v>
      </c>
      <c r="D1482" t="s">
        <v>300</v>
      </c>
      <c r="E1482" s="2">
        <v>1.5169191057465</v>
      </c>
      <c r="F1482" s="2">
        <v>0.129297204732547</v>
      </c>
      <c r="G1482">
        <v>31311</v>
      </c>
      <c r="H1482" s="2">
        <v>0.00117672311388178</v>
      </c>
      <c r="I1482" s="2">
        <v>0.000137970778664514</v>
      </c>
      <c r="J1482" s="2">
        <v>0.0224171670280467</v>
      </c>
      <c r="K1482">
        <v>-0.000343742988634907</v>
      </c>
      <c r="L1482" s="2">
        <v>0.00269718921639846</v>
      </c>
    </row>
    <row r="1483" spans="1:12">
      <c r="A1483" s="2">
        <v>1970</v>
      </c>
      <c r="B1483" t="str">
        <f>VLOOKUP(A1483,'Table S1'!A:E,2,FALSE)</f>
        <v>Nervous feelings</v>
      </c>
      <c r="C1483" s="26" t="s">
        <v>888</v>
      </c>
      <c r="D1483" t="s">
        <v>300</v>
      </c>
      <c r="E1483" s="2">
        <v>0.589902183499945</v>
      </c>
      <c r="F1483" s="2">
        <v>0.55526048708047</v>
      </c>
      <c r="G1483">
        <v>31310</v>
      </c>
      <c r="H1483" s="2">
        <v>0.000516893301649189</v>
      </c>
      <c r="I1483">
        <v>-0.00352965995586049</v>
      </c>
      <c r="J1483" s="2">
        <v>0.00871822554148916</v>
      </c>
      <c r="K1483">
        <v>-0.00120056333518018</v>
      </c>
      <c r="L1483" s="2">
        <v>0.00223434993847855</v>
      </c>
    </row>
    <row r="1484" spans="1:12">
      <c r="A1484" s="2">
        <v>1970</v>
      </c>
      <c r="B1484" t="str">
        <f>VLOOKUP(A1484,'Table S1'!A:E,2,FALSE)</f>
        <v>Nervous feelings</v>
      </c>
      <c r="C1484" s="26" t="s">
        <v>356</v>
      </c>
      <c r="D1484" t="s">
        <v>300</v>
      </c>
      <c r="E1484">
        <v>-0.482325547523614</v>
      </c>
      <c r="F1484" s="2">
        <v>0.629578073161823</v>
      </c>
      <c r="G1484">
        <v>31311</v>
      </c>
      <c r="H1484">
        <v>-0.000427218246406703</v>
      </c>
      <c r="I1484" s="11">
        <v>-9.87181949543773e-5</v>
      </c>
      <c r="J1484">
        <v>-0.00713225325196462</v>
      </c>
      <c r="K1484">
        <v>-0.00216331692524296</v>
      </c>
      <c r="L1484" s="2">
        <v>0.00130888043242955</v>
      </c>
    </row>
    <row r="1485" spans="1:12">
      <c r="A1485" s="2">
        <v>1970</v>
      </c>
      <c r="B1485" t="str">
        <f>VLOOKUP(A1485,'Table S1'!A:E,2,FALSE)</f>
        <v>Nervous feelings</v>
      </c>
      <c r="C1485" s="26" t="s">
        <v>889</v>
      </c>
      <c r="D1485" t="s">
        <v>300</v>
      </c>
      <c r="E1485">
        <v>-0.616039515485045</v>
      </c>
      <c r="F1485" s="2">
        <v>0.537872918199161</v>
      </c>
      <c r="G1485">
        <v>31311</v>
      </c>
      <c r="H1485">
        <v>-0.000508129972195548</v>
      </c>
      <c r="I1485">
        <v>-0.000435738431080491</v>
      </c>
      <c r="J1485">
        <v>-0.00910917376643628</v>
      </c>
      <c r="K1485">
        <v>-0.00212483623819902</v>
      </c>
      <c r="L1485" s="2">
        <v>0.00110857629380793</v>
      </c>
    </row>
    <row r="1486" spans="1:12">
      <c r="A1486" s="2">
        <v>1970</v>
      </c>
      <c r="B1486" t="str">
        <f>VLOOKUP(A1486,'Table S1'!A:E,2,FALSE)</f>
        <v>Nervous feelings</v>
      </c>
      <c r="C1486" s="26" t="s">
        <v>890</v>
      </c>
      <c r="D1486" t="s">
        <v>300</v>
      </c>
      <c r="E1486" s="2">
        <v>1.11937643689661</v>
      </c>
      <c r="F1486" s="2">
        <v>0.262988166060276</v>
      </c>
      <c r="G1486">
        <v>31310</v>
      </c>
      <c r="H1486" s="2">
        <v>0.000869167897593686</v>
      </c>
      <c r="I1486" s="11">
        <v>-5.05562255441744e-5</v>
      </c>
      <c r="J1486" s="2">
        <v>0.0165433804377402</v>
      </c>
      <c r="K1486">
        <v>-0.000652754108779009</v>
      </c>
      <c r="L1486" s="2">
        <v>0.00239108990396638</v>
      </c>
    </row>
    <row r="1487" spans="1:12">
      <c r="A1487" s="2">
        <v>1970</v>
      </c>
      <c r="B1487" t="str">
        <f>VLOOKUP(A1487,'Table S1'!A:E,2,FALSE)</f>
        <v>Nervous feelings</v>
      </c>
      <c r="C1487" s="26" t="s">
        <v>891</v>
      </c>
      <c r="D1487" t="s">
        <v>300</v>
      </c>
      <c r="E1487" s="2">
        <v>0.38019443798778</v>
      </c>
      <c r="F1487" s="2">
        <v>0.703803666626342</v>
      </c>
      <c r="G1487">
        <v>31310</v>
      </c>
      <c r="H1487" s="2">
        <v>0.000268108912052217</v>
      </c>
      <c r="I1487" s="11">
        <v>-8.93237640974325e-5</v>
      </c>
      <c r="J1487" s="2">
        <v>0.00561893302433842</v>
      </c>
      <c r="K1487">
        <v>-0.00111408944143518</v>
      </c>
      <c r="L1487" s="2">
        <v>0.00165030726553961</v>
      </c>
    </row>
    <row r="1488" spans="1:12">
      <c r="A1488" s="2">
        <v>1970</v>
      </c>
      <c r="B1488" t="str">
        <f>VLOOKUP(A1488,'Table S1'!A:E,2,FALSE)</f>
        <v>Nervous feelings</v>
      </c>
      <c r="C1488" s="26" t="s">
        <v>892</v>
      </c>
      <c r="D1488" t="s">
        <v>300</v>
      </c>
      <c r="E1488" s="2">
        <v>0.84436059253641</v>
      </c>
      <c r="F1488" s="2">
        <v>0.398474387645874</v>
      </c>
      <c r="G1488">
        <v>31310</v>
      </c>
      <c r="H1488" s="2">
        <v>0.000826278161733074</v>
      </c>
      <c r="I1488" s="2">
        <v>0.000321857727807048</v>
      </c>
      <c r="J1488" s="2">
        <v>0.0124788927554097</v>
      </c>
      <c r="K1488">
        <v>-0.0010917862999335</v>
      </c>
      <c r="L1488" s="2">
        <v>0.00274434262339965</v>
      </c>
    </row>
    <row r="1489" spans="1:12">
      <c r="A1489" s="2">
        <v>1970</v>
      </c>
      <c r="B1489" t="str">
        <f>VLOOKUP(A1489,'Table S1'!A:E,2,FALSE)</f>
        <v>Nervous feelings</v>
      </c>
      <c r="C1489" s="26" t="s">
        <v>361</v>
      </c>
      <c r="D1489" t="s">
        <v>300</v>
      </c>
      <c r="E1489" s="2">
        <v>1.53400868367844</v>
      </c>
      <c r="F1489" s="2">
        <v>0.125037620464568</v>
      </c>
      <c r="G1489">
        <v>31310</v>
      </c>
      <c r="H1489" s="2">
        <v>0.00146657122458741</v>
      </c>
      <c r="I1489" s="11">
        <v>9.21425562357216e-5</v>
      </c>
      <c r="J1489" s="2">
        <v>0.0226712734093699</v>
      </c>
      <c r="K1489">
        <v>-0.000407302068155889</v>
      </c>
      <c r="L1489" s="2">
        <v>0.00334044451733071</v>
      </c>
    </row>
    <row r="1490" spans="1:12">
      <c r="A1490" s="2">
        <v>1970</v>
      </c>
      <c r="B1490" t="str">
        <f>VLOOKUP(A1490,'Table S1'!A:E,2,FALSE)</f>
        <v>Nervous feelings</v>
      </c>
      <c r="C1490" s="26" t="s">
        <v>362</v>
      </c>
      <c r="D1490" t="s">
        <v>300</v>
      </c>
      <c r="E1490" s="2">
        <v>0.0728285321132851</v>
      </c>
      <c r="F1490" s="2">
        <v>0.941943031098094</v>
      </c>
      <c r="G1490">
        <v>31310</v>
      </c>
      <c r="H1490" s="11">
        <v>6.44119271150117e-5</v>
      </c>
      <c r="I1490" s="2">
        <v>0.000480450376398806</v>
      </c>
      <c r="J1490" s="2">
        <v>0.00107634042825892</v>
      </c>
      <c r="K1490">
        <v>-0.00166911110505444</v>
      </c>
      <c r="L1490" s="2">
        <v>0.00179793495928447</v>
      </c>
    </row>
    <row r="1491" spans="1:12">
      <c r="A1491" s="2">
        <v>1970</v>
      </c>
      <c r="B1491" t="str">
        <f>VLOOKUP(A1491,'Table S1'!A:E,2,FALSE)</f>
        <v>Nervous feelings</v>
      </c>
      <c r="C1491" s="26" t="s">
        <v>363</v>
      </c>
      <c r="D1491" t="s">
        <v>300</v>
      </c>
      <c r="E1491" s="2">
        <v>0.697681140245658</v>
      </c>
      <c r="F1491" s="2">
        <v>0.485381805852905</v>
      </c>
      <c r="G1491">
        <v>31311</v>
      </c>
      <c r="H1491" s="2">
        <v>0.000501117084317103</v>
      </c>
      <c r="I1491" s="2">
        <v>0.000252334677980422</v>
      </c>
      <c r="J1491" s="2">
        <v>0.0103167251544658</v>
      </c>
      <c r="K1491">
        <v>-0.00090670283385506</v>
      </c>
      <c r="L1491" s="2">
        <v>0.00190893700248927</v>
      </c>
    </row>
    <row r="1492" spans="1:12">
      <c r="A1492" s="2">
        <v>1970</v>
      </c>
      <c r="B1492" t="str">
        <f>VLOOKUP(A1492,'Table S1'!A:E,2,FALSE)</f>
        <v>Nervous feelings</v>
      </c>
      <c r="C1492" s="26" t="s">
        <v>675</v>
      </c>
      <c r="D1492" t="s">
        <v>300</v>
      </c>
      <c r="E1492" s="2">
        <v>1.23277017023087</v>
      </c>
      <c r="F1492" s="2">
        <v>0.217670779218016</v>
      </c>
      <c r="G1492">
        <v>31311</v>
      </c>
      <c r="H1492" s="2">
        <v>0.00120501003150859</v>
      </c>
      <c r="I1492" s="2">
        <v>0.000172943903309609</v>
      </c>
      <c r="J1492" s="2">
        <v>0.0182179884929719</v>
      </c>
      <c r="K1492">
        <v>-0.000710892559743336</v>
      </c>
      <c r="L1492" s="2">
        <v>0.00312091262276053</v>
      </c>
    </row>
    <row r="1493" spans="1:12">
      <c r="A1493" s="2">
        <v>1970</v>
      </c>
      <c r="B1493" t="str">
        <f>VLOOKUP(A1493,'Table S1'!A:E,2,FALSE)</f>
        <v>Nervous feelings</v>
      </c>
      <c r="C1493" s="26" t="s">
        <v>867</v>
      </c>
      <c r="D1493" t="s">
        <v>300</v>
      </c>
      <c r="E1493" s="2">
        <v>0.700060112965899</v>
      </c>
      <c r="F1493" s="2">
        <v>0.483894965446904</v>
      </c>
      <c r="G1493">
        <v>31311</v>
      </c>
      <c r="H1493" s="2">
        <v>0.000652530083400313</v>
      </c>
      <c r="I1493" s="11">
        <v>-5.09346639162059e-5</v>
      </c>
      <c r="J1493" s="2">
        <v>0.0103455513366396</v>
      </c>
      <c r="K1493">
        <v>-0.00117443431477983</v>
      </c>
      <c r="L1493" s="2">
        <v>0.00247949448158046</v>
      </c>
    </row>
    <row r="1494" spans="1:12">
      <c r="A1494" s="2">
        <v>1970</v>
      </c>
      <c r="B1494" t="str">
        <f>VLOOKUP(A1494,'Table S1'!A:E,2,FALSE)</f>
        <v>Nervous feelings</v>
      </c>
      <c r="C1494" s="26" t="s">
        <v>893</v>
      </c>
      <c r="D1494" t="s">
        <v>300</v>
      </c>
      <c r="E1494">
        <v>-3.07120281972667</v>
      </c>
      <c r="F1494" s="2">
        <v>0.00213380993614203</v>
      </c>
      <c r="G1494">
        <v>31311</v>
      </c>
      <c r="H1494">
        <v>-0.00257696171715358</v>
      </c>
      <c r="I1494" s="2">
        <v>0.00103585619701739</v>
      </c>
      <c r="J1494">
        <v>-0.0453865115984149</v>
      </c>
      <c r="K1494">
        <v>-0.00422157710142267</v>
      </c>
      <c r="L1494">
        <v>-0.000932346332884486</v>
      </c>
    </row>
    <row r="1495" spans="1:12">
      <c r="A1495" s="2">
        <v>1970</v>
      </c>
      <c r="B1495" t="str">
        <f>VLOOKUP(A1495,'Table S1'!A:E,2,FALSE)</f>
        <v>Nervous feelings</v>
      </c>
      <c r="C1495" s="26" t="s">
        <v>894</v>
      </c>
      <c r="D1495" t="s">
        <v>300</v>
      </c>
      <c r="E1495" s="2">
        <v>1.34370031035142</v>
      </c>
      <c r="F1495" s="2">
        <v>0.179055054071492</v>
      </c>
      <c r="G1495">
        <v>31311</v>
      </c>
      <c r="H1495" s="2">
        <v>0.0011957448491444</v>
      </c>
      <c r="I1495" s="2">
        <v>0.000338948103947786</v>
      </c>
      <c r="J1495" s="2">
        <v>0.0198573240845051</v>
      </c>
      <c r="K1495">
        <v>-0.000548474021509283</v>
      </c>
      <c r="L1495" s="2">
        <v>0.00293996371979809</v>
      </c>
    </row>
    <row r="1496" spans="1:12">
      <c r="A1496" s="2">
        <v>1970</v>
      </c>
      <c r="B1496" t="str">
        <f>VLOOKUP(A1496,'Table S1'!A:E,2,FALSE)</f>
        <v>Nervous feelings</v>
      </c>
      <c r="C1496" s="26" t="s">
        <v>895</v>
      </c>
      <c r="D1496" t="s">
        <v>300</v>
      </c>
      <c r="E1496" s="2">
        <v>1.43491085155612</v>
      </c>
      <c r="F1496" s="2">
        <v>0.151322491385006</v>
      </c>
      <c r="G1496">
        <v>31310</v>
      </c>
      <c r="H1496" s="2">
        <v>0.00127384335912673</v>
      </c>
      <c r="I1496" s="2">
        <v>0.000325063979996692</v>
      </c>
      <c r="J1496" s="2">
        <v>0.0212066962722095</v>
      </c>
      <c r="K1496">
        <v>-0.000466183641398474</v>
      </c>
      <c r="L1496" s="2">
        <v>0.00301387035965193</v>
      </c>
    </row>
    <row r="1497" spans="1:12">
      <c r="A1497" s="2">
        <v>1970</v>
      </c>
      <c r="B1497" t="str">
        <f>VLOOKUP(A1497,'Table S1'!A:E,2,FALSE)</f>
        <v>Nervous feelings</v>
      </c>
      <c r="C1497" s="26" t="s">
        <v>896</v>
      </c>
      <c r="D1497" t="s">
        <v>300</v>
      </c>
      <c r="E1497">
        <v>-0.924421085526633</v>
      </c>
      <c r="F1497" s="2">
        <v>0.355274244751208</v>
      </c>
      <c r="G1497">
        <v>31311</v>
      </c>
      <c r="H1497">
        <v>-0.000806939523132498</v>
      </c>
      <c r="I1497" s="11">
        <v>7.01032462503639e-5</v>
      </c>
      <c r="J1497">
        <v>-0.0136611779758029</v>
      </c>
      <c r="K1497">
        <v>-0.00251788442446446</v>
      </c>
      <c r="L1497" s="2">
        <v>0.000904005378199465</v>
      </c>
    </row>
    <row r="1498" spans="1:12">
      <c r="A1498" s="2">
        <v>1970</v>
      </c>
      <c r="B1498" t="str">
        <f>VLOOKUP(A1498,'Table S1'!A:E,2,FALSE)</f>
        <v>Nervous feelings</v>
      </c>
      <c r="C1498" s="26" t="s">
        <v>897</v>
      </c>
      <c r="D1498" t="s">
        <v>300</v>
      </c>
      <c r="E1498" s="2">
        <v>1.0912171780691</v>
      </c>
      <c r="F1498" s="2">
        <v>0.275185727997324</v>
      </c>
      <c r="G1498">
        <v>31310</v>
      </c>
      <c r="H1498" s="2">
        <v>0.000729911619344208</v>
      </c>
      <c r="I1498">
        <v>-0.000134952463581685</v>
      </c>
      <c r="J1498" s="2">
        <v>0.0161261714537632</v>
      </c>
      <c r="K1498">
        <v>-0.000581152594114535</v>
      </c>
      <c r="L1498" s="2">
        <v>0.00204097583280295</v>
      </c>
    </row>
    <row r="1499" spans="1:12">
      <c r="A1499" s="2">
        <v>1970</v>
      </c>
      <c r="B1499" t="str">
        <f>VLOOKUP(A1499,'Table S1'!A:E,2,FALSE)</f>
        <v>Nervous feelings</v>
      </c>
      <c r="C1499" s="26" t="s">
        <v>898</v>
      </c>
      <c r="D1499" t="s">
        <v>300</v>
      </c>
      <c r="E1499">
        <v>-2.31052075703448</v>
      </c>
      <c r="F1499" s="2">
        <v>0.0208658070608613</v>
      </c>
      <c r="G1499">
        <v>31311</v>
      </c>
      <c r="H1499">
        <v>-0.00163477677438677</v>
      </c>
      <c r="I1499" s="2">
        <v>0.000112025367231818</v>
      </c>
      <c r="J1499">
        <v>-0.0341667453435305</v>
      </c>
      <c r="K1499">
        <v>-0.00302157559626497</v>
      </c>
      <c r="L1499">
        <v>-0.000247977952508561</v>
      </c>
    </row>
    <row r="1500" spans="1:12">
      <c r="A1500" s="2">
        <v>1970</v>
      </c>
      <c r="B1500" t="str">
        <f>VLOOKUP(A1500,'Table S1'!A:E,2,FALSE)</f>
        <v>Nervous feelings</v>
      </c>
      <c r="C1500" s="26" t="s">
        <v>899</v>
      </c>
      <c r="D1500" t="s">
        <v>300</v>
      </c>
      <c r="E1500">
        <v>-2.06025994090437</v>
      </c>
      <c r="F1500" s="2">
        <v>0.0393819408773875</v>
      </c>
      <c r="G1500">
        <v>31311</v>
      </c>
      <c r="H1500">
        <v>-0.00137954348864345</v>
      </c>
      <c r="I1500" s="11">
        <v>-3.51141965257917e-5</v>
      </c>
      <c r="J1500">
        <v>-0.0304467067765742</v>
      </c>
      <c r="K1500">
        <v>-0.0026919798584205</v>
      </c>
      <c r="L1500" s="11">
        <v>-6.71071188664046e-5</v>
      </c>
    </row>
    <row r="1501" spans="1:12">
      <c r="A1501" s="2">
        <v>1970</v>
      </c>
      <c r="B1501" t="str">
        <f>VLOOKUP(A1501,'Table S1'!A:E,2,FALSE)</f>
        <v>Nervous feelings</v>
      </c>
      <c r="C1501" s="26" t="s">
        <v>900</v>
      </c>
      <c r="D1501" t="s">
        <v>300</v>
      </c>
      <c r="E1501">
        <v>-0.579081200686115</v>
      </c>
      <c r="F1501" s="2">
        <v>0.562538549986887</v>
      </c>
      <c r="G1501">
        <v>31311</v>
      </c>
      <c r="H1501">
        <v>-0.000456755118720905</v>
      </c>
      <c r="I1501">
        <v>-0.000215140599423921</v>
      </c>
      <c r="J1501">
        <v>-0.00855771408600864</v>
      </c>
      <c r="K1501">
        <v>-0.00200275279340909</v>
      </c>
      <c r="L1501" s="2">
        <v>0.00108924255596728</v>
      </c>
    </row>
    <row r="1502" spans="1:12">
      <c r="A1502" s="2">
        <v>1970</v>
      </c>
      <c r="B1502" t="str">
        <f>VLOOKUP(A1502,'Table S1'!A:E,2,FALSE)</f>
        <v>Nervous feelings</v>
      </c>
      <c r="C1502" s="26" t="s">
        <v>901</v>
      </c>
      <c r="D1502" t="s">
        <v>300</v>
      </c>
      <c r="E1502">
        <v>-0.295819554242891</v>
      </c>
      <c r="F1502" s="2">
        <v>0.767369850593468</v>
      </c>
      <c r="G1502">
        <v>31311</v>
      </c>
      <c r="H1502">
        <v>-0.000251884890854325</v>
      </c>
      <c r="I1502" s="2">
        <v>0.000210082805441261</v>
      </c>
      <c r="J1502">
        <v>-0.00437436883849629</v>
      </c>
      <c r="K1502">
        <v>-0.00192082256577585</v>
      </c>
      <c r="L1502" s="2">
        <v>0.0014170527840672</v>
      </c>
    </row>
    <row r="1503" spans="1:12">
      <c r="A1503" s="2">
        <v>1970</v>
      </c>
      <c r="B1503" t="str">
        <f>VLOOKUP(A1503,'Table S1'!A:E,2,FALSE)</f>
        <v>Nervous feelings</v>
      </c>
      <c r="C1503" s="26" t="s">
        <v>902</v>
      </c>
      <c r="D1503" t="s">
        <v>300</v>
      </c>
      <c r="E1503">
        <v>-4.1548699099821</v>
      </c>
      <c r="F1503" s="11">
        <v>3.26335932606921e-5</v>
      </c>
      <c r="G1503">
        <v>31310</v>
      </c>
      <c r="H1503">
        <v>-0.00356667540982147</v>
      </c>
      <c r="I1503" s="2">
        <v>0.000355649389188372</v>
      </c>
      <c r="J1503">
        <v>-0.0614396302930126</v>
      </c>
      <c r="K1503">
        <v>-0.00524923725809986</v>
      </c>
      <c r="L1503">
        <v>-0.00188411356154307</v>
      </c>
    </row>
    <row r="1504" spans="1:12">
      <c r="A1504" s="2">
        <v>1970</v>
      </c>
      <c r="B1504" t="str">
        <f>VLOOKUP(A1504,'Table S1'!A:E,2,FALSE)</f>
        <v>Nervous feelings</v>
      </c>
      <c r="C1504" s="26" t="s">
        <v>903</v>
      </c>
      <c r="D1504" t="s">
        <v>300</v>
      </c>
      <c r="E1504">
        <v>-4.1977486613994</v>
      </c>
      <c r="F1504" s="11">
        <v>2.70325066021113e-5</v>
      </c>
      <c r="G1504">
        <v>31311</v>
      </c>
      <c r="H1504">
        <v>-0.00378223600658272</v>
      </c>
      <c r="I1504" s="2">
        <v>0.000323628742761926</v>
      </c>
      <c r="J1504">
        <v>-0.0620748199824307</v>
      </c>
      <c r="K1504">
        <v>-0.00554826192263988</v>
      </c>
      <c r="L1504">
        <v>-0.00201621009052556</v>
      </c>
    </row>
    <row r="1505" spans="1:12">
      <c r="A1505" s="2">
        <v>1970</v>
      </c>
      <c r="B1505" t="str">
        <f>VLOOKUP(A1505,'Table S1'!A:E,2,FALSE)</f>
        <v>Nervous feelings</v>
      </c>
      <c r="C1505" s="26" t="s">
        <v>904</v>
      </c>
      <c r="D1505" t="s">
        <v>300</v>
      </c>
      <c r="E1505">
        <v>-2.83699728496457</v>
      </c>
      <c r="F1505" s="2">
        <v>0.00455692386342488</v>
      </c>
      <c r="G1505">
        <v>31311</v>
      </c>
      <c r="H1505">
        <v>-0.00278210183687864</v>
      </c>
      <c r="I1505" s="2">
        <v>0.00068434156799675</v>
      </c>
      <c r="J1505">
        <v>-0.0419254011332848</v>
      </c>
      <c r="K1505">
        <v>-0.00470421513034784</v>
      </c>
      <c r="L1505">
        <v>-0.000859988543409433</v>
      </c>
    </row>
    <row r="1506" spans="1:12">
      <c r="A1506" s="2">
        <v>1970</v>
      </c>
      <c r="B1506" t="str">
        <f>VLOOKUP(A1506,'Table S1'!A:E,2,FALSE)</f>
        <v>Nervous feelings</v>
      </c>
      <c r="C1506" s="26" t="s">
        <v>905</v>
      </c>
      <c r="D1506" t="s">
        <v>300</v>
      </c>
      <c r="E1506" s="2">
        <v>0.937877283950465</v>
      </c>
      <c r="F1506" s="2">
        <v>0.348314712518306</v>
      </c>
      <c r="G1506">
        <v>31311</v>
      </c>
      <c r="H1506" s="2">
        <v>0.00084625688923596</v>
      </c>
      <c r="I1506" s="11">
        <v>6.48899721167822e-5</v>
      </c>
      <c r="J1506" s="2">
        <v>0.0138681596742325</v>
      </c>
      <c r="K1506">
        <v>-0.000922308329119372</v>
      </c>
      <c r="L1506" s="2">
        <v>0.00261482210759129</v>
      </c>
    </row>
    <row r="1507" spans="1:12">
      <c r="A1507" s="2">
        <v>1970</v>
      </c>
      <c r="B1507" t="str">
        <f>VLOOKUP(A1507,'Table S1'!A:E,2,FALSE)</f>
        <v>Nervous feelings</v>
      </c>
      <c r="C1507" s="26" t="s">
        <v>906</v>
      </c>
      <c r="D1507" t="s">
        <v>300</v>
      </c>
      <c r="E1507" s="2">
        <v>0.718529860607401</v>
      </c>
      <c r="F1507" s="2">
        <v>0.472436004613987</v>
      </c>
      <c r="G1507">
        <v>31311</v>
      </c>
      <c r="H1507" s="2">
        <v>0.000346680020882958</v>
      </c>
      <c r="I1507" s="11">
        <v>4.33846939092251e-5</v>
      </c>
      <c r="J1507" s="2">
        <v>0.0106184989290833</v>
      </c>
      <c r="K1507">
        <v>-0.000599010143825942</v>
      </c>
      <c r="L1507" s="2">
        <v>0.00129237018559186</v>
      </c>
    </row>
    <row r="1508" spans="1:12">
      <c r="A1508" s="2">
        <v>1970</v>
      </c>
      <c r="B1508" t="str">
        <f>VLOOKUP(A1508,'Table S1'!A:E,2,FALSE)</f>
        <v>Nervous feelings</v>
      </c>
      <c r="C1508" s="26" t="s">
        <v>907</v>
      </c>
      <c r="D1508" t="s">
        <v>300</v>
      </c>
      <c r="E1508">
        <v>-2.88927707540718</v>
      </c>
      <c r="F1508" s="2">
        <v>0.00386393549589248</v>
      </c>
      <c r="G1508">
        <v>31311</v>
      </c>
      <c r="H1508">
        <v>-0.00239953378228473</v>
      </c>
      <c r="I1508">
        <v>-0.000166608041239531</v>
      </c>
      <c r="J1508">
        <v>-0.0426979965802691</v>
      </c>
      <c r="K1508">
        <v>-0.00402733945037753</v>
      </c>
      <c r="L1508">
        <v>-0.000771728114191926</v>
      </c>
    </row>
    <row r="1509" spans="1:12">
      <c r="A1509" s="2">
        <v>1970</v>
      </c>
      <c r="B1509" t="str">
        <f>VLOOKUP(A1509,'Table S1'!A:E,2,FALSE)</f>
        <v>Nervous feelings</v>
      </c>
      <c r="C1509" s="26" t="s">
        <v>908</v>
      </c>
      <c r="D1509" t="s">
        <v>300</v>
      </c>
      <c r="E1509">
        <v>-2.76432214617729</v>
      </c>
      <c r="F1509" s="2">
        <v>0.00570745434248501</v>
      </c>
      <c r="G1509">
        <v>31311</v>
      </c>
      <c r="H1509">
        <v>-0.00227680913901709</v>
      </c>
      <c r="I1509" s="11">
        <v>4.87493466410891e-6</v>
      </c>
      <c r="J1509">
        <v>-0.0408514013934113</v>
      </c>
      <c r="K1509">
        <v>-0.0038911782988597</v>
      </c>
      <c r="L1509">
        <v>-0.000662439979174472</v>
      </c>
    </row>
    <row r="1510" spans="1:12">
      <c r="A1510" s="2">
        <v>1970</v>
      </c>
      <c r="B1510" t="str">
        <f>VLOOKUP(A1510,'Table S1'!A:E,2,FALSE)</f>
        <v>Nervous feelings</v>
      </c>
      <c r="C1510" s="26" t="s">
        <v>909</v>
      </c>
      <c r="D1510" t="s">
        <v>300</v>
      </c>
      <c r="E1510">
        <v>-1.41434594214459</v>
      </c>
      <c r="F1510" s="2">
        <v>0.157270297276441</v>
      </c>
      <c r="G1510">
        <v>31311</v>
      </c>
      <c r="H1510">
        <v>-0.00120606309111959</v>
      </c>
      <c r="I1510" s="11">
        <v>4.81873659302957e-5</v>
      </c>
      <c r="J1510">
        <v>-0.0209141957723899</v>
      </c>
      <c r="K1510">
        <v>-0.00287745870362295</v>
      </c>
      <c r="L1510" s="2">
        <v>0.000465332521383769</v>
      </c>
    </row>
    <row r="1511" spans="1:12">
      <c r="A1511" s="2">
        <v>1970</v>
      </c>
      <c r="B1511" t="str">
        <f>VLOOKUP(A1511,'Table S1'!A:E,2,FALSE)</f>
        <v>Nervous feelings</v>
      </c>
      <c r="C1511" s="26" t="s">
        <v>910</v>
      </c>
      <c r="D1511" t="s">
        <v>300</v>
      </c>
      <c r="E1511">
        <v>-3.37309197050501</v>
      </c>
      <c r="F1511" s="2">
        <v>0.000744191495238621</v>
      </c>
      <c r="G1511">
        <v>31310</v>
      </c>
      <c r="H1511">
        <v>-0.00285605350624994</v>
      </c>
      <c r="I1511" s="2">
        <v>0.000459599445996449</v>
      </c>
      <c r="J1511">
        <v>-0.0498479038947055</v>
      </c>
      <c r="K1511">
        <v>-0.00451565201780482</v>
      </c>
      <c r="L1511">
        <v>-0.00119645499469506</v>
      </c>
    </row>
    <row r="1512" spans="1:12">
      <c r="A1512" s="2">
        <v>1970</v>
      </c>
      <c r="B1512" t="str">
        <f>VLOOKUP(A1512,'Table S1'!A:E,2,FALSE)</f>
        <v>Nervous feelings</v>
      </c>
      <c r="C1512" s="26" t="s">
        <v>911</v>
      </c>
      <c r="D1512" t="s">
        <v>300</v>
      </c>
      <c r="E1512">
        <v>-4.12050036383978</v>
      </c>
      <c r="F1512" s="11">
        <v>3.79022021482681e-5</v>
      </c>
      <c r="G1512">
        <v>31310</v>
      </c>
      <c r="H1512">
        <v>-0.00329219209407922</v>
      </c>
      <c r="I1512" s="2">
        <v>0.000859099646946179</v>
      </c>
      <c r="J1512">
        <v>-0.0609309355963008</v>
      </c>
      <c r="K1512">
        <v>-0.00485822214248972</v>
      </c>
      <c r="L1512">
        <v>-0.00172616204566871</v>
      </c>
    </row>
    <row r="1513" spans="1:12">
      <c r="A1513" s="2">
        <v>1970</v>
      </c>
      <c r="B1513" t="str">
        <f>VLOOKUP(A1513,'Table S1'!A:E,2,FALSE)</f>
        <v>Nervous feelings</v>
      </c>
      <c r="C1513" s="26" t="s">
        <v>912</v>
      </c>
      <c r="D1513" t="s">
        <v>300</v>
      </c>
      <c r="E1513">
        <v>-0.35818427791259</v>
      </c>
      <c r="F1513" s="2">
        <v>0.720207826895468</v>
      </c>
      <c r="G1513">
        <v>31310</v>
      </c>
      <c r="H1513">
        <v>-0.000325050406405471</v>
      </c>
      <c r="I1513" s="11">
        <v>7.47636678363957e-5</v>
      </c>
      <c r="J1513">
        <v>-0.00529331446601444</v>
      </c>
      <c r="K1513">
        <v>-0.0021037764926672</v>
      </c>
      <c r="L1513" s="2">
        <v>0.00145367567985626</v>
      </c>
    </row>
    <row r="1514" spans="1:12">
      <c r="A1514" s="2">
        <v>1970</v>
      </c>
      <c r="B1514" t="str">
        <f>VLOOKUP(A1514,'Table S1'!A:E,2,FALSE)</f>
        <v>Nervous feelings</v>
      </c>
      <c r="C1514" s="26" t="s">
        <v>913</v>
      </c>
      <c r="D1514" t="s">
        <v>300</v>
      </c>
      <c r="E1514">
        <v>-1.2095205129622</v>
      </c>
      <c r="F1514" s="2">
        <v>0.226472067328921</v>
      </c>
      <c r="G1514">
        <v>31311</v>
      </c>
      <c r="H1514">
        <v>-0.000934651064928694</v>
      </c>
      <c r="I1514">
        <v>-0.000104673350511928</v>
      </c>
      <c r="J1514">
        <v>-0.0178744029659902</v>
      </c>
      <c r="K1514">
        <v>-0.00244926220386257</v>
      </c>
      <c r="L1514" s="2">
        <v>0.000579960074005183</v>
      </c>
    </row>
    <row r="1515" spans="1:12">
      <c r="A1515" s="2">
        <v>1970</v>
      </c>
      <c r="B1515" t="str">
        <f>VLOOKUP(A1515,'Table S1'!A:E,2,FALSE)</f>
        <v>Nervous feelings</v>
      </c>
      <c r="C1515" s="26" t="s">
        <v>914</v>
      </c>
      <c r="D1515" t="s">
        <v>300</v>
      </c>
      <c r="E1515">
        <v>-5.22782129747432</v>
      </c>
      <c r="F1515" s="11">
        <v>1.72618762732881e-7</v>
      </c>
      <c r="G1515">
        <v>31311</v>
      </c>
      <c r="H1515">
        <v>-0.00398548025654297</v>
      </c>
      <c r="I1515" s="2">
        <v>0.00073692280585147</v>
      </c>
      <c r="J1515">
        <v>-0.0773064460333774</v>
      </c>
      <c r="K1515">
        <v>-0.00547973556672906</v>
      </c>
      <c r="L1515">
        <v>-0.00249122494635688</v>
      </c>
    </row>
    <row r="1516" spans="1:12">
      <c r="A1516" s="2">
        <v>1970</v>
      </c>
      <c r="B1516" t="str">
        <f>VLOOKUP(A1516,'Table S1'!A:E,2,FALSE)</f>
        <v>Nervous feelings</v>
      </c>
      <c r="C1516" s="26" t="s">
        <v>915</v>
      </c>
      <c r="D1516" t="s">
        <v>300</v>
      </c>
      <c r="E1516">
        <v>-2.14901595961018</v>
      </c>
      <c r="F1516" s="2">
        <v>0.0316407766011277</v>
      </c>
      <c r="G1516">
        <v>31311</v>
      </c>
      <c r="H1516">
        <v>-0.00161883110757676</v>
      </c>
      <c r="I1516">
        <v>-0.000178684771632068</v>
      </c>
      <c r="J1516">
        <v>-0.0317785399497101</v>
      </c>
      <c r="K1516">
        <v>-0.00309530842677409</v>
      </c>
      <c r="L1516">
        <v>-0.000142353788379427</v>
      </c>
    </row>
    <row r="1517" spans="1:12">
      <c r="A1517" s="2">
        <v>1970</v>
      </c>
      <c r="B1517" t="str">
        <f>VLOOKUP(A1517,'Table S1'!A:E,2,FALSE)</f>
        <v>Nervous feelings</v>
      </c>
      <c r="C1517" s="26" t="s">
        <v>916</v>
      </c>
      <c r="D1517" t="s">
        <v>300</v>
      </c>
      <c r="E1517">
        <v>-0.775820994616359</v>
      </c>
      <c r="F1517" s="2">
        <v>0.437860545690964</v>
      </c>
      <c r="G1517">
        <v>31311</v>
      </c>
      <c r="H1517">
        <v>-0.000518887722961774</v>
      </c>
      <c r="I1517" s="11">
        <v>-8.13332663328237e-5</v>
      </c>
      <c r="J1517">
        <v>-0.0114719770293514</v>
      </c>
      <c r="K1517">
        <v>-0.00182980940591966</v>
      </c>
      <c r="L1517" s="2">
        <v>0.000792033959996114</v>
      </c>
    </row>
    <row r="1518" spans="1:12">
      <c r="A1518" s="2">
        <v>1970</v>
      </c>
      <c r="B1518" t="str">
        <f>VLOOKUP(A1518,'Table S1'!A:E,2,FALSE)</f>
        <v>Nervous feelings</v>
      </c>
      <c r="C1518" s="26" t="s">
        <v>917</v>
      </c>
      <c r="D1518" t="s">
        <v>300</v>
      </c>
      <c r="E1518" s="2">
        <v>0.539854673656168</v>
      </c>
      <c r="F1518" s="2">
        <v>0.589301097897057</v>
      </c>
      <c r="G1518">
        <v>31311</v>
      </c>
      <c r="H1518" s="2">
        <v>0.000361142882754547</v>
      </c>
      <c r="I1518" s="2">
        <v>0.00012149616883601</v>
      </c>
      <c r="J1518" s="2">
        <v>0.00797802094019137</v>
      </c>
      <c r="K1518">
        <v>-0.000950051483001523</v>
      </c>
      <c r="L1518" s="2">
        <v>0.00167233724851062</v>
      </c>
    </row>
    <row r="1519" spans="1:12">
      <c r="A1519" s="2">
        <v>1970</v>
      </c>
      <c r="B1519" t="str">
        <f>VLOOKUP(A1519,'Table S1'!A:E,2,FALSE)</f>
        <v>Nervous feelings</v>
      </c>
      <c r="C1519" s="26" t="s">
        <v>918</v>
      </c>
      <c r="D1519" t="s">
        <v>300</v>
      </c>
      <c r="E1519">
        <v>-0.375044139243824</v>
      </c>
      <c r="F1519" s="2">
        <v>0.707630180365102</v>
      </c>
      <c r="G1519">
        <v>31311</v>
      </c>
      <c r="H1519">
        <v>-0.00028816984708866</v>
      </c>
      <c r="I1519">
        <v>-0.000160909561453251</v>
      </c>
      <c r="J1519">
        <v>-0.00554573469644194</v>
      </c>
      <c r="K1519">
        <v>-0.00179419086322721</v>
      </c>
      <c r="L1519" s="2">
        <v>0.00121785116904989</v>
      </c>
    </row>
    <row r="1520" spans="1:12">
      <c r="A1520" s="2">
        <v>1970</v>
      </c>
      <c r="B1520" t="str">
        <f>VLOOKUP(A1520,'Table S1'!A:E,2,FALSE)</f>
        <v>Nervous feelings</v>
      </c>
      <c r="C1520" s="26" t="s">
        <v>392</v>
      </c>
      <c r="D1520" t="s">
        <v>300</v>
      </c>
      <c r="E1520">
        <v>-0.0647855459286092</v>
      </c>
      <c r="F1520" s="2">
        <v>0.948345163537239</v>
      </c>
      <c r="G1520">
        <v>31311</v>
      </c>
      <c r="H1520" s="11">
        <v>-5.22991778121991e-5</v>
      </c>
      <c r="I1520" s="2">
        <v>0.000234523769263143</v>
      </c>
      <c r="J1520">
        <v>-0.00095740662674963</v>
      </c>
      <c r="K1520">
        <v>-0.00163457290955694</v>
      </c>
      <c r="L1520" s="2">
        <v>0.00152997455393255</v>
      </c>
    </row>
    <row r="1521" spans="1:12">
      <c r="A1521" s="2">
        <v>1970</v>
      </c>
      <c r="B1521" t="str">
        <f>VLOOKUP(A1521,'Table S1'!A:E,2,FALSE)</f>
        <v>Nervous feelings</v>
      </c>
      <c r="C1521" s="26" t="s">
        <v>393</v>
      </c>
      <c r="D1521" t="s">
        <v>300</v>
      </c>
      <c r="E1521">
        <v>-0.0168479035107148</v>
      </c>
      <c r="F1521" s="2">
        <v>0.986558061181588</v>
      </c>
      <c r="G1521">
        <v>31311</v>
      </c>
      <c r="H1521" s="11">
        <v>-1.27873045767158e-5</v>
      </c>
      <c r="I1521" s="2">
        <v>0.000255242878397824</v>
      </c>
      <c r="J1521">
        <v>-0.000248979833955116</v>
      </c>
      <c r="K1521">
        <v>-0.00150042790496265</v>
      </c>
      <c r="L1521" s="2">
        <v>0.00147485329580922</v>
      </c>
    </row>
    <row r="1522" spans="1:12">
      <c r="A1522" s="2">
        <v>1970</v>
      </c>
      <c r="B1522" t="str">
        <f>VLOOKUP(A1522,'Table S1'!A:E,2,FALSE)</f>
        <v>Nervous feelings</v>
      </c>
      <c r="C1522" s="26" t="s">
        <v>394</v>
      </c>
      <c r="D1522" t="s">
        <v>300</v>
      </c>
      <c r="E1522">
        <v>-0.770055537761072</v>
      </c>
      <c r="F1522" s="2">
        <v>0.441272758608706</v>
      </c>
      <c r="G1522">
        <v>31311</v>
      </c>
      <c r="H1522">
        <v>-0.000668299271690227</v>
      </c>
      <c r="I1522">
        <v>-0.000227348166428674</v>
      </c>
      <c r="J1522">
        <v>-0.0113867739784428</v>
      </c>
      <c r="K1522">
        <v>-0.00236933650166901</v>
      </c>
      <c r="L1522" s="2">
        <v>0.00103273795828856</v>
      </c>
    </row>
    <row r="1523" spans="1:12">
      <c r="A1523" s="2">
        <v>1970</v>
      </c>
      <c r="B1523" t="str">
        <f>VLOOKUP(A1523,'Table S1'!A:E,2,FALSE)</f>
        <v>Nervous feelings</v>
      </c>
      <c r="C1523" s="26" t="s">
        <v>395</v>
      </c>
      <c r="D1523" t="s">
        <v>300</v>
      </c>
      <c r="E1523">
        <v>-3.20772892755384</v>
      </c>
      <c r="F1523" s="2">
        <v>0.00133922071325748</v>
      </c>
      <c r="G1523">
        <v>31311</v>
      </c>
      <c r="H1523">
        <v>-0.00263646246261509</v>
      </c>
      <c r="I1523" s="11">
        <v>-6.35980248152375e-5</v>
      </c>
      <c r="J1523">
        <v>-0.0474332380672429</v>
      </c>
      <c r="K1523">
        <v>-0.00424743750091555</v>
      </c>
      <c r="L1523">
        <v>-0.00102548742431463</v>
      </c>
    </row>
    <row r="1524" spans="1:12">
      <c r="A1524" s="2">
        <v>1970</v>
      </c>
      <c r="B1524" t="str">
        <f>VLOOKUP(A1524,'Table S1'!A:E,2,FALSE)</f>
        <v>Nervous feelings</v>
      </c>
      <c r="C1524" s="26" t="s">
        <v>919</v>
      </c>
      <c r="D1524" t="s">
        <v>300</v>
      </c>
      <c r="E1524">
        <v>-2.35582949685316</v>
      </c>
      <c r="F1524" s="2">
        <v>0.0184875280531379</v>
      </c>
      <c r="G1524">
        <v>31311</v>
      </c>
      <c r="H1524">
        <v>-0.00191066427893824</v>
      </c>
      <c r="I1524" s="2">
        <v>0.000112960272013938</v>
      </c>
      <c r="J1524">
        <v>-0.0348146602679695</v>
      </c>
      <c r="K1524">
        <v>-0.00350032853301125</v>
      </c>
      <c r="L1524">
        <v>-0.000321000024865238</v>
      </c>
    </row>
    <row r="1525" spans="1:12">
      <c r="A1525" s="2">
        <v>1970</v>
      </c>
      <c r="B1525" t="str">
        <f>VLOOKUP(A1525,'Table S1'!A:E,2,FALSE)</f>
        <v>Nervous feelings</v>
      </c>
      <c r="C1525" s="26" t="s">
        <v>914</v>
      </c>
      <c r="D1525" t="s">
        <v>300</v>
      </c>
      <c r="E1525">
        <v>-3.97832933640051</v>
      </c>
      <c r="F1525" s="11">
        <v>6.95573075059268e-5</v>
      </c>
      <c r="G1525">
        <v>31311</v>
      </c>
      <c r="H1525">
        <v>-0.00343737273038065</v>
      </c>
      <c r="I1525" s="11">
        <v>-7.93306665488301e-5</v>
      </c>
      <c r="J1525">
        <v>-0.0588266778800146</v>
      </c>
      <c r="K1525">
        <v>-0.00513089446400099</v>
      </c>
      <c r="L1525">
        <v>-0.0017438509967603</v>
      </c>
    </row>
    <row r="1526" spans="1:12">
      <c r="A1526" s="2">
        <v>1970</v>
      </c>
      <c r="B1526" t="str">
        <f>VLOOKUP(A1526,'Table S1'!A:E,2,FALSE)</f>
        <v>Nervous feelings</v>
      </c>
      <c r="C1526" s="26" t="s">
        <v>920</v>
      </c>
      <c r="D1526" t="s">
        <v>300</v>
      </c>
      <c r="E1526">
        <v>-4.92435464949106</v>
      </c>
      <c r="F1526" s="11">
        <v>8.50697409269597e-7</v>
      </c>
      <c r="G1526">
        <v>31311</v>
      </c>
      <c r="H1526">
        <v>-0.0042813358958744</v>
      </c>
      <c r="I1526" s="2">
        <v>0.000617685251051834</v>
      </c>
      <c r="J1526">
        <v>-0.072772556074211</v>
      </c>
      <c r="K1526">
        <v>-0.00598543504099305</v>
      </c>
      <c r="L1526">
        <v>-0.00257723675075576</v>
      </c>
    </row>
    <row r="1527" spans="1:12">
      <c r="A1527" s="2">
        <v>1970</v>
      </c>
      <c r="B1527" t="str">
        <f>VLOOKUP(A1527,'Table S1'!A:E,2,FALSE)</f>
        <v>Nervous feelings</v>
      </c>
      <c r="C1527" s="26" t="s">
        <v>921</v>
      </c>
      <c r="D1527" t="s">
        <v>300</v>
      </c>
      <c r="E1527">
        <v>-3.30881709661834</v>
      </c>
      <c r="F1527" s="2">
        <v>0.000937966845132986</v>
      </c>
      <c r="G1527">
        <v>31311</v>
      </c>
      <c r="H1527">
        <v>-0.00286041861061205</v>
      </c>
      <c r="I1527" s="2">
        <v>0.000341661627303085</v>
      </c>
      <c r="J1527">
        <v>-0.0489263533164037</v>
      </c>
      <c r="K1527">
        <v>-0.0045548411250745</v>
      </c>
      <c r="L1527">
        <v>-0.00116599609614959</v>
      </c>
    </row>
    <row r="1528" spans="1:12">
      <c r="A1528" s="2">
        <v>1970</v>
      </c>
      <c r="B1528" t="str">
        <f>VLOOKUP(A1528,'Table S1'!A:E,2,FALSE)</f>
        <v>Nervous feelings</v>
      </c>
      <c r="C1528" s="26" t="s">
        <v>922</v>
      </c>
      <c r="D1528" t="s">
        <v>300</v>
      </c>
      <c r="E1528">
        <v>-1.5429478945943</v>
      </c>
      <c r="F1528" s="2">
        <v>0.122853525049485</v>
      </c>
      <c r="G1528">
        <v>31310</v>
      </c>
      <c r="H1528">
        <v>-0.00122101042268643</v>
      </c>
      <c r="I1528" s="11">
        <v>-6.02519613174111e-5</v>
      </c>
      <c r="J1528">
        <v>-0.0228160781902941</v>
      </c>
      <c r="K1528">
        <v>-0.00277208611206149</v>
      </c>
      <c r="L1528" s="2">
        <v>0.00033006526668864</v>
      </c>
    </row>
    <row r="1529" spans="1:12">
      <c r="A1529" s="2">
        <v>1970</v>
      </c>
      <c r="B1529" t="str">
        <f>VLOOKUP(A1529,'Table S1'!A:E,2,FALSE)</f>
        <v>Nervous feelings</v>
      </c>
      <c r="C1529" s="26" t="s">
        <v>923</v>
      </c>
      <c r="D1529" t="s">
        <v>300</v>
      </c>
      <c r="E1529" s="2">
        <v>2.90211539689538</v>
      </c>
      <c r="F1529" s="2">
        <v>0.00370910355892862</v>
      </c>
      <c r="G1529">
        <v>31311</v>
      </c>
      <c r="H1529" s="2">
        <v>0.00258992349292837</v>
      </c>
      <c r="I1529" s="2">
        <v>0.000485048350299357</v>
      </c>
      <c r="J1529" s="2">
        <v>0.0429119361584258</v>
      </c>
      <c r="K1529" s="2">
        <v>0.000840732882954201</v>
      </c>
      <c r="L1529" s="2">
        <v>0.00433911410290255</v>
      </c>
    </row>
    <row r="1530" spans="1:12">
      <c r="A1530" s="2">
        <v>1970</v>
      </c>
      <c r="B1530" t="str">
        <f>VLOOKUP(A1530,'Table S1'!A:E,2,FALSE)</f>
        <v>Nervous feelings</v>
      </c>
      <c r="C1530" s="26" t="s">
        <v>924</v>
      </c>
      <c r="D1530" t="s">
        <v>300</v>
      </c>
      <c r="E1530">
        <v>-1.29906377257554</v>
      </c>
      <c r="F1530" s="2">
        <v>0.193931610168239</v>
      </c>
      <c r="G1530">
        <v>31311</v>
      </c>
      <c r="H1530">
        <v>-0.00110907369244276</v>
      </c>
      <c r="I1530" s="11">
        <v>2.8947348130793e-5</v>
      </c>
      <c r="J1530">
        <v>-0.019197681313124</v>
      </c>
      <c r="K1530">
        <v>-0.00278245460814903</v>
      </c>
      <c r="L1530" s="2">
        <v>0.000564307223263503</v>
      </c>
    </row>
    <row r="1531" spans="1:12">
      <c r="A1531" s="2">
        <v>1970</v>
      </c>
      <c r="B1531" t="str">
        <f>VLOOKUP(A1531,'Table S1'!A:E,2,FALSE)</f>
        <v>Nervous feelings</v>
      </c>
      <c r="C1531" s="26" t="s">
        <v>925</v>
      </c>
      <c r="D1531" t="s">
        <v>300</v>
      </c>
      <c r="E1531" s="2">
        <v>2.77811784751683</v>
      </c>
      <c r="F1531" s="2">
        <v>0.00547073292344393</v>
      </c>
      <c r="G1531">
        <v>31311</v>
      </c>
      <c r="H1531" s="2">
        <v>0.00228714827999505</v>
      </c>
      <c r="I1531" s="2">
        <v>0.000410832803973813</v>
      </c>
      <c r="J1531" s="2">
        <v>0.0410552755090618</v>
      </c>
      <c r="K1531" s="2">
        <v>0.000673501273628492</v>
      </c>
      <c r="L1531" s="2">
        <v>0.0039007952863616</v>
      </c>
    </row>
    <row r="1532" spans="1:12">
      <c r="A1532" s="2">
        <v>1970</v>
      </c>
      <c r="B1532" t="str">
        <f>VLOOKUP(A1532,'Table S1'!A:E,2,FALSE)</f>
        <v>Nervous feelings</v>
      </c>
      <c r="C1532" s="26" t="s">
        <v>926</v>
      </c>
      <c r="D1532" t="s">
        <v>300</v>
      </c>
      <c r="E1532" s="2">
        <v>0.77190261935352</v>
      </c>
      <c r="F1532" s="2">
        <v>0.440177931520464</v>
      </c>
      <c r="G1532">
        <v>31311</v>
      </c>
      <c r="H1532" s="2">
        <v>0.000503063534844135</v>
      </c>
      <c r="I1532" s="11">
        <v>9.2484698718679e-5</v>
      </c>
      <c r="J1532" s="2">
        <v>0.0114072463599956</v>
      </c>
      <c r="K1532">
        <v>-0.000774331438896721</v>
      </c>
      <c r="L1532" s="2">
        <v>0.00178045850858499</v>
      </c>
    </row>
    <row r="1533" spans="1:12">
      <c r="A1533" s="2">
        <v>1970</v>
      </c>
      <c r="B1533" t="str">
        <f>VLOOKUP(A1533,'Table S1'!A:E,2,FALSE)</f>
        <v>Nervous feelings</v>
      </c>
      <c r="C1533" s="26" t="s">
        <v>927</v>
      </c>
      <c r="D1533" t="s">
        <v>300</v>
      </c>
      <c r="E1533" s="2">
        <v>0.447654078777922</v>
      </c>
      <c r="F1533" s="2">
        <v>0.654405964826349</v>
      </c>
      <c r="G1533">
        <v>31311</v>
      </c>
      <c r="H1533" s="2">
        <v>0.000212120775915085</v>
      </c>
      <c r="I1533" s="2">
        <v>0.000146023585695869</v>
      </c>
      <c r="J1533" s="2">
        <v>0.00661547225342158</v>
      </c>
      <c r="K1533">
        <v>-0.000716643582040262</v>
      </c>
      <c r="L1533" s="2">
        <v>0.00114088513387043</v>
      </c>
    </row>
    <row r="1534" spans="1:12">
      <c r="A1534" s="2">
        <v>1970</v>
      </c>
      <c r="B1534" t="str">
        <f>VLOOKUP(A1534,'Table S1'!A:E,2,FALSE)</f>
        <v>Nervous feelings</v>
      </c>
      <c r="C1534" s="26" t="s">
        <v>406</v>
      </c>
      <c r="D1534" t="s">
        <v>300</v>
      </c>
      <c r="E1534" s="2">
        <v>1.15574065344513</v>
      </c>
      <c r="F1534" s="2">
        <v>0.247796073050487</v>
      </c>
      <c r="G1534">
        <v>31311</v>
      </c>
      <c r="H1534" s="2">
        <v>0.000875197052215635</v>
      </c>
      <c r="I1534" s="2">
        <v>0.000135359326928598</v>
      </c>
      <c r="J1534" s="2">
        <v>0.0170796393632562</v>
      </c>
      <c r="K1534">
        <v>-0.000609064151405055</v>
      </c>
      <c r="L1534" s="2">
        <v>0.00235945825583632</v>
      </c>
    </row>
    <row r="1535" spans="1:12">
      <c r="A1535" s="2">
        <v>1970</v>
      </c>
      <c r="B1535" t="str">
        <f>VLOOKUP(A1535,'Table S1'!A:E,2,FALSE)</f>
        <v>Nervous feelings</v>
      </c>
      <c r="C1535" s="26" t="s">
        <v>928</v>
      </c>
      <c r="D1535" t="s">
        <v>300</v>
      </c>
      <c r="E1535" s="2">
        <v>0.151886470849408</v>
      </c>
      <c r="F1535" s="2">
        <v>0.87927745776398</v>
      </c>
      <c r="G1535">
        <v>31311</v>
      </c>
      <c r="H1535" s="11">
        <v>8.23324481182668e-5</v>
      </c>
      <c r="I1535" s="11">
        <v>6.65740065658062e-5</v>
      </c>
      <c r="J1535" s="2">
        <v>0.00224459193205042</v>
      </c>
      <c r="K1535">
        <v>-0.000980137897698181</v>
      </c>
      <c r="L1535" s="2">
        <v>0.00114480279393471</v>
      </c>
    </row>
    <row r="1536" spans="1:12">
      <c r="A1536" s="2">
        <v>1970</v>
      </c>
      <c r="B1536" t="str">
        <f>VLOOKUP(A1536,'Table S1'!A:E,2,FALSE)</f>
        <v>Nervous feelings</v>
      </c>
      <c r="C1536" s="26" t="s">
        <v>408</v>
      </c>
      <c r="D1536" t="s">
        <v>300</v>
      </c>
      <c r="E1536" s="2">
        <v>1.22767814870633</v>
      </c>
      <c r="F1536" s="2">
        <v>0.219577042277929</v>
      </c>
      <c r="G1536">
        <v>31309</v>
      </c>
      <c r="H1536" s="2">
        <v>0.000957709032588374</v>
      </c>
      <c r="I1536" s="11">
        <v>7.72646543919601e-5</v>
      </c>
      <c r="J1536" s="2">
        <v>0.0181440064132644</v>
      </c>
      <c r="K1536">
        <v>-0.000571313685241334</v>
      </c>
      <c r="L1536" s="2">
        <v>0.00248673175041808</v>
      </c>
    </row>
    <row r="1537" spans="1:12">
      <c r="A1537" s="2">
        <v>1970</v>
      </c>
      <c r="B1537" t="str">
        <f>VLOOKUP(A1537,'Table S1'!A:E,2,FALSE)</f>
        <v>Nervous feelings</v>
      </c>
      <c r="C1537" s="26" t="s">
        <v>929</v>
      </c>
      <c r="D1537" t="s">
        <v>300</v>
      </c>
      <c r="E1537" s="2">
        <v>0.371306999330317</v>
      </c>
      <c r="F1537" s="2">
        <v>0.710411397583407</v>
      </c>
      <c r="G1537">
        <v>31311</v>
      </c>
      <c r="H1537" s="2">
        <v>0.000300537710217902</v>
      </c>
      <c r="I1537" s="2">
        <v>0.000375280226614434</v>
      </c>
      <c r="J1537" s="2">
        <v>0.00549043795568107</v>
      </c>
      <c r="K1537">
        <v>-0.00128592809873904</v>
      </c>
      <c r="L1537" s="2">
        <v>0.00188700351917484</v>
      </c>
    </row>
    <row r="1538" spans="1:12">
      <c r="A1538" s="2">
        <v>1970</v>
      </c>
      <c r="B1538" t="str">
        <f>VLOOKUP(A1538,'Table S1'!A:E,2,FALSE)</f>
        <v>Nervous feelings</v>
      </c>
      <c r="C1538" s="26" t="s">
        <v>930</v>
      </c>
      <c r="D1538" t="s">
        <v>300</v>
      </c>
      <c r="E1538">
        <v>-1.87782467321633</v>
      </c>
      <c r="F1538" s="2">
        <v>0.0604144406113182</v>
      </c>
      <c r="G1538">
        <v>31311</v>
      </c>
      <c r="H1538">
        <v>-0.0015335660612204</v>
      </c>
      <c r="I1538" s="2">
        <v>0.000473699135417814</v>
      </c>
      <c r="J1538">
        <v>-0.0277506619762442</v>
      </c>
      <c r="K1538">
        <v>-0.00313427484170362</v>
      </c>
      <c r="L1538" s="11">
        <v>6.71427192628091e-5</v>
      </c>
    </row>
    <row r="1539" spans="1:12">
      <c r="A1539" s="2">
        <v>1970</v>
      </c>
      <c r="B1539" t="str">
        <f>VLOOKUP(A1539,'Table S1'!A:E,2,FALSE)</f>
        <v>Nervous feelings</v>
      </c>
      <c r="C1539" s="26" t="s">
        <v>931</v>
      </c>
      <c r="D1539" t="s">
        <v>300</v>
      </c>
      <c r="E1539">
        <v>-3.53123149211265</v>
      </c>
      <c r="F1539" s="2">
        <v>0.000414223765814117</v>
      </c>
      <c r="G1539">
        <v>31311</v>
      </c>
      <c r="H1539">
        <v>-0.00286973498646997</v>
      </c>
      <c r="I1539" s="2">
        <v>0.000504772879667973</v>
      </c>
      <c r="J1539">
        <v>-0.0521848567095684</v>
      </c>
      <c r="K1539">
        <v>-0.0044626055372509</v>
      </c>
      <c r="L1539">
        <v>-0.00127686443568904</v>
      </c>
    </row>
    <row r="1540" spans="1:12">
      <c r="A1540" s="2">
        <v>1970</v>
      </c>
      <c r="B1540" t="str">
        <f>VLOOKUP(A1540,'Table S1'!A:E,2,FALSE)</f>
        <v>Nervous feelings</v>
      </c>
      <c r="C1540" s="26" t="s">
        <v>388</v>
      </c>
      <c r="D1540" t="s">
        <v>300</v>
      </c>
      <c r="E1540">
        <v>-1.064405717541</v>
      </c>
      <c r="F1540" s="2">
        <v>0.287153153036878</v>
      </c>
      <c r="G1540">
        <v>31311</v>
      </c>
      <c r="H1540">
        <v>-0.000867664359863401</v>
      </c>
      <c r="I1540" s="11">
        <v>-6.79964113467979e-5</v>
      </c>
      <c r="J1540">
        <v>-0.0157386720902321</v>
      </c>
      <c r="K1540">
        <v>-0.00246541661624285</v>
      </c>
      <c r="L1540" s="2">
        <v>0.00073008789651605</v>
      </c>
    </row>
    <row r="1541" spans="1:12">
      <c r="A1541" s="2">
        <v>1970</v>
      </c>
      <c r="B1541" t="str">
        <f>VLOOKUP(A1541,'Table S1'!A:E,2,FALSE)</f>
        <v>Nervous feelings</v>
      </c>
      <c r="C1541" s="26" t="s">
        <v>932</v>
      </c>
      <c r="D1541" t="s">
        <v>300</v>
      </c>
      <c r="E1541">
        <v>-1.39773583207585</v>
      </c>
      <c r="F1541" s="2">
        <v>0.162202312104375</v>
      </c>
      <c r="G1541">
        <v>31311</v>
      </c>
      <c r="H1541">
        <v>-0.00112730007463158</v>
      </c>
      <c r="I1541" s="11">
        <v>7.44850964042754e-5</v>
      </c>
      <c r="J1541">
        <v>-0.0206558658863424</v>
      </c>
      <c r="K1541">
        <v>-0.00270810877126545</v>
      </c>
      <c r="L1541" s="2">
        <v>0.00045350862200228</v>
      </c>
    </row>
    <row r="1542" spans="1:12">
      <c r="A1542" s="2">
        <v>1970</v>
      </c>
      <c r="B1542" t="str">
        <f>VLOOKUP(A1542,'Table S1'!A:E,2,FALSE)</f>
        <v>Nervous feelings</v>
      </c>
      <c r="C1542" s="26" t="s">
        <v>933</v>
      </c>
      <c r="D1542" t="s">
        <v>300</v>
      </c>
      <c r="E1542">
        <v>-2.12859661093162</v>
      </c>
      <c r="F1542" s="2">
        <v>0.0332954332484046</v>
      </c>
      <c r="G1542">
        <v>31311</v>
      </c>
      <c r="H1542">
        <v>-0.00161303621520066</v>
      </c>
      <c r="I1542" s="2">
        <v>0.000259938633504059</v>
      </c>
      <c r="J1542">
        <v>-0.0314565922347625</v>
      </c>
      <c r="K1542">
        <v>-0.00309834117495856</v>
      </c>
      <c r="L1542">
        <v>-0.000127731255442753</v>
      </c>
    </row>
    <row r="1543" spans="1:12">
      <c r="A1543" s="2">
        <v>1970</v>
      </c>
      <c r="B1543" t="str">
        <f>VLOOKUP(A1543,'Table S1'!A:E,2,FALSE)</f>
        <v>Nervous feelings</v>
      </c>
      <c r="C1543" s="26" t="s">
        <v>934</v>
      </c>
      <c r="D1543" t="s">
        <v>300</v>
      </c>
      <c r="E1543">
        <v>-2.67152893912007</v>
      </c>
      <c r="F1543" s="2">
        <v>0.00755456155250879</v>
      </c>
      <c r="G1543">
        <v>31311</v>
      </c>
      <c r="H1543">
        <v>-0.00183212780252121</v>
      </c>
      <c r="I1543" s="2">
        <v>0.000955666385469478</v>
      </c>
      <c r="J1543">
        <v>-0.0394800950305408</v>
      </c>
      <c r="K1543">
        <v>-0.00317631811671842</v>
      </c>
      <c r="L1543">
        <v>-0.000487937488324008</v>
      </c>
    </row>
    <row r="1544" spans="1:12">
      <c r="A1544" s="2">
        <v>1970</v>
      </c>
      <c r="B1544" t="str">
        <f>VLOOKUP(A1544,'Table S1'!A:E,2,FALSE)</f>
        <v>Nervous feelings</v>
      </c>
      <c r="C1544" s="26" t="s">
        <v>935</v>
      </c>
      <c r="D1544" t="s">
        <v>300</v>
      </c>
      <c r="E1544">
        <v>-3.68546137601862</v>
      </c>
      <c r="F1544" s="2">
        <v>0.000228673582629798</v>
      </c>
      <c r="G1544">
        <v>31311</v>
      </c>
      <c r="H1544">
        <v>-0.00220645413210819</v>
      </c>
      <c r="I1544" s="2">
        <v>0.000192047380300055</v>
      </c>
      <c r="J1544">
        <v>-0.0544987646510518</v>
      </c>
      <c r="K1544">
        <v>-0.00337991312926159</v>
      </c>
      <c r="L1544">
        <v>-0.00103299513495478</v>
      </c>
    </row>
    <row r="1545" spans="1:12">
      <c r="A1545" s="2">
        <v>1970</v>
      </c>
      <c r="B1545" t="str">
        <f>VLOOKUP(A1545,'Table S1'!A:E,2,FALSE)</f>
        <v>Nervous feelings</v>
      </c>
      <c r="C1545" s="26" t="s">
        <v>417</v>
      </c>
      <c r="D1545" t="s">
        <v>300</v>
      </c>
      <c r="E1545">
        <v>-2.17416768381219</v>
      </c>
      <c r="F1545" s="2">
        <v>0.02970000819354</v>
      </c>
      <c r="G1545">
        <v>31311</v>
      </c>
      <c r="H1545">
        <v>-0.00155854603432561</v>
      </c>
      <c r="I1545" s="2">
        <v>0.000200863108303704</v>
      </c>
      <c r="J1545">
        <v>-0.0321300456500046</v>
      </c>
      <c r="K1545">
        <v>-0.00296359505867884</v>
      </c>
      <c r="L1545">
        <v>-0.000153497009972378</v>
      </c>
    </row>
    <row r="1546" spans="1:12">
      <c r="A1546" s="2">
        <v>1970</v>
      </c>
      <c r="B1546" t="str">
        <f>VLOOKUP(A1546,'Table S1'!A:E,2,FALSE)</f>
        <v>Nervous feelings</v>
      </c>
      <c r="C1546" s="26" t="s">
        <v>418</v>
      </c>
      <c r="D1546" t="s">
        <v>300</v>
      </c>
      <c r="E1546">
        <v>-2.73641039611981</v>
      </c>
      <c r="F1546" s="2">
        <v>0.00621485218692885</v>
      </c>
      <c r="G1546">
        <v>31311</v>
      </c>
      <c r="H1546">
        <v>-0.00211204786023166</v>
      </c>
      <c r="I1546" s="2">
        <v>0.000350855894636944</v>
      </c>
      <c r="J1546">
        <v>-0.0404389190397292</v>
      </c>
      <c r="K1546">
        <v>-0.00362486836788831</v>
      </c>
      <c r="L1546">
        <v>-0.000599227352575011</v>
      </c>
    </row>
    <row r="1547" spans="1:12">
      <c r="A1547" s="2">
        <v>1970</v>
      </c>
      <c r="B1547" t="str">
        <f>VLOOKUP(A1547,'Table S1'!A:E,2,FALSE)</f>
        <v>Nervous feelings</v>
      </c>
      <c r="C1547" s="26" t="s">
        <v>936</v>
      </c>
      <c r="D1547" t="s">
        <v>300</v>
      </c>
      <c r="E1547">
        <v>-3.33312314421214</v>
      </c>
      <c r="F1547" s="2">
        <v>0.000859764359145337</v>
      </c>
      <c r="G1547">
        <v>31311</v>
      </c>
      <c r="H1547">
        <v>-0.00218584580217514</v>
      </c>
      <c r="I1547">
        <v>-0.000421422917422969</v>
      </c>
      <c r="J1547">
        <v>-0.0492870003806346</v>
      </c>
      <c r="K1547">
        <v>-0.00347123025366013</v>
      </c>
      <c r="L1547">
        <v>-0.000900461350690138</v>
      </c>
    </row>
    <row r="1548" spans="1:12">
      <c r="A1548" s="2">
        <v>1970</v>
      </c>
      <c r="B1548" t="str">
        <f>VLOOKUP(A1548,'Table S1'!A:E,2,FALSE)</f>
        <v>Nervous feelings</v>
      </c>
      <c r="C1548" s="26" t="s">
        <v>937</v>
      </c>
      <c r="D1548" t="s">
        <v>300</v>
      </c>
      <c r="E1548">
        <v>-2.53516646584228</v>
      </c>
      <c r="F1548" s="2">
        <v>0.0112442143831509</v>
      </c>
      <c r="G1548">
        <v>31311</v>
      </c>
      <c r="H1548">
        <v>-0.00155259672835355</v>
      </c>
      <c r="I1548" s="11">
        <v>-1.0553759063347e-5</v>
      </c>
      <c r="J1548">
        <v>-0.0374649181313605</v>
      </c>
      <c r="K1548">
        <v>-0.00275297206769299</v>
      </c>
      <c r="L1548">
        <v>-0.000352221389014122</v>
      </c>
    </row>
    <row r="1549" spans="1:12">
      <c r="A1549" s="2">
        <v>1970</v>
      </c>
      <c r="B1549" t="str">
        <f>VLOOKUP(A1549,'Table S1'!A:E,2,FALSE)</f>
        <v>Nervous feelings</v>
      </c>
      <c r="C1549" s="26" t="s">
        <v>764</v>
      </c>
      <c r="D1549" t="s">
        <v>300</v>
      </c>
      <c r="E1549">
        <v>-3.18672310021577</v>
      </c>
      <c r="F1549" s="2">
        <v>0.001440357014719</v>
      </c>
      <c r="G1549">
        <v>31311</v>
      </c>
      <c r="H1549">
        <v>-0.00214781229167809</v>
      </c>
      <c r="I1549" s="2">
        <v>0.000362709241364149</v>
      </c>
      <c r="J1549">
        <v>-0.0471231483962722</v>
      </c>
      <c r="K1549">
        <v>-0.00346885504926186</v>
      </c>
      <c r="L1549">
        <v>-0.000826769534094321</v>
      </c>
    </row>
    <row r="1550" spans="1:12">
      <c r="A1550" s="2">
        <v>1970</v>
      </c>
      <c r="B1550" t="str">
        <f>VLOOKUP(A1550,'Table S1'!A:E,2,FALSE)</f>
        <v>Nervous feelings</v>
      </c>
      <c r="C1550" s="26" t="s">
        <v>422</v>
      </c>
      <c r="D1550" t="s">
        <v>300</v>
      </c>
      <c r="E1550">
        <v>-4.40895811806025</v>
      </c>
      <c r="F1550" s="11">
        <v>1.04214582581321e-5</v>
      </c>
      <c r="G1550">
        <v>31311</v>
      </c>
      <c r="H1550">
        <v>-0.002906921620499</v>
      </c>
      <c r="I1550" s="2">
        <v>0.000325017538362291</v>
      </c>
      <c r="J1550">
        <v>-0.0651973089259189</v>
      </c>
      <c r="K1550">
        <v>-0.00419921829925058</v>
      </c>
      <c r="L1550">
        <v>-0.00161462494174742</v>
      </c>
    </row>
    <row r="1551" spans="1:12">
      <c r="A1551" s="2">
        <v>1970</v>
      </c>
      <c r="B1551" t="str">
        <f>VLOOKUP(A1551,'Table S1'!A:E,2,FALSE)</f>
        <v>Nervous feelings</v>
      </c>
      <c r="C1551" s="26" t="s">
        <v>423</v>
      </c>
      <c r="D1551" t="s">
        <v>300</v>
      </c>
      <c r="E1551">
        <v>-0.75800631829036</v>
      </c>
      <c r="F1551" s="2">
        <v>0.448452905191882</v>
      </c>
      <c r="G1551">
        <v>31311</v>
      </c>
      <c r="H1551">
        <v>-0.000413156976770251</v>
      </c>
      <c r="I1551" s="2">
        <v>0.000168829387059753</v>
      </c>
      <c r="J1551">
        <v>-0.011201885572578</v>
      </c>
      <c r="K1551">
        <v>-0.00148149120938886</v>
      </c>
      <c r="L1551" s="2">
        <v>0.00065517725584836</v>
      </c>
    </row>
    <row r="1552" spans="1:12">
      <c r="A1552" s="2">
        <v>1970</v>
      </c>
      <c r="B1552" t="str">
        <f>VLOOKUP(A1552,'Table S1'!A:E,2,FALSE)</f>
        <v>Nervous feelings</v>
      </c>
      <c r="C1552" s="26" t="s">
        <v>424</v>
      </c>
      <c r="D1552" t="s">
        <v>300</v>
      </c>
      <c r="E1552">
        <v>-2.30047551015222</v>
      </c>
      <c r="F1552" s="2">
        <v>0.0214278360990019</v>
      </c>
      <c r="G1552">
        <v>31311</v>
      </c>
      <c r="H1552">
        <v>-0.00139505029789199</v>
      </c>
      <c r="I1552">
        <v>-0.000203291386687629</v>
      </c>
      <c r="J1552">
        <v>-0.0339966340720817</v>
      </c>
      <c r="K1552">
        <v>-0.00258365414441314</v>
      </c>
      <c r="L1552">
        <v>-0.000206446451370851</v>
      </c>
    </row>
    <row r="1553" spans="1:12">
      <c r="A1553" s="2">
        <v>1970</v>
      </c>
      <c r="B1553" t="str">
        <f>VLOOKUP(A1553,'Table S1'!A:E,2,FALSE)</f>
        <v>Nervous feelings</v>
      </c>
      <c r="C1553" s="26" t="s">
        <v>425</v>
      </c>
      <c r="D1553" t="s">
        <v>300</v>
      </c>
      <c r="E1553">
        <v>-2.40117736724799</v>
      </c>
      <c r="F1553" s="2">
        <v>0.0163482067151386</v>
      </c>
      <c r="G1553">
        <v>31311</v>
      </c>
      <c r="H1553">
        <v>-0.00133045647299001</v>
      </c>
      <c r="I1553" s="11">
        <v>-5.09721106680997e-6</v>
      </c>
      <c r="J1553">
        <v>-0.0354848151767948</v>
      </c>
      <c r="K1553">
        <v>-0.00241648519007245</v>
      </c>
      <c r="L1553">
        <v>-0.000244427755907572</v>
      </c>
    </row>
    <row r="1554" spans="1:12">
      <c r="A1554" s="2">
        <v>1970</v>
      </c>
      <c r="B1554" t="str">
        <f>VLOOKUP(A1554,'Table S1'!A:E,2,FALSE)</f>
        <v>Nervous feelings</v>
      </c>
      <c r="C1554" s="26" t="s">
        <v>426</v>
      </c>
      <c r="D1554" t="s">
        <v>300</v>
      </c>
      <c r="E1554">
        <v>-1.16050520803581</v>
      </c>
      <c r="F1554" s="2">
        <v>0.24585202265872</v>
      </c>
      <c r="G1554">
        <v>31311</v>
      </c>
      <c r="H1554">
        <v>-0.000865008991211856</v>
      </c>
      <c r="I1554">
        <v>-0.000122717885531792</v>
      </c>
      <c r="J1554">
        <v>-0.0171610266649611</v>
      </c>
      <c r="K1554">
        <v>-0.00232596926700427</v>
      </c>
      <c r="L1554" s="2">
        <v>0.000595951284580561</v>
      </c>
    </row>
    <row r="1555" spans="1:12">
      <c r="A1555" s="2">
        <v>1970</v>
      </c>
      <c r="B1555" t="str">
        <f>VLOOKUP(A1555,'Table S1'!A:E,2,FALSE)</f>
        <v>Nervous feelings</v>
      </c>
      <c r="C1555" s="26" t="s">
        <v>427</v>
      </c>
      <c r="D1555" t="s">
        <v>300</v>
      </c>
      <c r="E1555">
        <v>-3.31350991436846</v>
      </c>
      <c r="F1555" s="2">
        <v>0.000922372928249284</v>
      </c>
      <c r="G1555">
        <v>31311</v>
      </c>
      <c r="H1555">
        <v>-0.00213058220853623</v>
      </c>
      <c r="I1555" s="2">
        <v>0.000103203645801017</v>
      </c>
      <c r="J1555">
        <v>-0.0489973451731302</v>
      </c>
      <c r="K1555">
        <v>-0.00339088500888835</v>
      </c>
      <c r="L1555">
        <v>-0.000870279408184111</v>
      </c>
    </row>
    <row r="1556" spans="1:12">
      <c r="A1556" s="2">
        <v>1970</v>
      </c>
      <c r="B1556" t="str">
        <f>VLOOKUP(A1556,'Table S1'!A:E,2,FALSE)</f>
        <v>Nervous feelings</v>
      </c>
      <c r="C1556" s="26" t="s">
        <v>428</v>
      </c>
      <c r="D1556" t="s">
        <v>300</v>
      </c>
      <c r="E1556">
        <v>-0.00698796183037903</v>
      </c>
      <c r="F1556" s="2">
        <v>0.994424503039906</v>
      </c>
      <c r="G1556">
        <v>31311</v>
      </c>
      <c r="H1556" s="11">
        <v>-5.09397916543556e-6</v>
      </c>
      <c r="I1556" s="11">
        <v>9.45246906152551e-5</v>
      </c>
      <c r="J1556">
        <v>-0.000103268728664428</v>
      </c>
      <c r="K1556">
        <v>-0.00143389423645296</v>
      </c>
      <c r="L1556" s="2">
        <v>0.00142370627812209</v>
      </c>
    </row>
    <row r="1557" spans="1:12">
      <c r="A1557" s="2">
        <v>1970</v>
      </c>
      <c r="B1557" t="str">
        <f>VLOOKUP(A1557,'Table S1'!A:E,2,FALSE)</f>
        <v>Nervous feelings</v>
      </c>
      <c r="C1557" s="26" t="s">
        <v>429</v>
      </c>
      <c r="D1557" t="s">
        <v>300</v>
      </c>
      <c r="E1557">
        <v>-0.968292988456612</v>
      </c>
      <c r="F1557" s="2">
        <v>0.332905544664454</v>
      </c>
      <c r="G1557">
        <v>31311</v>
      </c>
      <c r="H1557">
        <v>-0.000745073950178463</v>
      </c>
      <c r="I1557">
        <v>-0.000132406562361787</v>
      </c>
      <c r="J1557">
        <v>-0.0143095209046341</v>
      </c>
      <c r="K1557">
        <v>-0.00225326886441655</v>
      </c>
      <c r="L1557" s="2">
        <v>0.000763120964059628</v>
      </c>
    </row>
    <row r="1558" spans="1:12">
      <c r="A1558" s="2">
        <v>1970</v>
      </c>
      <c r="B1558" t="str">
        <f>VLOOKUP(A1558,'Table S1'!A:E,2,FALSE)</f>
        <v>Nervous feelings</v>
      </c>
      <c r="C1558" s="26" t="s">
        <v>430</v>
      </c>
      <c r="D1558" t="s">
        <v>300</v>
      </c>
      <c r="E1558" s="2">
        <v>1.82426187998196</v>
      </c>
      <c r="F1558" s="2">
        <v>0.0681220162879187</v>
      </c>
      <c r="G1558">
        <v>31311</v>
      </c>
      <c r="H1558" s="2">
        <v>0.00136582180168079</v>
      </c>
      <c r="I1558" s="11">
        <v>4.24922476547873e-5</v>
      </c>
      <c r="J1558" s="2">
        <v>0.0269591061985663</v>
      </c>
      <c r="K1558">
        <v>-0.000101656664596176</v>
      </c>
      <c r="L1558" s="2">
        <v>0.00283330026795776</v>
      </c>
    </row>
    <row r="1559" spans="1:12">
      <c r="A1559" s="2">
        <v>1970</v>
      </c>
      <c r="B1559" t="str">
        <f>VLOOKUP(A1559,'Table S1'!A:E,2,FALSE)</f>
        <v>Nervous feelings</v>
      </c>
      <c r="C1559" s="26" t="s">
        <v>431</v>
      </c>
      <c r="D1559" t="s">
        <v>300</v>
      </c>
      <c r="E1559" s="2">
        <v>1.25581898922268</v>
      </c>
      <c r="F1559" s="2">
        <v>0.209190975982065</v>
      </c>
      <c r="G1559">
        <v>31311</v>
      </c>
      <c r="H1559" s="2">
        <v>0.000616423401897029</v>
      </c>
      <c r="I1559" s="2">
        <v>0.000529775991433761</v>
      </c>
      <c r="J1559" s="2">
        <v>0.018558606013828</v>
      </c>
      <c r="K1559">
        <v>-0.000345669369654274</v>
      </c>
      <c r="L1559" s="2">
        <v>0.00157851617344833</v>
      </c>
    </row>
    <row r="1560" spans="1:12">
      <c r="A1560" s="2">
        <v>1970</v>
      </c>
      <c r="B1560" t="str">
        <f>VLOOKUP(A1560,'Table S1'!A:E,2,FALSE)</f>
        <v>Nervous feelings</v>
      </c>
      <c r="C1560" s="26" t="s">
        <v>432</v>
      </c>
      <c r="D1560" t="s">
        <v>300</v>
      </c>
      <c r="E1560">
        <v>-1.27935137514578</v>
      </c>
      <c r="F1560" s="2">
        <v>0.200782829258216</v>
      </c>
      <c r="G1560">
        <v>31310</v>
      </c>
      <c r="H1560">
        <v>-0.000787976887058451</v>
      </c>
      <c r="I1560" s="2">
        <v>0.00012858846610239</v>
      </c>
      <c r="J1560">
        <v>-0.0189064091427355</v>
      </c>
      <c r="K1560">
        <v>-0.00199520271599441</v>
      </c>
      <c r="L1560" s="2">
        <v>0.000419248941877509</v>
      </c>
    </row>
    <row r="1561" spans="1:12">
      <c r="A1561" s="2">
        <v>1970</v>
      </c>
      <c r="B1561" t="str">
        <f>VLOOKUP(A1561,'Table S1'!A:E,2,FALSE)</f>
        <v>Nervous feelings</v>
      </c>
      <c r="C1561" s="26" t="s">
        <v>433</v>
      </c>
      <c r="D1561" t="s">
        <v>300</v>
      </c>
      <c r="E1561" s="2">
        <v>0.738148768306625</v>
      </c>
      <c r="F1561" s="2">
        <v>0.460429583367218</v>
      </c>
      <c r="G1561">
        <v>31311</v>
      </c>
      <c r="H1561" s="2">
        <v>0.000442598045535067</v>
      </c>
      <c r="I1561" s="2">
        <v>0.000619415059029876</v>
      </c>
      <c r="J1561" s="2">
        <v>0.0109084289122546</v>
      </c>
      <c r="K1561">
        <v>-0.00073265252825833</v>
      </c>
      <c r="L1561" s="2">
        <v>0.00161784861932846</v>
      </c>
    </row>
    <row r="1562" spans="1:12">
      <c r="A1562" s="2">
        <v>1970</v>
      </c>
      <c r="B1562" t="str">
        <f>VLOOKUP(A1562,'Table S1'!A:E,2,FALSE)</f>
        <v>Nervous feelings</v>
      </c>
      <c r="C1562" s="26" t="s">
        <v>434</v>
      </c>
      <c r="D1562" t="s">
        <v>300</v>
      </c>
      <c r="E1562">
        <v>-0.0227676218636954</v>
      </c>
      <c r="F1562" s="2">
        <v>0.981835780422056</v>
      </c>
      <c r="G1562">
        <v>31310</v>
      </c>
      <c r="H1562" s="11">
        <v>-1.98213332433665e-5</v>
      </c>
      <c r="I1562" s="2">
        <v>0.000178283475575442</v>
      </c>
      <c r="J1562">
        <v>-0.000336462665788798</v>
      </c>
      <c r="K1562">
        <v>-0.00172621831134108</v>
      </c>
      <c r="L1562" s="2">
        <v>0.00168657564485435</v>
      </c>
    </row>
    <row r="1563" spans="1:12">
      <c r="A1563" s="2">
        <v>1970</v>
      </c>
      <c r="B1563" t="str">
        <f>VLOOKUP(A1563,'Table S1'!A:E,2,FALSE)</f>
        <v>Nervous feelings</v>
      </c>
      <c r="C1563" s="26" t="s">
        <v>435</v>
      </c>
      <c r="D1563" t="s">
        <v>300</v>
      </c>
      <c r="E1563" s="2">
        <v>0.430582574522292</v>
      </c>
      <c r="F1563" s="2">
        <v>0.66677487749972</v>
      </c>
      <c r="G1563">
        <v>31311</v>
      </c>
      <c r="H1563" s="2">
        <v>0.000272992255923058</v>
      </c>
      <c r="I1563" s="11">
        <v>-6.70808246540391e-5</v>
      </c>
      <c r="J1563" s="2">
        <v>0.00636318802753984</v>
      </c>
      <c r="K1563">
        <v>-0.000969686164696088</v>
      </c>
      <c r="L1563" s="2">
        <v>0.0015156706765422</v>
      </c>
    </row>
    <row r="1564" spans="1:12">
      <c r="A1564" s="2">
        <v>1970</v>
      </c>
      <c r="B1564" t="str">
        <f>VLOOKUP(A1564,'Table S1'!A:E,2,FALSE)</f>
        <v>Nervous feelings</v>
      </c>
      <c r="C1564" s="26" t="s">
        <v>436</v>
      </c>
      <c r="D1564" t="s">
        <v>300</v>
      </c>
      <c r="E1564">
        <v>-0.805707823103044</v>
      </c>
      <c r="F1564" s="2">
        <v>0.420417456328886</v>
      </c>
      <c r="G1564">
        <v>31311</v>
      </c>
      <c r="H1564">
        <v>-0.000470616645593834</v>
      </c>
      <c r="I1564" s="11">
        <v>7.02494164685503e-5</v>
      </c>
      <c r="J1564">
        <v>-0.0119068227025965</v>
      </c>
      <c r="K1564">
        <v>-0.00161548244801464</v>
      </c>
      <c r="L1564" s="2">
        <v>0.000674249156826969</v>
      </c>
    </row>
    <row r="1565" spans="1:12">
      <c r="A1565" s="2">
        <v>1970</v>
      </c>
      <c r="B1565" t="str">
        <f>VLOOKUP(A1565,'Table S1'!A:E,2,FALSE)</f>
        <v>Nervous feelings</v>
      </c>
      <c r="C1565" s="26" t="s">
        <v>437</v>
      </c>
      <c r="D1565" t="s">
        <v>300</v>
      </c>
      <c r="E1565">
        <v>-3.18601693579643</v>
      </c>
      <c r="F1565" s="2">
        <v>0.00144387621150183</v>
      </c>
      <c r="G1565">
        <v>31311</v>
      </c>
      <c r="H1565">
        <v>-0.00207840612814493</v>
      </c>
      <c r="I1565" s="2">
        <v>0.000277144726944234</v>
      </c>
      <c r="J1565">
        <v>-0.0471119934564963</v>
      </c>
      <c r="K1565">
        <v>-0.00335704296984568</v>
      </c>
      <c r="L1565">
        <v>-0.000799769286444177</v>
      </c>
    </row>
    <row r="1566" spans="1:12">
      <c r="A1566" s="2">
        <v>1970</v>
      </c>
      <c r="B1566" t="str">
        <f>VLOOKUP(A1566,'Table S1'!A:E,2,FALSE)</f>
        <v>Nervous feelings</v>
      </c>
      <c r="C1566" s="26" t="s">
        <v>938</v>
      </c>
      <c r="D1566" t="s">
        <v>300</v>
      </c>
      <c r="E1566">
        <v>-3.2817616611598</v>
      </c>
      <c r="F1566" s="2">
        <v>0.00103273621108333</v>
      </c>
      <c r="G1566">
        <v>31311</v>
      </c>
      <c r="H1566">
        <v>-0.00242128717953013</v>
      </c>
      <c r="I1566" s="11">
        <v>9.5787282420093e-5</v>
      </c>
      <c r="J1566">
        <v>-0.0484981691019412</v>
      </c>
      <c r="K1566">
        <v>-0.00386740655484994</v>
      </c>
      <c r="L1566">
        <v>-0.00097516780421032</v>
      </c>
    </row>
    <row r="1567" spans="1:12">
      <c r="A1567" s="2">
        <v>1970</v>
      </c>
      <c r="B1567" t="str">
        <f>VLOOKUP(A1567,'Table S1'!A:E,2,FALSE)</f>
        <v>Nervous feelings</v>
      </c>
      <c r="C1567" s="26" t="s">
        <v>939</v>
      </c>
      <c r="D1567" t="s">
        <v>300</v>
      </c>
      <c r="E1567" s="2">
        <v>0.616970522389693</v>
      </c>
      <c r="F1567" s="2">
        <v>0.537258655184516</v>
      </c>
      <c r="G1567">
        <v>31311</v>
      </c>
      <c r="H1567" s="2">
        <v>0.000422771022484235</v>
      </c>
      <c r="I1567" s="2">
        <v>0.000453482736681232</v>
      </c>
      <c r="J1567" s="2">
        <v>0.00911764589119907</v>
      </c>
      <c r="K1567">
        <v>-0.000920320713795393</v>
      </c>
      <c r="L1567" s="2">
        <v>0.00176586275876386</v>
      </c>
    </row>
    <row r="1568" spans="1:12">
      <c r="A1568" s="2">
        <v>1970</v>
      </c>
      <c r="B1568" t="str">
        <f>VLOOKUP(A1568,'Table S1'!A:E,2,FALSE)</f>
        <v>Nervous feelings</v>
      </c>
      <c r="C1568" s="26" t="s">
        <v>940</v>
      </c>
      <c r="D1568" t="s">
        <v>300</v>
      </c>
      <c r="E1568">
        <v>-0.778423154100232</v>
      </c>
      <c r="F1568" s="2">
        <v>0.436325475462811</v>
      </c>
      <c r="G1568">
        <v>31311</v>
      </c>
      <c r="H1568">
        <v>-0.000610001890393055</v>
      </c>
      <c r="I1568" s="2">
        <v>0.000219485576272463</v>
      </c>
      <c r="J1568">
        <v>-0.0115036074091613</v>
      </c>
      <c r="K1568">
        <v>-0.0021459633373171</v>
      </c>
      <c r="L1568" s="2">
        <v>0.000925959556530988</v>
      </c>
    </row>
    <row r="1569" spans="1:12">
      <c r="A1569" s="2">
        <v>1970</v>
      </c>
      <c r="B1569" t="str">
        <f>VLOOKUP(A1569,'Table S1'!A:E,2,FALSE)</f>
        <v>Nervous feelings</v>
      </c>
      <c r="C1569" s="26" t="s">
        <v>441</v>
      </c>
      <c r="D1569" t="s">
        <v>300</v>
      </c>
      <c r="E1569">
        <v>-0.345355164619081</v>
      </c>
      <c r="F1569" s="2">
        <v>0.729829699354701</v>
      </c>
      <c r="G1569">
        <v>31311</v>
      </c>
      <c r="H1569">
        <v>-0.000243894042127129</v>
      </c>
      <c r="I1569" s="2">
        <v>0.000258730087270978</v>
      </c>
      <c r="J1569">
        <v>-0.00510368969573667</v>
      </c>
      <c r="K1569">
        <v>-0.00162809809311492</v>
      </c>
      <c r="L1569" s="2">
        <v>0.00114031000886066</v>
      </c>
    </row>
    <row r="1570" spans="1:12">
      <c r="A1570" s="2">
        <v>1970</v>
      </c>
      <c r="B1570" t="str">
        <f>VLOOKUP(A1570,'Table S1'!A:E,2,FALSE)</f>
        <v>Nervous feelings</v>
      </c>
      <c r="C1570" s="26" t="s">
        <v>442</v>
      </c>
      <c r="D1570" t="s">
        <v>300</v>
      </c>
      <c r="E1570">
        <v>-3.94189524748443</v>
      </c>
      <c r="F1570" s="11">
        <v>8.10159006668299e-5</v>
      </c>
      <c r="G1570">
        <v>31311</v>
      </c>
      <c r="H1570">
        <v>-0.00297700238415158</v>
      </c>
      <c r="I1570" s="2">
        <v>0.000453936594385006</v>
      </c>
      <c r="J1570">
        <v>-0.0582536826355256</v>
      </c>
      <c r="K1570">
        <v>-0.00445726572171027</v>
      </c>
      <c r="L1570">
        <v>-0.00149673904659289</v>
      </c>
    </row>
    <row r="1571" spans="1:12">
      <c r="A1571" s="2">
        <v>1970</v>
      </c>
      <c r="B1571" t="str">
        <f>VLOOKUP(A1571,'Table S1'!A:E,2,FALSE)</f>
        <v>Nervous feelings</v>
      </c>
      <c r="C1571" s="26" t="s">
        <v>443</v>
      </c>
      <c r="D1571" t="s">
        <v>300</v>
      </c>
      <c r="E1571">
        <v>-1.89253826622429</v>
      </c>
      <c r="F1571" s="2">
        <v>0.0584285152935494</v>
      </c>
      <c r="G1571">
        <v>31311</v>
      </c>
      <c r="H1571">
        <v>-0.00135396489352242</v>
      </c>
      <c r="I1571" s="2">
        <v>0.00014775871733569</v>
      </c>
      <c r="J1571">
        <v>-0.027968100777557</v>
      </c>
      <c r="K1571">
        <v>-0.00275622188444147</v>
      </c>
      <c r="L1571" s="11">
        <v>4.82920973966202e-5</v>
      </c>
    </row>
    <row r="1572" spans="1:12">
      <c r="A1572" s="2">
        <v>1970</v>
      </c>
      <c r="B1572" t="str">
        <f>VLOOKUP(A1572,'Table S1'!A:E,2,FALSE)</f>
        <v>Nervous feelings</v>
      </c>
      <c r="C1572" s="26" t="s">
        <v>444</v>
      </c>
      <c r="D1572" t="s">
        <v>300</v>
      </c>
      <c r="E1572" s="2">
        <v>1.98392179271529</v>
      </c>
      <c r="F1572" s="2">
        <v>0.0472732768244988</v>
      </c>
      <c r="G1572">
        <v>31311</v>
      </c>
      <c r="H1572" s="2">
        <v>0.0012111803826709</v>
      </c>
      <c r="I1572" s="2">
        <v>0.000382494471844461</v>
      </c>
      <c r="J1572" s="2">
        <v>0.0293185747541852</v>
      </c>
      <c r="K1572" s="11">
        <v>1.45799391234379e-5</v>
      </c>
      <c r="L1572" s="2">
        <v>0.00240778082621837</v>
      </c>
    </row>
    <row r="1573" spans="1:12">
      <c r="A1573" s="2">
        <v>1970</v>
      </c>
      <c r="B1573" t="str">
        <f>VLOOKUP(A1573,'Table S1'!A:E,2,FALSE)</f>
        <v>Nervous feelings</v>
      </c>
      <c r="C1573" s="26" t="s">
        <v>749</v>
      </c>
      <c r="D1573" t="s">
        <v>300</v>
      </c>
      <c r="E1573" s="2">
        <v>0.577400860940781</v>
      </c>
      <c r="F1573" s="2">
        <v>0.563672844400262</v>
      </c>
      <c r="G1573">
        <v>31311</v>
      </c>
      <c r="H1573" s="2">
        <v>0.000393991811421494</v>
      </c>
      <c r="I1573">
        <v>-0.000357856385769448</v>
      </c>
      <c r="J1573" s="2">
        <v>0.00853288187406516</v>
      </c>
      <c r="K1573">
        <v>-0.000943449236330658</v>
      </c>
      <c r="L1573" s="2">
        <v>0.00173143285917365</v>
      </c>
    </row>
    <row r="1574" spans="1:12">
      <c r="A1574" s="2">
        <v>1970</v>
      </c>
      <c r="B1574" t="str">
        <f>VLOOKUP(A1574,'Table S1'!A:E,2,FALSE)</f>
        <v>Nervous feelings</v>
      </c>
      <c r="C1574" s="26" t="s">
        <v>750</v>
      </c>
      <c r="D1574" t="s">
        <v>300</v>
      </c>
      <c r="E1574" s="2">
        <v>0.16556523486137</v>
      </c>
      <c r="F1574" s="2">
        <v>0.868500177105294</v>
      </c>
      <c r="G1574">
        <v>31311</v>
      </c>
      <c r="H1574" s="2">
        <v>0.000128405257453695</v>
      </c>
      <c r="I1574" s="11">
        <v>6.35295026888016e-5</v>
      </c>
      <c r="J1574" s="2">
        <v>0.00244673793735271</v>
      </c>
      <c r="K1574">
        <v>-0.00139171706298498</v>
      </c>
      <c r="L1574" s="2">
        <v>0.00164852757789237</v>
      </c>
    </row>
    <row r="1575" spans="1:12">
      <c r="A1575" s="2">
        <v>1970</v>
      </c>
      <c r="B1575" t="str">
        <f>VLOOKUP(A1575,'Table S1'!A:E,2,FALSE)</f>
        <v>Nervous feelings</v>
      </c>
      <c r="C1575" s="26" t="s">
        <v>941</v>
      </c>
      <c r="D1575" t="s">
        <v>300</v>
      </c>
      <c r="E1575" s="2">
        <v>0.840544249698782</v>
      </c>
      <c r="F1575" s="2">
        <v>0.40060972070054</v>
      </c>
      <c r="G1575">
        <v>31311</v>
      </c>
      <c r="H1575" s="2">
        <v>0.000601288543756804</v>
      </c>
      <c r="I1575" s="11">
        <v>5.27777160957409e-5</v>
      </c>
      <c r="J1575" s="2">
        <v>0.012421638549202</v>
      </c>
      <c r="K1575">
        <v>-0.000800838053066048</v>
      </c>
      <c r="L1575" s="2">
        <v>0.00200341514057966</v>
      </c>
    </row>
    <row r="1576" spans="1:12">
      <c r="A1576" s="2">
        <v>1970</v>
      </c>
      <c r="B1576" t="str">
        <f>VLOOKUP(A1576,'Table S1'!A:E,2,FALSE)</f>
        <v>Nervous feelings</v>
      </c>
      <c r="C1576" s="26" t="s">
        <v>448</v>
      </c>
      <c r="D1576" t="s">
        <v>300</v>
      </c>
      <c r="E1576">
        <v>-0.47343160281259</v>
      </c>
      <c r="F1576" s="2">
        <v>0.635908588207567</v>
      </c>
      <c r="G1576">
        <v>31311</v>
      </c>
      <c r="H1576">
        <v>-0.000363008434457337</v>
      </c>
      <c r="I1576" s="11">
        <v>7.19565145531609e-5</v>
      </c>
      <c r="J1576">
        <v>-0.00699641482291361</v>
      </c>
      <c r="K1576">
        <v>-0.00186588859221472</v>
      </c>
      <c r="L1576" s="2">
        <v>0.00113987172330004</v>
      </c>
    </row>
    <row r="1577" spans="1:12">
      <c r="A1577" s="2">
        <v>1970</v>
      </c>
      <c r="B1577" t="str">
        <f>VLOOKUP(A1577,'Table S1'!A:E,2,FALSE)</f>
        <v>Nervous feelings</v>
      </c>
      <c r="C1577" s="26" t="s">
        <v>942</v>
      </c>
      <c r="D1577" t="s">
        <v>300</v>
      </c>
      <c r="E1577">
        <v>-0.283744839492388</v>
      </c>
      <c r="F1577" s="2">
        <v>0.776607805481322</v>
      </c>
      <c r="G1577">
        <v>31311</v>
      </c>
      <c r="H1577">
        <v>-0.000222724907161572</v>
      </c>
      <c r="I1577" s="11">
        <v>7.93588849109468e-6</v>
      </c>
      <c r="J1577">
        <v>-0.00419320676768517</v>
      </c>
      <c r="K1577">
        <v>-0.00176125393424085</v>
      </c>
      <c r="L1577" s="2">
        <v>0.00131580411991771</v>
      </c>
    </row>
    <row r="1578" spans="1:12">
      <c r="A1578" s="2">
        <v>1970</v>
      </c>
      <c r="B1578" t="str">
        <f>VLOOKUP(A1578,'Table S1'!A:E,2,FALSE)</f>
        <v>Nervous feelings</v>
      </c>
      <c r="C1578" s="26" t="s">
        <v>450</v>
      </c>
      <c r="D1578" t="s">
        <v>300</v>
      </c>
      <c r="E1578">
        <v>-0.165085234396176</v>
      </c>
      <c r="F1578" s="2">
        <v>0.868877960529489</v>
      </c>
      <c r="G1578">
        <v>31311</v>
      </c>
      <c r="H1578">
        <v>-0.000119089664151336</v>
      </c>
      <c r="I1578" s="11">
        <v>-3.04727546251819e-6</v>
      </c>
      <c r="J1578">
        <v>-0.0024396444472905</v>
      </c>
      <c r="K1578">
        <v>-0.00153302881302317</v>
      </c>
      <c r="L1578" s="2">
        <v>0.0012948494847205</v>
      </c>
    </row>
    <row r="1579" spans="1:12">
      <c r="A1579" s="2">
        <v>1970</v>
      </c>
      <c r="B1579" t="str">
        <f>VLOOKUP(A1579,'Table S1'!A:E,2,FALSE)</f>
        <v>Nervous feelings</v>
      </c>
      <c r="C1579" s="26" t="s">
        <v>451</v>
      </c>
      <c r="D1579" t="s">
        <v>300</v>
      </c>
      <c r="E1579" s="2">
        <v>0.934850569819621</v>
      </c>
      <c r="F1579" s="2">
        <v>0.349872523527878</v>
      </c>
      <c r="G1579">
        <v>31311</v>
      </c>
      <c r="H1579" s="2">
        <v>0.000723068136186544</v>
      </c>
      <c r="I1579" s="11">
        <v>-7.67929678888783e-5</v>
      </c>
      <c r="J1579" s="2">
        <v>0.0138153058330675</v>
      </c>
      <c r="K1579">
        <v>-0.000792941305570888</v>
      </c>
      <c r="L1579" s="2">
        <v>0.00223907757794398</v>
      </c>
    </row>
    <row r="1580" spans="1:12">
      <c r="A1580" s="2">
        <v>1970</v>
      </c>
      <c r="B1580" t="str">
        <f>VLOOKUP(A1580,'Table S1'!A:E,2,FALSE)</f>
        <v>Nervous feelings</v>
      </c>
      <c r="C1580" s="26" t="s">
        <v>943</v>
      </c>
      <c r="D1580" t="s">
        <v>300</v>
      </c>
      <c r="E1580" s="2">
        <v>0.294497801815431</v>
      </c>
      <c r="F1580" s="2">
        <v>0.768379495201789</v>
      </c>
      <c r="G1580">
        <v>31311</v>
      </c>
      <c r="H1580" s="2">
        <v>0.000218432860771669</v>
      </c>
      <c r="I1580" s="11">
        <v>2.57694184254875e-5</v>
      </c>
      <c r="J1580" s="2">
        <v>0.00435211501238245</v>
      </c>
      <c r="K1580">
        <v>-0.00123535418843963</v>
      </c>
      <c r="L1580" s="2">
        <v>0.00167221990998296</v>
      </c>
    </row>
    <row r="1581" spans="1:12">
      <c r="A1581" s="2">
        <v>1970</v>
      </c>
      <c r="B1581" t="str">
        <f>VLOOKUP(A1581,'Table S1'!A:E,2,FALSE)</f>
        <v>Nervous feelings</v>
      </c>
      <c r="C1581" s="26" t="s">
        <v>944</v>
      </c>
      <c r="D1581" t="s">
        <v>300</v>
      </c>
      <c r="E1581" s="2">
        <v>0.663001214175199</v>
      </c>
      <c r="F1581" s="2">
        <v>0.507334657087012</v>
      </c>
      <c r="G1581">
        <v>31311</v>
      </c>
      <c r="H1581" s="2">
        <v>0.000520245109739903</v>
      </c>
      <c r="I1581">
        <v>-0.000122221928115538</v>
      </c>
      <c r="J1581" s="2">
        <v>0.00979789159597213</v>
      </c>
      <c r="K1581">
        <v>-0.001017762776489</v>
      </c>
      <c r="L1581" s="2">
        <v>0.0020582529959688</v>
      </c>
    </row>
    <row r="1582" spans="1:12">
      <c r="A1582" s="2">
        <v>1970</v>
      </c>
      <c r="B1582" t="str">
        <f>VLOOKUP(A1582,'Table S1'!A:E,2,FALSE)</f>
        <v>Nervous feelings</v>
      </c>
      <c r="C1582" s="26" t="s">
        <v>945</v>
      </c>
      <c r="D1582" t="s">
        <v>300</v>
      </c>
      <c r="E1582" s="2">
        <v>1.58637087765442</v>
      </c>
      <c r="F1582" s="2">
        <v>0.112665300720699</v>
      </c>
      <c r="G1582">
        <v>31311</v>
      </c>
      <c r="H1582" s="2">
        <v>0.00110038864463072</v>
      </c>
      <c r="I1582" s="2">
        <v>0.000134473250872123</v>
      </c>
      <c r="J1582" s="2">
        <v>0.0234435315621577</v>
      </c>
      <c r="K1582">
        <v>-0.000259196000254406</v>
      </c>
      <c r="L1582" s="2">
        <v>0.00245997328951585</v>
      </c>
    </row>
    <row r="1583" spans="1:12">
      <c r="A1583" s="2">
        <v>1970</v>
      </c>
      <c r="B1583" t="str">
        <f>VLOOKUP(A1583,'Table S1'!A:E,2,FALSE)</f>
        <v>Nervous feelings</v>
      </c>
      <c r="C1583" s="26" t="s">
        <v>455</v>
      </c>
      <c r="D1583" t="s">
        <v>300</v>
      </c>
      <c r="E1583">
        <v>-0.34321009811758</v>
      </c>
      <c r="F1583" s="2">
        <v>0.731442712587785</v>
      </c>
      <c r="G1583">
        <v>31311</v>
      </c>
      <c r="H1583">
        <v>-0.000300558038859224</v>
      </c>
      <c r="I1583" s="2">
        <v>0.000152450689431898</v>
      </c>
      <c r="J1583">
        <v>-0.00507513302731647</v>
      </c>
      <c r="K1583">
        <v>-0.00201701599636146</v>
      </c>
      <c r="L1583" s="2">
        <v>0.00141589991864301</v>
      </c>
    </row>
    <row r="1584" spans="1:12">
      <c r="A1584" s="2">
        <v>1970</v>
      </c>
      <c r="B1584" t="str">
        <f>VLOOKUP(A1584,'Table S1'!A:E,2,FALSE)</f>
        <v>Nervous feelings</v>
      </c>
      <c r="C1584" s="26" t="s">
        <v>456</v>
      </c>
      <c r="D1584" t="s">
        <v>300</v>
      </c>
      <c r="E1584" s="2">
        <v>1.07927537306669</v>
      </c>
      <c r="F1584" s="2">
        <v>0.280473301618808</v>
      </c>
      <c r="G1584">
        <v>31311</v>
      </c>
      <c r="H1584" s="2">
        <v>0.000823945056920589</v>
      </c>
      <c r="I1584" s="2">
        <v>0.00378706248794617</v>
      </c>
      <c r="J1584" s="2">
        <v>0.0159593220943935</v>
      </c>
      <c r="K1584">
        <v>-0.000672396938365444</v>
      </c>
      <c r="L1584" s="2">
        <v>0.00232028705220662</v>
      </c>
    </row>
    <row r="1585" spans="1:12">
      <c r="A1585" s="2">
        <v>1970</v>
      </c>
      <c r="B1585" t="str">
        <f>VLOOKUP(A1585,'Table S1'!A:E,2,FALSE)</f>
        <v>Nervous feelings</v>
      </c>
      <c r="C1585" s="26" t="s">
        <v>946</v>
      </c>
      <c r="D1585" t="s">
        <v>300</v>
      </c>
      <c r="E1585">
        <v>-0.857049826317259</v>
      </c>
      <c r="F1585" s="2">
        <v>0.391423907736952</v>
      </c>
      <c r="G1585">
        <v>31311</v>
      </c>
      <c r="H1585">
        <v>-0.000610803291118095</v>
      </c>
      <c r="I1585" s="11">
        <v>1.80681756803371e-5</v>
      </c>
      <c r="J1585">
        <v>-0.0126655594455431</v>
      </c>
      <c r="K1585">
        <v>-0.00200768675647489</v>
      </c>
      <c r="L1585" s="2">
        <v>0.000786080174238705</v>
      </c>
    </row>
    <row r="1586" spans="1:12">
      <c r="A1586" s="2">
        <v>1970</v>
      </c>
      <c r="B1586" t="str">
        <f>VLOOKUP(A1586,'Table S1'!A:E,2,FALSE)</f>
        <v>Nervous feelings</v>
      </c>
      <c r="C1586" s="26" t="s">
        <v>947</v>
      </c>
      <c r="D1586" t="s">
        <v>300</v>
      </c>
      <c r="E1586" s="2">
        <v>1.68548843904074</v>
      </c>
      <c r="F1586" s="2">
        <v>0.0919043378529113</v>
      </c>
      <c r="G1586">
        <v>31311</v>
      </c>
      <c r="H1586" s="2">
        <v>0.00124107299111023</v>
      </c>
      <c r="I1586" s="11">
        <v>-9.22622163546876e-5</v>
      </c>
      <c r="J1586" s="2">
        <v>0.0249082998023312</v>
      </c>
      <c r="K1586">
        <v>-0.000202159926790547</v>
      </c>
      <c r="L1586" s="2">
        <v>0.002684305909011</v>
      </c>
    </row>
    <row r="1587" spans="1:12">
      <c r="A1587" s="2">
        <v>1970</v>
      </c>
      <c r="B1587" t="str">
        <f>VLOOKUP(A1587,'Table S1'!A:E,2,FALSE)</f>
        <v>Nervous feelings</v>
      </c>
      <c r="C1587" s="26" t="s">
        <v>948</v>
      </c>
      <c r="D1587" t="s">
        <v>300</v>
      </c>
      <c r="E1587" s="2">
        <v>0.869426963242949</v>
      </c>
      <c r="F1587" s="2">
        <v>0.384620305027208</v>
      </c>
      <c r="G1587">
        <v>31311</v>
      </c>
      <c r="H1587" s="2">
        <v>0.000634238208072202</v>
      </c>
      <c r="I1587">
        <v>-0.000133159691754584</v>
      </c>
      <c r="J1587" s="2">
        <v>0.0128568811072839</v>
      </c>
      <c r="K1587">
        <v>-0.000795591038943923</v>
      </c>
      <c r="L1587" s="2">
        <v>0.00206406745508833</v>
      </c>
    </row>
    <row r="1588" spans="1:12">
      <c r="A1588" s="2">
        <v>1970</v>
      </c>
      <c r="B1588" t="str">
        <f>VLOOKUP(A1588,'Table S1'!A:E,2,FALSE)</f>
        <v>Nervous feelings</v>
      </c>
      <c r="C1588" s="26" t="s">
        <v>460</v>
      </c>
      <c r="D1588" t="s">
        <v>300</v>
      </c>
      <c r="E1588">
        <v>-1.87148528533612</v>
      </c>
      <c r="F1588" s="2">
        <v>0.0612871644839363</v>
      </c>
      <c r="G1588">
        <v>31311</v>
      </c>
      <c r="H1588">
        <v>-0.00143317035945931</v>
      </c>
      <c r="I1588" s="11">
        <v>7.41636319424659e-5</v>
      </c>
      <c r="J1588">
        <v>-0.0276569779317701</v>
      </c>
      <c r="K1588">
        <v>-0.00293415511110729</v>
      </c>
      <c r="L1588" s="11">
        <v>6.78143921886687e-5</v>
      </c>
    </row>
    <row r="1589" spans="1:12">
      <c r="A1589" s="2">
        <v>1970</v>
      </c>
      <c r="B1589" t="str">
        <f>VLOOKUP(A1589,'Table S1'!A:E,2,FALSE)</f>
        <v>Nervous feelings</v>
      </c>
      <c r="C1589" s="26" t="s">
        <v>461</v>
      </c>
      <c r="D1589" t="s">
        <v>300</v>
      </c>
      <c r="E1589">
        <v>-0.55803916023293</v>
      </c>
      <c r="F1589" s="2">
        <v>0.576821633616621</v>
      </c>
      <c r="G1589">
        <v>31311</v>
      </c>
      <c r="H1589">
        <v>-0.000430221224948923</v>
      </c>
      <c r="I1589">
        <v>-0.000293012906088737</v>
      </c>
      <c r="J1589">
        <v>-0.00824675291895431</v>
      </c>
      <c r="K1589">
        <v>-0.00194131715375526</v>
      </c>
      <c r="L1589" s="2">
        <v>0.00108087470385742</v>
      </c>
    </row>
    <row r="1590" spans="1:12">
      <c r="A1590" s="2">
        <v>1970</v>
      </c>
      <c r="B1590" t="str">
        <f>VLOOKUP(A1590,'Table S1'!A:E,2,FALSE)</f>
        <v>Nervous feelings</v>
      </c>
      <c r="C1590" s="26" t="s">
        <v>462</v>
      </c>
      <c r="D1590" t="s">
        <v>300</v>
      </c>
      <c r="E1590" s="2">
        <v>0.159806762650176</v>
      </c>
      <c r="F1590" s="2">
        <v>0.873034327545859</v>
      </c>
      <c r="G1590">
        <v>31311</v>
      </c>
      <c r="H1590" s="2">
        <v>0.000131321397224038</v>
      </c>
      <c r="I1590">
        <v>-0.000156877836984479</v>
      </c>
      <c r="J1590" s="2">
        <v>0.00236163871690274</v>
      </c>
      <c r="K1590">
        <v>-0.00147934359971198</v>
      </c>
      <c r="L1590" s="2">
        <v>0.00174198639416006</v>
      </c>
    </row>
    <row r="1591" spans="1:12">
      <c r="A1591" s="2">
        <v>1970</v>
      </c>
      <c r="B1591" t="str">
        <f>VLOOKUP(A1591,'Table S1'!A:E,2,FALSE)</f>
        <v>Nervous feelings</v>
      </c>
      <c r="C1591" s="26" t="s">
        <v>463</v>
      </c>
      <c r="D1591" t="s">
        <v>300</v>
      </c>
      <c r="E1591" s="2">
        <v>0.54054939500578</v>
      </c>
      <c r="F1591" s="2">
        <v>0.588822051057352</v>
      </c>
      <c r="G1591">
        <v>31311</v>
      </c>
      <c r="H1591" s="2">
        <v>0.000433651717262165</v>
      </c>
      <c r="I1591">
        <v>-0.000215301668553966</v>
      </c>
      <c r="J1591" s="2">
        <v>0.00798828759480282</v>
      </c>
      <c r="K1591">
        <v>-0.00113877554340842</v>
      </c>
      <c r="L1591" s="2">
        <v>0.00200607897793275</v>
      </c>
    </row>
    <row r="1592" spans="1:12">
      <c r="A1592" s="2">
        <v>1970</v>
      </c>
      <c r="B1592" t="str">
        <f>VLOOKUP(A1592,'Table S1'!A:E,2,FALSE)</f>
        <v>Nervous feelings</v>
      </c>
      <c r="C1592" s="26" t="s">
        <v>464</v>
      </c>
      <c r="D1592" t="s">
        <v>300</v>
      </c>
      <c r="E1592">
        <v>-0.376551074533244</v>
      </c>
      <c r="F1592" s="2">
        <v>0.70650980414041</v>
      </c>
      <c r="G1592">
        <v>31311</v>
      </c>
      <c r="H1592">
        <v>-0.000302436563767828</v>
      </c>
      <c r="I1592">
        <v>-0.000149340810350125</v>
      </c>
      <c r="J1592">
        <v>-0.00556470565926989</v>
      </c>
      <c r="K1592">
        <v>-0.00187669229584935</v>
      </c>
      <c r="L1592" s="2">
        <v>0.0012718191683137</v>
      </c>
    </row>
    <row r="1593" spans="1:12">
      <c r="A1593" s="2">
        <v>1970</v>
      </c>
      <c r="B1593" t="str">
        <f>VLOOKUP(A1593,'Table S1'!A:E,2,FALSE)</f>
        <v>Nervous feelings</v>
      </c>
      <c r="C1593" s="26" t="s">
        <v>949</v>
      </c>
      <c r="D1593" t="s">
        <v>300</v>
      </c>
      <c r="E1593">
        <v>-1.98977962736172</v>
      </c>
      <c r="F1593" s="2">
        <v>0.0466238999448886</v>
      </c>
      <c r="G1593">
        <v>31310</v>
      </c>
      <c r="H1593">
        <v>-0.00182401640750071</v>
      </c>
      <c r="I1593" s="11">
        <v>7.05994116165811e-5</v>
      </c>
      <c r="J1593">
        <v>-0.0294256395530417</v>
      </c>
      <c r="K1593">
        <v>-0.00362077049153522</v>
      </c>
      <c r="L1593" s="11">
        <v>-2.72623234662003e-5</v>
      </c>
    </row>
    <row r="1594" spans="1:12">
      <c r="A1594" s="2">
        <v>1970</v>
      </c>
      <c r="B1594" t="str">
        <f>VLOOKUP(A1594,'Table S1'!A:E,2,FALSE)</f>
        <v>Nervous feelings</v>
      </c>
      <c r="C1594" s="26" t="s">
        <v>950</v>
      </c>
      <c r="D1594" t="s">
        <v>300</v>
      </c>
      <c r="E1594">
        <v>-1.9164294305006</v>
      </c>
      <c r="F1594" s="2">
        <v>0.0553195512137299</v>
      </c>
      <c r="G1594">
        <v>31311</v>
      </c>
      <c r="H1594">
        <v>-0.00158513445131857</v>
      </c>
      <c r="I1594" s="2">
        <v>0.00042316195490402</v>
      </c>
      <c r="J1594">
        <v>-0.0283211665528167</v>
      </c>
      <c r="K1594">
        <v>-0.00320634026653268</v>
      </c>
      <c r="L1594" s="11">
        <v>3.60713638955508e-5</v>
      </c>
    </row>
    <row r="1595" spans="1:12">
      <c r="A1595" s="2">
        <v>1970</v>
      </c>
      <c r="B1595" t="str">
        <f>VLOOKUP(A1595,'Table S1'!A:E,2,FALSE)</f>
        <v>Nervous feelings</v>
      </c>
      <c r="C1595" s="26" t="s">
        <v>951</v>
      </c>
      <c r="D1595" t="s">
        <v>300</v>
      </c>
      <c r="E1595">
        <v>-0.729421088354754</v>
      </c>
      <c r="F1595" s="2">
        <v>0.465749578204697</v>
      </c>
      <c r="G1595">
        <v>31311</v>
      </c>
      <c r="H1595">
        <v>-0.000631221301752436</v>
      </c>
      <c r="I1595" s="11">
        <v>7.08602116125243e-5</v>
      </c>
      <c r="J1595">
        <v>-0.0107794504726613</v>
      </c>
      <c r="K1595">
        <v>-0.00232738674531587</v>
      </c>
      <c r="L1595" s="2">
        <v>0.00106494414181099</v>
      </c>
    </row>
    <row r="1596" spans="1:12">
      <c r="A1596" s="2">
        <v>1970</v>
      </c>
      <c r="B1596" t="str">
        <f>VLOOKUP(A1596,'Table S1'!A:E,2,FALSE)</f>
        <v>Nervous feelings</v>
      </c>
      <c r="C1596" s="26" t="s">
        <v>952</v>
      </c>
      <c r="D1596" t="s">
        <v>300</v>
      </c>
      <c r="E1596">
        <v>-0.558108356797723</v>
      </c>
      <c r="F1596" s="2">
        <v>0.576774384945761</v>
      </c>
      <c r="G1596">
        <v>31311</v>
      </c>
      <c r="H1596">
        <v>-0.000361403881289128</v>
      </c>
      <c r="I1596" s="2">
        <v>0.000146378938405439</v>
      </c>
      <c r="J1596">
        <v>-0.00824777551201471</v>
      </c>
      <c r="K1596">
        <v>-0.00163063048451097</v>
      </c>
      <c r="L1596" s="2">
        <v>0.000907822721932711</v>
      </c>
    </row>
    <row r="1597" spans="1:12">
      <c r="A1597" s="2">
        <v>1970</v>
      </c>
      <c r="B1597" t="str">
        <f>VLOOKUP(A1597,'Table S1'!A:E,2,FALSE)</f>
        <v>Nervous feelings</v>
      </c>
      <c r="C1597" s="26" t="s">
        <v>953</v>
      </c>
      <c r="D1597" t="s">
        <v>300</v>
      </c>
      <c r="E1597">
        <v>-0.470151532186105</v>
      </c>
      <c r="F1597" s="2">
        <v>0.638250033695708</v>
      </c>
      <c r="G1597">
        <v>31311</v>
      </c>
      <c r="H1597">
        <v>-0.000410017726679492</v>
      </c>
      <c r="I1597" s="2">
        <v>0.000353265721500927</v>
      </c>
      <c r="J1597">
        <v>-0.00694794164407426</v>
      </c>
      <c r="K1597">
        <v>-0.00211936245573734</v>
      </c>
      <c r="L1597" s="2">
        <v>0.00129932700237835</v>
      </c>
    </row>
    <row r="1598" spans="1:12">
      <c r="A1598" s="2">
        <v>1970</v>
      </c>
      <c r="B1598" t="str">
        <f>VLOOKUP(A1598,'Table S1'!A:E,2,FALSE)</f>
        <v>Nervous feelings</v>
      </c>
      <c r="C1598" s="26" t="s">
        <v>470</v>
      </c>
      <c r="D1598" t="s">
        <v>300</v>
      </c>
      <c r="E1598">
        <v>-0.689203855473632</v>
      </c>
      <c r="F1598" s="2">
        <v>0.490700098036227</v>
      </c>
      <c r="G1598">
        <v>31311</v>
      </c>
      <c r="H1598">
        <v>-0.000546833593356472</v>
      </c>
      <c r="I1598" s="2">
        <v>0.000190507609498556</v>
      </c>
      <c r="J1598">
        <v>-0.0101851165866376</v>
      </c>
      <c r="K1598">
        <v>-0.00210198389077256</v>
      </c>
      <c r="L1598" s="2">
        <v>0.00100831670405962</v>
      </c>
    </row>
    <row r="1599" spans="1:12">
      <c r="A1599" s="2">
        <v>1970</v>
      </c>
      <c r="B1599" t="str">
        <f>VLOOKUP(A1599,'Table S1'!A:E,2,FALSE)</f>
        <v>Nervous feelings</v>
      </c>
      <c r="C1599" s="26" t="s">
        <v>954</v>
      </c>
      <c r="D1599" t="s">
        <v>300</v>
      </c>
      <c r="E1599" s="2">
        <v>0.172876554976297</v>
      </c>
      <c r="F1599" s="2">
        <v>0.862749578005099</v>
      </c>
      <c r="G1599">
        <v>31311</v>
      </c>
      <c r="H1599" s="2">
        <v>0.000135181072318832</v>
      </c>
      <c r="I1599" s="2">
        <v>0.000165862478615726</v>
      </c>
      <c r="J1599" s="2">
        <v>0.00255637860897343</v>
      </c>
      <c r="K1599">
        <v>-0.00139747484812697</v>
      </c>
      <c r="L1599" s="2">
        <v>0.00166783699276464</v>
      </c>
    </row>
    <row r="1600" spans="1:12">
      <c r="A1600" s="2">
        <v>1970</v>
      </c>
      <c r="B1600" t="str">
        <f>VLOOKUP(A1600,'Table S1'!A:E,2,FALSE)</f>
        <v>Nervous feelings</v>
      </c>
      <c r="C1600" s="26" t="s">
        <v>875</v>
      </c>
      <c r="D1600" t="s">
        <v>300</v>
      </c>
      <c r="E1600">
        <v>-0.955234841667785</v>
      </c>
      <c r="F1600" s="2">
        <v>0.339466324615404</v>
      </c>
      <c r="G1600">
        <v>31311</v>
      </c>
      <c r="H1600">
        <v>-0.000762740691467815</v>
      </c>
      <c r="I1600" s="2">
        <v>0.000122182014370122</v>
      </c>
      <c r="J1600">
        <v>-0.014125310901984</v>
      </c>
      <c r="K1600">
        <v>-0.00232780303078904</v>
      </c>
      <c r="L1600" s="2">
        <v>0.000802321647853415</v>
      </c>
    </row>
    <row r="1601" spans="1:12">
      <c r="A1601" s="2">
        <v>1970</v>
      </c>
      <c r="B1601" t="str">
        <f>VLOOKUP(A1601,'Table S1'!A:E,2,FALSE)</f>
        <v>Nervous feelings</v>
      </c>
      <c r="C1601" s="26" t="s">
        <v>955</v>
      </c>
      <c r="D1601" t="s">
        <v>300</v>
      </c>
      <c r="E1601">
        <v>-1.09722394156955</v>
      </c>
      <c r="F1601" s="2">
        <v>0.272551947795602</v>
      </c>
      <c r="G1601">
        <v>31311</v>
      </c>
      <c r="H1601">
        <v>-0.00092590629848658</v>
      </c>
      <c r="I1601" s="2">
        <v>0.000151129069295875</v>
      </c>
      <c r="J1601">
        <v>-0.0162148741301744</v>
      </c>
      <c r="K1601">
        <v>-0.00257991062986786</v>
      </c>
      <c r="L1601" s="2">
        <v>0.000728098032894699</v>
      </c>
    </row>
    <row r="1602" spans="1:12">
      <c r="A1602" s="2">
        <v>1970</v>
      </c>
      <c r="B1602" t="str">
        <f>VLOOKUP(A1602,'Table S1'!A:E,2,FALSE)</f>
        <v>Nervous feelings</v>
      </c>
      <c r="C1602" s="26" t="s">
        <v>956</v>
      </c>
      <c r="D1602" t="s">
        <v>300</v>
      </c>
      <c r="E1602">
        <v>-1.49808221610502</v>
      </c>
      <c r="F1602" s="2">
        <v>0.134121971823491</v>
      </c>
      <c r="G1602">
        <v>31311</v>
      </c>
      <c r="H1602">
        <v>-0.000970970761204122</v>
      </c>
      <c r="I1602" s="11">
        <v>7.15029285192811e-5</v>
      </c>
      <c r="J1602">
        <v>-0.022138793778094</v>
      </c>
      <c r="K1602">
        <v>-0.00224135583735673</v>
      </c>
      <c r="L1602" s="2">
        <v>0.000299414314948487</v>
      </c>
    </row>
    <row r="1603" spans="1:12">
      <c r="A1603" s="2">
        <v>1970</v>
      </c>
      <c r="B1603" t="str">
        <f>VLOOKUP(A1603,'Table S1'!A:E,2,FALSE)</f>
        <v>Nervous feelings</v>
      </c>
      <c r="C1603" s="26" t="s">
        <v>957</v>
      </c>
      <c r="D1603" t="s">
        <v>300</v>
      </c>
      <c r="E1603">
        <v>-0.943573579464431</v>
      </c>
      <c r="F1603" s="2">
        <v>0.345394879253319</v>
      </c>
      <c r="G1603">
        <v>31311</v>
      </c>
      <c r="H1603">
        <v>-0.000611095211246091</v>
      </c>
      <c r="I1603" s="2">
        <v>0.000131688840294183</v>
      </c>
      <c r="J1603">
        <v>-0.0139442152544428</v>
      </c>
      <c r="K1603">
        <v>-0.00188049373245594</v>
      </c>
      <c r="L1603" s="2">
        <v>0.000658303309963761</v>
      </c>
    </row>
    <row r="1604" spans="1:12">
      <c r="A1604" s="2">
        <v>1970</v>
      </c>
      <c r="B1604" t="str">
        <f>VLOOKUP(A1604,'Table S1'!A:E,2,FALSE)</f>
        <v>Nervous feelings</v>
      </c>
      <c r="C1604" s="26" t="s">
        <v>476</v>
      </c>
      <c r="D1604" t="s">
        <v>300</v>
      </c>
      <c r="E1604">
        <v>-1.11160066357517</v>
      </c>
      <c r="F1604" s="2">
        <v>0.2663184223113</v>
      </c>
      <c r="G1604">
        <v>31311</v>
      </c>
      <c r="H1604">
        <v>-0.000994791803983435</v>
      </c>
      <c r="I1604" s="2">
        <v>0.000349280228460208</v>
      </c>
      <c r="J1604">
        <v>-0.0164372662842456</v>
      </c>
      <c r="K1604">
        <v>-0.00274886729608036</v>
      </c>
      <c r="L1604" s="2">
        <v>0.000759283688113489</v>
      </c>
    </row>
    <row r="1605" spans="1:12">
      <c r="A1605" s="2">
        <v>1970</v>
      </c>
      <c r="B1605" t="str">
        <f>VLOOKUP(A1605,'Table S1'!A:E,2,FALSE)</f>
        <v>Nervous feelings</v>
      </c>
      <c r="C1605" s="26" t="s">
        <v>958</v>
      </c>
      <c r="D1605" t="s">
        <v>300</v>
      </c>
      <c r="E1605" s="2">
        <v>1.04555586179948</v>
      </c>
      <c r="F1605" s="2">
        <v>0.295774208163707</v>
      </c>
      <c r="G1605">
        <v>31311</v>
      </c>
      <c r="H1605" s="2">
        <v>0.000725552211096504</v>
      </c>
      <c r="I1605" s="11">
        <v>-8.2930015239359e-5</v>
      </c>
      <c r="J1605" s="2">
        <v>0.015451318598547</v>
      </c>
      <c r="K1605">
        <v>-0.000634596230520265</v>
      </c>
      <c r="L1605" s="2">
        <v>0.00208570065271327</v>
      </c>
    </row>
    <row r="1606" spans="1:12">
      <c r="A1606" s="2">
        <v>1970</v>
      </c>
      <c r="B1606" t="str">
        <f>VLOOKUP(A1606,'Table S1'!A:E,2,FALSE)</f>
        <v>Nervous feelings</v>
      </c>
      <c r="C1606" s="26" t="s">
        <v>959</v>
      </c>
      <c r="D1606" t="s">
        <v>300</v>
      </c>
      <c r="E1606" s="2">
        <v>1.14005354014951</v>
      </c>
      <c r="F1606" s="2">
        <v>0.254272716796893</v>
      </c>
      <c r="G1606">
        <v>31311</v>
      </c>
      <c r="H1606" s="2">
        <v>0.000935476903287056</v>
      </c>
      <c r="I1606">
        <v>-0.000185305718450693</v>
      </c>
      <c r="J1606" s="2">
        <v>0.0168478137915407</v>
      </c>
      <c r="K1606">
        <v>-0.000672843980899131</v>
      </c>
      <c r="L1606" s="2">
        <v>0.00254379778747324</v>
      </c>
    </row>
    <row r="1607" spans="1:12">
      <c r="A1607" s="2">
        <v>1970</v>
      </c>
      <c r="B1607" t="str">
        <f>VLOOKUP(A1607,'Table S1'!A:E,2,FALSE)</f>
        <v>Nervous feelings</v>
      </c>
      <c r="C1607" s="26" t="s">
        <v>479</v>
      </c>
      <c r="D1607" t="s">
        <v>300</v>
      </c>
      <c r="E1607">
        <v>-0.688787611823036</v>
      </c>
      <c r="F1607" s="2">
        <v>0.490962036107002</v>
      </c>
      <c r="G1607">
        <v>31311</v>
      </c>
      <c r="H1607">
        <v>-0.000423060153981292</v>
      </c>
      <c r="I1607" s="11">
        <v>9.63148852904172e-5</v>
      </c>
      <c r="J1607">
        <v>-0.010178965300518</v>
      </c>
      <c r="K1607">
        <v>-0.00162693592808655</v>
      </c>
      <c r="L1607" s="2">
        <v>0.000780815620123965</v>
      </c>
    </row>
    <row r="1608" spans="1:12">
      <c r="A1608" s="2">
        <v>1970</v>
      </c>
      <c r="B1608" t="str">
        <f>VLOOKUP(A1608,'Table S1'!A:E,2,FALSE)</f>
        <v>Nervous feelings</v>
      </c>
      <c r="C1608" s="26" t="s">
        <v>744</v>
      </c>
      <c r="D1608" t="s">
        <v>300</v>
      </c>
      <c r="E1608">
        <v>-2.35059286443811</v>
      </c>
      <c r="F1608" s="2">
        <v>0.0187496984626203</v>
      </c>
      <c r="G1608">
        <v>31311</v>
      </c>
      <c r="H1608">
        <v>-0.00150980210324533</v>
      </c>
      <c r="I1608">
        <v>-0.000349433394431428</v>
      </c>
      <c r="J1608">
        <v>-0.0347604135229697</v>
      </c>
      <c r="K1608">
        <v>-0.00276874923317798</v>
      </c>
      <c r="L1608">
        <v>-0.000250854973312684</v>
      </c>
    </row>
    <row r="1609" spans="1:12">
      <c r="A1609" s="2">
        <v>1970</v>
      </c>
      <c r="B1609" t="str">
        <f>VLOOKUP(A1609,'Table S1'!A:E,2,FALSE)</f>
        <v>Nervous feelings</v>
      </c>
      <c r="C1609" s="26" t="s">
        <v>481</v>
      </c>
      <c r="D1609" t="s">
        <v>300</v>
      </c>
      <c r="E1609">
        <v>-2.29367761631084</v>
      </c>
      <c r="F1609" s="2">
        <v>0.021815614740519</v>
      </c>
      <c r="G1609">
        <v>31311</v>
      </c>
      <c r="H1609">
        <v>-0.00154935711794228</v>
      </c>
      <c r="I1609" s="2">
        <v>0.000527199331538775</v>
      </c>
      <c r="J1609">
        <v>-0.03389617418526</v>
      </c>
      <c r="K1609">
        <v>-0.00287334507507028</v>
      </c>
      <c r="L1609">
        <v>-0.000225369160814278</v>
      </c>
    </row>
    <row r="1610" spans="1:12">
      <c r="A1610" s="2">
        <v>1970</v>
      </c>
      <c r="B1610" t="str">
        <f>VLOOKUP(A1610,'Table S1'!A:E,2,FALSE)</f>
        <v>Nervous feelings</v>
      </c>
      <c r="C1610" s="26" t="s">
        <v>960</v>
      </c>
      <c r="D1610" t="s">
        <v>300</v>
      </c>
      <c r="E1610">
        <v>-2.47575820099481</v>
      </c>
      <c r="F1610" s="2">
        <v>0.0133006067831387</v>
      </c>
      <c r="G1610">
        <v>31311</v>
      </c>
      <c r="H1610">
        <v>-0.00163543670078269</v>
      </c>
      <c r="I1610" s="11">
        <v>6.94117182223028e-5</v>
      </c>
      <c r="J1610">
        <v>-0.0366097005461324</v>
      </c>
      <c r="K1610">
        <v>-0.00293020003609631</v>
      </c>
      <c r="L1610">
        <v>-0.000340673365469064</v>
      </c>
    </row>
    <row r="1611" spans="1:12">
      <c r="A1611" s="2">
        <v>1970</v>
      </c>
      <c r="B1611" t="str">
        <f>VLOOKUP(A1611,'Table S1'!A:E,2,FALSE)</f>
        <v>Nervous feelings</v>
      </c>
      <c r="C1611" s="26" t="s">
        <v>961</v>
      </c>
      <c r="D1611" t="s">
        <v>300</v>
      </c>
      <c r="E1611">
        <v>-2.89270827983715</v>
      </c>
      <c r="F1611" s="2">
        <v>0.00382198980294083</v>
      </c>
      <c r="G1611">
        <v>31311</v>
      </c>
      <c r="H1611">
        <v>-0.0022994382600185</v>
      </c>
      <c r="I1611">
        <v>-0.0028740827733793</v>
      </c>
      <c r="J1611">
        <v>-0.0427487032280545</v>
      </c>
      <c r="K1611">
        <v>-0.00385749042476445</v>
      </c>
      <c r="L1611">
        <v>-0.000741386095272546</v>
      </c>
    </row>
    <row r="1612" spans="1:12">
      <c r="A1612" s="2">
        <v>1970</v>
      </c>
      <c r="B1612" t="str">
        <f>VLOOKUP(A1612,'Table S1'!A:E,2,FALSE)</f>
        <v>Nervous feelings</v>
      </c>
      <c r="C1612" s="26" t="s">
        <v>962</v>
      </c>
      <c r="D1612" t="s">
        <v>300</v>
      </c>
      <c r="E1612">
        <v>-2.71177257870137</v>
      </c>
      <c r="F1612" s="2">
        <v>0.00669610114724526</v>
      </c>
      <c r="G1612">
        <v>31311</v>
      </c>
      <c r="H1612">
        <v>-0.00200695107574694</v>
      </c>
      <c r="I1612">
        <v>-0.00026121426354012</v>
      </c>
      <c r="J1612">
        <v>-0.0400993925397879</v>
      </c>
      <c r="K1612">
        <v>-0.00345755350461274</v>
      </c>
      <c r="L1612">
        <v>-0.000556348646881148</v>
      </c>
    </row>
    <row r="1613" spans="1:12">
      <c r="A1613" s="2">
        <v>1970</v>
      </c>
      <c r="B1613" t="str">
        <f>VLOOKUP(A1613,'Table S1'!A:E,2,FALSE)</f>
        <v>Nervous feelings</v>
      </c>
      <c r="C1613" s="26" t="s">
        <v>485</v>
      </c>
      <c r="D1613" t="s">
        <v>300</v>
      </c>
      <c r="E1613" s="2">
        <v>0.0688476141099835</v>
      </c>
      <c r="F1613" s="2">
        <v>0.945111357032361</v>
      </c>
      <c r="G1613">
        <v>31311</v>
      </c>
      <c r="H1613" s="11">
        <v>4.3760081859717e-5</v>
      </c>
      <c r="I1613" s="11">
        <v>-6.11327210660388e-5</v>
      </c>
      <c r="J1613" s="2">
        <v>0.00101743623581462</v>
      </c>
      <c r="K1613">
        <v>-0.00120205651053227</v>
      </c>
      <c r="L1613" s="2">
        <v>0.0012895766742517</v>
      </c>
    </row>
    <row r="1614" spans="1:12">
      <c r="A1614" s="2">
        <v>1970</v>
      </c>
      <c r="B1614" t="str">
        <f>VLOOKUP(A1614,'Table S1'!A:E,2,FALSE)</f>
        <v>Nervous feelings</v>
      </c>
      <c r="C1614" s="26" t="s">
        <v>486</v>
      </c>
      <c r="D1614" t="s">
        <v>300</v>
      </c>
      <c r="E1614">
        <v>-3.68498340511933</v>
      </c>
      <c r="F1614" s="2">
        <v>0.000229102957033147</v>
      </c>
      <c r="G1614">
        <v>31311</v>
      </c>
      <c r="H1614">
        <v>-0.00213842307910269</v>
      </c>
      <c r="I1614" s="2">
        <v>0.000430572977981801</v>
      </c>
      <c r="J1614">
        <v>-0.0544897626505668</v>
      </c>
      <c r="K1614">
        <v>-0.00327584861981269</v>
      </c>
      <c r="L1614">
        <v>-0.00100099753839268</v>
      </c>
    </row>
    <row r="1615" spans="1:12">
      <c r="A1615" s="2">
        <v>1970</v>
      </c>
      <c r="B1615" t="str">
        <f>VLOOKUP(A1615,'Table S1'!A:E,2,FALSE)</f>
        <v>Nervous feelings</v>
      </c>
      <c r="C1615" s="26" t="s">
        <v>487</v>
      </c>
      <c r="D1615" t="s">
        <v>300</v>
      </c>
      <c r="E1615">
        <v>-4.3378866921245</v>
      </c>
      <c r="F1615" s="11">
        <v>1.4430895478218e-5</v>
      </c>
      <c r="G1615">
        <v>31311</v>
      </c>
      <c r="H1615">
        <v>-0.00282949478329102</v>
      </c>
      <c r="I1615" s="2">
        <v>0.000860409852321279</v>
      </c>
      <c r="J1615">
        <v>-0.0641056798333625</v>
      </c>
      <c r="K1615">
        <v>-0.00410797959571767</v>
      </c>
      <c r="L1615">
        <v>-0.00155100997086437</v>
      </c>
    </row>
    <row r="1616" spans="1:12">
      <c r="A1616" s="2">
        <v>1970</v>
      </c>
      <c r="B1616" t="str">
        <f>VLOOKUP(A1616,'Table S1'!A:E,2,FALSE)</f>
        <v>Nervous feelings</v>
      </c>
      <c r="C1616" s="26" t="s">
        <v>746</v>
      </c>
      <c r="D1616" t="s">
        <v>300</v>
      </c>
      <c r="E1616">
        <v>-3.73254951862906</v>
      </c>
      <c r="F1616" s="2">
        <v>0.000189886601843764</v>
      </c>
      <c r="G1616">
        <v>31311</v>
      </c>
      <c r="H1616">
        <v>-0.00264713485953714</v>
      </c>
      <c r="I1616">
        <v>-0.000105242028210561</v>
      </c>
      <c r="J1616">
        <v>-0.0551942604065697</v>
      </c>
      <c r="K1616">
        <v>-0.00403720069208576</v>
      </c>
      <c r="L1616">
        <v>-0.00125706902698852</v>
      </c>
    </row>
    <row r="1617" spans="1:12">
      <c r="A1617" s="2">
        <v>1970</v>
      </c>
      <c r="B1617" t="str">
        <f>VLOOKUP(A1617,'Table S1'!A:E,2,FALSE)</f>
        <v>Nervous feelings</v>
      </c>
      <c r="C1617" s="26" t="s">
        <v>489</v>
      </c>
      <c r="D1617" t="s">
        <v>300</v>
      </c>
      <c r="E1617">
        <v>-0.0788748180687168</v>
      </c>
      <c r="F1617" s="2">
        <v>0.937132697131845</v>
      </c>
      <c r="G1617">
        <v>31311</v>
      </c>
      <c r="H1617" s="11">
        <v>-5.18183363411242e-5</v>
      </c>
      <c r="I1617">
        <v>-0.000137326484384341</v>
      </c>
      <c r="J1617">
        <v>-0.00116561915810473</v>
      </c>
      <c r="K1617">
        <v>-0.00133950433814311</v>
      </c>
      <c r="L1617" s="2">
        <v>0.00123586766546086</v>
      </c>
    </row>
    <row r="1618" spans="1:12">
      <c r="A1618" s="2">
        <v>1970</v>
      </c>
      <c r="B1618" t="str">
        <f>VLOOKUP(A1618,'Table S1'!A:E,2,FALSE)</f>
        <v>Nervous feelings</v>
      </c>
      <c r="C1618" s="26" t="s">
        <v>963</v>
      </c>
      <c r="D1618" t="s">
        <v>300</v>
      </c>
      <c r="E1618">
        <v>-0.941403676564397</v>
      </c>
      <c r="F1618" s="2">
        <v>0.346505293087476</v>
      </c>
      <c r="G1618">
        <v>31311</v>
      </c>
      <c r="H1618">
        <v>-0.000681218790598988</v>
      </c>
      <c r="I1618" s="11">
        <v>5.37004857672403e-5</v>
      </c>
      <c r="J1618">
        <v>-0.0139121482341511</v>
      </c>
      <c r="K1618">
        <v>-0.00209954330192474</v>
      </c>
      <c r="L1618" s="2">
        <v>0.00073710572072676</v>
      </c>
    </row>
    <row r="1619" spans="1:12">
      <c r="A1619" s="2">
        <v>1970</v>
      </c>
      <c r="B1619" t="str">
        <f>VLOOKUP(A1619,'Table S1'!A:E,2,FALSE)</f>
        <v>Nervous feelings</v>
      </c>
      <c r="C1619" s="26" t="s">
        <v>491</v>
      </c>
      <c r="D1619" t="s">
        <v>300</v>
      </c>
      <c r="E1619">
        <v>-0.89952776521882</v>
      </c>
      <c r="F1619" s="2">
        <v>0.368378531257366</v>
      </c>
      <c r="G1619">
        <v>31311</v>
      </c>
      <c r="H1619">
        <v>-0.000510832868610495</v>
      </c>
      <c r="I1619" s="11">
        <v>-4.91234494702831e-5</v>
      </c>
      <c r="J1619">
        <v>-0.0132933022485417</v>
      </c>
      <c r="K1619">
        <v>-0.00162391994376736</v>
      </c>
      <c r="L1619" s="2">
        <v>0.000602254206546369</v>
      </c>
    </row>
    <row r="1620" spans="1:12">
      <c r="A1620" s="2">
        <v>1970</v>
      </c>
      <c r="B1620" t="str">
        <f>VLOOKUP(A1620,'Table S1'!A:E,2,FALSE)</f>
        <v>Nervous feelings</v>
      </c>
      <c r="C1620" s="26" t="s">
        <v>964</v>
      </c>
      <c r="D1620" t="s">
        <v>300</v>
      </c>
      <c r="E1620">
        <v>-4.18604801439404</v>
      </c>
      <c r="F1620" s="11">
        <v>2.84627900254202e-5</v>
      </c>
      <c r="G1620">
        <v>31311</v>
      </c>
      <c r="H1620">
        <v>-0.003537060879719</v>
      </c>
      <c r="I1620" s="2">
        <v>0.000296742504208661</v>
      </c>
      <c r="J1620">
        <v>-0.0618617941923242</v>
      </c>
      <c r="K1620">
        <v>-0.00519322437960763</v>
      </c>
      <c r="L1620">
        <v>-0.00188089737983038</v>
      </c>
    </row>
    <row r="1621" spans="1:12">
      <c r="A1621" s="2">
        <v>1970</v>
      </c>
      <c r="B1621" t="str">
        <f>VLOOKUP(A1621,'Table S1'!A:E,2,FALSE)</f>
        <v>Nervous feelings</v>
      </c>
      <c r="C1621" s="26" t="s">
        <v>965</v>
      </c>
      <c r="D1621" t="s">
        <v>300</v>
      </c>
      <c r="E1621">
        <v>-5.08263352179271</v>
      </c>
      <c r="F1621" s="11">
        <v>3.74377174794698e-7</v>
      </c>
      <c r="G1621">
        <v>31311</v>
      </c>
      <c r="H1621">
        <v>-0.00426801903040978</v>
      </c>
      <c r="I1621" s="2">
        <v>0.000906251026477805</v>
      </c>
      <c r="J1621">
        <v>-0.0751582272848757</v>
      </c>
      <c r="K1621">
        <v>-0.00591391518383197</v>
      </c>
      <c r="L1621">
        <v>-0.00262212287698759</v>
      </c>
    </row>
    <row r="1622" spans="1:12">
      <c r="A1622" s="2">
        <v>1970</v>
      </c>
      <c r="B1622" t="str">
        <f>VLOOKUP(A1622,'Table S1'!A:E,2,FALSE)</f>
        <v>Nervous feelings</v>
      </c>
      <c r="C1622" s="26" t="s">
        <v>498</v>
      </c>
      <c r="D1622" t="s">
        <v>300</v>
      </c>
      <c r="E1622" s="2">
        <v>2.37640161058261</v>
      </c>
      <c r="F1622" s="2">
        <v>0.0174884000604065</v>
      </c>
      <c r="G1622">
        <v>31311</v>
      </c>
      <c r="H1622" s="2">
        <v>0.00220174033228542</v>
      </c>
      <c r="I1622" s="2">
        <v>0.000460294397610119</v>
      </c>
      <c r="J1622" s="2">
        <v>0.0351398954012421</v>
      </c>
      <c r="K1622" s="2">
        <v>0.000385760004677473</v>
      </c>
      <c r="L1622" s="2">
        <v>0.00401772065989337</v>
      </c>
    </row>
    <row r="1623" spans="1:12">
      <c r="A1623" s="2">
        <v>1970</v>
      </c>
      <c r="B1623" t="str">
        <f>VLOOKUP(A1623,'Table S1'!A:E,2,FALSE)</f>
        <v>Nervous feelings</v>
      </c>
      <c r="C1623" s="26" t="s">
        <v>495</v>
      </c>
      <c r="D1623" t="s">
        <v>300</v>
      </c>
      <c r="E1623">
        <v>-2.22490200041149</v>
      </c>
      <c r="F1623" s="2">
        <v>0.0260949154641766</v>
      </c>
      <c r="G1623">
        <v>31311</v>
      </c>
      <c r="H1623">
        <v>-0.0017174583407954</v>
      </c>
      <c r="I1623" s="11">
        <v>9.84610369418044e-5</v>
      </c>
      <c r="J1623">
        <v>-0.03287980194548</v>
      </c>
      <c r="K1623">
        <v>-0.00323046278777488</v>
      </c>
      <c r="L1623">
        <v>-0.000204453893815929</v>
      </c>
    </row>
    <row r="1624" spans="1:12">
      <c r="A1624" s="2">
        <v>1970</v>
      </c>
      <c r="B1624" t="str">
        <f>VLOOKUP(A1624,'Table S1'!A:E,2,FALSE)</f>
        <v>Nervous feelings</v>
      </c>
      <c r="C1624" s="26" t="s">
        <v>496</v>
      </c>
      <c r="D1624" t="s">
        <v>300</v>
      </c>
      <c r="E1624">
        <v>-1.61598283534301</v>
      </c>
      <c r="F1624" s="2">
        <v>0.106108099140488</v>
      </c>
      <c r="G1624">
        <v>31311</v>
      </c>
      <c r="H1624">
        <v>-0.00148035891657068</v>
      </c>
      <c r="I1624" s="2">
        <v>0.000164478470656899</v>
      </c>
      <c r="J1624">
        <v>-0.0238811397371869</v>
      </c>
      <c r="K1624">
        <v>-0.00327589922835543</v>
      </c>
      <c r="L1624" s="2">
        <v>0.000315181395214066</v>
      </c>
    </row>
    <row r="1625" spans="1:12">
      <c r="A1625" s="2">
        <v>1970</v>
      </c>
      <c r="B1625" t="str">
        <f>VLOOKUP(A1625,'Table S1'!A:E,2,FALSE)</f>
        <v>Nervous feelings</v>
      </c>
      <c r="C1625" s="26" t="s">
        <v>497</v>
      </c>
      <c r="D1625" t="s">
        <v>300</v>
      </c>
      <c r="E1625">
        <v>-0.221714696275182</v>
      </c>
      <c r="F1625" s="2">
        <v>0.824537434770954</v>
      </c>
      <c r="G1625">
        <v>31311</v>
      </c>
      <c r="H1625">
        <v>-0.000183199077031538</v>
      </c>
      <c r="I1625" s="2">
        <v>0.000300712737146188</v>
      </c>
      <c r="J1625">
        <v>-0.00327856904557044</v>
      </c>
      <c r="K1625">
        <v>-0.00180274653861941</v>
      </c>
      <c r="L1625" s="2">
        <v>0.00143634838455634</v>
      </c>
    </row>
    <row r="1626" spans="1:12">
      <c r="A1626" s="2">
        <v>1970</v>
      </c>
      <c r="B1626" t="str">
        <f>VLOOKUP(A1626,'Table S1'!A:E,2,FALSE)</f>
        <v>Nervous feelings</v>
      </c>
      <c r="C1626" s="26" t="s">
        <v>498</v>
      </c>
      <c r="D1626" t="s">
        <v>300</v>
      </c>
      <c r="E1626">
        <v>-0.366911876158139</v>
      </c>
      <c r="F1626" s="2">
        <v>0.713687231959789</v>
      </c>
      <c r="G1626">
        <v>31311</v>
      </c>
      <c r="H1626">
        <v>-0.000308207139882791</v>
      </c>
      <c r="I1626" s="2">
        <v>0.000259858373758376</v>
      </c>
      <c r="J1626">
        <v>-0.00542573513259453</v>
      </c>
      <c r="K1626">
        <v>-0.00195464674933143</v>
      </c>
      <c r="L1626" s="2">
        <v>0.00133823246956585</v>
      </c>
    </row>
    <row r="1627" spans="1:12">
      <c r="A1627" s="2">
        <v>1970</v>
      </c>
      <c r="B1627" t="str">
        <f>VLOOKUP(A1627,'Table S1'!A:E,2,FALSE)</f>
        <v>Nervous feelings</v>
      </c>
      <c r="C1627" s="26" t="s">
        <v>499</v>
      </c>
      <c r="D1627" t="s">
        <v>300</v>
      </c>
      <c r="E1627">
        <v>-0.451454351570325</v>
      </c>
      <c r="F1627" s="2">
        <v>0.651665244888075</v>
      </c>
      <c r="G1627">
        <v>31311</v>
      </c>
      <c r="H1627">
        <v>-0.000358489438586874</v>
      </c>
      <c r="I1627" s="2">
        <v>0.000401000489154481</v>
      </c>
      <c r="J1627">
        <v>-0.00667593261942842</v>
      </c>
      <c r="K1627">
        <v>-0.00191491158388698</v>
      </c>
      <c r="L1627" s="2">
        <v>0.00119793270671323</v>
      </c>
    </row>
    <row r="1628" spans="1:12">
      <c r="A1628" s="2">
        <v>1970</v>
      </c>
      <c r="B1628" t="str">
        <f>VLOOKUP(A1628,'Table S1'!A:E,2,FALSE)</f>
        <v>Nervous feelings</v>
      </c>
      <c r="C1628" s="26" t="s">
        <v>500</v>
      </c>
      <c r="D1628" t="s">
        <v>300</v>
      </c>
      <c r="E1628">
        <v>-0.532698226991272</v>
      </c>
      <c r="F1628" s="2">
        <v>0.594246274000961</v>
      </c>
      <c r="G1628">
        <v>31311</v>
      </c>
      <c r="H1628">
        <v>-0.000451721577752355</v>
      </c>
      <c r="I1628" s="2">
        <v>0.000242119445750053</v>
      </c>
      <c r="J1628">
        <v>-0.00787693915246051</v>
      </c>
      <c r="K1628">
        <v>-0.00211381130221876</v>
      </c>
      <c r="L1628" s="2">
        <v>0.00121036814671404</v>
      </c>
    </row>
    <row r="1629" spans="1:12">
      <c r="A1629" s="2">
        <v>1970</v>
      </c>
      <c r="B1629" t="str">
        <f>VLOOKUP(A1629,'Table S1'!A:E,2,FALSE)</f>
        <v>Nervous feelings</v>
      </c>
      <c r="C1629" s="26" t="s">
        <v>966</v>
      </c>
      <c r="D1629" t="s">
        <v>300</v>
      </c>
      <c r="E1629">
        <v>-1.04860686012884</v>
      </c>
      <c r="F1629" s="2">
        <v>0.294367191023563</v>
      </c>
      <c r="G1629">
        <v>31311</v>
      </c>
      <c r="H1629">
        <v>-0.00091281521962481</v>
      </c>
      <c r="I1629" s="2">
        <v>0.000737001136208128</v>
      </c>
      <c r="J1629">
        <v>-0.0154964065263689</v>
      </c>
      <c r="K1629">
        <v>-0.00261903533405656</v>
      </c>
      <c r="L1629" s="2">
        <v>0.000793404894806942</v>
      </c>
    </row>
    <row r="1630" spans="1:12">
      <c r="A1630" s="2">
        <v>1970</v>
      </c>
      <c r="B1630" t="str">
        <f>VLOOKUP(A1630,'Table S1'!A:E,2,FALSE)</f>
        <v>Nervous feelings</v>
      </c>
      <c r="C1630" s="26" t="s">
        <v>967</v>
      </c>
      <c r="D1630" t="s">
        <v>300</v>
      </c>
      <c r="E1630">
        <v>-0.778394284612576</v>
      </c>
      <c r="F1630" s="2">
        <v>0.436342489166152</v>
      </c>
      <c r="G1630">
        <v>31311</v>
      </c>
      <c r="H1630">
        <v>-0.000709637263537329</v>
      </c>
      <c r="I1630" s="2">
        <v>0.00119497007858527</v>
      </c>
      <c r="J1630">
        <v>-0.0115031807732753</v>
      </c>
      <c r="K1630">
        <v>-0.0024965430433914</v>
      </c>
      <c r="L1630" s="2">
        <v>0.00107726851631674</v>
      </c>
    </row>
    <row r="1631" spans="1:12">
      <c r="A1631" s="2">
        <v>1970</v>
      </c>
      <c r="B1631" t="str">
        <f>VLOOKUP(A1631,'Table S1'!A:E,2,FALSE)</f>
        <v>Nervous feelings</v>
      </c>
      <c r="C1631" s="26" t="s">
        <v>503</v>
      </c>
      <c r="D1631" t="s">
        <v>300</v>
      </c>
      <c r="E1631">
        <v>-1.14775351789072</v>
      </c>
      <c r="F1631" s="2">
        <v>0.251079100222104</v>
      </c>
      <c r="G1631">
        <v>31311</v>
      </c>
      <c r="H1631">
        <v>-0.00105917220871722</v>
      </c>
      <c r="I1631" s="2">
        <v>0.00032724992324002</v>
      </c>
      <c r="J1631">
        <v>-0.0169616047553984</v>
      </c>
      <c r="K1631">
        <v>-0.00286794003312989</v>
      </c>
      <c r="L1631" s="2">
        <v>0.000749595615695452</v>
      </c>
    </row>
    <row r="1632" spans="1:12">
      <c r="A1632" s="2">
        <v>1970</v>
      </c>
      <c r="B1632" t="str">
        <f>VLOOKUP(A1632,'Table S1'!A:E,2,FALSE)</f>
        <v>Nervous feelings</v>
      </c>
      <c r="C1632" s="26" t="s">
        <v>504</v>
      </c>
      <c r="D1632" t="s">
        <v>300</v>
      </c>
      <c r="E1632">
        <v>-1.6628279117629</v>
      </c>
      <c r="F1632" s="2">
        <v>0.0963568968764869</v>
      </c>
      <c r="G1632">
        <v>31310</v>
      </c>
      <c r="H1632">
        <v>-0.00160293544736976</v>
      </c>
      <c r="I1632" s="2">
        <v>0.000473242951398477</v>
      </c>
      <c r="J1632">
        <v>-0.0245735310924476</v>
      </c>
      <c r="K1632">
        <v>-0.00349237763120492</v>
      </c>
      <c r="L1632" s="2">
        <v>0.000286506736465408</v>
      </c>
    </row>
    <row r="1633" spans="1:12">
      <c r="A1633" s="2">
        <v>1970</v>
      </c>
      <c r="B1633" t="str">
        <f>VLOOKUP(A1633,'Table S1'!A:E,2,FALSE)</f>
        <v>Nervous feelings</v>
      </c>
      <c r="C1633" s="26" t="s">
        <v>968</v>
      </c>
      <c r="D1633" t="s">
        <v>300</v>
      </c>
      <c r="E1633">
        <v>-2.21699855148274</v>
      </c>
      <c r="F1633" s="2">
        <v>0.026630345823161</v>
      </c>
      <c r="G1633">
        <v>31311</v>
      </c>
      <c r="H1633">
        <v>-0.00201555143149746</v>
      </c>
      <c r="I1633" s="2">
        <v>0.000546758710383366</v>
      </c>
      <c r="J1633">
        <v>-0.0327630040661058</v>
      </c>
      <c r="K1633">
        <v>-0.00379749257246385</v>
      </c>
      <c r="L1633">
        <v>-0.000233610290531074</v>
      </c>
    </row>
    <row r="1634" spans="1:12">
      <c r="A1634" s="2">
        <v>1970</v>
      </c>
      <c r="B1634" t="str">
        <f>VLOOKUP(A1634,'Table S1'!A:E,2,FALSE)</f>
        <v>Nervous feelings</v>
      </c>
      <c r="C1634" s="26" t="s">
        <v>969</v>
      </c>
      <c r="D1634" t="s">
        <v>300</v>
      </c>
      <c r="E1634">
        <v>-1.85618043300325</v>
      </c>
      <c r="F1634" s="2">
        <v>0.0634372317797434</v>
      </c>
      <c r="G1634">
        <v>31311</v>
      </c>
      <c r="H1634">
        <v>-0.00156519195669968</v>
      </c>
      <c r="I1634" s="2">
        <v>0.000107627107050307</v>
      </c>
      <c r="J1634">
        <v>-0.0274308014469557</v>
      </c>
      <c r="K1634">
        <v>-0.00321796148298987</v>
      </c>
      <c r="L1634" s="11">
        <v>8.75775695905058e-5</v>
      </c>
    </row>
    <row r="1635" spans="1:12">
      <c r="A1635" s="2">
        <v>1970</v>
      </c>
      <c r="B1635" t="str">
        <f>VLOOKUP(A1635,'Table S1'!A:E,2,FALSE)</f>
        <v>Nervous feelings</v>
      </c>
      <c r="C1635" s="26" t="s">
        <v>507</v>
      </c>
      <c r="D1635" t="s">
        <v>300</v>
      </c>
      <c r="E1635" s="2">
        <v>1.63429156453319</v>
      </c>
      <c r="F1635" s="2">
        <v>0.102207697270537</v>
      </c>
      <c r="G1635">
        <v>31311</v>
      </c>
      <c r="H1635" s="2">
        <v>0.00110562174697157</v>
      </c>
      <c r="I1635">
        <v>-0.000497807932786663</v>
      </c>
      <c r="J1635" s="2">
        <v>0.0241517077844694</v>
      </c>
      <c r="K1635">
        <v>-0.000220373333708117</v>
      </c>
      <c r="L1635" s="2">
        <v>0.00243161682765125</v>
      </c>
    </row>
    <row r="1636" spans="1:12">
      <c r="A1636" s="2">
        <v>1970</v>
      </c>
      <c r="B1636" t="str">
        <f>VLOOKUP(A1636,'Table S1'!A:E,2,FALSE)</f>
        <v>Nervous feelings</v>
      </c>
      <c r="C1636" s="26" t="s">
        <v>970</v>
      </c>
      <c r="D1636" t="s">
        <v>300</v>
      </c>
      <c r="E1636" s="2">
        <v>4.50737604769776</v>
      </c>
      <c r="F1636" s="11">
        <v>6.5871804575772e-6</v>
      </c>
      <c r="G1636">
        <v>31311</v>
      </c>
      <c r="H1636" s="2">
        <v>0.00311342154516</v>
      </c>
      <c r="I1636" s="2">
        <v>0.000555576883495971</v>
      </c>
      <c r="J1636" s="2">
        <v>0.0666104087796645</v>
      </c>
      <c r="K1636" s="2">
        <v>0.00175954515914069</v>
      </c>
      <c r="L1636" s="2">
        <v>0.00446729793117932</v>
      </c>
    </row>
    <row r="1637" spans="1:12">
      <c r="A1637" s="2">
        <v>1970</v>
      </c>
      <c r="B1637" t="str">
        <f>VLOOKUP(A1637,'Table S1'!A:E,2,FALSE)</f>
        <v>Nervous feelings</v>
      </c>
      <c r="C1637" s="26" t="s">
        <v>971</v>
      </c>
      <c r="D1637" t="s">
        <v>300</v>
      </c>
      <c r="E1637">
        <v>-2.19153672195686</v>
      </c>
      <c r="F1637" s="2">
        <v>0.0284203150690268</v>
      </c>
      <c r="G1637">
        <v>31310</v>
      </c>
      <c r="H1637">
        <v>-0.00188867622275298</v>
      </c>
      <c r="I1637" s="2">
        <v>0.000188405935303169</v>
      </c>
      <c r="J1637">
        <v>-0.0323893118611937</v>
      </c>
      <c r="K1637">
        <v>-0.00357784731586</v>
      </c>
      <c r="L1637">
        <v>-0.000199505129645964</v>
      </c>
    </row>
    <row r="1638" spans="1:12">
      <c r="A1638" s="2">
        <v>1970</v>
      </c>
      <c r="B1638" t="str">
        <f>VLOOKUP(A1638,'Table S1'!A:E,2,FALSE)</f>
        <v>Nervous feelings</v>
      </c>
      <c r="C1638" s="26" t="s">
        <v>972</v>
      </c>
      <c r="D1638" t="s">
        <v>300</v>
      </c>
      <c r="E1638">
        <v>-2.12180650833127</v>
      </c>
      <c r="F1638" s="2">
        <v>0.0338618208493165</v>
      </c>
      <c r="G1638">
        <v>31311</v>
      </c>
      <c r="H1638">
        <v>-0.00171694221740079</v>
      </c>
      <c r="I1638" s="11">
        <v>2.89422087780489e-5</v>
      </c>
      <c r="J1638">
        <v>-0.0313562474876016</v>
      </c>
      <c r="K1638">
        <v>-0.00330298457570816</v>
      </c>
      <c r="L1638">
        <v>-0.000130899859093429</v>
      </c>
    </row>
    <row r="1639" spans="1:12">
      <c r="A1639" s="2">
        <v>1970</v>
      </c>
      <c r="B1639" t="str">
        <f>VLOOKUP(A1639,'Table S1'!A:E,2,FALSE)</f>
        <v>Nervous feelings</v>
      </c>
      <c r="C1639" s="26" t="s">
        <v>511</v>
      </c>
      <c r="D1639" t="s">
        <v>300</v>
      </c>
      <c r="E1639" s="2">
        <v>0.0168326919542542</v>
      </c>
      <c r="F1639" s="2">
        <v>0.986570196429798</v>
      </c>
      <c r="G1639">
        <v>31311</v>
      </c>
      <c r="H1639" s="11">
        <v>1.34048265267031e-5</v>
      </c>
      <c r="I1639" s="2">
        <v>0.000366416239407002</v>
      </c>
      <c r="J1639" s="2">
        <v>0.000248915920700353</v>
      </c>
      <c r="K1639">
        <v>-0.00154748590533977</v>
      </c>
      <c r="L1639" s="2">
        <v>0.00157429555839318</v>
      </c>
    </row>
    <row r="1640" spans="1:12">
      <c r="A1640" s="2">
        <v>1970</v>
      </c>
      <c r="B1640" t="str">
        <f>VLOOKUP(A1640,'Table S1'!A:E,2,FALSE)</f>
        <v>Nervous feelings</v>
      </c>
      <c r="C1640" s="26" t="s">
        <v>973</v>
      </c>
      <c r="D1640" t="s">
        <v>300</v>
      </c>
      <c r="E1640">
        <v>-1.37411349096095</v>
      </c>
      <c r="F1640" s="2">
        <v>0.169416287663939</v>
      </c>
      <c r="G1640">
        <v>31311</v>
      </c>
      <c r="H1640">
        <v>-0.0010990375702855</v>
      </c>
      <c r="I1640" s="11">
        <v>-6.51696973848637e-5</v>
      </c>
      <c r="J1640">
        <v>-0.0203067728039491</v>
      </c>
      <c r="K1640">
        <v>-0.00266670817471326</v>
      </c>
      <c r="L1640" s="2">
        <v>0.000468633034142249</v>
      </c>
    </row>
    <row r="1641" spans="1:12">
      <c r="A1641" s="2">
        <v>1970</v>
      </c>
      <c r="B1641" t="str">
        <f>VLOOKUP(A1641,'Table S1'!A:E,2,FALSE)</f>
        <v>Nervous feelings</v>
      </c>
      <c r="C1641" s="26" t="s">
        <v>974</v>
      </c>
      <c r="D1641" t="s">
        <v>300</v>
      </c>
      <c r="E1641">
        <v>-0.52498417062519</v>
      </c>
      <c r="F1641" s="2">
        <v>0.599597912071218</v>
      </c>
      <c r="G1641">
        <v>31311</v>
      </c>
      <c r="H1641">
        <v>-0.000440995071999711</v>
      </c>
      <c r="I1641" s="2">
        <v>0.000103337766080299</v>
      </c>
      <c r="J1641">
        <v>-0.00775826330844049</v>
      </c>
      <c r="K1641">
        <v>-0.00208745970847983</v>
      </c>
      <c r="L1641" s="2">
        <v>0.00120546956448041</v>
      </c>
    </row>
    <row r="1642" spans="1:12">
      <c r="A1642" s="2">
        <v>1970</v>
      </c>
      <c r="B1642" t="str">
        <f>VLOOKUP(A1642,'Table S1'!A:E,2,FALSE)</f>
        <v>Nervous feelings</v>
      </c>
      <c r="C1642" s="26" t="s">
        <v>975</v>
      </c>
      <c r="D1642" t="s">
        <v>300</v>
      </c>
      <c r="E1642">
        <v>-0.483345553629835</v>
      </c>
      <c r="F1642" s="2">
        <v>0.628853780163262</v>
      </c>
      <c r="G1642">
        <v>31310</v>
      </c>
      <c r="H1642">
        <v>-0.000405661182182292</v>
      </c>
      <c r="I1642" s="2">
        <v>0.000129914431008468</v>
      </c>
      <c r="J1642">
        <v>-0.00714296756431525</v>
      </c>
      <c r="K1642">
        <v>-0.00205067899193472</v>
      </c>
      <c r="L1642" s="2">
        <v>0.00123935662757014</v>
      </c>
    </row>
    <row r="1643" spans="1:12">
      <c r="A1643" s="2">
        <v>1970</v>
      </c>
      <c r="B1643" t="str">
        <f>VLOOKUP(A1643,'Table S1'!A:E,2,FALSE)</f>
        <v>Nervous feelings</v>
      </c>
      <c r="C1643" s="26" t="s">
        <v>515</v>
      </c>
      <c r="D1643" t="s">
        <v>300</v>
      </c>
      <c r="E1643" s="2">
        <v>1.39412174711255</v>
      </c>
      <c r="F1643" s="2">
        <v>0.163290736096897</v>
      </c>
      <c r="G1643">
        <v>31310</v>
      </c>
      <c r="H1643" s="2">
        <v>0.00118037941927275</v>
      </c>
      <c r="I1643" s="2">
        <v>0.000306947461250945</v>
      </c>
      <c r="J1643" s="2">
        <v>0.0206156733992948</v>
      </c>
      <c r="K1643">
        <v>-0.00047915325218032</v>
      </c>
      <c r="L1643" s="2">
        <v>0.00283991209072582</v>
      </c>
    </row>
    <row r="1644" spans="1:12">
      <c r="A1644" s="2">
        <v>1970</v>
      </c>
      <c r="B1644" t="str">
        <f>VLOOKUP(A1644,'Table S1'!A:E,2,FALSE)</f>
        <v>Nervous feelings</v>
      </c>
      <c r="C1644" s="26" t="s">
        <v>516</v>
      </c>
      <c r="D1644" t="s">
        <v>300</v>
      </c>
      <c r="E1644">
        <v>-1.70725635823291</v>
      </c>
      <c r="F1644" s="2">
        <v>0.08778432811334</v>
      </c>
      <c r="G1644">
        <v>31311</v>
      </c>
      <c r="H1644">
        <v>-0.00135717077948912</v>
      </c>
      <c r="I1644" s="11">
        <v>3.18774111568677e-5</v>
      </c>
      <c r="J1644">
        <v>-0.0252299880707005</v>
      </c>
      <c r="K1644">
        <v>-0.00291528984315681</v>
      </c>
      <c r="L1644" s="2">
        <v>0.000200948284178569</v>
      </c>
    </row>
    <row r="1645" spans="1:12">
      <c r="A1645" s="2">
        <v>1970</v>
      </c>
      <c r="B1645" t="str">
        <f>VLOOKUP(A1645,'Table S1'!A:E,2,FALSE)</f>
        <v>Nervous feelings</v>
      </c>
      <c r="C1645" s="26" t="s">
        <v>976</v>
      </c>
      <c r="D1645" t="s">
        <v>300</v>
      </c>
      <c r="E1645">
        <v>-5.72675458805358</v>
      </c>
      <c r="F1645" s="11">
        <v>1.03305840092381e-8</v>
      </c>
      <c r="G1645">
        <v>31309</v>
      </c>
      <c r="H1645">
        <v>-0.0032507195100196</v>
      </c>
      <c r="I1645" s="2">
        <v>0.0012003060959338</v>
      </c>
      <c r="J1645">
        <v>-0.0846311010324833</v>
      </c>
      <c r="K1645">
        <v>-0.00436331118488103</v>
      </c>
      <c r="L1645">
        <v>-0.00213812783515817</v>
      </c>
    </row>
    <row r="1646" spans="1:12">
      <c r="A1646" s="2">
        <v>1970</v>
      </c>
      <c r="B1646" t="str">
        <f>VLOOKUP(A1646,'Table S1'!A:E,2,FALSE)</f>
        <v>Nervous feelings</v>
      </c>
      <c r="C1646" s="26" t="s">
        <v>519</v>
      </c>
      <c r="D1646" t="s">
        <v>300</v>
      </c>
      <c r="E1646">
        <v>-0.0416548055322343</v>
      </c>
      <c r="F1646" s="2">
        <v>0.966774148222713</v>
      </c>
      <c r="G1646">
        <v>31311</v>
      </c>
      <c r="H1646" s="11">
        <v>-2.83651951210465e-5</v>
      </c>
      <c r="I1646" s="11">
        <v>-9.03011886005666e-5</v>
      </c>
      <c r="J1646">
        <v>-0.000615578464006075</v>
      </c>
      <c r="K1646">
        <v>-0.00136307098250726</v>
      </c>
      <c r="L1646" s="2">
        <v>0.00130634059226517</v>
      </c>
    </row>
    <row r="1647" spans="1:12">
      <c r="A1647" s="2">
        <v>1970</v>
      </c>
      <c r="B1647" t="str">
        <f>VLOOKUP(A1647,'Table S1'!A:E,2,FALSE)</f>
        <v>Nervous feelings</v>
      </c>
      <c r="C1647" s="26" t="s">
        <v>520</v>
      </c>
      <c r="D1647" t="s">
        <v>300</v>
      </c>
      <c r="E1647" s="2">
        <v>0.949098955371893</v>
      </c>
      <c r="F1647" s="2">
        <v>0.342577610889865</v>
      </c>
      <c r="G1647">
        <v>31311</v>
      </c>
      <c r="H1647" s="2">
        <v>0.000812689911446759</v>
      </c>
      <c r="I1647" s="11">
        <v>-1.70382063186423e-5</v>
      </c>
      <c r="J1647" s="2">
        <v>0.0140258697567436</v>
      </c>
      <c r="K1647">
        <v>-0.000865643547500061</v>
      </c>
      <c r="L1647" s="2">
        <v>0.00249102337039358</v>
      </c>
    </row>
    <row r="1648" spans="1:12">
      <c r="A1648" s="2">
        <v>1970</v>
      </c>
      <c r="B1648" t="str">
        <f>VLOOKUP(A1648,'Table S1'!A:E,2,FALSE)</f>
        <v>Nervous feelings</v>
      </c>
      <c r="C1648" s="26" t="s">
        <v>521</v>
      </c>
      <c r="D1648" t="s">
        <v>300</v>
      </c>
      <c r="E1648" s="2">
        <v>0.961268312007771</v>
      </c>
      <c r="F1648" s="2">
        <v>0.336424699812025</v>
      </c>
      <c r="G1648">
        <v>31310</v>
      </c>
      <c r="H1648" s="2">
        <v>0.000734834945806127</v>
      </c>
      <c r="I1648" s="11">
        <v>-2.54061800525077e-5</v>
      </c>
      <c r="J1648" s="2">
        <v>0.0142066840645473</v>
      </c>
      <c r="K1648">
        <v>-0.000763503955909947</v>
      </c>
      <c r="L1648" s="2">
        <v>0.0022331738475222</v>
      </c>
    </row>
    <row r="1649" spans="1:12">
      <c r="A1649" s="2">
        <v>1970</v>
      </c>
      <c r="B1649" t="str">
        <f>VLOOKUP(A1649,'Table S1'!A:E,2,FALSE)</f>
        <v>Nervous feelings</v>
      </c>
      <c r="C1649" s="26" t="s">
        <v>522</v>
      </c>
      <c r="D1649" t="s">
        <v>300</v>
      </c>
      <c r="E1649" s="2">
        <v>0.737930404026846</v>
      </c>
      <c r="F1649" s="2">
        <v>0.460562272333998</v>
      </c>
      <c r="G1649">
        <v>31311</v>
      </c>
      <c r="H1649" s="2">
        <v>0.000512517441963628</v>
      </c>
      <c r="I1649">
        <v>-0.000361410264376824</v>
      </c>
      <c r="J1649" s="2">
        <v>0.0109052019052809</v>
      </c>
      <c r="K1649">
        <v>-0.000848795975217253</v>
      </c>
      <c r="L1649" s="2">
        <v>0.00187383085914451</v>
      </c>
    </row>
    <row r="1650" spans="1:12">
      <c r="A1650" s="2">
        <v>1970</v>
      </c>
      <c r="B1650" t="str">
        <f>VLOOKUP(A1650,'Table S1'!A:E,2,FALSE)</f>
        <v>Nervous feelings</v>
      </c>
      <c r="C1650" s="26" t="s">
        <v>977</v>
      </c>
      <c r="D1650" t="s">
        <v>300</v>
      </c>
      <c r="E1650" s="2">
        <v>0.522910298758491</v>
      </c>
      <c r="F1650" s="2">
        <v>0.601040377575291</v>
      </c>
      <c r="G1650">
        <v>31310</v>
      </c>
      <c r="H1650" s="2">
        <v>0.000333185768354239</v>
      </c>
      <c r="I1650">
        <v>-0.000119781381212074</v>
      </c>
      <c r="J1650" s="2">
        <v>0.00772814552998587</v>
      </c>
      <c r="K1650">
        <v>-0.000915704056918484</v>
      </c>
      <c r="L1650" s="2">
        <v>0.00158207559362696</v>
      </c>
    </row>
    <row r="1651" spans="1:12">
      <c r="A1651" s="2">
        <v>1970</v>
      </c>
      <c r="B1651" t="str">
        <f>VLOOKUP(A1651,'Table S1'!A:E,2,FALSE)</f>
        <v>Nervous feelings</v>
      </c>
      <c r="C1651" s="26" t="s">
        <v>563</v>
      </c>
      <c r="D1651" t="s">
        <v>300</v>
      </c>
      <c r="E1651" s="2">
        <v>1.13833829297205</v>
      </c>
      <c r="F1651" s="2">
        <v>0.254987959715212</v>
      </c>
      <c r="G1651">
        <v>31311</v>
      </c>
      <c r="H1651" s="2">
        <v>0.00069086078744764</v>
      </c>
      <c r="I1651" s="11">
        <v>-7.52230562649256e-6</v>
      </c>
      <c r="J1651" s="2">
        <v>0.0168224657144246</v>
      </c>
      <c r="K1651">
        <v>-0.000498692981407875</v>
      </c>
      <c r="L1651" s="2">
        <v>0.00188041455630315</v>
      </c>
    </row>
    <row r="1652" spans="1:12">
      <c r="A1652" s="2">
        <v>1970</v>
      </c>
      <c r="B1652" t="str">
        <f>VLOOKUP(A1652,'Table S1'!A:E,2,FALSE)</f>
        <v>Nervous feelings</v>
      </c>
      <c r="C1652" s="26" t="s">
        <v>774</v>
      </c>
      <c r="D1652" t="s">
        <v>300</v>
      </c>
      <c r="E1652" s="2">
        <v>0.418124804012194</v>
      </c>
      <c r="F1652" s="2">
        <v>0.675858738140702</v>
      </c>
      <c r="G1652">
        <v>31311</v>
      </c>
      <c r="H1652" s="2">
        <v>0.000261890760141694</v>
      </c>
      <c r="I1652" s="11">
        <v>-1.80033600983668e-5</v>
      </c>
      <c r="J1652" s="2">
        <v>0.00617908597406579</v>
      </c>
      <c r="K1652">
        <v>-0.000965772118710386</v>
      </c>
      <c r="L1652" s="2">
        <v>0.00148955363899377</v>
      </c>
    </row>
    <row r="1653" spans="1:12">
      <c r="A1653" s="2">
        <v>1970</v>
      </c>
      <c r="B1653" t="str">
        <f>VLOOKUP(A1653,'Table S1'!A:E,2,FALSE)</f>
        <v>Nervous feelings</v>
      </c>
      <c r="C1653" s="26" t="s">
        <v>978</v>
      </c>
      <c r="D1653" t="s">
        <v>300</v>
      </c>
      <c r="E1653">
        <v>-4.19348754726376</v>
      </c>
      <c r="F1653" s="11">
        <v>2.75452859854187e-5</v>
      </c>
      <c r="G1653">
        <v>31310</v>
      </c>
      <c r="H1653">
        <v>-0.00286029998030064</v>
      </c>
      <c r="I1653" s="2">
        <v>0.000513130364208422</v>
      </c>
      <c r="J1653">
        <v>-0.0619718654654204</v>
      </c>
      <c r="K1653">
        <v>-0.00419720669776598</v>
      </c>
      <c r="L1653">
        <v>-0.00152339326283529</v>
      </c>
    </row>
    <row r="1654" spans="1:12">
      <c r="A1654" s="2">
        <v>1970</v>
      </c>
      <c r="B1654" t="str">
        <f>VLOOKUP(A1654,'Table S1'!A:E,2,FALSE)</f>
        <v>Nervous feelings</v>
      </c>
      <c r="C1654" s="26" t="s">
        <v>979</v>
      </c>
      <c r="D1654" t="s">
        <v>300</v>
      </c>
      <c r="E1654" s="2">
        <v>0.0800613019603322</v>
      </c>
      <c r="F1654" s="2">
        <v>0.936189012138241</v>
      </c>
      <c r="G1654">
        <v>31311</v>
      </c>
      <c r="H1654" s="11">
        <v>4.91382697332575e-5</v>
      </c>
      <c r="I1654">
        <v>-0.000176012593555548</v>
      </c>
      <c r="J1654" s="2">
        <v>0.00118315312380776</v>
      </c>
      <c r="K1654">
        <v>-0.0011538519349415</v>
      </c>
      <c r="L1654" s="2">
        <v>0.00125212847440801</v>
      </c>
    </row>
    <row r="1655" spans="1:12">
      <c r="A1655" s="2">
        <v>1970</v>
      </c>
      <c r="B1655" t="str">
        <f>VLOOKUP(A1655,'Table S1'!A:E,2,FALSE)</f>
        <v>Nervous feelings</v>
      </c>
      <c r="C1655" s="26" t="s">
        <v>980</v>
      </c>
      <c r="D1655" t="s">
        <v>300</v>
      </c>
      <c r="E1655">
        <v>-2.48075795146032</v>
      </c>
      <c r="F1655" s="2">
        <v>0.0131155486647207</v>
      </c>
      <c r="G1655">
        <v>31310</v>
      </c>
      <c r="H1655">
        <v>-0.00160467190192465</v>
      </c>
      <c r="I1655" s="2">
        <v>0.000364045769606017</v>
      </c>
      <c r="J1655">
        <v>-0.036660940634123</v>
      </c>
      <c r="K1655">
        <v>-0.00287251857719242</v>
      </c>
      <c r="L1655">
        <v>-0.000336825226656876</v>
      </c>
    </row>
    <row r="1656" spans="1:12">
      <c r="A1656" s="2">
        <v>1970</v>
      </c>
      <c r="B1656" t="str">
        <f>VLOOKUP(A1656,'Table S1'!A:E,2,FALSE)</f>
        <v>Nervous feelings</v>
      </c>
      <c r="C1656" s="26" t="s">
        <v>981</v>
      </c>
      <c r="D1656" t="s">
        <v>300</v>
      </c>
      <c r="E1656">
        <v>-0.650560110441559</v>
      </c>
      <c r="F1656" s="2">
        <v>0.515335260632083</v>
      </c>
      <c r="G1656">
        <v>31311</v>
      </c>
      <c r="H1656">
        <v>-0.000422940998232135</v>
      </c>
      <c r="I1656" s="11">
        <v>-1.06871523673312e-5</v>
      </c>
      <c r="J1656">
        <v>-0.00961968497995185</v>
      </c>
      <c r="K1656">
        <v>-0.00169719860497328</v>
      </c>
      <c r="L1656" s="2">
        <v>0.00085131660850901</v>
      </c>
    </row>
    <row r="1657" spans="1:12">
      <c r="A1657" s="2">
        <v>1970</v>
      </c>
      <c r="B1657" t="str">
        <f>VLOOKUP(A1657,'Table S1'!A:E,2,FALSE)</f>
        <v>Nervous feelings</v>
      </c>
      <c r="C1657" s="26" t="s">
        <v>524</v>
      </c>
      <c r="D1657" t="s">
        <v>300</v>
      </c>
      <c r="E1657">
        <v>-1.68055705231784</v>
      </c>
      <c r="F1657" s="2">
        <v>0.0928589588515038</v>
      </c>
      <c r="G1657">
        <v>31310</v>
      </c>
      <c r="H1657">
        <v>-0.00159006216954041</v>
      </c>
      <c r="I1657" s="2">
        <v>0.000458234818244873</v>
      </c>
      <c r="J1657">
        <v>-0.0248371269462312</v>
      </c>
      <c r="K1657">
        <v>-0.00344455741582025</v>
      </c>
      <c r="L1657" s="2">
        <v>0.000264433076739439</v>
      </c>
    </row>
    <row r="1658" spans="1:12">
      <c r="A1658" s="2">
        <v>1970</v>
      </c>
      <c r="B1658" t="str">
        <f>VLOOKUP(A1658,'Table S1'!A:E,2,FALSE)</f>
        <v>Nervous feelings</v>
      </c>
      <c r="C1658" s="26" t="s">
        <v>982</v>
      </c>
      <c r="D1658" t="s">
        <v>300</v>
      </c>
      <c r="E1658" s="2">
        <v>0.241697420218524</v>
      </c>
      <c r="F1658" s="2">
        <v>0.809016211472697</v>
      </c>
      <c r="G1658">
        <v>31311</v>
      </c>
      <c r="H1658" s="2">
        <v>0.000204568808767192</v>
      </c>
      <c r="I1658" s="2">
        <v>0.000290788222300932</v>
      </c>
      <c r="J1658" s="2">
        <v>0.00357182622248024</v>
      </c>
      <c r="K1658">
        <v>-0.00145437731023784</v>
      </c>
      <c r="L1658" s="2">
        <v>0.00186351492777222</v>
      </c>
    </row>
    <row r="1659" spans="1:12">
      <c r="A1659" s="2">
        <v>1970</v>
      </c>
      <c r="B1659" t="str">
        <f>VLOOKUP(A1659,'Table S1'!A:E,2,FALSE)</f>
        <v>Nervous feelings</v>
      </c>
      <c r="C1659" s="26" t="s">
        <v>983</v>
      </c>
      <c r="D1659" t="s">
        <v>300</v>
      </c>
      <c r="E1659">
        <v>-0.817586020708936</v>
      </c>
      <c r="F1659" s="2">
        <v>0.413599833683671</v>
      </c>
      <c r="G1659">
        <v>31311</v>
      </c>
      <c r="H1659">
        <v>-0.000654475108761828</v>
      </c>
      <c r="I1659">
        <v>-0.000189681168250877</v>
      </c>
      <c r="J1659">
        <v>-0.0120823597755457</v>
      </c>
      <c r="K1659">
        <v>-0.00222348093507227</v>
      </c>
      <c r="L1659" s="2">
        <v>0.000914530717548611</v>
      </c>
    </row>
    <row r="1660" spans="1:12">
      <c r="A1660" s="2">
        <v>1970</v>
      </c>
      <c r="B1660" t="str">
        <f>VLOOKUP(A1660,'Table S1'!A:E,2,FALSE)</f>
        <v>Nervous feelings</v>
      </c>
      <c r="C1660" s="26" t="s">
        <v>984</v>
      </c>
      <c r="D1660" t="s">
        <v>300</v>
      </c>
      <c r="E1660" s="2">
        <v>1.23319311710505</v>
      </c>
      <c r="F1660" s="2">
        <v>0.217512980903842</v>
      </c>
      <c r="G1660">
        <v>31310</v>
      </c>
      <c r="H1660" s="2">
        <v>0.00112618341273809</v>
      </c>
      <c r="I1660" s="2">
        <v>0.000608581480480966</v>
      </c>
      <c r="J1660" s="2">
        <v>0.018225488957077</v>
      </c>
      <c r="K1660">
        <v>-0.000663774890912263</v>
      </c>
      <c r="L1660" s="2">
        <v>0.00291614171638845</v>
      </c>
    </row>
    <row r="1661" spans="1:12">
      <c r="A1661" s="2">
        <v>1970</v>
      </c>
      <c r="B1661" t="str">
        <f>VLOOKUP(A1661,'Table S1'!A:E,2,FALSE)</f>
        <v>Nervous feelings</v>
      </c>
      <c r="C1661" s="26" t="s">
        <v>985</v>
      </c>
      <c r="D1661" t="s">
        <v>300</v>
      </c>
      <c r="E1661" s="2">
        <v>0.66787445277244</v>
      </c>
      <c r="F1661" s="2">
        <v>0.504218658957485</v>
      </c>
      <c r="G1661">
        <v>31310</v>
      </c>
      <c r="H1661" s="2">
        <v>0.000565506881110279</v>
      </c>
      <c r="I1661" s="2">
        <v>0.000355785297689744</v>
      </c>
      <c r="J1661" s="2">
        <v>0.00986995317732864</v>
      </c>
      <c r="K1661">
        <v>-0.00109411037762647</v>
      </c>
      <c r="L1661" s="2">
        <v>0.00222512413984703</v>
      </c>
    </row>
    <row r="1662" spans="1:12">
      <c r="A1662" s="2">
        <v>1970</v>
      </c>
      <c r="B1662" t="str">
        <f>VLOOKUP(A1662,'Table S1'!A:E,2,FALSE)</f>
        <v>Nervous feelings</v>
      </c>
      <c r="C1662" s="26" t="s">
        <v>986</v>
      </c>
      <c r="D1662" t="s">
        <v>300</v>
      </c>
      <c r="E1662" s="2">
        <v>1.34060112241314</v>
      </c>
      <c r="F1662" s="2">
        <v>0.180059718893713</v>
      </c>
      <c r="G1662">
        <v>31311</v>
      </c>
      <c r="H1662" s="2">
        <v>0.00104712624297885</v>
      </c>
      <c r="I1662" s="2">
        <v>0.000191544794280959</v>
      </c>
      <c r="J1662" s="2">
        <v>0.0198115240063068</v>
      </c>
      <c r="K1662">
        <v>-0.000483835522980185</v>
      </c>
      <c r="L1662" s="2">
        <v>0.00257808800893789</v>
      </c>
    </row>
    <row r="1663" spans="1:12">
      <c r="A1663" s="2">
        <v>1970</v>
      </c>
      <c r="B1663" t="str">
        <f>VLOOKUP(A1663,'Table S1'!A:E,2,FALSE)</f>
        <v>Nervous feelings</v>
      </c>
      <c r="C1663" s="26" t="s">
        <v>987</v>
      </c>
      <c r="D1663" t="s">
        <v>300</v>
      </c>
      <c r="E1663">
        <v>-0.454142961232155</v>
      </c>
      <c r="F1663" s="2">
        <v>0.649729081598998</v>
      </c>
      <c r="G1663">
        <v>31310</v>
      </c>
      <c r="H1663">
        <v>-0.000384039389902001</v>
      </c>
      <c r="I1663" s="2">
        <v>0.000551466078744519</v>
      </c>
      <c r="J1663">
        <v>-0.0067118259176643</v>
      </c>
      <c r="K1663">
        <v>-0.00204151850068207</v>
      </c>
      <c r="L1663" s="2">
        <v>0.00127343972087807</v>
      </c>
    </row>
    <row r="1664" spans="1:12">
      <c r="A1664" s="2">
        <v>1970</v>
      </c>
      <c r="B1664" t="str">
        <f>VLOOKUP(A1664,'Table S1'!A:E,2,FALSE)</f>
        <v>Nervous feelings</v>
      </c>
      <c r="C1664" s="26" t="s">
        <v>537</v>
      </c>
      <c r="D1664" t="s">
        <v>300</v>
      </c>
      <c r="E1664" s="2">
        <v>0.413978284535268</v>
      </c>
      <c r="F1664" s="2">
        <v>0.678892845919479</v>
      </c>
      <c r="G1664">
        <v>31311</v>
      </c>
      <c r="H1664" s="2">
        <v>0.000354311638019813</v>
      </c>
      <c r="I1664" s="11">
        <v>8.68088408639054e-6</v>
      </c>
      <c r="J1664" s="2">
        <v>0.00612162758914824</v>
      </c>
      <c r="K1664">
        <v>-0.00132322779129478</v>
      </c>
      <c r="L1664" s="2">
        <v>0.0020318510673344</v>
      </c>
    </row>
    <row r="1665" spans="1:12">
      <c r="A1665" s="2">
        <v>1970</v>
      </c>
      <c r="B1665" t="str">
        <f>VLOOKUP(A1665,'Table S1'!A:E,2,FALSE)</f>
        <v>Nervous feelings</v>
      </c>
      <c r="C1665" s="26" t="s">
        <v>988</v>
      </c>
      <c r="D1665" t="s">
        <v>300</v>
      </c>
      <c r="E1665" s="2">
        <v>0.597533656255866</v>
      </c>
      <c r="F1665" s="2">
        <v>0.550155464652545</v>
      </c>
      <c r="G1665">
        <v>31311</v>
      </c>
      <c r="H1665" s="2">
        <v>0.000478289489739401</v>
      </c>
      <c r="I1665">
        <v>-0.000145014756823402</v>
      </c>
      <c r="J1665" s="2">
        <v>0.00883572506611729</v>
      </c>
      <c r="K1665">
        <v>-0.00109060358119742</v>
      </c>
      <c r="L1665" s="2">
        <v>0.00204718256067622</v>
      </c>
    </row>
    <row r="1666" spans="1:12">
      <c r="A1666" s="2">
        <v>1970</v>
      </c>
      <c r="B1666" t="str">
        <f>VLOOKUP(A1666,'Table S1'!A:E,2,FALSE)</f>
        <v>Nervous feelings</v>
      </c>
      <c r="C1666" s="26" t="s">
        <v>989</v>
      </c>
      <c r="D1666" t="s">
        <v>300</v>
      </c>
      <c r="E1666">
        <v>-0.2017850423707</v>
      </c>
      <c r="F1666" s="2">
        <v>0.840086086395784</v>
      </c>
      <c r="G1666">
        <v>31310</v>
      </c>
      <c r="H1666">
        <v>-0.000156848189308226</v>
      </c>
      <c r="I1666">
        <v>-0.000183642821669628</v>
      </c>
      <c r="J1666">
        <v>-0.00298220206585635</v>
      </c>
      <c r="K1666">
        <v>-0.00168039365567829</v>
      </c>
      <c r="L1666" s="2">
        <v>0.00136669727706184</v>
      </c>
    </row>
    <row r="1667" spans="1:12">
      <c r="A1667" s="2">
        <v>1970</v>
      </c>
      <c r="B1667" t="str">
        <f>VLOOKUP(A1667,'Table S1'!A:E,2,FALSE)</f>
        <v>Nervous feelings</v>
      </c>
      <c r="C1667" s="26" t="s">
        <v>990</v>
      </c>
      <c r="D1667" t="s">
        <v>300</v>
      </c>
      <c r="E1667" s="2">
        <v>0.145473472586704</v>
      </c>
      <c r="F1667" s="2">
        <v>0.884337995149529</v>
      </c>
      <c r="G1667">
        <v>31311</v>
      </c>
      <c r="H1667" s="11">
        <v>9.92995125104037e-5</v>
      </c>
      <c r="I1667">
        <v>-0.000224116696817842</v>
      </c>
      <c r="J1667" s="2">
        <v>0.00214982006672087</v>
      </c>
      <c r="K1667">
        <v>-0.00123861446200498</v>
      </c>
      <c r="L1667" s="2">
        <v>0.00143721348702579</v>
      </c>
    </row>
    <row r="1668" spans="1:12">
      <c r="A1668" s="2">
        <v>1970</v>
      </c>
      <c r="B1668" t="str">
        <f>VLOOKUP(A1668,'Table S1'!A:E,2,FALSE)</f>
        <v>Nervous feelings</v>
      </c>
      <c r="C1668" s="26" t="s">
        <v>991</v>
      </c>
      <c r="D1668" t="s">
        <v>300</v>
      </c>
      <c r="E1668">
        <v>-2.35537000626532</v>
      </c>
      <c r="F1668" s="2">
        <v>0.0185104034016347</v>
      </c>
      <c r="G1668">
        <v>31310</v>
      </c>
      <c r="H1668">
        <v>-0.00214548100988372</v>
      </c>
      <c r="I1668" s="2">
        <v>0.000355037773188767</v>
      </c>
      <c r="J1668">
        <v>-0.0348102575692225</v>
      </c>
      <c r="K1668">
        <v>-0.00393085997836022</v>
      </c>
      <c r="L1668">
        <v>-0.000360102041407222</v>
      </c>
    </row>
    <row r="1669" spans="1:12">
      <c r="A1669" s="2">
        <v>1970</v>
      </c>
      <c r="B1669" t="str">
        <f>VLOOKUP(A1669,'Table S1'!A:E,2,FALSE)</f>
        <v>Nervous feelings</v>
      </c>
      <c r="C1669" s="26" t="s">
        <v>542</v>
      </c>
      <c r="D1669" t="s">
        <v>300</v>
      </c>
      <c r="E1669">
        <v>-0.926876783126881</v>
      </c>
      <c r="F1669" s="2">
        <v>0.353997657211788</v>
      </c>
      <c r="G1669">
        <v>31310</v>
      </c>
      <c r="H1669">
        <v>-0.000842913606011882</v>
      </c>
      <c r="I1669" s="11">
        <v>-8.02554805192224e-6</v>
      </c>
      <c r="J1669">
        <v>-0.0136984080928916</v>
      </c>
      <c r="K1669">
        <v>-0.0026253988376783</v>
      </c>
      <c r="L1669" s="2">
        <v>0.000939571625654537</v>
      </c>
    </row>
    <row r="1670" spans="1:12">
      <c r="A1670" s="2">
        <v>1970</v>
      </c>
      <c r="B1670" t="str">
        <f>VLOOKUP(A1670,'Table S1'!A:E,2,FALSE)</f>
        <v>Nervous feelings</v>
      </c>
      <c r="C1670" s="26" t="s">
        <v>543</v>
      </c>
      <c r="D1670" t="s">
        <v>300</v>
      </c>
      <c r="E1670">
        <v>-2.05741935032841</v>
      </c>
      <c r="F1670" s="2">
        <v>0.0396541676389463</v>
      </c>
      <c r="G1670">
        <v>31310</v>
      </c>
      <c r="H1670">
        <v>-0.00168272074296154</v>
      </c>
      <c r="I1670" s="2">
        <v>0.000176301705894788</v>
      </c>
      <c r="J1670">
        <v>-0.030406813928311</v>
      </c>
      <c r="K1670">
        <v>-0.00328579672822985</v>
      </c>
      <c r="L1670" s="11">
        <v>-7.96447576932233e-5</v>
      </c>
    </row>
    <row r="1671" spans="1:12">
      <c r="A1671" s="2">
        <v>1970</v>
      </c>
      <c r="B1671" t="str">
        <f>VLOOKUP(A1671,'Table S1'!A:E,2,FALSE)</f>
        <v>Nervous feelings</v>
      </c>
      <c r="C1671" s="26" t="s">
        <v>544</v>
      </c>
      <c r="D1671" t="s">
        <v>300</v>
      </c>
      <c r="E1671" s="2">
        <v>0.321745254726589</v>
      </c>
      <c r="F1671" s="2">
        <v>0.747647838762591</v>
      </c>
      <c r="G1671">
        <v>31311</v>
      </c>
      <c r="H1671" s="2">
        <v>0.000219687947003065</v>
      </c>
      <c r="I1671" s="11">
        <v>-3.54334284101929e-5</v>
      </c>
      <c r="J1671" s="2">
        <v>0.00475478032306669</v>
      </c>
      <c r="K1671">
        <v>-0.00111862894463955</v>
      </c>
      <c r="L1671" s="2">
        <v>0.00155800483864568</v>
      </c>
    </row>
    <row r="1672" spans="1:12">
      <c r="A1672" s="2">
        <v>1970</v>
      </c>
      <c r="B1672" t="str">
        <f>VLOOKUP(A1672,'Table S1'!A:E,2,FALSE)</f>
        <v>Nervous feelings</v>
      </c>
      <c r="C1672" s="26" t="s">
        <v>770</v>
      </c>
      <c r="D1672" t="s">
        <v>300</v>
      </c>
      <c r="E1672">
        <v>-0.31988643083893</v>
      </c>
      <c r="F1672" s="2">
        <v>0.749056558834322</v>
      </c>
      <c r="G1672">
        <v>31311</v>
      </c>
      <c r="H1672">
        <v>-0.000286651715332321</v>
      </c>
      <c r="I1672" s="2">
        <v>0.000401424286562083</v>
      </c>
      <c r="J1672">
        <v>-0.00472731045640899</v>
      </c>
      <c r="K1672">
        <v>-0.00204305243422428</v>
      </c>
      <c r="L1672" s="2">
        <v>0.00146974900355964</v>
      </c>
    </row>
    <row r="1673" spans="1:12">
      <c r="A1673" s="2">
        <v>1970</v>
      </c>
      <c r="B1673" t="str">
        <f>VLOOKUP(A1673,'Table S1'!A:E,2,FALSE)</f>
        <v>Nervous feelings</v>
      </c>
      <c r="C1673" s="26" t="s">
        <v>966</v>
      </c>
      <c r="D1673" t="s">
        <v>300</v>
      </c>
      <c r="E1673">
        <v>-2.61925952097879</v>
      </c>
      <c r="F1673" s="2">
        <v>0.00881633523645081</v>
      </c>
      <c r="G1673">
        <v>31311</v>
      </c>
      <c r="H1673">
        <v>-0.00224658830731133</v>
      </c>
      <c r="I1673" s="2">
        <v>0.000668909090796201</v>
      </c>
      <c r="J1673">
        <v>-0.0387076528663589</v>
      </c>
      <c r="K1673">
        <v>-0.00392775138179929</v>
      </c>
      <c r="L1673">
        <v>-0.000565425232823366</v>
      </c>
    </row>
    <row r="1674" spans="1:12">
      <c r="A1674" s="2">
        <v>1970</v>
      </c>
      <c r="B1674" t="str">
        <f>VLOOKUP(A1674,'Table S1'!A:E,2,FALSE)</f>
        <v>Nervous feelings</v>
      </c>
      <c r="C1674" s="26" t="s">
        <v>992</v>
      </c>
      <c r="D1674" t="s">
        <v>300</v>
      </c>
      <c r="E1674">
        <v>-4.24290465319011</v>
      </c>
      <c r="F1674" s="11">
        <v>2.2127902971083e-5</v>
      </c>
      <c r="G1674">
        <v>31311</v>
      </c>
      <c r="H1674">
        <v>-0.00354760081356196</v>
      </c>
      <c r="I1674" s="2">
        <v>0.00177708694803375</v>
      </c>
      <c r="J1674">
        <v>-0.0627020267160735</v>
      </c>
      <c r="K1674">
        <v>-0.00518644004939311</v>
      </c>
      <c r="L1674">
        <v>-0.00190876157773082</v>
      </c>
    </row>
    <row r="1675" spans="1:12">
      <c r="A1675" s="2">
        <v>1970</v>
      </c>
      <c r="B1675" t="str">
        <f>VLOOKUP(A1675,'Table S1'!A:E,2,FALSE)</f>
        <v>Nervous feelings</v>
      </c>
      <c r="C1675" s="26" t="s">
        <v>993</v>
      </c>
      <c r="D1675" t="s">
        <v>300</v>
      </c>
      <c r="E1675">
        <v>-1.17146560062826</v>
      </c>
      <c r="F1675" s="2">
        <v>0.24142059189922</v>
      </c>
      <c r="G1675">
        <v>31309</v>
      </c>
      <c r="H1675">
        <v>-0.000984211319518315</v>
      </c>
      <c r="I1675" s="2">
        <v>0.00054520764747613</v>
      </c>
      <c r="J1675">
        <v>-0.0173132895234008</v>
      </c>
      <c r="K1675">
        <v>-0.00263094624246939</v>
      </c>
      <c r="L1675" s="2">
        <v>0.000662523603432755</v>
      </c>
    </row>
    <row r="1676" spans="1:12">
      <c r="A1676" s="2">
        <v>1970</v>
      </c>
      <c r="B1676" t="str">
        <f>VLOOKUP(A1676,'Table S1'!A:E,2,FALSE)</f>
        <v>Nervous feelings</v>
      </c>
      <c r="C1676" s="26" t="s">
        <v>994</v>
      </c>
      <c r="D1676" t="s">
        <v>300</v>
      </c>
      <c r="E1676">
        <v>-0.0409534114914985</v>
      </c>
      <c r="F1676" s="2">
        <v>0.967333298045417</v>
      </c>
      <c r="G1676">
        <v>31310</v>
      </c>
      <c r="H1676" s="11">
        <v>-3.55763787984879e-5</v>
      </c>
      <c r="I1676" s="2">
        <v>0.000524200852707955</v>
      </c>
      <c r="J1676">
        <v>-0.000605254715210478</v>
      </c>
      <c r="K1676">
        <v>-0.00173827010396306</v>
      </c>
      <c r="L1676" s="2">
        <v>0.00166711734636608</v>
      </c>
    </row>
    <row r="1677" spans="1:12">
      <c r="A1677" s="2">
        <v>1970</v>
      </c>
      <c r="B1677" t="str">
        <f>VLOOKUP(A1677,'Table S1'!A:E,2,FALSE)</f>
        <v>Nervous feelings</v>
      </c>
      <c r="C1677" s="26" t="s">
        <v>995</v>
      </c>
      <c r="D1677" t="s">
        <v>300</v>
      </c>
      <c r="E1677">
        <v>-0.670528550052602</v>
      </c>
      <c r="F1677" s="2">
        <v>0.502525858530163</v>
      </c>
      <c r="G1677">
        <v>31310</v>
      </c>
      <c r="H1677">
        <v>-0.000541961780859283</v>
      </c>
      <c r="I1677" s="2">
        <v>0.000179736454783654</v>
      </c>
      <c r="J1677">
        <v>-0.00990917584226892</v>
      </c>
      <c r="K1677">
        <v>-0.00212618460908721</v>
      </c>
      <c r="L1677" s="2">
        <v>0.00104226104736865</v>
      </c>
    </row>
    <row r="1678" spans="1:12">
      <c r="A1678" s="2">
        <v>1970</v>
      </c>
      <c r="B1678" t="str">
        <f>VLOOKUP(A1678,'Table S1'!A:E,2,FALSE)</f>
        <v>Nervous feelings</v>
      </c>
      <c r="C1678" s="26" t="s">
        <v>996</v>
      </c>
      <c r="D1678" t="s">
        <v>300</v>
      </c>
      <c r="E1678">
        <v>-0.679558327860894</v>
      </c>
      <c r="F1678" s="2">
        <v>0.496789187368273</v>
      </c>
      <c r="G1678">
        <v>31309</v>
      </c>
      <c r="H1678">
        <v>-0.000489031080972806</v>
      </c>
      <c r="I1678" s="11">
        <v>6.71191374949532e-5</v>
      </c>
      <c r="J1678">
        <v>-0.0100432902330684</v>
      </c>
      <c r="K1678">
        <v>-0.00189953599547368</v>
      </c>
      <c r="L1678" s="2">
        <v>0.000921473833528069</v>
      </c>
    </row>
    <row r="1679" spans="1:12">
      <c r="A1679" s="2">
        <v>1970</v>
      </c>
      <c r="B1679" t="str">
        <f>VLOOKUP(A1679,'Table S1'!A:E,2,FALSE)</f>
        <v>Nervous feelings</v>
      </c>
      <c r="C1679" s="26" t="s">
        <v>997</v>
      </c>
      <c r="D1679" t="s">
        <v>300</v>
      </c>
      <c r="E1679">
        <v>-3.47177332758714</v>
      </c>
      <c r="F1679" s="2">
        <v>0.000517729853082611</v>
      </c>
      <c r="G1679">
        <v>31310</v>
      </c>
      <c r="H1679">
        <v>-0.00255481130805815</v>
      </c>
      <c r="I1679" s="2">
        <v>0.000410210700054506</v>
      </c>
      <c r="J1679">
        <v>-0.0513387707145887</v>
      </c>
      <c r="K1679">
        <v>-0.00399716691623414</v>
      </c>
      <c r="L1679">
        <v>-0.00111245569988217</v>
      </c>
    </row>
    <row r="1680" spans="1:12">
      <c r="A1680" s="2">
        <v>1970</v>
      </c>
      <c r="B1680" t="str">
        <f>VLOOKUP(A1680,'Table S1'!A:E,2,FALSE)</f>
        <v>Nervous feelings</v>
      </c>
      <c r="C1680" s="26" t="s">
        <v>998</v>
      </c>
      <c r="D1680" t="s">
        <v>300</v>
      </c>
      <c r="E1680">
        <v>-4.70449940378812</v>
      </c>
      <c r="F1680" s="11">
        <v>2.55575207390872e-6</v>
      </c>
      <c r="G1680">
        <v>31311</v>
      </c>
      <c r="H1680">
        <v>-0.00391699328524915</v>
      </c>
      <c r="I1680">
        <v>-0.00278270335403366</v>
      </c>
      <c r="J1680">
        <v>-0.0695235154719506</v>
      </c>
      <c r="K1680">
        <v>-0.00554893366598952</v>
      </c>
      <c r="L1680">
        <v>-0.00228505290450877</v>
      </c>
    </row>
    <row r="1681" spans="1:12">
      <c r="A1681" s="2">
        <v>1970</v>
      </c>
      <c r="B1681" t="str">
        <f>VLOOKUP(A1681,'Table S1'!A:E,2,FALSE)</f>
        <v>Nervous feelings</v>
      </c>
      <c r="C1681" s="26" t="s">
        <v>999</v>
      </c>
      <c r="D1681" t="s">
        <v>300</v>
      </c>
      <c r="E1681">
        <v>-1.51671126597358</v>
      </c>
      <c r="F1681" s="2">
        <v>0.129349694040732</v>
      </c>
      <c r="G1681">
        <v>31311</v>
      </c>
      <c r="H1681">
        <v>-0.00122664957906061</v>
      </c>
      <c r="I1681" s="2">
        <v>0.000150425149309586</v>
      </c>
      <c r="J1681">
        <v>-0.0224140955531823</v>
      </c>
      <c r="K1681">
        <v>-0.00281184380219561</v>
      </c>
      <c r="L1681" s="2">
        <v>0.000358544644074397</v>
      </c>
    </row>
    <row r="1682" spans="1:12">
      <c r="A1682" s="2">
        <v>1970</v>
      </c>
      <c r="B1682" t="str">
        <f>VLOOKUP(A1682,'Table S1'!A:E,2,FALSE)</f>
        <v>Nervous feelings</v>
      </c>
      <c r="C1682" s="26" t="s">
        <v>1000</v>
      </c>
      <c r="D1682" t="s">
        <v>300</v>
      </c>
      <c r="E1682">
        <v>-2.18659087023484</v>
      </c>
      <c r="F1682" s="2">
        <v>0.0287797794178697</v>
      </c>
      <c r="G1682">
        <v>31311</v>
      </c>
      <c r="H1682">
        <v>-0.00191633713081907</v>
      </c>
      <c r="I1682" s="2">
        <v>0.00023371912537518</v>
      </c>
      <c r="J1682">
        <v>-0.0323331561918925</v>
      </c>
      <c r="K1682">
        <v>-0.00363412394048853</v>
      </c>
      <c r="L1682">
        <v>-0.000198550321149613</v>
      </c>
    </row>
    <row r="1683" spans="1:12">
      <c r="A1683" s="2">
        <v>1970</v>
      </c>
      <c r="B1683" t="str">
        <f>VLOOKUP(A1683,'Table S1'!A:E,2,FALSE)</f>
        <v>Nervous feelings</v>
      </c>
      <c r="C1683" s="26" t="s">
        <v>1001</v>
      </c>
      <c r="D1683" t="s">
        <v>300</v>
      </c>
      <c r="E1683">
        <v>-4.90177853137543</v>
      </c>
      <c r="F1683" s="11">
        <v>9.5447470820913e-7</v>
      </c>
      <c r="G1683">
        <v>31311</v>
      </c>
      <c r="H1683">
        <v>-0.00410186812007765</v>
      </c>
      <c r="I1683" s="2">
        <v>0.000772995411212524</v>
      </c>
      <c r="J1683">
        <v>-0.0724859550133886</v>
      </c>
      <c r="K1683">
        <v>-0.00574205331453221</v>
      </c>
      <c r="L1683">
        <v>-0.0024616829256231</v>
      </c>
    </row>
    <row r="1684" spans="1:12">
      <c r="A1684" s="2">
        <v>1970</v>
      </c>
      <c r="B1684" t="str">
        <f>VLOOKUP(A1684,'Table S1'!A:E,2,FALSE)</f>
        <v>Nervous feelings</v>
      </c>
      <c r="C1684" s="26" t="s">
        <v>1002</v>
      </c>
      <c r="D1684" t="s">
        <v>300</v>
      </c>
      <c r="E1684">
        <v>-4.50018570909869</v>
      </c>
      <c r="F1684" s="11">
        <v>6.81383640629708e-6</v>
      </c>
      <c r="G1684">
        <v>31310</v>
      </c>
      <c r="H1684">
        <v>-0.0037605496252879</v>
      </c>
      <c r="I1684" s="2">
        <v>0.000407957951155403</v>
      </c>
      <c r="J1684">
        <v>-0.0665456296750387</v>
      </c>
      <c r="K1684">
        <v>-0.0053984435348446</v>
      </c>
      <c r="L1684">
        <v>-0.0021226557157312</v>
      </c>
    </row>
    <row r="1685" spans="1:12">
      <c r="A1685" s="2">
        <v>1970</v>
      </c>
      <c r="B1685" t="str">
        <f>VLOOKUP(A1685,'Table S1'!A:E,2,FALSE)</f>
        <v>Nervous feelings</v>
      </c>
      <c r="C1685" s="26" t="s">
        <v>1003</v>
      </c>
      <c r="D1685" t="s">
        <v>300</v>
      </c>
      <c r="E1685">
        <v>-4.23129243816323</v>
      </c>
      <c r="F1685" s="11">
        <v>2.33012876736128e-5</v>
      </c>
      <c r="G1685">
        <v>31311</v>
      </c>
      <c r="H1685">
        <v>-0.00407600748140393</v>
      </c>
      <c r="I1685" s="2">
        <v>0.000938759615885521</v>
      </c>
      <c r="J1685">
        <v>-0.0625692857303924</v>
      </c>
      <c r="K1685">
        <v>-0.00596411538474405</v>
      </c>
      <c r="L1685">
        <v>-0.00218789957806381</v>
      </c>
    </row>
    <row r="1686" spans="1:12">
      <c r="A1686" s="2">
        <v>1970</v>
      </c>
      <c r="B1686" t="str">
        <f>VLOOKUP(A1686,'Table S1'!A:E,2,FALSE)</f>
        <v>Nervous feelings</v>
      </c>
      <c r="C1686" s="26" t="s">
        <v>1004</v>
      </c>
      <c r="D1686" t="s">
        <v>300</v>
      </c>
      <c r="E1686" s="2">
        <v>2.33185933530378</v>
      </c>
      <c r="F1686" s="2">
        <v>0.019714400119546</v>
      </c>
      <c r="G1686">
        <v>31311</v>
      </c>
      <c r="H1686" s="2">
        <v>0.00221462431837721</v>
      </c>
      <c r="I1686" s="2">
        <v>0.000266888532384799</v>
      </c>
      <c r="J1686" s="2">
        <v>0.0344805357742973</v>
      </c>
      <c r="K1686" s="2">
        <v>0.000353126227775127</v>
      </c>
      <c r="L1686" s="2">
        <v>0.0040761224089793</v>
      </c>
    </row>
    <row r="1687" spans="1:12">
      <c r="A1687" s="2">
        <v>1970</v>
      </c>
      <c r="B1687" t="str">
        <f>VLOOKUP(A1687,'Table S1'!A:E,2,FALSE)</f>
        <v>Nervous feelings</v>
      </c>
      <c r="C1687" s="26" t="s">
        <v>1005</v>
      </c>
      <c r="D1687" t="s">
        <v>300</v>
      </c>
      <c r="E1687" s="2">
        <v>1.57570254558174</v>
      </c>
      <c r="F1687" s="2">
        <v>0.115104473454433</v>
      </c>
      <c r="G1687">
        <v>31311</v>
      </c>
      <c r="H1687" s="2">
        <v>0.000844578661895551</v>
      </c>
      <c r="I1687">
        <v>-0.000107218560796773</v>
      </c>
      <c r="J1687" s="2">
        <v>0.0232858739909148</v>
      </c>
      <c r="K1687">
        <v>-0.000206005254352901</v>
      </c>
      <c r="L1687" s="2">
        <v>0.001895162578144</v>
      </c>
    </row>
    <row r="1688" spans="1:12">
      <c r="A1688" s="2">
        <v>1970</v>
      </c>
      <c r="B1688" t="str">
        <f>VLOOKUP(A1688,'Table S1'!A:E,2,FALSE)</f>
        <v>Nervous feelings</v>
      </c>
      <c r="C1688" s="26" t="s">
        <v>1006</v>
      </c>
      <c r="D1688" t="s">
        <v>300</v>
      </c>
      <c r="E1688">
        <v>-1.33273734599249</v>
      </c>
      <c r="F1688" s="2">
        <v>0.182627710912009</v>
      </c>
      <c r="G1688">
        <v>31311</v>
      </c>
      <c r="H1688">
        <v>-0.00111413652642766</v>
      </c>
      <c r="I1688" s="11">
        <v>-5.36464937863767e-5</v>
      </c>
      <c r="J1688">
        <v>-0.0196953124108268</v>
      </c>
      <c r="K1688">
        <v>-0.00275268285196511</v>
      </c>
      <c r="L1688" s="2">
        <v>0.000524409799109784</v>
      </c>
    </row>
    <row r="1689" spans="1:12">
      <c r="A1689" s="2">
        <v>1970</v>
      </c>
      <c r="B1689" t="str">
        <f>VLOOKUP(A1689,'Table S1'!A:E,2,FALSE)</f>
        <v>Nervous feelings</v>
      </c>
      <c r="C1689" s="26" t="s">
        <v>1007</v>
      </c>
      <c r="D1689" t="s">
        <v>300</v>
      </c>
      <c r="E1689">
        <v>-0.156383153237612</v>
      </c>
      <c r="F1689" s="2">
        <v>0.875732023782485</v>
      </c>
      <c r="G1689">
        <v>31311</v>
      </c>
      <c r="H1689">
        <v>-0.00012178087264957</v>
      </c>
      <c r="I1689" s="2">
        <v>0.000222812028002051</v>
      </c>
      <c r="J1689">
        <v>-0.00231104430896792</v>
      </c>
      <c r="K1689">
        <v>-0.00164813039630171</v>
      </c>
      <c r="L1689" s="2">
        <v>0.00140456865100257</v>
      </c>
    </row>
    <row r="1690" spans="1:12">
      <c r="A1690" s="2">
        <v>1970</v>
      </c>
      <c r="B1690" t="str">
        <f>VLOOKUP(A1690,'Table S1'!A:E,2,FALSE)</f>
        <v>Nervous feelings</v>
      </c>
      <c r="C1690" s="26" t="s">
        <v>1008</v>
      </c>
      <c r="D1690" t="s">
        <v>300</v>
      </c>
      <c r="E1690">
        <v>-0.440059974445861</v>
      </c>
      <c r="F1690" s="2">
        <v>0.65989670774064</v>
      </c>
      <c r="G1690">
        <v>31311</v>
      </c>
      <c r="H1690">
        <v>-0.000378616074918229</v>
      </c>
      <c r="I1690" s="11">
        <v>-4.61867573317858e-5</v>
      </c>
      <c r="J1690">
        <v>-0.0065032458963302</v>
      </c>
      <c r="K1690">
        <v>-0.00206498293570414</v>
      </c>
      <c r="L1690" s="2">
        <v>0.00130775078586768</v>
      </c>
    </row>
    <row r="1691" spans="1:12">
      <c r="A1691" s="2">
        <v>1970</v>
      </c>
      <c r="B1691" t="str">
        <f>VLOOKUP(A1691,'Table S1'!A:E,2,FALSE)</f>
        <v>Nervous feelings</v>
      </c>
      <c r="C1691" s="26" t="s">
        <v>1009</v>
      </c>
      <c r="D1691" t="s">
        <v>300</v>
      </c>
      <c r="E1691" s="2">
        <v>0.0803585967554452</v>
      </c>
      <c r="F1691" s="2">
        <v>0.935952568949685</v>
      </c>
      <c r="G1691">
        <v>31311</v>
      </c>
      <c r="H1691" s="11">
        <v>6.34830764637206e-5</v>
      </c>
      <c r="I1691" s="11">
        <v>-2.06584334702902e-5</v>
      </c>
      <c r="J1691" s="2">
        <v>0.00118754657303875</v>
      </c>
      <c r="K1691">
        <v>-0.00148494308433494</v>
      </c>
      <c r="L1691" s="2">
        <v>0.00161190923726239</v>
      </c>
    </row>
    <row r="1692" spans="1:12">
      <c r="A1692" s="2">
        <v>1970</v>
      </c>
      <c r="B1692" t="str">
        <f>VLOOKUP(A1692,'Table S1'!A:E,2,FALSE)</f>
        <v>Nervous feelings</v>
      </c>
      <c r="C1692" s="26" t="s">
        <v>1010</v>
      </c>
      <c r="D1692" t="s">
        <v>300</v>
      </c>
      <c r="E1692">
        <v>-0.963455814460247</v>
      </c>
      <c r="F1692" s="2">
        <v>0.335326268813107</v>
      </c>
      <c r="G1692">
        <v>31310</v>
      </c>
      <c r="H1692">
        <v>-0.000763671937002852</v>
      </c>
      <c r="I1692" s="2">
        <v>0.000137975974921783</v>
      </c>
      <c r="J1692">
        <v>-0.0142381007952518</v>
      </c>
      <c r="K1692">
        <v>-0.00231727443080909</v>
      </c>
      <c r="L1692" s="2">
        <v>0.000789930556803386</v>
      </c>
    </row>
    <row r="1693" spans="1:12">
      <c r="A1693" s="2">
        <v>1970</v>
      </c>
      <c r="B1693" t="str">
        <f>VLOOKUP(A1693,'Table S1'!A:E,2,FALSE)</f>
        <v>Nervous feelings</v>
      </c>
      <c r="C1693" s="26" t="s">
        <v>1011</v>
      </c>
      <c r="D1693" t="s">
        <v>300</v>
      </c>
      <c r="E1693" s="2">
        <v>1.2124305681152</v>
      </c>
      <c r="F1693" s="2">
        <v>0.225356753602313</v>
      </c>
      <c r="G1693">
        <v>31311</v>
      </c>
      <c r="H1693" s="2">
        <v>0.00110919796838339</v>
      </c>
      <c r="I1693" s="11">
        <v>4.53526286496374e-5</v>
      </c>
      <c r="J1693" s="2">
        <v>0.0179281914955742</v>
      </c>
      <c r="K1693">
        <v>-0.00068395387739768</v>
      </c>
      <c r="L1693" s="2">
        <v>0.00290234981416446</v>
      </c>
    </row>
    <row r="1694" spans="1:12">
      <c r="A1694" s="2">
        <v>1970</v>
      </c>
      <c r="B1694" t="str">
        <f>VLOOKUP(A1694,'Table S1'!A:E,2,FALSE)</f>
        <v>Nervous feelings</v>
      </c>
      <c r="C1694" s="26" t="s">
        <v>1012</v>
      </c>
      <c r="D1694" t="s">
        <v>300</v>
      </c>
      <c r="E1694" s="2">
        <v>0.30711108506005</v>
      </c>
      <c r="F1694" s="2">
        <v>0.758760862965278</v>
      </c>
      <c r="G1694">
        <v>31310</v>
      </c>
      <c r="H1694" s="2">
        <v>0.000230601927869504</v>
      </c>
      <c r="I1694" s="11">
        <v>4.89853954858786e-5</v>
      </c>
      <c r="J1694" s="2">
        <v>0.00453853567418018</v>
      </c>
      <c r="K1694">
        <v>-0.00124114223281152</v>
      </c>
      <c r="L1694" s="2">
        <v>0.00170234608855053</v>
      </c>
    </row>
    <row r="1695" spans="1:12">
      <c r="A1695" s="2">
        <v>1970</v>
      </c>
      <c r="B1695" t="str">
        <f>VLOOKUP(A1695,'Table S1'!A:E,2,FALSE)</f>
        <v>Nervous feelings</v>
      </c>
      <c r="C1695" s="26" t="s">
        <v>1013</v>
      </c>
      <c r="D1695" t="s">
        <v>300</v>
      </c>
      <c r="E1695">
        <v>-0.698817849723378</v>
      </c>
      <c r="F1695" s="2">
        <v>0.484671062417975</v>
      </c>
      <c r="G1695">
        <v>31311</v>
      </c>
      <c r="H1695">
        <v>-0.000523028379791316</v>
      </c>
      <c r="I1695" s="11">
        <v>3.69779471828219e-5</v>
      </c>
      <c r="J1695">
        <v>-0.0103337952947313</v>
      </c>
      <c r="K1695">
        <v>-0.00199001497197479</v>
      </c>
      <c r="L1695" s="2">
        <v>0.000943958212392162</v>
      </c>
    </row>
    <row r="1696" spans="1:12">
      <c r="A1696" s="2">
        <v>1970</v>
      </c>
      <c r="B1696" t="str">
        <f>VLOOKUP(A1696,'Table S1'!A:E,2,FALSE)</f>
        <v>Nervous feelings</v>
      </c>
      <c r="C1696" s="26" t="s">
        <v>1014</v>
      </c>
      <c r="D1696" t="s">
        <v>300</v>
      </c>
      <c r="E1696" s="2">
        <v>1.07132738773399</v>
      </c>
      <c r="F1696" s="2">
        <v>0.284030507013255</v>
      </c>
      <c r="G1696">
        <v>31311</v>
      </c>
      <c r="H1696" s="2">
        <v>0.000763046780604849</v>
      </c>
      <c r="I1696" s="2">
        <v>0.000177972794558674</v>
      </c>
      <c r="J1696" s="2">
        <v>0.0158321725275752</v>
      </c>
      <c r="K1696">
        <v>-0.000632980278818553</v>
      </c>
      <c r="L1696" s="2">
        <v>0.00215907384002825</v>
      </c>
    </row>
    <row r="1697" spans="1:12">
      <c r="A1697" s="2">
        <v>1970</v>
      </c>
      <c r="B1697" t="str">
        <f>VLOOKUP(A1697,'Table S1'!A:E,2,FALSE)</f>
        <v>Nervous feelings</v>
      </c>
      <c r="C1697" s="26" t="s">
        <v>1015</v>
      </c>
      <c r="D1697" t="s">
        <v>300</v>
      </c>
      <c r="E1697" s="2">
        <v>1.25894695479999</v>
      </c>
      <c r="F1697" s="2">
        <v>0.208058878082798</v>
      </c>
      <c r="G1697">
        <v>31311</v>
      </c>
      <c r="H1697" s="2">
        <v>0.000801541992171964</v>
      </c>
      <c r="I1697">
        <v>-0.000469641527525781</v>
      </c>
      <c r="J1697" s="2">
        <v>0.0186163629362916</v>
      </c>
      <c r="K1697">
        <v>-0.000446369336998164</v>
      </c>
      <c r="L1697" s="2">
        <v>0.00204945332134209</v>
      </c>
    </row>
    <row r="1698" spans="1:12">
      <c r="A1698" s="2">
        <v>1970</v>
      </c>
      <c r="B1698" t="str">
        <f>VLOOKUP(A1698,'Table S1'!A:E,2,FALSE)</f>
        <v>Nervous feelings</v>
      </c>
      <c r="C1698" s="26" t="s">
        <v>1016</v>
      </c>
      <c r="D1698" t="s">
        <v>300</v>
      </c>
      <c r="E1698" s="2">
        <v>2.12351673939577</v>
      </c>
      <c r="F1698" s="2">
        <v>0.0337183934751031</v>
      </c>
      <c r="G1698">
        <v>31311</v>
      </c>
      <c r="H1698" s="2">
        <v>0.00156858010410761</v>
      </c>
      <c r="I1698" s="11">
        <v>-6.57449582176685e-5</v>
      </c>
      <c r="J1698" s="2">
        <v>0.0313815214361491</v>
      </c>
      <c r="K1698" s="2">
        <v>0.00012075569965079</v>
      </c>
      <c r="L1698" s="2">
        <v>0.00301640450856443</v>
      </c>
    </row>
    <row r="1699" spans="1:12">
      <c r="A1699" s="2">
        <v>1970</v>
      </c>
      <c r="B1699" t="str">
        <f>VLOOKUP(A1699,'Table S1'!A:E,2,FALSE)</f>
        <v>Nervous feelings</v>
      </c>
      <c r="C1699" s="26" t="s">
        <v>1017</v>
      </c>
      <c r="D1699" t="s">
        <v>300</v>
      </c>
      <c r="E1699">
        <v>-0.455381725633416</v>
      </c>
      <c r="F1699" s="2">
        <v>0.648837797636797</v>
      </c>
      <c r="G1699">
        <v>31311</v>
      </c>
      <c r="H1699">
        <v>-0.000348762087499523</v>
      </c>
      <c r="I1699" s="2">
        <v>0.000497826939330277</v>
      </c>
      <c r="J1699">
        <v>-0.0067296721139396</v>
      </c>
      <c r="K1699">
        <v>-0.00184989293461563</v>
      </c>
      <c r="L1699" s="2">
        <v>0.00115236875961658</v>
      </c>
    </row>
    <row r="1700" spans="1:12">
      <c r="A1700" s="2">
        <v>1970</v>
      </c>
      <c r="B1700" t="str">
        <f>VLOOKUP(A1700,'Table S1'!A:E,2,FALSE)</f>
        <v>Nervous feelings</v>
      </c>
      <c r="C1700" s="26" t="s">
        <v>573</v>
      </c>
      <c r="D1700" t="s">
        <v>300</v>
      </c>
      <c r="E1700">
        <v>-0.283015787382766</v>
      </c>
      <c r="F1700" s="2">
        <v>0.777166605924848</v>
      </c>
      <c r="G1700">
        <v>31311</v>
      </c>
      <c r="H1700">
        <v>-0.000229377039655542</v>
      </c>
      <c r="I1700" s="2">
        <v>0.000269351197699283</v>
      </c>
      <c r="J1700">
        <v>-0.00418243277001341</v>
      </c>
      <c r="K1700">
        <v>-0.00181793900690744</v>
      </c>
      <c r="L1700" s="2">
        <v>0.00135918492759635</v>
      </c>
    </row>
    <row r="1701" spans="1:12">
      <c r="A1701" s="2">
        <v>1970</v>
      </c>
      <c r="B1701" t="str">
        <f>VLOOKUP(A1701,'Table S1'!A:E,2,FALSE)</f>
        <v>Nervous feelings</v>
      </c>
      <c r="C1701" s="26" t="s">
        <v>574</v>
      </c>
      <c r="D1701" t="s">
        <v>300</v>
      </c>
      <c r="E1701" s="2">
        <v>0.242823636443512</v>
      </c>
      <c r="F1701" s="2">
        <v>0.808143614854627</v>
      </c>
      <c r="G1701">
        <v>31310</v>
      </c>
      <c r="H1701" s="2">
        <v>0.00020033113956965</v>
      </c>
      <c r="I1701" s="2">
        <v>0.000263760520578011</v>
      </c>
      <c r="J1701" s="2">
        <v>0.0035884856983184</v>
      </c>
      <c r="K1701">
        <v>-0.00141671489185043</v>
      </c>
      <c r="L1701" s="2">
        <v>0.00181737717098973</v>
      </c>
    </row>
    <row r="1702" spans="1:12">
      <c r="A1702" s="2">
        <v>1970</v>
      </c>
      <c r="B1702" t="str">
        <f>VLOOKUP(A1702,'Table S1'!A:E,2,FALSE)</f>
        <v>Nervous feelings</v>
      </c>
      <c r="C1702" s="26" t="s">
        <v>575</v>
      </c>
      <c r="D1702" t="s">
        <v>300</v>
      </c>
      <c r="E1702" s="2">
        <v>1.46950520442651</v>
      </c>
      <c r="F1702" s="2">
        <v>0.141705858426609</v>
      </c>
      <c r="G1702">
        <v>31311</v>
      </c>
      <c r="H1702" s="2">
        <v>0.00118097557277812</v>
      </c>
      <c r="I1702" s="2">
        <v>0.000295568665238225</v>
      </c>
      <c r="J1702" s="2">
        <v>0.0217164801283202</v>
      </c>
      <c r="K1702">
        <v>-0.000394220664742034</v>
      </c>
      <c r="L1702" s="2">
        <v>0.00275617181029827</v>
      </c>
    </row>
    <row r="1703" spans="1:12">
      <c r="A1703" s="2">
        <v>1970</v>
      </c>
      <c r="B1703" t="str">
        <f>VLOOKUP(A1703,'Table S1'!A:E,2,FALSE)</f>
        <v>Nervous feelings</v>
      </c>
      <c r="C1703" s="26" t="s">
        <v>576</v>
      </c>
      <c r="D1703" t="s">
        <v>300</v>
      </c>
      <c r="E1703">
        <v>-1.56414575303091</v>
      </c>
      <c r="F1703" s="2">
        <v>0.117793449322697</v>
      </c>
      <c r="G1703">
        <v>31311</v>
      </c>
      <c r="H1703">
        <v>-0.00131570426720127</v>
      </c>
      <c r="I1703" s="2">
        <v>0.000179252985885199</v>
      </c>
      <c r="J1703">
        <v>-0.0231150866707875</v>
      </c>
      <c r="K1703">
        <v>-0.00296442061020444</v>
      </c>
      <c r="L1703" s="2">
        <v>0.000333012075801903</v>
      </c>
    </row>
    <row r="1704" spans="1:12">
      <c r="A1704" s="2">
        <v>1970</v>
      </c>
      <c r="B1704" t="str">
        <f>VLOOKUP(A1704,'Table S1'!A:E,2,FALSE)</f>
        <v>Nervous feelings</v>
      </c>
      <c r="C1704" s="26" t="s">
        <v>1018</v>
      </c>
      <c r="D1704" t="s">
        <v>300</v>
      </c>
      <c r="E1704">
        <v>-0.250760309012077</v>
      </c>
      <c r="F1704" s="2">
        <v>0.802001075454807</v>
      </c>
      <c r="G1704">
        <v>31311</v>
      </c>
      <c r="H1704">
        <v>-0.000203565556532236</v>
      </c>
      <c r="I1704" s="2">
        <v>0.000410288126420931</v>
      </c>
      <c r="J1704">
        <v>-0.003705758408496</v>
      </c>
      <c r="K1704">
        <v>-0.00179471283400599</v>
      </c>
      <c r="L1704" s="2">
        <v>0.00138758172094152</v>
      </c>
    </row>
    <row r="1705" spans="1:12">
      <c r="A1705" s="2">
        <v>1970</v>
      </c>
      <c r="B1705" t="str">
        <f>VLOOKUP(A1705,'Table S1'!A:E,2,FALSE)</f>
        <v>Nervous feelings</v>
      </c>
      <c r="C1705" s="26" t="s">
        <v>1013</v>
      </c>
      <c r="D1705" t="s">
        <v>300</v>
      </c>
      <c r="E1705">
        <v>-2.25055254499631</v>
      </c>
      <c r="F1705" s="2">
        <v>0.0244208018315603</v>
      </c>
      <c r="G1705">
        <v>31311</v>
      </c>
      <c r="H1705">
        <v>-0.00219543033029225</v>
      </c>
      <c r="I1705" s="2">
        <v>0.000441013023888292</v>
      </c>
      <c r="J1705">
        <v>-0.0332783832367335</v>
      </c>
      <c r="K1705">
        <v>-0.00410746332420656</v>
      </c>
      <c r="L1705">
        <v>-0.000283397336377948</v>
      </c>
    </row>
    <row r="1706" spans="1:12">
      <c r="A1706" s="2">
        <v>1970</v>
      </c>
      <c r="B1706" t="str">
        <f>VLOOKUP(A1706,'Table S1'!A:E,2,FALSE)</f>
        <v>Nervous feelings</v>
      </c>
      <c r="C1706" s="26" t="s">
        <v>1019</v>
      </c>
      <c r="D1706" t="s">
        <v>300</v>
      </c>
      <c r="E1706">
        <v>-3.64708176110864</v>
      </c>
      <c r="F1706" s="2">
        <v>0.00026566549148461</v>
      </c>
      <c r="G1706">
        <v>31311</v>
      </c>
      <c r="H1706">
        <v>-0.00323122285203287</v>
      </c>
      <c r="I1706" s="2">
        <v>0.000353988441689176</v>
      </c>
      <c r="J1706">
        <v>-0.0538969024083067</v>
      </c>
      <c r="K1706">
        <v>-0.00496776885046821</v>
      </c>
      <c r="L1706">
        <v>-0.00149467685359754</v>
      </c>
    </row>
    <row r="1707" spans="1:12">
      <c r="A1707" s="2">
        <v>1970</v>
      </c>
      <c r="B1707" t="str">
        <f>VLOOKUP(A1707,'Table S1'!A:E,2,FALSE)</f>
        <v>Nervous feelings</v>
      </c>
      <c r="C1707" s="26" t="s">
        <v>1020</v>
      </c>
      <c r="D1707" t="s">
        <v>300</v>
      </c>
      <c r="E1707">
        <v>-1.01403665612607</v>
      </c>
      <c r="F1707" s="2">
        <v>0.310573097148849</v>
      </c>
      <c r="G1707">
        <v>31311</v>
      </c>
      <c r="H1707">
        <v>-0.000936702891120432</v>
      </c>
      <c r="I1707" s="2">
        <v>0.000216838652637318</v>
      </c>
      <c r="J1707">
        <v>-0.0149855249411954</v>
      </c>
      <c r="K1707">
        <v>-0.00274726357599348</v>
      </c>
      <c r="L1707" s="2">
        <v>0.000873857793752618</v>
      </c>
    </row>
    <row r="1708" spans="1:12">
      <c r="A1708" s="2">
        <v>1970</v>
      </c>
      <c r="B1708" t="str">
        <f>VLOOKUP(A1708,'Table S1'!A:E,2,FALSE)</f>
        <v>Nervous feelings</v>
      </c>
      <c r="C1708" s="26" t="s">
        <v>1021</v>
      </c>
      <c r="D1708" t="s">
        <v>300</v>
      </c>
      <c r="E1708">
        <v>-0.00335617642681276</v>
      </c>
      <c r="F1708" s="2">
        <v>0.997322185054557</v>
      </c>
      <c r="G1708">
        <v>31310</v>
      </c>
      <c r="H1708" s="11">
        <v>-2.61938716119583e-6</v>
      </c>
      <c r="I1708" s="11">
        <v>-4.96965405810163e-5</v>
      </c>
      <c r="J1708" s="11">
        <v>-4.96280251311787e-5</v>
      </c>
      <c r="K1708">
        <v>-0.00153236702726827</v>
      </c>
      <c r="L1708" s="2">
        <v>0.00152712825294588</v>
      </c>
    </row>
    <row r="1709" spans="1:12">
      <c r="A1709" s="2">
        <v>1970</v>
      </c>
      <c r="B1709" t="str">
        <f>VLOOKUP(A1709,'Table S1'!A:E,2,FALSE)</f>
        <v>Nervous feelings</v>
      </c>
      <c r="C1709" s="26" t="s">
        <v>1022</v>
      </c>
      <c r="D1709" t="s">
        <v>300</v>
      </c>
      <c r="E1709" s="2">
        <v>4.68067697916865</v>
      </c>
      <c r="F1709" s="11">
        <v>2.87125287798909e-6</v>
      </c>
      <c r="G1709">
        <v>31311</v>
      </c>
      <c r="H1709" s="2">
        <v>0.00441683614098819</v>
      </c>
      <c r="I1709" s="2">
        <v>0.000819582124308158</v>
      </c>
      <c r="J1709" s="2">
        <v>0.0691714655375245</v>
      </c>
      <c r="K1709" s="2">
        <v>0.00256728009303954</v>
      </c>
      <c r="L1709" s="2">
        <v>0.00626639218893684</v>
      </c>
    </row>
    <row r="1710" spans="1:12">
      <c r="A1710" s="2">
        <v>1970</v>
      </c>
      <c r="B1710" t="str">
        <f>VLOOKUP(A1710,'Table S1'!A:E,2,FALSE)</f>
        <v>Nervous feelings</v>
      </c>
      <c r="C1710" s="26" t="s">
        <v>1023</v>
      </c>
      <c r="D1710" t="s">
        <v>300</v>
      </c>
      <c r="E1710">
        <v>-1.28037948299764</v>
      </c>
      <c r="F1710" s="2">
        <v>0.200421191019613</v>
      </c>
      <c r="G1710">
        <v>31311</v>
      </c>
      <c r="H1710">
        <v>-0.00115804581112281</v>
      </c>
      <c r="I1710" s="2">
        <v>0.000312137054261726</v>
      </c>
      <c r="J1710">
        <v>-0.018921563200641</v>
      </c>
      <c r="K1710">
        <v>-0.0029308138496748</v>
      </c>
      <c r="L1710" s="2">
        <v>0.000614722227429166</v>
      </c>
    </row>
    <row r="1711" spans="1:12">
      <c r="A1711" s="2">
        <v>1970</v>
      </c>
      <c r="B1711" t="str">
        <f>VLOOKUP(A1711,'Table S1'!A:E,2,FALSE)</f>
        <v>Nervous feelings</v>
      </c>
      <c r="C1711" s="26" t="s">
        <v>1024</v>
      </c>
      <c r="D1711" t="s">
        <v>300</v>
      </c>
      <c r="E1711" s="2">
        <v>1.33460861242519</v>
      </c>
      <c r="F1711" s="2">
        <v>0.182014183135989</v>
      </c>
      <c r="G1711">
        <v>31309</v>
      </c>
      <c r="H1711" s="2">
        <v>0.00121539088811887</v>
      </c>
      <c r="I1711" s="11">
        <v>4.74810685867215e-5</v>
      </c>
      <c r="J1711" s="2">
        <v>0.0197242241838338</v>
      </c>
      <c r="K1711">
        <v>-0.000569562722164931</v>
      </c>
      <c r="L1711" s="2">
        <v>0.00300034449840267</v>
      </c>
    </row>
    <row r="1712" spans="1:12">
      <c r="A1712" s="2">
        <v>1970</v>
      </c>
      <c r="B1712" t="str">
        <f>VLOOKUP(A1712,'Table S1'!A:E,2,FALSE)</f>
        <v>Nervous feelings</v>
      </c>
      <c r="C1712" s="26" t="s">
        <v>1025</v>
      </c>
      <c r="D1712" t="s">
        <v>300</v>
      </c>
      <c r="E1712" s="2">
        <v>1.24290014072488</v>
      </c>
      <c r="F1712" s="2">
        <v>0.213913941069555</v>
      </c>
      <c r="G1712">
        <v>31311</v>
      </c>
      <c r="H1712" s="2">
        <v>0.000894243319353898</v>
      </c>
      <c r="I1712">
        <v>-0.000273456564934431</v>
      </c>
      <c r="J1712" s="2">
        <v>0.0183676901083667</v>
      </c>
      <c r="K1712">
        <v>-0.000515968488213938</v>
      </c>
      <c r="L1712" s="2">
        <v>0.00230445512692173</v>
      </c>
    </row>
    <row r="1713" spans="1:12">
      <c r="A1713" s="2">
        <v>1970</v>
      </c>
      <c r="B1713" t="str">
        <f>VLOOKUP(A1713,'Table S1'!A:E,2,FALSE)</f>
        <v>Nervous feelings</v>
      </c>
      <c r="C1713" s="26" t="s">
        <v>1026</v>
      </c>
      <c r="D1713" t="s">
        <v>300</v>
      </c>
      <c r="E1713">
        <v>-0.257956205658821</v>
      </c>
      <c r="F1713" s="2">
        <v>0.796442401752445</v>
      </c>
      <c r="G1713">
        <v>31311</v>
      </c>
      <c r="H1713">
        <v>-0.000146143212500498</v>
      </c>
      <c r="I1713" s="2">
        <v>0.000253064766517066</v>
      </c>
      <c r="J1713">
        <v>-0.00381210001658541</v>
      </c>
      <c r="K1713">
        <v>-0.00125658948102281</v>
      </c>
      <c r="L1713" s="2">
        <v>0.000964303056021812</v>
      </c>
    </row>
    <row r="1714" spans="1:12">
      <c r="A1714" s="2">
        <v>1970</v>
      </c>
      <c r="B1714" t="str">
        <f>VLOOKUP(A1714,'Table S1'!A:E,2,FALSE)</f>
        <v>Nervous feelings</v>
      </c>
      <c r="C1714" s="26" t="s">
        <v>587</v>
      </c>
      <c r="D1714" t="s">
        <v>300</v>
      </c>
      <c r="E1714" s="2">
        <v>1.17301480267944</v>
      </c>
      <c r="F1714" s="2">
        <v>0.240798793159294</v>
      </c>
      <c r="G1714">
        <v>31311</v>
      </c>
      <c r="H1714" s="2">
        <v>0.000904056665885122</v>
      </c>
      <c r="I1714" s="2">
        <v>0.000184242741558856</v>
      </c>
      <c r="J1714" s="2">
        <v>0.0173349182948657</v>
      </c>
      <c r="K1714">
        <v>-0.000606569627435037</v>
      </c>
      <c r="L1714" s="2">
        <v>0.00241468295920528</v>
      </c>
    </row>
    <row r="1715" spans="1:12">
      <c r="A1715" s="2">
        <v>1970</v>
      </c>
      <c r="B1715" t="str">
        <f>VLOOKUP(A1715,'Table S1'!A:E,2,FALSE)</f>
        <v>Nervous feelings</v>
      </c>
      <c r="C1715" s="26" t="s">
        <v>1027</v>
      </c>
      <c r="D1715" t="s">
        <v>300</v>
      </c>
      <c r="E1715">
        <v>-0.0666200430900112</v>
      </c>
      <c r="F1715" s="2">
        <v>0.946884614462804</v>
      </c>
      <c r="G1715">
        <v>31311</v>
      </c>
      <c r="H1715" s="11">
        <v>-4.02006702564449e-5</v>
      </c>
      <c r="I1715" s="11">
        <v>-8.91466900601985e-5</v>
      </c>
      <c r="J1715">
        <v>-0.000985125937410584</v>
      </c>
      <c r="K1715">
        <v>-0.00122295150789072</v>
      </c>
      <c r="L1715" s="2">
        <v>0.00114255016737783</v>
      </c>
    </row>
    <row r="1716" spans="1:12">
      <c r="A1716" s="2">
        <v>1970</v>
      </c>
      <c r="B1716" t="str">
        <f>VLOOKUP(A1716,'Table S1'!A:E,2,FALSE)</f>
        <v>Nervous feelings</v>
      </c>
      <c r="C1716" s="26" t="s">
        <v>589</v>
      </c>
      <c r="D1716" t="s">
        <v>300</v>
      </c>
      <c r="E1716" s="2">
        <v>2.69599803156573</v>
      </c>
      <c r="F1716" s="2">
        <v>0.00702155840814281</v>
      </c>
      <c r="G1716">
        <v>31311</v>
      </c>
      <c r="H1716" s="2">
        <v>0.00191100255705565</v>
      </c>
      <c r="I1716" s="2">
        <v>0.000389426534289131</v>
      </c>
      <c r="J1716" s="2">
        <v>0.0398417014802857</v>
      </c>
      <c r="K1716" s="2">
        <v>0.000521668835539402</v>
      </c>
      <c r="L1716" s="2">
        <v>0.00330033627857189</v>
      </c>
    </row>
    <row r="1717" spans="1:12">
      <c r="A1717" s="2">
        <v>1970</v>
      </c>
      <c r="B1717" t="str">
        <f>VLOOKUP(A1717,'Table S1'!A:E,2,FALSE)</f>
        <v>Nervous feelings</v>
      </c>
      <c r="C1717" s="26" t="s">
        <v>1028</v>
      </c>
      <c r="D1717" t="s">
        <v>300</v>
      </c>
      <c r="E1717">
        <v>-0.0183232363697082</v>
      </c>
      <c r="F1717" s="2">
        <v>0.985381107384556</v>
      </c>
      <c r="G1717">
        <v>31311</v>
      </c>
      <c r="H1717" s="11">
        <v>-1.44807583962357e-5</v>
      </c>
      <c r="I1717" s="2">
        <v>0.00052961368129612</v>
      </c>
      <c r="J1717">
        <v>-0.000270782435686964</v>
      </c>
      <c r="K1717">
        <v>-0.00156348997958544</v>
      </c>
      <c r="L1717" s="2">
        <v>0.00153452846279297</v>
      </c>
    </row>
    <row r="1718" spans="1:12">
      <c r="A1718" s="2">
        <v>1970</v>
      </c>
      <c r="B1718" t="str">
        <f>VLOOKUP(A1718,'Table S1'!A:E,2,FALSE)</f>
        <v>Nervous feelings</v>
      </c>
      <c r="C1718" s="26" t="s">
        <v>1029</v>
      </c>
      <c r="D1718" t="s">
        <v>300</v>
      </c>
      <c r="E1718">
        <v>-0.242733235179336</v>
      </c>
      <c r="F1718" s="2">
        <v>0.808213649259201</v>
      </c>
      <c r="G1718">
        <v>31311</v>
      </c>
      <c r="H1718">
        <v>-0.000194454470368047</v>
      </c>
      <c r="I1718" s="2">
        <v>0.000238744348555202</v>
      </c>
      <c r="J1718">
        <v>-0.00358713358916758</v>
      </c>
      <c r="K1718">
        <v>-0.00176464938674969</v>
      </c>
      <c r="L1718" s="2">
        <v>0.0013757404460136</v>
      </c>
    </row>
    <row r="1719" spans="1:12">
      <c r="A1719" s="2">
        <v>1970</v>
      </c>
      <c r="B1719" t="str">
        <f>VLOOKUP(A1719,'Table S1'!A:E,2,FALSE)</f>
        <v>Nervous feelings</v>
      </c>
      <c r="C1719" s="26" t="s">
        <v>1030</v>
      </c>
      <c r="D1719" t="s">
        <v>300</v>
      </c>
      <c r="E1719">
        <v>-1.13716708038313</v>
      </c>
      <c r="F1719" s="2">
        <v>0.255477148115381</v>
      </c>
      <c r="G1719">
        <v>31311</v>
      </c>
      <c r="H1719">
        <v>-0.000836193723581774</v>
      </c>
      <c r="I1719" s="11">
        <v>6.67086944143516e-5</v>
      </c>
      <c r="J1719">
        <v>-0.0168051574294067</v>
      </c>
      <c r="K1719">
        <v>-0.00227747088244302</v>
      </c>
      <c r="L1719" s="2">
        <v>0.000605083435279467</v>
      </c>
    </row>
    <row r="1720" spans="1:12">
      <c r="A1720" s="2">
        <v>1970</v>
      </c>
      <c r="B1720" t="str">
        <f>VLOOKUP(A1720,'Table S1'!A:E,2,FALSE)</f>
        <v>Nervous feelings</v>
      </c>
      <c r="C1720" s="26" t="s">
        <v>569</v>
      </c>
      <c r="D1720" t="s">
        <v>300</v>
      </c>
      <c r="E1720">
        <v>-0.457510485295964</v>
      </c>
      <c r="F1720" s="2">
        <v>0.647307341986812</v>
      </c>
      <c r="G1720">
        <v>31311</v>
      </c>
      <c r="H1720">
        <v>-0.000368341470598606</v>
      </c>
      <c r="I1720" s="2">
        <v>0.000393739598176822</v>
      </c>
      <c r="J1720">
        <v>-0.00676113111576581</v>
      </c>
      <c r="K1720">
        <v>-0.00194636852781919</v>
      </c>
      <c r="L1720" s="2">
        <v>0.00120968558662198</v>
      </c>
    </row>
    <row r="1721" spans="1:12">
      <c r="A1721" s="2">
        <v>1970</v>
      </c>
      <c r="B1721" t="str">
        <f>VLOOKUP(A1721,'Table S1'!A:E,2,FALSE)</f>
        <v>Nervous feelings</v>
      </c>
      <c r="C1721" s="26" t="s">
        <v>1031</v>
      </c>
      <c r="D1721" t="s">
        <v>300</v>
      </c>
      <c r="E1721">
        <v>-1.39923837365653</v>
      </c>
      <c r="F1721" s="2">
        <v>0.161751418990331</v>
      </c>
      <c r="G1721">
        <v>31311</v>
      </c>
      <c r="H1721">
        <v>-0.00105624730366263</v>
      </c>
      <c r="I1721" s="2">
        <v>0.000557665256499964</v>
      </c>
      <c r="J1721">
        <v>-0.0206780705810114</v>
      </c>
      <c r="K1721">
        <v>-0.00253582844031244</v>
      </c>
      <c r="L1721" s="2">
        <v>0.000423333832987185</v>
      </c>
    </row>
    <row r="1722" spans="1:12">
      <c r="A1722" s="2">
        <v>1970</v>
      </c>
      <c r="B1722" t="str">
        <f>VLOOKUP(A1722,'Table S1'!A:E,2,FALSE)</f>
        <v>Nervous feelings</v>
      </c>
      <c r="C1722" s="26" t="s">
        <v>1032</v>
      </c>
      <c r="D1722" t="s">
        <v>300</v>
      </c>
      <c r="E1722">
        <v>-3.12598044647753</v>
      </c>
      <c r="F1722" s="2">
        <v>0.00177375387755968</v>
      </c>
      <c r="G1722">
        <v>31311</v>
      </c>
      <c r="H1722">
        <v>-0.00234169876131091</v>
      </c>
      <c r="I1722" s="2">
        <v>0.000388776715007392</v>
      </c>
      <c r="J1722">
        <v>-0.046196020295103</v>
      </c>
      <c r="K1722">
        <v>-0.0038099813492689</v>
      </c>
      <c r="L1722">
        <v>-0.000873416173352932</v>
      </c>
    </row>
    <row r="1723" spans="1:12">
      <c r="A1723" s="2">
        <v>1970</v>
      </c>
      <c r="B1723" t="str">
        <f>VLOOKUP(A1723,'Table S1'!A:E,2,FALSE)</f>
        <v>Nervous feelings</v>
      </c>
      <c r="C1723" s="26" t="s">
        <v>1033</v>
      </c>
      <c r="D1723" t="s">
        <v>300</v>
      </c>
      <c r="E1723">
        <v>-2.63903518683844</v>
      </c>
      <c r="F1723" s="2">
        <v>0.00831835140550223</v>
      </c>
      <c r="G1723">
        <v>31311</v>
      </c>
      <c r="H1723">
        <v>-0.00180380145441921</v>
      </c>
      <c r="I1723" s="2">
        <v>0.000759642660374749</v>
      </c>
      <c r="J1723">
        <v>-0.0389998994357291</v>
      </c>
      <c r="K1723">
        <v>-0.00314350415083665</v>
      </c>
      <c r="L1723">
        <v>-0.000464098758001757</v>
      </c>
    </row>
    <row r="1724" spans="1:12">
      <c r="A1724" s="2">
        <v>1970</v>
      </c>
      <c r="B1724" t="str">
        <f>VLOOKUP(A1724,'Table S1'!A:E,2,FALSE)</f>
        <v>Nervous feelings</v>
      </c>
      <c r="C1724" s="26" t="s">
        <v>1034</v>
      </c>
      <c r="D1724" t="s">
        <v>300</v>
      </c>
      <c r="E1724">
        <v>-2.51891632827923</v>
      </c>
      <c r="F1724" s="2">
        <v>0.01177660158206</v>
      </c>
      <c r="G1724">
        <v>31311</v>
      </c>
      <c r="H1724">
        <v>-0.00149407851330372</v>
      </c>
      <c r="I1724">
        <v>-0.000171479472827419</v>
      </c>
      <c r="J1724">
        <v>-0.0372480234014381</v>
      </c>
      <c r="K1724">
        <v>-0.00265666309228104</v>
      </c>
      <c r="L1724">
        <v>-0.000331493934326409</v>
      </c>
    </row>
    <row r="1725" spans="1:12">
      <c r="A1725" s="2">
        <v>1970</v>
      </c>
      <c r="B1725" t="str">
        <f>VLOOKUP(A1725,'Table S1'!A:E,2,FALSE)</f>
        <v>Nervous feelings</v>
      </c>
      <c r="C1725" s="26" t="s">
        <v>598</v>
      </c>
      <c r="D1725" t="s">
        <v>300</v>
      </c>
      <c r="E1725">
        <v>-4.38362558364846</v>
      </c>
      <c r="F1725" s="11">
        <v>1.17100071138279e-5</v>
      </c>
      <c r="G1725">
        <v>31311</v>
      </c>
      <c r="H1725">
        <v>-0.003127766869048</v>
      </c>
      <c r="I1725" s="2">
        <v>0.000951714093893949</v>
      </c>
      <c r="J1725">
        <v>-0.0648188763952747</v>
      </c>
      <c r="K1725">
        <v>-0.0045262775953823</v>
      </c>
      <c r="L1725">
        <v>-0.0017292561427137</v>
      </c>
    </row>
    <row r="1726" spans="1:12">
      <c r="A1726" s="2">
        <v>1970</v>
      </c>
      <c r="B1726" t="str">
        <f>VLOOKUP(A1726,'Table S1'!A:E,2,FALSE)</f>
        <v>Nervous feelings</v>
      </c>
      <c r="C1726" s="26" t="s">
        <v>599</v>
      </c>
      <c r="D1726" t="s">
        <v>300</v>
      </c>
      <c r="E1726">
        <v>-2.49722917828647</v>
      </c>
      <c r="F1726" s="2">
        <v>0.0125218968640069</v>
      </c>
      <c r="G1726">
        <v>31311</v>
      </c>
      <c r="H1726">
        <v>-0.00200042356596297</v>
      </c>
      <c r="I1726" s="2">
        <v>0.000454462865875454</v>
      </c>
      <c r="J1726">
        <v>-0.0369042774824901</v>
      </c>
      <c r="K1726">
        <v>-0.00357052764156358</v>
      </c>
      <c r="L1726">
        <v>-0.000430319490362355</v>
      </c>
    </row>
    <row r="1727" spans="1:12">
      <c r="A1727" s="2">
        <v>1970</v>
      </c>
      <c r="B1727" t="str">
        <f>VLOOKUP(A1727,'Table S1'!A:E,2,FALSE)</f>
        <v>Nervous feelings</v>
      </c>
      <c r="C1727" s="26" t="s">
        <v>1035</v>
      </c>
      <c r="D1727" t="s">
        <v>300</v>
      </c>
      <c r="E1727">
        <v>-1.15526734854394</v>
      </c>
      <c r="F1727" s="2">
        <v>0.247989778484318</v>
      </c>
      <c r="G1727">
        <v>31311</v>
      </c>
      <c r="H1727">
        <v>-0.000786731231875681</v>
      </c>
      <c r="I1727" s="2">
        <v>0.000825450600782201</v>
      </c>
      <c r="J1727">
        <v>-0.0170726448208412</v>
      </c>
      <c r="K1727">
        <v>-0.00212150840767102</v>
      </c>
      <c r="L1727" s="2">
        <v>0.000548045943919656</v>
      </c>
    </row>
    <row r="1728" spans="1:12">
      <c r="A1728" s="2">
        <v>1970</v>
      </c>
      <c r="B1728" t="str">
        <f>VLOOKUP(A1728,'Table S1'!A:E,2,FALSE)</f>
        <v>Nervous feelings</v>
      </c>
      <c r="C1728" s="26" t="s">
        <v>1036</v>
      </c>
      <c r="D1728" t="s">
        <v>300</v>
      </c>
      <c r="E1728">
        <v>-3.0658003297967</v>
      </c>
      <c r="F1728" s="2">
        <v>0.00217273094048063</v>
      </c>
      <c r="G1728">
        <v>31310</v>
      </c>
      <c r="H1728">
        <v>-0.00171765580428335</v>
      </c>
      <c r="I1728" s="11">
        <v>-6.77215216129227e-5</v>
      </c>
      <c r="J1728">
        <v>-0.0453067889914333</v>
      </c>
      <c r="K1728">
        <v>-0.00281579439747155</v>
      </c>
      <c r="L1728">
        <v>-0.000619517211095158</v>
      </c>
    </row>
    <row r="1729" spans="1:12">
      <c r="A1729" s="2">
        <v>1970</v>
      </c>
      <c r="B1729" t="str">
        <f>VLOOKUP(A1729,'Table S1'!A:E,2,FALSE)</f>
        <v>Nervous feelings</v>
      </c>
      <c r="C1729" s="26" t="s">
        <v>859</v>
      </c>
      <c r="D1729" t="s">
        <v>300</v>
      </c>
      <c r="E1729">
        <v>-0.384594672683076</v>
      </c>
      <c r="F1729" s="2">
        <v>0.700540353696117</v>
      </c>
      <c r="G1729">
        <v>31311</v>
      </c>
      <c r="H1729">
        <v>-0.000289828051309292</v>
      </c>
      <c r="I1729" s="2">
        <v>0.000276874194381299</v>
      </c>
      <c r="J1729">
        <v>-0.00568357467644306</v>
      </c>
      <c r="K1729">
        <v>-0.00176690129807947</v>
      </c>
      <c r="L1729" s="2">
        <v>0.00118724519546089</v>
      </c>
    </row>
    <row r="1730" spans="1:12">
      <c r="A1730" s="2">
        <v>1970</v>
      </c>
      <c r="B1730" t="str">
        <f>VLOOKUP(A1730,'Table S1'!A:E,2,FALSE)</f>
        <v>Nervous feelings</v>
      </c>
      <c r="C1730" s="26" t="s">
        <v>603</v>
      </c>
      <c r="D1730" t="s">
        <v>300</v>
      </c>
      <c r="E1730">
        <v>-0.0205948484258979</v>
      </c>
      <c r="F1730" s="2">
        <v>0.983568981186069</v>
      </c>
      <c r="G1730">
        <v>31311</v>
      </c>
      <c r="H1730" s="11">
        <v>-1.41764730893572e-5</v>
      </c>
      <c r="I1730" s="11">
        <v>7.00071512059328e-6</v>
      </c>
      <c r="J1730">
        <v>-0.00030454022956105</v>
      </c>
      <c r="K1730">
        <v>-0.0013633707097545</v>
      </c>
      <c r="L1730" s="2">
        <v>0.00133501776357579</v>
      </c>
    </row>
    <row r="1731" spans="1:12">
      <c r="A1731" s="2">
        <v>1970</v>
      </c>
      <c r="B1731" t="str">
        <f>VLOOKUP(A1731,'Table S1'!A:E,2,FALSE)</f>
        <v>Nervous feelings</v>
      </c>
      <c r="C1731" s="26" t="s">
        <v>604</v>
      </c>
      <c r="D1731" t="s">
        <v>300</v>
      </c>
      <c r="E1731" s="2">
        <v>1.32178915096231</v>
      </c>
      <c r="F1731" s="2">
        <v>0.186248028863333</v>
      </c>
      <c r="G1731">
        <v>31311</v>
      </c>
      <c r="H1731" s="2">
        <v>0.000735381750884115</v>
      </c>
      <c r="I1731" s="11">
        <v>6.91343181988031e-5</v>
      </c>
      <c r="J1731" s="2">
        <v>0.0195335189996175</v>
      </c>
      <c r="K1731">
        <v>-0.000355092825738089</v>
      </c>
      <c r="L1731" s="2">
        <v>0.00182585632750632</v>
      </c>
    </row>
    <row r="1732" spans="1:12">
      <c r="A1732" s="2">
        <v>1970</v>
      </c>
      <c r="B1732" t="str">
        <f>VLOOKUP(A1732,'Table S1'!A:E,2,FALSE)</f>
        <v>Nervous feelings</v>
      </c>
      <c r="C1732" s="26" t="s">
        <v>605</v>
      </c>
      <c r="D1732" t="s">
        <v>300</v>
      </c>
      <c r="E1732" s="2">
        <v>0.8448514959841</v>
      </c>
      <c r="F1732" s="2">
        <v>0.398200213947015</v>
      </c>
      <c r="G1732">
        <v>31311</v>
      </c>
      <c r="H1732" s="2">
        <v>0.000485155241826477</v>
      </c>
      <c r="I1732" s="2">
        <v>0.000101029714069235</v>
      </c>
      <c r="J1732" s="2">
        <v>0.0124929850635007</v>
      </c>
      <c r="K1732">
        <v>-0.000640395892888833</v>
      </c>
      <c r="L1732" s="2">
        <v>0.00161070637654179</v>
      </c>
    </row>
    <row r="1733" spans="1:12">
      <c r="A1733" s="2">
        <v>1970</v>
      </c>
      <c r="B1733" t="str">
        <f>VLOOKUP(A1733,'Table S1'!A:E,2,FALSE)</f>
        <v>Nervous feelings</v>
      </c>
      <c r="C1733" s="26" t="s">
        <v>606</v>
      </c>
      <c r="D1733" t="s">
        <v>300</v>
      </c>
      <c r="E1733" s="2">
        <v>0.666020128445149</v>
      </c>
      <c r="F1733" s="2">
        <v>0.505403141459983</v>
      </c>
      <c r="G1733">
        <v>31311</v>
      </c>
      <c r="H1733" s="2">
        <v>0.000394309753819689</v>
      </c>
      <c r="I1733" s="2">
        <v>0.00012673131533281</v>
      </c>
      <c r="J1733" s="2">
        <v>0.00984250538267733</v>
      </c>
      <c r="K1733">
        <v>-0.000766109817842936</v>
      </c>
      <c r="L1733" s="2">
        <v>0.00155472932548231</v>
      </c>
    </row>
    <row r="1734" spans="1:12">
      <c r="A1734" s="2">
        <v>1970</v>
      </c>
      <c r="B1734" t="str">
        <f>VLOOKUP(A1734,'Table S1'!A:E,2,FALSE)</f>
        <v>Nervous feelings</v>
      </c>
      <c r="C1734" s="26" t="s">
        <v>607</v>
      </c>
      <c r="D1734" t="s">
        <v>300</v>
      </c>
      <c r="E1734">
        <v>-1.21999140794668</v>
      </c>
      <c r="F1734" s="2">
        <v>0.222477320767453</v>
      </c>
      <c r="G1734">
        <v>31311</v>
      </c>
      <c r="H1734">
        <v>-0.000910411204326636</v>
      </c>
      <c r="I1734" s="2">
        <v>0.000300067156684604</v>
      </c>
      <c r="J1734">
        <v>-0.0180291427941794</v>
      </c>
      <c r="K1734">
        <v>-0.00237307900650151</v>
      </c>
      <c r="L1734" s="2">
        <v>0.000552256597848242</v>
      </c>
    </row>
    <row r="1735" spans="1:12">
      <c r="A1735" s="2">
        <v>1970</v>
      </c>
      <c r="B1735" t="str">
        <f>VLOOKUP(A1735,'Table S1'!A:E,2,FALSE)</f>
        <v>Nervous feelings</v>
      </c>
      <c r="C1735" s="26" t="s">
        <v>608</v>
      </c>
      <c r="D1735" t="s">
        <v>300</v>
      </c>
      <c r="E1735">
        <v>-0.228219956380134</v>
      </c>
      <c r="F1735" s="2">
        <v>0.819476738135902</v>
      </c>
      <c r="G1735">
        <v>31311</v>
      </c>
      <c r="H1735">
        <v>-0.00014938771941473</v>
      </c>
      <c r="I1735" s="2">
        <v>0.000518928738309817</v>
      </c>
      <c r="J1735">
        <v>-0.00337265504925479</v>
      </c>
      <c r="K1735">
        <v>-0.00143238624937895</v>
      </c>
      <c r="L1735" s="2">
        <v>0.00113361081054949</v>
      </c>
    </row>
    <row r="1736" spans="1:12">
      <c r="A1736" s="2">
        <v>1970</v>
      </c>
      <c r="B1736" t="str">
        <f>VLOOKUP(A1736,'Table S1'!A:E,2,FALSE)</f>
        <v>Nervous feelings</v>
      </c>
      <c r="C1736" s="26" t="s">
        <v>609</v>
      </c>
      <c r="D1736" t="s">
        <v>300</v>
      </c>
      <c r="E1736">
        <v>-1.62311249065336</v>
      </c>
      <c r="F1736" s="2">
        <v>0.104575426986251</v>
      </c>
      <c r="G1736">
        <v>31311</v>
      </c>
      <c r="H1736">
        <v>-0.00113622230097108</v>
      </c>
      <c r="I1736" s="2">
        <v>0.000354424525337588</v>
      </c>
      <c r="J1736">
        <v>-0.023986502424847</v>
      </c>
      <c r="K1736">
        <v>-0.00250830272673961</v>
      </c>
      <c r="L1736" s="2">
        <v>0.000235858124797445</v>
      </c>
    </row>
    <row r="1737" spans="1:12">
      <c r="A1737" s="2">
        <v>1970</v>
      </c>
      <c r="B1737" t="str">
        <f>VLOOKUP(A1737,'Table S1'!A:E,2,FALSE)</f>
        <v>Nervous feelings</v>
      </c>
      <c r="C1737" s="26" t="s">
        <v>610</v>
      </c>
      <c r="D1737" t="s">
        <v>300</v>
      </c>
      <c r="E1737" s="2">
        <v>0.0211780052395261</v>
      </c>
      <c r="F1737" s="2">
        <v>0.983103794571075</v>
      </c>
      <c r="G1737">
        <v>31311</v>
      </c>
      <c r="H1737" s="11">
        <v>1.54525427553859e-5</v>
      </c>
      <c r="I1737" s="11">
        <v>-1.05348412366443e-5</v>
      </c>
      <c r="J1737" s="2">
        <v>0.000312970466900193</v>
      </c>
      <c r="K1737">
        <v>-0.00141469150200504</v>
      </c>
      <c r="L1737" s="2">
        <v>0.00144559658751582</v>
      </c>
    </row>
    <row r="1738" spans="1:12">
      <c r="A1738" s="2">
        <v>1970</v>
      </c>
      <c r="B1738" t="str">
        <f>VLOOKUP(A1738,'Table S1'!A:E,2,FALSE)</f>
        <v>Nervous feelings</v>
      </c>
      <c r="C1738" s="26" t="s">
        <v>611</v>
      </c>
      <c r="D1738" t="s">
        <v>300</v>
      </c>
      <c r="E1738" s="2">
        <v>1.05369092857997</v>
      </c>
      <c r="F1738" s="2">
        <v>0.292032574383556</v>
      </c>
      <c r="G1738">
        <v>31311</v>
      </c>
      <c r="H1738" s="2">
        <v>0.000737682098277127</v>
      </c>
      <c r="I1738" s="11">
        <v>4.87951630333929e-5</v>
      </c>
      <c r="J1738" s="2">
        <v>0.0155715393473739</v>
      </c>
      <c r="K1738">
        <v>-0.000634528858366682</v>
      </c>
      <c r="L1738" s="2">
        <v>0.00210989305492094</v>
      </c>
    </row>
    <row r="1739" spans="1:12">
      <c r="A1739" s="2">
        <v>1970</v>
      </c>
      <c r="B1739" t="str">
        <f>VLOOKUP(A1739,'Table S1'!A:E,2,FALSE)</f>
        <v>Nervous feelings</v>
      </c>
      <c r="C1739" s="26" t="s">
        <v>612</v>
      </c>
      <c r="D1739" t="s">
        <v>300</v>
      </c>
      <c r="E1739" s="2">
        <v>0.616791177375126</v>
      </c>
      <c r="F1739" s="2">
        <v>0.537376956649727</v>
      </c>
      <c r="G1739">
        <v>31311</v>
      </c>
      <c r="H1739" s="2">
        <v>0.00031505771107517</v>
      </c>
      <c r="I1739" s="11">
        <v>7.74273633866581e-5</v>
      </c>
      <c r="J1739" s="2">
        <v>0.00911499551443741</v>
      </c>
      <c r="K1739">
        <v>-0.000686133065638352</v>
      </c>
      <c r="L1739" s="2">
        <v>0.00131624848778869</v>
      </c>
    </row>
    <row r="1740" spans="1:12">
      <c r="A1740" s="2">
        <v>1970</v>
      </c>
      <c r="B1740" t="str">
        <f>VLOOKUP(A1740,'Table S1'!A:E,2,FALSE)</f>
        <v>Nervous feelings</v>
      </c>
      <c r="C1740" s="26" t="s">
        <v>613</v>
      </c>
      <c r="D1740" t="s">
        <v>300</v>
      </c>
      <c r="E1740">
        <v>-4.22401576256277</v>
      </c>
      <c r="F1740" s="11">
        <v>2.40665029582273e-5</v>
      </c>
      <c r="G1740">
        <v>31311</v>
      </c>
      <c r="H1740">
        <v>-0.00267867891574965</v>
      </c>
      <c r="I1740" s="2">
        <v>0.000913886984059693</v>
      </c>
      <c r="J1740">
        <v>-0.0624228849908729</v>
      </c>
      <c r="K1740">
        <v>-0.00392164708949505</v>
      </c>
      <c r="L1740">
        <v>-0.00143571074200426</v>
      </c>
    </row>
    <row r="1741" spans="1:12">
      <c r="A1741" s="2">
        <v>1970</v>
      </c>
      <c r="B1741" t="str">
        <f>VLOOKUP(A1741,'Table S1'!A:E,2,FALSE)</f>
        <v>Nervous feelings</v>
      </c>
      <c r="C1741" s="26" t="s">
        <v>614</v>
      </c>
      <c r="D1741" t="s">
        <v>300</v>
      </c>
      <c r="E1741" s="2">
        <v>0.561038015919477</v>
      </c>
      <c r="F1741" s="2">
        <v>0.574775636514945</v>
      </c>
      <c r="G1741">
        <v>31311</v>
      </c>
      <c r="H1741" s="2">
        <v>0.00034279133468033</v>
      </c>
      <c r="I1741">
        <v>-0.000265111363410213</v>
      </c>
      <c r="J1741" s="2">
        <v>0.00829107027810922</v>
      </c>
      <c r="K1741">
        <v>-0.00085478284678388</v>
      </c>
      <c r="L1741" s="2">
        <v>0.00154036551614454</v>
      </c>
    </row>
    <row r="1742" spans="1:12">
      <c r="A1742" s="2">
        <v>1970</v>
      </c>
      <c r="B1742" t="str">
        <f>VLOOKUP(A1742,'Table S1'!A:E,2,FALSE)</f>
        <v>Nervous feelings</v>
      </c>
      <c r="C1742" s="26" t="s">
        <v>615</v>
      </c>
      <c r="D1742" t="s">
        <v>300</v>
      </c>
      <c r="E1742">
        <v>-0.356667437293115</v>
      </c>
      <c r="F1742" s="2">
        <v>0.721343188976141</v>
      </c>
      <c r="G1742">
        <v>31311</v>
      </c>
      <c r="H1742">
        <v>-0.000317386226941184</v>
      </c>
      <c r="I1742" s="2">
        <v>0.00031238380624191</v>
      </c>
      <c r="J1742">
        <v>-0.00527086347912431</v>
      </c>
      <c r="K1742">
        <v>-0.00206155896759997</v>
      </c>
      <c r="L1742" s="2">
        <v>0.0014267865137176</v>
      </c>
    </row>
    <row r="1743" spans="1:12">
      <c r="A1743" s="2">
        <v>1970</v>
      </c>
      <c r="B1743" t="str">
        <f>VLOOKUP(A1743,'Table S1'!A:E,2,FALSE)</f>
        <v>Nervous feelings</v>
      </c>
      <c r="C1743" s="26" t="s">
        <v>616</v>
      </c>
      <c r="D1743" t="s">
        <v>300</v>
      </c>
      <c r="E1743">
        <v>-0.706122783719034</v>
      </c>
      <c r="F1743" s="2">
        <v>0.480117037962447</v>
      </c>
      <c r="G1743">
        <v>31311</v>
      </c>
      <c r="H1743">
        <v>-0.000435293486333007</v>
      </c>
      <c r="I1743" s="11">
        <v>-3.7782935619317e-5</v>
      </c>
      <c r="J1743">
        <v>-0.0104351460305123</v>
      </c>
      <c r="K1743">
        <v>-0.00164357136202376</v>
      </c>
      <c r="L1743" s="2">
        <v>0.000772984389357742</v>
      </c>
    </row>
    <row r="1744" spans="1:12">
      <c r="A1744" s="2">
        <v>1970</v>
      </c>
      <c r="B1744" t="str">
        <f>VLOOKUP(A1744,'Table S1'!A:E,2,FALSE)</f>
        <v>Nervous feelings</v>
      </c>
      <c r="C1744" s="26" t="s">
        <v>617</v>
      </c>
      <c r="D1744" t="s">
        <v>300</v>
      </c>
      <c r="E1744" s="2">
        <v>1.2040365679824</v>
      </c>
      <c r="F1744" s="2">
        <v>0.228584547825345</v>
      </c>
      <c r="G1744">
        <v>31308</v>
      </c>
      <c r="H1744" s="2">
        <v>0.000711040042654405</v>
      </c>
      <c r="I1744" s="2">
        <v>0.000205368441824828</v>
      </c>
      <c r="J1744" s="2">
        <v>0.0177961194889025</v>
      </c>
      <c r="K1744">
        <v>-0.00044645532852895</v>
      </c>
      <c r="L1744" s="2">
        <v>0.00186853541383776</v>
      </c>
    </row>
    <row r="1745" spans="1:12">
      <c r="A1745" s="2">
        <v>1970</v>
      </c>
      <c r="B1745" t="str">
        <f>VLOOKUP(A1745,'Table S1'!A:E,2,FALSE)</f>
        <v>Nervous feelings</v>
      </c>
      <c r="C1745" s="26" t="s">
        <v>618</v>
      </c>
      <c r="D1745" t="s">
        <v>300</v>
      </c>
      <c r="E1745">
        <v>-3.69629535350655</v>
      </c>
      <c r="F1745" s="2">
        <v>0.000219141379496225</v>
      </c>
      <c r="G1745">
        <v>31310</v>
      </c>
      <c r="H1745">
        <v>-0.0024376305574202</v>
      </c>
      <c r="I1745" s="2">
        <v>0.000263921773049984</v>
      </c>
      <c r="J1745">
        <v>-0.0546569490685235</v>
      </c>
      <c r="K1745">
        <v>-0.00373023635395139</v>
      </c>
      <c r="L1745">
        <v>-0.00114502476088901</v>
      </c>
    </row>
    <row r="1746" spans="1:12">
      <c r="A1746" s="2">
        <v>1970</v>
      </c>
      <c r="B1746" t="str">
        <f>VLOOKUP(A1746,'Table S1'!A:E,2,FALSE)</f>
        <v>Nervous feelings</v>
      </c>
      <c r="C1746" s="26" t="s">
        <v>1037</v>
      </c>
      <c r="D1746" t="s">
        <v>300</v>
      </c>
      <c r="E1746">
        <v>-3.55416698718973</v>
      </c>
      <c r="F1746" s="2">
        <v>0.000379736413004335</v>
      </c>
      <c r="G1746">
        <v>31311</v>
      </c>
      <c r="H1746">
        <v>-0.00236182905609876</v>
      </c>
      <c r="I1746" s="2">
        <v>0.000172431753607329</v>
      </c>
      <c r="J1746">
        <v>-0.0525237995194164</v>
      </c>
      <c r="K1746">
        <v>-0.00366432239829488</v>
      </c>
      <c r="L1746">
        <v>-0.00105933571390264</v>
      </c>
    </row>
    <row r="1747" spans="1:12">
      <c r="A1747" s="2">
        <v>1970</v>
      </c>
      <c r="B1747" t="str">
        <f>VLOOKUP(A1747,'Table S1'!A:E,2,FALSE)</f>
        <v>Nervous feelings</v>
      </c>
      <c r="C1747" s="26" t="s">
        <v>1038</v>
      </c>
      <c r="D1747" t="s">
        <v>300</v>
      </c>
      <c r="E1747">
        <v>-0.702331969246218</v>
      </c>
      <c r="F1747" s="2">
        <v>0.482477381565726</v>
      </c>
      <c r="G1747">
        <v>31311</v>
      </c>
      <c r="H1747">
        <v>-0.000489951263969768</v>
      </c>
      <c r="I1747" s="2">
        <v>0.000215454809725628</v>
      </c>
      <c r="J1747">
        <v>-0.0103791250331582</v>
      </c>
      <c r="K1747">
        <v>-0.0018572875039174</v>
      </c>
      <c r="L1747" s="2">
        <v>0.000877384975977864</v>
      </c>
    </row>
    <row r="1748" spans="1:12">
      <c r="A1748" s="2">
        <v>1970</v>
      </c>
      <c r="B1748" t="str">
        <f>VLOOKUP(A1748,'Table S1'!A:E,2,FALSE)</f>
        <v>Nervous feelings</v>
      </c>
      <c r="C1748" s="26" t="s">
        <v>1039</v>
      </c>
      <c r="D1748" t="s">
        <v>300</v>
      </c>
      <c r="E1748">
        <v>-0.739665039956278</v>
      </c>
      <c r="F1748" s="2">
        <v>0.459508811492068</v>
      </c>
      <c r="G1748">
        <v>31311</v>
      </c>
      <c r="H1748">
        <v>-0.000608650810541312</v>
      </c>
      <c r="I1748" s="2">
        <v>0.000106037979242853</v>
      </c>
      <c r="J1748">
        <v>-0.0109308365111183</v>
      </c>
      <c r="K1748">
        <v>-0.00222151571482781</v>
      </c>
      <c r="L1748" s="2">
        <v>0.00100421409374518</v>
      </c>
    </row>
    <row r="1749" spans="1:12">
      <c r="A1749" s="2">
        <v>1970</v>
      </c>
      <c r="B1749" t="str">
        <f>VLOOKUP(A1749,'Table S1'!A:E,2,FALSE)</f>
        <v>Nervous feelings</v>
      </c>
      <c r="C1749" s="26" t="s">
        <v>622</v>
      </c>
      <c r="D1749" t="s">
        <v>300</v>
      </c>
      <c r="E1749">
        <v>-1.86855262474689</v>
      </c>
      <c r="F1749" s="2">
        <v>0.0616944128542065</v>
      </c>
      <c r="G1749">
        <v>31311</v>
      </c>
      <c r="H1749">
        <v>-0.00120149092128207</v>
      </c>
      <c r="I1749" s="2">
        <v>0.000190881329884609</v>
      </c>
      <c r="J1749">
        <v>-0.0276136388097192</v>
      </c>
      <c r="K1749">
        <v>-0.002461808632669</v>
      </c>
      <c r="L1749" s="11">
        <v>5.88267901048506e-5</v>
      </c>
    </row>
    <row r="1750" spans="1:12">
      <c r="A1750" s="2">
        <v>1970</v>
      </c>
      <c r="B1750" t="str">
        <f>VLOOKUP(A1750,'Table S1'!A:E,2,FALSE)</f>
        <v>Nervous feelings</v>
      </c>
      <c r="C1750" s="26" t="s">
        <v>623</v>
      </c>
      <c r="D1750" t="s">
        <v>300</v>
      </c>
      <c r="E1750">
        <v>-1.80664789896073</v>
      </c>
      <c r="F1750" s="2">
        <v>0.0708267924856515</v>
      </c>
      <c r="G1750">
        <v>31311</v>
      </c>
      <c r="H1750">
        <v>-0.00117597857808748</v>
      </c>
      <c r="I1750" s="11">
        <v>4.13498296911064e-5</v>
      </c>
      <c r="J1750">
        <v>-0.0266988052022337</v>
      </c>
      <c r="K1750">
        <v>-0.00245180258459125</v>
      </c>
      <c r="L1750" s="11">
        <v>9.98454284162986e-5</v>
      </c>
    </row>
    <row r="1751" spans="1:12">
      <c r="A1751" s="2">
        <v>1970</v>
      </c>
      <c r="B1751" t="str">
        <f>VLOOKUP(A1751,'Table S1'!A:E,2,FALSE)</f>
        <v>Nervous feelings</v>
      </c>
      <c r="C1751" s="26" t="s">
        <v>624</v>
      </c>
      <c r="D1751" t="s">
        <v>300</v>
      </c>
      <c r="E1751">
        <v>-0.38170391776872</v>
      </c>
      <c r="F1751" s="2">
        <v>0.702683584016735</v>
      </c>
      <c r="G1751">
        <v>31311</v>
      </c>
      <c r="H1751">
        <v>-0.000255418987274588</v>
      </c>
      <c r="I1751" s="11">
        <v>-8.51695532774844e-5</v>
      </c>
      <c r="J1751">
        <v>-0.00564085484022584</v>
      </c>
      <c r="K1751">
        <v>-0.00156698888535888</v>
      </c>
      <c r="L1751" s="2">
        <v>0.00105615091080971</v>
      </c>
    </row>
    <row r="1752" spans="1:12">
      <c r="A1752" s="2">
        <v>1970</v>
      </c>
      <c r="B1752" t="str">
        <f>VLOOKUP(A1752,'Table S1'!A:E,2,FALSE)</f>
        <v>Nervous feelings</v>
      </c>
      <c r="C1752" s="26" t="s">
        <v>625</v>
      </c>
      <c r="D1752" t="s">
        <v>300</v>
      </c>
      <c r="E1752" s="2">
        <v>0.639667697477256</v>
      </c>
      <c r="F1752" s="2">
        <v>0.52239334040766</v>
      </c>
      <c r="G1752">
        <v>31311</v>
      </c>
      <c r="H1752" s="2">
        <v>0.000390950014120787</v>
      </c>
      <c r="I1752" s="2">
        <v>0.000552326507061649</v>
      </c>
      <c r="J1752" s="2">
        <v>0.00945306678679939</v>
      </c>
      <c r="K1752">
        <v>-0.000806980679932028</v>
      </c>
      <c r="L1752" s="2">
        <v>0.0015888807081736</v>
      </c>
    </row>
    <row r="1753" spans="1:12">
      <c r="A1753" s="2">
        <v>1970</v>
      </c>
      <c r="B1753" t="str">
        <f>VLOOKUP(A1753,'Table S1'!A:E,2,FALSE)</f>
        <v>Nervous feelings</v>
      </c>
      <c r="C1753" s="26" t="s">
        <v>844</v>
      </c>
      <c r="D1753" t="s">
        <v>300</v>
      </c>
      <c r="E1753">
        <v>-2.51763964554412</v>
      </c>
      <c r="F1753" s="2">
        <v>0.0118193605609307</v>
      </c>
      <c r="G1753">
        <v>31311</v>
      </c>
      <c r="H1753">
        <v>-0.00176737239978287</v>
      </c>
      <c r="I1753" s="2">
        <v>0.000213825076794435</v>
      </c>
      <c r="J1753">
        <v>-0.0372059052040357</v>
      </c>
      <c r="K1753">
        <v>-0.0031433120290529</v>
      </c>
      <c r="L1753">
        <v>-0.000391432770512848</v>
      </c>
    </row>
    <row r="1754" spans="1:12">
      <c r="A1754" s="2">
        <v>1970</v>
      </c>
      <c r="B1754" t="str">
        <f>VLOOKUP(A1754,'Table S1'!A:E,2,FALSE)</f>
        <v>Nervous feelings</v>
      </c>
      <c r="C1754" s="26" t="s">
        <v>845</v>
      </c>
      <c r="D1754" t="s">
        <v>300</v>
      </c>
      <c r="E1754">
        <v>-0.844931960935314</v>
      </c>
      <c r="F1754" s="2">
        <v>0.398155284472971</v>
      </c>
      <c r="G1754">
        <v>31311</v>
      </c>
      <c r="H1754">
        <v>-0.00058634618033358</v>
      </c>
      <c r="I1754" s="11">
        <v>5.27226510520345e-5</v>
      </c>
      <c r="J1754">
        <v>-0.0124864805406355</v>
      </c>
      <c r="K1754">
        <v>-0.00194652886384285</v>
      </c>
      <c r="L1754" s="2">
        <v>0.000773836503175694</v>
      </c>
    </row>
    <row r="1755" spans="1:12">
      <c r="A1755" s="2">
        <v>1970</v>
      </c>
      <c r="B1755" t="str">
        <f>VLOOKUP(A1755,'Table S1'!A:E,2,FALSE)</f>
        <v>Nervous feelings</v>
      </c>
      <c r="C1755" s="26" t="s">
        <v>1040</v>
      </c>
      <c r="D1755" t="s">
        <v>300</v>
      </c>
      <c r="E1755" s="2">
        <v>0.904044547880839</v>
      </c>
      <c r="F1755" s="2">
        <v>0.365978735572759</v>
      </c>
      <c r="G1755">
        <v>31311</v>
      </c>
      <c r="H1755" s="2">
        <v>0.000617380646412335</v>
      </c>
      <c r="I1755" s="11">
        <v>-6.76331045135412e-5</v>
      </c>
      <c r="J1755" s="2">
        <v>0.0133600516691142</v>
      </c>
      <c r="K1755">
        <v>-0.00072114919932054</v>
      </c>
      <c r="L1755" s="2">
        <v>0.00195591049214521</v>
      </c>
    </row>
    <row r="1756" spans="1:12">
      <c r="A1756" s="2">
        <v>1970</v>
      </c>
      <c r="B1756" t="str">
        <f>VLOOKUP(A1756,'Table S1'!A:E,2,FALSE)</f>
        <v>Nervous feelings</v>
      </c>
      <c r="C1756" s="26" t="s">
        <v>629</v>
      </c>
      <c r="D1756" t="s">
        <v>300</v>
      </c>
      <c r="E1756">
        <v>-0.755635039840926</v>
      </c>
      <c r="F1756" s="2">
        <v>0.449873725668974</v>
      </c>
      <c r="G1756">
        <v>31311</v>
      </c>
      <c r="H1756">
        <v>-0.000526608067750617</v>
      </c>
      <c r="I1756" s="11">
        <v>5.05472960037489e-5</v>
      </c>
      <c r="J1756">
        <v>-0.0111668426062988</v>
      </c>
      <c r="K1756">
        <v>-0.00189257535645747</v>
      </c>
      <c r="L1756" s="2">
        <v>0.000839359220956238</v>
      </c>
    </row>
    <row r="1757" spans="1:12">
      <c r="A1757" s="2">
        <v>1970</v>
      </c>
      <c r="B1757" t="str">
        <f>VLOOKUP(A1757,'Table S1'!A:E,2,FALSE)</f>
        <v>Nervous feelings</v>
      </c>
      <c r="C1757" s="26" t="s">
        <v>1041</v>
      </c>
      <c r="D1757" t="s">
        <v>300</v>
      </c>
      <c r="E1757" s="2">
        <v>0.932898482780357</v>
      </c>
      <c r="F1757" s="2">
        <v>0.350879579353976</v>
      </c>
      <c r="G1757">
        <v>31311</v>
      </c>
      <c r="H1757" s="2">
        <v>0.000685794291294924</v>
      </c>
      <c r="I1757" s="11">
        <v>-8.75013886897039e-5</v>
      </c>
      <c r="J1757" s="2">
        <v>0.013786457715164</v>
      </c>
      <c r="K1757">
        <v>-0.000755074246477386</v>
      </c>
      <c r="L1757" s="2">
        <v>0.00212666282906723</v>
      </c>
    </row>
    <row r="1758" spans="1:12">
      <c r="A1758" s="2">
        <v>1970</v>
      </c>
      <c r="B1758" t="str">
        <f>VLOOKUP(A1758,'Table S1'!A:E,2,FALSE)</f>
        <v>Nervous feelings</v>
      </c>
      <c r="C1758" s="26" t="s">
        <v>631</v>
      </c>
      <c r="D1758" t="s">
        <v>300</v>
      </c>
      <c r="E1758" s="2">
        <v>2.49164767801856</v>
      </c>
      <c r="F1758" s="2">
        <v>0.012720343161239</v>
      </c>
      <c r="G1758">
        <v>31311</v>
      </c>
      <c r="H1758" s="2">
        <v>0.00184083881341652</v>
      </c>
      <c r="I1758" s="2">
        <v>0.000418134685603414</v>
      </c>
      <c r="J1758" s="2">
        <v>0.0368217935693408</v>
      </c>
      <c r="K1758" s="2">
        <v>0.000392753964370479</v>
      </c>
      <c r="L1758" s="2">
        <v>0.00328892366246256</v>
      </c>
    </row>
    <row r="1759" spans="1:12">
      <c r="A1759" s="2">
        <v>1970</v>
      </c>
      <c r="B1759" t="str">
        <f>VLOOKUP(A1759,'Table S1'!A:E,2,FALSE)</f>
        <v>Nervous feelings</v>
      </c>
      <c r="C1759" s="26" t="s">
        <v>632</v>
      </c>
      <c r="D1759" t="s">
        <v>300</v>
      </c>
      <c r="E1759" s="2">
        <v>1.02167130419298</v>
      </c>
      <c r="F1759" s="2">
        <v>0.306944390618444</v>
      </c>
      <c r="G1759">
        <v>31311</v>
      </c>
      <c r="H1759" s="2">
        <v>0.000743698594811215</v>
      </c>
      <c r="I1759" s="11">
        <v>2.56753655536627e-5</v>
      </c>
      <c r="J1759" s="2">
        <v>0.0151077551168668</v>
      </c>
      <c r="K1759">
        <v>-0.00068306048465698</v>
      </c>
      <c r="L1759" s="2">
        <v>0.00217045767427941</v>
      </c>
    </row>
    <row r="1760" spans="1:12">
      <c r="A1760" s="2">
        <v>1970</v>
      </c>
      <c r="B1760" t="str">
        <f>VLOOKUP(A1760,'Table S1'!A:E,2,FALSE)</f>
        <v>Nervous feelings</v>
      </c>
      <c r="C1760" s="26" t="s">
        <v>1042</v>
      </c>
      <c r="D1760" t="s">
        <v>300</v>
      </c>
      <c r="E1760">
        <v>-0.197994640371818</v>
      </c>
      <c r="F1760" s="2">
        <v>0.843050542440099</v>
      </c>
      <c r="G1760">
        <v>31311</v>
      </c>
      <c r="H1760">
        <v>-0.000149275772318267</v>
      </c>
      <c r="I1760" s="11">
        <v>-9.20593540092513e-5</v>
      </c>
      <c r="J1760">
        <v>-0.0029259826097904</v>
      </c>
      <c r="K1760">
        <v>-0.00162702510551005</v>
      </c>
      <c r="L1760" s="2">
        <v>0.00132847356087352</v>
      </c>
    </row>
    <row r="1761" spans="1:12">
      <c r="A1761" s="2">
        <v>1970</v>
      </c>
      <c r="B1761" t="str">
        <f>VLOOKUP(A1761,'Table S1'!A:E,2,FALSE)</f>
        <v>Nervous feelings</v>
      </c>
      <c r="C1761" s="26" t="s">
        <v>1043</v>
      </c>
      <c r="D1761" t="s">
        <v>300</v>
      </c>
      <c r="E1761" s="2">
        <v>0.576200006039573</v>
      </c>
      <c r="F1761" s="2">
        <v>0.564484142716172</v>
      </c>
      <c r="G1761">
        <v>31311</v>
      </c>
      <c r="H1761" s="2">
        <v>0.000455559101171608</v>
      </c>
      <c r="I1761">
        <v>-0.000109979502192541</v>
      </c>
      <c r="J1761" s="2">
        <v>0.00851513553228935</v>
      </c>
      <c r="K1761">
        <v>-0.00109410063228229</v>
      </c>
      <c r="L1761" s="2">
        <v>0.00200521883462551</v>
      </c>
    </row>
    <row r="1762" spans="1:12">
      <c r="A1762" s="2">
        <v>1970</v>
      </c>
      <c r="B1762" t="str">
        <f>VLOOKUP(A1762,'Table S1'!A:E,2,FALSE)</f>
        <v>Nervous feelings</v>
      </c>
      <c r="C1762" s="26" t="s">
        <v>1044</v>
      </c>
      <c r="D1762" t="s">
        <v>300</v>
      </c>
      <c r="E1762">
        <v>-1.45604567923639</v>
      </c>
      <c r="F1762" s="2">
        <v>0.145390019310522</v>
      </c>
      <c r="G1762">
        <v>31310</v>
      </c>
      <c r="H1762">
        <v>-0.00107064622964248</v>
      </c>
      <c r="I1762" s="11">
        <v>-1.82379459498675e-5</v>
      </c>
      <c r="J1762">
        <v>-0.0215299282103794</v>
      </c>
      <c r="K1762">
        <v>-0.00251188478634756</v>
      </c>
      <c r="L1762" s="2">
        <v>0.000370592327062595</v>
      </c>
    </row>
    <row r="1763" spans="1:12">
      <c r="A1763" s="2">
        <v>1970</v>
      </c>
      <c r="B1763" t="str">
        <f>VLOOKUP(A1763,'Table S1'!A:E,2,FALSE)</f>
        <v>Nervous feelings</v>
      </c>
      <c r="C1763" s="26" t="s">
        <v>636</v>
      </c>
      <c r="D1763" t="s">
        <v>300</v>
      </c>
      <c r="E1763" s="2">
        <v>0.11708037809626</v>
      </c>
      <c r="F1763" s="2">
        <v>0.90679710972882</v>
      </c>
      <c r="G1763">
        <v>31311</v>
      </c>
      <c r="H1763" s="2">
        <v>0.000102336847624022</v>
      </c>
      <c r="I1763">
        <v>-0.000199625169070771</v>
      </c>
      <c r="J1763" s="2">
        <v>0.00173022436169996</v>
      </c>
      <c r="K1763">
        <v>-0.00161088182078154</v>
      </c>
      <c r="L1763" s="2">
        <v>0.00181555551602959</v>
      </c>
    </row>
    <row r="1764" spans="1:12">
      <c r="A1764" s="2">
        <v>1970</v>
      </c>
      <c r="B1764" t="str">
        <f>VLOOKUP(A1764,'Table S1'!A:E,2,FALSE)</f>
        <v>Nervous feelings</v>
      </c>
      <c r="C1764" s="26" t="s">
        <v>637</v>
      </c>
      <c r="D1764" t="s">
        <v>300</v>
      </c>
      <c r="E1764">
        <v>-0.807804199618481</v>
      </c>
      <c r="F1764" s="2">
        <v>0.419209443955173</v>
      </c>
      <c r="G1764">
        <v>31311</v>
      </c>
      <c r="H1764">
        <v>-0.000621609368990591</v>
      </c>
      <c r="I1764" s="11">
        <v>7.36611740784578e-5</v>
      </c>
      <c r="J1764">
        <v>-0.0119378031433611</v>
      </c>
      <c r="K1764">
        <v>-0.00212986975454002</v>
      </c>
      <c r="L1764" s="2">
        <v>0.000886651016558837</v>
      </c>
    </row>
    <row r="1765" spans="1:12">
      <c r="A1765" s="2">
        <v>1970</v>
      </c>
      <c r="B1765" t="str">
        <f>VLOOKUP(A1765,'Table S1'!A:E,2,FALSE)</f>
        <v>Nervous feelings</v>
      </c>
      <c r="C1765" s="26" t="s">
        <v>1045</v>
      </c>
      <c r="D1765" t="s">
        <v>300</v>
      </c>
      <c r="E1765" s="2">
        <v>3.3027678516246</v>
      </c>
      <c r="F1765" s="2">
        <v>0.000958428475662879</v>
      </c>
      <c r="G1765">
        <v>31311</v>
      </c>
      <c r="H1765" s="2">
        <v>0.00231502371694074</v>
      </c>
      <c r="I1765" s="2">
        <v>0.000506738894807577</v>
      </c>
      <c r="J1765" s="2">
        <v>0.0488086004746417</v>
      </c>
      <c r="K1765" s="2">
        <v>0.000941164361288265</v>
      </c>
      <c r="L1765" s="2">
        <v>0.00368888307259322</v>
      </c>
    </row>
    <row r="1766" spans="1:12">
      <c r="A1766" s="2">
        <v>1970</v>
      </c>
      <c r="B1766" t="str">
        <f>VLOOKUP(A1766,'Table S1'!A:E,2,FALSE)</f>
        <v>Nervous feelings</v>
      </c>
      <c r="C1766" s="26" t="s">
        <v>1046</v>
      </c>
      <c r="D1766" t="s">
        <v>300</v>
      </c>
      <c r="E1766" s="2">
        <v>0.779826829993411</v>
      </c>
      <c r="F1766" s="2">
        <v>0.435498706146868</v>
      </c>
      <c r="G1766">
        <v>31311</v>
      </c>
      <c r="H1766" s="2">
        <v>0.000522314986190769</v>
      </c>
      <c r="I1766" s="11">
        <v>8.25699562591635e-5</v>
      </c>
      <c r="J1766" s="2">
        <v>0.0115243510578051</v>
      </c>
      <c r="K1766">
        <v>-0.000790486903576594</v>
      </c>
      <c r="L1766" s="2">
        <v>0.00183511687595813</v>
      </c>
    </row>
    <row r="1767" spans="1:12">
      <c r="A1767" s="2">
        <v>1970</v>
      </c>
      <c r="B1767" t="str">
        <f>VLOOKUP(A1767,'Table S1'!A:E,2,FALSE)</f>
        <v>Nervous feelings</v>
      </c>
      <c r="C1767" s="26" t="s">
        <v>1047</v>
      </c>
      <c r="D1767" t="s">
        <v>300</v>
      </c>
      <c r="E1767" s="2">
        <v>0.294647343494107</v>
      </c>
      <c r="F1767" s="2">
        <v>0.768265245322025</v>
      </c>
      <c r="G1767">
        <v>31311</v>
      </c>
      <c r="H1767" s="2">
        <v>0.000215969812075225</v>
      </c>
      <c r="I1767" s="11">
        <v>1.56195479219654e-6</v>
      </c>
      <c r="J1767" s="2">
        <v>0.00435432495276479</v>
      </c>
      <c r="K1767">
        <v>-0.0012206948186795</v>
      </c>
      <c r="L1767" s="2">
        <v>0.00165263444282995</v>
      </c>
    </row>
    <row r="1768" spans="1:12">
      <c r="A1768" s="2">
        <v>1970</v>
      </c>
      <c r="B1768" t="str">
        <f>VLOOKUP(A1768,'Table S1'!A:E,2,FALSE)</f>
        <v>Nervous feelings</v>
      </c>
      <c r="C1768" s="26" t="s">
        <v>641</v>
      </c>
      <c r="D1768" t="s">
        <v>300</v>
      </c>
      <c r="E1768">
        <v>-0.711745852788279</v>
      </c>
      <c r="F1768" s="2">
        <v>0.476627470900261</v>
      </c>
      <c r="G1768">
        <v>31311</v>
      </c>
      <c r="H1768">
        <v>-0.000565990531365575</v>
      </c>
      <c r="I1768" s="11">
        <v>1.08299965795188e-5</v>
      </c>
      <c r="J1768">
        <v>-0.0105182442511478</v>
      </c>
      <c r="K1768">
        <v>-0.00212464231205746</v>
      </c>
      <c r="L1768" s="2">
        <v>0.000992661249326311</v>
      </c>
    </row>
    <row r="1769" spans="1:12">
      <c r="A1769" s="2">
        <v>1970</v>
      </c>
      <c r="B1769" t="str">
        <f>VLOOKUP(A1769,'Table S1'!A:E,2,FALSE)</f>
        <v>Nervous feelings</v>
      </c>
      <c r="C1769" s="26" t="s">
        <v>642</v>
      </c>
      <c r="D1769" t="s">
        <v>300</v>
      </c>
      <c r="E1769" s="2">
        <v>3.48951628381543</v>
      </c>
      <c r="F1769" s="2">
        <v>0.000484560547103217</v>
      </c>
      <c r="G1769">
        <v>31311</v>
      </c>
      <c r="H1769" s="2">
        <v>0.00275057093219092</v>
      </c>
      <c r="I1769" s="2">
        <v>0.000355368911560805</v>
      </c>
      <c r="J1769" s="2">
        <v>0.0515683856080668</v>
      </c>
      <c r="K1769" s="2">
        <v>0.00120559222171454</v>
      </c>
      <c r="L1769" s="2">
        <v>0.00429554964266729</v>
      </c>
    </row>
    <row r="1770" spans="1:12">
      <c r="A1770" s="2">
        <v>1970</v>
      </c>
      <c r="B1770" t="str">
        <f>VLOOKUP(A1770,'Table S1'!A:E,2,FALSE)</f>
        <v>Nervous feelings</v>
      </c>
      <c r="C1770" s="26" t="s">
        <v>643</v>
      </c>
      <c r="D1770" t="s">
        <v>300</v>
      </c>
      <c r="E1770" s="2">
        <v>2.14924833943824</v>
      </c>
      <c r="F1770" s="2">
        <v>0.0316223593836543</v>
      </c>
      <c r="G1770">
        <v>31311</v>
      </c>
      <c r="H1770" s="2">
        <v>0.00167850301464347</v>
      </c>
      <c r="I1770" s="2">
        <v>0.000176383862701014</v>
      </c>
      <c r="J1770" s="2">
        <v>0.0317617853367526</v>
      </c>
      <c r="K1770" s="2">
        <v>0.000147766629960212</v>
      </c>
      <c r="L1770" s="2">
        <v>0.00320923939932673</v>
      </c>
    </row>
    <row r="1771" spans="1:12">
      <c r="A1771" s="2">
        <v>1970</v>
      </c>
      <c r="B1771" t="str">
        <f>VLOOKUP(A1771,'Table S1'!A:E,2,FALSE)</f>
        <v>Nervous feelings</v>
      </c>
      <c r="C1771" s="26" t="s">
        <v>644</v>
      </c>
      <c r="D1771" t="s">
        <v>300</v>
      </c>
      <c r="E1771" s="2">
        <v>1.13807548624578</v>
      </c>
      <c r="F1771" s="2">
        <v>0.255097671281336</v>
      </c>
      <c r="G1771">
        <v>31311</v>
      </c>
      <c r="H1771" s="2">
        <v>0.000812196707508834</v>
      </c>
      <c r="I1771">
        <v>-0.000168986374290881</v>
      </c>
      <c r="J1771" s="2">
        <v>0.016818581932978</v>
      </c>
      <c r="K1771">
        <v>-0.000586601397333258</v>
      </c>
      <c r="L1771" s="2">
        <v>0.00221099481235093</v>
      </c>
    </row>
    <row r="1772" spans="1:12">
      <c r="A1772" s="2">
        <v>1970</v>
      </c>
      <c r="B1772" t="str">
        <f>VLOOKUP(A1772,'Table S1'!A:E,2,FALSE)</f>
        <v>Nervous feelings</v>
      </c>
      <c r="C1772" s="26" t="s">
        <v>645</v>
      </c>
      <c r="D1772" t="s">
        <v>300</v>
      </c>
      <c r="E1772">
        <v>-0.825133545030812</v>
      </c>
      <c r="F1772" s="2">
        <v>0.409302063138682</v>
      </c>
      <c r="G1772">
        <v>31311</v>
      </c>
      <c r="H1772">
        <v>-0.000612085968024704</v>
      </c>
      <c r="I1772" s="11">
        <v>7.54104638886581e-5</v>
      </c>
      <c r="J1772">
        <v>-0.0121938977690555</v>
      </c>
      <c r="K1772">
        <v>-0.00206604797977504</v>
      </c>
      <c r="L1772" s="2">
        <v>0.000841876043725631</v>
      </c>
    </row>
    <row r="1773" spans="1:12">
      <c r="A1773" s="2">
        <v>1970</v>
      </c>
      <c r="B1773" t="str">
        <f>VLOOKUP(A1773,'Table S1'!A:E,2,FALSE)</f>
        <v>Nervous feelings</v>
      </c>
      <c r="C1773" s="26" t="s">
        <v>1048</v>
      </c>
      <c r="D1773" t="s">
        <v>300</v>
      </c>
      <c r="E1773">
        <v>-3.28939785824647</v>
      </c>
      <c r="F1773" s="2">
        <v>0.00100512784464529</v>
      </c>
      <c r="G1773">
        <v>31310</v>
      </c>
      <c r="H1773">
        <v>-0.00293078183926086</v>
      </c>
      <c r="I1773" s="2">
        <v>0.000282816520157491</v>
      </c>
      <c r="J1773">
        <v>-0.0486143520502612</v>
      </c>
      <c r="K1773">
        <v>-0.00467713456539428</v>
      </c>
      <c r="L1773">
        <v>-0.00118442911312744</v>
      </c>
    </row>
    <row r="1774" spans="1:12">
      <c r="A1774" s="2">
        <v>1970</v>
      </c>
      <c r="B1774" t="str">
        <f>VLOOKUP(A1774,'Table S1'!A:E,2,FALSE)</f>
        <v>Nervous feelings</v>
      </c>
      <c r="C1774" s="26" t="s">
        <v>1049</v>
      </c>
      <c r="D1774" t="s">
        <v>300</v>
      </c>
      <c r="E1774">
        <v>-2.15355261751894</v>
      </c>
      <c r="F1774" s="2">
        <v>0.0312828833701058</v>
      </c>
      <c r="G1774">
        <v>31311</v>
      </c>
      <c r="H1774">
        <v>-0.00175959738321739</v>
      </c>
      <c r="I1774" s="2">
        <v>0.000391611482916421</v>
      </c>
      <c r="J1774">
        <v>-0.0318253943455024</v>
      </c>
      <c r="K1774">
        <v>-0.00336108173559716</v>
      </c>
      <c r="L1774">
        <v>-0.000158113030837612</v>
      </c>
    </row>
    <row r="1775" spans="1:12">
      <c r="A1775" s="2">
        <v>1970</v>
      </c>
      <c r="B1775" t="str">
        <f>VLOOKUP(A1775,'Table S1'!A:E,2,FALSE)</f>
        <v>Nervous feelings</v>
      </c>
      <c r="C1775" s="26" t="s">
        <v>1050</v>
      </c>
      <c r="D1775" t="s">
        <v>300</v>
      </c>
      <c r="E1775">
        <v>-0.928244879234395</v>
      </c>
      <c r="F1775" s="2">
        <v>0.353287714964503</v>
      </c>
      <c r="G1775">
        <v>31310</v>
      </c>
      <c r="H1775">
        <v>-0.000826552511160734</v>
      </c>
      <c r="I1775" s="2">
        <v>0.000107640920788918</v>
      </c>
      <c r="J1775">
        <v>-0.0137177480843996</v>
      </c>
      <c r="K1775">
        <v>-0.00257186327710529</v>
      </c>
      <c r="L1775" s="2">
        <v>0.000918758254783821</v>
      </c>
    </row>
    <row r="1776" spans="1:12">
      <c r="A1776" s="2">
        <v>1970</v>
      </c>
      <c r="B1776" t="str">
        <f>VLOOKUP(A1776,'Table S1'!A:E,2,FALSE)</f>
        <v>Nervous feelings</v>
      </c>
      <c r="C1776" s="26" t="s">
        <v>1051</v>
      </c>
      <c r="D1776" t="s">
        <v>300</v>
      </c>
      <c r="E1776">
        <v>-0.0746599870984091</v>
      </c>
      <c r="F1776" s="2">
        <v>0.940485721399014</v>
      </c>
      <c r="G1776">
        <v>31311</v>
      </c>
      <c r="H1776" s="11">
        <v>-4.89128900991892e-5</v>
      </c>
      <c r="I1776" s="2">
        <v>0.000157215327036058</v>
      </c>
      <c r="J1776">
        <v>-0.0011033320068002</v>
      </c>
      <c r="K1776">
        <v>-0.0013330171702581</v>
      </c>
      <c r="L1776" s="2">
        <v>0.00123519139005972</v>
      </c>
    </row>
    <row r="1777" spans="1:12">
      <c r="A1777" s="2">
        <v>1970</v>
      </c>
      <c r="B1777" t="str">
        <f>VLOOKUP(A1777,'Table S1'!A:E,2,FALSE)</f>
        <v>Nervous feelings</v>
      </c>
      <c r="C1777" s="26" t="s">
        <v>1052</v>
      </c>
      <c r="D1777" t="s">
        <v>300</v>
      </c>
      <c r="E1777">
        <v>-0.3054486190956</v>
      </c>
      <c r="F1777" s="2">
        <v>0.760026527651635</v>
      </c>
      <c r="G1777">
        <v>31311</v>
      </c>
      <c r="H1777">
        <v>-0.000257995544607545</v>
      </c>
      <c r="I1777" s="2">
        <v>0.00012523765249462</v>
      </c>
      <c r="J1777">
        <v>-0.00451394717543794</v>
      </c>
      <c r="K1777">
        <v>-0.00191353265202678</v>
      </c>
      <c r="L1777" s="2">
        <v>0.00139754156281169</v>
      </c>
    </row>
    <row r="1778" spans="1:12">
      <c r="A1778" s="2">
        <v>1970</v>
      </c>
      <c r="B1778" t="str">
        <f>VLOOKUP(A1778,'Table S1'!A:E,2,FALSE)</f>
        <v>Nervous feelings</v>
      </c>
      <c r="C1778" s="26" t="s">
        <v>651</v>
      </c>
      <c r="D1778" t="s">
        <v>300</v>
      </c>
      <c r="E1778">
        <v>-0.362090004072889</v>
      </c>
      <c r="F1778" s="2">
        <v>0.717287216771909</v>
      </c>
      <c r="G1778">
        <v>31311</v>
      </c>
      <c r="H1778">
        <v>-0.000281168999902181</v>
      </c>
      <c r="I1778" s="11">
        <v>-6.52477137426061e-5</v>
      </c>
      <c r="J1778">
        <v>-0.00535099865888598</v>
      </c>
      <c r="K1778">
        <v>-0.00180317295112211</v>
      </c>
      <c r="L1778" s="2">
        <v>0.00124083495131775</v>
      </c>
    </row>
    <row r="1779" spans="1:12">
      <c r="A1779" s="2">
        <v>1970</v>
      </c>
      <c r="B1779" t="str">
        <f>VLOOKUP(A1779,'Table S1'!A:E,2,FALSE)</f>
        <v>Nervous feelings</v>
      </c>
      <c r="C1779" s="26" t="s">
        <v>1053</v>
      </c>
      <c r="D1779" t="s">
        <v>300</v>
      </c>
      <c r="E1779">
        <v>-1.72385449627887</v>
      </c>
      <c r="F1779" s="2">
        <v>0.0847439851154204</v>
      </c>
      <c r="G1779">
        <v>31310</v>
      </c>
      <c r="H1779">
        <v>-0.00140695156376589</v>
      </c>
      <c r="I1779" s="11">
        <v>-9.16132614945769e-5</v>
      </c>
      <c r="J1779">
        <v>-0.0254753915083454</v>
      </c>
      <c r="K1779">
        <v>-0.00300666952358594</v>
      </c>
      <c r="L1779" s="2">
        <v>0.000192766396054166</v>
      </c>
    </row>
    <row r="1780" spans="1:12">
      <c r="A1780" s="2">
        <v>1970</v>
      </c>
      <c r="B1780" t="str">
        <f>VLOOKUP(A1780,'Table S1'!A:E,2,FALSE)</f>
        <v>Nervous feelings</v>
      </c>
      <c r="C1780" s="26" t="s">
        <v>974</v>
      </c>
      <c r="D1780" t="s">
        <v>300</v>
      </c>
      <c r="E1780">
        <v>-1.87293131567951</v>
      </c>
      <c r="F1780" s="2">
        <v>0.0610871802710271</v>
      </c>
      <c r="G1780">
        <v>31311</v>
      </c>
      <c r="H1780">
        <v>-0.00162438041344234</v>
      </c>
      <c r="I1780" s="2">
        <v>0.000105460409088398</v>
      </c>
      <c r="J1780">
        <v>-0.0276783474982899</v>
      </c>
      <c r="K1780">
        <v>-0.00332430937314159</v>
      </c>
      <c r="L1780" s="11">
        <v>7.55485462569023e-5</v>
      </c>
    </row>
    <row r="1781" spans="1:12">
      <c r="A1781" s="2">
        <v>1970</v>
      </c>
      <c r="B1781" t="str">
        <f>VLOOKUP(A1781,'Table S1'!A:E,2,FALSE)</f>
        <v>Nervous feelings</v>
      </c>
      <c r="C1781" s="26" t="s">
        <v>1054</v>
      </c>
      <c r="D1781" t="s">
        <v>300</v>
      </c>
      <c r="E1781">
        <v>-0.999131716094448</v>
      </c>
      <c r="F1781" s="2">
        <v>0.317738610062617</v>
      </c>
      <c r="G1781">
        <v>31311</v>
      </c>
      <c r="H1781">
        <v>-0.000843637680745091</v>
      </c>
      <c r="I1781" s="2">
        <v>0.000283050146553394</v>
      </c>
      <c r="J1781">
        <v>-0.0147652583963506</v>
      </c>
      <c r="K1781">
        <v>-0.00249863808167585</v>
      </c>
      <c r="L1781" s="2">
        <v>0.000811362720185662</v>
      </c>
    </row>
    <row r="1782" spans="1:12">
      <c r="A1782" s="2">
        <v>1970</v>
      </c>
      <c r="B1782" t="str">
        <f>VLOOKUP(A1782,'Table S1'!A:E,2,FALSE)</f>
        <v>Nervous feelings</v>
      </c>
      <c r="C1782" s="26" t="s">
        <v>1055</v>
      </c>
      <c r="D1782" t="s">
        <v>300</v>
      </c>
      <c r="E1782" s="2">
        <v>2.01014425239501</v>
      </c>
      <c r="F1782" s="2">
        <v>0.0444244838214641</v>
      </c>
      <c r="G1782">
        <v>31311</v>
      </c>
      <c r="H1782" s="2">
        <v>0.00129958573417081</v>
      </c>
      <c r="I1782" s="2">
        <v>0.000292894612889794</v>
      </c>
      <c r="J1782" s="2">
        <v>0.0297060926226724</v>
      </c>
      <c r="K1782" s="11">
        <v>3.23932442093584e-5</v>
      </c>
      <c r="L1782" s="2">
        <v>0.00256677822413226</v>
      </c>
    </row>
    <row r="1783" spans="1:12">
      <c r="A1783" s="2">
        <v>1970</v>
      </c>
      <c r="B1783" t="str">
        <f>VLOOKUP(A1783,'Table S1'!A:E,2,FALSE)</f>
        <v>Nervous feelings</v>
      </c>
      <c r="C1783" s="26" t="s">
        <v>1056</v>
      </c>
      <c r="D1783" t="s">
        <v>300</v>
      </c>
      <c r="E1783">
        <v>-3.34460809886719</v>
      </c>
      <c r="F1783" s="2">
        <v>0.000824956200087996</v>
      </c>
      <c r="G1783">
        <v>31311</v>
      </c>
      <c r="H1783">
        <v>-0.00220366122144179</v>
      </c>
      <c r="I1783" s="2">
        <v>0.000490468167735991</v>
      </c>
      <c r="J1783">
        <v>-0.0494269194129282</v>
      </c>
      <c r="K1783">
        <v>-0.00349507219299414</v>
      </c>
      <c r="L1783">
        <v>-0.000912250249889444</v>
      </c>
    </row>
    <row r="1784" spans="1:12">
      <c r="A1784" s="2">
        <v>1970</v>
      </c>
      <c r="B1784" t="str">
        <f>VLOOKUP(A1784,'Table S1'!A:E,2,FALSE)</f>
        <v>Nervous feelings</v>
      </c>
      <c r="C1784" s="26" t="s">
        <v>657</v>
      </c>
      <c r="D1784" t="s">
        <v>300</v>
      </c>
      <c r="E1784">
        <v>-0.156076074966617</v>
      </c>
      <c r="F1784" s="2">
        <v>0.87597406283748</v>
      </c>
      <c r="G1784">
        <v>31311</v>
      </c>
      <c r="H1784">
        <v>-0.000133873230597855</v>
      </c>
      <c r="I1784" s="2">
        <v>0.000481230526992941</v>
      </c>
      <c r="J1784">
        <v>-0.00230799192878906</v>
      </c>
      <c r="K1784">
        <v>-0.00181508448468732</v>
      </c>
      <c r="L1784" s="2">
        <v>0.00154733802349161</v>
      </c>
    </row>
    <row r="1785" spans="1:12">
      <c r="A1785" s="2">
        <v>1970</v>
      </c>
      <c r="B1785" t="str">
        <f>VLOOKUP(A1785,'Table S1'!A:E,2,FALSE)</f>
        <v>Nervous feelings</v>
      </c>
      <c r="C1785" s="26" t="s">
        <v>1057</v>
      </c>
      <c r="D1785" t="s">
        <v>300</v>
      </c>
      <c r="E1785">
        <v>-0.0689960539106555</v>
      </c>
      <c r="F1785" s="2">
        <v>0.944993201128673</v>
      </c>
      <c r="G1785">
        <v>31311</v>
      </c>
      <c r="H1785" s="11">
        <v>-5.32462864005106e-5</v>
      </c>
      <c r="I1785" s="11">
        <v>-1.25141290839323e-5</v>
      </c>
      <c r="J1785">
        <v>-0.00101962989254468</v>
      </c>
      <c r="K1785">
        <v>-0.00156586667679952</v>
      </c>
      <c r="L1785" s="2">
        <v>0.0014593741039985</v>
      </c>
    </row>
    <row r="1786" spans="1:12">
      <c r="A1786" s="2">
        <v>1970</v>
      </c>
      <c r="B1786" t="str">
        <f>VLOOKUP(A1786,'Table S1'!A:E,2,FALSE)</f>
        <v>Nervous feelings</v>
      </c>
      <c r="C1786" s="26" t="s">
        <v>1058</v>
      </c>
      <c r="D1786" t="s">
        <v>300</v>
      </c>
      <c r="E1786" s="2">
        <v>0.679472616268331</v>
      </c>
      <c r="F1786" s="2">
        <v>0.496843475550487</v>
      </c>
      <c r="G1786">
        <v>31311</v>
      </c>
      <c r="H1786" s="2">
        <v>0.000583355668459366</v>
      </c>
      <c r="I1786" s="2">
        <v>0.000438424809732548</v>
      </c>
      <c r="J1786" s="2">
        <v>0.0100413074581029</v>
      </c>
      <c r="K1786">
        <v>-0.00109942046184947</v>
      </c>
      <c r="L1786" s="2">
        <v>0.00226613179876821</v>
      </c>
    </row>
    <row r="1787" spans="1:12">
      <c r="A1787" s="2">
        <v>1970</v>
      </c>
      <c r="B1787" t="str">
        <f>VLOOKUP(A1787,'Table S1'!A:E,2,FALSE)</f>
        <v>Nervous feelings</v>
      </c>
      <c r="C1787" s="26" t="s">
        <v>660</v>
      </c>
      <c r="D1787" t="s">
        <v>300</v>
      </c>
      <c r="E1787">
        <v>-0.879159375304327</v>
      </c>
      <c r="F1787" s="2">
        <v>0.379321614688376</v>
      </c>
      <c r="G1787">
        <v>31311</v>
      </c>
      <c r="H1787">
        <v>-0.000546019418291884</v>
      </c>
      <c r="I1787" s="2">
        <v>0.000109150639613055</v>
      </c>
      <c r="J1787">
        <v>-0.0129922963497592</v>
      </c>
      <c r="K1787">
        <v>-0.0017633410955564</v>
      </c>
      <c r="L1787" s="2">
        <v>0.000671302258972632</v>
      </c>
    </row>
    <row r="1788" spans="1:12">
      <c r="A1788" s="2">
        <v>1970</v>
      </c>
      <c r="B1788" t="str">
        <f>VLOOKUP(A1788,'Table S1'!A:E,2,FALSE)</f>
        <v>Nervous feelings</v>
      </c>
      <c r="C1788" s="26" t="s">
        <v>839</v>
      </c>
      <c r="D1788" t="s">
        <v>300</v>
      </c>
      <c r="E1788" s="2">
        <v>0.581566853612896</v>
      </c>
      <c r="F1788" s="2">
        <v>0.560862661601723</v>
      </c>
      <c r="G1788">
        <v>31311</v>
      </c>
      <c r="H1788" s="2">
        <v>0.000357458201588337</v>
      </c>
      <c r="I1788" s="2">
        <v>0.000205665662018151</v>
      </c>
      <c r="J1788" s="2">
        <v>0.00859937523540867</v>
      </c>
      <c r="K1788">
        <v>-0.000847273946594633</v>
      </c>
      <c r="L1788" s="2">
        <v>0.00156219034977131</v>
      </c>
    </row>
    <row r="1789" spans="1:12">
      <c r="A1789" s="2">
        <v>1970</v>
      </c>
      <c r="B1789" t="str">
        <f>VLOOKUP(A1789,'Table S1'!A:E,2,FALSE)</f>
        <v>Nervous feelings</v>
      </c>
      <c r="C1789" s="26" t="s">
        <v>662</v>
      </c>
      <c r="D1789" t="s">
        <v>300</v>
      </c>
      <c r="E1789">
        <v>-4.13257071176051</v>
      </c>
      <c r="F1789" s="11">
        <v>3.59660524057159e-5</v>
      </c>
      <c r="G1789">
        <v>31311</v>
      </c>
      <c r="H1789">
        <v>-0.00265892689349102</v>
      </c>
      <c r="I1789" s="2">
        <v>0.000748544621991782</v>
      </c>
      <c r="J1789">
        <v>-0.0610715018024374</v>
      </c>
      <c r="K1789">
        <v>-0.00392003112447726</v>
      </c>
      <c r="L1789">
        <v>-0.00139782266250477</v>
      </c>
    </row>
    <row r="1790" spans="1:12">
      <c r="A1790" s="2">
        <v>1970</v>
      </c>
      <c r="B1790" t="str">
        <f>VLOOKUP(A1790,'Table S1'!A:E,2,FALSE)</f>
        <v>Nervous feelings</v>
      </c>
      <c r="C1790" s="26" t="s">
        <v>1059</v>
      </c>
      <c r="D1790" t="s">
        <v>300</v>
      </c>
      <c r="E1790" s="2">
        <v>1.80164735170196</v>
      </c>
      <c r="F1790" s="2">
        <v>0.0716105219845546</v>
      </c>
      <c r="G1790">
        <v>31311</v>
      </c>
      <c r="H1790" s="2">
        <v>0.001195756837998</v>
      </c>
      <c r="I1790" s="2">
        <v>0.000203455231714593</v>
      </c>
      <c r="J1790" s="2">
        <v>0.0266249066649241</v>
      </c>
      <c r="K1790">
        <v>-0.000105125343097952</v>
      </c>
      <c r="L1790" s="2">
        <v>0.00249663901909395</v>
      </c>
    </row>
    <row r="1791" spans="1:12">
      <c r="A1791" s="2">
        <v>1970</v>
      </c>
      <c r="B1791" t="str">
        <f>VLOOKUP(A1791,'Table S1'!A:E,2,FALSE)</f>
        <v>Nervous feelings</v>
      </c>
      <c r="C1791" s="26" t="s">
        <v>1060</v>
      </c>
      <c r="D1791" t="s">
        <v>300</v>
      </c>
      <c r="E1791">
        <v>-1.03633129420043</v>
      </c>
      <c r="F1791" s="2">
        <v>0.300055614928381</v>
      </c>
      <c r="G1791">
        <v>31310</v>
      </c>
      <c r="H1791">
        <v>-0.000931134898481229</v>
      </c>
      <c r="I1791" s="2">
        <v>0.000135772871056559</v>
      </c>
      <c r="J1791">
        <v>-0.0153150983151563</v>
      </c>
      <c r="K1791">
        <v>-0.00269221403230265</v>
      </c>
      <c r="L1791" s="2">
        <v>0.000829944235340189</v>
      </c>
    </row>
    <row r="1792" spans="1:12">
      <c r="A1792" s="2">
        <v>1970</v>
      </c>
      <c r="B1792" t="str">
        <f>VLOOKUP(A1792,'Table S1'!A:E,2,FALSE)</f>
        <v>Nervous feelings</v>
      </c>
      <c r="C1792" s="26" t="s">
        <v>1061</v>
      </c>
      <c r="D1792" t="s">
        <v>300</v>
      </c>
      <c r="E1792">
        <v>-1.07577239388815</v>
      </c>
      <c r="F1792" s="2">
        <v>0.282037350520452</v>
      </c>
      <c r="G1792">
        <v>31311</v>
      </c>
      <c r="H1792">
        <v>-0.000859777672820386</v>
      </c>
      <c r="I1792" s="11">
        <v>-1.22071765510135e-5</v>
      </c>
      <c r="J1792">
        <v>-0.0158978612284566</v>
      </c>
      <c r="K1792">
        <v>-0.00242627856683944</v>
      </c>
      <c r="L1792" s="2">
        <v>0.000706723221198664</v>
      </c>
    </row>
    <row r="1793" spans="1:12">
      <c r="A1793" s="2">
        <v>1970</v>
      </c>
      <c r="B1793" t="str">
        <f>VLOOKUP(A1793,'Table S1'!A:E,2,FALSE)</f>
        <v>Nervous feelings</v>
      </c>
      <c r="C1793" s="26" t="s">
        <v>666</v>
      </c>
      <c r="D1793" t="s">
        <v>300</v>
      </c>
      <c r="E1793">
        <v>-0.242533027328491</v>
      </c>
      <c r="F1793" s="2">
        <v>0.808368757067395</v>
      </c>
      <c r="G1793">
        <v>31311</v>
      </c>
      <c r="H1793">
        <v>-0.000150012053624888</v>
      </c>
      <c r="I1793" s="2">
        <v>0.000253733321210949</v>
      </c>
      <c r="J1793">
        <v>-0.00358417489953427</v>
      </c>
      <c r="K1793">
        <v>-0.00136234008850546</v>
      </c>
      <c r="L1793" s="2">
        <v>0.00106231598125568</v>
      </c>
    </row>
    <row r="1794" spans="1:12">
      <c r="A1794" s="2">
        <v>1970</v>
      </c>
      <c r="B1794" t="str">
        <f>VLOOKUP(A1794,'Table S1'!A:E,2,FALSE)</f>
        <v>Nervous feelings</v>
      </c>
      <c r="C1794" s="26" t="s">
        <v>667</v>
      </c>
      <c r="D1794" t="s">
        <v>300</v>
      </c>
      <c r="E1794">
        <v>-3.40716816344342</v>
      </c>
      <c r="F1794" s="2">
        <v>0.000657232021296911</v>
      </c>
      <c r="G1794">
        <v>31310</v>
      </c>
      <c r="H1794">
        <v>-0.00191255929719945</v>
      </c>
      <c r="I1794" s="2">
        <v>0.000213887592248846</v>
      </c>
      <c r="J1794">
        <v>-0.0503515664536759</v>
      </c>
      <c r="K1794">
        <v>-0.00301279623173374</v>
      </c>
      <c r="L1794">
        <v>-0.000812322362665164</v>
      </c>
    </row>
    <row r="1795" spans="1:12">
      <c r="A1795" s="2">
        <v>1970</v>
      </c>
      <c r="B1795" t="str">
        <f>VLOOKUP(A1795,'Table S1'!A:E,2,FALSE)</f>
        <v>Nervous feelings</v>
      </c>
      <c r="C1795" s="26" t="s">
        <v>668</v>
      </c>
      <c r="D1795" t="s">
        <v>300</v>
      </c>
      <c r="E1795">
        <v>-4.19851945569362</v>
      </c>
      <c r="F1795" s="11">
        <v>2.69407250881659e-5</v>
      </c>
      <c r="G1795">
        <v>31311</v>
      </c>
      <c r="H1795">
        <v>-0.00263725067545933</v>
      </c>
      <c r="I1795" s="2">
        <v>0.000519251514244202</v>
      </c>
      <c r="J1795">
        <v>-0.0620460982739551</v>
      </c>
      <c r="K1795">
        <v>-0.00386842662092782</v>
      </c>
      <c r="L1795">
        <v>-0.00140607472999084</v>
      </c>
    </row>
    <row r="1796" spans="1:12">
      <c r="A1796" s="2">
        <v>1970</v>
      </c>
      <c r="B1796" t="str">
        <f>VLOOKUP(A1796,'Table S1'!A:E,2,FALSE)</f>
        <v>Nervous feelings</v>
      </c>
      <c r="C1796" s="26" t="s">
        <v>841</v>
      </c>
      <c r="D1796" t="s">
        <v>300</v>
      </c>
      <c r="E1796">
        <v>-4.21750642093508</v>
      </c>
      <c r="F1796" s="11">
        <v>2.4771233650832e-5</v>
      </c>
      <c r="G1796">
        <v>31311</v>
      </c>
      <c r="H1796">
        <v>-0.00301931959988721</v>
      </c>
      <c r="I1796" s="11">
        <v>-2.54265200415653e-5</v>
      </c>
      <c r="J1796">
        <v>-0.0623630150436924</v>
      </c>
      <c r="K1796">
        <v>-0.0044225151969387</v>
      </c>
      <c r="L1796">
        <v>-0.00161612400283571</v>
      </c>
    </row>
    <row r="1797" spans="1:12">
      <c r="A1797" s="2">
        <v>1970</v>
      </c>
      <c r="B1797" t="str">
        <f>VLOOKUP(A1797,'Table S1'!A:E,2,FALSE)</f>
        <v>Nervous feelings</v>
      </c>
      <c r="C1797" s="26" t="s">
        <v>670</v>
      </c>
      <c r="D1797" t="s">
        <v>300</v>
      </c>
      <c r="E1797">
        <v>-1.97655062871385</v>
      </c>
      <c r="F1797" s="2">
        <v>0.0481012084814142</v>
      </c>
      <c r="G1797">
        <v>31311</v>
      </c>
      <c r="H1797">
        <v>-0.00128788477150529</v>
      </c>
      <c r="I1797" s="2">
        <v>0.000116773788694178</v>
      </c>
      <c r="J1797">
        <v>-0.0292096430293585</v>
      </c>
      <c r="K1797">
        <v>-0.00256501135340986</v>
      </c>
      <c r="L1797" s="11">
        <v>-1.07581896007238e-5</v>
      </c>
    </row>
    <row r="1798" spans="1:12">
      <c r="A1798" s="2">
        <v>1970</v>
      </c>
      <c r="B1798" t="str">
        <f>VLOOKUP(A1798,'Table S1'!A:E,2,FALSE)</f>
        <v>Nervous feelings</v>
      </c>
      <c r="C1798" s="26" t="s">
        <v>1062</v>
      </c>
      <c r="D1798" t="s">
        <v>300</v>
      </c>
      <c r="E1798">
        <v>-0.512508584081558</v>
      </c>
      <c r="F1798" s="2">
        <v>0.608298729339666</v>
      </c>
      <c r="G1798">
        <v>31311</v>
      </c>
      <c r="H1798">
        <v>-0.000353196489808768</v>
      </c>
      <c r="I1798" s="11">
        <v>1.05262827509158e-5</v>
      </c>
      <c r="J1798">
        <v>-0.00757389796801991</v>
      </c>
      <c r="K1798">
        <v>-0.0017039624708416</v>
      </c>
      <c r="L1798" s="2">
        <v>0.000997569491224069</v>
      </c>
    </row>
    <row r="1799" spans="1:12">
      <c r="A1799" s="2">
        <v>1970</v>
      </c>
      <c r="B1799" t="str">
        <f>VLOOKUP(A1799,'Table S1'!A:E,2,FALSE)</f>
        <v>Nervous feelings</v>
      </c>
      <c r="C1799" s="26" t="s">
        <v>672</v>
      </c>
      <c r="D1799" t="s">
        <v>300</v>
      </c>
      <c r="E1799" s="2">
        <v>0.266316663356115</v>
      </c>
      <c r="F1799" s="2">
        <v>0.789997094489035</v>
      </c>
      <c r="G1799">
        <v>31311</v>
      </c>
      <c r="H1799" s="2">
        <v>0.000141628787665032</v>
      </c>
      <c r="I1799" s="11">
        <v>7.19703812285787e-5</v>
      </c>
      <c r="J1799" s="2">
        <v>0.00393565161266009</v>
      </c>
      <c r="K1799">
        <v>-0.000900732025893798</v>
      </c>
      <c r="L1799" s="2">
        <v>0.00118398960122386</v>
      </c>
    </row>
    <row r="1800" spans="1:12">
      <c r="A1800" s="2">
        <v>1970</v>
      </c>
      <c r="B1800" t="str">
        <f>VLOOKUP(A1800,'Table S1'!A:E,2,FALSE)</f>
        <v>Nervous feelings</v>
      </c>
      <c r="C1800" s="26" t="s">
        <v>1063</v>
      </c>
      <c r="D1800" t="s">
        <v>300</v>
      </c>
      <c r="E1800">
        <v>-6.430462511642</v>
      </c>
      <c r="F1800" s="11">
        <v>1.29047701496366e-10</v>
      </c>
      <c r="G1800">
        <v>31311</v>
      </c>
      <c r="H1800">
        <v>-0.00580386179574474</v>
      </c>
      <c r="I1800" s="2">
        <v>0.00138690514335765</v>
      </c>
      <c r="J1800">
        <v>-0.0950299535716715</v>
      </c>
      <c r="K1800">
        <v>-0.00757291026082357</v>
      </c>
      <c r="L1800">
        <v>-0.00403481333066591</v>
      </c>
    </row>
    <row r="1801" spans="1:12">
      <c r="A1801" s="2">
        <v>1970</v>
      </c>
      <c r="B1801" t="str">
        <f>VLOOKUP(A1801,'Table S1'!A:E,2,FALSE)</f>
        <v>Nervous feelings</v>
      </c>
      <c r="C1801" s="26" t="s">
        <v>1064</v>
      </c>
      <c r="D1801" t="s">
        <v>300</v>
      </c>
      <c r="E1801">
        <v>-5.27781533144823</v>
      </c>
      <c r="F1801" s="11">
        <v>1.31602756635073e-7</v>
      </c>
      <c r="G1801">
        <v>31311</v>
      </c>
      <c r="H1801">
        <v>-0.00480070883031158</v>
      </c>
      <c r="I1801" s="2">
        <v>0.00133592160637586</v>
      </c>
      <c r="J1801">
        <v>-0.0779960298344561</v>
      </c>
      <c r="K1801">
        <v>-0.00658356396169665</v>
      </c>
      <c r="L1801">
        <v>-0.0030178536989265</v>
      </c>
    </row>
    <row r="1802" spans="1:12">
      <c r="A1802" s="2">
        <v>1970</v>
      </c>
      <c r="B1802" t="str">
        <f>VLOOKUP(A1802,'Table S1'!A:E,2,FALSE)</f>
        <v>Nervous feelings</v>
      </c>
      <c r="C1802" s="26" t="s">
        <v>319</v>
      </c>
      <c r="D1802" t="s">
        <v>307</v>
      </c>
      <c r="E1802">
        <v>-1.5594803641742</v>
      </c>
      <c r="F1802" s="2">
        <v>0.118892835160189</v>
      </c>
      <c r="G1802">
        <v>31311</v>
      </c>
      <c r="H1802">
        <v>-0.000499013238668847</v>
      </c>
      <c r="I1802">
        <v>-0.000136210148625548</v>
      </c>
      <c r="J1802">
        <v>-0.0230461411344991</v>
      </c>
      <c r="K1802">
        <v>-0.00112620022167761</v>
      </c>
      <c r="L1802" s="2">
        <v>0.000128173744339912</v>
      </c>
    </row>
    <row r="1803" spans="1:12">
      <c r="A1803" s="2">
        <v>1970</v>
      </c>
      <c r="B1803" t="str">
        <f>VLOOKUP(A1803,'Table S1'!A:E,2,FALSE)</f>
        <v>Nervous feelings</v>
      </c>
      <c r="C1803" s="26" t="s">
        <v>315</v>
      </c>
      <c r="D1803" t="s">
        <v>307</v>
      </c>
      <c r="E1803" s="2">
        <v>0.74550561206175</v>
      </c>
      <c r="F1803" s="2">
        <v>0.455971715958155</v>
      </c>
      <c r="G1803">
        <v>31311</v>
      </c>
      <c r="H1803" s="2">
        <v>0.00019273108587993</v>
      </c>
      <c r="I1803" s="2">
        <v>0.0002546921615475</v>
      </c>
      <c r="J1803" s="2">
        <v>0.0110171490111927</v>
      </c>
      <c r="K1803">
        <v>-0.000313986212687006</v>
      </c>
      <c r="L1803" s="2">
        <v>0.000699448384446866</v>
      </c>
    </row>
    <row r="1804" spans="1:12">
      <c r="A1804" s="2">
        <v>1970</v>
      </c>
      <c r="B1804" t="str">
        <f>VLOOKUP(A1804,'Table S1'!A:E,2,FALSE)</f>
        <v>Nervous feelings</v>
      </c>
      <c r="C1804" s="26" t="s">
        <v>316</v>
      </c>
      <c r="D1804" t="s">
        <v>307</v>
      </c>
      <c r="E1804">
        <v>-1.80899134918846</v>
      </c>
      <c r="F1804" s="2">
        <v>0.0704619345885977</v>
      </c>
      <c r="G1804">
        <v>31311</v>
      </c>
      <c r="H1804">
        <v>-0.000571208596991511</v>
      </c>
      <c r="I1804" s="2">
        <v>0.000358823588102926</v>
      </c>
      <c r="J1804">
        <v>-0.0267334369205486</v>
      </c>
      <c r="K1804">
        <v>-0.00119011236201351</v>
      </c>
      <c r="L1804" s="11">
        <v>4.76951680304917e-5</v>
      </c>
    </row>
    <row r="1805" spans="1:12">
      <c r="A1805" s="2">
        <v>1970</v>
      </c>
      <c r="B1805" t="str">
        <f>VLOOKUP(A1805,'Table S1'!A:E,2,FALSE)</f>
        <v>Nervous feelings</v>
      </c>
      <c r="C1805" s="26" t="s">
        <v>317</v>
      </c>
      <c r="D1805" t="s">
        <v>307</v>
      </c>
      <c r="E1805" s="2">
        <v>1.16569773420478</v>
      </c>
      <c r="F1805" s="2">
        <v>0.243745556221628</v>
      </c>
      <c r="G1805">
        <v>31311</v>
      </c>
      <c r="H1805" s="2">
        <v>0.000315034950683108</v>
      </c>
      <c r="I1805" s="11">
        <v>9.65397465157838e-5</v>
      </c>
      <c r="J1805" s="2">
        <v>0.017226785998601</v>
      </c>
      <c r="K1805">
        <v>-0.000214674431564484</v>
      </c>
      <c r="L1805" s="2">
        <v>0.000844744332930701</v>
      </c>
    </row>
    <row r="1806" spans="1:12">
      <c r="A1806" s="2">
        <v>1970</v>
      </c>
      <c r="B1806" t="str">
        <f>VLOOKUP(A1806,'Table S1'!A:E,2,FALSE)</f>
        <v>Nervous feelings</v>
      </c>
      <c r="C1806" s="26" t="s">
        <v>318</v>
      </c>
      <c r="D1806" t="s">
        <v>307</v>
      </c>
      <c r="E1806" s="2">
        <v>0.657533980354143</v>
      </c>
      <c r="F1806" s="2">
        <v>0.510842462680313</v>
      </c>
      <c r="G1806">
        <v>31311</v>
      </c>
      <c r="H1806" s="2">
        <v>0.000175822696155025</v>
      </c>
      <c r="I1806" s="11">
        <v>4.63944635839975e-5</v>
      </c>
      <c r="J1806" s="2">
        <v>0.00971709632265549</v>
      </c>
      <c r="K1806">
        <v>-0.00034828629912186</v>
      </c>
      <c r="L1806" s="2">
        <v>0.000699931691431909</v>
      </c>
    </row>
    <row r="1807" spans="1:12">
      <c r="A1807" s="2">
        <v>1970</v>
      </c>
      <c r="B1807" t="str">
        <f>VLOOKUP(A1807,'Table S1'!A:E,2,FALSE)</f>
        <v>Nervous feelings</v>
      </c>
      <c r="C1807" s="26" t="s">
        <v>319</v>
      </c>
      <c r="D1807" t="s">
        <v>307</v>
      </c>
      <c r="E1807" s="2">
        <v>0.731929937943591</v>
      </c>
      <c r="F1807" s="2">
        <v>0.464216810198511</v>
      </c>
      <c r="G1807">
        <v>31311</v>
      </c>
      <c r="H1807" s="2">
        <v>0.000175472187124892</v>
      </c>
      <c r="I1807" s="2">
        <v>0.000192582636646229</v>
      </c>
      <c r="J1807" s="2">
        <v>0.0108165264776165</v>
      </c>
      <c r="K1807">
        <v>-0.000294425878716705</v>
      </c>
      <c r="L1807" s="2">
        <v>0.00064537025296649</v>
      </c>
    </row>
    <row r="1808" spans="1:12">
      <c r="A1808" s="2">
        <v>1970</v>
      </c>
      <c r="B1808" t="str">
        <f>VLOOKUP(A1808,'Table S1'!A:E,2,FALSE)</f>
        <v>Nervous feelings</v>
      </c>
      <c r="C1808" s="26" t="s">
        <v>320</v>
      </c>
      <c r="D1808" t="s">
        <v>307</v>
      </c>
      <c r="E1808" s="2">
        <v>1.97203156374183</v>
      </c>
      <c r="F1808" s="2">
        <v>0.0486147905849103</v>
      </c>
      <c r="G1808">
        <v>31311</v>
      </c>
      <c r="H1808" s="2">
        <v>0.000460505372704902</v>
      </c>
      <c r="I1808" s="2">
        <v>0.000329157218379691</v>
      </c>
      <c r="J1808" s="2">
        <v>0.0291428598806036</v>
      </c>
      <c r="K1808" s="11">
        <v>2.80030692328601e-6</v>
      </c>
      <c r="L1808" s="2">
        <v>0.000918210438486518</v>
      </c>
    </row>
    <row r="1809" spans="1:12">
      <c r="A1809" s="2">
        <v>1970</v>
      </c>
      <c r="B1809" t="str">
        <f>VLOOKUP(A1809,'Table S1'!A:E,2,FALSE)</f>
        <v>Nervous feelings</v>
      </c>
      <c r="C1809" s="26" t="s">
        <v>1066</v>
      </c>
      <c r="D1809" t="s">
        <v>307</v>
      </c>
      <c r="E1809" s="2">
        <v>1.24324832813922</v>
      </c>
      <c r="F1809" s="2">
        <v>0.213785647755243</v>
      </c>
      <c r="G1809">
        <v>31311</v>
      </c>
      <c r="H1809" s="2">
        <v>0.000449918431474369</v>
      </c>
      <c r="I1809">
        <v>-0.000282738813762665</v>
      </c>
      <c r="J1809" s="2">
        <v>0.0183728356533035</v>
      </c>
      <c r="K1809">
        <v>-0.000259399241415371</v>
      </c>
      <c r="L1809" s="2">
        <v>0.00115923610436411</v>
      </c>
    </row>
    <row r="1810" spans="1:12">
      <c r="A1810" s="2">
        <v>1970</v>
      </c>
      <c r="B1810" t="str">
        <f>VLOOKUP(A1810,'Table S1'!A:E,2,FALSE)</f>
        <v>Nervous feelings</v>
      </c>
      <c r="C1810" s="26" t="s">
        <v>1067</v>
      </c>
      <c r="D1810" t="s">
        <v>307</v>
      </c>
      <c r="E1810" s="2">
        <v>1.18275723361964</v>
      </c>
      <c r="F1810" s="2">
        <v>0.236914355047601</v>
      </c>
      <c r="G1810">
        <v>31311</v>
      </c>
      <c r="H1810" s="2">
        <v>0.000441264303458222</v>
      </c>
      <c r="I1810">
        <v>-0.000116272498770943</v>
      </c>
      <c r="J1810" s="2">
        <v>0.0174788928158656</v>
      </c>
      <c r="K1810">
        <v>-0.000289989373478145</v>
      </c>
      <c r="L1810" s="2">
        <v>0.00117251798039459</v>
      </c>
    </row>
    <row r="1811" spans="1:12">
      <c r="A1811" s="2">
        <v>1970</v>
      </c>
      <c r="B1811" t="str">
        <f>VLOOKUP(A1811,'Table S1'!A:E,2,FALSE)</f>
        <v>Nervous feelings</v>
      </c>
      <c r="C1811" s="26" t="s">
        <v>323</v>
      </c>
      <c r="D1811" t="s">
        <v>307</v>
      </c>
      <c r="E1811" s="2">
        <v>0.0514313360091504</v>
      </c>
      <c r="F1811" s="2">
        <v>0.95898214336473</v>
      </c>
      <c r="G1811">
        <v>31311</v>
      </c>
      <c r="H1811" s="11">
        <v>1.59960766556036e-5</v>
      </c>
      <c r="I1811">
        <v>-0.00014235837646223</v>
      </c>
      <c r="J1811" s="2">
        <v>0.000760056911027785</v>
      </c>
      <c r="K1811">
        <v>-0.000593611772511164</v>
      </c>
      <c r="L1811" s="2">
        <v>0.000625603925822371</v>
      </c>
    </row>
    <row r="1812" spans="1:12">
      <c r="A1812" s="2">
        <v>1970</v>
      </c>
      <c r="B1812" t="str">
        <f>VLOOKUP(A1812,'Table S1'!A:E,2,FALSE)</f>
        <v>Nervous feelings</v>
      </c>
      <c r="C1812" s="26" t="s">
        <v>324</v>
      </c>
      <c r="D1812" t="s">
        <v>307</v>
      </c>
      <c r="E1812">
        <v>-2.44926256702167</v>
      </c>
      <c r="F1812" s="2">
        <v>0.0143203458124559</v>
      </c>
      <c r="G1812">
        <v>31311</v>
      </c>
      <c r="H1812">
        <v>-0.000687942145378764</v>
      </c>
      <c r="I1812" s="2">
        <v>0.000150226302089292</v>
      </c>
      <c r="J1812">
        <v>-0.0361954225854695</v>
      </c>
      <c r="K1812">
        <v>-0.00123847272969242</v>
      </c>
      <c r="L1812">
        <v>-0.000137411561065108</v>
      </c>
    </row>
    <row r="1813" spans="1:12">
      <c r="A1813" s="2">
        <v>1970</v>
      </c>
      <c r="B1813" t="str">
        <f>VLOOKUP(A1813,'Table S1'!A:E,2,FALSE)</f>
        <v>Nervous feelings</v>
      </c>
      <c r="C1813" s="26" t="s">
        <v>1068</v>
      </c>
      <c r="D1813" t="s">
        <v>307</v>
      </c>
      <c r="E1813" s="2">
        <v>0.810665236452915</v>
      </c>
      <c r="F1813" s="2">
        <v>0.417564103730698</v>
      </c>
      <c r="G1813">
        <v>31311</v>
      </c>
      <c r="H1813" s="2">
        <v>0.000260793704448528</v>
      </c>
      <c r="I1813" s="2">
        <v>0.000155470193784899</v>
      </c>
      <c r="J1813" s="2">
        <v>0.0119800838031194</v>
      </c>
      <c r="K1813">
        <v>-0.000369757606818625</v>
      </c>
      <c r="L1813" s="2">
        <v>0.000891345015715681</v>
      </c>
    </row>
    <row r="1814" spans="1:12">
      <c r="A1814" s="2">
        <v>1970</v>
      </c>
      <c r="B1814" t="str">
        <f>VLOOKUP(A1814,'Table S1'!A:E,2,FALSE)</f>
        <v>Nervous feelings</v>
      </c>
      <c r="C1814" s="26" t="s">
        <v>465</v>
      </c>
      <c r="D1814" t="s">
        <v>307</v>
      </c>
      <c r="E1814">
        <v>-0.324759514593514</v>
      </c>
      <c r="F1814" s="2">
        <v>0.745365257336739</v>
      </c>
      <c r="G1814">
        <v>31311</v>
      </c>
      <c r="H1814" s="11">
        <v>-8.75817167440221e-5</v>
      </c>
      <c r="I1814" s="11">
        <v>-7.61313651370935e-5</v>
      </c>
      <c r="J1814">
        <v>-0.00479932532658521</v>
      </c>
      <c r="K1814">
        <v>-0.000616168682393235</v>
      </c>
      <c r="L1814" s="2">
        <v>0.00044100524890519</v>
      </c>
    </row>
    <row r="1815" spans="1:12">
      <c r="A1815" s="2">
        <v>1970</v>
      </c>
      <c r="B1815" t="str">
        <f>VLOOKUP(A1815,'Table S1'!A:E,2,FALSE)</f>
        <v>Nervous feelings</v>
      </c>
      <c r="C1815" s="26" t="s">
        <v>327</v>
      </c>
      <c r="D1815" t="s">
        <v>307</v>
      </c>
      <c r="E1815">
        <v>-1.11699845839545</v>
      </c>
      <c r="F1815" s="2">
        <v>0.264003555690501</v>
      </c>
      <c r="G1815">
        <v>31310</v>
      </c>
      <c r="H1815">
        <v>-0.000287166660184586</v>
      </c>
      <c r="I1815" s="11">
        <v>5.38740482051585e-5</v>
      </c>
      <c r="J1815">
        <v>-0.0165071381299158</v>
      </c>
      <c r="K1815">
        <v>-0.000791068940384148</v>
      </c>
      <c r="L1815" s="2">
        <v>0.000216735620014975</v>
      </c>
    </row>
    <row r="1816" spans="1:12">
      <c r="A1816" s="2">
        <v>1970</v>
      </c>
      <c r="B1816" t="str">
        <f>VLOOKUP(A1816,'Table S1'!A:E,2,FALSE)</f>
        <v>Nervous feelings</v>
      </c>
      <c r="C1816" s="26" t="s">
        <v>1069</v>
      </c>
      <c r="D1816" t="s">
        <v>307</v>
      </c>
      <c r="E1816">
        <v>-2.1793156953921</v>
      </c>
      <c r="F1816" s="2">
        <v>0.0293156511216124</v>
      </c>
      <c r="G1816">
        <v>31311</v>
      </c>
      <c r="H1816">
        <v>-0.000626961336545414</v>
      </c>
      <c r="I1816" s="2">
        <v>0.000272469438389979</v>
      </c>
      <c r="J1816">
        <v>-0.0322061234283199</v>
      </c>
      <c r="K1816">
        <v>-0.00119083978028043</v>
      </c>
      <c r="L1816" s="11">
        <v>-6.30828928104006e-5</v>
      </c>
    </row>
    <row r="1817" spans="1:12">
      <c r="A1817" s="2">
        <v>1970</v>
      </c>
      <c r="B1817" t="str">
        <f>VLOOKUP(A1817,'Table S1'!A:E,2,FALSE)</f>
        <v>Nervous feelings</v>
      </c>
      <c r="C1817" s="26" t="s">
        <v>1070</v>
      </c>
      <c r="D1817" t="s">
        <v>307</v>
      </c>
      <c r="E1817" s="2">
        <v>0.677537952988997</v>
      </c>
      <c r="F1817" s="2">
        <v>0.498069704425375</v>
      </c>
      <c r="G1817">
        <v>31311</v>
      </c>
      <c r="H1817" s="2">
        <v>0.000172432070805752</v>
      </c>
      <c r="I1817" s="11">
        <v>1.53399886730837e-5</v>
      </c>
      <c r="J1817" s="2">
        <v>0.0100127168300914</v>
      </c>
      <c r="K1817">
        <v>-0.000326394174784506</v>
      </c>
      <c r="L1817" s="2">
        <v>0.000671258316396011</v>
      </c>
    </row>
    <row r="1818" spans="1:12">
      <c r="A1818" s="2">
        <v>1970</v>
      </c>
      <c r="B1818" t="str">
        <f>VLOOKUP(A1818,'Table S1'!A:E,2,FALSE)</f>
        <v>Nervous feelings</v>
      </c>
      <c r="C1818" s="26" t="s">
        <v>1071</v>
      </c>
      <c r="D1818" t="s">
        <v>307</v>
      </c>
      <c r="E1818">
        <v>-0.783719772961016</v>
      </c>
      <c r="F1818" s="2">
        <v>0.433210485944177</v>
      </c>
      <c r="G1818">
        <v>31311</v>
      </c>
      <c r="H1818">
        <v>-0.000202443220976329</v>
      </c>
      <c r="I1818" s="2">
        <v>0.000136948419666297</v>
      </c>
      <c r="J1818">
        <v>-0.0115818813192441</v>
      </c>
      <c r="K1818">
        <v>-0.000708742505960543</v>
      </c>
      <c r="L1818" s="2">
        <v>0.000303856064007886</v>
      </c>
    </row>
    <row r="1819" spans="1:12">
      <c r="A1819" s="2">
        <v>1970</v>
      </c>
      <c r="B1819" t="str">
        <f>VLOOKUP(A1819,'Table S1'!A:E,2,FALSE)</f>
        <v>Nervous feelings</v>
      </c>
      <c r="C1819" s="26" t="s">
        <v>331</v>
      </c>
      <c r="D1819" t="s">
        <v>307</v>
      </c>
      <c r="E1819" s="2">
        <v>2.0529439405409</v>
      </c>
      <c r="F1819" s="2">
        <v>0.040086305702949</v>
      </c>
      <c r="G1819">
        <v>31311</v>
      </c>
      <c r="H1819" s="2">
        <v>0.000549962438228599</v>
      </c>
      <c r="I1819" s="2">
        <v>0.000330293497375759</v>
      </c>
      <c r="J1819" s="2">
        <v>0.0303385902649528</v>
      </c>
      <c r="K1819" s="11">
        <v>2.4888070701556e-5</v>
      </c>
      <c r="L1819" s="2">
        <v>0.00107503680575564</v>
      </c>
    </row>
    <row r="1820" spans="1:12">
      <c r="A1820" s="2">
        <v>1970</v>
      </c>
      <c r="B1820" t="str">
        <f>VLOOKUP(A1820,'Table S1'!A:E,2,FALSE)</f>
        <v>Nervous feelings</v>
      </c>
      <c r="C1820" s="26" t="s">
        <v>1072</v>
      </c>
      <c r="D1820" t="s">
        <v>307</v>
      </c>
      <c r="E1820" s="2">
        <v>0.784277893439017</v>
      </c>
      <c r="F1820" s="2">
        <v>0.432883001150183</v>
      </c>
      <c r="G1820">
        <v>31311</v>
      </c>
      <c r="H1820" s="2">
        <v>0.000177935033318796</v>
      </c>
      <c r="I1820" s="2">
        <v>0.000214098774298127</v>
      </c>
      <c r="J1820" s="2">
        <v>0.0115901292738844</v>
      </c>
      <c r="K1820">
        <v>-0.000266753949416113</v>
      </c>
      <c r="L1820" s="2">
        <v>0.000622624016053705</v>
      </c>
    </row>
    <row r="1821" spans="1:12">
      <c r="A1821" s="2">
        <v>1970</v>
      </c>
      <c r="B1821" t="str">
        <f>VLOOKUP(A1821,'Table S1'!A:E,2,FALSE)</f>
        <v>Nervous feelings</v>
      </c>
      <c r="C1821" s="26" t="s">
        <v>1073</v>
      </c>
      <c r="D1821" t="s">
        <v>307</v>
      </c>
      <c r="E1821">
        <v>-0.722373084926933</v>
      </c>
      <c r="F1821" s="2">
        <v>0.470070525118233</v>
      </c>
      <c r="G1821">
        <v>31311</v>
      </c>
      <c r="H1821">
        <v>-0.000172907552858271</v>
      </c>
      <c r="I1821" s="2">
        <v>0.00018504752392005</v>
      </c>
      <c r="J1821">
        <v>-0.0106752944438677</v>
      </c>
      <c r="K1821">
        <v>-0.00064206356673867</v>
      </c>
      <c r="L1821" s="2">
        <v>0.000296248461022129</v>
      </c>
    </row>
    <row r="1822" spans="1:12">
      <c r="A1822" s="2">
        <v>1970</v>
      </c>
      <c r="B1822" t="str">
        <f>VLOOKUP(A1822,'Table S1'!A:E,2,FALSE)</f>
        <v>Nervous feelings</v>
      </c>
      <c r="C1822" s="26" t="s">
        <v>1074</v>
      </c>
      <c r="D1822" t="s">
        <v>307</v>
      </c>
      <c r="E1822" s="2">
        <v>1.59896136385351</v>
      </c>
      <c r="F1822" s="2">
        <v>0.109839277623788</v>
      </c>
      <c r="G1822">
        <v>31311</v>
      </c>
      <c r="H1822" s="2">
        <v>0.000422138770396122</v>
      </c>
      <c r="I1822" s="2">
        <v>0.000351620974750158</v>
      </c>
      <c r="J1822" s="2">
        <v>0.0236295949000246</v>
      </c>
      <c r="K1822" s="11">
        <v>-9.53276234944378e-5</v>
      </c>
      <c r="L1822" s="2">
        <v>0.000939605164286682</v>
      </c>
    </row>
    <row r="1823" spans="1:12">
      <c r="A1823" s="2">
        <v>1970</v>
      </c>
      <c r="B1823" t="str">
        <f>VLOOKUP(A1823,'Table S1'!A:E,2,FALSE)</f>
        <v>Nervous feelings</v>
      </c>
      <c r="C1823" s="26" t="s">
        <v>335</v>
      </c>
      <c r="D1823" t="s">
        <v>307</v>
      </c>
      <c r="E1823" s="2">
        <v>1.02712905739348</v>
      </c>
      <c r="F1823" s="2">
        <v>0.304367632417492</v>
      </c>
      <c r="G1823">
        <v>31311</v>
      </c>
      <c r="H1823" s="2">
        <v>0.000279016505890459</v>
      </c>
      <c r="I1823" s="2">
        <v>0.00017138814464155</v>
      </c>
      <c r="J1823" s="2">
        <v>0.0151790056251013</v>
      </c>
      <c r="K1823">
        <v>-0.000253422372291635</v>
      </c>
      <c r="L1823" s="2">
        <v>0.000811455384072553</v>
      </c>
    </row>
    <row r="1824" spans="1:12">
      <c r="A1824" s="2">
        <v>1970</v>
      </c>
      <c r="B1824" t="str">
        <f>VLOOKUP(A1824,'Table S1'!A:E,2,FALSE)</f>
        <v>Nervous feelings</v>
      </c>
      <c r="C1824" s="26" t="s">
        <v>336</v>
      </c>
      <c r="D1824" t="s">
        <v>307</v>
      </c>
      <c r="E1824" s="2">
        <v>1.25434859466873</v>
      </c>
      <c r="F1824" s="2">
        <v>0.209724692218306</v>
      </c>
      <c r="G1824">
        <v>31310</v>
      </c>
      <c r="H1824" s="2">
        <v>0.000333775412032839</v>
      </c>
      <c r="I1824" s="2">
        <v>0.000138270877796827</v>
      </c>
      <c r="J1824" s="2">
        <v>0.0185369276151801</v>
      </c>
      <c r="K1824">
        <v>-0.000187780620701182</v>
      </c>
      <c r="L1824" s="2">
        <v>0.00085533144476686</v>
      </c>
    </row>
    <row r="1825" spans="1:12">
      <c r="A1825" s="2">
        <v>1970</v>
      </c>
      <c r="B1825" t="str">
        <f>VLOOKUP(A1825,'Table S1'!A:E,2,FALSE)</f>
        <v>Nervous feelings</v>
      </c>
      <c r="C1825" s="26" t="s">
        <v>488</v>
      </c>
      <c r="D1825" t="s">
        <v>307</v>
      </c>
      <c r="E1825">
        <v>-1.27391030699093</v>
      </c>
      <c r="F1825" s="2">
        <v>0.202704661838021</v>
      </c>
      <c r="G1825">
        <v>31308</v>
      </c>
      <c r="H1825">
        <v>-0.000280303556700758</v>
      </c>
      <c r="I1825" s="11">
        <v>-2.8523684700657e-5</v>
      </c>
      <c r="J1825">
        <v>-0.0188285674915409</v>
      </c>
      <c r="K1825">
        <v>-0.00071157890853537</v>
      </c>
      <c r="L1825" s="2">
        <v>0.000150971795133855</v>
      </c>
    </row>
    <row r="1826" spans="1:12">
      <c r="A1826" s="2">
        <v>1970</v>
      </c>
      <c r="B1826" t="str">
        <f>VLOOKUP(A1826,'Table S1'!A:E,2,FALSE)</f>
        <v>Nervous feelings</v>
      </c>
      <c r="C1826" s="26" t="s">
        <v>338</v>
      </c>
      <c r="D1826" t="s">
        <v>307</v>
      </c>
      <c r="E1826">
        <v>-1.23335859228572</v>
      </c>
      <c r="F1826" s="2">
        <v>0.217451265344558</v>
      </c>
      <c r="G1826">
        <v>31311</v>
      </c>
      <c r="H1826">
        <v>-0.0003118006059351</v>
      </c>
      <c r="I1826">
        <v>-0.000189040638118584</v>
      </c>
      <c r="J1826">
        <v>-0.0182266842470411</v>
      </c>
      <c r="K1826">
        <v>-0.000807310659715973</v>
      </c>
      <c r="L1826" s="2">
        <v>0.000183709447845773</v>
      </c>
    </row>
    <row r="1827" spans="1:12">
      <c r="A1827" s="2">
        <v>1970</v>
      </c>
      <c r="B1827" t="str">
        <f>VLOOKUP(A1827,'Table S1'!A:E,2,FALSE)</f>
        <v>Nervous feelings</v>
      </c>
      <c r="C1827" s="26" t="s">
        <v>339</v>
      </c>
      <c r="D1827" t="s">
        <v>307</v>
      </c>
      <c r="E1827">
        <v>-1.80059325412066</v>
      </c>
      <c r="F1827" s="2">
        <v>0.0717766329647422</v>
      </c>
      <c r="G1827">
        <v>31311</v>
      </c>
      <c r="H1827">
        <v>-0.000612804498667603</v>
      </c>
      <c r="I1827">
        <v>-0.000276099648082816</v>
      </c>
      <c r="J1827">
        <v>-0.0266093291160263</v>
      </c>
      <c r="K1827">
        <v>-0.00127987418526683</v>
      </c>
      <c r="L1827" s="11">
        <v>5.42651879316205e-5</v>
      </c>
    </row>
    <row r="1828" spans="1:12">
      <c r="A1828" s="2">
        <v>1970</v>
      </c>
      <c r="B1828" t="str">
        <f>VLOOKUP(A1828,'Table S1'!A:E,2,FALSE)</f>
        <v>Nervous feelings</v>
      </c>
      <c r="C1828" s="26" t="s">
        <v>340</v>
      </c>
      <c r="D1828" t="s">
        <v>307</v>
      </c>
      <c r="E1828">
        <v>-1.77538252492762</v>
      </c>
      <c r="F1828" s="2">
        <v>0.0758444592668797</v>
      </c>
      <c r="G1828">
        <v>31310</v>
      </c>
      <c r="H1828">
        <v>-0.000553100839531438</v>
      </c>
      <c r="I1828">
        <v>-0.000163956074440726</v>
      </c>
      <c r="J1828">
        <v>-0.0262385624391217</v>
      </c>
      <c r="K1828">
        <v>-0.0011637296018274</v>
      </c>
      <c r="L1828" s="11">
        <v>5.75279227645263e-5</v>
      </c>
    </row>
    <row r="1829" spans="1:12">
      <c r="A1829" s="2">
        <v>1970</v>
      </c>
      <c r="B1829" t="str">
        <f>VLOOKUP(A1829,'Table S1'!A:E,2,FALSE)</f>
        <v>Nervous feelings</v>
      </c>
      <c r="C1829" s="26" t="s">
        <v>341</v>
      </c>
      <c r="D1829" t="s">
        <v>307</v>
      </c>
      <c r="E1829">
        <v>-1.51199825443513</v>
      </c>
      <c r="F1829" s="2">
        <v>0.130544398876313</v>
      </c>
      <c r="G1829">
        <v>31311</v>
      </c>
      <c r="H1829">
        <v>-0.000374710691939823</v>
      </c>
      <c r="I1829" s="11">
        <v>1.99272931572219e-5</v>
      </c>
      <c r="J1829">
        <v>-0.0223444462446184</v>
      </c>
      <c r="K1829">
        <v>-0.000860457186437541</v>
      </c>
      <c r="L1829" s="2">
        <v>0.000111035802557895</v>
      </c>
    </row>
    <row r="1830" spans="1:12">
      <c r="A1830" s="2">
        <v>1970</v>
      </c>
      <c r="B1830" t="str">
        <f>VLOOKUP(A1830,'Table S1'!A:E,2,FALSE)</f>
        <v>Nervous feelings</v>
      </c>
      <c r="C1830" s="26" t="s">
        <v>1075</v>
      </c>
      <c r="D1830" t="s">
        <v>307</v>
      </c>
      <c r="E1830">
        <v>-1.23329822897976</v>
      </c>
      <c r="F1830" s="2">
        <v>0.217473777144015</v>
      </c>
      <c r="G1830">
        <v>31310</v>
      </c>
      <c r="H1830">
        <v>-0.000296082500668413</v>
      </c>
      <c r="I1830" s="2">
        <v>0.000172973501037271</v>
      </c>
      <c r="J1830">
        <v>-0.0182270424163732</v>
      </c>
      <c r="K1830">
        <v>-0.000766636546983018</v>
      </c>
      <c r="L1830" s="2">
        <v>0.000174471545646192</v>
      </c>
    </row>
    <row r="1831" spans="1:12">
      <c r="A1831" s="2">
        <v>1970</v>
      </c>
      <c r="B1831" t="str">
        <f>VLOOKUP(A1831,'Table S1'!A:E,2,FALSE)</f>
        <v>Nervous feelings</v>
      </c>
      <c r="C1831" s="26" t="s">
        <v>718</v>
      </c>
      <c r="D1831" t="s">
        <v>307</v>
      </c>
      <c r="E1831">
        <v>-2.12875131269155</v>
      </c>
      <c r="F1831" s="2">
        <v>0.0332826240319156</v>
      </c>
      <c r="G1831">
        <v>31311</v>
      </c>
      <c r="H1831">
        <v>-0.000485576142766029</v>
      </c>
      <c r="I1831" s="2">
        <v>0.000268174566967654</v>
      </c>
      <c r="J1831">
        <v>-0.0314588784312899</v>
      </c>
      <c r="K1831">
        <v>-0.000932668547064173</v>
      </c>
      <c r="L1831" s="11">
        <v>-3.8483738467886e-5</v>
      </c>
    </row>
    <row r="1832" spans="1:12">
      <c r="A1832" s="2">
        <v>1970</v>
      </c>
      <c r="B1832" t="str">
        <f>VLOOKUP(A1832,'Table S1'!A:E,2,FALSE)</f>
        <v>Nervous feelings</v>
      </c>
      <c r="C1832" s="26" t="s">
        <v>871</v>
      </c>
      <c r="D1832" t="s">
        <v>307</v>
      </c>
      <c r="E1832">
        <v>-0.420175663950072</v>
      </c>
      <c r="F1832" s="2">
        <v>0.674360014728561</v>
      </c>
      <c r="G1832">
        <v>31311</v>
      </c>
      <c r="H1832">
        <v>-0.000119689069219571</v>
      </c>
      <c r="I1832" s="2">
        <v>0.000237625074922803</v>
      </c>
      <c r="J1832">
        <v>-0.00620939376675189</v>
      </c>
      <c r="K1832">
        <v>-0.000678015868466864</v>
      </c>
      <c r="L1832" s="2">
        <v>0.000438637730027723</v>
      </c>
    </row>
    <row r="1833" spans="1:12">
      <c r="A1833" s="2">
        <v>1970</v>
      </c>
      <c r="B1833" t="str">
        <f>VLOOKUP(A1833,'Table S1'!A:E,2,FALSE)</f>
        <v>Nervous feelings</v>
      </c>
      <c r="C1833" s="26" t="s">
        <v>1076</v>
      </c>
      <c r="D1833" t="s">
        <v>307</v>
      </c>
      <c r="E1833" s="2">
        <v>1.43504359648252</v>
      </c>
      <c r="F1833" s="2">
        <v>0.151284663321074</v>
      </c>
      <c r="G1833">
        <v>31310</v>
      </c>
      <c r="H1833" s="2">
        <v>0.000315733893725218</v>
      </c>
      <c r="I1833">
        <v>-0.000302539184883991</v>
      </c>
      <c r="J1833" s="2">
        <v>0.0212072475942503</v>
      </c>
      <c r="K1833">
        <v>-0.000115508045614506</v>
      </c>
      <c r="L1833" s="2">
        <v>0.000746975833064943</v>
      </c>
    </row>
    <row r="1834" spans="1:12">
      <c r="A1834" s="2">
        <v>1970</v>
      </c>
      <c r="B1834" t="str">
        <f>VLOOKUP(A1834,'Table S1'!A:E,2,FALSE)</f>
        <v>Nervous feelings</v>
      </c>
      <c r="C1834" s="26" t="s">
        <v>1077</v>
      </c>
      <c r="D1834" t="s">
        <v>307</v>
      </c>
      <c r="E1834">
        <v>-6.08123440603516</v>
      </c>
      <c r="F1834" s="11">
        <v>1.20639569264953e-9</v>
      </c>
      <c r="G1834">
        <v>31311</v>
      </c>
      <c r="H1834">
        <v>-0.00160097941197466</v>
      </c>
      <c r="I1834" s="2">
        <v>0.00161664382800257</v>
      </c>
      <c r="J1834">
        <v>-0.0898690292055536</v>
      </c>
      <c r="K1834">
        <v>-0.00211699032035518</v>
      </c>
      <c r="L1834">
        <v>-0.00108496850359413</v>
      </c>
    </row>
    <row r="1835" spans="1:12">
      <c r="A1835" s="2">
        <v>1970</v>
      </c>
      <c r="B1835" t="str">
        <f>VLOOKUP(A1835,'Table S1'!A:E,2,FALSE)</f>
        <v>Nervous feelings</v>
      </c>
      <c r="C1835" s="26" t="s">
        <v>1078</v>
      </c>
      <c r="D1835" t="s">
        <v>307</v>
      </c>
      <c r="E1835">
        <v>-2.73392923463976</v>
      </c>
      <c r="F1835" s="2">
        <v>0.00626186579864674</v>
      </c>
      <c r="G1835">
        <v>31310</v>
      </c>
      <c r="H1835">
        <v>-0.000586893009429665</v>
      </c>
      <c r="I1835" s="2">
        <v>0.000398908301975472</v>
      </c>
      <c r="J1835">
        <v>-0.0404023364351292</v>
      </c>
      <c r="K1835">
        <v>-0.00100765504511769</v>
      </c>
      <c r="L1835">
        <v>-0.000166130973741642</v>
      </c>
    </row>
    <row r="1836" spans="1:12">
      <c r="A1836" s="2">
        <v>1970</v>
      </c>
      <c r="B1836" t="str">
        <f>VLOOKUP(A1836,'Table S1'!A:E,2,FALSE)</f>
        <v>Nervous feelings</v>
      </c>
      <c r="C1836" s="26" t="s">
        <v>1079</v>
      </c>
      <c r="D1836" t="s">
        <v>307</v>
      </c>
      <c r="E1836">
        <v>-3.18515525635327</v>
      </c>
      <c r="F1836" s="2">
        <v>0.0014481811589264</v>
      </c>
      <c r="G1836">
        <v>31311</v>
      </c>
      <c r="H1836">
        <v>-0.00073339097987479</v>
      </c>
      <c r="I1836" s="2">
        <v>0.000297252894823973</v>
      </c>
      <c r="J1836">
        <v>-0.0470705109596427</v>
      </c>
      <c r="K1836">
        <v>-0.00118469566010862</v>
      </c>
      <c r="L1836">
        <v>-0.000282086299640955</v>
      </c>
    </row>
    <row r="1837" spans="1:12">
      <c r="A1837" s="2">
        <v>1970</v>
      </c>
      <c r="B1837" t="str">
        <f>VLOOKUP(A1837,'Table S1'!A:E,2,FALSE)</f>
        <v>Nervous feelings</v>
      </c>
      <c r="C1837" s="26" t="s">
        <v>685</v>
      </c>
      <c r="D1837" t="s">
        <v>307</v>
      </c>
      <c r="E1837" s="2">
        <v>2.39884769499304</v>
      </c>
      <c r="F1837" s="2">
        <v>0.0164525649161314</v>
      </c>
      <c r="G1837">
        <v>31310</v>
      </c>
      <c r="H1837" s="2">
        <v>0.000882908489404822</v>
      </c>
      <c r="I1837">
        <v>-0.000328131879797369</v>
      </c>
      <c r="J1837" s="2">
        <v>0.0354528188394689</v>
      </c>
      <c r="K1837" s="2">
        <v>0.000161505566433947</v>
      </c>
      <c r="L1837" s="2">
        <v>0.0016043114123757</v>
      </c>
    </row>
    <row r="1838" spans="1:12">
      <c r="A1838" s="2">
        <v>1970</v>
      </c>
      <c r="B1838" t="str">
        <f>VLOOKUP(A1838,'Table S1'!A:E,2,FALSE)</f>
        <v>Nervous feelings</v>
      </c>
      <c r="C1838" s="26" t="s">
        <v>1080</v>
      </c>
      <c r="D1838" t="s">
        <v>307</v>
      </c>
      <c r="E1838">
        <v>-1.59929702385123</v>
      </c>
      <c r="F1838" s="2">
        <v>0.109764710203013</v>
      </c>
      <c r="G1838">
        <v>31311</v>
      </c>
      <c r="H1838">
        <v>-0.000519414675965575</v>
      </c>
      <c r="I1838">
        <v>-0.000108378954591094</v>
      </c>
      <c r="J1838">
        <v>-0.0236345553136716</v>
      </c>
      <c r="K1838">
        <v>-0.00115599024484892</v>
      </c>
      <c r="L1838" s="2">
        <v>0.000117160892917768</v>
      </c>
    </row>
    <row r="1839" spans="1:12">
      <c r="A1839" s="2">
        <v>1970</v>
      </c>
      <c r="B1839" t="str">
        <f>VLOOKUP(A1839,'Table S1'!A:E,2,FALSE)</f>
        <v>Nervous feelings</v>
      </c>
      <c r="C1839" s="26" t="s">
        <v>1081</v>
      </c>
      <c r="D1839" t="s">
        <v>307</v>
      </c>
      <c r="E1839">
        <v>-1.47684339488383</v>
      </c>
      <c r="F1839" s="2">
        <v>0.139727678367322</v>
      </c>
      <c r="G1839">
        <v>31311</v>
      </c>
      <c r="H1839">
        <v>-0.000422749542544357</v>
      </c>
      <c r="I1839" s="11">
        <v>-5.48920738119807e-5</v>
      </c>
      <c r="J1839">
        <v>-0.021824924567145</v>
      </c>
      <c r="K1839">
        <v>-0.000983815063427744</v>
      </c>
      <c r="L1839" s="2">
        <v>0.000138315978339029</v>
      </c>
    </row>
    <row r="1840" spans="1:12">
      <c r="A1840" s="2">
        <v>1970</v>
      </c>
      <c r="B1840" t="str">
        <f>VLOOKUP(A1840,'Table S1'!A:E,2,FALSE)</f>
        <v>Nervous feelings</v>
      </c>
      <c r="C1840" s="26" t="s">
        <v>1082</v>
      </c>
      <c r="D1840" t="s">
        <v>307</v>
      </c>
      <c r="E1840">
        <v>-1.14005749358642</v>
      </c>
      <c r="F1840" s="2">
        <v>0.254271070134736</v>
      </c>
      <c r="G1840">
        <v>31310</v>
      </c>
      <c r="H1840">
        <v>-0.000396730821901699</v>
      </c>
      <c r="I1840" s="11">
        <v>-8.72908014871281e-5</v>
      </c>
      <c r="J1840">
        <v>-0.0168490279191384</v>
      </c>
      <c r="K1840">
        <v>-0.00107880886374362</v>
      </c>
      <c r="L1840" s="2">
        <v>0.000285347219940222</v>
      </c>
    </row>
    <row r="1841" spans="1:12">
      <c r="A1841" s="2">
        <v>1970</v>
      </c>
      <c r="B1841" t="str">
        <f>VLOOKUP(A1841,'Table S1'!A:E,2,FALSE)</f>
        <v>Nervous feelings</v>
      </c>
      <c r="C1841" s="26" t="s">
        <v>1083</v>
      </c>
      <c r="D1841" t="s">
        <v>307</v>
      </c>
      <c r="E1841" s="2">
        <v>0.904162536504175</v>
      </c>
      <c r="F1841" s="2">
        <v>0.36591617848496</v>
      </c>
      <c r="G1841">
        <v>31311</v>
      </c>
      <c r="H1841" s="2">
        <v>0.000256122684948498</v>
      </c>
      <c r="I1841" s="11">
        <v>5.14217918684418e-5</v>
      </c>
      <c r="J1841" s="2">
        <v>0.0133617953156057</v>
      </c>
      <c r="K1841">
        <v>-0.000299098996632839</v>
      </c>
      <c r="L1841" s="2">
        <v>0.000811344366529835</v>
      </c>
    </row>
    <row r="1842" spans="1:12">
      <c r="A1842" s="2">
        <v>1970</v>
      </c>
      <c r="B1842" t="str">
        <f>VLOOKUP(A1842,'Table S1'!A:E,2,FALSE)</f>
        <v>Nervous feelings</v>
      </c>
      <c r="C1842" s="26" t="s">
        <v>1084</v>
      </c>
      <c r="D1842" t="s">
        <v>307</v>
      </c>
      <c r="E1842">
        <v>-1.63735864384971</v>
      </c>
      <c r="F1842" s="2">
        <v>0.101565603149287</v>
      </c>
      <c r="G1842">
        <v>31311</v>
      </c>
      <c r="H1842">
        <v>-0.000413032695164015</v>
      </c>
      <c r="I1842">
        <v>-0.000324917966028368</v>
      </c>
      <c r="J1842">
        <v>-0.0241970333585666</v>
      </c>
      <c r="K1842">
        <v>-0.000907463469095549</v>
      </c>
      <c r="L1842" s="11">
        <v>8.13980787675184e-5</v>
      </c>
    </row>
    <row r="1843" spans="1:12">
      <c r="A1843" s="2">
        <v>1970</v>
      </c>
      <c r="B1843" t="str">
        <f>VLOOKUP(A1843,'Table S1'!A:E,2,FALSE)</f>
        <v>Nervous feelings</v>
      </c>
      <c r="C1843" s="26" t="s">
        <v>1085</v>
      </c>
      <c r="D1843" t="s">
        <v>307</v>
      </c>
      <c r="E1843">
        <v>-1.95876604330285</v>
      </c>
      <c r="F1843" s="2">
        <v>0.050149055332246</v>
      </c>
      <c r="G1843">
        <v>31310</v>
      </c>
      <c r="H1843">
        <v>-0.000601461192766381</v>
      </c>
      <c r="I1843" s="2">
        <v>0.000258909892382683</v>
      </c>
      <c r="J1843">
        <v>-0.0289488064736519</v>
      </c>
      <c r="K1843">
        <v>-0.00120331349295167</v>
      </c>
      <c r="L1843" s="11">
        <v>3.9110741890979e-7</v>
      </c>
    </row>
    <row r="1844" spans="1:12">
      <c r="A1844" s="2">
        <v>1970</v>
      </c>
      <c r="B1844" t="str">
        <f>VLOOKUP(A1844,'Table S1'!A:E,2,FALSE)</f>
        <v>Nervous feelings</v>
      </c>
      <c r="C1844" s="26" t="s">
        <v>356</v>
      </c>
      <c r="D1844" t="s">
        <v>307</v>
      </c>
      <c r="E1844">
        <v>-1.77736922597723</v>
      </c>
      <c r="F1844" s="2">
        <v>0.0755172152145296</v>
      </c>
      <c r="G1844">
        <v>31311</v>
      </c>
      <c r="H1844">
        <v>-0.000533253977870131</v>
      </c>
      <c r="I1844" s="2">
        <v>0.000164681649364344</v>
      </c>
      <c r="J1844">
        <v>-0.0262661223385633</v>
      </c>
      <c r="K1844">
        <v>-0.00112131355455858</v>
      </c>
      <c r="L1844" s="11">
        <v>5.48055988183146e-5</v>
      </c>
    </row>
    <row r="1845" spans="1:12">
      <c r="A1845" s="2">
        <v>1970</v>
      </c>
      <c r="B1845" t="str">
        <f>VLOOKUP(A1845,'Table S1'!A:E,2,FALSE)</f>
        <v>Nervous feelings</v>
      </c>
      <c r="C1845" s="26" t="s">
        <v>1086</v>
      </c>
      <c r="D1845" t="s">
        <v>307</v>
      </c>
      <c r="E1845">
        <v>-2.77131050131852</v>
      </c>
      <c r="F1845" s="2">
        <v>0.00558640995759222</v>
      </c>
      <c r="G1845">
        <v>31311</v>
      </c>
      <c r="H1845">
        <v>-0.0007876326115437</v>
      </c>
      <c r="I1845" s="2">
        <v>0.000304654930496484</v>
      </c>
      <c r="J1845">
        <v>-0.0409546759344588</v>
      </c>
      <c r="K1845">
        <v>-0.00134469441606712</v>
      </c>
      <c r="L1845">
        <v>-0.000230570807020283</v>
      </c>
    </row>
    <row r="1846" spans="1:12">
      <c r="A1846" s="2">
        <v>1970</v>
      </c>
      <c r="B1846" t="str">
        <f>VLOOKUP(A1846,'Table S1'!A:E,2,FALSE)</f>
        <v>Nervous feelings</v>
      </c>
      <c r="C1846" s="26" t="s">
        <v>1087</v>
      </c>
      <c r="D1846" t="s">
        <v>307</v>
      </c>
      <c r="E1846">
        <v>-1.74258975316349</v>
      </c>
      <c r="F1846" s="2">
        <v>0.0814151190494246</v>
      </c>
      <c r="G1846">
        <v>31310</v>
      </c>
      <c r="H1846">
        <v>-0.000527899677226881</v>
      </c>
      <c r="I1846">
        <v>-0.000559946479733791</v>
      </c>
      <c r="J1846">
        <v>-0.025753914664682</v>
      </c>
      <c r="K1846">
        <v>-0.00112167360017136</v>
      </c>
      <c r="L1846" s="11">
        <v>6.58742457175964e-5</v>
      </c>
    </row>
    <row r="1847" spans="1:12">
      <c r="A1847" s="2">
        <v>1970</v>
      </c>
      <c r="B1847" t="str">
        <f>VLOOKUP(A1847,'Table S1'!A:E,2,FALSE)</f>
        <v>Nervous feelings</v>
      </c>
      <c r="C1847" s="26" t="s">
        <v>1088</v>
      </c>
      <c r="D1847" t="s">
        <v>307</v>
      </c>
      <c r="E1847">
        <v>-0.283515616334088</v>
      </c>
      <c r="F1847" s="2">
        <v>0.776783486986113</v>
      </c>
      <c r="G1847">
        <v>31310</v>
      </c>
      <c r="H1847" s="11">
        <v>-6.67611752694663e-5</v>
      </c>
      <c r="I1847" s="11">
        <v>6.52391223853414e-5</v>
      </c>
      <c r="J1847">
        <v>-0.00419010669373988</v>
      </c>
      <c r="K1847">
        <v>-0.00052830385600663</v>
      </c>
      <c r="L1847" s="2">
        <v>0.000394781505467697</v>
      </c>
    </row>
    <row r="1848" spans="1:12">
      <c r="A1848" s="2">
        <v>1970</v>
      </c>
      <c r="B1848" t="str">
        <f>VLOOKUP(A1848,'Table S1'!A:E,2,FALSE)</f>
        <v>Nervous feelings</v>
      </c>
      <c r="C1848" s="26" t="s">
        <v>1089</v>
      </c>
      <c r="D1848" t="s">
        <v>307</v>
      </c>
      <c r="E1848">
        <v>-1.90193424735993</v>
      </c>
      <c r="F1848" s="2">
        <v>0.0571889195605756</v>
      </c>
      <c r="G1848">
        <v>31310</v>
      </c>
      <c r="H1848">
        <v>-0.00058005903951646</v>
      </c>
      <c r="I1848">
        <v>-0.000248153620394381</v>
      </c>
      <c r="J1848">
        <v>-0.0281088834680807</v>
      </c>
      <c r="K1848">
        <v>-0.00117783931454984</v>
      </c>
      <c r="L1848" s="11">
        <v>1.7721235516923e-5</v>
      </c>
    </row>
    <row r="1849" spans="1:12">
      <c r="A1849" s="2">
        <v>1970</v>
      </c>
      <c r="B1849" t="str">
        <f>VLOOKUP(A1849,'Table S1'!A:E,2,FALSE)</f>
        <v>Nervous feelings</v>
      </c>
      <c r="C1849" s="26" t="s">
        <v>361</v>
      </c>
      <c r="D1849" t="s">
        <v>307</v>
      </c>
      <c r="E1849">
        <v>-1.03184869393703</v>
      </c>
      <c r="F1849" s="2">
        <v>0.302150974162244</v>
      </c>
      <c r="G1849">
        <v>31310</v>
      </c>
      <c r="H1849">
        <v>-0.000278823615185117</v>
      </c>
      <c r="I1849">
        <v>-0.000408945763931659</v>
      </c>
      <c r="J1849">
        <v>-0.0152588011893069</v>
      </c>
      <c r="K1849">
        <v>-0.000808460734951265</v>
      </c>
      <c r="L1849" s="2">
        <v>0.000250813504581031</v>
      </c>
    </row>
    <row r="1850" spans="1:12">
      <c r="A1850" s="2">
        <v>1970</v>
      </c>
      <c r="B1850" t="str">
        <f>VLOOKUP(A1850,'Table S1'!A:E,2,FALSE)</f>
        <v>Nervous feelings</v>
      </c>
      <c r="C1850" s="26" t="s">
        <v>362</v>
      </c>
      <c r="D1850" t="s">
        <v>307</v>
      </c>
      <c r="E1850">
        <v>-1.24630781595249</v>
      </c>
      <c r="F1850" s="2">
        <v>0.212660734033055</v>
      </c>
      <c r="G1850">
        <v>31310</v>
      </c>
      <c r="H1850">
        <v>-0.000347629357377866</v>
      </c>
      <c r="I1850">
        <v>-0.000643327857163242</v>
      </c>
      <c r="J1850">
        <v>-0.0184193124513084</v>
      </c>
      <c r="K1850">
        <v>-0.000894338085040662</v>
      </c>
      <c r="L1850" s="2">
        <v>0.000199079370284929</v>
      </c>
    </row>
    <row r="1851" spans="1:12">
      <c r="A1851" s="2">
        <v>1970</v>
      </c>
      <c r="B1851" t="str">
        <f>VLOOKUP(A1851,'Table S1'!A:E,2,FALSE)</f>
        <v>Nervous feelings</v>
      </c>
      <c r="C1851" s="26" t="s">
        <v>363</v>
      </c>
      <c r="D1851" t="s">
        <v>307</v>
      </c>
      <c r="E1851">
        <v>-0.856330858840825</v>
      </c>
      <c r="F1851" s="2">
        <v>0.391821350204893</v>
      </c>
      <c r="G1851">
        <v>31311</v>
      </c>
      <c r="H1851">
        <v>-0.000205323912782282</v>
      </c>
      <c r="I1851" s="11">
        <v>5.68168385753294e-6</v>
      </c>
      <c r="J1851">
        <v>-0.012654934479488</v>
      </c>
      <c r="K1851">
        <v>-0.000675285992248207</v>
      </c>
      <c r="L1851" s="2">
        <v>0.000264638166683642</v>
      </c>
    </row>
    <row r="1852" spans="1:12">
      <c r="A1852" s="2">
        <v>1970</v>
      </c>
      <c r="B1852" t="str">
        <f>VLOOKUP(A1852,'Table S1'!A:E,2,FALSE)</f>
        <v>Nervous feelings</v>
      </c>
      <c r="C1852" s="26" t="s">
        <v>1066</v>
      </c>
      <c r="D1852" t="s">
        <v>307</v>
      </c>
      <c r="E1852" s="2">
        <v>0.193299738820102</v>
      </c>
      <c r="F1852" s="2">
        <v>0.846725484668549</v>
      </c>
      <c r="G1852">
        <v>31311</v>
      </c>
      <c r="H1852" s="11">
        <v>6.82280198240184e-5</v>
      </c>
      <c r="I1852">
        <v>-0.00013541598180813</v>
      </c>
      <c r="J1852" s="2">
        <v>0.00285660093223993</v>
      </c>
      <c r="K1852">
        <v>-0.000623597183280929</v>
      </c>
      <c r="L1852" s="2">
        <v>0.000760053222928965</v>
      </c>
    </row>
    <row r="1853" spans="1:12">
      <c r="A1853" s="2">
        <v>1970</v>
      </c>
      <c r="B1853" t="str">
        <f>VLOOKUP(A1853,'Table S1'!A:E,2,FALSE)</f>
        <v>Nervous feelings</v>
      </c>
      <c r="C1853" s="26" t="s">
        <v>1090</v>
      </c>
      <c r="D1853" t="s">
        <v>307</v>
      </c>
      <c r="E1853">
        <v>-1.58135130928114</v>
      </c>
      <c r="F1853" s="2">
        <v>0.113807834489176</v>
      </c>
      <c r="G1853">
        <v>31311</v>
      </c>
      <c r="H1853">
        <v>-0.000510454194822894</v>
      </c>
      <c r="I1853">
        <v>-0.00023558946677884</v>
      </c>
      <c r="J1853">
        <v>-0.0233693519291067</v>
      </c>
      <c r="K1853">
        <v>-0.00114314758032229</v>
      </c>
      <c r="L1853" s="2">
        <v>0.000122239190676503</v>
      </c>
    </row>
    <row r="1854" spans="1:12">
      <c r="A1854" s="2">
        <v>1970</v>
      </c>
      <c r="B1854" t="str">
        <f>VLOOKUP(A1854,'Table S1'!A:E,2,FALSE)</f>
        <v>Nervous feelings</v>
      </c>
      <c r="C1854" s="26" t="s">
        <v>409</v>
      </c>
      <c r="D1854" t="s">
        <v>307</v>
      </c>
      <c r="E1854" s="2">
        <v>2.69999605702788</v>
      </c>
      <c r="F1854" s="2">
        <v>0.00693775501679579</v>
      </c>
      <c r="G1854">
        <v>31311</v>
      </c>
      <c r="H1854" s="2">
        <v>0.000919516527973849</v>
      </c>
      <c r="I1854" s="11">
        <v>-1.63770478338583e-5</v>
      </c>
      <c r="J1854" s="2">
        <v>0.0399007846602839</v>
      </c>
      <c r="K1854" s="2">
        <v>0.000252001128109607</v>
      </c>
      <c r="L1854" s="2">
        <v>0.00158703192783809</v>
      </c>
    </row>
    <row r="1855" spans="1:12">
      <c r="A1855" s="2">
        <v>1970</v>
      </c>
      <c r="B1855" t="str">
        <f>VLOOKUP(A1855,'Table S1'!A:E,2,FALSE)</f>
        <v>Nervous feelings</v>
      </c>
      <c r="C1855" s="26" t="s">
        <v>1091</v>
      </c>
      <c r="D1855" t="s">
        <v>307</v>
      </c>
      <c r="E1855">
        <v>-0.946602356541984</v>
      </c>
      <c r="F1855" s="2">
        <v>0.343848747716548</v>
      </c>
      <c r="G1855">
        <v>31311</v>
      </c>
      <c r="H1855">
        <v>-0.00029434653593107</v>
      </c>
      <c r="I1855">
        <v>-0.000343007418610696</v>
      </c>
      <c r="J1855">
        <v>-0.0139889747946061</v>
      </c>
      <c r="K1855">
        <v>-0.000903822000852262</v>
      </c>
      <c r="L1855" s="2">
        <v>0.000315128928990121</v>
      </c>
    </row>
    <row r="1856" spans="1:12">
      <c r="A1856" s="2">
        <v>1970</v>
      </c>
      <c r="B1856" t="str">
        <f>VLOOKUP(A1856,'Table S1'!A:E,2,FALSE)</f>
        <v>Nervous feelings</v>
      </c>
      <c r="C1856" s="26" t="s">
        <v>1092</v>
      </c>
      <c r="D1856" t="s">
        <v>307</v>
      </c>
      <c r="E1856">
        <v>-2.21818582810589</v>
      </c>
      <c r="F1856" s="2">
        <v>0.0265493115269561</v>
      </c>
      <c r="G1856">
        <v>31310</v>
      </c>
      <c r="H1856">
        <v>-0.000639214791038771</v>
      </c>
      <c r="I1856" s="11">
        <v>-7.7914318568101e-5</v>
      </c>
      <c r="J1856">
        <v>-0.0327827983745103</v>
      </c>
      <c r="K1856">
        <v>-0.00120403960702389</v>
      </c>
      <c r="L1856" s="11">
        <v>-7.43899750536492e-5</v>
      </c>
    </row>
    <row r="1857" spans="1:12">
      <c r="A1857" s="2">
        <v>1970</v>
      </c>
      <c r="B1857" t="str">
        <f>VLOOKUP(A1857,'Table S1'!A:E,2,FALSE)</f>
        <v>Nervous feelings</v>
      </c>
      <c r="C1857" s="26" t="s">
        <v>1093</v>
      </c>
      <c r="D1857" t="s">
        <v>307</v>
      </c>
      <c r="E1857">
        <v>-0.363976842826569</v>
      </c>
      <c r="F1857" s="2">
        <v>0.715877759457972</v>
      </c>
      <c r="G1857">
        <v>31311</v>
      </c>
      <c r="H1857">
        <v>-0.00011322484650306</v>
      </c>
      <c r="I1857" s="11">
        <v>-1.42264371414429e-5</v>
      </c>
      <c r="J1857">
        <v>-0.00537888253175435</v>
      </c>
      <c r="K1857">
        <v>-0.000722948251871253</v>
      </c>
      <c r="L1857" s="2">
        <v>0.000496498558865133</v>
      </c>
    </row>
    <row r="1858" spans="1:12">
      <c r="A1858" s="2">
        <v>1970</v>
      </c>
      <c r="B1858" t="str">
        <f>VLOOKUP(A1858,'Table S1'!A:E,2,FALSE)</f>
        <v>Nervous feelings</v>
      </c>
      <c r="C1858" s="26" t="s">
        <v>1094</v>
      </c>
      <c r="D1858" t="s">
        <v>307</v>
      </c>
      <c r="E1858">
        <v>-2.16265058161622</v>
      </c>
      <c r="F1858" s="2">
        <v>0.0305756105848202</v>
      </c>
      <c r="G1858">
        <v>31310</v>
      </c>
      <c r="H1858">
        <v>-0.000509549603486021</v>
      </c>
      <c r="I1858" s="11">
        <v>6.13163425313281e-5</v>
      </c>
      <c r="J1858">
        <v>-0.0319599753143876</v>
      </c>
      <c r="K1858">
        <v>-0.000971361367381762</v>
      </c>
      <c r="L1858" s="11">
        <v>-4.77378395902806e-5</v>
      </c>
    </row>
    <row r="1859" spans="1:12">
      <c r="A1859" s="2">
        <v>1970</v>
      </c>
      <c r="B1859" t="str">
        <f>VLOOKUP(A1859,'Table S1'!A:E,2,FALSE)</f>
        <v>Nervous feelings</v>
      </c>
      <c r="C1859" s="26" t="s">
        <v>1095</v>
      </c>
      <c r="D1859" t="s">
        <v>307</v>
      </c>
      <c r="E1859">
        <v>-5.31223427807731</v>
      </c>
      <c r="F1859" s="11">
        <v>1.09028014868169e-7</v>
      </c>
      <c r="G1859">
        <v>31311</v>
      </c>
      <c r="H1859">
        <v>-0.00167898140651724</v>
      </c>
      <c r="I1859" s="2">
        <v>0.000751623685782026</v>
      </c>
      <c r="J1859">
        <v>-0.0785525388607748</v>
      </c>
      <c r="K1859">
        <v>-0.00229847033108685</v>
      </c>
      <c r="L1859">
        <v>-0.00105949248194763</v>
      </c>
    </row>
    <row r="1860" spans="1:12">
      <c r="A1860" s="2">
        <v>1970</v>
      </c>
      <c r="B1860" t="str">
        <f>VLOOKUP(A1860,'Table S1'!A:E,2,FALSE)</f>
        <v>Nervous feelings</v>
      </c>
      <c r="C1860" s="26" t="s">
        <v>1096</v>
      </c>
      <c r="D1860" t="s">
        <v>307</v>
      </c>
      <c r="E1860">
        <v>-3.21985711136188</v>
      </c>
      <c r="F1860" s="2">
        <v>0.00128385287203651</v>
      </c>
      <c r="G1860">
        <v>31311</v>
      </c>
      <c r="H1860">
        <v>-0.000854298130059185</v>
      </c>
      <c r="I1860" s="11">
        <v>1.37364709736636e-5</v>
      </c>
      <c r="J1860">
        <v>-0.0475833380952257</v>
      </c>
      <c r="K1860">
        <v>-0.00137433931115455</v>
      </c>
      <c r="L1860">
        <v>-0.000334256948963821</v>
      </c>
    </row>
    <row r="1861" spans="1:12">
      <c r="A1861" s="2">
        <v>1970</v>
      </c>
      <c r="B1861" t="str">
        <f>VLOOKUP(A1861,'Table S1'!A:E,2,FALSE)</f>
        <v>Nervous feelings</v>
      </c>
      <c r="C1861" s="26" t="s">
        <v>1097</v>
      </c>
      <c r="D1861" t="s">
        <v>307</v>
      </c>
      <c r="E1861">
        <v>-5.89339032544108</v>
      </c>
      <c r="F1861" s="11">
        <v>3.82219654225585e-9</v>
      </c>
      <c r="G1861">
        <v>31311</v>
      </c>
      <c r="H1861">
        <v>-0.00169104804182862</v>
      </c>
      <c r="I1861" s="2">
        <v>0.000700063186311097</v>
      </c>
      <c r="J1861">
        <v>-0.0870930524814452</v>
      </c>
      <c r="K1861">
        <v>-0.00225346138997649</v>
      </c>
      <c r="L1861">
        <v>-0.00112863469368075</v>
      </c>
    </row>
    <row r="1862" spans="1:12">
      <c r="A1862" s="2">
        <v>1970</v>
      </c>
      <c r="B1862" t="str">
        <f>VLOOKUP(A1862,'Table S1'!A:E,2,FALSE)</f>
        <v>Nervous feelings</v>
      </c>
      <c r="C1862" s="26" t="s">
        <v>1098</v>
      </c>
      <c r="D1862" t="s">
        <v>307</v>
      </c>
      <c r="E1862">
        <v>-4.50813252115399</v>
      </c>
      <c r="F1862" s="11">
        <v>6.56375858215504e-6</v>
      </c>
      <c r="G1862">
        <v>31311</v>
      </c>
      <c r="H1862">
        <v>-0.00135330336192398</v>
      </c>
      <c r="I1862" s="2">
        <v>0.000748794538582205</v>
      </c>
      <c r="J1862">
        <v>-0.0666215880124636</v>
      </c>
      <c r="K1862">
        <v>-0.0019416907648492</v>
      </c>
      <c r="L1862">
        <v>-0.000764915958998757</v>
      </c>
    </row>
    <row r="1863" spans="1:12">
      <c r="A1863" s="2">
        <v>1970</v>
      </c>
      <c r="B1863" t="str">
        <f>VLOOKUP(A1863,'Table S1'!A:E,2,FALSE)</f>
        <v>Nervous feelings</v>
      </c>
      <c r="C1863" s="26" t="s">
        <v>1099</v>
      </c>
      <c r="D1863" t="s">
        <v>307</v>
      </c>
      <c r="E1863">
        <v>-2.01230722942309</v>
      </c>
      <c r="F1863" s="2">
        <v>0.0441961080446741</v>
      </c>
      <c r="G1863">
        <v>31310</v>
      </c>
      <c r="H1863">
        <v>-0.000619161420396532</v>
      </c>
      <c r="I1863" s="2">
        <v>0.000189365463909839</v>
      </c>
      <c r="J1863">
        <v>-0.0297381192840959</v>
      </c>
      <c r="K1863">
        <v>-0.00122224080149859</v>
      </c>
      <c r="L1863" s="11">
        <v>-1.60820392944688e-5</v>
      </c>
    </row>
    <row r="1864" spans="1:12">
      <c r="A1864" s="2">
        <v>1970</v>
      </c>
      <c r="B1864" t="str">
        <f>VLOOKUP(A1864,'Table S1'!A:E,2,FALSE)</f>
        <v>Nervous feelings</v>
      </c>
      <c r="C1864" s="26" t="s">
        <v>1100</v>
      </c>
      <c r="D1864" t="s">
        <v>307</v>
      </c>
      <c r="E1864">
        <v>-3.55510896619622</v>
      </c>
      <c r="F1864" s="2">
        <v>0.000378379067195848</v>
      </c>
      <c r="G1864">
        <v>31311</v>
      </c>
      <c r="H1864">
        <v>-0.00118468878583832</v>
      </c>
      <c r="I1864" s="2">
        <v>0.000263658502745868</v>
      </c>
      <c r="J1864">
        <v>-0.052537720169928</v>
      </c>
      <c r="K1864">
        <v>-0.00183784376260962</v>
      </c>
      <c r="L1864">
        <v>-0.00053153380906702</v>
      </c>
    </row>
    <row r="1865" spans="1:12">
      <c r="A1865" s="2">
        <v>1970</v>
      </c>
      <c r="B1865" t="str">
        <f>VLOOKUP(A1865,'Table S1'!A:E,2,FALSE)</f>
        <v>Nervous feelings</v>
      </c>
      <c r="C1865" s="26" t="s">
        <v>1101</v>
      </c>
      <c r="D1865" t="s">
        <v>307</v>
      </c>
      <c r="E1865">
        <v>-2.93702285996602</v>
      </c>
      <c r="F1865" s="2">
        <v>0.003316209368238</v>
      </c>
      <c r="G1865">
        <v>31311</v>
      </c>
      <c r="H1865">
        <v>-0.000966182409494077</v>
      </c>
      <c r="I1865" s="2">
        <v>0.000471097894504874</v>
      </c>
      <c r="J1865">
        <v>-0.0434035880803603</v>
      </c>
      <c r="K1865">
        <v>-0.00161097001271761</v>
      </c>
      <c r="L1865">
        <v>-0.000321394806270546</v>
      </c>
    </row>
    <row r="1866" spans="1:12">
      <c r="A1866" s="2">
        <v>1970</v>
      </c>
      <c r="B1866" t="str">
        <f>VLOOKUP(A1866,'Table S1'!A:E,2,FALSE)</f>
        <v>Nervous feelings</v>
      </c>
      <c r="C1866" s="26" t="s">
        <v>1102</v>
      </c>
      <c r="D1866" t="s">
        <v>307</v>
      </c>
      <c r="E1866">
        <v>-4.42088458915947</v>
      </c>
      <c r="F1866" s="11">
        <v>9.86280062809545e-6</v>
      </c>
      <c r="G1866">
        <v>31311</v>
      </c>
      <c r="H1866">
        <v>-0.00143490631649652</v>
      </c>
      <c r="I1866" s="2">
        <v>0.00050892098221792</v>
      </c>
      <c r="J1866">
        <v>-0.0653322302234007</v>
      </c>
      <c r="K1866">
        <v>-0.00207108519977265</v>
      </c>
      <c r="L1866">
        <v>-0.000798727433220386</v>
      </c>
    </row>
    <row r="1867" spans="1:12">
      <c r="A1867" s="2">
        <v>1970</v>
      </c>
      <c r="B1867" t="str">
        <f>VLOOKUP(A1867,'Table S1'!A:E,2,FALSE)</f>
        <v>Nervous feelings</v>
      </c>
      <c r="C1867" s="26" t="s">
        <v>1103</v>
      </c>
      <c r="D1867" t="s">
        <v>307</v>
      </c>
      <c r="E1867" s="2">
        <v>0.183014907590659</v>
      </c>
      <c r="F1867" s="2">
        <v>0.854787506563947</v>
      </c>
      <c r="G1867">
        <v>31311</v>
      </c>
      <c r="H1867" s="11">
        <v>3.41820757832914e-5</v>
      </c>
      <c r="I1867">
        <v>-0.000146822468010951</v>
      </c>
      <c r="J1867" s="2">
        <v>0.00270461077096352</v>
      </c>
      <c r="K1867">
        <v>-0.000331898634417695</v>
      </c>
      <c r="L1867" s="2">
        <v>0.000400262785984278</v>
      </c>
    </row>
    <row r="1868" spans="1:12">
      <c r="A1868" s="2">
        <v>1970</v>
      </c>
      <c r="B1868" t="str">
        <f>VLOOKUP(A1868,'Table S1'!A:E,2,FALSE)</f>
        <v>Nervous feelings</v>
      </c>
      <c r="C1868" s="26" t="s">
        <v>1104</v>
      </c>
      <c r="D1868" t="s">
        <v>307</v>
      </c>
      <c r="E1868">
        <v>-0.612360435807179</v>
      </c>
      <c r="F1868" s="2">
        <v>0.540303759112217</v>
      </c>
      <c r="G1868">
        <v>31311</v>
      </c>
      <c r="H1868">
        <v>-0.00018996333397229</v>
      </c>
      <c r="I1868" s="2">
        <v>0.000218410543410742</v>
      </c>
      <c r="J1868">
        <v>-0.00904951761689462</v>
      </c>
      <c r="K1868">
        <v>-0.000797996878066971</v>
      </c>
      <c r="L1868" s="2">
        <v>0.000418070210122391</v>
      </c>
    </row>
    <row r="1869" spans="1:12">
      <c r="A1869" s="2">
        <v>1970</v>
      </c>
      <c r="B1869" t="str">
        <f>VLOOKUP(A1869,'Table S1'!A:E,2,FALSE)</f>
        <v>Nervous feelings</v>
      </c>
      <c r="C1869" s="26" t="s">
        <v>1105</v>
      </c>
      <c r="D1869" t="s">
        <v>307</v>
      </c>
      <c r="E1869">
        <v>-3.25115156470203</v>
      </c>
      <c r="F1869" s="2">
        <v>0.00115060029199997</v>
      </c>
      <c r="G1869">
        <v>31311</v>
      </c>
      <c r="H1869">
        <v>-0.0010166436915332</v>
      </c>
      <c r="I1869" s="2">
        <v>0.000113041143238956</v>
      </c>
      <c r="J1869">
        <v>-0.0480458103423746</v>
      </c>
      <c r="K1869">
        <v>-0.00162955330512016</v>
      </c>
      <c r="L1869">
        <v>-0.000403734077946245</v>
      </c>
    </row>
    <row r="1870" spans="1:12">
      <c r="A1870" s="2">
        <v>1970</v>
      </c>
      <c r="B1870" t="str">
        <f>VLOOKUP(A1870,'Table S1'!A:E,2,FALSE)</f>
        <v>Nervous feelings</v>
      </c>
      <c r="C1870" s="26" t="s">
        <v>1106</v>
      </c>
      <c r="D1870" t="s">
        <v>307</v>
      </c>
      <c r="E1870">
        <v>-4.86381100574073</v>
      </c>
      <c r="F1870" s="11">
        <v>1.15705275932552e-6</v>
      </c>
      <c r="G1870">
        <v>31311</v>
      </c>
      <c r="H1870">
        <v>-0.0017371592888888</v>
      </c>
      <c r="I1870" s="11">
        <v>5.5079488945054e-5</v>
      </c>
      <c r="J1870">
        <v>-0.0718778366595131</v>
      </c>
      <c r="K1870">
        <v>-0.00243720730845957</v>
      </c>
      <c r="L1870">
        <v>-0.00103711126931803</v>
      </c>
    </row>
    <row r="1871" spans="1:12">
      <c r="A1871" s="2">
        <v>1970</v>
      </c>
      <c r="B1871" t="str">
        <f>VLOOKUP(A1871,'Table S1'!A:E,2,FALSE)</f>
        <v>Nervous feelings</v>
      </c>
      <c r="C1871" s="26" t="s">
        <v>1107</v>
      </c>
      <c r="D1871" t="s">
        <v>307</v>
      </c>
      <c r="E1871">
        <v>-3.52131055206869</v>
      </c>
      <c r="F1871" s="2">
        <v>0.000430029831083995</v>
      </c>
      <c r="G1871">
        <v>31310</v>
      </c>
      <c r="H1871">
        <v>-0.00120417423493206</v>
      </c>
      <c r="I1871" s="11">
        <v>-6.61628435846572e-5</v>
      </c>
      <c r="J1871">
        <v>-0.0520382935057216</v>
      </c>
      <c r="K1871">
        <v>-0.00187444439062059</v>
      </c>
      <c r="L1871">
        <v>-0.000533904079243527</v>
      </c>
    </row>
    <row r="1872" spans="1:12">
      <c r="A1872" s="2">
        <v>1970</v>
      </c>
      <c r="B1872" t="str">
        <f>VLOOKUP(A1872,'Table S1'!A:E,2,FALSE)</f>
        <v>Nervous feelings</v>
      </c>
      <c r="C1872" s="26" t="s">
        <v>1108</v>
      </c>
      <c r="D1872" t="s">
        <v>307</v>
      </c>
      <c r="E1872">
        <v>-2.8170386523217</v>
      </c>
      <c r="F1872" s="2">
        <v>0.00484990289155732</v>
      </c>
      <c r="G1872">
        <v>31310</v>
      </c>
      <c r="H1872">
        <v>-0.00083521494670105</v>
      </c>
      <c r="I1872">
        <v>-0.000425047206906536</v>
      </c>
      <c r="J1872">
        <v>-0.0416304901367925</v>
      </c>
      <c r="K1872">
        <v>-0.00141634098053889</v>
      </c>
      <c r="L1872">
        <v>-0.000254088912863213</v>
      </c>
    </row>
    <row r="1873" spans="1:12">
      <c r="A1873" s="2">
        <v>1970</v>
      </c>
      <c r="B1873" t="str">
        <f>VLOOKUP(A1873,'Table S1'!A:E,2,FALSE)</f>
        <v>Nervous feelings</v>
      </c>
      <c r="C1873" s="26" t="s">
        <v>1109</v>
      </c>
      <c r="D1873" t="s">
        <v>307</v>
      </c>
      <c r="E1873">
        <v>-7.43621841435741</v>
      </c>
      <c r="F1873" s="11">
        <v>1.06259185242347e-13</v>
      </c>
      <c r="G1873">
        <v>31310</v>
      </c>
      <c r="H1873">
        <v>-0.00256003022352868</v>
      </c>
      <c r="I1873" s="2">
        <v>0.00155970529559969</v>
      </c>
      <c r="J1873">
        <v>-0.109893831003847</v>
      </c>
      <c r="K1873">
        <v>-0.00323480343910172</v>
      </c>
      <c r="L1873">
        <v>-0.00188525700795565</v>
      </c>
    </row>
    <row r="1874" spans="1:12">
      <c r="A1874" s="2">
        <v>1970</v>
      </c>
      <c r="B1874" t="str">
        <f>VLOOKUP(A1874,'Table S1'!A:E,2,FALSE)</f>
        <v>Nervous feelings</v>
      </c>
      <c r="C1874" s="26" t="s">
        <v>1110</v>
      </c>
      <c r="D1874" t="s">
        <v>307</v>
      </c>
      <c r="E1874">
        <v>-1.77647182336497</v>
      </c>
      <c r="F1874" s="2">
        <v>0.0756648898199708</v>
      </c>
      <c r="G1874">
        <v>31311</v>
      </c>
      <c r="H1874">
        <v>-0.000514423750923066</v>
      </c>
      <c r="I1874">
        <v>-0.000295485692270284</v>
      </c>
      <c r="J1874">
        <v>-0.0262528604420163</v>
      </c>
      <c r="K1874">
        <v>-0.0010820043835154</v>
      </c>
      <c r="L1874" s="11">
        <v>5.31568816692646e-5</v>
      </c>
    </row>
    <row r="1875" spans="1:12">
      <c r="A1875" s="2">
        <v>1970</v>
      </c>
      <c r="B1875" t="str">
        <f>VLOOKUP(A1875,'Table S1'!A:E,2,FALSE)</f>
        <v>Nervous feelings</v>
      </c>
      <c r="C1875" s="26" t="s">
        <v>1111</v>
      </c>
      <c r="D1875" t="s">
        <v>307</v>
      </c>
      <c r="E1875" s="2">
        <v>0.212509890091964</v>
      </c>
      <c r="F1875" s="2">
        <v>0.831710646174737</v>
      </c>
      <c r="G1875">
        <v>31311</v>
      </c>
      <c r="H1875" s="11">
        <v>6.03405959005805e-5</v>
      </c>
      <c r="I1875" s="11">
        <v>9.02875270788137e-5</v>
      </c>
      <c r="J1875" s="2">
        <v>0.00314049027615024</v>
      </c>
      <c r="K1875">
        <v>-0.000496198050774792</v>
      </c>
      <c r="L1875" s="2">
        <v>0.000616879242575953</v>
      </c>
    </row>
    <row r="1876" spans="1:12">
      <c r="A1876" s="2">
        <v>1970</v>
      </c>
      <c r="B1876" t="str">
        <f>VLOOKUP(A1876,'Table S1'!A:E,2,FALSE)</f>
        <v>Nervous feelings</v>
      </c>
      <c r="C1876" s="26" t="s">
        <v>1112</v>
      </c>
      <c r="D1876" t="s">
        <v>307</v>
      </c>
      <c r="E1876">
        <v>-1.75320956667065</v>
      </c>
      <c r="F1876" s="2">
        <v>0.0795758263931405</v>
      </c>
      <c r="G1876">
        <v>31311</v>
      </c>
      <c r="H1876">
        <v>-0.000491211809826647</v>
      </c>
      <c r="I1876" s="2">
        <v>0.000439619206336888</v>
      </c>
      <c r="J1876">
        <v>-0.0259090887195887</v>
      </c>
      <c r="K1876">
        <v>-0.00104037301240978</v>
      </c>
      <c r="L1876" s="11">
        <v>5.79493927564838e-5</v>
      </c>
    </row>
    <row r="1877" spans="1:12">
      <c r="A1877" s="2">
        <v>1970</v>
      </c>
      <c r="B1877" t="str">
        <f>VLOOKUP(A1877,'Table S1'!A:E,2,FALSE)</f>
        <v>Nervous feelings</v>
      </c>
      <c r="C1877" s="26" t="s">
        <v>1113</v>
      </c>
      <c r="D1877" t="s">
        <v>307</v>
      </c>
      <c r="E1877">
        <v>-1.22742653169581</v>
      </c>
      <c r="F1877" s="2">
        <v>0.219671547423512</v>
      </c>
      <c r="G1877">
        <v>31311</v>
      </c>
      <c r="H1877">
        <v>-0.000300582891820609</v>
      </c>
      <c r="I1877">
        <v>-0.000371071492128587</v>
      </c>
      <c r="J1877">
        <v>-0.0181390197219121</v>
      </c>
      <c r="K1877">
        <v>-0.000780574485278627</v>
      </c>
      <c r="L1877" s="2">
        <v>0.000179408701637408</v>
      </c>
    </row>
    <row r="1878" spans="1:12">
      <c r="A1878" s="2">
        <v>1970</v>
      </c>
      <c r="B1878" t="str">
        <f>VLOOKUP(A1878,'Table S1'!A:E,2,FALSE)</f>
        <v>Nervous feelings</v>
      </c>
      <c r="C1878" s="26" t="s">
        <v>1114</v>
      </c>
      <c r="D1878" t="s">
        <v>307</v>
      </c>
      <c r="E1878">
        <v>-2.47971167719745</v>
      </c>
      <c r="F1878" s="2">
        <v>0.0131540852825217</v>
      </c>
      <c r="G1878">
        <v>31311</v>
      </c>
      <c r="H1878">
        <v>-0.000636052072090699</v>
      </c>
      <c r="I1878" s="2">
        <v>0.000470627595534846</v>
      </c>
      <c r="J1878">
        <v>-0.0366454022752763</v>
      </c>
      <c r="K1878">
        <v>-0.00113880703236879</v>
      </c>
      <c r="L1878">
        <v>-0.000133297111812603</v>
      </c>
    </row>
    <row r="1879" spans="1:12">
      <c r="A1879" s="2">
        <v>1970</v>
      </c>
      <c r="B1879" t="str">
        <f>VLOOKUP(A1879,'Table S1'!A:E,2,FALSE)</f>
        <v>Nervous feelings</v>
      </c>
      <c r="C1879" s="26" t="s">
        <v>1115</v>
      </c>
      <c r="D1879" t="s">
        <v>307</v>
      </c>
      <c r="E1879">
        <v>-3.51394187926115</v>
      </c>
      <c r="F1879" s="2">
        <v>0.000442132126768292</v>
      </c>
      <c r="G1879">
        <v>31311</v>
      </c>
      <c r="H1879">
        <v>-0.000979097500790003</v>
      </c>
      <c r="I1879" s="2">
        <v>0.000163203291959896</v>
      </c>
      <c r="J1879">
        <v>-0.0519293492552327</v>
      </c>
      <c r="K1879">
        <v>-0.00152522776952316</v>
      </c>
      <c r="L1879">
        <v>-0.000432967232056844</v>
      </c>
    </row>
    <row r="1880" spans="1:12">
      <c r="A1880" s="2">
        <v>1970</v>
      </c>
      <c r="B1880" t="str">
        <f>VLOOKUP(A1880,'Table S1'!A:E,2,FALSE)</f>
        <v>Nervous feelings</v>
      </c>
      <c r="C1880" s="26" t="s">
        <v>392</v>
      </c>
      <c r="D1880" t="s">
        <v>307</v>
      </c>
      <c r="E1880">
        <v>-1.39577199700715</v>
      </c>
      <c r="F1880" s="2">
        <v>0.162793062632599</v>
      </c>
      <c r="G1880">
        <v>31311</v>
      </c>
      <c r="H1880">
        <v>-0.000381634080943006</v>
      </c>
      <c r="I1880" s="11">
        <v>9.80980963931467e-5</v>
      </c>
      <c r="J1880">
        <v>-0.020626844155003</v>
      </c>
      <c r="K1880">
        <v>-0.000917551101092911</v>
      </c>
      <c r="L1880" s="2">
        <v>0.000154282939206899</v>
      </c>
    </row>
    <row r="1881" spans="1:12">
      <c r="A1881" s="2">
        <v>1970</v>
      </c>
      <c r="B1881" t="str">
        <f>VLOOKUP(A1881,'Table S1'!A:E,2,FALSE)</f>
        <v>Nervous feelings</v>
      </c>
      <c r="C1881" s="26" t="s">
        <v>393</v>
      </c>
      <c r="D1881" t="s">
        <v>307</v>
      </c>
      <c r="E1881">
        <v>-2.58509767590677</v>
      </c>
      <c r="F1881" s="2">
        <v>0.00973961937399143</v>
      </c>
      <c r="G1881">
        <v>31311</v>
      </c>
      <c r="H1881">
        <v>-0.000667236800830545</v>
      </c>
      <c r="I1881" s="2">
        <v>0.000284030703855827</v>
      </c>
      <c r="J1881">
        <v>-0.0382028060462058</v>
      </c>
      <c r="K1881">
        <v>-0.00117314056839462</v>
      </c>
      <c r="L1881">
        <v>-0.000161333033266467</v>
      </c>
    </row>
    <row r="1882" spans="1:12">
      <c r="A1882" s="2">
        <v>1970</v>
      </c>
      <c r="B1882" t="str">
        <f>VLOOKUP(A1882,'Table S1'!A:E,2,FALSE)</f>
        <v>Nervous feelings</v>
      </c>
      <c r="C1882" s="26" t="s">
        <v>394</v>
      </c>
      <c r="D1882" t="s">
        <v>307</v>
      </c>
      <c r="E1882">
        <v>-5.01191993818842</v>
      </c>
      <c r="F1882" s="11">
        <v>5.41830570369166e-7</v>
      </c>
      <c r="G1882">
        <v>31311</v>
      </c>
      <c r="H1882">
        <v>-0.00156089949390847</v>
      </c>
      <c r="I1882" s="2">
        <v>0.000713928938162067</v>
      </c>
      <c r="J1882">
        <v>-0.0740666037891825</v>
      </c>
      <c r="K1882">
        <v>-0.00217132924837181</v>
      </c>
      <c r="L1882">
        <v>-0.000950469739445135</v>
      </c>
    </row>
    <row r="1883" spans="1:12">
      <c r="A1883" s="2">
        <v>1970</v>
      </c>
      <c r="B1883" t="str">
        <f>VLOOKUP(A1883,'Table S1'!A:E,2,FALSE)</f>
        <v>Nervous feelings</v>
      </c>
      <c r="C1883" s="26" t="s">
        <v>395</v>
      </c>
      <c r="D1883" t="s">
        <v>307</v>
      </c>
      <c r="E1883">
        <v>-2.10027348447835</v>
      </c>
      <c r="F1883" s="2">
        <v>0.0357127682965898</v>
      </c>
      <c r="G1883">
        <v>31311</v>
      </c>
      <c r="H1883">
        <v>-0.000644154173038704</v>
      </c>
      <c r="I1883" s="2">
        <v>0.000653156576843678</v>
      </c>
      <c r="J1883">
        <v>-0.0310380305236903</v>
      </c>
      <c r="K1883">
        <v>-0.00124529864066911</v>
      </c>
      <c r="L1883" s="11">
        <v>-4.30097054082938e-5</v>
      </c>
    </row>
    <row r="1884" spans="1:12">
      <c r="A1884" s="2">
        <v>1970</v>
      </c>
      <c r="B1884" t="str">
        <f>VLOOKUP(A1884,'Table S1'!A:E,2,FALSE)</f>
        <v>Nervous feelings</v>
      </c>
      <c r="C1884" s="26" t="s">
        <v>1116</v>
      </c>
      <c r="D1884" t="s">
        <v>307</v>
      </c>
      <c r="E1884">
        <v>-4.52324431454545</v>
      </c>
      <c r="F1884" s="11">
        <v>6.11222801861863e-6</v>
      </c>
      <c r="G1884">
        <v>31311</v>
      </c>
      <c r="H1884">
        <v>-0.00143298355517443</v>
      </c>
      <c r="I1884" s="2">
        <v>0.000678878482533238</v>
      </c>
      <c r="J1884">
        <v>-0.0668449114548717</v>
      </c>
      <c r="K1884">
        <v>-0.00205393270960477</v>
      </c>
      <c r="L1884">
        <v>-0.000812034400744092</v>
      </c>
    </row>
    <row r="1885" spans="1:12">
      <c r="A1885" s="2">
        <v>1970</v>
      </c>
      <c r="B1885" t="str">
        <f>VLOOKUP(A1885,'Table S1'!A:E,2,FALSE)</f>
        <v>Nervous feelings</v>
      </c>
      <c r="C1885" s="26" t="s">
        <v>915</v>
      </c>
      <c r="D1885" t="s">
        <v>307</v>
      </c>
      <c r="E1885">
        <v>-4.20221296388471</v>
      </c>
      <c r="F1885" s="11">
        <v>2.6505021556252e-5</v>
      </c>
      <c r="G1885">
        <v>31311</v>
      </c>
      <c r="H1885">
        <v>-0.00134237799477177</v>
      </c>
      <c r="I1885" s="11">
        <v>8.74395953966926e-5</v>
      </c>
      <c r="J1885">
        <v>-0.0621006812703229</v>
      </c>
      <c r="K1885">
        <v>-0.00196850386103592</v>
      </c>
      <c r="L1885">
        <v>-0.000716252128507622</v>
      </c>
    </row>
    <row r="1886" spans="1:12">
      <c r="A1886" s="2">
        <v>1970</v>
      </c>
      <c r="B1886" t="str">
        <f>VLOOKUP(A1886,'Table S1'!A:E,2,FALSE)</f>
        <v>Nervous feelings</v>
      </c>
      <c r="C1886" s="26" t="s">
        <v>1117</v>
      </c>
      <c r="D1886" t="s">
        <v>307</v>
      </c>
      <c r="E1886">
        <v>-2.60801533480514</v>
      </c>
      <c r="F1886" s="2">
        <v>0.00911121008233926</v>
      </c>
      <c r="G1886">
        <v>31311</v>
      </c>
      <c r="H1886">
        <v>-0.000821679928547314</v>
      </c>
      <c r="I1886" s="2">
        <v>0.000171246099378804</v>
      </c>
      <c r="J1886">
        <v>-0.0385414852714</v>
      </c>
      <c r="K1886">
        <v>-0.00143920901361404</v>
      </c>
      <c r="L1886">
        <v>-0.000204150843480585</v>
      </c>
    </row>
    <row r="1887" spans="1:12">
      <c r="A1887" s="2">
        <v>1970</v>
      </c>
      <c r="B1887" t="str">
        <f>VLOOKUP(A1887,'Table S1'!A:E,2,FALSE)</f>
        <v>Nervous feelings</v>
      </c>
      <c r="C1887" s="26" t="s">
        <v>1118</v>
      </c>
      <c r="D1887" t="s">
        <v>307</v>
      </c>
      <c r="E1887">
        <v>-4.84856375372512</v>
      </c>
      <c r="F1887" s="11">
        <v>1.2495438906769e-6</v>
      </c>
      <c r="G1887">
        <v>31311</v>
      </c>
      <c r="H1887">
        <v>-0.00149853774197899</v>
      </c>
      <c r="I1887" s="2">
        <v>0.000475509306925887</v>
      </c>
      <c r="J1887">
        <v>-0.0716525113973697</v>
      </c>
      <c r="K1887">
        <v>-0.00210432405183264</v>
      </c>
      <c r="L1887">
        <v>-0.000892751432125346</v>
      </c>
    </row>
    <row r="1888" spans="1:12">
      <c r="A1888" s="2">
        <v>1970</v>
      </c>
      <c r="B1888" t="str">
        <f>VLOOKUP(A1888,'Table S1'!A:E,2,FALSE)</f>
        <v>Nervous feelings</v>
      </c>
      <c r="C1888" s="26" t="s">
        <v>1119</v>
      </c>
      <c r="D1888" t="s">
        <v>307</v>
      </c>
      <c r="E1888">
        <v>-4.51601214249477</v>
      </c>
      <c r="F1888" s="11">
        <v>6.3244814074583e-6</v>
      </c>
      <c r="G1888">
        <v>31310</v>
      </c>
      <c r="H1888">
        <v>-0.00139740453552343</v>
      </c>
      <c r="I1888" s="2">
        <v>0.000128440900882115</v>
      </c>
      <c r="J1888">
        <v>-0.0667381728884596</v>
      </c>
      <c r="K1888">
        <v>-0.00200390610294548</v>
      </c>
      <c r="L1888">
        <v>-0.000790902968101376</v>
      </c>
    </row>
    <row r="1889" spans="1:12">
      <c r="A1889" s="2">
        <v>1970</v>
      </c>
      <c r="B1889" t="str">
        <f>VLOOKUP(A1889,'Table S1'!A:E,2,FALSE)</f>
        <v>Nervous feelings</v>
      </c>
      <c r="C1889" s="26" t="s">
        <v>1120</v>
      </c>
      <c r="D1889" t="s">
        <v>307</v>
      </c>
      <c r="E1889">
        <v>-6.18422648701043</v>
      </c>
      <c r="F1889" s="11">
        <v>6.31783437770743e-10</v>
      </c>
      <c r="G1889">
        <v>31311</v>
      </c>
      <c r="H1889">
        <v>-0.00207819741434831</v>
      </c>
      <c r="I1889" s="2">
        <v>0.00142196143757606</v>
      </c>
      <c r="J1889">
        <v>-0.0913910554448186</v>
      </c>
      <c r="K1889">
        <v>-0.00273686500254377</v>
      </c>
      <c r="L1889">
        <v>-0.00141952982615285</v>
      </c>
    </row>
    <row r="1890" spans="1:12">
      <c r="A1890" s="2">
        <v>1970</v>
      </c>
      <c r="B1890" t="str">
        <f>VLOOKUP(A1890,'Table S1'!A:E,2,FALSE)</f>
        <v>Nervous feelings</v>
      </c>
      <c r="C1890" s="26" t="s">
        <v>1121</v>
      </c>
      <c r="D1890" t="s">
        <v>307</v>
      </c>
      <c r="E1890">
        <v>-2.22735138920559</v>
      </c>
      <c r="F1890" s="2">
        <v>0.0259308784078411</v>
      </c>
      <c r="G1890">
        <v>31311</v>
      </c>
      <c r="H1890">
        <v>-0.000657534316352483</v>
      </c>
      <c r="I1890" s="2">
        <v>0.000160724054192861</v>
      </c>
      <c r="J1890">
        <v>-0.0329159992334606</v>
      </c>
      <c r="K1890">
        <v>-0.00123615581484441</v>
      </c>
      <c r="L1890" s="11">
        <v>-7.89128178605536e-5</v>
      </c>
    </row>
    <row r="1891" spans="1:12">
      <c r="A1891" s="2">
        <v>1970</v>
      </c>
      <c r="B1891" t="str">
        <f>VLOOKUP(A1891,'Table S1'!A:E,2,FALSE)</f>
        <v>Nervous feelings</v>
      </c>
      <c r="C1891" s="26" t="s">
        <v>1122</v>
      </c>
      <c r="D1891" t="s">
        <v>307</v>
      </c>
      <c r="E1891">
        <v>-2.77602811200536</v>
      </c>
      <c r="F1891" s="2">
        <v>0.0055060116161734</v>
      </c>
      <c r="G1891">
        <v>31311</v>
      </c>
      <c r="H1891">
        <v>-0.000812886164257401</v>
      </c>
      <c r="I1891" s="2">
        <v>0.000403642936302139</v>
      </c>
      <c r="J1891">
        <v>-0.0410243932096514</v>
      </c>
      <c r="K1891">
        <v>-0.0013868317914908</v>
      </c>
      <c r="L1891">
        <v>-0.000238940537024002</v>
      </c>
    </row>
    <row r="1892" spans="1:12">
      <c r="A1892" s="2">
        <v>1970</v>
      </c>
      <c r="B1892" t="str">
        <f>VLOOKUP(A1892,'Table S1'!A:E,2,FALSE)</f>
        <v>Nervous feelings</v>
      </c>
      <c r="C1892" s="26" t="s">
        <v>1123</v>
      </c>
      <c r="D1892" t="s">
        <v>307</v>
      </c>
      <c r="E1892" s="2">
        <v>0.302558983288229</v>
      </c>
      <c r="F1892" s="2">
        <v>0.762227986514237</v>
      </c>
      <c r="G1892">
        <v>31311</v>
      </c>
      <c r="H1892" s="11">
        <v>7.12193984939673e-5</v>
      </c>
      <c r="I1892" s="11">
        <v>3.99314608540069e-5</v>
      </c>
      <c r="J1892" s="2">
        <v>0.00447124387748444</v>
      </c>
      <c r="K1892">
        <v>-0.000390154614134071</v>
      </c>
      <c r="L1892" s="2">
        <v>0.000532593411122006</v>
      </c>
    </row>
    <row r="1893" spans="1:12">
      <c r="A1893" s="2">
        <v>1970</v>
      </c>
      <c r="B1893" t="str">
        <f>VLOOKUP(A1893,'Table S1'!A:E,2,FALSE)</f>
        <v>Nervous feelings</v>
      </c>
      <c r="C1893" s="26" t="s">
        <v>1124</v>
      </c>
      <c r="D1893" t="s">
        <v>307</v>
      </c>
      <c r="E1893" s="2">
        <v>0.834973943401194</v>
      </c>
      <c r="F1893" s="2">
        <v>0.403738750205258</v>
      </c>
      <c r="G1893">
        <v>31311</v>
      </c>
      <c r="H1893" s="2">
        <v>0.000171022290819467</v>
      </c>
      <c r="I1893" s="2">
        <v>0.000201392526151131</v>
      </c>
      <c r="J1893" s="2">
        <v>0.0123393200615534</v>
      </c>
      <c r="K1893">
        <v>-0.000230439923862319</v>
      </c>
      <c r="L1893" s="2">
        <v>0.000572484505501253</v>
      </c>
    </row>
    <row r="1894" spans="1:12">
      <c r="A1894" s="2">
        <v>1970</v>
      </c>
      <c r="B1894" t="str">
        <f>VLOOKUP(A1894,'Table S1'!A:E,2,FALSE)</f>
        <v>Nervous feelings</v>
      </c>
      <c r="C1894" s="26" t="s">
        <v>406</v>
      </c>
      <c r="D1894" t="s">
        <v>307</v>
      </c>
      <c r="E1894">
        <v>-1.96577700766041</v>
      </c>
      <c r="F1894" s="2">
        <v>0.049333197998507</v>
      </c>
      <c r="G1894">
        <v>31311</v>
      </c>
      <c r="H1894">
        <v>-0.00056360490503297</v>
      </c>
      <c r="I1894" s="11">
        <v>5.88036458118372e-5</v>
      </c>
      <c r="J1894">
        <v>-0.0290504294880847</v>
      </c>
      <c r="K1894">
        <v>-0.00112556489037101</v>
      </c>
      <c r="L1894" s="11">
        <v>-1.64491969492945e-6</v>
      </c>
    </row>
    <row r="1895" spans="1:12">
      <c r="A1895" s="2">
        <v>1970</v>
      </c>
      <c r="B1895" t="str">
        <f>VLOOKUP(A1895,'Table S1'!A:E,2,FALSE)</f>
        <v>Nervous feelings</v>
      </c>
      <c r="C1895" s="26" t="s">
        <v>1125</v>
      </c>
      <c r="D1895" t="s">
        <v>307</v>
      </c>
      <c r="E1895" s="2">
        <v>0.164657074655581</v>
      </c>
      <c r="F1895" s="2">
        <v>0.869214968078316</v>
      </c>
      <c r="G1895">
        <v>31311</v>
      </c>
      <c r="H1895" s="11">
        <v>3.44077546536913e-5</v>
      </c>
      <c r="I1895" s="2">
        <v>0.000135570536501329</v>
      </c>
      <c r="J1895" s="2">
        <v>0.00243331706412073</v>
      </c>
      <c r="K1895">
        <v>-0.000375174202553073</v>
      </c>
      <c r="L1895" s="2">
        <v>0.000443989711860456</v>
      </c>
    </row>
    <row r="1896" spans="1:12">
      <c r="A1896" s="2">
        <v>1970</v>
      </c>
      <c r="B1896" t="str">
        <f>VLOOKUP(A1896,'Table S1'!A:E,2,FALSE)</f>
        <v>Nervous feelings</v>
      </c>
      <c r="C1896" s="26" t="s">
        <v>408</v>
      </c>
      <c r="D1896" t="s">
        <v>307</v>
      </c>
      <c r="E1896">
        <v>-2.10031546312348</v>
      </c>
      <c r="F1896" s="2">
        <v>0.0357090780618919</v>
      </c>
      <c r="G1896">
        <v>31309</v>
      </c>
      <c r="H1896">
        <v>-0.000539118806721948</v>
      </c>
      <c r="I1896">
        <v>-0.000248664582135664</v>
      </c>
      <c r="J1896">
        <v>-0.0310408206523407</v>
      </c>
      <c r="K1896">
        <v>-0.001042230988439</v>
      </c>
      <c r="L1896" s="11">
        <v>-3.6006625004896e-5</v>
      </c>
    </row>
    <row r="1897" spans="1:12">
      <c r="A1897" s="2">
        <v>1970</v>
      </c>
      <c r="B1897" t="str">
        <f>VLOOKUP(A1897,'Table S1'!A:E,2,FALSE)</f>
        <v>Nervous feelings</v>
      </c>
      <c r="C1897" s="26" t="s">
        <v>400</v>
      </c>
      <c r="D1897" t="s">
        <v>307</v>
      </c>
      <c r="E1897">
        <v>-2.87713397740298</v>
      </c>
      <c r="F1897" s="2">
        <v>0.00401576279247428</v>
      </c>
      <c r="G1897">
        <v>31311</v>
      </c>
      <c r="H1897">
        <v>-0.000799285747688138</v>
      </c>
      <c r="I1897" s="11">
        <v>-3.10894030260732e-5</v>
      </c>
      <c r="J1897">
        <v>-0.0425185447853996</v>
      </c>
      <c r="K1897">
        <v>-0.001343797004774</v>
      </c>
      <c r="L1897">
        <v>-0.000254774490602273</v>
      </c>
    </row>
    <row r="1898" spans="1:12">
      <c r="A1898" s="2">
        <v>1970</v>
      </c>
      <c r="B1898" t="str">
        <f>VLOOKUP(A1898,'Table S1'!A:E,2,FALSE)</f>
        <v>Nervous feelings</v>
      </c>
      <c r="C1898" s="26" t="s">
        <v>1126</v>
      </c>
      <c r="D1898" t="s">
        <v>307</v>
      </c>
      <c r="E1898">
        <v>-2.86598581845801</v>
      </c>
      <c r="F1898" s="2">
        <v>0.004159897860132</v>
      </c>
      <c r="G1898">
        <v>31311</v>
      </c>
      <c r="H1898">
        <v>-0.000852149266369689</v>
      </c>
      <c r="I1898" s="2">
        <v>0.000350023172908249</v>
      </c>
      <c r="J1898">
        <v>-0.042353796289466</v>
      </c>
      <c r="K1898">
        <v>-0.00143493178613669</v>
      </c>
      <c r="L1898">
        <v>-0.000269366746602685</v>
      </c>
    </row>
    <row r="1899" spans="1:12">
      <c r="A1899" s="2">
        <v>1970</v>
      </c>
      <c r="B1899" t="str">
        <f>VLOOKUP(A1899,'Table S1'!A:E,2,FALSE)</f>
        <v>Nervous feelings</v>
      </c>
      <c r="C1899" s="26" t="s">
        <v>1127</v>
      </c>
      <c r="D1899" t="s">
        <v>307</v>
      </c>
      <c r="E1899">
        <v>-1.10550470069133</v>
      </c>
      <c r="F1899" s="2">
        <v>0.268949452974669</v>
      </c>
      <c r="G1899">
        <v>31311</v>
      </c>
      <c r="H1899">
        <v>-0.000332948481242373</v>
      </c>
      <c r="I1899" s="11">
        <v>2.48584847246831e-5</v>
      </c>
      <c r="J1899">
        <v>-0.0163372479335294</v>
      </c>
      <c r="K1899">
        <v>-0.000923260090287042</v>
      </c>
      <c r="L1899" s="2">
        <v>0.000257363127802295</v>
      </c>
    </row>
    <row r="1900" spans="1:12">
      <c r="A1900" s="2">
        <v>1970</v>
      </c>
      <c r="B1900" t="str">
        <f>VLOOKUP(A1900,'Table S1'!A:E,2,FALSE)</f>
        <v>Nervous feelings</v>
      </c>
      <c r="C1900" s="26" t="s">
        <v>397</v>
      </c>
      <c r="D1900" t="s">
        <v>307</v>
      </c>
      <c r="E1900">
        <v>-0.752396517815039</v>
      </c>
      <c r="F1900" s="2">
        <v>0.451818296188157</v>
      </c>
      <c r="G1900">
        <v>31311</v>
      </c>
      <c r="H1900">
        <v>-0.000220084841729262</v>
      </c>
      <c r="I1900">
        <v>-0.000130169301620371</v>
      </c>
      <c r="J1900">
        <v>-0.0111189834364174</v>
      </c>
      <c r="K1900">
        <v>-0.000793419550799891</v>
      </c>
      <c r="L1900" s="2">
        <v>0.000353249867341366</v>
      </c>
    </row>
    <row r="1901" spans="1:12">
      <c r="A1901" s="2">
        <v>1970</v>
      </c>
      <c r="B1901" t="str">
        <f>VLOOKUP(A1901,'Table S1'!A:E,2,FALSE)</f>
        <v>Nervous feelings</v>
      </c>
      <c r="C1901" s="26" t="s">
        <v>1128</v>
      </c>
      <c r="D1901" t="s">
        <v>307</v>
      </c>
      <c r="E1901">
        <v>-0.843972752471715</v>
      </c>
      <c r="F1901" s="2">
        <v>0.398691079599144</v>
      </c>
      <c r="G1901">
        <v>31311</v>
      </c>
      <c r="H1901">
        <v>-0.000233610695178956</v>
      </c>
      <c r="I1901">
        <v>-0.000257272047481914</v>
      </c>
      <c r="J1901">
        <v>-0.0124723052716566</v>
      </c>
      <c r="K1901">
        <v>-0.000776147462805813</v>
      </c>
      <c r="L1901" s="2">
        <v>0.000308926072447901</v>
      </c>
    </row>
    <row r="1902" spans="1:12">
      <c r="A1902" s="2">
        <v>1970</v>
      </c>
      <c r="B1902" t="str">
        <f>VLOOKUP(A1902,'Table S1'!A:E,2,FALSE)</f>
        <v>Nervous feelings</v>
      </c>
      <c r="C1902" s="26" t="s">
        <v>1129</v>
      </c>
      <c r="D1902" t="s">
        <v>307</v>
      </c>
      <c r="E1902" s="2">
        <v>0.102339685390664</v>
      </c>
      <c r="F1902" s="2">
        <v>0.918487711622102</v>
      </c>
      <c r="G1902">
        <v>31311</v>
      </c>
      <c r="H1902" s="11">
        <v>2.6276556111674e-5</v>
      </c>
      <c r="I1902">
        <v>-0.000226729001413315</v>
      </c>
      <c r="J1902" s="2">
        <v>0.00151238507861714</v>
      </c>
      <c r="K1902">
        <v>-0.000476979774346437</v>
      </c>
      <c r="L1902" s="2">
        <v>0.000529532886569786</v>
      </c>
    </row>
    <row r="1903" spans="1:12">
      <c r="A1903" s="2">
        <v>1970</v>
      </c>
      <c r="B1903" t="str">
        <f>VLOOKUP(A1903,'Table S1'!A:E,2,FALSE)</f>
        <v>Nervous feelings</v>
      </c>
      <c r="C1903" s="26" t="s">
        <v>1130</v>
      </c>
      <c r="D1903" t="s">
        <v>307</v>
      </c>
      <c r="E1903">
        <v>-2.3231814289433</v>
      </c>
      <c r="F1903" s="2">
        <v>0.0201757802712272</v>
      </c>
      <c r="G1903">
        <v>31311</v>
      </c>
      <c r="H1903">
        <v>-0.000594978690444737</v>
      </c>
      <c r="I1903">
        <v>-0.000511605587643553</v>
      </c>
      <c r="J1903">
        <v>-0.0343321841829194</v>
      </c>
      <c r="K1903">
        <v>-0.0010969549332203</v>
      </c>
      <c r="L1903" s="11">
        <v>-9.30024476691695e-5</v>
      </c>
    </row>
    <row r="1904" spans="1:12">
      <c r="A1904" s="2">
        <v>1970</v>
      </c>
      <c r="B1904" t="str">
        <f>VLOOKUP(A1904,'Table S1'!A:E,2,FALSE)</f>
        <v>Nervous feelings</v>
      </c>
      <c r="C1904" s="26" t="s">
        <v>1131</v>
      </c>
      <c r="D1904" t="s">
        <v>307</v>
      </c>
      <c r="E1904">
        <v>-1.10294967589341</v>
      </c>
      <c r="F1904" s="2">
        <v>0.270057496876238</v>
      </c>
      <c r="G1904">
        <v>31311</v>
      </c>
      <c r="H1904">
        <v>-0.000234035753557297</v>
      </c>
      <c r="I1904" s="2">
        <v>0.000204920836526471</v>
      </c>
      <c r="J1904">
        <v>-0.0162994895471799</v>
      </c>
      <c r="K1904">
        <v>-0.000649938120125501</v>
      </c>
      <c r="L1904" s="2">
        <v>0.000181866613010908</v>
      </c>
    </row>
    <row r="1905" spans="1:12">
      <c r="A1905" s="2">
        <v>1970</v>
      </c>
      <c r="B1905" t="str">
        <f>VLOOKUP(A1905,'Table S1'!A:E,2,FALSE)</f>
        <v>Nervous feelings</v>
      </c>
      <c r="C1905" s="26" t="s">
        <v>417</v>
      </c>
      <c r="D1905" t="s">
        <v>307</v>
      </c>
      <c r="E1905">
        <v>-1.55130398434511</v>
      </c>
      <c r="F1905" s="2">
        <v>0.120838959340171</v>
      </c>
      <c r="G1905">
        <v>31311</v>
      </c>
      <c r="H1905">
        <v>-0.000401917482515708</v>
      </c>
      <c r="I1905">
        <v>-0.000155350112237031</v>
      </c>
      <c r="J1905">
        <v>-0.022925309857723</v>
      </c>
      <c r="K1905">
        <v>-0.000909731715436514</v>
      </c>
      <c r="L1905" s="2">
        <v>0.000105896750405097</v>
      </c>
    </row>
    <row r="1906" spans="1:12">
      <c r="A1906" s="2">
        <v>1970</v>
      </c>
      <c r="B1906" t="str">
        <f>VLOOKUP(A1906,'Table S1'!A:E,2,FALSE)</f>
        <v>Nervous feelings</v>
      </c>
      <c r="C1906" s="26" t="s">
        <v>418</v>
      </c>
      <c r="D1906" t="s">
        <v>307</v>
      </c>
      <c r="E1906">
        <v>-2.17533292085118</v>
      </c>
      <c r="F1906" s="2">
        <v>0.0296126327471217</v>
      </c>
      <c r="G1906">
        <v>31311</v>
      </c>
      <c r="H1906">
        <v>-0.000551264110800829</v>
      </c>
      <c r="I1906" s="2">
        <v>0.000126596091934741</v>
      </c>
      <c r="J1906">
        <v>-0.0321472656278078</v>
      </c>
      <c r="K1906">
        <v>-0.00104796949358478</v>
      </c>
      <c r="L1906" s="11">
        <v>-5.45587280168773e-5</v>
      </c>
    </row>
    <row r="1907" spans="1:12">
      <c r="A1907" s="2">
        <v>1970</v>
      </c>
      <c r="B1907" t="str">
        <f>VLOOKUP(A1907,'Table S1'!A:E,2,FALSE)</f>
        <v>Nervous feelings</v>
      </c>
      <c r="C1907" s="26" t="s">
        <v>1132</v>
      </c>
      <c r="D1907" t="s">
        <v>307</v>
      </c>
      <c r="E1907">
        <v>-1.72256426309631</v>
      </c>
      <c r="F1907" s="2">
        <v>0.0849772268551076</v>
      </c>
      <c r="G1907">
        <v>31311</v>
      </c>
      <c r="H1907">
        <v>-0.000415655430668785</v>
      </c>
      <c r="I1907" s="11">
        <v>4.98325048495675e-6</v>
      </c>
      <c r="J1907">
        <v>-0.0254562096660857</v>
      </c>
      <c r="K1907">
        <v>-0.000888613789776122</v>
      </c>
      <c r="L1907" s="11">
        <v>5.73029284385519e-5</v>
      </c>
    </row>
    <row r="1908" spans="1:12">
      <c r="A1908" s="2">
        <v>1970</v>
      </c>
      <c r="B1908" t="str">
        <f>VLOOKUP(A1908,'Table S1'!A:E,2,FALSE)</f>
        <v>Nervous feelings</v>
      </c>
      <c r="C1908" s="26" t="s">
        <v>1133</v>
      </c>
      <c r="D1908" t="s">
        <v>307</v>
      </c>
      <c r="E1908">
        <v>-1.25808393160163</v>
      </c>
      <c r="F1908" s="2">
        <v>0.208370785508052</v>
      </c>
      <c r="G1908">
        <v>31311</v>
      </c>
      <c r="H1908">
        <v>-0.000286635164386078</v>
      </c>
      <c r="I1908" s="2">
        <v>0.000349203995058209</v>
      </c>
      <c r="J1908">
        <v>-0.0185920775360901</v>
      </c>
      <c r="K1908">
        <v>-0.000733200216577369</v>
      </c>
      <c r="L1908" s="2">
        <v>0.000159929887805214</v>
      </c>
    </row>
    <row r="1909" spans="1:12">
      <c r="A1909" s="2">
        <v>1970</v>
      </c>
      <c r="B1909" t="str">
        <f>VLOOKUP(A1909,'Table S1'!A:E,2,FALSE)</f>
        <v>Nervous feelings</v>
      </c>
      <c r="C1909" s="26" t="s">
        <v>960</v>
      </c>
      <c r="D1909" t="s">
        <v>307</v>
      </c>
      <c r="E1909">
        <v>-2.97982712742529</v>
      </c>
      <c r="F1909" s="2">
        <v>0.00288632437353138</v>
      </c>
      <c r="G1909">
        <v>31311</v>
      </c>
      <c r="H1909">
        <v>-0.000754019947291672</v>
      </c>
      <c r="I1909" s="2">
        <v>0.000273544875445301</v>
      </c>
      <c r="J1909">
        <v>-0.0440361533961458</v>
      </c>
      <c r="K1909">
        <v>-0.00124999136021208</v>
      </c>
      <c r="L1909">
        <v>-0.000258048534371267</v>
      </c>
    </row>
    <row r="1910" spans="1:12">
      <c r="A1910" s="2">
        <v>1970</v>
      </c>
      <c r="B1910" t="str">
        <f>VLOOKUP(A1910,'Table S1'!A:E,2,FALSE)</f>
        <v>Nervous feelings</v>
      </c>
      <c r="C1910" s="26" t="s">
        <v>422</v>
      </c>
      <c r="D1910" t="s">
        <v>307</v>
      </c>
      <c r="E1910">
        <v>-1.58643921613091</v>
      </c>
      <c r="F1910" s="2">
        <v>0.112649808414731</v>
      </c>
      <c r="G1910">
        <v>31311</v>
      </c>
      <c r="H1910">
        <v>-0.000404688664438821</v>
      </c>
      <c r="I1910" s="2">
        <v>0.000181827223122578</v>
      </c>
      <c r="J1910">
        <v>-0.0234581958455962</v>
      </c>
      <c r="K1910">
        <v>-0.000904680004479952</v>
      </c>
      <c r="L1910" s="11">
        <v>9.5302675602309e-5</v>
      </c>
    </row>
    <row r="1911" spans="1:12">
      <c r="A1911" s="2">
        <v>1970</v>
      </c>
      <c r="B1911" t="str">
        <f>VLOOKUP(A1911,'Table S1'!A:E,2,FALSE)</f>
        <v>Nervous feelings</v>
      </c>
      <c r="C1911" s="26" t="s">
        <v>423</v>
      </c>
      <c r="D1911" t="s">
        <v>307</v>
      </c>
      <c r="E1911" s="2">
        <v>0.989466392041483</v>
      </c>
      <c r="F1911" s="2">
        <v>0.322442651275349</v>
      </c>
      <c r="G1911">
        <v>31311</v>
      </c>
      <c r="H1911" s="2">
        <v>0.00021534243519435</v>
      </c>
      <c r="I1911">
        <v>-0.000174004656947241</v>
      </c>
      <c r="J1911" s="2">
        <v>0.0146224233678677</v>
      </c>
      <c r="K1911">
        <v>-0.000211230651787259</v>
      </c>
      <c r="L1911" s="2">
        <v>0.000641915522175959</v>
      </c>
    </row>
    <row r="1912" spans="1:12">
      <c r="A1912" s="2">
        <v>1970</v>
      </c>
      <c r="B1912" t="str">
        <f>VLOOKUP(A1912,'Table S1'!A:E,2,FALSE)</f>
        <v>Nervous feelings</v>
      </c>
      <c r="C1912" s="26" t="s">
        <v>424</v>
      </c>
      <c r="D1912" t="s">
        <v>307</v>
      </c>
      <c r="E1912">
        <v>-0.179101421776719</v>
      </c>
      <c r="F1912" s="2">
        <v>0.857859224491612</v>
      </c>
      <c r="G1912">
        <v>31311</v>
      </c>
      <c r="H1912" s="11">
        <v>-4.10876408721968e-5</v>
      </c>
      <c r="I1912" s="11">
        <v>-4.65501810314803e-5</v>
      </c>
      <c r="J1912">
        <v>-0.00264677692549302</v>
      </c>
      <c r="K1912">
        <v>-0.000490740182068958</v>
      </c>
      <c r="L1912" s="2">
        <v>0.000408564900324565</v>
      </c>
    </row>
    <row r="1913" spans="1:12">
      <c r="A1913" s="2">
        <v>1970</v>
      </c>
      <c r="B1913" t="str">
        <f>VLOOKUP(A1913,'Table S1'!A:E,2,FALSE)</f>
        <v>Nervous feelings</v>
      </c>
      <c r="C1913" s="26" t="s">
        <v>425</v>
      </c>
      <c r="D1913" t="s">
        <v>307</v>
      </c>
      <c r="E1913">
        <v>-0.663940400023814</v>
      </c>
      <c r="F1913" s="2">
        <v>0.50673334637917</v>
      </c>
      <c r="G1913">
        <v>31311</v>
      </c>
      <c r="H1913">
        <v>-0.000143324054055461</v>
      </c>
      <c r="I1913" s="11">
        <v>1.5240475565281e-5</v>
      </c>
      <c r="J1913">
        <v>-0.0098117709689453</v>
      </c>
      <c r="K1913">
        <v>-0.00056643559145535</v>
      </c>
      <c r="L1913" s="2">
        <v>0.000279787483344427</v>
      </c>
    </row>
    <row r="1914" spans="1:12">
      <c r="A1914" s="2">
        <v>1970</v>
      </c>
      <c r="B1914" t="str">
        <f>VLOOKUP(A1914,'Table S1'!A:E,2,FALSE)</f>
        <v>Nervous feelings</v>
      </c>
      <c r="C1914" s="26" t="s">
        <v>426</v>
      </c>
      <c r="D1914" t="s">
        <v>307</v>
      </c>
      <c r="E1914">
        <v>-2.89871646919594</v>
      </c>
      <c r="F1914" s="2">
        <v>0.0037495364602403</v>
      </c>
      <c r="G1914">
        <v>31311</v>
      </c>
      <c r="H1914">
        <v>-0.000743292650750609</v>
      </c>
      <c r="I1914" s="2">
        <v>0.000183488147998315</v>
      </c>
      <c r="J1914">
        <v>-0.0428374927909796</v>
      </c>
      <c r="K1914">
        <v>-0.00124588859570607</v>
      </c>
      <c r="L1914">
        <v>-0.000240696705795147</v>
      </c>
    </row>
    <row r="1915" spans="1:12">
      <c r="A1915" s="2">
        <v>1970</v>
      </c>
      <c r="B1915" t="str">
        <f>VLOOKUP(A1915,'Table S1'!A:E,2,FALSE)</f>
        <v>Nervous feelings</v>
      </c>
      <c r="C1915" s="26" t="s">
        <v>427</v>
      </c>
      <c r="D1915" t="s">
        <v>307</v>
      </c>
      <c r="E1915">
        <v>-3.20763393847944</v>
      </c>
      <c r="F1915" s="2">
        <v>0.00133966292488723</v>
      </c>
      <c r="G1915">
        <v>31311</v>
      </c>
      <c r="H1915">
        <v>-0.000773501907183195</v>
      </c>
      <c r="I1915" s="2">
        <v>0.000363229512250246</v>
      </c>
      <c r="J1915">
        <v>-0.0474027029466009</v>
      </c>
      <c r="K1915">
        <v>-0.00124615387295103</v>
      </c>
      <c r="L1915">
        <v>-0.00030084994141536</v>
      </c>
    </row>
    <row r="1916" spans="1:12">
      <c r="A1916" s="2">
        <v>1970</v>
      </c>
      <c r="B1916" t="str">
        <f>VLOOKUP(A1916,'Table S1'!A:E,2,FALSE)</f>
        <v>Nervous feelings</v>
      </c>
      <c r="C1916" s="26" t="s">
        <v>428</v>
      </c>
      <c r="D1916" t="s">
        <v>307</v>
      </c>
      <c r="E1916">
        <v>-1.76728777511943</v>
      </c>
      <c r="F1916" s="2">
        <v>0.0771897852329859</v>
      </c>
      <c r="G1916">
        <v>31311</v>
      </c>
      <c r="H1916">
        <v>-0.000454563799905423</v>
      </c>
      <c r="I1916" s="2">
        <v>0.000169652687525092</v>
      </c>
      <c r="J1916">
        <v>-0.026117137750718</v>
      </c>
      <c r="K1916">
        <v>-0.000958705304346072</v>
      </c>
      <c r="L1916" s="11">
        <v>4.95777045352253e-5</v>
      </c>
    </row>
    <row r="1917" spans="1:12">
      <c r="A1917" s="2">
        <v>1970</v>
      </c>
      <c r="B1917" t="str">
        <f>VLOOKUP(A1917,'Table S1'!A:E,2,FALSE)</f>
        <v>Nervous feelings</v>
      </c>
      <c r="C1917" s="26" t="s">
        <v>429</v>
      </c>
      <c r="D1917" t="s">
        <v>307</v>
      </c>
      <c r="E1917">
        <v>-1.85044086181908</v>
      </c>
      <c r="F1917" s="2">
        <v>0.0642594476285754</v>
      </c>
      <c r="G1917">
        <v>31311</v>
      </c>
      <c r="H1917">
        <v>-0.000514404987129907</v>
      </c>
      <c r="I1917" s="11">
        <v>1.79726881539801e-5</v>
      </c>
      <c r="J1917">
        <v>-0.0273459815475837</v>
      </c>
      <c r="K1917">
        <v>-0.00105927742499657</v>
      </c>
      <c r="L1917" s="11">
        <v>3.04674507367521e-5</v>
      </c>
    </row>
    <row r="1918" spans="1:12">
      <c r="A1918" s="2">
        <v>1970</v>
      </c>
      <c r="B1918" t="str">
        <f>VLOOKUP(A1918,'Table S1'!A:E,2,FALSE)</f>
        <v>Nervous feelings</v>
      </c>
      <c r="C1918" s="26" t="s">
        <v>430</v>
      </c>
      <c r="D1918" t="s">
        <v>307</v>
      </c>
      <c r="E1918">
        <v>-2.97291726703502</v>
      </c>
      <c r="F1918" s="2">
        <v>0.00295208427905602</v>
      </c>
      <c r="G1918">
        <v>31311</v>
      </c>
      <c r="H1918">
        <v>-0.000773825948745981</v>
      </c>
      <c r="I1918" s="2">
        <v>0.00022617148997215</v>
      </c>
      <c r="J1918">
        <v>-0.0439340388575904</v>
      </c>
      <c r="K1918">
        <v>-0.00128400819890427</v>
      </c>
      <c r="L1918">
        <v>-0.000263643698587691</v>
      </c>
    </row>
    <row r="1919" spans="1:12">
      <c r="A1919" s="2">
        <v>1970</v>
      </c>
      <c r="B1919" t="str">
        <f>VLOOKUP(A1919,'Table S1'!A:E,2,FALSE)</f>
        <v>Nervous feelings</v>
      </c>
      <c r="C1919" s="26" t="s">
        <v>431</v>
      </c>
      <c r="D1919" t="s">
        <v>307</v>
      </c>
      <c r="E1919">
        <v>-3.02927520484906</v>
      </c>
      <c r="F1919" s="2">
        <v>0.00245341046986829</v>
      </c>
      <c r="G1919">
        <v>31311</v>
      </c>
      <c r="H1919">
        <v>-0.00075793985701987</v>
      </c>
      <c r="I1919" s="2">
        <v>0.000302345136634386</v>
      </c>
      <c r="J1919">
        <v>-0.0447669015333571</v>
      </c>
      <c r="K1919">
        <v>-0.00124835163841298</v>
      </c>
      <c r="L1919">
        <v>-0.000267528075626763</v>
      </c>
    </row>
    <row r="1920" spans="1:12">
      <c r="A1920" s="2">
        <v>1970</v>
      </c>
      <c r="B1920" t="str">
        <f>VLOOKUP(A1920,'Table S1'!A:E,2,FALSE)</f>
        <v>Nervous feelings</v>
      </c>
      <c r="C1920" s="26" t="s">
        <v>432</v>
      </c>
      <c r="D1920" t="s">
        <v>307</v>
      </c>
      <c r="E1920" s="2">
        <v>1.00562127074308</v>
      </c>
      <c r="F1920" s="2">
        <v>0.314605559345436</v>
      </c>
      <c r="G1920">
        <v>31310</v>
      </c>
      <c r="H1920" s="2">
        <v>0.000231389839471289</v>
      </c>
      <c r="I1920" s="2">
        <v>0.000350947109089536</v>
      </c>
      <c r="J1920" s="2">
        <v>0.0148611925985852</v>
      </c>
      <c r="K1920">
        <v>-0.000219608262274354</v>
      </c>
      <c r="L1920" s="2">
        <v>0.000682387941216933</v>
      </c>
    </row>
    <row r="1921" spans="1:12">
      <c r="A1921" s="2">
        <v>1970</v>
      </c>
      <c r="B1921" t="str">
        <f>VLOOKUP(A1921,'Table S1'!A:E,2,FALSE)</f>
        <v>Nervous feelings</v>
      </c>
      <c r="C1921" s="26" t="s">
        <v>433</v>
      </c>
      <c r="D1921" t="s">
        <v>307</v>
      </c>
      <c r="E1921" s="2">
        <v>1.0375973469711</v>
      </c>
      <c r="F1921" s="2">
        <v>0.299465566311311</v>
      </c>
      <c r="G1921">
        <v>31311</v>
      </c>
      <c r="H1921" s="2">
        <v>0.000283831072743182</v>
      </c>
      <c r="I1921" s="2">
        <v>0.000161792022182377</v>
      </c>
      <c r="J1921" s="2">
        <v>0.0153337069503535</v>
      </c>
      <c r="K1921">
        <v>-0.000252330847014794</v>
      </c>
      <c r="L1921" s="2">
        <v>0.000819992992501159</v>
      </c>
    </row>
    <row r="1922" spans="1:12">
      <c r="A1922" s="2">
        <v>1970</v>
      </c>
      <c r="B1922" t="str">
        <f>VLOOKUP(A1922,'Table S1'!A:E,2,FALSE)</f>
        <v>Nervous feelings</v>
      </c>
      <c r="C1922" s="26" t="s">
        <v>434</v>
      </c>
      <c r="D1922" t="s">
        <v>307</v>
      </c>
      <c r="E1922">
        <v>-3.03665106943844</v>
      </c>
      <c r="F1922" s="2">
        <v>0.00239418909627806</v>
      </c>
      <c r="G1922">
        <v>31310</v>
      </c>
      <c r="H1922">
        <v>-0.000925300293912344</v>
      </c>
      <c r="I1922" s="2">
        <v>0.000145270766283454</v>
      </c>
      <c r="J1922">
        <v>-0.04487599627271</v>
      </c>
      <c r="K1922">
        <v>-0.00152254552214674</v>
      </c>
      <c r="L1922">
        <v>-0.000328055065677948</v>
      </c>
    </row>
    <row r="1923" spans="1:12">
      <c r="A1923" s="2">
        <v>1970</v>
      </c>
      <c r="B1923" t="str">
        <f>VLOOKUP(A1923,'Table S1'!A:E,2,FALSE)</f>
        <v>Nervous feelings</v>
      </c>
      <c r="C1923" s="26" t="s">
        <v>435</v>
      </c>
      <c r="D1923" t="s">
        <v>307</v>
      </c>
      <c r="E1923">
        <v>-0.449634708422281</v>
      </c>
      <c r="F1923" s="2">
        <v>0.652976969623352</v>
      </c>
      <c r="G1923">
        <v>31311</v>
      </c>
      <c r="H1923">
        <v>-0.000134027427835852</v>
      </c>
      <c r="I1923" s="11">
        <v>5.10226421110542e-5</v>
      </c>
      <c r="J1923">
        <v>-0.00664474217651114</v>
      </c>
      <c r="K1923">
        <v>-0.000718277445735771</v>
      </c>
      <c r="L1923" s="2">
        <v>0.000450222590064066</v>
      </c>
    </row>
    <row r="1924" spans="1:12">
      <c r="A1924" s="2">
        <v>1970</v>
      </c>
      <c r="B1924" t="str">
        <f>VLOOKUP(A1924,'Table S1'!A:E,2,FALSE)</f>
        <v>Nervous feelings</v>
      </c>
      <c r="C1924" s="26" t="s">
        <v>436</v>
      </c>
      <c r="D1924" t="s">
        <v>307</v>
      </c>
      <c r="E1924" s="2">
        <v>1.80422341738367</v>
      </c>
      <c r="F1924" s="2">
        <v>0.0712058955233377</v>
      </c>
      <c r="G1924">
        <v>31311</v>
      </c>
      <c r="H1924" s="2">
        <v>0.000425813490909715</v>
      </c>
      <c r="I1924" s="2">
        <v>0.000505140254336114</v>
      </c>
      <c r="J1924" s="2">
        <v>0.0266629759953475</v>
      </c>
      <c r="K1924" s="11">
        <v>-3.67741028256408e-5</v>
      </c>
      <c r="L1924" s="2">
        <v>0.000888401084645071</v>
      </c>
    </row>
    <row r="1925" spans="1:12">
      <c r="A1925" s="2">
        <v>1970</v>
      </c>
      <c r="B1925" t="str">
        <f>VLOOKUP(A1925,'Table S1'!A:E,2,FALSE)</f>
        <v>Nervous feelings</v>
      </c>
      <c r="C1925" s="26" t="s">
        <v>437</v>
      </c>
      <c r="D1925" t="s">
        <v>307</v>
      </c>
      <c r="E1925">
        <v>-1.52064840216502</v>
      </c>
      <c r="F1925" s="2">
        <v>0.128358191201027</v>
      </c>
      <c r="G1925">
        <v>31311</v>
      </c>
      <c r="H1925">
        <v>-0.000350872099185924</v>
      </c>
      <c r="I1925" s="11">
        <v>-5.84694302177374e-5</v>
      </c>
      <c r="J1925">
        <v>-0.0224722789060594</v>
      </c>
      <c r="K1925">
        <v>-0.00080312869010142</v>
      </c>
      <c r="L1925" s="2">
        <v>0.000101384491729572</v>
      </c>
    </row>
    <row r="1926" spans="1:12">
      <c r="A1926" s="2">
        <v>1970</v>
      </c>
      <c r="B1926" t="str">
        <f>VLOOKUP(A1926,'Table S1'!A:E,2,FALSE)</f>
        <v>Nervous feelings</v>
      </c>
      <c r="C1926" s="26" t="s">
        <v>1134</v>
      </c>
      <c r="D1926" t="s">
        <v>307</v>
      </c>
      <c r="E1926">
        <v>-1.22241946502134</v>
      </c>
      <c r="F1926" s="2">
        <v>0.221558243656276</v>
      </c>
      <c r="G1926">
        <v>31311</v>
      </c>
      <c r="H1926">
        <v>-0.000322909930848414</v>
      </c>
      <c r="I1926" s="2">
        <v>0.000477414376059466</v>
      </c>
      <c r="J1926">
        <v>-0.0180650248400909</v>
      </c>
      <c r="K1926">
        <v>-0.00084066698475283</v>
      </c>
      <c r="L1926" s="2">
        <v>0.000194847123056002</v>
      </c>
    </row>
    <row r="1927" spans="1:12">
      <c r="A1927" s="2">
        <v>1970</v>
      </c>
      <c r="B1927" t="str">
        <f>VLOOKUP(A1927,'Table S1'!A:E,2,FALSE)</f>
        <v>Nervous feelings</v>
      </c>
      <c r="C1927" s="26" t="s">
        <v>1135</v>
      </c>
      <c r="D1927" t="s">
        <v>307</v>
      </c>
      <c r="E1927">
        <v>-0.272857647392427</v>
      </c>
      <c r="F1927" s="2">
        <v>0.784964443440807</v>
      </c>
      <c r="G1927">
        <v>31311</v>
      </c>
      <c r="H1927" s="11">
        <v>-7.21274065642194e-5</v>
      </c>
      <c r="I1927" s="2">
        <v>0.00026140876561643</v>
      </c>
      <c r="J1927">
        <v>-0.0040323148632674</v>
      </c>
      <c r="K1927">
        <v>-0.000590245866649172</v>
      </c>
      <c r="L1927" s="2">
        <v>0.000445991053520733</v>
      </c>
    </row>
    <row r="1928" spans="1:12">
      <c r="A1928" s="2">
        <v>1970</v>
      </c>
      <c r="B1928" t="str">
        <f>VLOOKUP(A1928,'Table S1'!A:E,2,FALSE)</f>
        <v>Nervous feelings</v>
      </c>
      <c r="C1928" s="26" t="s">
        <v>1136</v>
      </c>
      <c r="D1928" t="s">
        <v>307</v>
      </c>
      <c r="E1928">
        <v>-0.556394689836171</v>
      </c>
      <c r="F1928" s="2">
        <v>0.577945044435087</v>
      </c>
      <c r="G1928">
        <v>31311</v>
      </c>
      <c r="H1928">
        <v>-0.000161861206282027</v>
      </c>
      <c r="I1928" s="11">
        <v>-6.46756437837378e-5</v>
      </c>
      <c r="J1928">
        <v>-0.00822245078747137</v>
      </c>
      <c r="K1928">
        <v>-0.000732057875028351</v>
      </c>
      <c r="L1928" s="2">
        <v>0.000408335462464297</v>
      </c>
    </row>
    <row r="1929" spans="1:12">
      <c r="A1929" s="2">
        <v>1970</v>
      </c>
      <c r="B1929" t="str">
        <f>VLOOKUP(A1929,'Table S1'!A:E,2,FALSE)</f>
        <v>Nervous feelings</v>
      </c>
      <c r="C1929" s="26" t="s">
        <v>441</v>
      </c>
      <c r="D1929" t="s">
        <v>307</v>
      </c>
      <c r="E1929">
        <v>-0.152151516030245</v>
      </c>
      <c r="F1929" s="2">
        <v>0.879068413563887</v>
      </c>
      <c r="G1929">
        <v>31311</v>
      </c>
      <c r="H1929" s="11">
        <v>-4.14655627145393e-5</v>
      </c>
      <c r="I1929" s="2">
        <v>0.000126128501031309</v>
      </c>
      <c r="J1929">
        <v>-0.00224850879358</v>
      </c>
      <c r="K1929">
        <v>-0.000575631461212174</v>
      </c>
      <c r="L1929" s="2">
        <v>0.000492700335783095</v>
      </c>
    </row>
    <row r="1930" spans="1:12">
      <c r="A1930" s="2">
        <v>1970</v>
      </c>
      <c r="B1930" t="str">
        <f>VLOOKUP(A1930,'Table S1'!A:E,2,FALSE)</f>
        <v>Nervous feelings</v>
      </c>
      <c r="C1930" s="26" t="s">
        <v>442</v>
      </c>
      <c r="D1930" t="s">
        <v>307</v>
      </c>
      <c r="E1930" s="2">
        <v>0.412302842157886</v>
      </c>
      <c r="F1930" s="2">
        <v>0.68012028843209</v>
      </c>
      <c r="G1930">
        <v>31311</v>
      </c>
      <c r="H1930" s="2">
        <v>0.000112179195588426</v>
      </c>
      <c r="I1930">
        <v>-0.000113419825033649</v>
      </c>
      <c r="J1930" s="2">
        <v>0.00609304849795747</v>
      </c>
      <c r="K1930">
        <v>-0.000421107651460682</v>
      </c>
      <c r="L1930" s="2">
        <v>0.000645466042637533</v>
      </c>
    </row>
    <row r="1931" spans="1:12">
      <c r="A1931" s="2">
        <v>1970</v>
      </c>
      <c r="B1931" t="str">
        <f>VLOOKUP(A1931,'Table S1'!A:E,2,FALSE)</f>
        <v>Nervous feelings</v>
      </c>
      <c r="C1931" s="26" t="s">
        <v>443</v>
      </c>
      <c r="D1931" t="s">
        <v>307</v>
      </c>
      <c r="E1931">
        <v>-1.4505557896073</v>
      </c>
      <c r="F1931" s="2">
        <v>0.14691361082006</v>
      </c>
      <c r="G1931">
        <v>31311</v>
      </c>
      <c r="H1931">
        <v>-0.000385557723092991</v>
      </c>
      <c r="I1931" s="2">
        <v>0.000183353983840337</v>
      </c>
      <c r="J1931">
        <v>-0.0214364439711666</v>
      </c>
      <c r="K1931">
        <v>-0.000906536281412862</v>
      </c>
      <c r="L1931" s="2">
        <v>0.000135420835226879</v>
      </c>
    </row>
    <row r="1932" spans="1:12">
      <c r="A1932" s="2">
        <v>1970</v>
      </c>
      <c r="B1932" t="str">
        <f>VLOOKUP(A1932,'Table S1'!A:E,2,FALSE)</f>
        <v>Nervous feelings</v>
      </c>
      <c r="C1932" s="26" t="s">
        <v>444</v>
      </c>
      <c r="D1932" t="s">
        <v>307</v>
      </c>
      <c r="E1932">
        <v>-0.666800602044289</v>
      </c>
      <c r="F1932" s="2">
        <v>0.504904421538705</v>
      </c>
      <c r="G1932">
        <v>31311</v>
      </c>
      <c r="H1932">
        <v>-0.000165649864649904</v>
      </c>
      <c r="I1932" s="11">
        <v>-9.41046041813276e-5</v>
      </c>
      <c r="J1932">
        <v>-0.00985403929174779</v>
      </c>
      <c r="K1932">
        <v>-0.000652572519887291</v>
      </c>
      <c r="L1932" s="2">
        <v>0.000321272790587484</v>
      </c>
    </row>
    <row r="1933" spans="1:12">
      <c r="A1933" s="2">
        <v>1970</v>
      </c>
      <c r="B1933" t="str">
        <f>VLOOKUP(A1933,'Table S1'!A:E,2,FALSE)</f>
        <v>Nervous feelings</v>
      </c>
      <c r="C1933" s="26" t="s">
        <v>941</v>
      </c>
      <c r="D1933" t="s">
        <v>307</v>
      </c>
      <c r="E1933">
        <v>-1.86830698994866</v>
      </c>
      <c r="F1933" s="2">
        <v>0.0617286247401271</v>
      </c>
      <c r="G1933">
        <v>31311</v>
      </c>
      <c r="H1933">
        <v>-0.000501205079227976</v>
      </c>
      <c r="I1933" s="2">
        <v>0.000324412799692565</v>
      </c>
      <c r="J1933">
        <v>-0.0276100087965702</v>
      </c>
      <c r="K1933">
        <v>-0.00102701902981497</v>
      </c>
      <c r="L1933" s="11">
        <v>2.46088713590214e-5</v>
      </c>
    </row>
    <row r="1934" spans="1:12">
      <c r="A1934" s="2">
        <v>1970</v>
      </c>
      <c r="B1934" t="str">
        <f>VLOOKUP(A1934,'Table S1'!A:E,2,FALSE)</f>
        <v>Nervous feelings</v>
      </c>
      <c r="C1934" s="26" t="s">
        <v>942</v>
      </c>
      <c r="D1934" t="s">
        <v>307</v>
      </c>
      <c r="E1934">
        <v>-1.33449772831672</v>
      </c>
      <c r="F1934" s="2">
        <v>0.182050495201609</v>
      </c>
      <c r="G1934">
        <v>31311</v>
      </c>
      <c r="H1934">
        <v>-0.000364461588482948</v>
      </c>
      <c r="I1934" s="2">
        <v>0.000493050688690967</v>
      </c>
      <c r="J1934">
        <v>-0.019721327499203</v>
      </c>
      <c r="K1934">
        <v>-0.000899763512510687</v>
      </c>
      <c r="L1934" s="2">
        <v>0.000170840335544791</v>
      </c>
    </row>
    <row r="1935" spans="1:12">
      <c r="A1935" s="2">
        <v>1970</v>
      </c>
      <c r="B1935" t="str">
        <f>VLOOKUP(A1935,'Table S1'!A:E,2,FALSE)</f>
        <v>Nervous feelings</v>
      </c>
      <c r="C1935" s="26" t="s">
        <v>1137</v>
      </c>
      <c r="D1935" t="s">
        <v>307</v>
      </c>
      <c r="E1935">
        <v>-1.57353795113224</v>
      </c>
      <c r="F1935" s="2">
        <v>0.11560441154919</v>
      </c>
      <c r="G1935">
        <v>31311</v>
      </c>
      <c r="H1935">
        <v>-0.000436946384857071</v>
      </c>
      <c r="I1935" s="2">
        <v>0.000270889551657708</v>
      </c>
      <c r="J1935">
        <v>-0.0232538854193827</v>
      </c>
      <c r="K1935">
        <v>-0.000981218153635293</v>
      </c>
      <c r="L1935" s="2">
        <v>0.00010732538392115</v>
      </c>
    </row>
    <row r="1936" spans="1:12">
      <c r="A1936" s="2">
        <v>1970</v>
      </c>
      <c r="B1936" t="str">
        <f>VLOOKUP(A1936,'Table S1'!A:E,2,FALSE)</f>
        <v>Nervous feelings</v>
      </c>
      <c r="C1936" s="26" t="s">
        <v>448</v>
      </c>
      <c r="D1936" t="s">
        <v>307</v>
      </c>
      <c r="E1936" s="2">
        <v>0.0258471733242905</v>
      </c>
      <c r="F1936" s="2">
        <v>0.979379400247969</v>
      </c>
      <c r="G1936">
        <v>31311</v>
      </c>
      <c r="H1936" s="11">
        <v>7.69559479838273e-6</v>
      </c>
      <c r="I1936" s="11">
        <v>7.22241481109637e-5</v>
      </c>
      <c r="J1936" s="2">
        <v>0.000381971852960709</v>
      </c>
      <c r="K1936">
        <v>-0.00057587582836849</v>
      </c>
      <c r="L1936" s="2">
        <v>0.000591267017965256</v>
      </c>
    </row>
    <row r="1937" spans="1:12">
      <c r="A1937" s="2">
        <v>1970</v>
      </c>
      <c r="B1937" t="str">
        <f>VLOOKUP(A1937,'Table S1'!A:E,2,FALSE)</f>
        <v>Nervous feelings</v>
      </c>
      <c r="C1937" s="26" t="s">
        <v>1138</v>
      </c>
      <c r="D1937" t="s">
        <v>307</v>
      </c>
      <c r="E1937" s="2">
        <v>0.615518927467109</v>
      </c>
      <c r="F1937" s="2">
        <v>0.538216547238143</v>
      </c>
      <c r="G1937">
        <v>31311</v>
      </c>
      <c r="H1937" s="2">
        <v>0.000167793725505801</v>
      </c>
      <c r="I1937" s="2">
        <v>0.000145325102313738</v>
      </c>
      <c r="J1937" s="2">
        <v>0.0090961940908273</v>
      </c>
      <c r="K1937">
        <v>-0.00036652351070888</v>
      </c>
      <c r="L1937" s="2">
        <v>0.000702110961720483</v>
      </c>
    </row>
    <row r="1938" spans="1:12">
      <c r="A1938" s="2">
        <v>1970</v>
      </c>
      <c r="B1938" t="str">
        <f>VLOOKUP(A1938,'Table S1'!A:E,2,FALSE)</f>
        <v>Nervous feelings</v>
      </c>
      <c r="C1938" s="26" t="s">
        <v>450</v>
      </c>
      <c r="D1938" t="s">
        <v>307</v>
      </c>
      <c r="E1938">
        <v>-1.80550491293935</v>
      </c>
      <c r="F1938" s="2">
        <v>0.0710053082817668</v>
      </c>
      <c r="G1938">
        <v>31311</v>
      </c>
      <c r="H1938">
        <v>-0.000438948667137652</v>
      </c>
      <c r="I1938">
        <v>-0.000121386600857528</v>
      </c>
      <c r="J1938">
        <v>-0.0266819140519706</v>
      </c>
      <c r="K1938">
        <v>-0.000915467357616772</v>
      </c>
      <c r="L1938" s="11">
        <v>3.75700233414684e-5</v>
      </c>
    </row>
    <row r="1939" spans="1:12">
      <c r="A1939" s="2">
        <v>1970</v>
      </c>
      <c r="B1939" t="str">
        <f>VLOOKUP(A1939,'Table S1'!A:E,2,FALSE)</f>
        <v>Nervous feelings</v>
      </c>
      <c r="C1939" s="26" t="s">
        <v>451</v>
      </c>
      <c r="D1939" t="s">
        <v>307</v>
      </c>
      <c r="E1939" s="2">
        <v>2.54940664466856</v>
      </c>
      <c r="F1939" s="2">
        <v>0.0107953641049487</v>
      </c>
      <c r="G1939">
        <v>31311</v>
      </c>
      <c r="H1939" s="2">
        <v>0.000653180072840376</v>
      </c>
      <c r="I1939" s="2">
        <v>0.000531517616739014</v>
      </c>
      <c r="J1939" s="2">
        <v>0.0376753607753015</v>
      </c>
      <c r="K1939" s="2">
        <v>0.000151000904682544</v>
      </c>
      <c r="L1939" s="2">
        <v>0.00115535924099821</v>
      </c>
    </row>
    <row r="1940" spans="1:12">
      <c r="A1940" s="2">
        <v>1970</v>
      </c>
      <c r="B1940" t="str">
        <f>VLOOKUP(A1940,'Table S1'!A:E,2,FALSE)</f>
        <v>Nervous feelings</v>
      </c>
      <c r="C1940" s="26" t="s">
        <v>1139</v>
      </c>
      <c r="D1940" t="s">
        <v>307</v>
      </c>
      <c r="E1940">
        <v>-1.93560451707593</v>
      </c>
      <c r="F1940" s="2">
        <v>0.0529251481264288</v>
      </c>
      <c r="G1940">
        <v>31311</v>
      </c>
      <c r="H1940">
        <v>-0.000501571881040524</v>
      </c>
      <c r="I1940" s="2">
        <v>0.000161037062479083</v>
      </c>
      <c r="J1940">
        <v>-0.0286045377074866</v>
      </c>
      <c r="K1940">
        <v>-0.00100947564792836</v>
      </c>
      <c r="L1940" s="11">
        <v>6.33188584731569e-6</v>
      </c>
    </row>
    <row r="1941" spans="1:12">
      <c r="A1941" s="2">
        <v>1970</v>
      </c>
      <c r="B1941" t="str">
        <f>VLOOKUP(A1941,'Table S1'!A:E,2,FALSE)</f>
        <v>Nervous feelings</v>
      </c>
      <c r="C1941" s="26" t="s">
        <v>1140</v>
      </c>
      <c r="D1941" t="s">
        <v>307</v>
      </c>
      <c r="E1941">
        <v>-1.07012338773261</v>
      </c>
      <c r="F1941" s="2">
        <v>0.284572022170765</v>
      </c>
      <c r="G1941">
        <v>31311</v>
      </c>
      <c r="H1941">
        <v>-0.0002754712476844</v>
      </c>
      <c r="I1941" s="11">
        <v>-4.19022505533942e-6</v>
      </c>
      <c r="J1941">
        <v>-0.0158143797072261</v>
      </c>
      <c r="K1941">
        <v>-0.000780024836775775</v>
      </c>
      <c r="L1941" s="2">
        <v>0.000229082341406974</v>
      </c>
    </row>
    <row r="1942" spans="1:12">
      <c r="A1942" s="2">
        <v>1970</v>
      </c>
      <c r="B1942" t="str">
        <f>VLOOKUP(A1942,'Table S1'!A:E,2,FALSE)</f>
        <v>Nervous feelings</v>
      </c>
      <c r="C1942" s="26" t="s">
        <v>1141</v>
      </c>
      <c r="D1942" t="s">
        <v>307</v>
      </c>
      <c r="E1942">
        <v>-0.517607826285577</v>
      </c>
      <c r="F1942" s="2">
        <v>0.604735576947501</v>
      </c>
      <c r="G1942">
        <v>31311</v>
      </c>
      <c r="H1942">
        <v>-0.000129213966120674</v>
      </c>
      <c r="I1942" s="2">
        <v>0.000510277822336384</v>
      </c>
      <c r="J1942">
        <v>-0.00764925502811027</v>
      </c>
      <c r="K1942">
        <v>-0.000618512035576332</v>
      </c>
      <c r="L1942" s="2">
        <v>0.000360084103334984</v>
      </c>
    </row>
    <row r="1943" spans="1:12">
      <c r="A1943" s="2">
        <v>1970</v>
      </c>
      <c r="B1943" t="str">
        <f>VLOOKUP(A1943,'Table S1'!A:E,2,FALSE)</f>
        <v>Nervous feelings</v>
      </c>
      <c r="C1943" s="26" t="s">
        <v>455</v>
      </c>
      <c r="D1943" t="s">
        <v>307</v>
      </c>
      <c r="E1943">
        <v>-0.325642315242764</v>
      </c>
      <c r="F1943" s="2">
        <v>0.744697168852161</v>
      </c>
      <c r="G1943">
        <v>31311</v>
      </c>
      <c r="H1943" s="11">
        <v>-9.29776487681845e-5</v>
      </c>
      <c r="I1943" s="2">
        <v>0.000236004176852984</v>
      </c>
      <c r="J1943">
        <v>-0.00481237143400896</v>
      </c>
      <c r="K1943">
        <v>-0.000652609733180789</v>
      </c>
      <c r="L1943" s="2">
        <v>0.00046665443564442</v>
      </c>
    </row>
    <row r="1944" spans="1:12">
      <c r="A1944" s="2">
        <v>1970</v>
      </c>
      <c r="B1944" t="str">
        <f>VLOOKUP(A1944,'Table S1'!A:E,2,FALSE)</f>
        <v>Nervous feelings</v>
      </c>
      <c r="C1944" s="26" t="s">
        <v>456</v>
      </c>
      <c r="D1944" t="s">
        <v>307</v>
      </c>
      <c r="E1944">
        <v>-1.02304007937793</v>
      </c>
      <c r="F1944" s="2">
        <v>0.30629680001521</v>
      </c>
      <c r="G1944">
        <v>31311</v>
      </c>
      <c r="H1944">
        <v>-0.000272557634923717</v>
      </c>
      <c r="I1944" s="2">
        <v>0.000349539623842247</v>
      </c>
      <c r="J1944">
        <v>-0.0151185783400856</v>
      </c>
      <c r="K1944">
        <v>-0.000794750078784252</v>
      </c>
      <c r="L1944" s="2">
        <v>0.000249634808936818</v>
      </c>
    </row>
    <row r="1945" spans="1:12">
      <c r="A1945" s="2">
        <v>1970</v>
      </c>
      <c r="B1945" t="str">
        <f>VLOOKUP(A1945,'Table S1'!A:E,2,FALSE)</f>
        <v>Nervous feelings</v>
      </c>
      <c r="C1945" s="26" t="s">
        <v>1142</v>
      </c>
      <c r="D1945" t="s">
        <v>307</v>
      </c>
      <c r="E1945">
        <v>-1.03655674822517</v>
      </c>
      <c r="F1945" s="2">
        <v>0.29995048434306</v>
      </c>
      <c r="G1945">
        <v>31311</v>
      </c>
      <c r="H1945">
        <v>-0.00029765166703462</v>
      </c>
      <c r="I1945" s="11">
        <v>8.88258909794525e-5</v>
      </c>
      <c r="J1945">
        <v>-0.0153183288884594</v>
      </c>
      <c r="K1945">
        <v>-0.000860485395817017</v>
      </c>
      <c r="L1945" s="2">
        <v>0.000265182061747777</v>
      </c>
    </row>
    <row r="1946" spans="1:12">
      <c r="A1946" s="2">
        <v>1970</v>
      </c>
      <c r="B1946" t="str">
        <f>VLOOKUP(A1946,'Table S1'!A:E,2,FALSE)</f>
        <v>Nervous feelings</v>
      </c>
      <c r="C1946" s="26" t="s">
        <v>1143</v>
      </c>
      <c r="D1946" t="s">
        <v>307</v>
      </c>
      <c r="E1946">
        <v>-1.33543591576481</v>
      </c>
      <c r="F1946" s="2">
        <v>0.181743424152683</v>
      </c>
      <c r="G1946">
        <v>31311</v>
      </c>
      <c r="H1946">
        <v>-0.000376689776068056</v>
      </c>
      <c r="I1946" s="2">
        <v>0.000147069182010382</v>
      </c>
      <c r="J1946">
        <v>-0.0197351921177233</v>
      </c>
      <c r="K1946">
        <v>-0.000929563131222644</v>
      </c>
      <c r="L1946" s="2">
        <v>0.000176183579086531</v>
      </c>
    </row>
    <row r="1947" spans="1:12">
      <c r="A1947" s="2">
        <v>1970</v>
      </c>
      <c r="B1947" t="str">
        <f>VLOOKUP(A1947,'Table S1'!A:E,2,FALSE)</f>
        <v>Nervous feelings</v>
      </c>
      <c r="C1947" s="26" t="s">
        <v>1144</v>
      </c>
      <c r="D1947" t="s">
        <v>307</v>
      </c>
      <c r="E1947">
        <v>-1.55043569985511</v>
      </c>
      <c r="F1947" s="2">
        <v>0.121047082343796</v>
      </c>
      <c r="G1947">
        <v>31311</v>
      </c>
      <c r="H1947">
        <v>-0.000378907131208616</v>
      </c>
      <c r="I1947" s="2">
        <v>0.000110379557911398</v>
      </c>
      <c r="J1947">
        <v>-0.0229124782714067</v>
      </c>
      <c r="K1947">
        <v>-0.00085791637979112</v>
      </c>
      <c r="L1947" s="2">
        <v>0.000100102117373888</v>
      </c>
    </row>
    <row r="1948" spans="1:12">
      <c r="A1948" s="2">
        <v>1970</v>
      </c>
      <c r="B1948" t="str">
        <f>VLOOKUP(A1948,'Table S1'!A:E,2,FALSE)</f>
        <v>Nervous feelings</v>
      </c>
      <c r="C1948" s="26" t="s">
        <v>460</v>
      </c>
      <c r="D1948" t="s">
        <v>307</v>
      </c>
      <c r="E1948">
        <v>-2.86969641475643</v>
      </c>
      <c r="F1948" s="2">
        <v>0.00411141040951424</v>
      </c>
      <c r="G1948">
        <v>31311</v>
      </c>
      <c r="H1948">
        <v>-0.000746359751249071</v>
      </c>
      <c r="I1948" s="2">
        <v>0.000154392393987572</v>
      </c>
      <c r="J1948">
        <v>-0.0424086318154214</v>
      </c>
      <c r="K1948">
        <v>-0.00125613311067903</v>
      </c>
      <c r="L1948">
        <v>-0.000236586391819114</v>
      </c>
    </row>
    <row r="1949" spans="1:12">
      <c r="A1949" s="2">
        <v>1970</v>
      </c>
      <c r="B1949" t="str">
        <f>VLOOKUP(A1949,'Table S1'!A:E,2,FALSE)</f>
        <v>Nervous feelings</v>
      </c>
      <c r="C1949" s="26" t="s">
        <v>461</v>
      </c>
      <c r="D1949" t="s">
        <v>307</v>
      </c>
      <c r="E1949">
        <v>-3.38514290757766</v>
      </c>
      <c r="F1949" s="2">
        <v>0.000712285198238363</v>
      </c>
      <c r="G1949">
        <v>31311</v>
      </c>
      <c r="H1949">
        <v>-0.000909248568759001</v>
      </c>
      <c r="I1949" s="2">
        <v>0.000592830957590638</v>
      </c>
      <c r="J1949">
        <v>-0.0500259464631317</v>
      </c>
      <c r="K1949">
        <v>-0.00143571477360203</v>
      </c>
      <c r="L1949">
        <v>-0.000382782363915969</v>
      </c>
    </row>
    <row r="1950" spans="1:12">
      <c r="A1950" s="2">
        <v>1970</v>
      </c>
      <c r="B1950" t="str">
        <f>VLOOKUP(A1950,'Table S1'!A:E,2,FALSE)</f>
        <v>Nervous feelings</v>
      </c>
      <c r="C1950" s="26" t="s">
        <v>462</v>
      </c>
      <c r="D1950" t="s">
        <v>307</v>
      </c>
      <c r="E1950">
        <v>-0.153121965111812</v>
      </c>
      <c r="F1950" s="2">
        <v>0.878303081198013</v>
      </c>
      <c r="G1950">
        <v>31311</v>
      </c>
      <c r="H1950" s="11">
        <v>-4.7902726543665e-5</v>
      </c>
      <c r="I1950">
        <v>-0.000223939201266283</v>
      </c>
      <c r="J1950">
        <v>-0.00226285017742262</v>
      </c>
      <c r="K1950">
        <v>-0.00066108221516934</v>
      </c>
      <c r="L1950" s="2">
        <v>0.00056527676208201</v>
      </c>
    </row>
    <row r="1951" spans="1:12">
      <c r="A1951" s="2">
        <v>1970</v>
      </c>
      <c r="B1951" t="str">
        <f>VLOOKUP(A1951,'Table S1'!A:E,2,FALSE)</f>
        <v>Nervous feelings</v>
      </c>
      <c r="C1951" s="26" t="s">
        <v>463</v>
      </c>
      <c r="D1951" t="s">
        <v>307</v>
      </c>
      <c r="E1951">
        <v>-2.78215363936093</v>
      </c>
      <c r="F1951" s="2">
        <v>0.00540317812102964</v>
      </c>
      <c r="G1951">
        <v>31311</v>
      </c>
      <c r="H1951">
        <v>-0.000806479722879474</v>
      </c>
      <c r="I1951" s="2">
        <v>0.000313228958503628</v>
      </c>
      <c r="J1951">
        <v>-0.0411149168040503</v>
      </c>
      <c r="K1951">
        <v>-0.00137464831494711</v>
      </c>
      <c r="L1951">
        <v>-0.000238311130811836</v>
      </c>
    </row>
    <row r="1952" spans="1:12">
      <c r="A1952" s="2">
        <v>1970</v>
      </c>
      <c r="B1952" t="str">
        <f>VLOOKUP(A1952,'Table S1'!A:E,2,FALSE)</f>
        <v>Nervous feelings</v>
      </c>
      <c r="C1952" s="26" t="s">
        <v>464</v>
      </c>
      <c r="D1952" t="s">
        <v>307</v>
      </c>
      <c r="E1952">
        <v>-0.682761503516653</v>
      </c>
      <c r="F1952" s="2">
        <v>0.494762610301982</v>
      </c>
      <c r="G1952">
        <v>31311</v>
      </c>
      <c r="H1952">
        <v>-0.000201239495149056</v>
      </c>
      <c r="I1952">
        <v>-0.000105495278069153</v>
      </c>
      <c r="J1952">
        <v>-0.010089910929773</v>
      </c>
      <c r="K1952">
        <v>-0.000778948414258201</v>
      </c>
      <c r="L1952" s="2">
        <v>0.00037646942396009</v>
      </c>
    </row>
    <row r="1953" spans="1:12">
      <c r="A1953" s="2">
        <v>1970</v>
      </c>
      <c r="B1953" t="str">
        <f>VLOOKUP(A1953,'Table S1'!A:E,2,FALSE)</f>
        <v>Nervous feelings</v>
      </c>
      <c r="C1953" s="26" t="s">
        <v>1145</v>
      </c>
      <c r="D1953" t="s">
        <v>307</v>
      </c>
      <c r="E1953" s="2">
        <v>1.20212404451788</v>
      </c>
      <c r="F1953" s="2">
        <v>0.229324563395573</v>
      </c>
      <c r="G1953">
        <v>31310</v>
      </c>
      <c r="H1953" s="2">
        <v>0.00034773164960606</v>
      </c>
      <c r="I1953" s="2">
        <v>0.000161836799904916</v>
      </c>
      <c r="J1953" s="2">
        <v>0.0177663159115176</v>
      </c>
      <c r="K1953">
        <v>-0.000219238007375369</v>
      </c>
      <c r="L1953" s="2">
        <v>0.000914701306587488</v>
      </c>
    </row>
    <row r="1954" spans="1:12">
      <c r="A1954" s="2">
        <v>1970</v>
      </c>
      <c r="B1954" t="str">
        <f>VLOOKUP(A1954,'Table S1'!A:E,2,FALSE)</f>
        <v>Nervous feelings</v>
      </c>
      <c r="C1954" s="26" t="s">
        <v>1146</v>
      </c>
      <c r="D1954" t="s">
        <v>307</v>
      </c>
      <c r="E1954">
        <v>-0.314595441751108</v>
      </c>
      <c r="F1954" s="2">
        <v>0.753070936701689</v>
      </c>
      <c r="G1954">
        <v>31311</v>
      </c>
      <c r="H1954" s="11">
        <v>-8.01195476924541e-5</v>
      </c>
      <c r="I1954" s="2">
        <v>0.000398424211761254</v>
      </c>
      <c r="J1954">
        <v>-0.00464911974361755</v>
      </c>
      <c r="K1954">
        <v>-0.000579292382275941</v>
      </c>
      <c r="L1954" s="2">
        <v>0.000419053286891033</v>
      </c>
    </row>
    <row r="1955" spans="1:12">
      <c r="A1955" s="2">
        <v>1970</v>
      </c>
      <c r="B1955" t="str">
        <f>VLOOKUP(A1955,'Table S1'!A:E,2,FALSE)</f>
        <v>Nervous feelings</v>
      </c>
      <c r="C1955" s="26" t="s">
        <v>1147</v>
      </c>
      <c r="D1955" t="s">
        <v>307</v>
      </c>
      <c r="E1955">
        <v>-0.247158580801322</v>
      </c>
      <c r="F1955" s="2">
        <v>0.804787119216744</v>
      </c>
      <c r="G1955">
        <v>31311</v>
      </c>
      <c r="H1955" s="11">
        <v>-6.05329370092852e-5</v>
      </c>
      <c r="I1955" s="2">
        <v>0.000317030513665394</v>
      </c>
      <c r="J1955">
        <v>-0.00365253174493546</v>
      </c>
      <c r="K1955">
        <v>-0.000540576811963126</v>
      </c>
      <c r="L1955" s="2">
        <v>0.000419510937944555</v>
      </c>
    </row>
    <row r="1956" spans="1:12">
      <c r="A1956" s="2">
        <v>1970</v>
      </c>
      <c r="B1956" t="str">
        <f>VLOOKUP(A1956,'Table S1'!A:E,2,FALSE)</f>
        <v>Nervous feelings</v>
      </c>
      <c r="C1956" s="26" t="s">
        <v>747</v>
      </c>
      <c r="D1956" t="s">
        <v>307</v>
      </c>
      <c r="E1956">
        <v>-0.705379243260107</v>
      </c>
      <c r="F1956" s="2">
        <v>0.480579505152119</v>
      </c>
      <c r="G1956">
        <v>31311</v>
      </c>
      <c r="H1956">
        <v>-0.000199914305143475</v>
      </c>
      <c r="I1956" s="11">
        <v>2.96090759304295e-5</v>
      </c>
      <c r="J1956">
        <v>-0.0104241579227109</v>
      </c>
      <c r="K1956">
        <v>-0.000755416878914685</v>
      </c>
      <c r="L1956" s="2">
        <v>0.000355588268627735</v>
      </c>
    </row>
    <row r="1957" spans="1:12">
      <c r="A1957" s="2">
        <v>1970</v>
      </c>
      <c r="B1957" t="str">
        <f>VLOOKUP(A1957,'Table S1'!A:E,2,FALSE)</f>
        <v>Nervous feelings</v>
      </c>
      <c r="C1957" s="26" t="s">
        <v>1148</v>
      </c>
      <c r="D1957" t="s">
        <v>307</v>
      </c>
      <c r="E1957" s="2">
        <v>0.994988004036977</v>
      </c>
      <c r="F1957" s="2">
        <v>0.319749787842889</v>
      </c>
      <c r="G1957">
        <v>31311</v>
      </c>
      <c r="H1957" s="2">
        <v>0.000285895732649728</v>
      </c>
      <c r="I1957" s="2">
        <v>0.000363812610597915</v>
      </c>
      <c r="J1957" s="2">
        <v>0.0147040222467388</v>
      </c>
      <c r="K1957">
        <v>-0.000277293972860124</v>
      </c>
      <c r="L1957" s="2">
        <v>0.000849085438159581</v>
      </c>
    </row>
    <row r="1958" spans="1:12">
      <c r="A1958" s="2">
        <v>1970</v>
      </c>
      <c r="B1958" t="str">
        <f>VLOOKUP(A1958,'Table S1'!A:E,2,FALSE)</f>
        <v>Nervous feelings</v>
      </c>
      <c r="C1958" s="26" t="s">
        <v>470</v>
      </c>
      <c r="D1958" t="s">
        <v>307</v>
      </c>
      <c r="E1958" s="2">
        <v>1.61251142988609</v>
      </c>
      <c r="F1958" s="2">
        <v>0.106860772983901</v>
      </c>
      <c r="G1958">
        <v>31311</v>
      </c>
      <c r="H1958" s="2">
        <v>0.000422667808002049</v>
      </c>
      <c r="I1958" s="2">
        <v>0.000491347060029503</v>
      </c>
      <c r="J1958" s="2">
        <v>0.0238298389950081</v>
      </c>
      <c r="K1958" s="11">
        <v>-9.10933290090278e-5</v>
      </c>
      <c r="L1958" s="2">
        <v>0.000936428945013125</v>
      </c>
    </row>
    <row r="1959" spans="1:12">
      <c r="A1959" s="2">
        <v>1970</v>
      </c>
      <c r="B1959" t="str">
        <f>VLOOKUP(A1959,'Table S1'!A:E,2,FALSE)</f>
        <v>Nervous feelings</v>
      </c>
      <c r="C1959" s="26" t="s">
        <v>1149</v>
      </c>
      <c r="D1959" t="s">
        <v>307</v>
      </c>
      <c r="E1959" s="2">
        <v>0.211423507034239</v>
      </c>
      <c r="F1959" s="2">
        <v>0.832558191344739</v>
      </c>
      <c r="G1959">
        <v>31311</v>
      </c>
      <c r="H1959" s="11">
        <v>4.95575489483168e-5</v>
      </c>
      <c r="I1959" s="11">
        <v>4.99955192467592e-5</v>
      </c>
      <c r="J1959" s="2">
        <v>0.00312443560957691</v>
      </c>
      <c r="K1959">
        <v>-0.000409874646284575</v>
      </c>
      <c r="L1959" s="2">
        <v>0.000508989744181209</v>
      </c>
    </row>
    <row r="1960" spans="1:12">
      <c r="A1960" s="2">
        <v>1970</v>
      </c>
      <c r="B1960" t="str">
        <f>VLOOKUP(A1960,'Table S1'!A:E,2,FALSE)</f>
        <v>Nervous feelings</v>
      </c>
      <c r="C1960" s="26" t="s">
        <v>876</v>
      </c>
      <c r="D1960" t="s">
        <v>307</v>
      </c>
      <c r="E1960" s="2">
        <v>2.17998306395695</v>
      </c>
      <c r="F1960" s="2">
        <v>0.0292661392820362</v>
      </c>
      <c r="G1960">
        <v>31311</v>
      </c>
      <c r="H1960" s="2">
        <v>0.000520715683380735</v>
      </c>
      <c r="I1960" s="2">
        <v>0.000404270694562687</v>
      </c>
      <c r="J1960" s="2">
        <v>0.0322159858610171</v>
      </c>
      <c r="K1960" s="11">
        <v>5.25361567147812e-5</v>
      </c>
      <c r="L1960" s="2">
        <v>0.000988895210046689</v>
      </c>
    </row>
    <row r="1961" spans="1:12">
      <c r="A1961" s="2">
        <v>1970</v>
      </c>
      <c r="B1961" t="str">
        <f>VLOOKUP(A1961,'Table S1'!A:E,2,FALSE)</f>
        <v>Nervous feelings</v>
      </c>
      <c r="C1961" s="26" t="s">
        <v>756</v>
      </c>
      <c r="D1961" t="s">
        <v>307</v>
      </c>
      <c r="E1961">
        <v>-0.959036231795404</v>
      </c>
      <c r="F1961" s="2">
        <v>0.337547898171818</v>
      </c>
      <c r="G1961">
        <v>31311</v>
      </c>
      <c r="H1961">
        <v>-0.000232769833405368</v>
      </c>
      <c r="I1961" s="2">
        <v>0.000167567844718978</v>
      </c>
      <c r="J1961">
        <v>-0.014172723721827</v>
      </c>
      <c r="K1961">
        <v>-0.000708495474901399</v>
      </c>
      <c r="L1961" s="2">
        <v>0.000242955808090662</v>
      </c>
    </row>
    <row r="1962" spans="1:12">
      <c r="A1962" s="2">
        <v>1970</v>
      </c>
      <c r="B1962" t="str">
        <f>VLOOKUP(A1962,'Table S1'!A:E,2,FALSE)</f>
        <v>Nervous feelings</v>
      </c>
      <c r="C1962" s="26" t="s">
        <v>1150</v>
      </c>
      <c r="D1962" t="s">
        <v>307</v>
      </c>
      <c r="E1962">
        <v>-3.52506152133995</v>
      </c>
      <c r="F1962" s="2">
        <v>0.000423988695923837</v>
      </c>
      <c r="G1962">
        <v>31311</v>
      </c>
      <c r="H1962">
        <v>-0.000814854096489058</v>
      </c>
      <c r="I1962" s="2">
        <v>0.000404932591828369</v>
      </c>
      <c r="J1962">
        <v>-0.0520936763263524</v>
      </c>
      <c r="K1962">
        <v>-0.00126793737225528</v>
      </c>
      <c r="L1962">
        <v>-0.000361770820722839</v>
      </c>
    </row>
    <row r="1963" spans="1:12">
      <c r="A1963" s="2">
        <v>1970</v>
      </c>
      <c r="B1963" t="str">
        <f>VLOOKUP(A1963,'Table S1'!A:E,2,FALSE)</f>
        <v>Nervous feelings</v>
      </c>
      <c r="C1963" s="26" t="s">
        <v>1151</v>
      </c>
      <c r="D1963" t="s">
        <v>307</v>
      </c>
      <c r="E1963">
        <v>-1.16140801394026</v>
      </c>
      <c r="F1963" s="2">
        <v>0.245484865083892</v>
      </c>
      <c r="G1963">
        <v>31311</v>
      </c>
      <c r="H1963">
        <v>-0.000273360146919715</v>
      </c>
      <c r="I1963">
        <v>-0.000172378376275222</v>
      </c>
      <c r="J1963">
        <v>-0.0171633921265684</v>
      </c>
      <c r="K1963">
        <v>-0.000734693931602015</v>
      </c>
      <c r="L1963" s="2">
        <v>0.000187973637762586</v>
      </c>
    </row>
    <row r="1964" spans="1:12">
      <c r="A1964" s="2">
        <v>1970</v>
      </c>
      <c r="B1964" t="str">
        <f>VLOOKUP(A1964,'Table S1'!A:E,2,FALSE)</f>
        <v>Nervous feelings</v>
      </c>
      <c r="C1964" s="26" t="s">
        <v>476</v>
      </c>
      <c r="D1964" t="s">
        <v>307</v>
      </c>
      <c r="E1964" s="2">
        <v>0.00836015004236627</v>
      </c>
      <c r="F1964" s="2">
        <v>0.993329696317329</v>
      </c>
      <c r="G1964">
        <v>31311</v>
      </c>
      <c r="H1964" s="11">
        <v>2.2694226483253e-6</v>
      </c>
      <c r="I1964" s="2">
        <v>0.00022186364648051</v>
      </c>
      <c r="J1964" s="2">
        <v>0.000123547049522478</v>
      </c>
      <c r="K1964">
        <v>-0.000529797416192089</v>
      </c>
      <c r="L1964" s="2">
        <v>0.000534336261488739</v>
      </c>
    </row>
    <row r="1965" spans="1:12">
      <c r="A1965" s="2">
        <v>1970</v>
      </c>
      <c r="B1965" t="str">
        <f>VLOOKUP(A1965,'Table S1'!A:E,2,FALSE)</f>
        <v>Nervous feelings</v>
      </c>
      <c r="C1965" s="26" t="s">
        <v>1152</v>
      </c>
      <c r="D1965" t="s">
        <v>307</v>
      </c>
      <c r="E1965">
        <v>-2.29847842990436</v>
      </c>
      <c r="F1965" s="2">
        <v>0.021541129905648</v>
      </c>
      <c r="G1965">
        <v>31311</v>
      </c>
      <c r="H1965">
        <v>-0.000653091582597752</v>
      </c>
      <c r="I1965" s="2">
        <v>0.000870022799181594</v>
      </c>
      <c r="J1965">
        <v>-0.0339671210404934</v>
      </c>
      <c r="K1965">
        <v>-0.00121001891637993</v>
      </c>
      <c r="L1965" s="11">
        <v>-9.6164248815573e-5</v>
      </c>
    </row>
    <row r="1966" spans="1:12">
      <c r="A1966" s="2">
        <v>1970</v>
      </c>
      <c r="B1966" t="str">
        <f>VLOOKUP(A1966,'Table S1'!A:E,2,FALSE)</f>
        <v>Nervous feelings</v>
      </c>
      <c r="C1966" s="26" t="s">
        <v>1153</v>
      </c>
      <c r="D1966" t="s">
        <v>307</v>
      </c>
      <c r="E1966">
        <v>-3.56559452201234</v>
      </c>
      <c r="F1966" s="2">
        <v>0.000363573014954362</v>
      </c>
      <c r="G1966">
        <v>31311</v>
      </c>
      <c r="H1966">
        <v>-0.0010302529707832</v>
      </c>
      <c r="I1966" s="2">
        <v>0.000109132747297922</v>
      </c>
      <c r="J1966">
        <v>-0.0526926766572064</v>
      </c>
      <c r="K1966">
        <v>-0.00159659240312654</v>
      </c>
      <c r="L1966">
        <v>-0.000463913538439851</v>
      </c>
    </row>
    <row r="1967" spans="1:12">
      <c r="A1967" s="2">
        <v>1970</v>
      </c>
      <c r="B1967" t="str">
        <f>VLOOKUP(A1967,'Table S1'!A:E,2,FALSE)</f>
        <v>Nervous feelings</v>
      </c>
      <c r="C1967" s="26" t="s">
        <v>479</v>
      </c>
      <c r="D1967" t="s">
        <v>307</v>
      </c>
      <c r="E1967">
        <v>-0.467445377277677</v>
      </c>
      <c r="F1967" s="2">
        <v>0.640184516642529</v>
      </c>
      <c r="G1967">
        <v>31311</v>
      </c>
      <c r="H1967">
        <v>-0.000134241415862605</v>
      </c>
      <c r="I1967" s="2">
        <v>0.000614443358085311</v>
      </c>
      <c r="J1967">
        <v>-0.00690794984335383</v>
      </c>
      <c r="K1967">
        <v>-0.000697127528921269</v>
      </c>
      <c r="L1967" s="2">
        <v>0.00042864469719606</v>
      </c>
    </row>
    <row r="1968" spans="1:12">
      <c r="A1968" s="2">
        <v>1970</v>
      </c>
      <c r="B1968" t="str">
        <f>VLOOKUP(A1968,'Table S1'!A:E,2,FALSE)</f>
        <v>Nervous feelings</v>
      </c>
      <c r="C1968" s="26" t="s">
        <v>936</v>
      </c>
      <c r="D1968" t="s">
        <v>307</v>
      </c>
      <c r="E1968">
        <v>-1.2093527684475</v>
      </c>
      <c r="F1968" s="2">
        <v>0.226536477269041</v>
      </c>
      <c r="G1968">
        <v>31311</v>
      </c>
      <c r="H1968">
        <v>-0.00025607703111199</v>
      </c>
      <c r="I1968" s="2">
        <v>0.000215331662914159</v>
      </c>
      <c r="J1968">
        <v>-0.0178719240224592</v>
      </c>
      <c r="K1968">
        <v>-0.000671109909608344</v>
      </c>
      <c r="L1968" s="2">
        <v>0.000158955847384364</v>
      </c>
    </row>
    <row r="1969" spans="1:12">
      <c r="A1969" s="2">
        <v>1970</v>
      </c>
      <c r="B1969" t="str">
        <f>VLOOKUP(A1969,'Table S1'!A:E,2,FALSE)</f>
        <v>Nervous feelings</v>
      </c>
      <c r="C1969" s="26" t="s">
        <v>481</v>
      </c>
      <c r="D1969" t="s">
        <v>307</v>
      </c>
      <c r="E1969">
        <v>-1.2684287667603</v>
      </c>
      <c r="F1969" s="2">
        <v>0.204654304538236</v>
      </c>
      <c r="G1969">
        <v>31311</v>
      </c>
      <c r="H1969">
        <v>-0.000311372875769749</v>
      </c>
      <c r="I1969" s="11">
        <v>-6.72624835677085e-5</v>
      </c>
      <c r="J1969">
        <v>-0.0187449544408314</v>
      </c>
      <c r="K1969">
        <v>-0.000792521861239443</v>
      </c>
      <c r="L1969" s="2">
        <v>0.000169776109699945</v>
      </c>
    </row>
    <row r="1970" spans="1:12">
      <c r="A1970" s="2">
        <v>1970</v>
      </c>
      <c r="B1970" t="str">
        <f>VLOOKUP(A1970,'Table S1'!A:E,2,FALSE)</f>
        <v>Nervous feelings</v>
      </c>
      <c r="C1970" s="26" t="s">
        <v>1154</v>
      </c>
      <c r="D1970" t="s">
        <v>307</v>
      </c>
      <c r="E1970">
        <v>-0.715647398761819</v>
      </c>
      <c r="F1970" s="2">
        <v>0.474214434840005</v>
      </c>
      <c r="G1970">
        <v>31311</v>
      </c>
      <c r="H1970">
        <v>-0.000165802408297119</v>
      </c>
      <c r="I1970" s="2">
        <v>0.000178307560287977</v>
      </c>
      <c r="J1970">
        <v>-0.0105759016485826</v>
      </c>
      <c r="K1970">
        <v>-0.000619907756595801</v>
      </c>
      <c r="L1970" s="2">
        <v>0.000288302940001563</v>
      </c>
    </row>
    <row r="1971" spans="1:12">
      <c r="A1971" s="2">
        <v>1970</v>
      </c>
      <c r="B1971" t="str">
        <f>VLOOKUP(A1971,'Table S1'!A:E,2,FALSE)</f>
        <v>Nervous feelings</v>
      </c>
      <c r="C1971" s="26" t="s">
        <v>1155</v>
      </c>
      <c r="D1971" t="s">
        <v>307</v>
      </c>
      <c r="E1971">
        <v>-3.6057813692338</v>
      </c>
      <c r="F1971" s="2">
        <v>0.000311698479015039</v>
      </c>
      <c r="G1971">
        <v>31311</v>
      </c>
      <c r="H1971">
        <v>-0.00110749549211015</v>
      </c>
      <c r="I1971" s="2">
        <v>0.000206209289354731</v>
      </c>
      <c r="J1971">
        <v>-0.0532865615012176</v>
      </c>
      <c r="K1971">
        <v>-0.00170951069149139</v>
      </c>
      <c r="L1971">
        <v>-0.000505480292728915</v>
      </c>
    </row>
    <row r="1972" spans="1:12">
      <c r="A1972" s="2">
        <v>1970</v>
      </c>
      <c r="B1972" t="str">
        <f>VLOOKUP(A1972,'Table S1'!A:E,2,FALSE)</f>
        <v>Nervous feelings</v>
      </c>
      <c r="C1972" s="26" t="s">
        <v>1156</v>
      </c>
      <c r="D1972" t="s">
        <v>307</v>
      </c>
      <c r="E1972">
        <v>-1.15406626321505</v>
      </c>
      <c r="F1972" s="2">
        <v>0.248481811951454</v>
      </c>
      <c r="G1972">
        <v>31311</v>
      </c>
      <c r="H1972">
        <v>-0.000318652438439672</v>
      </c>
      <c r="I1972" s="2">
        <v>0.000536351940216076</v>
      </c>
      <c r="J1972">
        <v>-0.0170548950737844</v>
      </c>
      <c r="K1972">
        <v>-0.000859844453479654</v>
      </c>
      <c r="L1972" s="2">
        <v>0.00022253957660031</v>
      </c>
    </row>
    <row r="1973" spans="1:12">
      <c r="A1973" s="2">
        <v>1970</v>
      </c>
      <c r="B1973" t="str">
        <f>VLOOKUP(A1973,'Table S1'!A:E,2,FALSE)</f>
        <v>Nervous feelings</v>
      </c>
      <c r="C1973" s="26" t="s">
        <v>485</v>
      </c>
      <c r="D1973" t="s">
        <v>307</v>
      </c>
      <c r="E1973" s="2">
        <v>0.3194304326154</v>
      </c>
      <c r="F1973" s="2">
        <v>0.749402267793993</v>
      </c>
      <c r="G1973">
        <v>31311</v>
      </c>
      <c r="H1973" s="11">
        <v>8.85070296527938e-5</v>
      </c>
      <c r="I1973" s="2">
        <v>0.000153167999132831</v>
      </c>
      <c r="J1973" s="2">
        <v>0.00472057167363366</v>
      </c>
      <c r="K1973">
        <v>-0.000454576154528308</v>
      </c>
      <c r="L1973" s="2">
        <v>0.000631590213833896</v>
      </c>
    </row>
    <row r="1974" spans="1:12">
      <c r="A1974" s="2">
        <v>1970</v>
      </c>
      <c r="B1974" t="str">
        <f>VLOOKUP(A1974,'Table S1'!A:E,2,FALSE)</f>
        <v>Nervous feelings</v>
      </c>
      <c r="C1974" s="26" t="s">
        <v>486</v>
      </c>
      <c r="D1974" t="s">
        <v>307</v>
      </c>
      <c r="E1974">
        <v>-2.19490383764288</v>
      </c>
      <c r="F1974" s="2">
        <v>0.0281778117182388</v>
      </c>
      <c r="G1974">
        <v>31311</v>
      </c>
      <c r="H1974">
        <v>-0.000466614263887372</v>
      </c>
      <c r="I1974" s="2">
        <v>0.000235392218743316</v>
      </c>
      <c r="J1974">
        <v>-0.0324364863970299</v>
      </c>
      <c r="K1974">
        <v>-0.000883298808549516</v>
      </c>
      <c r="L1974" s="11">
        <v>-4.99297192252271e-5</v>
      </c>
    </row>
    <row r="1975" spans="1:12">
      <c r="A1975" s="2">
        <v>1970</v>
      </c>
      <c r="B1975" t="str">
        <f>VLOOKUP(A1975,'Table S1'!A:E,2,FALSE)</f>
        <v>Nervous feelings</v>
      </c>
      <c r="C1975" s="26" t="s">
        <v>487</v>
      </c>
      <c r="D1975" t="s">
        <v>307</v>
      </c>
      <c r="E1975">
        <v>-1.24241585192832</v>
      </c>
      <c r="F1975" s="2">
        <v>0.214092474704832</v>
      </c>
      <c r="G1975">
        <v>31311</v>
      </c>
      <c r="H1975">
        <v>-0.000294788084511756</v>
      </c>
      <c r="I1975" s="11">
        <v>4.51577391418939e-5</v>
      </c>
      <c r="J1975">
        <v>-0.0183605332449577</v>
      </c>
      <c r="K1975">
        <v>-0.000759846835350142</v>
      </c>
      <c r="L1975" s="2">
        <v>0.00017027066632663</v>
      </c>
    </row>
    <row r="1976" spans="1:12">
      <c r="A1976" s="2">
        <v>1970</v>
      </c>
      <c r="B1976" t="str">
        <f>VLOOKUP(A1976,'Table S1'!A:E,2,FALSE)</f>
        <v>Nervous feelings</v>
      </c>
      <c r="C1976" s="26" t="s">
        <v>938</v>
      </c>
      <c r="D1976" t="s">
        <v>307</v>
      </c>
      <c r="E1976">
        <v>-1.42469699513526</v>
      </c>
      <c r="F1976" s="2">
        <v>0.154254774855916</v>
      </c>
      <c r="G1976">
        <v>31311</v>
      </c>
      <c r="H1976">
        <v>-0.000348512881470015</v>
      </c>
      <c r="I1976" s="11">
        <v>4.64653954936043e-5</v>
      </c>
      <c r="J1976">
        <v>-0.0210543003798389</v>
      </c>
      <c r="K1976">
        <v>-0.000827982624278101</v>
      </c>
      <c r="L1976" s="2">
        <v>0.000130956861338072</v>
      </c>
    </row>
    <row r="1977" spans="1:12">
      <c r="A1977" s="2">
        <v>1970</v>
      </c>
      <c r="B1977" t="str">
        <f>VLOOKUP(A1977,'Table S1'!A:E,2,FALSE)</f>
        <v>Nervous feelings</v>
      </c>
      <c r="C1977" s="26" t="s">
        <v>489</v>
      </c>
      <c r="D1977" t="s">
        <v>307</v>
      </c>
      <c r="E1977">
        <v>-0.888994272693327</v>
      </c>
      <c r="F1977" s="2">
        <v>0.374012987425352</v>
      </c>
      <c r="G1977">
        <v>31311</v>
      </c>
      <c r="H1977">
        <v>-0.000228463071719856</v>
      </c>
      <c r="I1977" s="2">
        <v>0.000237616621426065</v>
      </c>
      <c r="J1977">
        <v>-0.0131376373482592</v>
      </c>
      <c r="K1977">
        <v>-0.000732174643590015</v>
      </c>
      <c r="L1977" s="2">
        <v>0.000275248500150303</v>
      </c>
    </row>
    <row r="1978" spans="1:12">
      <c r="A1978" s="2">
        <v>1970</v>
      </c>
      <c r="B1978" t="str">
        <f>VLOOKUP(A1978,'Table S1'!A:E,2,FALSE)</f>
        <v>Nervous feelings</v>
      </c>
      <c r="C1978" s="26" t="s">
        <v>1157</v>
      </c>
      <c r="D1978" t="s">
        <v>307</v>
      </c>
      <c r="E1978">
        <v>-1.92101276118945</v>
      </c>
      <c r="F1978" s="2">
        <v>0.0547391681460599</v>
      </c>
      <c r="G1978">
        <v>31311</v>
      </c>
      <c r="H1978">
        <v>-0.000526513823895705</v>
      </c>
      <c r="I1978" s="2">
        <v>0.000151645565667365</v>
      </c>
      <c r="J1978">
        <v>-0.0283888994261172</v>
      </c>
      <c r="K1978">
        <v>-0.00106372421925112</v>
      </c>
      <c r="L1978" s="11">
        <v>1.06965714597086e-5</v>
      </c>
    </row>
    <row r="1979" spans="1:12">
      <c r="A1979" s="2">
        <v>1970</v>
      </c>
      <c r="B1979" t="str">
        <f>VLOOKUP(A1979,'Table S1'!A:E,2,FALSE)</f>
        <v>Nervous feelings</v>
      </c>
      <c r="C1979" s="26" t="s">
        <v>491</v>
      </c>
      <c r="D1979" t="s">
        <v>307</v>
      </c>
      <c r="E1979">
        <v>-2.02738784404189</v>
      </c>
      <c r="F1979" s="2">
        <v>0.0426312175638783</v>
      </c>
      <c r="G1979">
        <v>31311</v>
      </c>
      <c r="H1979">
        <v>-0.000462672093538312</v>
      </c>
      <c r="I1979" s="2">
        <v>0.000674574627153181</v>
      </c>
      <c r="J1979">
        <v>-0.0299609199715055</v>
      </c>
      <c r="K1979">
        <v>-0.000909974615468871</v>
      </c>
      <c r="L1979" s="11">
        <v>-1.53695716077542e-5</v>
      </c>
    </row>
    <row r="1980" spans="1:12">
      <c r="A1980" s="2">
        <v>1970</v>
      </c>
      <c r="B1980" t="str">
        <f>VLOOKUP(A1980,'Table S1'!A:E,2,FALSE)</f>
        <v>Nervous feelings</v>
      </c>
      <c r="C1980" s="26" t="s">
        <v>1158</v>
      </c>
      <c r="D1980" t="s">
        <v>307</v>
      </c>
      <c r="E1980">
        <v>-3.56567971149218</v>
      </c>
      <c r="F1980" s="2">
        <v>0.000363454973350266</v>
      </c>
      <c r="G1980">
        <v>31311</v>
      </c>
      <c r="H1980">
        <v>-0.00107054416097516</v>
      </c>
      <c r="I1980" s="2">
        <v>0.000896011517617655</v>
      </c>
      <c r="J1980">
        <v>-0.0526939355950043</v>
      </c>
      <c r="K1980">
        <v>-0.00165901796731286</v>
      </c>
      <c r="L1980">
        <v>-0.000482070354637453</v>
      </c>
    </row>
    <row r="1981" spans="1:12">
      <c r="A1981" s="2">
        <v>1970</v>
      </c>
      <c r="B1981" t="str">
        <f>VLOOKUP(A1981,'Table S1'!A:E,2,FALSE)</f>
        <v>Nervous feelings</v>
      </c>
      <c r="C1981" s="26" t="s">
        <v>1159</v>
      </c>
      <c r="D1981" t="s">
        <v>307</v>
      </c>
      <c r="E1981">
        <v>-2.76608895834743</v>
      </c>
      <c r="F1981" s="2">
        <v>0.00567663022308943</v>
      </c>
      <c r="G1981">
        <v>31311</v>
      </c>
      <c r="H1981">
        <v>-0.000863265716533214</v>
      </c>
      <c r="I1981" s="2">
        <v>0.000299383692898754</v>
      </c>
      <c r="J1981">
        <v>-0.0408775115026288</v>
      </c>
      <c r="K1981">
        <v>-0.00147497240659291</v>
      </c>
      <c r="L1981">
        <v>-0.000251559026473518</v>
      </c>
    </row>
    <row r="1982" spans="1:12">
      <c r="A1982" s="2">
        <v>1970</v>
      </c>
      <c r="B1982" t="str">
        <f>VLOOKUP(A1982,'Table S1'!A:E,2,FALSE)</f>
        <v>Nervous feelings</v>
      </c>
      <c r="C1982" s="26" t="s">
        <v>499</v>
      </c>
      <c r="D1982" t="s">
        <v>307</v>
      </c>
      <c r="E1982">
        <v>-4.20200038060741</v>
      </c>
      <c r="F1982" s="11">
        <v>2.65299160389686e-5</v>
      </c>
      <c r="G1982">
        <v>31311</v>
      </c>
      <c r="H1982">
        <v>-0.00133703658997331</v>
      </c>
      <c r="I1982" s="2">
        <v>0.000547254828398363</v>
      </c>
      <c r="J1982">
        <v>-0.0620975396955239</v>
      </c>
      <c r="K1982">
        <v>-0.00196070261308831</v>
      </c>
      <c r="L1982">
        <v>-0.000713370566858305</v>
      </c>
    </row>
    <row r="1983" spans="1:12">
      <c r="A1983" s="2">
        <v>1970</v>
      </c>
      <c r="B1983" t="str">
        <f>VLOOKUP(A1983,'Table S1'!A:E,2,FALSE)</f>
        <v>Nervous feelings</v>
      </c>
      <c r="C1983" s="26" t="s">
        <v>495</v>
      </c>
      <c r="D1983" t="s">
        <v>307</v>
      </c>
      <c r="E1983" s="2">
        <v>0.556693792369777</v>
      </c>
      <c r="F1983" s="2">
        <v>0.577740637625982</v>
      </c>
      <c r="G1983">
        <v>31311</v>
      </c>
      <c r="H1983" s="2">
        <v>0.000139216520090873</v>
      </c>
      <c r="I1983" s="2">
        <v>0.000405460715833577</v>
      </c>
      <c r="J1983" s="2">
        <v>0.00822687095162446</v>
      </c>
      <c r="K1983">
        <v>-0.000350945068347667</v>
      </c>
      <c r="L1983" s="2">
        <v>0.000629378108529413</v>
      </c>
    </row>
    <row r="1984" spans="1:12">
      <c r="A1984" s="2">
        <v>1970</v>
      </c>
      <c r="B1984" t="str">
        <f>VLOOKUP(A1984,'Table S1'!A:E,2,FALSE)</f>
        <v>Nervous feelings</v>
      </c>
      <c r="C1984" s="26" t="s">
        <v>496</v>
      </c>
      <c r="D1984" t="s">
        <v>307</v>
      </c>
      <c r="E1984">
        <v>-1.89124701638184</v>
      </c>
      <c r="F1984" s="2">
        <v>0.0586005993375463</v>
      </c>
      <c r="G1984">
        <v>31311</v>
      </c>
      <c r="H1984">
        <v>-0.000591981419799725</v>
      </c>
      <c r="I1984">
        <v>-0.000257017164091853</v>
      </c>
      <c r="J1984">
        <v>-0.0279490185712063</v>
      </c>
      <c r="K1984">
        <v>-0.00120549573354304</v>
      </c>
      <c r="L1984" s="11">
        <v>2.15328939435882e-5</v>
      </c>
    </row>
    <row r="1985" spans="1:12">
      <c r="A1985" s="2">
        <v>1970</v>
      </c>
      <c r="B1985" t="str">
        <f>VLOOKUP(A1985,'Table S1'!A:E,2,FALSE)</f>
        <v>Nervous feelings</v>
      </c>
      <c r="C1985" s="26" t="s">
        <v>497</v>
      </c>
      <c r="D1985" t="s">
        <v>307</v>
      </c>
      <c r="E1985">
        <v>-1.65299318138745</v>
      </c>
      <c r="F1985" s="2">
        <v>0.0983422768700728</v>
      </c>
      <c r="G1985">
        <v>31311</v>
      </c>
      <c r="H1985">
        <v>-0.000453950062811821</v>
      </c>
      <c r="I1985">
        <v>-0.00027622407022393</v>
      </c>
      <c r="J1985">
        <v>-0.0244280819610017</v>
      </c>
      <c r="K1985">
        <v>-0.000992222197655464</v>
      </c>
      <c r="L1985" s="11">
        <v>8.43220720318233e-5</v>
      </c>
    </row>
    <row r="1986" spans="1:12">
      <c r="A1986" s="2">
        <v>1970</v>
      </c>
      <c r="B1986" t="str">
        <f>VLOOKUP(A1986,'Table S1'!A:E,2,FALSE)</f>
        <v>Nervous feelings</v>
      </c>
      <c r="C1986" s="26" t="s">
        <v>498</v>
      </c>
      <c r="D1986" t="s">
        <v>307</v>
      </c>
      <c r="E1986">
        <v>-2.11468071415932</v>
      </c>
      <c r="F1986" s="2">
        <v>0.0344650490631365</v>
      </c>
      <c r="G1986">
        <v>31311</v>
      </c>
      <c r="H1986">
        <v>-0.000574802098317841</v>
      </c>
      <c r="I1986" s="11">
        <v>-9.97864482576672e-5</v>
      </c>
      <c r="J1986">
        <v>-0.0312509418601921</v>
      </c>
      <c r="K1986">
        <v>-0.00110757045186197</v>
      </c>
      <c r="L1986" s="11">
        <v>-4.20337447737144e-5</v>
      </c>
    </row>
    <row r="1987" spans="1:12">
      <c r="A1987" s="2">
        <v>1970</v>
      </c>
      <c r="B1987" t="str">
        <f>VLOOKUP(A1987,'Table S1'!A:E,2,FALSE)</f>
        <v>Nervous feelings</v>
      </c>
      <c r="C1987" s="26" t="s">
        <v>499</v>
      </c>
      <c r="D1987" t="s">
        <v>307</v>
      </c>
      <c r="E1987">
        <v>-2.78388217125792</v>
      </c>
      <c r="F1987" s="2">
        <v>0.00537447545223495</v>
      </c>
      <c r="G1987">
        <v>31311</v>
      </c>
      <c r="H1987">
        <v>-0.000705542132771697</v>
      </c>
      <c r="I1987" s="2">
        <v>0.000143968643285841</v>
      </c>
      <c r="J1987">
        <v>-0.0411404612039471</v>
      </c>
      <c r="K1987">
        <v>-0.00120229111208054</v>
      </c>
      <c r="L1987">
        <v>-0.00020879315346285</v>
      </c>
    </row>
    <row r="1988" spans="1:12">
      <c r="A1988" s="2">
        <v>1970</v>
      </c>
      <c r="B1988" t="str">
        <f>VLOOKUP(A1988,'Table S1'!A:E,2,FALSE)</f>
        <v>Nervous feelings</v>
      </c>
      <c r="C1988" s="26" t="s">
        <v>500</v>
      </c>
      <c r="D1988" t="s">
        <v>307</v>
      </c>
      <c r="E1988">
        <v>-0.489233812239491</v>
      </c>
      <c r="F1988" s="2">
        <v>0.624679601008597</v>
      </c>
      <c r="G1988">
        <v>31311</v>
      </c>
      <c r="H1988">
        <v>-0.000119473181637062</v>
      </c>
      <c r="I1988" s="11">
        <v>7.81685966174487e-5</v>
      </c>
      <c r="J1988">
        <v>-0.00722994129561284</v>
      </c>
      <c r="K1988">
        <v>-0.000598124042376208</v>
      </c>
      <c r="L1988" s="2">
        <v>0.000359177679102083</v>
      </c>
    </row>
    <row r="1989" spans="1:12">
      <c r="A1989" s="2">
        <v>1970</v>
      </c>
      <c r="B1989" t="str">
        <f>VLOOKUP(A1989,'Table S1'!A:E,2,FALSE)</f>
        <v>Nervous feelings</v>
      </c>
      <c r="C1989" s="26" t="s">
        <v>1160</v>
      </c>
      <c r="D1989" t="s">
        <v>307</v>
      </c>
      <c r="E1989" s="2">
        <v>3.45501915707537</v>
      </c>
      <c r="F1989" s="2">
        <v>0.000550982395958327</v>
      </c>
      <c r="G1989">
        <v>31311</v>
      </c>
      <c r="H1989" s="2">
        <v>0.00112198390738314</v>
      </c>
      <c r="I1989" s="2">
        <v>0.000509020590735787</v>
      </c>
      <c r="J1989" s="2">
        <v>0.0510585839652567</v>
      </c>
      <c r="K1989" s="2">
        <v>0.000485480038713567</v>
      </c>
      <c r="L1989" s="2">
        <v>0.00175848777605271</v>
      </c>
    </row>
    <row r="1990" spans="1:12">
      <c r="A1990" s="2">
        <v>1970</v>
      </c>
      <c r="B1990" t="str">
        <f>VLOOKUP(A1990,'Table S1'!A:E,2,FALSE)</f>
        <v>Nervous feelings</v>
      </c>
      <c r="C1990" s="26" t="s">
        <v>1161</v>
      </c>
      <c r="D1990" t="s">
        <v>307</v>
      </c>
      <c r="E1990" s="2">
        <v>1.65935418149466</v>
      </c>
      <c r="F1990" s="2">
        <v>0.097054458175355</v>
      </c>
      <c r="G1990">
        <v>31311</v>
      </c>
      <c r="H1990" s="2">
        <v>0.000565639146280327</v>
      </c>
      <c r="I1990" s="2">
        <v>0.000249222747750796</v>
      </c>
      <c r="J1990" s="2">
        <v>0.0245367174969636</v>
      </c>
      <c r="K1990">
        <v>-0.000102497424246443</v>
      </c>
      <c r="L1990" s="2">
        <v>0.0012337757168071</v>
      </c>
    </row>
    <row r="1991" spans="1:12">
      <c r="A1991" s="2">
        <v>1970</v>
      </c>
      <c r="B1991" t="str">
        <f>VLOOKUP(A1991,'Table S1'!A:E,2,FALSE)</f>
        <v>Nervous feelings</v>
      </c>
      <c r="C1991" s="26" t="s">
        <v>503</v>
      </c>
      <c r="D1991" t="s">
        <v>307</v>
      </c>
      <c r="E1991" s="2">
        <v>0.0716794244916023</v>
      </c>
      <c r="F1991" s="2">
        <v>0.942857488722827</v>
      </c>
      <c r="G1991">
        <v>31311</v>
      </c>
      <c r="H1991" s="11">
        <v>2.18632825474239e-5</v>
      </c>
      <c r="I1991" s="2">
        <v>0.000238203742603031</v>
      </c>
      <c r="J1991" s="2">
        <v>0.00105928498442358</v>
      </c>
      <c r="K1991">
        <v>-0.000575977774500614</v>
      </c>
      <c r="L1991" s="2">
        <v>0.000619704339595462</v>
      </c>
    </row>
    <row r="1992" spans="1:12">
      <c r="A1992" s="2">
        <v>1970</v>
      </c>
      <c r="B1992" t="str">
        <f>VLOOKUP(A1992,'Table S1'!A:E,2,FALSE)</f>
        <v>Nervous feelings</v>
      </c>
      <c r="C1992" s="26" t="s">
        <v>504</v>
      </c>
      <c r="D1992" t="s">
        <v>307</v>
      </c>
      <c r="E1992">
        <v>-0.958556937659329</v>
      </c>
      <c r="F1992" s="2">
        <v>0.337789396538685</v>
      </c>
      <c r="G1992">
        <v>31310</v>
      </c>
      <c r="H1992">
        <v>-0.000279238230158889</v>
      </c>
      <c r="I1992">
        <v>-0.000138156517363593</v>
      </c>
      <c r="J1992">
        <v>-0.014165704427273</v>
      </c>
      <c r="K1992">
        <v>-0.000850219473546692</v>
      </c>
      <c r="L1992" s="2">
        <v>0.000291743013228914</v>
      </c>
    </row>
    <row r="1993" spans="1:12">
      <c r="A1993" s="2">
        <v>1970</v>
      </c>
      <c r="B1993" t="str">
        <f>VLOOKUP(A1993,'Table S1'!A:E,2,FALSE)</f>
        <v>Nervous feelings</v>
      </c>
      <c r="C1993" s="26" t="s">
        <v>1162</v>
      </c>
      <c r="D1993" t="s">
        <v>307</v>
      </c>
      <c r="E1993">
        <v>-0.0406617611571856</v>
      </c>
      <c r="F1993" s="2">
        <v>0.967565805797821</v>
      </c>
      <c r="G1993">
        <v>31311</v>
      </c>
      <c r="H1993" s="11">
        <v>-1.33150564463017e-5</v>
      </c>
      <c r="I1993">
        <v>-0.000256123538181263</v>
      </c>
      <c r="J1993">
        <v>-0.000600903164883401</v>
      </c>
      <c r="K1993">
        <v>-0.000655147559389946</v>
      </c>
      <c r="L1993" s="2">
        <v>0.000628517446497343</v>
      </c>
    </row>
    <row r="1994" spans="1:12">
      <c r="A1994" s="2">
        <v>1970</v>
      </c>
      <c r="B1994" t="str">
        <f>VLOOKUP(A1994,'Table S1'!A:E,2,FALSE)</f>
        <v>Nervous feelings</v>
      </c>
      <c r="C1994" s="26" t="s">
        <v>646</v>
      </c>
      <c r="D1994" t="s">
        <v>307</v>
      </c>
      <c r="E1994">
        <v>-1.72196977676737</v>
      </c>
      <c r="F1994" s="2">
        <v>0.0850848697746496</v>
      </c>
      <c r="G1994">
        <v>31311</v>
      </c>
      <c r="H1994">
        <v>-0.000451264216444592</v>
      </c>
      <c r="I1994" s="2">
        <v>0.000173121032701299</v>
      </c>
      <c r="J1994">
        <v>-0.0254474242936282</v>
      </c>
      <c r="K1994">
        <v>-0.000964917716588934</v>
      </c>
      <c r="L1994" s="11">
        <v>6.23892836997491e-5</v>
      </c>
    </row>
    <row r="1995" spans="1:12">
      <c r="A1995" s="2">
        <v>1970</v>
      </c>
      <c r="B1995" t="str">
        <f>VLOOKUP(A1995,'Table S1'!A:E,2,FALSE)</f>
        <v>Nervous feelings</v>
      </c>
      <c r="C1995" s="26" t="s">
        <v>507</v>
      </c>
      <c r="D1995" t="s">
        <v>307</v>
      </c>
      <c r="E1995">
        <v>-1.91083703852471</v>
      </c>
      <c r="F1995" s="2">
        <v>0.0560346488019173</v>
      </c>
      <c r="G1995">
        <v>31311</v>
      </c>
      <c r="H1995">
        <v>-0.000468203155545415</v>
      </c>
      <c r="I1995" s="11">
        <v>7.92735756023819e-5</v>
      </c>
      <c r="J1995">
        <v>-0.0282385216810269</v>
      </c>
      <c r="K1995">
        <v>-0.000948462213997438</v>
      </c>
      <c r="L1995" s="11">
        <v>1.20559029066077e-5</v>
      </c>
    </row>
    <row r="1996" spans="1:12">
      <c r="A1996" s="2">
        <v>1970</v>
      </c>
      <c r="B1996" t="str">
        <f>VLOOKUP(A1996,'Table S1'!A:E,2,FALSE)</f>
        <v>Nervous feelings</v>
      </c>
      <c r="C1996" s="26" t="s">
        <v>1163</v>
      </c>
      <c r="D1996" t="s">
        <v>307</v>
      </c>
      <c r="E1996">
        <v>-1.81629754166472</v>
      </c>
      <c r="F1996" s="2">
        <v>0.0693343003973996</v>
      </c>
      <c r="G1996">
        <v>31311</v>
      </c>
      <c r="H1996">
        <v>-0.000525577239587328</v>
      </c>
      <c r="I1996" s="11">
        <v>-9.88750049118899e-5</v>
      </c>
      <c r="J1996">
        <v>-0.0268414084903304</v>
      </c>
      <c r="K1996">
        <v>-0.00109274878434507</v>
      </c>
      <c r="L1996" s="11">
        <v>4.15943051704131e-5</v>
      </c>
    </row>
    <row r="1997" spans="1:12">
      <c r="A1997" s="2">
        <v>1970</v>
      </c>
      <c r="B1997" t="str">
        <f>VLOOKUP(A1997,'Table S1'!A:E,2,FALSE)</f>
        <v>Nervous feelings</v>
      </c>
      <c r="C1997" s="26" t="s">
        <v>1164</v>
      </c>
      <c r="D1997" t="s">
        <v>307</v>
      </c>
      <c r="E1997">
        <v>-0.308234956866702</v>
      </c>
      <c r="F1997" s="2">
        <v>0.757905605285049</v>
      </c>
      <c r="G1997">
        <v>31310</v>
      </c>
      <c r="H1997" s="11">
        <v>-7.625569452211e-5</v>
      </c>
      <c r="I1997" s="11">
        <v>3.30708137384958e-5</v>
      </c>
      <c r="J1997">
        <v>-0.0045554875008267</v>
      </c>
      <c r="K1997">
        <v>-0.000561159140579207</v>
      </c>
      <c r="L1997" s="2">
        <v>0.000408647751534987</v>
      </c>
    </row>
    <row r="1998" spans="1:12">
      <c r="A1998" s="2">
        <v>1970</v>
      </c>
      <c r="B1998" t="str">
        <f>VLOOKUP(A1998,'Table S1'!A:E,2,FALSE)</f>
        <v>Nervous feelings</v>
      </c>
      <c r="C1998" s="26" t="s">
        <v>1165</v>
      </c>
      <c r="D1998" t="s">
        <v>307</v>
      </c>
      <c r="E1998">
        <v>-0.391132067901268</v>
      </c>
      <c r="F1998" s="2">
        <v>0.69570227957386</v>
      </c>
      <c r="G1998">
        <v>31311</v>
      </c>
      <c r="H1998" s="11">
        <v>-9.76272982244553e-5</v>
      </c>
      <c r="I1998">
        <v>-0.000153878205092182</v>
      </c>
      <c r="J1998">
        <v>-0.00578018489117329</v>
      </c>
      <c r="K1998">
        <v>-0.000586856898975753</v>
      </c>
      <c r="L1998" s="2">
        <v>0.000391602302526842</v>
      </c>
    </row>
    <row r="1999" spans="1:12">
      <c r="A1999" s="2">
        <v>1970</v>
      </c>
      <c r="B1999" t="str">
        <f>VLOOKUP(A1999,'Table S1'!A:E,2,FALSE)</f>
        <v>Nervous feelings</v>
      </c>
      <c r="C1999" s="26" t="s">
        <v>511</v>
      </c>
      <c r="D1999" t="s">
        <v>307</v>
      </c>
      <c r="E1999">
        <v>-1.17888225328109</v>
      </c>
      <c r="F1999" s="2">
        <v>0.238454023530654</v>
      </c>
      <c r="G1999">
        <v>31311</v>
      </c>
      <c r="H1999">
        <v>-0.000310190121538995</v>
      </c>
      <c r="I1999" s="11">
        <v>3.77928475806235e-5</v>
      </c>
      <c r="J1999">
        <v>-0.0174216280077749</v>
      </c>
      <c r="K1999">
        <v>-0.000825920142298719</v>
      </c>
      <c r="L1999" s="2">
        <v>0.00020553989922073</v>
      </c>
    </row>
    <row r="2000" spans="1:12">
      <c r="A2000" s="2">
        <v>1970</v>
      </c>
      <c r="B2000" t="str">
        <f>VLOOKUP(A2000,'Table S1'!A:E,2,FALSE)</f>
        <v>Nervous feelings</v>
      </c>
      <c r="C2000" s="26" t="s">
        <v>1166</v>
      </c>
      <c r="D2000" t="s">
        <v>307</v>
      </c>
      <c r="E2000">
        <v>-2.05084305682543</v>
      </c>
      <c r="F2000" s="2">
        <v>0.0402905374642112</v>
      </c>
      <c r="G2000">
        <v>31311</v>
      </c>
      <c r="H2000">
        <v>-0.000462529566651188</v>
      </c>
      <c r="I2000" s="2">
        <v>0.000165279821170624</v>
      </c>
      <c r="J2000">
        <v>-0.0303075432163807</v>
      </c>
      <c r="K2000">
        <v>-0.000904580134191978</v>
      </c>
      <c r="L2000" s="11">
        <v>-2.04789991103975e-5</v>
      </c>
    </row>
    <row r="2001" spans="1:12">
      <c r="A2001" s="2">
        <v>1970</v>
      </c>
      <c r="B2001" t="str">
        <f>VLOOKUP(A2001,'Table S1'!A:E,2,FALSE)</f>
        <v>Nervous feelings</v>
      </c>
      <c r="C2001" s="26" t="s">
        <v>1167</v>
      </c>
      <c r="D2001" t="s">
        <v>307</v>
      </c>
      <c r="E2001">
        <v>-2.16552623084627</v>
      </c>
      <c r="F2001" s="2">
        <v>0.0303549340951052</v>
      </c>
      <c r="G2001">
        <v>31311</v>
      </c>
      <c r="H2001">
        <v>-0.000531835464874329</v>
      </c>
      <c r="I2001" s="2">
        <v>0.000268304192164399</v>
      </c>
      <c r="J2001">
        <v>-0.0320023414805679</v>
      </c>
      <c r="K2001">
        <v>-0.00101320513749154</v>
      </c>
      <c r="L2001" s="11">
        <v>-5.04657922571201e-5</v>
      </c>
    </row>
    <row r="2002" spans="1:12">
      <c r="A2002" s="2">
        <v>1970</v>
      </c>
      <c r="B2002" t="str">
        <f>VLOOKUP(A2002,'Table S1'!A:E,2,FALSE)</f>
        <v>Nervous feelings</v>
      </c>
      <c r="C2002" s="26" t="s">
        <v>1168</v>
      </c>
      <c r="D2002" t="s">
        <v>307</v>
      </c>
      <c r="E2002">
        <v>-1.47734393598988</v>
      </c>
      <c r="F2002" s="2">
        <v>0.139593524368974</v>
      </c>
      <c r="G2002">
        <v>31310</v>
      </c>
      <c r="H2002">
        <v>-0.00038991287856659</v>
      </c>
      <c r="I2002" s="2">
        <v>0.000256151178544663</v>
      </c>
      <c r="J2002">
        <v>-0.0218324545180261</v>
      </c>
      <c r="K2002">
        <v>-0.000907222845604811</v>
      </c>
      <c r="L2002" s="2">
        <v>0.00012739708847163</v>
      </c>
    </row>
    <row r="2003" spans="1:12">
      <c r="A2003" s="2">
        <v>1970</v>
      </c>
      <c r="B2003" t="str">
        <f>VLOOKUP(A2003,'Table S1'!A:E,2,FALSE)</f>
        <v>Nervous feelings</v>
      </c>
      <c r="C2003" s="26" t="s">
        <v>515</v>
      </c>
      <c r="D2003" t="s">
        <v>307</v>
      </c>
      <c r="E2003">
        <v>-2.16981465451782</v>
      </c>
      <c r="F2003" s="2">
        <v>0.0300283847961014</v>
      </c>
      <c r="G2003">
        <v>31310</v>
      </c>
      <c r="H2003">
        <v>-0.000609600976177982</v>
      </c>
      <c r="I2003" s="2">
        <v>0.00016903924062933</v>
      </c>
      <c r="J2003">
        <v>-0.0320658605141607</v>
      </c>
      <c r="K2003">
        <v>-0.00116026651126395</v>
      </c>
      <c r="L2003" s="11">
        <v>-5.89354410920087e-5</v>
      </c>
    </row>
    <row r="2004" spans="1:12">
      <c r="A2004" s="2">
        <v>1970</v>
      </c>
      <c r="B2004" t="str">
        <f>VLOOKUP(A2004,'Table S1'!A:E,2,FALSE)</f>
        <v>Nervous feelings</v>
      </c>
      <c r="C2004" s="26" t="s">
        <v>516</v>
      </c>
      <c r="D2004" t="s">
        <v>307</v>
      </c>
      <c r="E2004" s="2">
        <v>1.32110065512224</v>
      </c>
      <c r="F2004" s="2">
        <v>0.186477458892548</v>
      </c>
      <c r="G2004">
        <v>31311</v>
      </c>
      <c r="H2004" s="2">
        <v>0.000342948716538525</v>
      </c>
      <c r="I2004">
        <v>-0.000215959882321804</v>
      </c>
      <c r="J2004" s="2">
        <v>0.0195233443461462</v>
      </c>
      <c r="K2004">
        <v>-0.000165864230285132</v>
      </c>
      <c r="L2004" s="2">
        <v>0.000851761663362182</v>
      </c>
    </row>
    <row r="2005" spans="1:12">
      <c r="A2005" s="2">
        <v>1970</v>
      </c>
      <c r="B2005" t="str">
        <f>VLOOKUP(A2005,'Table S1'!A:E,2,FALSE)</f>
        <v>Nervous feelings</v>
      </c>
      <c r="C2005" s="26" t="s">
        <v>669</v>
      </c>
      <c r="D2005" t="s">
        <v>307</v>
      </c>
      <c r="E2005">
        <v>-0.182319648882158</v>
      </c>
      <c r="F2005" s="2">
        <v>0.85533305991803</v>
      </c>
      <c r="G2005">
        <v>31309</v>
      </c>
      <c r="H2005" s="11">
        <v>-3.70526437870803e-5</v>
      </c>
      <c r="I2005">
        <v>-0.00023210315441936</v>
      </c>
      <c r="J2005">
        <v>-0.00269435548311092</v>
      </c>
      <c r="K2005">
        <v>-0.000435389605116326</v>
      </c>
      <c r="L2005" s="2">
        <v>0.000361284317542165</v>
      </c>
    </row>
    <row r="2006" spans="1:12">
      <c r="A2006" s="2">
        <v>1970</v>
      </c>
      <c r="B2006" t="str">
        <f>VLOOKUP(A2006,'Table S1'!A:E,2,FALSE)</f>
        <v>Nervous feelings</v>
      </c>
      <c r="C2006" s="26" t="s">
        <v>519</v>
      </c>
      <c r="D2006" t="s">
        <v>307</v>
      </c>
      <c r="E2006">
        <v>-0.133286089059219</v>
      </c>
      <c r="F2006" s="2">
        <v>0.893967985317788</v>
      </c>
      <c r="G2006">
        <v>31311</v>
      </c>
      <c r="H2006" s="11">
        <v>-3.38779915112665e-5</v>
      </c>
      <c r="I2006">
        <v>-0.000337901928713307</v>
      </c>
      <c r="J2006">
        <v>-0.0019697138164037</v>
      </c>
      <c r="K2006">
        <v>-0.000532071092949367</v>
      </c>
      <c r="L2006" s="2">
        <v>0.000464315109926834</v>
      </c>
    </row>
    <row r="2007" spans="1:12">
      <c r="A2007" s="2">
        <v>1970</v>
      </c>
      <c r="B2007" t="str">
        <f>VLOOKUP(A2007,'Table S1'!A:E,2,FALSE)</f>
        <v>Nervous feelings</v>
      </c>
      <c r="C2007" s="26" t="s">
        <v>520</v>
      </c>
      <c r="D2007" t="s">
        <v>307</v>
      </c>
      <c r="E2007">
        <v>-2.68351381457238</v>
      </c>
      <c r="F2007" s="2">
        <v>0.00728912554075206</v>
      </c>
      <c r="G2007">
        <v>31311</v>
      </c>
      <c r="H2007">
        <v>-0.000919655201071002</v>
      </c>
      <c r="I2007">
        <v>-0.00039597740179615</v>
      </c>
      <c r="J2007">
        <v>-0.0396572085983027</v>
      </c>
      <c r="K2007">
        <v>-0.00159137179244211</v>
      </c>
      <c r="L2007">
        <v>-0.000247938609699898</v>
      </c>
    </row>
    <row r="2008" spans="1:12">
      <c r="A2008" s="2">
        <v>1970</v>
      </c>
      <c r="B2008" t="str">
        <f>VLOOKUP(A2008,'Table S1'!A:E,2,FALSE)</f>
        <v>Nervous feelings</v>
      </c>
      <c r="C2008" s="26" t="s">
        <v>521</v>
      </c>
      <c r="D2008" t="s">
        <v>307</v>
      </c>
      <c r="E2008">
        <v>-0.456318854410006</v>
      </c>
      <c r="F2008" s="2">
        <v>0.64816387287224</v>
      </c>
      <c r="G2008">
        <v>31310</v>
      </c>
      <c r="H2008">
        <v>-0.000144363095414521</v>
      </c>
      <c r="I2008">
        <v>-0.000212583925358506</v>
      </c>
      <c r="J2008">
        <v>-0.00674398366857504</v>
      </c>
      <c r="K2008">
        <v>-0.000764450131877488</v>
      </c>
      <c r="L2008" s="2">
        <v>0.000475723941048446</v>
      </c>
    </row>
    <row r="2009" spans="1:12">
      <c r="A2009" s="2">
        <v>1970</v>
      </c>
      <c r="B2009" t="str">
        <f>VLOOKUP(A2009,'Table S1'!A:E,2,FALSE)</f>
        <v>Nervous feelings</v>
      </c>
      <c r="C2009" s="26" t="s">
        <v>522</v>
      </c>
      <c r="D2009" t="s">
        <v>307</v>
      </c>
      <c r="E2009" s="2">
        <v>0.69627231440443</v>
      </c>
      <c r="F2009" s="2">
        <v>0.486263476321526</v>
      </c>
      <c r="G2009">
        <v>31311</v>
      </c>
      <c r="H2009" s="2">
        <v>0.000173833081276469</v>
      </c>
      <c r="I2009">
        <v>-0.000422991013731632</v>
      </c>
      <c r="J2009" s="2">
        <v>0.0102895749086947</v>
      </c>
      <c r="K2009">
        <v>-0.000315515328105157</v>
      </c>
      <c r="L2009" s="2">
        <v>0.000663181490658095</v>
      </c>
    </row>
    <row r="2010" spans="1:12">
      <c r="A2010" s="2">
        <v>1970</v>
      </c>
      <c r="B2010" t="str">
        <f>VLOOKUP(A2010,'Table S1'!A:E,2,FALSE)</f>
        <v>Nervous feelings</v>
      </c>
      <c r="C2010" s="26" t="s">
        <v>1169</v>
      </c>
      <c r="D2010" t="s">
        <v>307</v>
      </c>
      <c r="E2010">
        <v>-0.983035701854051</v>
      </c>
      <c r="F2010" s="2">
        <v>0.325597463633978</v>
      </c>
      <c r="G2010">
        <v>31310</v>
      </c>
      <c r="H2010">
        <v>-0.000231183902670782</v>
      </c>
      <c r="I2010" s="11">
        <v>-7.80815008189914e-5</v>
      </c>
      <c r="J2010">
        <v>-0.0145283865763153</v>
      </c>
      <c r="K2010">
        <v>-0.000692133224256574</v>
      </c>
      <c r="L2010" s="2">
        <v>0.00022976541891501</v>
      </c>
    </row>
    <row r="2011" spans="1:12">
      <c r="A2011" s="2">
        <v>1970</v>
      </c>
      <c r="B2011" t="str">
        <f>VLOOKUP(A2011,'Table S1'!A:E,2,FALSE)</f>
        <v>Nervous feelings</v>
      </c>
      <c r="C2011" s="26" t="s">
        <v>813</v>
      </c>
      <c r="D2011" t="s">
        <v>307</v>
      </c>
      <c r="E2011">
        <v>-3.82664352722377</v>
      </c>
      <c r="F2011" s="2">
        <v>0.000130154702139446</v>
      </c>
      <c r="G2011">
        <v>31311</v>
      </c>
      <c r="H2011">
        <v>-0.000871253574899155</v>
      </c>
      <c r="I2011" s="2">
        <v>0.000146996267939034</v>
      </c>
      <c r="J2011">
        <v>-0.0565504823438517</v>
      </c>
      <c r="K2011">
        <v>-0.0013175171552156</v>
      </c>
      <c r="L2011">
        <v>-0.000424989994582714</v>
      </c>
    </row>
    <row r="2012" spans="1:12">
      <c r="A2012" s="2">
        <v>1970</v>
      </c>
      <c r="B2012" t="str">
        <f>VLOOKUP(A2012,'Table S1'!A:E,2,FALSE)</f>
        <v>Nervous feelings</v>
      </c>
      <c r="C2012" s="26" t="s">
        <v>970</v>
      </c>
      <c r="D2012" t="s">
        <v>307</v>
      </c>
      <c r="E2012">
        <v>-0.970827369688585</v>
      </c>
      <c r="F2012" s="2">
        <v>0.331641750120519</v>
      </c>
      <c r="G2012">
        <v>31311</v>
      </c>
      <c r="H2012">
        <v>-0.000276342531155815</v>
      </c>
      <c r="I2012" s="11">
        <v>4.77473284151045e-5</v>
      </c>
      <c r="J2012">
        <v>-0.0143469742185086</v>
      </c>
      <c r="K2012">
        <v>-0.000834260821473757</v>
      </c>
      <c r="L2012" s="2">
        <v>0.000281575759162128</v>
      </c>
    </row>
    <row r="2013" spans="1:12">
      <c r="A2013" s="2">
        <v>1970</v>
      </c>
      <c r="B2013" t="str">
        <f>VLOOKUP(A2013,'Table S1'!A:E,2,FALSE)</f>
        <v>Nervous feelings</v>
      </c>
      <c r="C2013" s="26" t="s">
        <v>1170</v>
      </c>
      <c r="D2013" t="s">
        <v>307</v>
      </c>
      <c r="E2013" s="2">
        <v>1.32138068246758</v>
      </c>
      <c r="F2013" s="2">
        <v>0.18638411945618</v>
      </c>
      <c r="G2013">
        <v>31310</v>
      </c>
      <c r="H2013" s="2">
        <v>0.000324407252738424</v>
      </c>
      <c r="I2013" s="2">
        <v>0.000346128546044207</v>
      </c>
      <c r="J2013" s="2">
        <v>0.0195275233226622</v>
      </c>
      <c r="K2013">
        <v>-0.000156794811506071</v>
      </c>
      <c r="L2013" s="2">
        <v>0.000805609316982919</v>
      </c>
    </row>
    <row r="2014" spans="1:12">
      <c r="A2014" s="2">
        <v>1970</v>
      </c>
      <c r="B2014" t="str">
        <f>VLOOKUP(A2014,'Table S1'!A:E,2,FALSE)</f>
        <v>Nervous feelings</v>
      </c>
      <c r="C2014" s="26" t="s">
        <v>1171</v>
      </c>
      <c r="D2014" t="s">
        <v>307</v>
      </c>
      <c r="E2014">
        <v>-2.63937316765277</v>
      </c>
      <c r="F2014" s="2">
        <v>0.00831006375444978</v>
      </c>
      <c r="G2014">
        <v>31311</v>
      </c>
      <c r="H2014">
        <v>-0.000663865546564569</v>
      </c>
      <c r="I2014" s="11">
        <v>-8.56442384923664e-5</v>
      </c>
      <c r="J2014">
        <v>-0.0390048941466127</v>
      </c>
      <c r="K2014">
        <v>-0.00115686247376432</v>
      </c>
      <c r="L2014">
        <v>-0.000170868619364823</v>
      </c>
    </row>
    <row r="2015" spans="1:12">
      <c r="A2015" s="2">
        <v>1970</v>
      </c>
      <c r="B2015" t="str">
        <f>VLOOKUP(A2015,'Table S1'!A:E,2,FALSE)</f>
        <v>Nervous feelings</v>
      </c>
      <c r="C2015" s="26" t="s">
        <v>1172</v>
      </c>
      <c r="D2015" t="s">
        <v>307</v>
      </c>
      <c r="E2015">
        <v>-2.10585012775557</v>
      </c>
      <c r="F2015" s="2">
        <v>0.0352253133060088</v>
      </c>
      <c r="G2015">
        <v>31310</v>
      </c>
      <c r="H2015">
        <v>-0.000496656124840657</v>
      </c>
      <c r="I2015" s="11">
        <v>4.55218939357525e-5</v>
      </c>
      <c r="J2015">
        <v>-0.0311205075338209</v>
      </c>
      <c r="K2015">
        <v>-0.000958923470572203</v>
      </c>
      <c r="L2015" s="11">
        <v>-3.43887791091102e-5</v>
      </c>
    </row>
    <row r="2016" spans="1:12">
      <c r="A2016" s="2">
        <v>1970</v>
      </c>
      <c r="B2016" t="str">
        <f>VLOOKUP(A2016,'Table S1'!A:E,2,FALSE)</f>
        <v>Nervous feelings</v>
      </c>
      <c r="C2016" s="26" t="s">
        <v>1173</v>
      </c>
      <c r="D2016" t="s">
        <v>307</v>
      </c>
      <c r="E2016">
        <v>-3.71045567718995</v>
      </c>
      <c r="F2016" s="2">
        <v>0.000207244282678756</v>
      </c>
      <c r="G2016">
        <v>31311</v>
      </c>
      <c r="H2016">
        <v>-0.00090568908844103</v>
      </c>
      <c r="I2016" s="2">
        <v>0.000658166191936613</v>
      </c>
      <c r="J2016">
        <v>-0.0548334478421629</v>
      </c>
      <c r="K2016">
        <v>-0.00138411728457777</v>
      </c>
      <c r="L2016">
        <v>-0.000427260892304293</v>
      </c>
    </row>
    <row r="2017" spans="1:12">
      <c r="A2017" s="2">
        <v>1970</v>
      </c>
      <c r="B2017" t="str">
        <f>VLOOKUP(A2017,'Table S1'!A:E,2,FALSE)</f>
        <v>Nervous feelings</v>
      </c>
      <c r="C2017" s="26" t="s">
        <v>780</v>
      </c>
      <c r="D2017" t="s">
        <v>307</v>
      </c>
      <c r="E2017" s="2">
        <v>3.37928762644907</v>
      </c>
      <c r="F2017" s="2">
        <v>0.000727625578546614</v>
      </c>
      <c r="G2017">
        <v>31310</v>
      </c>
      <c r="H2017" s="2">
        <v>0.00117714262713774</v>
      </c>
      <c r="I2017" s="2">
        <v>0.000371873817514592</v>
      </c>
      <c r="J2017" s="2">
        <v>0.0499428422558963</v>
      </c>
      <c r="K2017" s="2">
        <v>0.000494381465289296</v>
      </c>
      <c r="L2017" s="2">
        <v>0.00185990378898619</v>
      </c>
    </row>
    <row r="2018" spans="1:12">
      <c r="A2018" s="2">
        <v>1970</v>
      </c>
      <c r="B2018" t="str">
        <f>VLOOKUP(A2018,'Table S1'!A:E,2,FALSE)</f>
        <v>Nervous feelings</v>
      </c>
      <c r="C2018" s="26" t="s">
        <v>1174</v>
      </c>
      <c r="D2018" t="s">
        <v>307</v>
      </c>
      <c r="E2018" s="2">
        <v>0.159199579851115</v>
      </c>
      <c r="F2018" s="2">
        <v>0.873512661679883</v>
      </c>
      <c r="G2018">
        <v>31311</v>
      </c>
      <c r="H2018" s="11">
        <v>4.74940455716381e-5</v>
      </c>
      <c r="I2018" s="11">
        <v>-5.42685806747422e-5</v>
      </c>
      <c r="J2018" s="2">
        <v>0.00235266571486753</v>
      </c>
      <c r="K2018">
        <v>-0.000537245043567513</v>
      </c>
      <c r="L2018" s="2">
        <v>0.000632233134710789</v>
      </c>
    </row>
    <row r="2019" spans="1:12">
      <c r="A2019" s="2">
        <v>1970</v>
      </c>
      <c r="B2019" t="str">
        <f>VLOOKUP(A2019,'Table S1'!A:E,2,FALSE)</f>
        <v>Nervous feelings</v>
      </c>
      <c r="C2019" s="26" t="s">
        <v>1175</v>
      </c>
      <c r="D2019" t="s">
        <v>307</v>
      </c>
      <c r="E2019">
        <v>-2.49489867322961</v>
      </c>
      <c r="F2019" s="2">
        <v>0.0126044205190923</v>
      </c>
      <c r="G2019">
        <v>31311</v>
      </c>
      <c r="H2019">
        <v>-0.000727638794318143</v>
      </c>
      <c r="I2019" s="2">
        <v>0.000302206487855857</v>
      </c>
      <c r="J2019">
        <v>-0.0368698370690748</v>
      </c>
      <c r="K2019">
        <v>-0.0012992856421095</v>
      </c>
      <c r="L2019">
        <v>-0.000155991946526788</v>
      </c>
    </row>
    <row r="2020" spans="1:12">
      <c r="A2020" s="2">
        <v>1970</v>
      </c>
      <c r="B2020" t="str">
        <f>VLOOKUP(A2020,'Table S1'!A:E,2,FALSE)</f>
        <v>Nervous feelings</v>
      </c>
      <c r="C2020" s="26" t="s">
        <v>1176</v>
      </c>
      <c r="D2020" t="s">
        <v>307</v>
      </c>
      <c r="E2020" s="2">
        <v>0.932695251557119</v>
      </c>
      <c r="F2020" s="2">
        <v>0.35098452938172</v>
      </c>
      <c r="G2020">
        <v>31310</v>
      </c>
      <c r="H2020" s="2">
        <v>0.000309213327275059</v>
      </c>
      <c r="I2020" s="11">
        <v>-4.38066826709517e-5</v>
      </c>
      <c r="J2020" s="2">
        <v>0.0137843998411843</v>
      </c>
      <c r="K2020">
        <v>-0.00034059207605187</v>
      </c>
      <c r="L2020" s="2">
        <v>0.000959018730601987</v>
      </c>
    </row>
    <row r="2021" spans="1:12">
      <c r="A2021" s="2">
        <v>1970</v>
      </c>
      <c r="B2021" t="str">
        <f>VLOOKUP(A2021,'Table S1'!A:E,2,FALSE)</f>
        <v>Nervous feelings</v>
      </c>
      <c r="C2021" s="26" t="s">
        <v>1177</v>
      </c>
      <c r="D2021" t="s">
        <v>307</v>
      </c>
      <c r="E2021" s="2">
        <v>1.23495462064949</v>
      </c>
      <c r="F2021" s="2">
        <v>0.216856660702149</v>
      </c>
      <c r="G2021">
        <v>31310</v>
      </c>
      <c r="H2021" s="2">
        <v>0.000340349418037587</v>
      </c>
      <c r="I2021" s="2">
        <v>0.000190108135345422</v>
      </c>
      <c r="J2021" s="2">
        <v>0.0182503526393892</v>
      </c>
      <c r="K2021">
        <v>-0.000199831070105799</v>
      </c>
      <c r="L2021" s="2">
        <v>0.000880529906180973</v>
      </c>
    </row>
    <row r="2022" spans="1:12">
      <c r="A2022" s="2">
        <v>1970</v>
      </c>
      <c r="B2022" t="str">
        <f>VLOOKUP(A2022,'Table S1'!A:E,2,FALSE)</f>
        <v>Nervous feelings</v>
      </c>
      <c r="C2022" s="26" t="s">
        <v>1178</v>
      </c>
      <c r="D2022" t="s">
        <v>307</v>
      </c>
      <c r="E2022">
        <v>-1.71792945356393</v>
      </c>
      <c r="F2022" s="2">
        <v>0.0858193706996056</v>
      </c>
      <c r="G2022">
        <v>31311</v>
      </c>
      <c r="H2022">
        <v>-0.00044468574233627</v>
      </c>
      <c r="I2022">
        <v>-0.000346959536273679</v>
      </c>
      <c r="J2022">
        <v>-0.0253877160338037</v>
      </c>
      <c r="K2022">
        <v>-0.000952041693658937</v>
      </c>
      <c r="L2022" s="11">
        <v>6.26702089863979e-5</v>
      </c>
    </row>
    <row r="2023" spans="1:12">
      <c r="A2023" s="2">
        <v>1970</v>
      </c>
      <c r="B2023" t="str">
        <f>VLOOKUP(A2023,'Table S1'!A:E,2,FALSE)</f>
        <v>Nervous feelings</v>
      </c>
      <c r="C2023" s="26" t="s">
        <v>1179</v>
      </c>
      <c r="D2023" t="s">
        <v>307</v>
      </c>
      <c r="E2023">
        <v>-1.54157769917379</v>
      </c>
      <c r="F2023" s="2">
        <v>0.123186354215594</v>
      </c>
      <c r="G2023">
        <v>31310</v>
      </c>
      <c r="H2023">
        <v>-0.000477555922159833</v>
      </c>
      <c r="I2023" s="11">
        <v>9.55408010735491e-5</v>
      </c>
      <c r="J2023">
        <v>-0.0227831366742658</v>
      </c>
      <c r="K2023">
        <v>-0.00108474464381288</v>
      </c>
      <c r="L2023" s="2">
        <v>0.000129632799493214</v>
      </c>
    </row>
    <row r="2024" spans="1:12">
      <c r="A2024" s="2">
        <v>1970</v>
      </c>
      <c r="B2024" t="str">
        <f>VLOOKUP(A2024,'Table S1'!A:E,2,FALSE)</f>
        <v>Nervous feelings</v>
      </c>
      <c r="C2024" s="26" t="s">
        <v>537</v>
      </c>
      <c r="D2024" t="s">
        <v>307</v>
      </c>
      <c r="E2024">
        <v>-2.13910714326564</v>
      </c>
      <c r="F2024" s="2">
        <v>0.0324347031086367</v>
      </c>
      <c r="G2024">
        <v>31311</v>
      </c>
      <c r="H2024">
        <v>-0.000675798155210852</v>
      </c>
      <c r="I2024" s="2">
        <v>0.000291034158023183</v>
      </c>
      <c r="J2024">
        <v>-0.0316119178272696</v>
      </c>
      <c r="K2024">
        <v>-0.00129502438371025</v>
      </c>
      <c r="L2024" s="11">
        <v>-5.65719267114562e-5</v>
      </c>
    </row>
    <row r="2025" spans="1:12">
      <c r="A2025" s="2">
        <v>1970</v>
      </c>
      <c r="B2025" t="str">
        <f>VLOOKUP(A2025,'Table S1'!A:E,2,FALSE)</f>
        <v>Nervous feelings</v>
      </c>
      <c r="C2025" s="26" t="s">
        <v>1180</v>
      </c>
      <c r="D2025" t="s">
        <v>307</v>
      </c>
      <c r="E2025">
        <v>-1.88453999641077</v>
      </c>
      <c r="F2025" s="2">
        <v>0.0595012244068458</v>
      </c>
      <c r="G2025">
        <v>31311</v>
      </c>
      <c r="H2025">
        <v>-0.000535852692685812</v>
      </c>
      <c r="I2025" s="11">
        <v>-5.44886228665395e-5</v>
      </c>
      <c r="J2025">
        <v>-0.0278499016266163</v>
      </c>
      <c r="K2025">
        <v>-0.00109317308970098</v>
      </c>
      <c r="L2025" s="11">
        <v>2.14677043293579e-5</v>
      </c>
    </row>
    <row r="2026" spans="1:12">
      <c r="A2026" s="2">
        <v>1970</v>
      </c>
      <c r="B2026" t="str">
        <f>VLOOKUP(A2026,'Table S1'!A:E,2,FALSE)</f>
        <v>Nervous feelings</v>
      </c>
      <c r="C2026" s="26" t="s">
        <v>1181</v>
      </c>
      <c r="D2026" t="s">
        <v>307</v>
      </c>
      <c r="E2026">
        <v>-0.703781835001524</v>
      </c>
      <c r="F2026" s="2">
        <v>0.481573881447302</v>
      </c>
      <c r="G2026">
        <v>31310</v>
      </c>
      <c r="H2026">
        <v>-0.000222317077048613</v>
      </c>
      <c r="I2026" s="2">
        <v>0.000170982419228768</v>
      </c>
      <c r="J2026">
        <v>-0.0104012647200974</v>
      </c>
      <c r="K2026">
        <v>-0.00084147245656549</v>
      </c>
      <c r="L2026" s="2">
        <v>0.000396838302468265</v>
      </c>
    </row>
    <row r="2027" spans="1:12">
      <c r="A2027" s="2">
        <v>1970</v>
      </c>
      <c r="B2027" t="str">
        <f>VLOOKUP(A2027,'Table S1'!A:E,2,FALSE)</f>
        <v>Nervous feelings</v>
      </c>
      <c r="C2027" s="26" t="s">
        <v>1182</v>
      </c>
      <c r="D2027" t="s">
        <v>307</v>
      </c>
      <c r="E2027">
        <v>-2.04499412350695</v>
      </c>
      <c r="F2027" s="2">
        <v>0.0408637794744855</v>
      </c>
      <c r="G2027">
        <v>31311</v>
      </c>
      <c r="H2027">
        <v>-0.000463551545884163</v>
      </c>
      <c r="I2027" s="11">
        <v>-9.53964396328046e-5</v>
      </c>
      <c r="J2027">
        <v>-0.030221107153548</v>
      </c>
      <c r="K2027">
        <v>-0.00090784595567504</v>
      </c>
      <c r="L2027" s="11">
        <v>-1.92571360932866e-5</v>
      </c>
    </row>
    <row r="2028" spans="1:12">
      <c r="A2028" s="2">
        <v>1970</v>
      </c>
      <c r="B2028" t="str">
        <f>VLOOKUP(A2028,'Table S1'!A:E,2,FALSE)</f>
        <v>Nervous feelings</v>
      </c>
      <c r="C2028" s="26" t="s">
        <v>1183</v>
      </c>
      <c r="D2028" t="s">
        <v>307</v>
      </c>
      <c r="E2028" s="2">
        <v>1.34682649752923</v>
      </c>
      <c r="F2028" s="2">
        <v>0.178045866889114</v>
      </c>
      <c r="G2028">
        <v>31310</v>
      </c>
      <c r="H2028" s="2">
        <v>0.000395972034962552</v>
      </c>
      <c r="I2028" s="11">
        <v>-1.11107610767638e-5</v>
      </c>
      <c r="J2028" s="2">
        <v>0.0199048884698946</v>
      </c>
      <c r="K2028">
        <v>-0.000180286994445037</v>
      </c>
      <c r="L2028" s="2">
        <v>0.00097223106437014</v>
      </c>
    </row>
    <row r="2029" spans="1:12">
      <c r="A2029" s="2">
        <v>1970</v>
      </c>
      <c r="B2029" t="str">
        <f>VLOOKUP(A2029,'Table S1'!A:E,2,FALSE)</f>
        <v>Nervous feelings</v>
      </c>
      <c r="C2029" s="26" t="s">
        <v>542</v>
      </c>
      <c r="D2029" t="s">
        <v>307</v>
      </c>
      <c r="E2029" s="2">
        <v>0.359897346832771</v>
      </c>
      <c r="F2029" s="2">
        <v>0.718926328608689</v>
      </c>
      <c r="G2029">
        <v>31310</v>
      </c>
      <c r="H2029" s="11">
        <v>9.65855478590128e-5</v>
      </c>
      <c r="I2029">
        <v>-0.000104786385360834</v>
      </c>
      <c r="J2029" s="2">
        <v>0.00531896020939536</v>
      </c>
      <c r="K2029">
        <v>-0.000429429759538982</v>
      </c>
      <c r="L2029" s="2">
        <v>0.000622600855257008</v>
      </c>
    </row>
    <row r="2030" spans="1:12">
      <c r="A2030" s="2">
        <v>1970</v>
      </c>
      <c r="B2030" t="str">
        <f>VLOOKUP(A2030,'Table S1'!A:E,2,FALSE)</f>
        <v>Nervous feelings</v>
      </c>
      <c r="C2030" s="26" t="s">
        <v>543</v>
      </c>
      <c r="D2030" t="s">
        <v>307</v>
      </c>
      <c r="E2030" s="2">
        <v>0.676635760173642</v>
      </c>
      <c r="F2030" s="2">
        <v>0.498642082778247</v>
      </c>
      <c r="G2030">
        <v>31310</v>
      </c>
      <c r="H2030" s="2">
        <v>0.000181647197596222</v>
      </c>
      <c r="I2030" s="2">
        <v>0.000303705452227271</v>
      </c>
      <c r="J2030" s="2">
        <v>0.0100000700652286</v>
      </c>
      <c r="K2030">
        <v>-0.000344538010991581</v>
      </c>
      <c r="L2030" s="2">
        <v>0.000707832406184025</v>
      </c>
    </row>
    <row r="2031" spans="1:12">
      <c r="A2031" s="2">
        <v>1970</v>
      </c>
      <c r="B2031" t="str">
        <f>VLOOKUP(A2031,'Table S1'!A:E,2,FALSE)</f>
        <v>Nervous feelings</v>
      </c>
      <c r="C2031" s="26" t="s">
        <v>544</v>
      </c>
      <c r="D2031" t="s">
        <v>307</v>
      </c>
      <c r="E2031">
        <v>-2.21164621612422</v>
      </c>
      <c r="F2031" s="2">
        <v>0.0269983136167929</v>
      </c>
      <c r="G2031">
        <v>31311</v>
      </c>
      <c r="H2031">
        <v>-0.000501103356872515</v>
      </c>
      <c r="I2031" s="11">
        <v>1.51178950708055e-5</v>
      </c>
      <c r="J2031">
        <v>-0.0326839067726064</v>
      </c>
      <c r="K2031">
        <v>-0.000945199022930276</v>
      </c>
      <c r="L2031" s="11">
        <v>-5.70076908147534e-5</v>
      </c>
    </row>
    <row r="2032" spans="1:12">
      <c r="A2032" s="2">
        <v>1970</v>
      </c>
      <c r="B2032" t="str">
        <f>VLOOKUP(A2032,'Table S1'!A:E,2,FALSE)</f>
        <v>Nervous feelings</v>
      </c>
      <c r="C2032" s="26" t="s">
        <v>1160</v>
      </c>
      <c r="D2032" t="s">
        <v>307</v>
      </c>
      <c r="E2032" s="2">
        <v>0.209647859586741</v>
      </c>
      <c r="F2032" s="2">
        <v>0.833943887044546</v>
      </c>
      <c r="G2032">
        <v>31311</v>
      </c>
      <c r="H2032" s="11">
        <v>6.83112095819322e-5</v>
      </c>
      <c r="I2032" s="11">
        <v>-9.60464905948038e-5</v>
      </c>
      <c r="J2032" s="2">
        <v>0.00309819493183564</v>
      </c>
      <c r="K2032">
        <v>-0.000570343945618636</v>
      </c>
      <c r="L2032" s="2">
        <v>0.0007069663647825</v>
      </c>
    </row>
    <row r="2033" spans="1:12">
      <c r="A2033" s="2">
        <v>1970</v>
      </c>
      <c r="B2033" t="str">
        <f>VLOOKUP(A2033,'Table S1'!A:E,2,FALSE)</f>
        <v>Nervous feelings</v>
      </c>
      <c r="C2033" s="26" t="s">
        <v>1184</v>
      </c>
      <c r="D2033" t="s">
        <v>307</v>
      </c>
      <c r="E2033" s="2">
        <v>1.28006158093397</v>
      </c>
      <c r="F2033" s="2">
        <v>0.200532962562814</v>
      </c>
      <c r="G2033">
        <v>31311</v>
      </c>
      <c r="H2033" s="2">
        <v>0.000396917161589897</v>
      </c>
      <c r="I2033">
        <v>-0.000324513438272763</v>
      </c>
      <c r="J2033" s="2">
        <v>0.0189168652153411</v>
      </c>
      <c r="K2033">
        <v>-0.000210845329399945</v>
      </c>
      <c r="L2033" s="2">
        <v>0.00100467965257974</v>
      </c>
    </row>
    <row r="2034" spans="1:12">
      <c r="A2034" s="2">
        <v>1970</v>
      </c>
      <c r="B2034" t="str">
        <f>VLOOKUP(A2034,'Table S1'!A:E,2,FALSE)</f>
        <v>Nervous feelings</v>
      </c>
      <c r="C2034" s="26" t="s">
        <v>590</v>
      </c>
      <c r="D2034" t="s">
        <v>307</v>
      </c>
      <c r="E2034" s="2">
        <v>3.42231836282133</v>
      </c>
      <c r="F2034" s="2">
        <v>0.000621689290433058</v>
      </c>
      <c r="G2034">
        <v>31311</v>
      </c>
      <c r="H2034" s="2">
        <v>0.00107244101060033</v>
      </c>
      <c r="I2034" s="2">
        <v>0.000458724253369666</v>
      </c>
      <c r="J2034" s="2">
        <v>0.0505753286855481</v>
      </c>
      <c r="K2034" s="2">
        <v>0.000458229593127368</v>
      </c>
      <c r="L2034" s="2">
        <v>0.00168665242807328</v>
      </c>
    </row>
    <row r="2035" spans="1:12">
      <c r="A2035" s="2">
        <v>1970</v>
      </c>
      <c r="B2035" t="str">
        <f>VLOOKUP(A2035,'Table S1'!A:E,2,FALSE)</f>
        <v>Nervous feelings</v>
      </c>
      <c r="C2035" s="26" t="s">
        <v>1185</v>
      </c>
      <c r="D2035" t="s">
        <v>307</v>
      </c>
      <c r="E2035" s="2">
        <v>0.970061174473998</v>
      </c>
      <c r="F2035" s="2">
        <v>0.332023493993904</v>
      </c>
      <c r="G2035">
        <v>31309</v>
      </c>
      <c r="H2035" s="2">
        <v>0.000290614767309135</v>
      </c>
      <c r="I2035" s="11">
        <v>2.62480909338171e-6</v>
      </c>
      <c r="J2035" s="2">
        <v>0.0143366992253731</v>
      </c>
      <c r="K2035">
        <v>-0.000296581703283957</v>
      </c>
      <c r="L2035" s="2">
        <v>0.000877811237902227</v>
      </c>
    </row>
    <row r="2036" spans="1:12">
      <c r="A2036" s="2">
        <v>1970</v>
      </c>
      <c r="B2036" t="str">
        <f>VLOOKUP(A2036,'Table S1'!A:E,2,FALSE)</f>
        <v>Nervous feelings</v>
      </c>
      <c r="C2036" s="26" t="s">
        <v>1186</v>
      </c>
      <c r="D2036" t="s">
        <v>307</v>
      </c>
      <c r="E2036">
        <v>-0.239468867803205</v>
      </c>
      <c r="F2036" s="2">
        <v>0.810743601660365</v>
      </c>
      <c r="G2036">
        <v>31310</v>
      </c>
      <c r="H2036" s="11">
        <v>-6.82138273345734e-5</v>
      </c>
      <c r="I2036">
        <v>-0.000216030572009041</v>
      </c>
      <c r="J2036">
        <v>-0.00353913522965217</v>
      </c>
      <c r="K2036">
        <v>-0.000626540321368901</v>
      </c>
      <c r="L2036" s="2">
        <v>0.000490112666699754</v>
      </c>
    </row>
    <row r="2037" spans="1:12">
      <c r="A2037" s="2">
        <v>1970</v>
      </c>
      <c r="B2037" t="str">
        <f>VLOOKUP(A2037,'Table S1'!A:E,2,FALSE)</f>
        <v>Nervous feelings</v>
      </c>
      <c r="C2037" s="26" t="s">
        <v>1187</v>
      </c>
      <c r="D2037" t="s">
        <v>307</v>
      </c>
      <c r="E2037">
        <v>-0.287775474068915</v>
      </c>
      <c r="F2037" s="2">
        <v>0.773520517083144</v>
      </c>
      <c r="G2037">
        <v>31310</v>
      </c>
      <c r="H2037" s="11">
        <v>-8.21209411744877e-5</v>
      </c>
      <c r="I2037" s="11">
        <v>-9.72935905880802e-5</v>
      </c>
      <c r="J2037">
        <v>-0.00425279098916441</v>
      </c>
      <c r="K2037">
        <v>-0.000641446957090366</v>
      </c>
      <c r="L2037" s="2">
        <v>0.000477205074741391</v>
      </c>
    </row>
    <row r="2038" spans="1:12">
      <c r="A2038" s="2">
        <v>1970</v>
      </c>
      <c r="B2038" t="str">
        <f>VLOOKUP(A2038,'Table S1'!A:E,2,FALSE)</f>
        <v>Nervous feelings</v>
      </c>
      <c r="C2038" s="26" t="s">
        <v>1188</v>
      </c>
      <c r="D2038" t="s">
        <v>307</v>
      </c>
      <c r="E2038">
        <v>-2.85352790336827</v>
      </c>
      <c r="F2038" s="2">
        <v>0.00432650828422467</v>
      </c>
      <c r="G2038">
        <v>31309</v>
      </c>
      <c r="H2038">
        <v>-0.000765718064049943</v>
      </c>
      <c r="I2038" s="2">
        <v>0.000374331854699187</v>
      </c>
      <c r="J2038">
        <v>-0.0421726991587295</v>
      </c>
      <c r="K2038">
        <v>-0.00129167677167445</v>
      </c>
      <c r="L2038">
        <v>-0.00023975935642544</v>
      </c>
    </row>
    <row r="2039" spans="1:12">
      <c r="A2039" s="2">
        <v>1970</v>
      </c>
      <c r="B2039" t="str">
        <f>VLOOKUP(A2039,'Table S1'!A:E,2,FALSE)</f>
        <v>Nervous feelings</v>
      </c>
      <c r="C2039" s="26" t="s">
        <v>1189</v>
      </c>
      <c r="D2039" t="s">
        <v>307</v>
      </c>
      <c r="E2039">
        <v>-3.3271155020606</v>
      </c>
      <c r="F2039" s="2">
        <v>0.000878510023087752</v>
      </c>
      <c r="G2039">
        <v>31310</v>
      </c>
      <c r="H2039">
        <v>-0.000994433435978375</v>
      </c>
      <c r="I2039" s="2">
        <v>0.000352079600061413</v>
      </c>
      <c r="J2039">
        <v>-0.0491686129131899</v>
      </c>
      <c r="K2039">
        <v>-0.00158026493676019</v>
      </c>
      <c r="L2039">
        <v>-0.000408601935196564</v>
      </c>
    </row>
    <row r="2040" spans="1:12">
      <c r="A2040" s="2">
        <v>1970</v>
      </c>
      <c r="B2040" t="str">
        <f>VLOOKUP(A2040,'Table S1'!A:E,2,FALSE)</f>
        <v>Nervous feelings</v>
      </c>
      <c r="C2040" s="26" t="s">
        <v>1190</v>
      </c>
      <c r="D2040" t="s">
        <v>307</v>
      </c>
      <c r="E2040">
        <v>-5.89052971181684</v>
      </c>
      <c r="F2040" s="11">
        <v>3.88888146690108e-9</v>
      </c>
      <c r="G2040">
        <v>31311</v>
      </c>
      <c r="H2040">
        <v>-0.00196054184089566</v>
      </c>
      <c r="I2040" s="2">
        <v>0.00104318529711515</v>
      </c>
      <c r="J2040">
        <v>-0.0870507780759253</v>
      </c>
      <c r="K2040">
        <v>-0.00261290081912288</v>
      </c>
      <c r="L2040">
        <v>-0.00130818286266844</v>
      </c>
    </row>
    <row r="2041" spans="1:12">
      <c r="A2041" s="2">
        <v>1970</v>
      </c>
      <c r="B2041" t="str">
        <f>VLOOKUP(A2041,'Table S1'!A:E,2,FALSE)</f>
        <v>Nervous feelings</v>
      </c>
      <c r="C2041" s="26" t="s">
        <v>1191</v>
      </c>
      <c r="D2041" t="s">
        <v>307</v>
      </c>
      <c r="E2041">
        <v>-4.94004324187658</v>
      </c>
      <c r="F2041" s="11">
        <v>7.85074491566507e-7</v>
      </c>
      <c r="G2041">
        <v>31311</v>
      </c>
      <c r="H2041">
        <v>-0.0015272997538121</v>
      </c>
      <c r="I2041" s="2">
        <v>0.000365223454348885</v>
      </c>
      <c r="J2041">
        <v>-0.0730044035040501</v>
      </c>
      <c r="K2041">
        <v>-0.0021332799212789</v>
      </c>
      <c r="L2041">
        <v>-0.000921319586345303</v>
      </c>
    </row>
    <row r="2042" spans="1:12">
      <c r="A2042" s="2">
        <v>1970</v>
      </c>
      <c r="B2042" t="str">
        <f>VLOOKUP(A2042,'Table S1'!A:E,2,FALSE)</f>
        <v>Nervous feelings</v>
      </c>
      <c r="C2042" s="26" t="s">
        <v>1192</v>
      </c>
      <c r="D2042" t="s">
        <v>307</v>
      </c>
      <c r="E2042">
        <v>-2.10852988331604</v>
      </c>
      <c r="F2042" s="2">
        <v>0.0349931025732375</v>
      </c>
      <c r="G2042">
        <v>31311</v>
      </c>
      <c r="H2042">
        <v>-0.000651599915646268</v>
      </c>
      <c r="I2042" s="11">
        <v>6.73057348545382e-5</v>
      </c>
      <c r="J2042">
        <v>-0.0311600443285751</v>
      </c>
      <c r="K2042">
        <v>-0.00125731186087701</v>
      </c>
      <c r="L2042" s="11">
        <v>-4.58879704155201e-5</v>
      </c>
    </row>
    <row r="2043" spans="1:12">
      <c r="A2043" s="2">
        <v>1970</v>
      </c>
      <c r="B2043" t="str">
        <f>VLOOKUP(A2043,'Table S1'!A:E,2,FALSE)</f>
        <v>Nervous feelings</v>
      </c>
      <c r="C2043" s="26" t="s">
        <v>1193</v>
      </c>
      <c r="D2043" t="s">
        <v>307</v>
      </c>
      <c r="E2043">
        <v>-3.66823929358164</v>
      </c>
      <c r="F2043" s="2">
        <v>0.000244631128498706</v>
      </c>
      <c r="G2043">
        <v>31311</v>
      </c>
      <c r="H2043">
        <v>-0.00113819917593304</v>
      </c>
      <c r="I2043" s="2">
        <v>0.000406845718215307</v>
      </c>
      <c r="J2043">
        <v>-0.0542095703268211</v>
      </c>
      <c r="K2043">
        <v>-0.00174636986824853</v>
      </c>
      <c r="L2043">
        <v>-0.000530028483617543</v>
      </c>
    </row>
    <row r="2044" spans="1:12">
      <c r="A2044" s="2">
        <v>1970</v>
      </c>
      <c r="B2044" t="str">
        <f>VLOOKUP(A2044,'Table S1'!A:E,2,FALSE)</f>
        <v>Nervous feelings</v>
      </c>
      <c r="C2044" s="26" t="s">
        <v>1194</v>
      </c>
      <c r="D2044" t="s">
        <v>307</v>
      </c>
      <c r="E2044">
        <v>-3.881160339396</v>
      </c>
      <c r="F2044" s="2">
        <v>0.000104172245078013</v>
      </c>
      <c r="G2044">
        <v>31310</v>
      </c>
      <c r="H2044">
        <v>-0.00128341194332857</v>
      </c>
      <c r="I2044" s="2">
        <v>0.000663411524057225</v>
      </c>
      <c r="J2044">
        <v>-0.0573563948501492</v>
      </c>
      <c r="K2044">
        <v>-0.00193155275960746</v>
      </c>
      <c r="L2044">
        <v>-0.000635271127049688</v>
      </c>
    </row>
    <row r="2045" spans="1:12">
      <c r="A2045" s="2">
        <v>1970</v>
      </c>
      <c r="B2045" t="str">
        <f>VLOOKUP(A2045,'Table S1'!A:E,2,FALSE)</f>
        <v>Nervous feelings</v>
      </c>
      <c r="C2045" s="26" t="s">
        <v>1195</v>
      </c>
      <c r="D2045" t="s">
        <v>307</v>
      </c>
      <c r="E2045">
        <v>-2.9897857657182</v>
      </c>
      <c r="F2045" s="2">
        <v>0.00279390047757847</v>
      </c>
      <c r="G2045">
        <v>31311</v>
      </c>
      <c r="H2045">
        <v>-0.00101169715929582</v>
      </c>
      <c r="I2045" s="2">
        <v>0.000308717026496907</v>
      </c>
      <c r="J2045">
        <v>-0.0441833230488573</v>
      </c>
      <c r="K2045">
        <v>-0.00167494422942059</v>
      </c>
      <c r="L2045">
        <v>-0.000348450089171058</v>
      </c>
    </row>
    <row r="2046" spans="1:12">
      <c r="A2046" s="2">
        <v>1970</v>
      </c>
      <c r="B2046" t="str">
        <f>VLOOKUP(A2046,'Table S1'!A:E,2,FALSE)</f>
        <v>Nervous feelings</v>
      </c>
      <c r="C2046" s="26" t="s">
        <v>1196</v>
      </c>
      <c r="D2046" t="s">
        <v>307</v>
      </c>
      <c r="E2046">
        <v>-6.07432889918579</v>
      </c>
      <c r="F2046" s="11">
        <v>1.25940348016544e-9</v>
      </c>
      <c r="G2046">
        <v>31311</v>
      </c>
      <c r="H2046">
        <v>-0.00215554448451109</v>
      </c>
      <c r="I2046" s="2">
        <v>0.000983069549658985</v>
      </c>
      <c r="J2046">
        <v>-0.0897669790040172</v>
      </c>
      <c r="K2046">
        <v>-0.00285108681476845</v>
      </c>
      <c r="L2046">
        <v>-0.00146000215425372</v>
      </c>
    </row>
    <row r="2047" spans="1:12">
      <c r="A2047" s="2">
        <v>1970</v>
      </c>
      <c r="B2047" t="str">
        <f>VLOOKUP(A2047,'Table S1'!A:E,2,FALSE)</f>
        <v>Nervous feelings</v>
      </c>
      <c r="C2047" s="26" t="s">
        <v>1197</v>
      </c>
      <c r="D2047" t="s">
        <v>307</v>
      </c>
      <c r="E2047">
        <v>-1.68248479942026</v>
      </c>
      <c r="F2047" s="2">
        <v>0.0924848407826908</v>
      </c>
      <c r="G2047">
        <v>31311</v>
      </c>
      <c r="H2047">
        <v>-0.000367204003500112</v>
      </c>
      <c r="I2047">
        <v>-0.000503238338648274</v>
      </c>
      <c r="J2047">
        <v>-0.0248639117457702</v>
      </c>
      <c r="K2047">
        <v>-0.000794984655234544</v>
      </c>
      <c r="L2047" s="11">
        <v>6.05766482343207e-5</v>
      </c>
    </row>
    <row r="2048" spans="1:12">
      <c r="A2048" s="2">
        <v>1970</v>
      </c>
      <c r="B2048" t="str">
        <f>VLOOKUP(A2048,'Table S1'!A:E,2,FALSE)</f>
        <v>Nervous feelings</v>
      </c>
      <c r="C2048" s="26" t="s">
        <v>1198</v>
      </c>
      <c r="D2048" t="s">
        <v>307</v>
      </c>
      <c r="E2048">
        <v>-0.150334239436864</v>
      </c>
      <c r="F2048" s="2">
        <v>0.880501889137461</v>
      </c>
      <c r="G2048">
        <v>31311</v>
      </c>
      <c r="H2048" s="11">
        <v>-4.82110072960632e-5</v>
      </c>
      <c r="I2048" s="2">
        <v>0.000557190272378396</v>
      </c>
      <c r="J2048">
        <v>-0.00222165291657532</v>
      </c>
      <c r="K2048">
        <v>-0.000676780328218095</v>
      </c>
      <c r="L2048" s="2">
        <v>0.000580358313625968</v>
      </c>
    </row>
    <row r="2049" spans="1:12">
      <c r="A2049" s="2">
        <v>1970</v>
      </c>
      <c r="B2049" t="str">
        <f>VLOOKUP(A2049,'Table S1'!A:E,2,FALSE)</f>
        <v>Nervous feelings</v>
      </c>
      <c r="C2049" s="26" t="s">
        <v>1199</v>
      </c>
      <c r="D2049" t="s">
        <v>307</v>
      </c>
      <c r="E2049">
        <v>-3.62270029984116</v>
      </c>
      <c r="F2049" s="2">
        <v>0.00029200440188465</v>
      </c>
      <c r="G2049">
        <v>31311</v>
      </c>
      <c r="H2049">
        <v>-0.00108110831356282</v>
      </c>
      <c r="I2049" s="2">
        <v>0.000608130415991614</v>
      </c>
      <c r="J2049">
        <v>-0.0535365909799977</v>
      </c>
      <c r="K2049">
        <v>-0.00166603532812045</v>
      </c>
      <c r="L2049">
        <v>-0.000496181299005193</v>
      </c>
    </row>
    <row r="2050" spans="1:12">
      <c r="A2050" s="2">
        <v>1970</v>
      </c>
      <c r="B2050" t="str">
        <f>VLOOKUP(A2050,'Table S1'!A:E,2,FALSE)</f>
        <v>Nervous feelings</v>
      </c>
      <c r="C2050" s="26" t="s">
        <v>1200</v>
      </c>
      <c r="D2050" t="s">
        <v>307</v>
      </c>
      <c r="E2050">
        <v>-7.51149441617288</v>
      </c>
      <c r="F2050" s="11">
        <v>6.00128246026538e-14</v>
      </c>
      <c r="G2050">
        <v>31311</v>
      </c>
      <c r="H2050">
        <v>-0.00281847553283611</v>
      </c>
      <c r="I2050" s="2">
        <v>0.0013956490299472</v>
      </c>
      <c r="J2050">
        <v>-0.111005540321626</v>
      </c>
      <c r="K2050">
        <v>-0.00355392493596465</v>
      </c>
      <c r="L2050">
        <v>-0.00208302612970757</v>
      </c>
    </row>
    <row r="2051" spans="1:12">
      <c r="A2051" s="2">
        <v>1970</v>
      </c>
      <c r="B2051" t="str">
        <f>VLOOKUP(A2051,'Table S1'!A:E,2,FALSE)</f>
        <v>Nervous feelings</v>
      </c>
      <c r="C2051" s="26" t="s">
        <v>1201</v>
      </c>
      <c r="D2051" t="s">
        <v>307</v>
      </c>
      <c r="E2051">
        <v>-4.96774076685566</v>
      </c>
      <c r="F2051" s="11">
        <v>6.80938569652504e-7</v>
      </c>
      <c r="G2051">
        <v>31311</v>
      </c>
      <c r="H2051">
        <v>-0.00162785976715129</v>
      </c>
      <c r="I2051" s="2">
        <v>0.000646638679476728</v>
      </c>
      <c r="J2051">
        <v>-0.073413720020249</v>
      </c>
      <c r="K2051">
        <v>-0.00227013761625336</v>
      </c>
      <c r="L2051">
        <v>-0.000985581918049219</v>
      </c>
    </row>
    <row r="2052" spans="1:12">
      <c r="A2052" s="2">
        <v>1970</v>
      </c>
      <c r="B2052" t="str">
        <f>VLOOKUP(A2052,'Table S1'!A:E,2,FALSE)</f>
        <v>Nervous feelings</v>
      </c>
      <c r="C2052" s="26" t="s">
        <v>1202</v>
      </c>
      <c r="D2052" t="s">
        <v>307</v>
      </c>
      <c r="E2052">
        <v>-3.90900610949046</v>
      </c>
      <c r="F2052" s="11">
        <v>9.28716787493849e-5</v>
      </c>
      <c r="G2052">
        <v>31310</v>
      </c>
      <c r="H2052">
        <v>-0.0012102928797137</v>
      </c>
      <c r="I2052" s="2">
        <v>0.000480658775160251</v>
      </c>
      <c r="J2052">
        <v>-0.0577679039981307</v>
      </c>
      <c r="K2052">
        <v>-0.001817153573336</v>
      </c>
      <c r="L2052">
        <v>-0.000603432186091395</v>
      </c>
    </row>
    <row r="2053" spans="1:12">
      <c r="A2053" s="2">
        <v>1970</v>
      </c>
      <c r="B2053" t="str">
        <f>VLOOKUP(A2053,'Table S1'!A:E,2,FALSE)</f>
        <v>Nervous feelings</v>
      </c>
      <c r="C2053" s="26" t="s">
        <v>1203</v>
      </c>
      <c r="D2053" t="s">
        <v>307</v>
      </c>
      <c r="E2053">
        <v>-6.95326777714812</v>
      </c>
      <c r="F2053" s="11">
        <v>3.63915465870582e-12</v>
      </c>
      <c r="G2053">
        <v>31311</v>
      </c>
      <c r="H2053">
        <v>-0.00255370634799504</v>
      </c>
      <c r="I2053" s="2">
        <v>0.00144974274109022</v>
      </c>
      <c r="J2053">
        <v>-0.102756016824217</v>
      </c>
      <c r="K2053">
        <v>-0.00327356442306878</v>
      </c>
      <c r="L2053">
        <v>-0.00183384827292129</v>
      </c>
    </row>
    <row r="2054" spans="1:12">
      <c r="A2054" s="2">
        <v>1970</v>
      </c>
      <c r="B2054" t="str">
        <f>VLOOKUP(A2054,'Table S1'!A:E,2,FALSE)</f>
        <v>Nervous feelings</v>
      </c>
      <c r="C2054" s="26" t="s">
        <v>1204</v>
      </c>
      <c r="D2054" t="s">
        <v>307</v>
      </c>
      <c r="E2054" s="2">
        <v>0.784810470192504</v>
      </c>
      <c r="F2054" s="2">
        <v>0.432570638297318</v>
      </c>
      <c r="G2054">
        <v>31310</v>
      </c>
      <c r="H2054" s="2">
        <v>0.00022655468963709</v>
      </c>
      <c r="I2054" s="11">
        <v>-4.0627594391406e-5</v>
      </c>
      <c r="J2054" s="2">
        <v>0.0115980519418319</v>
      </c>
      <c r="K2054">
        <v>-0.000339258605611952</v>
      </c>
      <c r="L2054" s="2">
        <v>0.000792367984886131</v>
      </c>
    </row>
    <row r="2055" spans="1:12">
      <c r="A2055" s="2">
        <v>1970</v>
      </c>
      <c r="B2055" t="str">
        <f>VLOOKUP(A2055,'Table S1'!A:E,2,FALSE)</f>
        <v>Nervous feelings</v>
      </c>
      <c r="C2055" s="26" t="s">
        <v>1205</v>
      </c>
      <c r="D2055" t="s">
        <v>307</v>
      </c>
      <c r="E2055">
        <v>-0.410997930231267</v>
      </c>
      <c r="F2055" s="2">
        <v>0.681076865095263</v>
      </c>
      <c r="G2055">
        <v>31311</v>
      </c>
      <c r="H2055">
        <v>-0.000121833761906336</v>
      </c>
      <c r="I2055" s="11">
        <v>7.80647121540689e-5</v>
      </c>
      <c r="J2055">
        <v>-0.00607376439209771</v>
      </c>
      <c r="K2055">
        <v>-0.000702856192756057</v>
      </c>
      <c r="L2055" s="2">
        <v>0.000459188668943385</v>
      </c>
    </row>
    <row r="2056" spans="1:12">
      <c r="A2056" s="2">
        <v>1970</v>
      </c>
      <c r="B2056" t="str">
        <f>VLOOKUP(A2056,'Table S1'!A:E,2,FALSE)</f>
        <v>Nervous feelings</v>
      </c>
      <c r="C2056" s="26" t="s">
        <v>1206</v>
      </c>
      <c r="D2056" t="s">
        <v>307</v>
      </c>
      <c r="E2056">
        <v>-0.258125073603611</v>
      </c>
      <c r="F2056" s="2">
        <v>0.796312077686202</v>
      </c>
      <c r="G2056">
        <v>31311</v>
      </c>
      <c r="H2056" s="11">
        <v>-7.74161351011079e-5</v>
      </c>
      <c r="I2056" s="2">
        <v>0.000130756642031085</v>
      </c>
      <c r="J2056">
        <v>-0.00381459556226724</v>
      </c>
      <c r="K2056">
        <v>-0.000665265661464093</v>
      </c>
      <c r="L2056" s="2">
        <v>0.000510433391261877</v>
      </c>
    </row>
    <row r="2057" spans="1:12">
      <c r="A2057" s="2">
        <v>1970</v>
      </c>
      <c r="B2057" t="str">
        <f>VLOOKUP(A2057,'Table S1'!A:E,2,FALSE)</f>
        <v>Nervous feelings</v>
      </c>
      <c r="C2057" s="26" t="s">
        <v>1207</v>
      </c>
      <c r="D2057" t="s">
        <v>307</v>
      </c>
      <c r="E2057">
        <v>-0.504272928975428</v>
      </c>
      <c r="F2057" s="2">
        <v>0.614073146372528</v>
      </c>
      <c r="G2057">
        <v>31311</v>
      </c>
      <c r="H2057">
        <v>-0.00012127176498085</v>
      </c>
      <c r="I2057" s="11">
        <v>7.31040507478209e-5</v>
      </c>
      <c r="J2057">
        <v>-0.00745219071586644</v>
      </c>
      <c r="K2057">
        <v>-0.000592638492252042</v>
      </c>
      <c r="L2057" s="2">
        <v>0.000350094962290341</v>
      </c>
    </row>
    <row r="2058" spans="1:12">
      <c r="A2058" s="2">
        <v>1970</v>
      </c>
      <c r="B2058" t="str">
        <f>VLOOKUP(A2058,'Table S1'!A:E,2,FALSE)</f>
        <v>Nervous feelings</v>
      </c>
      <c r="C2058" s="26" t="s">
        <v>1208</v>
      </c>
      <c r="D2058" t="s">
        <v>307</v>
      </c>
      <c r="E2058">
        <v>-4.1864708599052</v>
      </c>
      <c r="F2058" s="11">
        <v>2.84098716634947e-5</v>
      </c>
      <c r="G2058">
        <v>31311</v>
      </c>
      <c r="H2058">
        <v>-0.00124002046656027</v>
      </c>
      <c r="I2058" s="2">
        <v>0.000582061762517782</v>
      </c>
      <c r="J2058">
        <v>-0.0618680430413331</v>
      </c>
      <c r="K2058">
        <v>-0.00182057852831201</v>
      </c>
      <c r="L2058">
        <v>-0.00065946240480853</v>
      </c>
    </row>
    <row r="2059" spans="1:12">
      <c r="A2059" s="2">
        <v>1970</v>
      </c>
      <c r="B2059" t="str">
        <f>VLOOKUP(A2059,'Table S1'!A:E,2,FALSE)</f>
        <v>Nervous feelings</v>
      </c>
      <c r="C2059" s="26" t="s">
        <v>1209</v>
      </c>
      <c r="D2059" t="s">
        <v>307</v>
      </c>
      <c r="E2059">
        <v>-1.99162599884841</v>
      </c>
      <c r="F2059" s="2">
        <v>0.0464207806752741</v>
      </c>
      <c r="G2059">
        <v>31311</v>
      </c>
      <c r="H2059">
        <v>-0.000573390432547958</v>
      </c>
      <c r="I2059" s="2">
        <v>0.000275084003675362</v>
      </c>
      <c r="J2059">
        <v>-0.0294324282055989</v>
      </c>
      <c r="K2059">
        <v>-0.00113768716395145</v>
      </c>
      <c r="L2059" s="11">
        <v>-9.09370114446243e-6</v>
      </c>
    </row>
    <row r="2060" spans="1:12">
      <c r="A2060" s="2">
        <v>1970</v>
      </c>
      <c r="B2060" t="str">
        <f>VLOOKUP(A2060,'Table S1'!A:E,2,FALSE)</f>
        <v>Nervous feelings</v>
      </c>
      <c r="C2060" s="26" t="s">
        <v>573</v>
      </c>
      <c r="D2060" t="s">
        <v>307</v>
      </c>
      <c r="E2060" s="2">
        <v>0.450753995390222</v>
      </c>
      <c r="F2060" s="2">
        <v>0.652169982782916</v>
      </c>
      <c r="G2060">
        <v>31311</v>
      </c>
      <c r="H2060" s="2">
        <v>0.000126704521395799</v>
      </c>
      <c r="I2060">
        <v>-0.000147046664401739</v>
      </c>
      <c r="J2060" s="2">
        <v>0.00666128310003013</v>
      </c>
      <c r="K2060">
        <v>-0.000424252100752298</v>
      </c>
      <c r="L2060" s="2">
        <v>0.000677661143543897</v>
      </c>
    </row>
    <row r="2061" spans="1:12">
      <c r="A2061" s="2">
        <v>1970</v>
      </c>
      <c r="B2061" t="str">
        <f>VLOOKUP(A2061,'Table S1'!A:E,2,FALSE)</f>
        <v>Nervous feelings</v>
      </c>
      <c r="C2061" s="26" t="s">
        <v>574</v>
      </c>
      <c r="D2061" t="s">
        <v>307</v>
      </c>
      <c r="E2061">
        <v>-1.50464470438833</v>
      </c>
      <c r="F2061" s="2">
        <v>0.132425533375199</v>
      </c>
      <c r="G2061">
        <v>31310</v>
      </c>
      <c r="H2061">
        <v>-0.000416945531469487</v>
      </c>
      <c r="I2061" s="11">
        <v>-3.97045481134062e-6</v>
      </c>
      <c r="J2061">
        <v>-0.0222358749001114</v>
      </c>
      <c r="K2061">
        <v>-0.000960083599087869</v>
      </c>
      <c r="L2061" s="2">
        <v>0.000126192536148895</v>
      </c>
    </row>
    <row r="2062" spans="1:12">
      <c r="A2062" s="2">
        <v>1970</v>
      </c>
      <c r="B2062" t="str">
        <f>VLOOKUP(A2062,'Table S1'!A:E,2,FALSE)</f>
        <v>Nervous feelings</v>
      </c>
      <c r="C2062" s="26" t="s">
        <v>575</v>
      </c>
      <c r="D2062" t="s">
        <v>307</v>
      </c>
      <c r="E2062">
        <v>-1.090966542669</v>
      </c>
      <c r="F2062" s="2">
        <v>0.275295999900755</v>
      </c>
      <c r="G2062">
        <v>31311</v>
      </c>
      <c r="H2062">
        <v>-0.000329763315931597</v>
      </c>
      <c r="I2062">
        <v>-0.000317881447202694</v>
      </c>
      <c r="J2062">
        <v>-0.0161224017262188</v>
      </c>
      <c r="K2062">
        <v>-0.000922218888825529</v>
      </c>
      <c r="L2062" s="2">
        <v>0.000262692256962335</v>
      </c>
    </row>
    <row r="2063" spans="1:12">
      <c r="A2063" s="2">
        <v>1970</v>
      </c>
      <c r="B2063" t="str">
        <f>VLOOKUP(A2063,'Table S1'!A:E,2,FALSE)</f>
        <v>Nervous feelings</v>
      </c>
      <c r="C2063" s="26" t="s">
        <v>576</v>
      </c>
      <c r="D2063" t="s">
        <v>307</v>
      </c>
      <c r="E2063">
        <v>-1.4290330956731</v>
      </c>
      <c r="F2063" s="2">
        <v>0.153004697317419</v>
      </c>
      <c r="G2063">
        <v>31311</v>
      </c>
      <c r="H2063">
        <v>-0.000475538657384095</v>
      </c>
      <c r="I2063" s="2">
        <v>0.000148403234961635</v>
      </c>
      <c r="J2063">
        <v>-0.0211183796637235</v>
      </c>
      <c r="K2063">
        <v>-0.00112778014500639</v>
      </c>
      <c r="L2063" s="2">
        <v>0.000176702830238202</v>
      </c>
    </row>
    <row r="2064" spans="1:12">
      <c r="A2064" s="2">
        <v>1970</v>
      </c>
      <c r="B2064" t="str">
        <f>VLOOKUP(A2064,'Table S1'!A:E,2,FALSE)</f>
        <v>Nervous feelings</v>
      </c>
      <c r="C2064" s="26" t="s">
        <v>1210</v>
      </c>
      <c r="D2064" t="s">
        <v>307</v>
      </c>
      <c r="E2064">
        <v>-2.62175215518791</v>
      </c>
      <c r="F2064" s="2">
        <v>0.00875213294403212</v>
      </c>
      <c r="G2064">
        <v>31311</v>
      </c>
      <c r="H2064">
        <v>-0.000826204467425197</v>
      </c>
      <c r="I2064" s="2">
        <v>0.000291153974672367</v>
      </c>
      <c r="J2064">
        <v>-0.0387444892389736</v>
      </c>
      <c r="K2064">
        <v>-0.00144388054958225</v>
      </c>
      <c r="L2064">
        <v>-0.000208528385268147</v>
      </c>
    </row>
    <row r="2065" spans="1:12">
      <c r="A2065" s="2">
        <v>1970</v>
      </c>
      <c r="B2065" t="str">
        <f>VLOOKUP(A2065,'Table S1'!A:E,2,FALSE)</f>
        <v>Nervous feelings</v>
      </c>
      <c r="C2065" s="26" t="s">
        <v>1014</v>
      </c>
      <c r="D2065" t="s">
        <v>307</v>
      </c>
      <c r="E2065">
        <v>-4.21743331286041</v>
      </c>
      <c r="F2065" s="11">
        <v>2.47792590380185e-5</v>
      </c>
      <c r="G2065">
        <v>31311</v>
      </c>
      <c r="H2065">
        <v>-0.00139801912037715</v>
      </c>
      <c r="I2065" s="2">
        <v>0.000758326586665549</v>
      </c>
      <c r="J2065">
        <v>-0.0623256089569219</v>
      </c>
      <c r="K2065">
        <v>-0.00204774440279644</v>
      </c>
      <c r="L2065">
        <v>-0.000748293837957855</v>
      </c>
    </row>
    <row r="2066" spans="1:12">
      <c r="A2066" s="2">
        <v>1970</v>
      </c>
      <c r="B2066" t="str">
        <f>VLOOKUP(A2066,'Table S1'!A:E,2,FALSE)</f>
        <v>Nervous feelings</v>
      </c>
      <c r="C2066" s="26" t="s">
        <v>1211</v>
      </c>
      <c r="D2066" t="s">
        <v>307</v>
      </c>
      <c r="E2066">
        <v>-2.47151314683529</v>
      </c>
      <c r="F2066" s="2">
        <v>0.0134595391648633</v>
      </c>
      <c r="G2066">
        <v>31311</v>
      </c>
      <c r="H2066">
        <v>-0.000816204923188033</v>
      </c>
      <c r="I2066" s="2">
        <v>0.000302782442089</v>
      </c>
      <c r="J2066">
        <v>-0.0365242436559295</v>
      </c>
      <c r="K2066">
        <v>-0.00146349830191959</v>
      </c>
      <c r="L2066">
        <v>-0.000168911544456471</v>
      </c>
    </row>
    <row r="2067" spans="1:12">
      <c r="A2067" s="2">
        <v>1970</v>
      </c>
      <c r="B2067" t="str">
        <f>VLOOKUP(A2067,'Table S1'!A:E,2,FALSE)</f>
        <v>Nervous feelings</v>
      </c>
      <c r="C2067" s="26" t="s">
        <v>1212</v>
      </c>
      <c r="D2067" t="s">
        <v>307</v>
      </c>
      <c r="E2067">
        <v>-4.58186741126252</v>
      </c>
      <c r="F2067" s="11">
        <v>4.62618226806368e-6</v>
      </c>
      <c r="G2067">
        <v>31311</v>
      </c>
      <c r="H2067">
        <v>-0.0014912751923823</v>
      </c>
      <c r="I2067" s="2">
        <v>0.00104409946178112</v>
      </c>
      <c r="J2067">
        <v>-0.0677112488527128</v>
      </c>
      <c r="K2067">
        <v>-0.0021292156642874</v>
      </c>
      <c r="L2067">
        <v>-0.000853334720477201</v>
      </c>
    </row>
    <row r="2068" spans="1:12">
      <c r="A2068" s="2">
        <v>1970</v>
      </c>
      <c r="B2068" t="str">
        <f>VLOOKUP(A2068,'Table S1'!A:E,2,FALSE)</f>
        <v>Nervous feelings</v>
      </c>
      <c r="C2068" s="26" t="s">
        <v>1213</v>
      </c>
      <c r="D2068" t="s">
        <v>307</v>
      </c>
      <c r="E2068">
        <v>-4.35009511772291</v>
      </c>
      <c r="F2068" s="11">
        <v>1.36508447825218e-5</v>
      </c>
      <c r="G2068">
        <v>31310</v>
      </c>
      <c r="H2068">
        <v>-0.00141314444148002</v>
      </c>
      <c r="I2068" s="2">
        <v>0.000638947717884032</v>
      </c>
      <c r="J2068">
        <v>-0.0642862310568226</v>
      </c>
      <c r="K2068">
        <v>-0.00204987058409802</v>
      </c>
      <c r="L2068">
        <v>-0.000776418298862024</v>
      </c>
    </row>
    <row r="2069" spans="1:12">
      <c r="A2069" s="2">
        <v>1970</v>
      </c>
      <c r="B2069" t="str">
        <f>VLOOKUP(A2069,'Table S1'!A:E,2,FALSE)</f>
        <v>Nervous feelings</v>
      </c>
      <c r="C2069" s="26" t="s">
        <v>1214</v>
      </c>
      <c r="D2069" t="s">
        <v>307</v>
      </c>
      <c r="E2069">
        <v>-7.64162724616592</v>
      </c>
      <c r="F2069" s="11">
        <v>2.2060988801913e-14</v>
      </c>
      <c r="G2069">
        <v>31311</v>
      </c>
      <c r="H2069">
        <v>-0.00267219359974481</v>
      </c>
      <c r="I2069" s="2">
        <v>0.00192520541413336</v>
      </c>
      <c r="J2069">
        <v>-0.112928654991838</v>
      </c>
      <c r="K2069">
        <v>-0.00335759809702871</v>
      </c>
      <c r="L2069">
        <v>-0.00198678910246091</v>
      </c>
    </row>
    <row r="2070" spans="1:12">
      <c r="A2070" s="2">
        <v>1970</v>
      </c>
      <c r="B2070" t="str">
        <f>VLOOKUP(A2070,'Table S1'!A:E,2,FALSE)</f>
        <v>Nervous feelings</v>
      </c>
      <c r="C2070" s="26" t="s">
        <v>1215</v>
      </c>
      <c r="D2070" t="s">
        <v>307</v>
      </c>
      <c r="E2070">
        <v>-3.95128019222621</v>
      </c>
      <c r="F2070" s="11">
        <v>7.79046445235154e-5</v>
      </c>
      <c r="G2070">
        <v>31311</v>
      </c>
      <c r="H2070">
        <v>-0.00126433907424221</v>
      </c>
      <c r="I2070" s="2">
        <v>0.000745568072039718</v>
      </c>
      <c r="J2070">
        <v>-0.0583923741933209</v>
      </c>
      <c r="K2070">
        <v>-0.00189151678000379</v>
      </c>
      <c r="L2070">
        <v>-0.000637161368480634</v>
      </c>
    </row>
    <row r="2071" spans="1:12">
      <c r="A2071" s="2">
        <v>1970</v>
      </c>
      <c r="B2071" t="str">
        <f>VLOOKUP(A2071,'Table S1'!A:E,2,FALSE)</f>
        <v>Nervous feelings</v>
      </c>
      <c r="C2071" s="26" t="s">
        <v>1216</v>
      </c>
      <c r="D2071" t="s">
        <v>307</v>
      </c>
      <c r="E2071">
        <v>-3.95561472122079</v>
      </c>
      <c r="F2071" s="11">
        <v>7.65061454261536e-5</v>
      </c>
      <c r="G2071">
        <v>31309</v>
      </c>
      <c r="H2071">
        <v>-0.00127171142387914</v>
      </c>
      <c r="I2071" s="11">
        <v>5.19572012497445e-5</v>
      </c>
      <c r="J2071">
        <v>-0.0584601588959141</v>
      </c>
      <c r="K2071">
        <v>-0.00190185493530868</v>
      </c>
      <c r="L2071">
        <v>-0.000641567912449598</v>
      </c>
    </row>
    <row r="2072" spans="1:12">
      <c r="A2072" s="2">
        <v>1970</v>
      </c>
      <c r="B2072" t="str">
        <f>VLOOKUP(A2072,'Table S1'!A:E,2,FALSE)</f>
        <v>Nervous feelings</v>
      </c>
      <c r="C2072" s="26" t="s">
        <v>1217</v>
      </c>
      <c r="D2072" t="s">
        <v>307</v>
      </c>
      <c r="E2072">
        <v>-1.56558404219978</v>
      </c>
      <c r="F2072" s="2">
        <v>0.117456134024089</v>
      </c>
      <c r="G2072">
        <v>31311</v>
      </c>
      <c r="H2072">
        <v>-0.000423427630193816</v>
      </c>
      <c r="I2072">
        <v>-0.000144634329535247</v>
      </c>
      <c r="J2072">
        <v>-0.0231363418375337</v>
      </c>
      <c r="K2072">
        <v>-0.000953539693801704</v>
      </c>
      <c r="L2072" s="2">
        <v>0.000106684433414072</v>
      </c>
    </row>
    <row r="2073" spans="1:12">
      <c r="A2073" s="2">
        <v>1970</v>
      </c>
      <c r="B2073" t="str">
        <f>VLOOKUP(A2073,'Table S1'!A:E,2,FALSE)</f>
        <v>Nervous feelings</v>
      </c>
      <c r="C2073" s="26" t="s">
        <v>1218</v>
      </c>
      <c r="D2073" t="s">
        <v>307</v>
      </c>
      <c r="E2073">
        <v>-0.119395384888526</v>
      </c>
      <c r="F2073" s="2">
        <v>0.904962883453397</v>
      </c>
      <c r="G2073">
        <v>31311</v>
      </c>
      <c r="H2073" s="11">
        <v>-2.86192650106659e-5</v>
      </c>
      <c r="I2073">
        <v>-0.000356684443956544</v>
      </c>
      <c r="J2073">
        <v>-0.0017655010244052</v>
      </c>
      <c r="K2073">
        <v>-0.000498443933294001</v>
      </c>
      <c r="L2073" s="2">
        <v>0.000441205403272669</v>
      </c>
    </row>
    <row r="2074" spans="1:12">
      <c r="A2074" s="2">
        <v>1970</v>
      </c>
      <c r="B2074" t="str">
        <f>VLOOKUP(A2074,'Table S1'!A:E,2,FALSE)</f>
        <v>Nervous feelings</v>
      </c>
      <c r="C2074" s="26" t="s">
        <v>587</v>
      </c>
      <c r="D2074" t="s">
        <v>307</v>
      </c>
      <c r="E2074">
        <v>-3.26732911513944</v>
      </c>
      <c r="F2074" s="2">
        <v>0.00108684241868776</v>
      </c>
      <c r="G2074">
        <v>31311</v>
      </c>
      <c r="H2074">
        <v>-0.000971523438172232</v>
      </c>
      <c r="I2074">
        <v>-0.000218847026393274</v>
      </c>
      <c r="J2074">
        <v>-0.0482848836382979</v>
      </c>
      <c r="K2074">
        <v>-0.00155433113580933</v>
      </c>
      <c r="L2074">
        <v>-0.000388715740535136</v>
      </c>
    </row>
    <row r="2075" spans="1:12">
      <c r="A2075" s="2">
        <v>1970</v>
      </c>
      <c r="B2075" t="str">
        <f>VLOOKUP(A2075,'Table S1'!A:E,2,FALSE)</f>
        <v>Nervous feelings</v>
      </c>
      <c r="C2075" s="26" t="s">
        <v>1219</v>
      </c>
      <c r="D2075" t="s">
        <v>307</v>
      </c>
      <c r="E2075">
        <v>-0.6993292877563</v>
      </c>
      <c r="F2075" s="2">
        <v>0.484351462721767</v>
      </c>
      <c r="G2075">
        <v>31311</v>
      </c>
      <c r="H2075">
        <v>-0.000157332681494908</v>
      </c>
      <c r="I2075" s="11">
        <v>-3.36141516828978e-5</v>
      </c>
      <c r="J2075">
        <v>-0.0103347511359368</v>
      </c>
      <c r="K2075">
        <v>-0.000598295637644673</v>
      </c>
      <c r="L2075" s="2">
        <v>0.000283630274654856</v>
      </c>
    </row>
    <row r="2076" spans="1:12">
      <c r="A2076" s="2">
        <v>1970</v>
      </c>
      <c r="B2076" t="str">
        <f>VLOOKUP(A2076,'Table S1'!A:E,2,FALSE)</f>
        <v>Nervous feelings</v>
      </c>
      <c r="C2076" s="26" t="s">
        <v>589</v>
      </c>
      <c r="D2076" t="s">
        <v>307</v>
      </c>
      <c r="E2076">
        <v>-2.22835080103475</v>
      </c>
      <c r="F2076" s="2">
        <v>0.0258642037504162</v>
      </c>
      <c r="G2076">
        <v>31311</v>
      </c>
      <c r="H2076">
        <v>-0.000548943170670684</v>
      </c>
      <c r="I2076" s="2">
        <v>0.000602717732218783</v>
      </c>
      <c r="J2076">
        <v>-0.0329307686313931</v>
      </c>
      <c r="K2076">
        <v>-0.00103178924486902</v>
      </c>
      <c r="L2076" s="11">
        <v>-6.60970964723511e-5</v>
      </c>
    </row>
    <row r="2077" spans="1:12">
      <c r="A2077" s="2">
        <v>1970</v>
      </c>
      <c r="B2077" t="str">
        <f>VLOOKUP(A2077,'Table S1'!A:E,2,FALSE)</f>
        <v>Nervous feelings</v>
      </c>
      <c r="C2077" s="26" t="s">
        <v>581</v>
      </c>
      <c r="D2077" t="s">
        <v>307</v>
      </c>
      <c r="E2077">
        <v>-0.622487765379343</v>
      </c>
      <c r="F2077" s="2">
        <v>0.533625719326508</v>
      </c>
      <c r="G2077">
        <v>31311</v>
      </c>
      <c r="H2077">
        <v>-0.000171225713002738</v>
      </c>
      <c r="I2077" s="2">
        <v>0.000219663482699568</v>
      </c>
      <c r="J2077">
        <v>-0.0091991802045087</v>
      </c>
      <c r="K2077">
        <v>-0.000710367560843875</v>
      </c>
      <c r="L2077" s="2">
        <v>0.000367916134838399</v>
      </c>
    </row>
    <row r="2078" spans="1:12">
      <c r="A2078" s="2">
        <v>1970</v>
      </c>
      <c r="B2078" t="str">
        <f>VLOOKUP(A2078,'Table S1'!A:E,2,FALSE)</f>
        <v>Nervous feelings</v>
      </c>
      <c r="C2078" s="26" t="s">
        <v>1220</v>
      </c>
      <c r="D2078" t="s">
        <v>307</v>
      </c>
      <c r="E2078">
        <v>-0.139895243039087</v>
      </c>
      <c r="F2078" s="2">
        <v>0.888743659646679</v>
      </c>
      <c r="G2078">
        <v>31311</v>
      </c>
      <c r="H2078" s="11">
        <v>-4.0101915855253e-5</v>
      </c>
      <c r="I2078" s="2">
        <v>0.000272831090310543</v>
      </c>
      <c r="J2078">
        <v>-0.00206738448857041</v>
      </c>
      <c r="K2078">
        <v>-0.000601960543127801</v>
      </c>
      <c r="L2078" s="2">
        <v>0.000521756711417295</v>
      </c>
    </row>
    <row r="2079" spans="1:12">
      <c r="A2079" s="2">
        <v>1970</v>
      </c>
      <c r="B2079" t="str">
        <f>VLOOKUP(A2079,'Table S1'!A:E,2,FALSE)</f>
        <v>Nervous feelings</v>
      </c>
      <c r="C2079" s="26" t="s">
        <v>1221</v>
      </c>
      <c r="D2079" t="s">
        <v>307</v>
      </c>
      <c r="E2079">
        <v>-1.88177563227901</v>
      </c>
      <c r="F2079" s="2">
        <v>0.0598757535027409</v>
      </c>
      <c r="G2079">
        <v>31311</v>
      </c>
      <c r="H2079">
        <v>-0.000520992541848329</v>
      </c>
      <c r="I2079">
        <v>-0.000235478745780127</v>
      </c>
      <c r="J2079">
        <v>-0.0278090496047561</v>
      </c>
      <c r="K2079">
        <v>-0.00106365346013679</v>
      </c>
      <c r="L2079" s="11">
        <v>2.1668376440135e-5</v>
      </c>
    </row>
    <row r="2080" spans="1:12">
      <c r="A2080" s="2">
        <v>1970</v>
      </c>
      <c r="B2080" t="str">
        <f>VLOOKUP(A2080,'Table S1'!A:E,2,FALSE)</f>
        <v>Nervous feelings</v>
      </c>
      <c r="C2080" s="26" t="s">
        <v>578</v>
      </c>
      <c r="D2080" t="s">
        <v>307</v>
      </c>
      <c r="E2080">
        <v>-1.54195508839304</v>
      </c>
      <c r="F2080" s="2">
        <v>0.123094613478869</v>
      </c>
      <c r="G2080">
        <v>31311</v>
      </c>
      <c r="H2080">
        <v>-0.000443337653528203</v>
      </c>
      <c r="I2080" s="2">
        <v>0.000234268205117114</v>
      </c>
      <c r="J2080">
        <v>-0.0227871510321855</v>
      </c>
      <c r="K2080">
        <v>-0.00100688157974621</v>
      </c>
      <c r="L2080" s="2">
        <v>0.000120206272689802</v>
      </c>
    </row>
    <row r="2081" spans="1:12">
      <c r="A2081" s="2">
        <v>1970</v>
      </c>
      <c r="B2081" t="str">
        <f>VLOOKUP(A2081,'Table S1'!A:E,2,FALSE)</f>
        <v>Nervous feelings</v>
      </c>
      <c r="C2081" s="26" t="s">
        <v>1222</v>
      </c>
      <c r="D2081" t="s">
        <v>307</v>
      </c>
      <c r="E2081" s="2">
        <v>1.22634258010804</v>
      </c>
      <c r="F2081" s="2">
        <v>0.220079006460538</v>
      </c>
      <c r="G2081">
        <v>31311</v>
      </c>
      <c r="H2081" s="2">
        <v>0.000327457976749605</v>
      </c>
      <c r="I2081" s="11">
        <v>-7.45224371009407e-5</v>
      </c>
      <c r="J2081" s="2">
        <v>0.0181230009878204</v>
      </c>
      <c r="K2081">
        <v>-0.000195911807531644</v>
      </c>
      <c r="L2081" s="2">
        <v>0.000850827761030853</v>
      </c>
    </row>
    <row r="2082" spans="1:12">
      <c r="A2082" s="2">
        <v>1970</v>
      </c>
      <c r="B2082" t="str">
        <f>VLOOKUP(A2082,'Table S1'!A:E,2,FALSE)</f>
        <v>Nervous feelings</v>
      </c>
      <c r="C2082" s="26" t="s">
        <v>1223</v>
      </c>
      <c r="D2082" t="s">
        <v>307</v>
      </c>
      <c r="E2082" s="2">
        <v>1.11634533257752</v>
      </c>
      <c r="F2082" s="2">
        <v>0.264282910848443</v>
      </c>
      <c r="G2082">
        <v>31311</v>
      </c>
      <c r="H2082" s="2">
        <v>0.000281339966963974</v>
      </c>
      <c r="I2082">
        <v>-0.000250639863783459</v>
      </c>
      <c r="J2082" s="2">
        <v>0.0164974517669189</v>
      </c>
      <c r="K2082">
        <v>-0.000212626821843569</v>
      </c>
      <c r="L2082" s="2">
        <v>0.000775306755771518</v>
      </c>
    </row>
    <row r="2083" spans="1:12">
      <c r="A2083" s="2">
        <v>1970</v>
      </c>
      <c r="B2083" t="str">
        <f>VLOOKUP(A2083,'Table S1'!A:E,2,FALSE)</f>
        <v>Nervous feelings</v>
      </c>
      <c r="C2083" s="26" t="s">
        <v>1224</v>
      </c>
      <c r="D2083" t="s">
        <v>307</v>
      </c>
      <c r="E2083" s="2">
        <v>2.15903893640762</v>
      </c>
      <c r="F2083" s="2">
        <v>0.0308547175067807</v>
      </c>
      <c r="G2083">
        <v>31311</v>
      </c>
      <c r="H2083" s="2">
        <v>0.00053495019174178</v>
      </c>
      <c r="I2083" s="2">
        <v>0.000151690115120182</v>
      </c>
      <c r="J2083" s="2">
        <v>0.0319064716596655</v>
      </c>
      <c r="K2083" s="11">
        <v>4.9306499271587e-5</v>
      </c>
      <c r="L2083" s="2">
        <v>0.00102059388421197</v>
      </c>
    </row>
    <row r="2084" spans="1:12">
      <c r="A2084" s="2">
        <v>1970</v>
      </c>
      <c r="B2084" t="str">
        <f>VLOOKUP(A2084,'Table S1'!A:E,2,FALSE)</f>
        <v>Nervous feelings</v>
      </c>
      <c r="C2084" s="26" t="s">
        <v>1225</v>
      </c>
      <c r="D2084" t="s">
        <v>307</v>
      </c>
      <c r="E2084">
        <v>-1.55801750728415</v>
      </c>
      <c r="F2084" s="2">
        <v>0.119239204817994</v>
      </c>
      <c r="G2084">
        <v>31311</v>
      </c>
      <c r="H2084">
        <v>-0.000319431044463168</v>
      </c>
      <c r="I2084" s="2">
        <v>0.000297852317497296</v>
      </c>
      <c r="J2084">
        <v>-0.0230245229037589</v>
      </c>
      <c r="K2084">
        <v>-0.000721286313938125</v>
      </c>
      <c r="L2084" s="11">
        <v>8.24242250117886e-5</v>
      </c>
    </row>
    <row r="2085" spans="1:12">
      <c r="A2085" s="2">
        <v>1970</v>
      </c>
      <c r="B2085" t="str">
        <f>VLOOKUP(A2085,'Table S1'!A:E,2,FALSE)</f>
        <v>Nervous feelings</v>
      </c>
      <c r="C2085" s="26" t="s">
        <v>598</v>
      </c>
      <c r="D2085" t="s">
        <v>307</v>
      </c>
      <c r="E2085" s="2">
        <v>0.1353469141459</v>
      </c>
      <c r="F2085" s="2">
        <v>0.8923384642104</v>
      </c>
      <c r="G2085">
        <v>31311</v>
      </c>
      <c r="H2085" s="11">
        <v>3.48833580648824e-5</v>
      </c>
      <c r="I2085" s="11">
        <v>-2.67220082866615e-5</v>
      </c>
      <c r="J2085" s="2">
        <v>0.00200016887495541</v>
      </c>
      <c r="K2085">
        <v>-0.000470283449239556</v>
      </c>
      <c r="L2085" s="2">
        <v>0.00054005016536932</v>
      </c>
    </row>
    <row r="2086" spans="1:12">
      <c r="A2086" s="2">
        <v>1970</v>
      </c>
      <c r="B2086" t="str">
        <f>VLOOKUP(A2086,'Table S1'!A:E,2,FALSE)</f>
        <v>Nervous feelings</v>
      </c>
      <c r="C2086" s="26" t="s">
        <v>599</v>
      </c>
      <c r="D2086" t="s">
        <v>307</v>
      </c>
      <c r="E2086" s="2">
        <v>0.045635167130321</v>
      </c>
      <c r="F2086" s="2">
        <v>0.963601330069761</v>
      </c>
      <c r="G2086">
        <v>31311</v>
      </c>
      <c r="H2086" s="11">
        <v>1.18005063844976e-5</v>
      </c>
      <c r="I2086">
        <v>-0.000142870219414644</v>
      </c>
      <c r="J2086" s="2">
        <v>0.000674400605831774</v>
      </c>
      <c r="K2086">
        <v>-0.000495033653852507</v>
      </c>
      <c r="L2086" s="2">
        <v>0.000518634666621502</v>
      </c>
    </row>
    <row r="2087" spans="1:12">
      <c r="A2087" s="2">
        <v>1970</v>
      </c>
      <c r="B2087" t="str">
        <f>VLOOKUP(A2087,'Table S1'!A:E,2,FALSE)</f>
        <v>Nervous feelings</v>
      </c>
      <c r="C2087" s="26" t="s">
        <v>1226</v>
      </c>
      <c r="D2087" t="s">
        <v>307</v>
      </c>
      <c r="E2087">
        <v>-0.0597313401937461</v>
      </c>
      <c r="F2087" s="2">
        <v>0.952369991627596</v>
      </c>
      <c r="G2087">
        <v>31311</v>
      </c>
      <c r="H2087" s="11">
        <v>-1.65444295811301e-5</v>
      </c>
      <c r="I2087" s="2">
        <v>0.000353447836006413</v>
      </c>
      <c r="J2087">
        <v>-0.000882715119652566</v>
      </c>
      <c r="K2087">
        <v>-0.000559437650315811</v>
      </c>
      <c r="L2087" s="2">
        <v>0.000526348791153551</v>
      </c>
    </row>
    <row r="2088" spans="1:12">
      <c r="A2088" s="2">
        <v>1970</v>
      </c>
      <c r="B2088" t="str">
        <f>VLOOKUP(A2088,'Table S1'!A:E,2,FALSE)</f>
        <v>Nervous feelings</v>
      </c>
      <c r="C2088" s="26" t="s">
        <v>1227</v>
      </c>
      <c r="D2088" t="s">
        <v>307</v>
      </c>
      <c r="E2088">
        <v>-0.880589065885707</v>
      </c>
      <c r="F2088" s="2">
        <v>0.378547037903526</v>
      </c>
      <c r="G2088">
        <v>31310</v>
      </c>
      <c r="H2088">
        <v>-0.000181099555015236</v>
      </c>
      <c r="I2088">
        <v>-0.00036541254756331</v>
      </c>
      <c r="J2088">
        <v>-0.0130134577286358</v>
      </c>
      <c r="K2088">
        <v>-0.000584196006159394</v>
      </c>
      <c r="L2088" s="2">
        <v>0.000221996896128921</v>
      </c>
    </row>
    <row r="2089" spans="1:12">
      <c r="A2089" s="2">
        <v>1970</v>
      </c>
      <c r="B2089" t="str">
        <f>VLOOKUP(A2089,'Table S1'!A:E,2,FALSE)</f>
        <v>Nervous feelings</v>
      </c>
      <c r="C2089" s="26" t="s">
        <v>1059</v>
      </c>
      <c r="D2089" t="s">
        <v>307</v>
      </c>
      <c r="E2089">
        <v>-1.14322167150796</v>
      </c>
      <c r="F2089" s="2">
        <v>0.252955307352884</v>
      </c>
      <c r="G2089">
        <v>31311</v>
      </c>
      <c r="H2089">
        <v>-0.000326853060238566</v>
      </c>
      <c r="I2089" s="2">
        <v>0.000232303987928428</v>
      </c>
      <c r="J2089">
        <v>-0.0168946327218055</v>
      </c>
      <c r="K2089">
        <v>-0.000887238685497585</v>
      </c>
      <c r="L2089" s="2">
        <v>0.000233532565020454</v>
      </c>
    </row>
    <row r="2090" spans="1:12">
      <c r="A2090" s="2">
        <v>1970</v>
      </c>
      <c r="B2090" t="str">
        <f>VLOOKUP(A2090,'Table S1'!A:E,2,FALSE)</f>
        <v>Nervous feelings</v>
      </c>
      <c r="C2090" s="26" t="s">
        <v>603</v>
      </c>
      <c r="D2090" t="s">
        <v>307</v>
      </c>
      <c r="E2090">
        <v>-0.95921668165224</v>
      </c>
      <c r="F2090" s="2">
        <v>0.337457005090295</v>
      </c>
      <c r="G2090">
        <v>31311</v>
      </c>
      <c r="H2090">
        <v>-0.000279152873685881</v>
      </c>
      <c r="I2090" s="2">
        <v>0.00024610024948229</v>
      </c>
      <c r="J2090">
        <v>-0.0141753904260472</v>
      </c>
      <c r="K2090">
        <v>-0.000849566983274032</v>
      </c>
      <c r="L2090" s="2">
        <v>0.000291261235902271</v>
      </c>
    </row>
    <row r="2091" spans="1:12">
      <c r="A2091" s="2">
        <v>1970</v>
      </c>
      <c r="B2091" t="str">
        <f>VLOOKUP(A2091,'Table S1'!A:E,2,FALSE)</f>
        <v>Nervous feelings</v>
      </c>
      <c r="C2091" s="26" t="s">
        <v>604</v>
      </c>
      <c r="D2091" t="s">
        <v>307</v>
      </c>
      <c r="E2091">
        <v>-0.729605540680527</v>
      </c>
      <c r="F2091" s="2">
        <v>0.465636792384868</v>
      </c>
      <c r="G2091">
        <v>31311</v>
      </c>
      <c r="H2091">
        <v>-0.000188874248494501</v>
      </c>
      <c r="I2091" s="2">
        <v>0.000575962520682945</v>
      </c>
      <c r="J2091">
        <v>-0.01078858247564</v>
      </c>
      <c r="K2091">
        <v>-0.000696273129911833</v>
      </c>
      <c r="L2091" s="2">
        <v>0.000318524632922831</v>
      </c>
    </row>
    <row r="2092" spans="1:12">
      <c r="A2092" s="2">
        <v>1970</v>
      </c>
      <c r="B2092" t="str">
        <f>VLOOKUP(A2092,'Table S1'!A:E,2,FALSE)</f>
        <v>Nervous feelings</v>
      </c>
      <c r="C2092" s="26" t="s">
        <v>605</v>
      </c>
      <c r="D2092" t="s">
        <v>307</v>
      </c>
      <c r="E2092">
        <v>-0.484214157540433</v>
      </c>
      <c r="F2092" s="2">
        <v>0.628237277121493</v>
      </c>
      <c r="G2092">
        <v>31311</v>
      </c>
      <c r="H2092">
        <v>-0.000113154736644743</v>
      </c>
      <c r="I2092" s="11">
        <v>6.40332516620847e-5</v>
      </c>
      <c r="J2092">
        <v>-0.00715576038683159</v>
      </c>
      <c r="K2092">
        <v>-0.000571191286217408</v>
      </c>
      <c r="L2092" s="2">
        <v>0.000344881812927922</v>
      </c>
    </row>
    <row r="2093" spans="1:12">
      <c r="A2093" s="2">
        <v>1970</v>
      </c>
      <c r="B2093" t="str">
        <f>VLOOKUP(A2093,'Table S1'!A:E,2,FALSE)</f>
        <v>Nervous feelings</v>
      </c>
      <c r="C2093" s="26" t="s">
        <v>606</v>
      </c>
      <c r="D2093" t="s">
        <v>307</v>
      </c>
      <c r="E2093">
        <v>-1.33741130618601</v>
      </c>
      <c r="F2093" s="2">
        <v>0.181098130786485</v>
      </c>
      <c r="G2093">
        <v>31311</v>
      </c>
      <c r="H2093">
        <v>-0.000351141264896864</v>
      </c>
      <c r="I2093" s="2">
        <v>0.000214758725146644</v>
      </c>
      <c r="J2093">
        <v>-0.0197764088383002</v>
      </c>
      <c r="K2093">
        <v>-0.000865755456248629</v>
      </c>
      <c r="L2093" s="2">
        <v>0.000163472926454901</v>
      </c>
    </row>
    <row r="2094" spans="1:12">
      <c r="A2094" s="2">
        <v>1970</v>
      </c>
      <c r="B2094" t="str">
        <f>VLOOKUP(A2094,'Table S1'!A:E,2,FALSE)</f>
        <v>Nervous feelings</v>
      </c>
      <c r="C2094" s="26" t="s">
        <v>607</v>
      </c>
      <c r="D2094" t="s">
        <v>307</v>
      </c>
      <c r="E2094">
        <v>-1.4455328597723</v>
      </c>
      <c r="F2094" s="2">
        <v>0.148318278361552</v>
      </c>
      <c r="G2094">
        <v>31311</v>
      </c>
      <c r="H2094">
        <v>-0.000376913587576272</v>
      </c>
      <c r="I2094" s="2">
        <v>0.000188794824701913</v>
      </c>
      <c r="J2094">
        <v>-0.0213622146621318</v>
      </c>
      <c r="K2094">
        <v>-0.000887981606405191</v>
      </c>
      <c r="L2094" s="2">
        <v>0.000134154431252647</v>
      </c>
    </row>
    <row r="2095" spans="1:12">
      <c r="A2095" s="2">
        <v>1970</v>
      </c>
      <c r="B2095" t="str">
        <f>VLOOKUP(A2095,'Table S1'!A:E,2,FALSE)</f>
        <v>Nervous feelings</v>
      </c>
      <c r="C2095" s="26" t="s">
        <v>608</v>
      </c>
      <c r="D2095" t="s">
        <v>307</v>
      </c>
      <c r="E2095">
        <v>-0.723450449537689</v>
      </c>
      <c r="F2095" s="2">
        <v>0.469408590407752</v>
      </c>
      <c r="G2095">
        <v>31311</v>
      </c>
      <c r="H2095">
        <v>-0.000182812041193905</v>
      </c>
      <c r="I2095">
        <v>-0.000103759586741076</v>
      </c>
      <c r="J2095">
        <v>-0.0106912158350203</v>
      </c>
      <c r="K2095">
        <v>-0.000678103554456333</v>
      </c>
      <c r="L2095" s="2">
        <v>0.000312479472068524</v>
      </c>
    </row>
    <row r="2096" spans="1:12">
      <c r="A2096" s="2">
        <v>1970</v>
      </c>
      <c r="B2096" t="str">
        <f>VLOOKUP(A2096,'Table S1'!A:E,2,FALSE)</f>
        <v>Nervous feelings</v>
      </c>
      <c r="C2096" s="26" t="s">
        <v>609</v>
      </c>
      <c r="D2096" t="s">
        <v>307</v>
      </c>
      <c r="E2096" s="2">
        <v>0.54567208419492</v>
      </c>
      <c r="F2096" s="2">
        <v>0.585295251664247</v>
      </c>
      <c r="G2096">
        <v>31311</v>
      </c>
      <c r="H2096" s="2">
        <v>0.000137454422213556</v>
      </c>
      <c r="I2096" s="11">
        <v>-8.13897939654289e-5</v>
      </c>
      <c r="J2096" s="2">
        <v>0.00806399115654892</v>
      </c>
      <c r="K2096">
        <v>-0.000356278241520784</v>
      </c>
      <c r="L2096" s="2">
        <v>0.000631187085947896</v>
      </c>
    </row>
    <row r="2097" spans="1:12">
      <c r="A2097" s="2">
        <v>1970</v>
      </c>
      <c r="B2097" t="str">
        <f>VLOOKUP(A2097,'Table S1'!A:E,2,FALSE)</f>
        <v>Nervous feelings</v>
      </c>
      <c r="C2097" s="26" t="s">
        <v>610</v>
      </c>
      <c r="D2097" t="s">
        <v>307</v>
      </c>
      <c r="E2097">
        <v>-2.05057707931457</v>
      </c>
      <c r="F2097" s="2">
        <v>0.040316456575519</v>
      </c>
      <c r="G2097">
        <v>31311</v>
      </c>
      <c r="H2097">
        <v>-0.000555932228053678</v>
      </c>
      <c r="I2097">
        <v>-0.000119222302818921</v>
      </c>
      <c r="J2097">
        <v>-0.030303612576794</v>
      </c>
      <c r="K2097">
        <v>-0.0010873188691653</v>
      </c>
      <c r="L2097" s="11">
        <v>-2.45455869420517e-5</v>
      </c>
    </row>
    <row r="2098" spans="1:12">
      <c r="A2098" s="2">
        <v>1970</v>
      </c>
      <c r="B2098" t="str">
        <f>VLOOKUP(A2098,'Table S1'!A:E,2,FALSE)</f>
        <v>Nervous feelings</v>
      </c>
      <c r="C2098" s="26" t="s">
        <v>611</v>
      </c>
      <c r="D2098" t="s">
        <v>307</v>
      </c>
      <c r="E2098" s="2">
        <v>0.61012909344123</v>
      </c>
      <c r="F2098" s="2">
        <v>0.541780723603814</v>
      </c>
      <c r="G2098">
        <v>31311</v>
      </c>
      <c r="H2098" s="2">
        <v>0.000150070979787859</v>
      </c>
      <c r="I2098">
        <v>-0.000120909260097985</v>
      </c>
      <c r="J2098" s="2">
        <v>0.00901654263864777</v>
      </c>
      <c r="K2098">
        <v>-0.000332032052502609</v>
      </c>
      <c r="L2098" s="2">
        <v>0.000632174012078326</v>
      </c>
    </row>
    <row r="2099" spans="1:12">
      <c r="A2099" s="2">
        <v>1970</v>
      </c>
      <c r="B2099" t="str">
        <f>VLOOKUP(A2099,'Table S1'!A:E,2,FALSE)</f>
        <v>Nervous feelings</v>
      </c>
      <c r="C2099" s="26" t="s">
        <v>612</v>
      </c>
      <c r="D2099" t="s">
        <v>307</v>
      </c>
      <c r="E2099">
        <v>-2.47227294946987</v>
      </c>
      <c r="F2099" s="2">
        <v>0.0134309698746927</v>
      </c>
      <c r="G2099">
        <v>31311</v>
      </c>
      <c r="H2099">
        <v>-0.00065737043500764</v>
      </c>
      <c r="I2099" s="2">
        <v>0.000270225948089398</v>
      </c>
      <c r="J2099">
        <v>-0.0365354720876259</v>
      </c>
      <c r="K2099">
        <v>-0.00117853950123715</v>
      </c>
      <c r="L2099">
        <v>-0.000136201368778133</v>
      </c>
    </row>
    <row r="2100" spans="1:12">
      <c r="A2100" s="2">
        <v>1970</v>
      </c>
      <c r="B2100" t="str">
        <f>VLOOKUP(A2100,'Table S1'!A:E,2,FALSE)</f>
        <v>Nervous feelings</v>
      </c>
      <c r="C2100" s="26" t="s">
        <v>613</v>
      </c>
      <c r="D2100" t="s">
        <v>307</v>
      </c>
      <c r="E2100">
        <v>-1.18462873836626</v>
      </c>
      <c r="F2100" s="2">
        <v>0.236173260995685</v>
      </c>
      <c r="G2100">
        <v>31311</v>
      </c>
      <c r="H2100">
        <v>-0.00027461571590989</v>
      </c>
      <c r="I2100">
        <v>-0.00020127264871728</v>
      </c>
      <c r="J2100">
        <v>-0.0175065500813981</v>
      </c>
      <c r="K2100">
        <v>-0.000728983993777359</v>
      </c>
      <c r="L2100" s="2">
        <v>0.00017975256195758</v>
      </c>
    </row>
    <row r="2101" spans="1:12">
      <c r="A2101" s="2">
        <v>1970</v>
      </c>
      <c r="B2101" t="str">
        <f>VLOOKUP(A2101,'Table S1'!A:E,2,FALSE)</f>
        <v>Nervous feelings</v>
      </c>
      <c r="C2101" s="26" t="s">
        <v>614</v>
      </c>
      <c r="D2101" t="s">
        <v>307</v>
      </c>
      <c r="E2101">
        <v>-2.73010546674388</v>
      </c>
      <c r="F2101" s="2">
        <v>0.00633494624220617</v>
      </c>
      <c r="G2101">
        <v>31311</v>
      </c>
      <c r="H2101">
        <v>-0.000730219088024903</v>
      </c>
      <c r="I2101" s="2">
        <v>0.00015737251189806</v>
      </c>
      <c r="J2101">
        <v>-0.0403457442261318</v>
      </c>
      <c r="K2101">
        <v>-0.00125446932589398</v>
      </c>
      <c r="L2101">
        <v>-0.000205968850155824</v>
      </c>
    </row>
    <row r="2102" spans="1:12">
      <c r="A2102" s="2">
        <v>1970</v>
      </c>
      <c r="B2102" t="str">
        <f>VLOOKUP(A2102,'Table S1'!A:E,2,FALSE)</f>
        <v>Nervous feelings</v>
      </c>
      <c r="C2102" s="26" t="s">
        <v>615</v>
      </c>
      <c r="D2102" t="s">
        <v>307</v>
      </c>
      <c r="E2102">
        <v>-1.54030269047582</v>
      </c>
      <c r="F2102" s="2">
        <v>0.123496693690251</v>
      </c>
      <c r="G2102">
        <v>31311</v>
      </c>
      <c r="H2102">
        <v>-0.000493167058395535</v>
      </c>
      <c r="I2102" s="11">
        <v>-1.66621809022198e-5</v>
      </c>
      <c r="J2102">
        <v>-0.022762731747092</v>
      </c>
      <c r="K2102">
        <v>-0.00112072360615107</v>
      </c>
      <c r="L2102" s="2">
        <v>0.000134389489359997</v>
      </c>
    </row>
    <row r="2103" spans="1:12">
      <c r="A2103" s="2">
        <v>1970</v>
      </c>
      <c r="B2103" t="str">
        <f>VLOOKUP(A2103,'Table S1'!A:E,2,FALSE)</f>
        <v>Nervous feelings</v>
      </c>
      <c r="C2103" s="26" t="s">
        <v>616</v>
      </c>
      <c r="D2103" t="s">
        <v>307</v>
      </c>
      <c r="E2103">
        <v>-1.81937351646093</v>
      </c>
      <c r="F2103" s="2">
        <v>0.0688640101183402</v>
      </c>
      <c r="G2103">
        <v>31311</v>
      </c>
      <c r="H2103">
        <v>-0.000494428958279075</v>
      </c>
      <c r="I2103" s="11">
        <v>-2.25567474313398e-5</v>
      </c>
      <c r="J2103">
        <v>-0.0268868655226266</v>
      </c>
      <c r="K2103">
        <v>-0.00102708506440604</v>
      </c>
      <c r="L2103" s="11">
        <v>3.82271478478937e-5</v>
      </c>
    </row>
    <row r="2104" spans="1:12">
      <c r="A2104" s="2">
        <v>1970</v>
      </c>
      <c r="B2104" t="str">
        <f>VLOOKUP(A2104,'Table S1'!A:E,2,FALSE)</f>
        <v>Nervous feelings</v>
      </c>
      <c r="C2104" s="26" t="s">
        <v>617</v>
      </c>
      <c r="D2104" t="s">
        <v>307</v>
      </c>
      <c r="E2104" s="2">
        <v>0.487102989523439</v>
      </c>
      <c r="F2104" s="2">
        <v>0.62618875822045</v>
      </c>
      <c r="G2104">
        <v>31308</v>
      </c>
      <c r="H2104" s="2">
        <v>0.000106477061972115</v>
      </c>
      <c r="I2104" s="11">
        <v>-7.69819765904354e-5</v>
      </c>
      <c r="J2104" s="2">
        <v>0.00719956788313047</v>
      </c>
      <c r="K2104">
        <v>-0.000321972936129247</v>
      </c>
      <c r="L2104" s="2">
        <v>0.000534927060073477</v>
      </c>
    </row>
    <row r="2105" spans="1:12">
      <c r="A2105" s="2">
        <v>1970</v>
      </c>
      <c r="B2105" t="str">
        <f>VLOOKUP(A2105,'Table S1'!A:E,2,FALSE)</f>
        <v>Nervous feelings</v>
      </c>
      <c r="C2105" s="26" t="s">
        <v>618</v>
      </c>
      <c r="D2105" t="s">
        <v>307</v>
      </c>
      <c r="E2105">
        <v>-0.878013707364876</v>
      </c>
      <c r="F2105" s="2">
        <v>0.379943017401276</v>
      </c>
      <c r="G2105">
        <v>31310</v>
      </c>
      <c r="H2105">
        <v>-0.000190498877784619</v>
      </c>
      <c r="I2105">
        <v>-0.000438570649195192</v>
      </c>
      <c r="J2105">
        <v>-0.0129754239659422</v>
      </c>
      <c r="K2105">
        <v>-0.000615760317939172</v>
      </c>
      <c r="L2105" s="2">
        <v>0.000234762562369934</v>
      </c>
    </row>
    <row r="2106" spans="1:12">
      <c r="A2106" s="2">
        <v>1970</v>
      </c>
      <c r="B2106" t="str">
        <f>VLOOKUP(A2106,'Table S1'!A:E,2,FALSE)</f>
        <v>Nervous feelings</v>
      </c>
      <c r="C2106" s="26" t="s">
        <v>1228</v>
      </c>
      <c r="D2106" t="s">
        <v>307</v>
      </c>
      <c r="E2106" s="2">
        <v>1.75965795010115</v>
      </c>
      <c r="F2106" s="2">
        <v>0.0784755837998436</v>
      </c>
      <c r="G2106">
        <v>31311</v>
      </c>
      <c r="H2106" s="2">
        <v>0.000384678779499998</v>
      </c>
      <c r="I2106">
        <v>-0.000521236098360704</v>
      </c>
      <c r="J2106" s="2">
        <v>0.0260043835101117</v>
      </c>
      <c r="K2106" s="11">
        <v>-4.38054606368982e-5</v>
      </c>
      <c r="L2106" s="2">
        <v>0.000813163019636894</v>
      </c>
    </row>
    <row r="2107" spans="1:12">
      <c r="A2107" s="2">
        <v>1970</v>
      </c>
      <c r="B2107" t="str">
        <f>VLOOKUP(A2107,'Table S1'!A:E,2,FALSE)</f>
        <v>Nervous feelings</v>
      </c>
      <c r="C2107" s="26" t="s">
        <v>1229</v>
      </c>
      <c r="D2107" t="s">
        <v>307</v>
      </c>
      <c r="E2107">
        <v>-2.71121693227444</v>
      </c>
      <c r="F2107" s="2">
        <v>0.00670733065737617</v>
      </c>
      <c r="G2107">
        <v>31311</v>
      </c>
      <c r="H2107">
        <v>-0.000773263356890961</v>
      </c>
      <c r="I2107" s="2">
        <v>0.000255005795301175</v>
      </c>
      <c r="J2107">
        <v>-0.0400666077642649</v>
      </c>
      <c r="K2107">
        <v>-0.00133228425278024</v>
      </c>
      <c r="L2107">
        <v>-0.000214242461001677</v>
      </c>
    </row>
    <row r="2108" spans="1:12">
      <c r="A2108" s="2">
        <v>1970</v>
      </c>
      <c r="B2108" t="str">
        <f>VLOOKUP(A2108,'Table S1'!A:E,2,FALSE)</f>
        <v>Nervous feelings</v>
      </c>
      <c r="C2108" s="26" t="s">
        <v>1230</v>
      </c>
      <c r="D2108" t="s">
        <v>307</v>
      </c>
      <c r="E2108">
        <v>-0.718731084814399</v>
      </c>
      <c r="F2108" s="2">
        <v>0.472311990000325</v>
      </c>
      <c r="G2108">
        <v>31311</v>
      </c>
      <c r="H2108">
        <v>-0.000205094295912068</v>
      </c>
      <c r="I2108" s="11">
        <v>7.07020399181285e-5</v>
      </c>
      <c r="J2108">
        <v>-0.0106214726385193</v>
      </c>
      <c r="K2108">
        <v>-0.000764403586176153</v>
      </c>
      <c r="L2108" s="2">
        <v>0.000354214994352018</v>
      </c>
    </row>
    <row r="2109" spans="1:12">
      <c r="A2109" s="2">
        <v>1970</v>
      </c>
      <c r="B2109" t="str">
        <f>VLOOKUP(A2109,'Table S1'!A:E,2,FALSE)</f>
        <v>Nervous feelings</v>
      </c>
      <c r="C2109" s="26" t="s">
        <v>622</v>
      </c>
      <c r="D2109" t="s">
        <v>307</v>
      </c>
      <c r="E2109" s="2">
        <v>1.19788032428147</v>
      </c>
      <c r="F2109" s="2">
        <v>0.230972678147478</v>
      </c>
      <c r="G2109">
        <v>31311</v>
      </c>
      <c r="H2109" s="2">
        <v>0.000267474357692607</v>
      </c>
      <c r="I2109">
        <v>-0.00030994646906525</v>
      </c>
      <c r="J2109" s="2">
        <v>0.0177023832103517</v>
      </c>
      <c r="K2109">
        <v>-0.000170182362387211</v>
      </c>
      <c r="L2109" s="2">
        <v>0.000705131077772425</v>
      </c>
    </row>
    <row r="2110" spans="1:12">
      <c r="A2110" s="2">
        <v>1970</v>
      </c>
      <c r="B2110" t="str">
        <f>VLOOKUP(A2110,'Table S1'!A:E,2,FALSE)</f>
        <v>Nervous feelings</v>
      </c>
      <c r="C2110" s="26" t="s">
        <v>623</v>
      </c>
      <c r="D2110" t="s">
        <v>307</v>
      </c>
      <c r="E2110" s="2">
        <v>0.537894569842648</v>
      </c>
      <c r="F2110" s="2">
        <v>0.590653660604088</v>
      </c>
      <c r="G2110">
        <v>31311</v>
      </c>
      <c r="H2110" s="2">
        <v>0.000122148623506308</v>
      </c>
      <c r="I2110">
        <v>-0.000667936475326444</v>
      </c>
      <c r="J2110" s="2">
        <v>0.00794905434967673</v>
      </c>
      <c r="K2110">
        <v>-0.000322950046702615</v>
      </c>
      <c r="L2110" s="2">
        <v>0.000567247293715232</v>
      </c>
    </row>
    <row r="2111" spans="1:12">
      <c r="A2111" s="2">
        <v>1970</v>
      </c>
      <c r="B2111" t="str">
        <f>VLOOKUP(A2111,'Table S1'!A:E,2,FALSE)</f>
        <v>Nervous feelings</v>
      </c>
      <c r="C2111" s="26" t="s">
        <v>624</v>
      </c>
      <c r="D2111" t="s">
        <v>307</v>
      </c>
      <c r="E2111">
        <v>-0.518799328655578</v>
      </c>
      <c r="F2111" s="2">
        <v>0.603904352610228</v>
      </c>
      <c r="G2111">
        <v>31311</v>
      </c>
      <c r="H2111">
        <v>-0.000122233429588648</v>
      </c>
      <c r="I2111">
        <v>-0.000223636516182383</v>
      </c>
      <c r="J2111">
        <v>-0.00766686315733841</v>
      </c>
      <c r="K2111">
        <v>-0.000584035070047657</v>
      </c>
      <c r="L2111" s="2">
        <v>0.000339568210870361</v>
      </c>
    </row>
    <row r="2112" spans="1:12">
      <c r="A2112" s="2">
        <v>1970</v>
      </c>
      <c r="B2112" t="str">
        <f>VLOOKUP(A2112,'Table S1'!A:E,2,FALSE)</f>
        <v>Nervous feelings</v>
      </c>
      <c r="C2112" s="26" t="s">
        <v>625</v>
      </c>
      <c r="D2112" t="s">
        <v>307</v>
      </c>
      <c r="E2112">
        <v>-0.34167943006049</v>
      </c>
      <c r="F2112" s="2">
        <v>0.732594446877558</v>
      </c>
      <c r="G2112">
        <v>31311</v>
      </c>
      <c r="H2112" s="11">
        <v>-7.78079332717576e-5</v>
      </c>
      <c r="I2112">
        <v>-0.00022274138670021</v>
      </c>
      <c r="J2112">
        <v>-0.00504936935970916</v>
      </c>
      <c r="K2112">
        <v>-0.000524152163659313</v>
      </c>
      <c r="L2112" s="2">
        <v>0.000368536297115798</v>
      </c>
    </row>
    <row r="2113" spans="1:12">
      <c r="A2113" s="2">
        <v>1970</v>
      </c>
      <c r="B2113" t="str">
        <f>VLOOKUP(A2113,'Table S1'!A:E,2,FALSE)</f>
        <v>Nervous feelings</v>
      </c>
      <c r="C2113" s="26" t="s">
        <v>1040</v>
      </c>
      <c r="D2113" t="s">
        <v>307</v>
      </c>
      <c r="E2113">
        <v>-0.481040883280646</v>
      </c>
      <c r="F2113" s="2">
        <v>0.630490803654767</v>
      </c>
      <c r="G2113">
        <v>31311</v>
      </c>
      <c r="H2113">
        <v>-0.000117388905339043</v>
      </c>
      <c r="I2113">
        <v>-0.000395909324241626</v>
      </c>
      <c r="J2113">
        <v>-0.00710886545430817</v>
      </c>
      <c r="K2113">
        <v>-0.000595699437623247</v>
      </c>
      <c r="L2113" s="2">
        <v>0.00036092162694516</v>
      </c>
    </row>
    <row r="2114" spans="1:12">
      <c r="A2114" s="2">
        <v>1970</v>
      </c>
      <c r="B2114" t="str">
        <f>VLOOKUP(A2114,'Table S1'!A:E,2,FALSE)</f>
        <v>Nervous feelings</v>
      </c>
      <c r="C2114" s="26" t="s">
        <v>1041</v>
      </c>
      <c r="D2114" t="s">
        <v>307</v>
      </c>
      <c r="E2114">
        <v>-0.623589206411585</v>
      </c>
      <c r="F2114" s="2">
        <v>0.532901943444143</v>
      </c>
      <c r="G2114">
        <v>31311</v>
      </c>
      <c r="H2114">
        <v>-0.000156438216979424</v>
      </c>
      <c r="I2114">
        <v>-0.000405799817946695</v>
      </c>
      <c r="J2114">
        <v>-0.00921545739918427</v>
      </c>
      <c r="K2114">
        <v>-0.00064814833782693</v>
      </c>
      <c r="L2114" s="2">
        <v>0.000335271903868082</v>
      </c>
    </row>
    <row r="2115" spans="1:12">
      <c r="A2115" s="2">
        <v>1970</v>
      </c>
      <c r="B2115" t="str">
        <f>VLOOKUP(A2115,'Table S1'!A:E,2,FALSE)</f>
        <v>Nervous feelings</v>
      </c>
      <c r="C2115" s="26" t="s">
        <v>1231</v>
      </c>
      <c r="D2115" t="s">
        <v>307</v>
      </c>
      <c r="E2115" s="2">
        <v>0.348261063774906</v>
      </c>
      <c r="F2115" s="2">
        <v>0.727646473622705</v>
      </c>
      <c r="G2115">
        <v>31311</v>
      </c>
      <c r="H2115" s="11">
        <v>8.67156475028411e-5</v>
      </c>
      <c r="I2115">
        <v>-0.000402115898551591</v>
      </c>
      <c r="J2115" s="2">
        <v>0.00514663333491692</v>
      </c>
      <c r="K2115">
        <v>-0.000401326611374754</v>
      </c>
      <c r="L2115" s="2">
        <v>0.000574757906380436</v>
      </c>
    </row>
    <row r="2116" spans="1:12">
      <c r="A2116" s="2">
        <v>1970</v>
      </c>
      <c r="B2116" t="str">
        <f>VLOOKUP(A2116,'Table S1'!A:E,2,FALSE)</f>
        <v>Nervous feelings</v>
      </c>
      <c r="C2116" s="26" t="s">
        <v>629</v>
      </c>
      <c r="D2116" t="s">
        <v>307</v>
      </c>
      <c r="E2116" s="2">
        <v>0.210821589408509</v>
      </c>
      <c r="F2116" s="2">
        <v>0.833027863161706</v>
      </c>
      <c r="G2116">
        <v>31311</v>
      </c>
      <c r="H2116" s="11">
        <v>5.55824455284283e-5</v>
      </c>
      <c r="I2116" s="11">
        <v>-4.05192562635315e-5</v>
      </c>
      <c r="J2116" s="2">
        <v>0.00311554041674692</v>
      </c>
      <c r="K2116">
        <v>-0.000461175838412895</v>
      </c>
      <c r="L2116" s="2">
        <v>0.000572340729469752</v>
      </c>
    </row>
    <row r="2117" spans="1:12">
      <c r="A2117" s="2">
        <v>1970</v>
      </c>
      <c r="B2117" t="str">
        <f>VLOOKUP(A2117,'Table S1'!A:E,2,FALSE)</f>
        <v>Nervous feelings</v>
      </c>
      <c r="C2117" s="26" t="s">
        <v>1232</v>
      </c>
      <c r="D2117" t="s">
        <v>307</v>
      </c>
      <c r="E2117" s="2">
        <v>0.625281625135281</v>
      </c>
      <c r="F2117" s="2">
        <v>0.531790794587012</v>
      </c>
      <c r="G2117">
        <v>31311</v>
      </c>
      <c r="H2117" s="2">
        <v>0.000159196923455774</v>
      </c>
      <c r="I2117">
        <v>-0.000119905021110458</v>
      </c>
      <c r="J2117" s="2">
        <v>0.00924046811535678</v>
      </c>
      <c r="K2117">
        <v>-0.000339829892396436</v>
      </c>
      <c r="L2117" s="2">
        <v>0.000658223739307984</v>
      </c>
    </row>
    <row r="2118" spans="1:12">
      <c r="A2118" s="2">
        <v>1970</v>
      </c>
      <c r="B2118" t="str">
        <f>VLOOKUP(A2118,'Table S1'!A:E,2,FALSE)</f>
        <v>Nervous feelings</v>
      </c>
      <c r="C2118" s="26" t="s">
        <v>631</v>
      </c>
      <c r="D2118" t="s">
        <v>307</v>
      </c>
      <c r="E2118">
        <v>-2.08893782181437</v>
      </c>
      <c r="F2118" s="2">
        <v>0.0367213748623559</v>
      </c>
      <c r="G2118">
        <v>31311</v>
      </c>
      <c r="H2118">
        <v>-0.000549753616383049</v>
      </c>
      <c r="I2118" s="11">
        <v>-7.80216504364241e-5</v>
      </c>
      <c r="J2118">
        <v>-0.0308705110809267</v>
      </c>
      <c r="K2118">
        <v>-0.00106558464341365</v>
      </c>
      <c r="L2118" s="11">
        <v>-3.39225893524443e-5</v>
      </c>
    </row>
    <row r="2119" spans="1:12">
      <c r="A2119" s="2">
        <v>1970</v>
      </c>
      <c r="B2119" t="str">
        <f>VLOOKUP(A2119,'Table S1'!A:E,2,FALSE)</f>
        <v>Nervous feelings</v>
      </c>
      <c r="C2119" s="26" t="s">
        <v>632</v>
      </c>
      <c r="D2119" t="s">
        <v>307</v>
      </c>
      <c r="E2119">
        <v>-0.499351938738393</v>
      </c>
      <c r="F2119" s="2">
        <v>0.617534979698338</v>
      </c>
      <c r="G2119">
        <v>31311</v>
      </c>
      <c r="H2119">
        <v>-0.000125506228826293</v>
      </c>
      <c r="I2119" s="2">
        <v>0.000126654735830714</v>
      </c>
      <c r="J2119">
        <v>-0.00737946787938222</v>
      </c>
      <c r="K2119">
        <v>-0.000618139136731805</v>
      </c>
      <c r="L2119" s="2">
        <v>0.00036712667907922</v>
      </c>
    </row>
    <row r="2120" spans="1:12">
      <c r="A2120" s="2">
        <v>1970</v>
      </c>
      <c r="B2120" t="str">
        <f>VLOOKUP(A2120,'Table S1'!A:E,2,FALSE)</f>
        <v>Nervous feelings</v>
      </c>
      <c r="C2120" s="26" t="s">
        <v>1233</v>
      </c>
      <c r="D2120" t="s">
        <v>307</v>
      </c>
      <c r="E2120" s="2">
        <v>1.69364217034205</v>
      </c>
      <c r="F2120" s="2">
        <v>0.0903432460204808</v>
      </c>
      <c r="G2120">
        <v>31311</v>
      </c>
      <c r="H2120" s="2">
        <v>0.000412403636710068</v>
      </c>
      <c r="I2120">
        <v>-0.0002030941433988</v>
      </c>
      <c r="J2120" s="2">
        <v>0.025028796377126</v>
      </c>
      <c r="K2120" s="11">
        <v>-6.48680893137655e-5</v>
      </c>
      <c r="L2120" s="2">
        <v>0.000889675362733901</v>
      </c>
    </row>
    <row r="2121" spans="1:12">
      <c r="A2121" s="2">
        <v>1970</v>
      </c>
      <c r="B2121" t="str">
        <f>VLOOKUP(A2121,'Table S1'!A:E,2,FALSE)</f>
        <v>Nervous feelings</v>
      </c>
      <c r="C2121" s="26" t="s">
        <v>1234</v>
      </c>
      <c r="D2121" t="s">
        <v>307</v>
      </c>
      <c r="E2121" s="2">
        <v>0.623997142861262</v>
      </c>
      <c r="F2121" s="2">
        <v>0.532634007458286</v>
      </c>
      <c r="G2121">
        <v>31311</v>
      </c>
      <c r="H2121" s="2">
        <v>0.000173880734519164</v>
      </c>
      <c r="I2121" s="2">
        <v>0.000158705209676416</v>
      </c>
      <c r="J2121" s="2">
        <v>0.00922148592074129</v>
      </c>
      <c r="K2121">
        <v>-0.000372296689046461</v>
      </c>
      <c r="L2121" s="2">
        <v>0.000720058158084788</v>
      </c>
    </row>
    <row r="2122" spans="1:12">
      <c r="A2122" s="2">
        <v>1970</v>
      </c>
      <c r="B2122" t="str">
        <f>VLOOKUP(A2122,'Table S1'!A:E,2,FALSE)</f>
        <v>Nervous feelings</v>
      </c>
      <c r="C2122" s="26" t="s">
        <v>1235</v>
      </c>
      <c r="D2122" t="s">
        <v>307</v>
      </c>
      <c r="E2122">
        <v>-0.128125397196061</v>
      </c>
      <c r="F2122" s="2">
        <v>0.898050560513691</v>
      </c>
      <c r="G2122">
        <v>31310</v>
      </c>
      <c r="H2122" s="11">
        <v>-3.28746741514794e-5</v>
      </c>
      <c r="I2122" s="11">
        <v>-8.24047818998908e-5</v>
      </c>
      <c r="J2122">
        <v>-0.00189345044302009</v>
      </c>
      <c r="K2122">
        <v>-0.000535785647833476</v>
      </c>
      <c r="L2122" s="2">
        <v>0.000470036299530517</v>
      </c>
    </row>
    <row r="2123" spans="1:12">
      <c r="A2123" s="2">
        <v>1970</v>
      </c>
      <c r="B2123" t="str">
        <f>VLOOKUP(A2123,'Table S1'!A:E,2,FALSE)</f>
        <v>Nervous feelings</v>
      </c>
      <c r="C2123" s="26" t="s">
        <v>636</v>
      </c>
      <c r="D2123" t="s">
        <v>307</v>
      </c>
      <c r="E2123">
        <v>-2.70309987077081</v>
      </c>
      <c r="F2123" s="2">
        <v>0.00687331607972103</v>
      </c>
      <c r="G2123">
        <v>31311</v>
      </c>
      <c r="H2123">
        <v>-0.000794006876508206</v>
      </c>
      <c r="I2123" s="2">
        <v>0.000339861045912826</v>
      </c>
      <c r="J2123">
        <v>-0.0399466530990395</v>
      </c>
      <c r="K2123">
        <v>-0.00136974773547874</v>
      </c>
      <c r="L2123">
        <v>-0.000218266017537677</v>
      </c>
    </row>
    <row r="2124" spans="1:12">
      <c r="A2124" s="2">
        <v>1970</v>
      </c>
      <c r="B2124" t="str">
        <f>VLOOKUP(A2124,'Table S1'!A:E,2,FALSE)</f>
        <v>Nervous feelings</v>
      </c>
      <c r="C2124" s="26" t="s">
        <v>637</v>
      </c>
      <c r="D2124" t="s">
        <v>307</v>
      </c>
      <c r="E2124">
        <v>-2.39342304054804</v>
      </c>
      <c r="F2124" s="2">
        <v>0.0166978336151742</v>
      </c>
      <c r="G2124">
        <v>31311</v>
      </c>
      <c r="H2124">
        <v>-0.000651958447448882</v>
      </c>
      <c r="I2124" s="2">
        <v>0.000295472391900257</v>
      </c>
      <c r="J2124">
        <v>-0.035370221039135</v>
      </c>
      <c r="K2124">
        <v>-0.00118586509585044</v>
      </c>
      <c r="L2124">
        <v>-0.000118051799047321</v>
      </c>
    </row>
    <row r="2125" spans="1:12">
      <c r="A2125" s="2">
        <v>1970</v>
      </c>
      <c r="B2125" t="str">
        <f>VLOOKUP(A2125,'Table S1'!A:E,2,FALSE)</f>
        <v>Nervous feelings</v>
      </c>
      <c r="C2125" s="26" t="s">
        <v>1236</v>
      </c>
      <c r="D2125" t="s">
        <v>307</v>
      </c>
      <c r="E2125">
        <v>-2.86737649737062</v>
      </c>
      <c r="F2125" s="2">
        <v>0.00414166498931714</v>
      </c>
      <c r="G2125">
        <v>31311</v>
      </c>
      <c r="H2125">
        <v>-0.000777247160046464</v>
      </c>
      <c r="I2125" s="2">
        <v>0.000230819716258555</v>
      </c>
      <c r="J2125">
        <v>-0.0423743478675616</v>
      </c>
      <c r="K2125">
        <v>-0.00130854653157196</v>
      </c>
      <c r="L2125">
        <v>-0.000245947788520963</v>
      </c>
    </row>
    <row r="2126" spans="1:12">
      <c r="A2126" s="2">
        <v>1970</v>
      </c>
      <c r="B2126" t="str">
        <f>VLOOKUP(A2126,'Table S1'!A:E,2,FALSE)</f>
        <v>Nervous feelings</v>
      </c>
      <c r="C2126" s="26" t="s">
        <v>1237</v>
      </c>
      <c r="D2126" t="s">
        <v>307</v>
      </c>
      <c r="E2126">
        <v>-3.43633492087699</v>
      </c>
      <c r="F2126" s="2">
        <v>0.000590406786991469</v>
      </c>
      <c r="G2126">
        <v>31311</v>
      </c>
      <c r="H2126">
        <v>-0.000870688994016125</v>
      </c>
      <c r="I2126" s="2">
        <v>0.000573901122473839</v>
      </c>
      <c r="J2126">
        <v>-0.050782466641621</v>
      </c>
      <c r="K2126">
        <v>-0.0013673184202433</v>
      </c>
      <c r="L2126">
        <v>-0.000374059567788953</v>
      </c>
    </row>
    <row r="2127" spans="1:12">
      <c r="A2127" s="2">
        <v>1970</v>
      </c>
      <c r="B2127" t="str">
        <f>VLOOKUP(A2127,'Table S1'!A:E,2,FALSE)</f>
        <v>Nervous feelings</v>
      </c>
      <c r="C2127" s="26" t="s">
        <v>1238</v>
      </c>
      <c r="D2127" t="s">
        <v>307</v>
      </c>
      <c r="E2127">
        <v>-4.37739260276321</v>
      </c>
      <c r="F2127" s="11">
        <v>1.2049617077574e-5</v>
      </c>
      <c r="G2127">
        <v>31311</v>
      </c>
      <c r="H2127">
        <v>-0.00103578109690159</v>
      </c>
      <c r="I2127" s="2">
        <v>0.000656920946135366</v>
      </c>
      <c r="J2127">
        <v>-0.0646895017352874</v>
      </c>
      <c r="K2127">
        <v>-0.00149956680422625</v>
      </c>
      <c r="L2127">
        <v>-0.00057199538957693</v>
      </c>
    </row>
    <row r="2128" spans="1:12">
      <c r="A2128" s="2">
        <v>1970</v>
      </c>
      <c r="B2128" t="str">
        <f>VLOOKUP(A2128,'Table S1'!A:E,2,FALSE)</f>
        <v>Nervous feelings</v>
      </c>
      <c r="C2128" s="26" t="s">
        <v>641</v>
      </c>
      <c r="D2128" t="s">
        <v>307</v>
      </c>
      <c r="E2128">
        <v>-1.36259986225812</v>
      </c>
      <c r="F2128" s="2">
        <v>0.173018452525078</v>
      </c>
      <c r="G2128">
        <v>31311</v>
      </c>
      <c r="H2128">
        <v>-0.000371796937680445</v>
      </c>
      <c r="I2128" s="2">
        <v>0.000275916833811592</v>
      </c>
      <c r="J2128">
        <v>-0.0201366233630512</v>
      </c>
      <c r="K2128">
        <v>-0.000906610420190506</v>
      </c>
      <c r="L2128" s="2">
        <v>0.000163016544829615</v>
      </c>
    </row>
    <row r="2129" spans="1:12">
      <c r="A2129" s="2">
        <v>1970</v>
      </c>
      <c r="B2129" t="str">
        <f>VLOOKUP(A2129,'Table S1'!A:E,2,FALSE)</f>
        <v>Nervous feelings</v>
      </c>
      <c r="C2129" s="26" t="s">
        <v>642</v>
      </c>
      <c r="D2129" t="s">
        <v>307</v>
      </c>
      <c r="E2129">
        <v>-4.16540023403698</v>
      </c>
      <c r="F2129" s="11">
        <v>3.11639133679902e-5</v>
      </c>
      <c r="G2129">
        <v>31311</v>
      </c>
      <c r="H2129">
        <v>-0.00121352685556266</v>
      </c>
      <c r="I2129" s="2">
        <v>0.000573285643772993</v>
      </c>
      <c r="J2129">
        <v>-0.0615566594364434</v>
      </c>
      <c r="K2129">
        <v>-0.00178455502659791</v>
      </c>
      <c r="L2129">
        <v>-0.000642498684527417</v>
      </c>
    </row>
    <row r="2130" spans="1:12">
      <c r="A2130" s="2">
        <v>1970</v>
      </c>
      <c r="B2130" t="str">
        <f>VLOOKUP(A2130,'Table S1'!A:E,2,FALSE)</f>
        <v>Nervous feelings</v>
      </c>
      <c r="C2130" s="26" t="s">
        <v>643</v>
      </c>
      <c r="D2130" t="s">
        <v>307</v>
      </c>
      <c r="E2130" s="2">
        <v>0.952856417738237</v>
      </c>
      <c r="F2130" s="2">
        <v>0.340670180020105</v>
      </c>
      <c r="G2130">
        <v>31311</v>
      </c>
      <c r="H2130" s="2">
        <v>0.000278571014260997</v>
      </c>
      <c r="I2130" s="2">
        <v>0.000134036144767108</v>
      </c>
      <c r="J2130" s="2">
        <v>0.0140813978736674</v>
      </c>
      <c r="K2130">
        <v>-0.000294453684528189</v>
      </c>
      <c r="L2130" s="2">
        <v>0.000851595713050184</v>
      </c>
    </row>
    <row r="2131" spans="1:12">
      <c r="A2131" s="2">
        <v>1970</v>
      </c>
      <c r="B2131" t="str">
        <f>VLOOKUP(A2131,'Table S1'!A:E,2,FALSE)</f>
        <v>Nervous feelings</v>
      </c>
      <c r="C2131" s="26" t="s">
        <v>644</v>
      </c>
      <c r="D2131" t="s">
        <v>307</v>
      </c>
      <c r="E2131">
        <v>-0.423236086421305</v>
      </c>
      <c r="F2131" s="2">
        <v>0.672125927376398</v>
      </c>
      <c r="G2131">
        <v>31311</v>
      </c>
      <c r="H2131">
        <v>-0.000115361281553505</v>
      </c>
      <c r="I2131">
        <v>-0.000101361231063463</v>
      </c>
      <c r="J2131">
        <v>-0.00625462096539032</v>
      </c>
      <c r="K2131">
        <v>-0.00064960849006109</v>
      </c>
      <c r="L2131" s="2">
        <v>0.000418885926954079</v>
      </c>
    </row>
    <row r="2132" spans="1:12">
      <c r="A2132" s="2">
        <v>1970</v>
      </c>
      <c r="B2132" t="str">
        <f>VLOOKUP(A2132,'Table S1'!A:E,2,FALSE)</f>
        <v>Nervous feelings</v>
      </c>
      <c r="C2132" s="26" t="s">
        <v>645</v>
      </c>
      <c r="D2132" t="s">
        <v>307</v>
      </c>
      <c r="E2132">
        <v>-1.34045969307094</v>
      </c>
      <c r="F2132" s="2">
        <v>0.180105665827073</v>
      </c>
      <c r="G2132">
        <v>31311</v>
      </c>
      <c r="H2132">
        <v>-0.000369750603598514</v>
      </c>
      <c r="I2132" s="11">
        <v>5.94523415140515e-5</v>
      </c>
      <c r="J2132">
        <v>-0.0198094339507628</v>
      </c>
      <c r="K2132">
        <v>-0.000910405339583</v>
      </c>
      <c r="L2132" s="2">
        <v>0.000170904132385971</v>
      </c>
    </row>
    <row r="2133" spans="1:12">
      <c r="A2133" s="2">
        <v>1970</v>
      </c>
      <c r="B2133" t="str">
        <f>VLOOKUP(A2133,'Table S1'!A:E,2,FALSE)</f>
        <v>Nervous feelings</v>
      </c>
      <c r="C2133" s="26" t="s">
        <v>1239</v>
      </c>
      <c r="D2133" t="s">
        <v>307</v>
      </c>
      <c r="E2133">
        <v>-0.301350020002354</v>
      </c>
      <c r="F2133" s="2">
        <v>0.763149603303535</v>
      </c>
      <c r="G2133">
        <v>31310</v>
      </c>
      <c r="H2133" s="11">
        <v>-8.31909743078093e-5</v>
      </c>
      <c r="I2133" s="11">
        <v>1.71995564290713e-5</v>
      </c>
      <c r="J2133">
        <v>-0.00445368319494115</v>
      </c>
      <c r="K2133">
        <v>-0.000624281420786204</v>
      </c>
      <c r="L2133" s="2">
        <v>0.000457899472170585</v>
      </c>
    </row>
    <row r="2134" spans="1:12">
      <c r="A2134" s="2">
        <v>1970</v>
      </c>
      <c r="B2134" t="str">
        <f>VLOOKUP(A2134,'Table S1'!A:E,2,FALSE)</f>
        <v>Nervous feelings</v>
      </c>
      <c r="C2134" s="26" t="s">
        <v>1240</v>
      </c>
      <c r="D2134" t="s">
        <v>307</v>
      </c>
      <c r="E2134" s="2">
        <v>1.01635980248582</v>
      </c>
      <c r="F2134" s="2">
        <v>0.309465933551699</v>
      </c>
      <c r="G2134">
        <v>31311</v>
      </c>
      <c r="H2134" s="2">
        <v>0.00026044956697803</v>
      </c>
      <c r="I2134" s="2">
        <v>0.000606922452778819</v>
      </c>
      <c r="J2134" s="2">
        <v>0.0150198566071227</v>
      </c>
      <c r="K2134">
        <v>-0.000241824827850571</v>
      </c>
      <c r="L2134" s="2">
        <v>0.00076272396180663</v>
      </c>
    </row>
    <row r="2135" spans="1:12">
      <c r="A2135" s="2">
        <v>1970</v>
      </c>
      <c r="B2135" t="str">
        <f>VLOOKUP(A2135,'Table S1'!A:E,2,FALSE)</f>
        <v>Nervous feelings</v>
      </c>
      <c r="C2135" s="26" t="s">
        <v>1241</v>
      </c>
      <c r="D2135" t="s">
        <v>307</v>
      </c>
      <c r="E2135" s="2">
        <v>0.180806202109886</v>
      </c>
      <c r="F2135" s="2">
        <v>0.856520865020804</v>
      </c>
      <c r="G2135">
        <v>31310</v>
      </c>
      <c r="H2135" s="11">
        <v>4.47293215655244e-5</v>
      </c>
      <c r="I2135" s="2">
        <v>0.00030780823458422</v>
      </c>
      <c r="J2135" s="2">
        <v>0.00267198234875923</v>
      </c>
      <c r="K2135">
        <v>-0.000440161392595814</v>
      </c>
      <c r="L2135" s="2">
        <v>0.000529620035726863</v>
      </c>
    </row>
    <row r="2136" spans="1:12">
      <c r="A2136" s="2">
        <v>1970</v>
      </c>
      <c r="B2136" t="str">
        <f>VLOOKUP(A2136,'Table S1'!A:E,2,FALSE)</f>
        <v>Nervous feelings</v>
      </c>
      <c r="C2136" s="26" t="s">
        <v>842</v>
      </c>
      <c r="D2136" t="s">
        <v>307</v>
      </c>
      <c r="E2136">
        <v>-2.24676392966416</v>
      </c>
      <c r="F2136" s="2">
        <v>0.0246620558557609</v>
      </c>
      <c r="G2136">
        <v>31311</v>
      </c>
      <c r="H2136">
        <v>-0.000663535553903662</v>
      </c>
      <c r="I2136" s="11">
        <v>7.07376764638581e-5</v>
      </c>
      <c r="J2136">
        <v>-0.0332028795029818</v>
      </c>
      <c r="K2136">
        <v>-0.00124239301439679</v>
      </c>
      <c r="L2136" s="11">
        <v>-8.46780934105323e-5</v>
      </c>
    </row>
    <row r="2137" spans="1:12">
      <c r="A2137" s="2">
        <v>1970</v>
      </c>
      <c r="B2137" t="str">
        <f>VLOOKUP(A2137,'Table S1'!A:E,2,FALSE)</f>
        <v>Nervous feelings</v>
      </c>
      <c r="C2137" s="26" t="s">
        <v>1242</v>
      </c>
      <c r="D2137" t="s">
        <v>307</v>
      </c>
      <c r="E2137">
        <v>-0.538235103689175</v>
      </c>
      <c r="F2137" s="2">
        <v>0.590418573913</v>
      </c>
      <c r="G2137">
        <v>31311</v>
      </c>
      <c r="H2137">
        <v>-0.000144631192058108</v>
      </c>
      <c r="I2137" s="2">
        <v>0.000236081116051561</v>
      </c>
      <c r="J2137">
        <v>-0.0079540867894999</v>
      </c>
      <c r="K2137">
        <v>-0.000671320893082307</v>
      </c>
      <c r="L2137" s="2">
        <v>0.00038205850896609</v>
      </c>
    </row>
    <row r="2138" spans="1:12">
      <c r="A2138" s="2">
        <v>1970</v>
      </c>
      <c r="B2138" t="str">
        <f>VLOOKUP(A2138,'Table S1'!A:E,2,FALSE)</f>
        <v>Nervous feelings</v>
      </c>
      <c r="C2138" s="26" t="s">
        <v>651</v>
      </c>
      <c r="D2138" t="s">
        <v>307</v>
      </c>
      <c r="E2138" s="2">
        <v>0.18159694037108</v>
      </c>
      <c r="F2138" s="2">
        <v>0.855900225648447</v>
      </c>
      <c r="G2138">
        <v>31311</v>
      </c>
      <c r="H2138" s="11">
        <v>4.66428179629606e-5</v>
      </c>
      <c r="I2138" s="2">
        <v>0.000169120278372988</v>
      </c>
      <c r="J2138" s="2">
        <v>0.00268365592381236</v>
      </c>
      <c r="K2138">
        <v>-0.000456789548108184</v>
      </c>
      <c r="L2138" s="2">
        <v>0.000550075184034105</v>
      </c>
    </row>
    <row r="2139" spans="1:12">
      <c r="A2139" s="2">
        <v>1970</v>
      </c>
      <c r="B2139" t="str">
        <f>VLOOKUP(A2139,'Table S1'!A:E,2,FALSE)</f>
        <v>Nervous feelings</v>
      </c>
      <c r="C2139" s="26" t="s">
        <v>1243</v>
      </c>
      <c r="D2139" t="s">
        <v>307</v>
      </c>
      <c r="E2139">
        <v>-2.00366855989076</v>
      </c>
      <c r="F2139" s="2">
        <v>0.0451141762352251</v>
      </c>
      <c r="G2139">
        <v>31310</v>
      </c>
      <c r="H2139">
        <v>-0.000474486849606589</v>
      </c>
      <c r="I2139" s="2">
        <v>0.000240659754508379</v>
      </c>
      <c r="J2139">
        <v>-0.0296105275279116</v>
      </c>
      <c r="K2139">
        <v>-0.000938642003254704</v>
      </c>
      <c r="L2139" s="11">
        <v>-1.0331695958473e-5</v>
      </c>
    </row>
    <row r="2140" spans="1:12">
      <c r="A2140" s="2">
        <v>1970</v>
      </c>
      <c r="B2140" t="str">
        <f>VLOOKUP(A2140,'Table S1'!A:E,2,FALSE)</f>
        <v>Nervous feelings</v>
      </c>
      <c r="C2140" s="26" t="s">
        <v>975</v>
      </c>
      <c r="D2140" t="s">
        <v>307</v>
      </c>
      <c r="E2140">
        <v>-0.995985270608072</v>
      </c>
      <c r="F2140" s="2">
        <v>0.319264998736694</v>
      </c>
      <c r="G2140">
        <v>31311</v>
      </c>
      <c r="H2140">
        <v>-0.000253317975779159</v>
      </c>
      <c r="I2140" s="2">
        <v>0.000268691327094895</v>
      </c>
      <c r="J2140">
        <v>-0.0147187599418545</v>
      </c>
      <c r="K2140">
        <v>-0.000751832679889473</v>
      </c>
      <c r="L2140" s="2">
        <v>0.000245196728331156</v>
      </c>
    </row>
    <row r="2141" spans="1:12">
      <c r="A2141" s="2">
        <v>1970</v>
      </c>
      <c r="B2141" t="str">
        <f>VLOOKUP(A2141,'Table S1'!A:E,2,FALSE)</f>
        <v>Nervous feelings</v>
      </c>
      <c r="C2141" s="26" t="s">
        <v>851</v>
      </c>
      <c r="D2141" t="s">
        <v>307</v>
      </c>
      <c r="E2141">
        <v>-1.82654243430516</v>
      </c>
      <c r="F2141" s="2">
        <v>0.0677781118218325</v>
      </c>
      <c r="G2141">
        <v>31311</v>
      </c>
      <c r="H2141">
        <v>-0.000449158680570173</v>
      </c>
      <c r="I2141" s="11">
        <v>-1.94424563291603e-5</v>
      </c>
      <c r="J2141">
        <v>-0.0269928084355451</v>
      </c>
      <c r="K2141">
        <v>-0.000931145221058446</v>
      </c>
      <c r="L2141" s="11">
        <v>3.28278599180999e-5</v>
      </c>
    </row>
    <row r="2142" spans="1:12">
      <c r="A2142" s="2">
        <v>1970</v>
      </c>
      <c r="B2142" t="str">
        <f>VLOOKUP(A2142,'Table S1'!A:E,2,FALSE)</f>
        <v>Nervous feelings</v>
      </c>
      <c r="C2142" s="26" t="s">
        <v>1244</v>
      </c>
      <c r="D2142" t="s">
        <v>307</v>
      </c>
      <c r="E2142">
        <v>-4.62350622311044</v>
      </c>
      <c r="F2142" s="11">
        <v>3.7881301415643e-6</v>
      </c>
      <c r="G2142">
        <v>31311</v>
      </c>
      <c r="H2142">
        <v>-0.00112028971593589</v>
      </c>
      <c r="I2142" s="2">
        <v>0.000315404508898341</v>
      </c>
      <c r="J2142">
        <v>-0.0683265909606131</v>
      </c>
      <c r="K2142">
        <v>-0.00159521334991865</v>
      </c>
      <c r="L2142">
        <v>-0.000645366081953135</v>
      </c>
    </row>
    <row r="2143" spans="1:12">
      <c r="A2143" s="2">
        <v>1970</v>
      </c>
      <c r="B2143" t="str">
        <f>VLOOKUP(A2143,'Table S1'!A:E,2,FALSE)</f>
        <v>Nervous feelings</v>
      </c>
      <c r="C2143" s="26" t="s">
        <v>1245</v>
      </c>
      <c r="D2143" t="s">
        <v>307</v>
      </c>
      <c r="E2143">
        <v>-0.15723349102096</v>
      </c>
      <c r="F2143" s="2">
        <v>0.875061848372879</v>
      </c>
      <c r="G2143">
        <v>31311</v>
      </c>
      <c r="H2143" s="11">
        <v>-3.80457422256836e-5</v>
      </c>
      <c r="I2143" s="11">
        <v>7.21286377492704e-5</v>
      </c>
      <c r="J2143">
        <v>-0.00232361067723855</v>
      </c>
      <c r="K2143">
        <v>-0.000512315992668496</v>
      </c>
      <c r="L2143" s="2">
        <v>0.000436224508217129</v>
      </c>
    </row>
    <row r="2144" spans="1:12">
      <c r="A2144" s="2">
        <v>1970</v>
      </c>
      <c r="B2144" t="str">
        <f>VLOOKUP(A2144,'Table S1'!A:E,2,FALSE)</f>
        <v>Nervous feelings</v>
      </c>
      <c r="C2144" s="26" t="s">
        <v>657</v>
      </c>
      <c r="D2144" t="s">
        <v>307</v>
      </c>
      <c r="E2144">
        <v>-1.67803555060784</v>
      </c>
      <c r="F2144" s="2">
        <v>0.0933501389505008</v>
      </c>
      <c r="G2144">
        <v>31311</v>
      </c>
      <c r="H2144">
        <v>-0.000441679728007437</v>
      </c>
      <c r="I2144" s="2">
        <v>0.00019021771021007</v>
      </c>
      <c r="J2144">
        <v>-0.0247981603465035</v>
      </c>
      <c r="K2144">
        <v>-0.000957586452584492</v>
      </c>
      <c r="L2144" s="11">
        <v>7.42269965696182e-5</v>
      </c>
    </row>
    <row r="2145" spans="1:12">
      <c r="A2145" s="2">
        <v>1970</v>
      </c>
      <c r="B2145" t="str">
        <f>VLOOKUP(A2145,'Table S1'!A:E,2,FALSE)</f>
        <v>Nervous feelings</v>
      </c>
      <c r="C2145" s="26" t="s">
        <v>1246</v>
      </c>
      <c r="D2145" t="s">
        <v>307</v>
      </c>
      <c r="E2145">
        <v>-2.6733839586066</v>
      </c>
      <c r="F2145" s="2">
        <v>0.00751291854523834</v>
      </c>
      <c r="G2145">
        <v>31311</v>
      </c>
      <c r="H2145">
        <v>-0.000803092244136836</v>
      </c>
      <c r="I2145" s="11">
        <v>3.33010460007978e-5</v>
      </c>
      <c r="J2145">
        <v>-0.0395075086754164</v>
      </c>
      <c r="K2145">
        <v>-0.00139189383327208</v>
      </c>
      <c r="L2145">
        <v>-0.000214290655001595</v>
      </c>
    </row>
    <row r="2146" spans="1:12">
      <c r="A2146" s="2">
        <v>1970</v>
      </c>
      <c r="B2146" t="str">
        <f>VLOOKUP(A2146,'Table S1'!A:E,2,FALSE)</f>
        <v>Nervous feelings</v>
      </c>
      <c r="C2146" s="26" t="s">
        <v>1247</v>
      </c>
      <c r="D2146" t="s">
        <v>307</v>
      </c>
      <c r="E2146">
        <v>-4.0021361005633</v>
      </c>
      <c r="F2146" s="11">
        <v>6.29175968633995e-5</v>
      </c>
      <c r="G2146">
        <v>31311</v>
      </c>
      <c r="H2146">
        <v>-0.00121966309293249</v>
      </c>
      <c r="I2146">
        <v>-0.000266897991692778</v>
      </c>
      <c r="J2146">
        <v>-0.0591439273824373</v>
      </c>
      <c r="K2146">
        <v>-0.00181699114134875</v>
      </c>
      <c r="L2146">
        <v>-0.000622335044516225</v>
      </c>
    </row>
    <row r="2147" spans="1:12">
      <c r="A2147" s="2">
        <v>1970</v>
      </c>
      <c r="B2147" t="str">
        <f>VLOOKUP(A2147,'Table S1'!A:E,2,FALSE)</f>
        <v>Nervous feelings</v>
      </c>
      <c r="C2147" s="26" t="s">
        <v>660</v>
      </c>
      <c r="D2147" t="s">
        <v>307</v>
      </c>
      <c r="E2147">
        <v>-2.57260546830274</v>
      </c>
      <c r="F2147" s="2">
        <v>0.0100981832843727</v>
      </c>
      <c r="G2147">
        <v>31311</v>
      </c>
      <c r="H2147">
        <v>-0.000810069788787112</v>
      </c>
      <c r="I2147" s="2">
        <v>0.000232107994543518</v>
      </c>
      <c r="J2147">
        <v>-0.0380404973604258</v>
      </c>
      <c r="K2147">
        <v>-0.00142725303264109</v>
      </c>
      <c r="L2147">
        <v>-0.000192886544933138</v>
      </c>
    </row>
    <row r="2148" spans="1:12">
      <c r="A2148" s="2">
        <v>1970</v>
      </c>
      <c r="B2148" t="str">
        <f>VLOOKUP(A2148,'Table S1'!A:E,2,FALSE)</f>
        <v>Nervous feelings</v>
      </c>
      <c r="C2148" s="26" t="s">
        <v>1035</v>
      </c>
      <c r="D2148" t="s">
        <v>307</v>
      </c>
      <c r="E2148" s="2">
        <v>0.0531337570143016</v>
      </c>
      <c r="F2148" s="2">
        <v>0.957625674194766</v>
      </c>
      <c r="G2148">
        <v>31311</v>
      </c>
      <c r="H2148" s="11">
        <v>1.10203786615936e-5</v>
      </c>
      <c r="I2148" s="11">
        <v>-6.39844186556025e-5</v>
      </c>
      <c r="J2148" s="2">
        <v>0.000785215441815587</v>
      </c>
      <c r="K2148">
        <v>-0.000395508003196821</v>
      </c>
      <c r="L2148" s="2">
        <v>0.000417548760520008</v>
      </c>
    </row>
    <row r="2149" spans="1:12">
      <c r="A2149" s="2">
        <v>1970</v>
      </c>
      <c r="B2149" t="str">
        <f>VLOOKUP(A2149,'Table S1'!A:E,2,FALSE)</f>
        <v>Nervous feelings</v>
      </c>
      <c r="C2149" s="26" t="s">
        <v>662</v>
      </c>
      <c r="D2149" t="s">
        <v>307</v>
      </c>
      <c r="E2149" s="2">
        <v>0.99597382210651</v>
      </c>
      <c r="F2149" s="2">
        <v>0.319270561327122</v>
      </c>
      <c r="G2149">
        <v>31311</v>
      </c>
      <c r="H2149" s="2">
        <v>0.000236687032867815</v>
      </c>
      <c r="I2149" s="11">
        <v>7.16065324056412e-5</v>
      </c>
      <c r="J2149" s="2">
        <v>0.0147185907548684</v>
      </c>
      <c r="K2149">
        <v>-0.000229104319229497</v>
      </c>
      <c r="L2149" s="2">
        <v>0.000702478384965127</v>
      </c>
    </row>
    <row r="2150" spans="1:12">
      <c r="A2150" s="2">
        <v>1970</v>
      </c>
      <c r="B2150" t="str">
        <f>VLOOKUP(A2150,'Table S1'!A:E,2,FALSE)</f>
        <v>Nervous feelings</v>
      </c>
      <c r="C2150" s="26" t="s">
        <v>1248</v>
      </c>
      <c r="D2150" t="s">
        <v>307</v>
      </c>
      <c r="E2150" s="2">
        <v>0.512026175886617</v>
      </c>
      <c r="F2150" s="2">
        <v>0.608636301303567</v>
      </c>
      <c r="G2150">
        <v>31311</v>
      </c>
      <c r="H2150" s="2">
        <v>0.000134077851385788</v>
      </c>
      <c r="I2150" s="2">
        <v>0.000310009885815543</v>
      </c>
      <c r="J2150" s="2">
        <v>0.00756676889631085</v>
      </c>
      <c r="K2150">
        <v>-0.00037917309355156</v>
      </c>
      <c r="L2150" s="2">
        <v>0.000647328796323135</v>
      </c>
    </row>
    <row r="2151" spans="1:12">
      <c r="A2151" s="2">
        <v>1970</v>
      </c>
      <c r="B2151" t="str">
        <f>VLOOKUP(A2151,'Table S1'!A:E,2,FALSE)</f>
        <v>Nervous feelings</v>
      </c>
      <c r="C2151" s="26" t="s">
        <v>1249</v>
      </c>
      <c r="D2151" t="s">
        <v>307</v>
      </c>
      <c r="E2151">
        <v>-4.78525551408339</v>
      </c>
      <c r="F2151" s="11">
        <v>1.71547751597691e-6</v>
      </c>
      <c r="G2151">
        <v>31310</v>
      </c>
      <c r="H2151">
        <v>-0.00160069845843</v>
      </c>
      <c r="I2151" s="2">
        <v>0.000800531180103548</v>
      </c>
      <c r="J2151">
        <v>-0.070717403856722</v>
      </c>
      <c r="K2151">
        <v>-0.00225634424462826</v>
      </c>
      <c r="L2151">
        <v>-0.000945052672231737</v>
      </c>
    </row>
    <row r="2152" spans="1:12">
      <c r="A2152" s="2">
        <v>1970</v>
      </c>
      <c r="B2152" t="str">
        <f>VLOOKUP(A2152,'Table S1'!A:E,2,FALSE)</f>
        <v>Nervous feelings</v>
      </c>
      <c r="C2152" s="26" t="s">
        <v>1250</v>
      </c>
      <c r="D2152" t="s">
        <v>307</v>
      </c>
      <c r="E2152">
        <v>-1.72770607291448</v>
      </c>
      <c r="F2152" s="2">
        <v>0.0840507947528811</v>
      </c>
      <c r="G2152">
        <v>31311</v>
      </c>
      <c r="H2152">
        <v>-0.000571995129745602</v>
      </c>
      <c r="I2152">
        <v>-0.000148912027712647</v>
      </c>
      <c r="J2152">
        <v>-0.025532195794208</v>
      </c>
      <c r="K2152">
        <v>-0.00122090943869293</v>
      </c>
      <c r="L2152" s="11">
        <v>7.69191792017224e-5</v>
      </c>
    </row>
    <row r="2153" spans="1:12">
      <c r="A2153" s="2">
        <v>1970</v>
      </c>
      <c r="B2153" t="str">
        <f>VLOOKUP(A2153,'Table S1'!A:E,2,FALSE)</f>
        <v>Nervous feelings</v>
      </c>
      <c r="C2153" s="26" t="s">
        <v>666</v>
      </c>
      <c r="D2153" t="s">
        <v>307</v>
      </c>
      <c r="E2153">
        <v>-1.12063613119778</v>
      </c>
      <c r="F2153" s="2">
        <v>0.262451373876296</v>
      </c>
      <c r="G2153">
        <v>31311</v>
      </c>
      <c r="H2153">
        <v>-0.000276396991862707</v>
      </c>
      <c r="I2153">
        <v>-0.000119589613812204</v>
      </c>
      <c r="J2153">
        <v>-0.0165608615749895</v>
      </c>
      <c r="K2153">
        <v>-0.000759826962001115</v>
      </c>
      <c r="L2153" s="2">
        <v>0.000207032978275701</v>
      </c>
    </row>
    <row r="2154" spans="1:12">
      <c r="A2154" s="2">
        <v>1970</v>
      </c>
      <c r="B2154" t="str">
        <f>VLOOKUP(A2154,'Table S1'!A:E,2,FALSE)</f>
        <v>Nervous feelings</v>
      </c>
      <c r="C2154" s="26" t="s">
        <v>667</v>
      </c>
      <c r="D2154" t="s">
        <v>307</v>
      </c>
      <c r="E2154">
        <v>-1.18049101685581</v>
      </c>
      <c r="F2154" s="2">
        <v>0.237813949125808</v>
      </c>
      <c r="G2154">
        <v>31310</v>
      </c>
      <c r="H2154">
        <v>-0.000235590528955795</v>
      </c>
      <c r="I2154">
        <v>-0.000125968445876107</v>
      </c>
      <c r="J2154">
        <v>-0.0174454470785823</v>
      </c>
      <c r="K2154">
        <v>-0.000626755557721995</v>
      </c>
      <c r="L2154" s="2">
        <v>0.000155574499810404</v>
      </c>
    </row>
    <row r="2155" spans="1:12">
      <c r="A2155" s="2">
        <v>1970</v>
      </c>
      <c r="B2155" t="str">
        <f>VLOOKUP(A2155,'Table S1'!A:E,2,FALSE)</f>
        <v>Nervous feelings</v>
      </c>
      <c r="C2155" s="26" t="s">
        <v>668</v>
      </c>
      <c r="D2155" t="s">
        <v>307</v>
      </c>
      <c r="E2155" s="2">
        <v>0.314482351884884</v>
      </c>
      <c r="F2155" s="2">
        <v>0.753156813576392</v>
      </c>
      <c r="G2155">
        <v>31311</v>
      </c>
      <c r="H2155" s="11">
        <v>6.89677135473473e-5</v>
      </c>
      <c r="I2155">
        <v>-0.000283782313171489</v>
      </c>
      <c r="J2155" s="2">
        <v>0.00464744849139934</v>
      </c>
      <c r="K2155">
        <v>-0.000360879810046008</v>
      </c>
      <c r="L2155" s="2">
        <v>0.000498815237140703</v>
      </c>
    </row>
    <row r="2156" spans="1:12">
      <c r="A2156" s="2">
        <v>1970</v>
      </c>
      <c r="B2156" t="str">
        <f>VLOOKUP(A2156,'Table S1'!A:E,2,FALSE)</f>
        <v>Nervous feelings</v>
      </c>
      <c r="C2156" s="26" t="s">
        <v>1037</v>
      </c>
      <c r="D2156" t="s">
        <v>307</v>
      </c>
      <c r="E2156" s="2">
        <v>1.00847478102926</v>
      </c>
      <c r="F2156" s="2">
        <v>0.313234381770864</v>
      </c>
      <c r="G2156">
        <v>31311</v>
      </c>
      <c r="H2156" s="2">
        <v>0.000225527816454716</v>
      </c>
      <c r="I2156">
        <v>-0.000235366399193237</v>
      </c>
      <c r="J2156" s="2">
        <v>0.0149033310505905</v>
      </c>
      <c r="K2156">
        <v>-0.000212800928889044</v>
      </c>
      <c r="L2156" s="2">
        <v>0.000663856561798476</v>
      </c>
    </row>
    <row r="2157" spans="1:12">
      <c r="A2157" s="2">
        <v>1970</v>
      </c>
      <c r="B2157" t="str">
        <f>VLOOKUP(A2157,'Table S1'!A:E,2,FALSE)</f>
        <v>Nervous feelings</v>
      </c>
      <c r="C2157" s="26" t="s">
        <v>670</v>
      </c>
      <c r="D2157" t="s">
        <v>307</v>
      </c>
      <c r="E2157">
        <v>-0.616050351846676</v>
      </c>
      <c r="F2157" s="2">
        <v>0.537865766518624</v>
      </c>
      <c r="G2157">
        <v>31311</v>
      </c>
      <c r="H2157">
        <v>-0.00014284653045847</v>
      </c>
      <c r="I2157">
        <v>-0.000400300257633351</v>
      </c>
      <c r="J2157">
        <v>-0.00910404752812293</v>
      </c>
      <c r="K2157">
        <v>-0.000597330287060456</v>
      </c>
      <c r="L2157" s="2">
        <v>0.000311637226143517</v>
      </c>
    </row>
    <row r="2158" spans="1:12">
      <c r="A2158" s="2">
        <v>1970</v>
      </c>
      <c r="B2158" t="str">
        <f>VLOOKUP(A2158,'Table S1'!A:E,2,FALSE)</f>
        <v>Nervous feelings</v>
      </c>
      <c r="C2158" s="26" t="s">
        <v>1251</v>
      </c>
      <c r="D2158" t="s">
        <v>307</v>
      </c>
      <c r="E2158">
        <v>-0.798915808051158</v>
      </c>
      <c r="F2158" s="2">
        <v>0.424345291974367</v>
      </c>
      <c r="G2158">
        <v>31311</v>
      </c>
      <c r="H2158">
        <v>-0.000197755260486889</v>
      </c>
      <c r="I2158">
        <v>-0.000116175501610041</v>
      </c>
      <c r="J2158">
        <v>-0.0118064496930548</v>
      </c>
      <c r="K2158">
        <v>-0.000682922993877465</v>
      </c>
      <c r="L2158" s="2">
        <v>0.000287412472903688</v>
      </c>
    </row>
    <row r="2159" spans="1:12">
      <c r="A2159" s="2">
        <v>1970</v>
      </c>
      <c r="B2159" t="str">
        <f>VLOOKUP(A2159,'Table S1'!A:E,2,FALSE)</f>
        <v>Nervous feelings</v>
      </c>
      <c r="C2159" s="26" t="s">
        <v>672</v>
      </c>
      <c r="D2159" t="s">
        <v>307</v>
      </c>
      <c r="E2159" s="2">
        <v>0.464424715629099</v>
      </c>
      <c r="F2159" s="2">
        <v>0.642346714946379</v>
      </c>
      <c r="G2159">
        <v>31311</v>
      </c>
      <c r="H2159" s="11">
        <v>9.81403824647284e-5</v>
      </c>
      <c r="I2159" s="11">
        <v>-9.32872287476401e-5</v>
      </c>
      <c r="J2159" s="2">
        <v>0.00686331023373006</v>
      </c>
      <c r="K2159">
        <v>-0.0003160474168796</v>
      </c>
      <c r="L2159" s="2">
        <v>0.000512328181809057</v>
      </c>
    </row>
    <row r="2160" spans="1:12">
      <c r="A2160" s="2">
        <v>1970</v>
      </c>
      <c r="B2160" t="str">
        <f>VLOOKUP(A2160,'Table S1'!A:E,2,FALSE)</f>
        <v>Nervous feelings</v>
      </c>
      <c r="C2160" s="26" t="s">
        <v>1252</v>
      </c>
      <c r="D2160" t="s">
        <v>307</v>
      </c>
      <c r="E2160">
        <v>-4.70497070970428</v>
      </c>
      <c r="F2160" s="11">
        <v>2.54985913858541e-6</v>
      </c>
      <c r="G2160">
        <v>31311</v>
      </c>
      <c r="H2160">
        <v>-0.00152843876197404</v>
      </c>
      <c r="I2160" s="2">
        <v>0.000555255798550319</v>
      </c>
      <c r="J2160">
        <v>-0.0695304804731849</v>
      </c>
      <c r="K2160">
        <v>-0.00216516976778074</v>
      </c>
      <c r="L2160">
        <v>-0.000891707756167336</v>
      </c>
    </row>
    <row r="2161" spans="1:12">
      <c r="A2161" s="2">
        <v>1970</v>
      </c>
      <c r="B2161" t="str">
        <f>VLOOKUP(A2161,'Table S1'!A:E,2,FALSE)</f>
        <v>Nervous feelings</v>
      </c>
      <c r="C2161" s="26" t="s">
        <v>1253</v>
      </c>
      <c r="D2161" t="s">
        <v>307</v>
      </c>
      <c r="E2161">
        <v>-2.55735243632564</v>
      </c>
      <c r="F2161" s="2">
        <v>0.0105518987625261</v>
      </c>
      <c r="G2161">
        <v>31311</v>
      </c>
      <c r="H2161">
        <v>-0.000833278740232399</v>
      </c>
      <c r="I2161" s="2">
        <v>0.000217595299560454</v>
      </c>
      <c r="J2161">
        <v>-0.0377927843993247</v>
      </c>
      <c r="K2161">
        <v>-0.00147193121234531</v>
      </c>
      <c r="L2161">
        <v>-0.000194626268119493</v>
      </c>
    </row>
    <row r="2162" spans="1:12">
      <c r="A2162" s="2">
        <v>20016</v>
      </c>
      <c r="B2162" t="str">
        <f>VLOOKUP(A2162,'Table S1'!A:E,2,FALSE)</f>
        <v>Fluid intelligence score</v>
      </c>
      <c r="C2162" s="26" t="s">
        <v>319</v>
      </c>
      <c r="D2162" t="s">
        <v>300</v>
      </c>
      <c r="E2162" s="2">
        <v>4.11024315557747</v>
      </c>
      <c r="F2162" s="11">
        <v>3.96299497177041e-5</v>
      </c>
      <c r="G2162">
        <v>29811</v>
      </c>
      <c r="H2162" s="2">
        <v>0.000812735700759827</v>
      </c>
      <c r="I2162">
        <v>-0.00295401293999113</v>
      </c>
      <c r="J2162" s="2">
        <v>0.0119559368208613</v>
      </c>
      <c r="K2162" s="2">
        <v>0.000425168026579113</v>
      </c>
      <c r="L2162" s="2">
        <v>0.00120030337494054</v>
      </c>
    </row>
    <row r="2163" spans="1:12">
      <c r="A2163" s="2">
        <v>20016</v>
      </c>
      <c r="B2163" t="str">
        <f>VLOOKUP(A2163,'Table S1'!A:E,2,FALSE)</f>
        <v>Fluid intelligence score</v>
      </c>
      <c r="C2163" s="26" t="s">
        <v>315</v>
      </c>
      <c r="D2163" t="s">
        <v>300</v>
      </c>
      <c r="E2163" s="2">
        <v>0.679929887837204</v>
      </c>
      <c r="F2163" s="2">
        <v>0.496554135767677</v>
      </c>
      <c r="G2163">
        <v>29811</v>
      </c>
      <c r="H2163" s="2">
        <v>0.000103726233907728</v>
      </c>
      <c r="I2163" s="11">
        <v>8.82737478869091e-5</v>
      </c>
      <c r="J2163" s="2">
        <v>0.0019777902362214</v>
      </c>
      <c r="K2163">
        <v>-0.000195286856859989</v>
      </c>
      <c r="L2163" s="2">
        <v>0.000402739324675446</v>
      </c>
    </row>
    <row r="2164" spans="1:12">
      <c r="A2164" s="2">
        <v>20016</v>
      </c>
      <c r="B2164" t="str">
        <f>VLOOKUP(A2164,'Table S1'!A:E,2,FALSE)</f>
        <v>Fluid intelligence score</v>
      </c>
      <c r="C2164" s="26" t="s">
        <v>316</v>
      </c>
      <c r="D2164" t="s">
        <v>300</v>
      </c>
      <c r="E2164" s="2">
        <v>3.12035498619985</v>
      </c>
      <c r="F2164" s="2">
        <v>0.001808055625823</v>
      </c>
      <c r="G2164">
        <v>29811</v>
      </c>
      <c r="H2164" s="2">
        <v>0.000563256162980092</v>
      </c>
      <c r="I2164" s="2">
        <v>0.000317848640027008</v>
      </c>
      <c r="J2164" s="2">
        <v>0.0091038644011727</v>
      </c>
      <c r="K2164" s="2">
        <v>0.000209448143558363</v>
      </c>
      <c r="L2164" s="2">
        <v>0.000917064182401822</v>
      </c>
    </row>
    <row r="2165" spans="1:12">
      <c r="A2165" s="2">
        <v>20016</v>
      </c>
      <c r="B2165" t="str">
        <f>VLOOKUP(A2165,'Table S1'!A:E,2,FALSE)</f>
        <v>Fluid intelligence score</v>
      </c>
      <c r="C2165" s="26" t="s">
        <v>317</v>
      </c>
      <c r="D2165" t="s">
        <v>300</v>
      </c>
      <c r="E2165" s="2">
        <v>3.9192029499663</v>
      </c>
      <c r="F2165" s="11">
        <v>8.90406239692855e-5</v>
      </c>
      <c r="G2165">
        <v>29811</v>
      </c>
      <c r="H2165" s="2">
        <v>0.000656187102670863</v>
      </c>
      <c r="I2165" s="2">
        <v>0.0002777841355214</v>
      </c>
      <c r="J2165" s="2">
        <v>0.0114002362109273</v>
      </c>
      <c r="K2165" s="2">
        <v>0.000328019532813561</v>
      </c>
      <c r="L2165" s="2">
        <v>0.000984354672528165</v>
      </c>
    </row>
    <row r="2166" spans="1:12">
      <c r="A2166" s="2">
        <v>20016</v>
      </c>
      <c r="B2166" t="str">
        <f>VLOOKUP(A2166,'Table S1'!A:E,2,FALSE)</f>
        <v>Fluid intelligence score</v>
      </c>
      <c r="C2166" s="26" t="s">
        <v>318</v>
      </c>
      <c r="D2166" t="s">
        <v>300</v>
      </c>
      <c r="E2166" s="2">
        <v>4.75513351164995</v>
      </c>
      <c r="F2166" s="11">
        <v>1.99241294508854e-6</v>
      </c>
      <c r="G2166">
        <v>29811</v>
      </c>
      <c r="H2166" s="2">
        <v>0.000796226491284867</v>
      </c>
      <c r="I2166" s="2">
        <v>0.00053131595512753</v>
      </c>
      <c r="J2166" s="2">
        <v>0.0138318035425473</v>
      </c>
      <c r="K2166" s="2">
        <v>0.000468025693870835</v>
      </c>
      <c r="L2166" s="2">
        <v>0.0011244272886989</v>
      </c>
    </row>
    <row r="2167" spans="1:12">
      <c r="A2167" s="2">
        <v>20016</v>
      </c>
      <c r="B2167" t="str">
        <f>VLOOKUP(A2167,'Table S1'!A:E,2,FALSE)</f>
        <v>Fluid intelligence score</v>
      </c>
      <c r="C2167" s="26" t="s">
        <v>319</v>
      </c>
      <c r="D2167" t="s">
        <v>300</v>
      </c>
      <c r="E2167" s="2">
        <v>4.27390790469974</v>
      </c>
      <c r="F2167" s="11">
        <v>1.9267226824442e-5</v>
      </c>
      <c r="G2167">
        <v>29811</v>
      </c>
      <c r="H2167" s="2">
        <v>0.000667737205663783</v>
      </c>
      <c r="I2167" s="2">
        <v>0.000371913320946354</v>
      </c>
      <c r="J2167" s="2">
        <v>0.0124320072931527</v>
      </c>
      <c r="K2167" s="2">
        <v>0.000361508329867841</v>
      </c>
      <c r="L2167" s="2">
        <v>0.000973966081459724</v>
      </c>
    </row>
    <row r="2168" spans="1:12">
      <c r="A2168" s="2">
        <v>20016</v>
      </c>
      <c r="B2168" t="str">
        <f>VLOOKUP(A2168,'Table S1'!A:E,2,FALSE)</f>
        <v>Fluid intelligence score</v>
      </c>
      <c r="C2168" s="26" t="s">
        <v>320</v>
      </c>
      <c r="D2168" t="s">
        <v>300</v>
      </c>
      <c r="E2168">
        <v>-0.156265447382523</v>
      </c>
      <c r="F2168" s="2">
        <v>0.875824848844043</v>
      </c>
      <c r="G2168">
        <v>29811</v>
      </c>
      <c r="H2168" s="11">
        <v>-2.56302724086473e-5</v>
      </c>
      <c r="I2168">
        <v>-0.000699192767604841</v>
      </c>
      <c r="J2168">
        <v>-0.000455874683155398</v>
      </c>
      <c r="K2168">
        <v>-0.000347111772887896</v>
      </c>
      <c r="L2168" s="2">
        <v>0.000295851228070601</v>
      </c>
    </row>
    <row r="2169" spans="1:12">
      <c r="A2169" s="2">
        <v>20016</v>
      </c>
      <c r="B2169" t="str">
        <f>VLOOKUP(A2169,'Table S1'!A:E,2,FALSE)</f>
        <v>Fluid intelligence score</v>
      </c>
      <c r="C2169" s="26" t="s">
        <v>1066</v>
      </c>
      <c r="D2169" t="s">
        <v>300</v>
      </c>
      <c r="E2169">
        <v>-0.846529856808079</v>
      </c>
      <c r="F2169" s="2">
        <v>0.39726402047556</v>
      </c>
      <c r="G2169">
        <v>29811</v>
      </c>
      <c r="H2169">
        <v>-0.000155657253798024</v>
      </c>
      <c r="I2169" s="11">
        <v>2.80664892036687e-5</v>
      </c>
      <c r="J2169">
        <v>-0.00246239871994829</v>
      </c>
      <c r="K2169">
        <v>-0.00051606391419072</v>
      </c>
      <c r="L2169" s="2">
        <v>0.000204749406594672</v>
      </c>
    </row>
    <row r="2170" spans="1:12">
      <c r="A2170" s="2">
        <v>20016</v>
      </c>
      <c r="B2170" t="str">
        <f>VLOOKUP(A2170,'Table S1'!A:E,2,FALSE)</f>
        <v>Fluid intelligence score</v>
      </c>
      <c r="C2170" s="26" t="s">
        <v>1067</v>
      </c>
      <c r="D2170" t="s">
        <v>300</v>
      </c>
      <c r="E2170">
        <v>-3.12857003949055</v>
      </c>
      <c r="F2170" s="2">
        <v>0.00175828371722573</v>
      </c>
      <c r="G2170">
        <v>29811</v>
      </c>
      <c r="H2170">
        <v>-0.000589362974771845</v>
      </c>
      <c r="I2170" s="2">
        <v>0.000731868044957609</v>
      </c>
      <c r="J2170">
        <v>-0.00910043136524206</v>
      </c>
      <c r="K2170">
        <v>-0.000958597830129918</v>
      </c>
      <c r="L2170">
        <v>-0.000220128119413772</v>
      </c>
    </row>
    <row r="2171" spans="1:12">
      <c r="A2171" s="2">
        <v>20016</v>
      </c>
      <c r="B2171" t="str">
        <f>VLOOKUP(A2171,'Table S1'!A:E,2,FALSE)</f>
        <v>Fluid intelligence score</v>
      </c>
      <c r="C2171" s="26" t="s">
        <v>323</v>
      </c>
      <c r="D2171" t="s">
        <v>300</v>
      </c>
      <c r="E2171" s="2">
        <v>0.191925891970614</v>
      </c>
      <c r="F2171" s="2">
        <v>0.847801562811543</v>
      </c>
      <c r="G2171">
        <v>29811</v>
      </c>
      <c r="H2171" s="11">
        <v>3.46968359578853e-5</v>
      </c>
      <c r="I2171">
        <v>-0.000993293536235315</v>
      </c>
      <c r="J2171" s="2">
        <v>0.000558276907674998</v>
      </c>
      <c r="K2171">
        <v>-0.00031964467231121</v>
      </c>
      <c r="L2171" s="2">
        <v>0.000389038344226981</v>
      </c>
    </row>
    <row r="2172" spans="1:12">
      <c r="A2172" s="2">
        <v>20016</v>
      </c>
      <c r="B2172" t="str">
        <f>VLOOKUP(A2172,'Table S1'!A:E,2,FALSE)</f>
        <v>Fluid intelligence score</v>
      </c>
      <c r="C2172" s="26" t="s">
        <v>324</v>
      </c>
      <c r="D2172" t="s">
        <v>300</v>
      </c>
      <c r="E2172" s="2">
        <v>0.216115739419378</v>
      </c>
      <c r="F2172" s="2">
        <v>0.828899009998959</v>
      </c>
      <c r="G2172">
        <v>29811</v>
      </c>
      <c r="H2172" s="11">
        <v>3.84503417936008e-5</v>
      </c>
      <c r="I2172">
        <v>-0.000248853169556946</v>
      </c>
      <c r="J2172" s="2">
        <v>0.000628640698053493</v>
      </c>
      <c r="K2172">
        <v>-0.00031027180680055</v>
      </c>
      <c r="L2172" s="2">
        <v>0.000387172490387751</v>
      </c>
    </row>
    <row r="2173" spans="1:12">
      <c r="A2173" s="2">
        <v>20016</v>
      </c>
      <c r="B2173" t="str">
        <f>VLOOKUP(A2173,'Table S1'!A:E,2,FALSE)</f>
        <v>Fluid intelligence score</v>
      </c>
      <c r="C2173" s="26" t="s">
        <v>1068</v>
      </c>
      <c r="D2173" t="s">
        <v>300</v>
      </c>
      <c r="E2173" s="2">
        <v>1.50936212972414</v>
      </c>
      <c r="F2173" s="2">
        <v>0.13121686341191</v>
      </c>
      <c r="G2173">
        <v>29811</v>
      </c>
      <c r="H2173" s="2">
        <v>0.000282775386266684</v>
      </c>
      <c r="I2173">
        <v>-0.000487799393812418</v>
      </c>
      <c r="J2173" s="2">
        <v>0.00439045515793753</v>
      </c>
      <c r="K2173" s="11">
        <v>-8.4434089318615e-5</v>
      </c>
      <c r="L2173" s="2">
        <v>0.000649984861851982</v>
      </c>
    </row>
    <row r="2174" spans="1:12">
      <c r="A2174" s="2">
        <v>20016</v>
      </c>
      <c r="B2174" t="str">
        <f>VLOOKUP(A2174,'Table S1'!A:E,2,FALSE)</f>
        <v>Fluid intelligence score</v>
      </c>
      <c r="C2174" s="26" t="s">
        <v>465</v>
      </c>
      <c r="D2174" t="s">
        <v>300</v>
      </c>
      <c r="E2174" s="2">
        <v>4.51208322729327</v>
      </c>
      <c r="F2174" s="11">
        <v>6.4439015592477e-6</v>
      </c>
      <c r="G2174">
        <v>29811</v>
      </c>
      <c r="H2174" s="2">
        <v>0.000780499106152923</v>
      </c>
      <c r="I2174" s="2">
        <v>0.000893194117008784</v>
      </c>
      <c r="J2174" s="2">
        <v>0.0131629361411308</v>
      </c>
      <c r="K2174" s="2">
        <v>0.000441451226658676</v>
      </c>
      <c r="L2174" s="2">
        <v>0.00111954698564717</v>
      </c>
    </row>
    <row r="2175" spans="1:12">
      <c r="A2175" s="2">
        <v>20016</v>
      </c>
      <c r="B2175" t="str">
        <f>VLOOKUP(A2175,'Table S1'!A:E,2,FALSE)</f>
        <v>Fluid intelligence score</v>
      </c>
      <c r="C2175" s="26" t="s">
        <v>327</v>
      </c>
      <c r="D2175" t="s">
        <v>300</v>
      </c>
      <c r="E2175" s="2">
        <v>5.60835234900714</v>
      </c>
      <c r="F2175" s="11">
        <v>2.06069710090307e-8</v>
      </c>
      <c r="G2175">
        <v>29810</v>
      </c>
      <c r="H2175" s="2">
        <v>0.000754490976126975</v>
      </c>
      <c r="I2175" s="11">
        <v>5.43785111233854e-5</v>
      </c>
      <c r="J2175" s="2">
        <v>0.0163137234146466</v>
      </c>
      <c r="K2175" s="2">
        <v>0.000490806547543842</v>
      </c>
      <c r="L2175" s="2">
        <v>0.00101817540471011</v>
      </c>
    </row>
    <row r="2176" spans="1:12">
      <c r="A2176" s="2">
        <v>20016</v>
      </c>
      <c r="B2176" t="str">
        <f>VLOOKUP(A2176,'Table S1'!A:E,2,FALSE)</f>
        <v>Fluid intelligence score</v>
      </c>
      <c r="C2176" s="26" t="s">
        <v>1069</v>
      </c>
      <c r="D2176" t="s">
        <v>300</v>
      </c>
      <c r="E2176" s="2">
        <v>3.84103811295488</v>
      </c>
      <c r="F2176" s="2">
        <v>0.000122768568123355</v>
      </c>
      <c r="G2176">
        <v>29811</v>
      </c>
      <c r="H2176" s="2">
        <v>0.000541323310733549</v>
      </c>
      <c r="I2176" s="11">
        <v>-4.52121538943581e-5</v>
      </c>
      <c r="J2176" s="2">
        <v>0.011206414993926</v>
      </c>
      <c r="K2176" s="2">
        <v>0.000265091406634788</v>
      </c>
      <c r="L2176" s="2">
        <v>0.00081755521483231</v>
      </c>
    </row>
    <row r="2177" spans="1:12">
      <c r="A2177" s="2">
        <v>20016</v>
      </c>
      <c r="B2177" t="str">
        <f>VLOOKUP(A2177,'Table S1'!A:E,2,FALSE)</f>
        <v>Fluid intelligence score</v>
      </c>
      <c r="C2177" s="26" t="s">
        <v>1070</v>
      </c>
      <c r="D2177" t="s">
        <v>300</v>
      </c>
      <c r="E2177" s="2">
        <v>2.93312759843408</v>
      </c>
      <c r="F2177" s="2">
        <v>0.00335821318572995</v>
      </c>
      <c r="G2177">
        <v>29811</v>
      </c>
      <c r="H2177" s="2">
        <v>0.000504642071720908</v>
      </c>
      <c r="I2177" s="2">
        <v>0.000257169608907045</v>
      </c>
      <c r="J2177" s="2">
        <v>0.00855705592722593</v>
      </c>
      <c r="K2177" s="2">
        <v>0.000167418268122531</v>
      </c>
      <c r="L2177" s="2">
        <v>0.000841865875319286</v>
      </c>
    </row>
    <row r="2178" spans="1:12">
      <c r="A2178" s="2">
        <v>20016</v>
      </c>
      <c r="B2178" t="str">
        <f>VLOOKUP(A2178,'Table S1'!A:E,2,FALSE)</f>
        <v>Fluid intelligence score</v>
      </c>
      <c r="C2178" s="26" t="s">
        <v>1071</v>
      </c>
      <c r="D2178" t="s">
        <v>300</v>
      </c>
      <c r="E2178" s="2">
        <v>3.48493071136754</v>
      </c>
      <c r="F2178" s="2">
        <v>0.000492971545016444</v>
      </c>
      <c r="G2178">
        <v>29811</v>
      </c>
      <c r="H2178" s="2">
        <v>0.000560924333795318</v>
      </c>
      <c r="I2178" s="2">
        <v>0.000836140166411535</v>
      </c>
      <c r="J2178" s="2">
        <v>0.0101671840283868</v>
      </c>
      <c r="K2178" s="2">
        <v>0.000245441409791667</v>
      </c>
      <c r="L2178" s="2">
        <v>0.00087640725779897</v>
      </c>
    </row>
    <row r="2179" spans="1:12">
      <c r="A2179" s="2">
        <v>20016</v>
      </c>
      <c r="B2179" t="str">
        <f>VLOOKUP(A2179,'Table S1'!A:E,2,FALSE)</f>
        <v>Fluid intelligence score</v>
      </c>
      <c r="C2179" s="26" t="s">
        <v>331</v>
      </c>
      <c r="D2179" t="s">
        <v>300</v>
      </c>
      <c r="E2179">
        <v>-0.584584567257822</v>
      </c>
      <c r="F2179" s="2">
        <v>0.558831511070296</v>
      </c>
      <c r="G2179">
        <v>29811</v>
      </c>
      <c r="H2179" s="11">
        <v>-9.48209047360483e-5</v>
      </c>
      <c r="I2179">
        <v>-0.000262015338782503</v>
      </c>
      <c r="J2179">
        <v>-0.00170044834041044</v>
      </c>
      <c r="K2179">
        <v>-0.000412744289207758</v>
      </c>
      <c r="L2179" s="2">
        <v>0.000223102479735661</v>
      </c>
    </row>
    <row r="2180" spans="1:12">
      <c r="A2180" s="2">
        <v>20016</v>
      </c>
      <c r="B2180" t="str">
        <f>VLOOKUP(A2180,'Table S1'!A:E,2,FALSE)</f>
        <v>Fluid intelligence score</v>
      </c>
      <c r="C2180" s="26" t="s">
        <v>1072</v>
      </c>
      <c r="D2180" t="s">
        <v>300</v>
      </c>
      <c r="E2180" s="2">
        <v>2.1451963465908</v>
      </c>
      <c r="F2180" s="2">
        <v>0.0319452060034621</v>
      </c>
      <c r="G2180">
        <v>29811</v>
      </c>
      <c r="H2180" s="2">
        <v>0.000334374887504113</v>
      </c>
      <c r="I2180" s="2">
        <v>0.000686670081234857</v>
      </c>
      <c r="J2180" s="2">
        <v>0.00625898227613814</v>
      </c>
      <c r="K2180" s="11">
        <v>2.8860034511249e-5</v>
      </c>
      <c r="L2180" s="2">
        <v>0.000639889740496977</v>
      </c>
    </row>
    <row r="2181" spans="1:12">
      <c r="A2181" s="2">
        <v>20016</v>
      </c>
      <c r="B2181" t="str">
        <f>VLOOKUP(A2181,'Table S1'!A:E,2,FALSE)</f>
        <v>Fluid intelligence score</v>
      </c>
      <c r="C2181" s="26" t="s">
        <v>1073</v>
      </c>
      <c r="D2181" t="s">
        <v>300</v>
      </c>
      <c r="E2181" s="2">
        <v>1.77060381500183</v>
      </c>
      <c r="F2181" s="2">
        <v>0.0766368245103169</v>
      </c>
      <c r="G2181">
        <v>29811</v>
      </c>
      <c r="H2181" s="2">
        <v>0.000284831076642963</v>
      </c>
      <c r="I2181">
        <v>-0.000165907241961406</v>
      </c>
      <c r="J2181" s="2">
        <v>0.00516584024569057</v>
      </c>
      <c r="K2181" s="11">
        <v>-3.04745349723031e-5</v>
      </c>
      <c r="L2181" s="2">
        <v>0.00060013668825823</v>
      </c>
    </row>
    <row r="2182" spans="1:12">
      <c r="A2182" s="2">
        <v>20016</v>
      </c>
      <c r="B2182" t="str">
        <f>VLOOKUP(A2182,'Table S1'!A:E,2,FALSE)</f>
        <v>Fluid intelligence score</v>
      </c>
      <c r="C2182" s="26" t="s">
        <v>1074</v>
      </c>
      <c r="D2182" t="s">
        <v>300</v>
      </c>
      <c r="E2182" s="2">
        <v>2.52762737896351</v>
      </c>
      <c r="F2182" s="2">
        <v>0.0114887385976231</v>
      </c>
      <c r="G2182">
        <v>29811</v>
      </c>
      <c r="H2182" s="2">
        <v>0.000417145607468312</v>
      </c>
      <c r="I2182" s="2">
        <v>0.000171435927237821</v>
      </c>
      <c r="J2182" s="2">
        <v>0.00735240035825116</v>
      </c>
      <c r="K2182" s="11">
        <v>9.36708855648372e-5</v>
      </c>
      <c r="L2182" s="2">
        <v>0.000740620329371787</v>
      </c>
    </row>
    <row r="2183" spans="1:12">
      <c r="A2183" s="2">
        <v>20016</v>
      </c>
      <c r="B2183" t="str">
        <f>VLOOKUP(A2183,'Table S1'!A:E,2,FALSE)</f>
        <v>Fluid intelligence score</v>
      </c>
      <c r="C2183" s="26" t="s">
        <v>335</v>
      </c>
      <c r="D2183" t="s">
        <v>300</v>
      </c>
      <c r="E2183" s="2">
        <v>1.89660462785393</v>
      </c>
      <c r="F2183" s="2">
        <v>0.0578897968913925</v>
      </c>
      <c r="G2183">
        <v>29811</v>
      </c>
      <c r="H2183" s="2">
        <v>0.00031292050822508</v>
      </c>
      <c r="I2183">
        <v>-0.000352484557443712</v>
      </c>
      <c r="J2183" s="2">
        <v>0.00551687193347786</v>
      </c>
      <c r="K2183" s="11">
        <v>-1.04667805224743e-5</v>
      </c>
      <c r="L2183" s="2">
        <v>0.000636307796972635</v>
      </c>
    </row>
    <row r="2184" spans="1:12">
      <c r="A2184" s="2">
        <v>20016</v>
      </c>
      <c r="B2184" t="str">
        <f>VLOOKUP(A2184,'Table S1'!A:E,2,FALSE)</f>
        <v>Fluid intelligence score</v>
      </c>
      <c r="C2184" s="26" t="s">
        <v>336</v>
      </c>
      <c r="D2184" t="s">
        <v>300</v>
      </c>
      <c r="E2184">
        <v>-0.13036425256799</v>
      </c>
      <c r="F2184" s="2">
        <v>0.896279127145492</v>
      </c>
      <c r="G2184">
        <v>29810</v>
      </c>
      <c r="H2184" s="11">
        <v>-2.03181633475152e-5</v>
      </c>
      <c r="I2184" s="2">
        <v>0.00011061866755392</v>
      </c>
      <c r="J2184">
        <v>-0.000379207791404711</v>
      </c>
      <c r="K2184">
        <v>-0.000325804403530547</v>
      </c>
      <c r="L2184" s="2">
        <v>0.000285168076835517</v>
      </c>
    </row>
    <row r="2185" spans="1:12">
      <c r="A2185" s="2">
        <v>20016</v>
      </c>
      <c r="B2185" t="str">
        <f>VLOOKUP(A2185,'Table S1'!A:E,2,FALSE)</f>
        <v>Fluid intelligence score</v>
      </c>
      <c r="C2185" s="26" t="s">
        <v>488</v>
      </c>
      <c r="D2185" t="s">
        <v>300</v>
      </c>
      <c r="E2185" s="2">
        <v>2.4581912263845</v>
      </c>
      <c r="F2185" s="2">
        <v>0.0139695262826695</v>
      </c>
      <c r="G2185">
        <v>29808</v>
      </c>
      <c r="H2185" s="2">
        <v>0.000288405950624005</v>
      </c>
      <c r="I2185">
        <v>-0.0010226993030207</v>
      </c>
      <c r="J2185" s="2">
        <v>0.00715083240434416</v>
      </c>
      <c r="K2185" s="11">
        <v>5.84449029229758e-5</v>
      </c>
      <c r="L2185" s="2">
        <v>0.000518366998325034</v>
      </c>
    </row>
    <row r="2186" spans="1:12">
      <c r="A2186" s="2">
        <v>20016</v>
      </c>
      <c r="B2186" t="str">
        <f>VLOOKUP(A2186,'Table S1'!A:E,2,FALSE)</f>
        <v>Fluid intelligence score</v>
      </c>
      <c r="C2186" s="26" t="s">
        <v>338</v>
      </c>
      <c r="D2186" t="s">
        <v>300</v>
      </c>
      <c r="E2186" s="2">
        <v>3.43712766790164</v>
      </c>
      <c r="F2186" s="2">
        <v>0.00058872050000822</v>
      </c>
      <c r="G2186">
        <v>29811</v>
      </c>
      <c r="H2186" s="2">
        <v>0.000493186376401212</v>
      </c>
      <c r="I2186" s="11">
        <v>-2.47983756872394e-5</v>
      </c>
      <c r="J2186" s="2">
        <v>0.00999796841384022</v>
      </c>
      <c r="K2186" s="2">
        <v>0.000211943758525964</v>
      </c>
      <c r="L2186" s="2">
        <v>0.00077442899427646</v>
      </c>
    </row>
    <row r="2187" spans="1:12">
      <c r="A2187" s="2">
        <v>20016</v>
      </c>
      <c r="B2187" t="str">
        <f>VLOOKUP(A2187,'Table S1'!A:E,2,FALSE)</f>
        <v>Fluid intelligence score</v>
      </c>
      <c r="C2187" s="26" t="s">
        <v>339</v>
      </c>
      <c r="D2187" t="s">
        <v>300</v>
      </c>
      <c r="E2187">
        <v>-4.25119225021335</v>
      </c>
      <c r="F2187" s="11">
        <v>2.13281925474985e-5</v>
      </c>
      <c r="G2187">
        <v>29811</v>
      </c>
      <c r="H2187">
        <v>-0.000762403954427173</v>
      </c>
      <c r="I2187">
        <v>-0.00376837956479206</v>
      </c>
      <c r="J2187">
        <v>-0.0123659316573317</v>
      </c>
      <c r="K2187">
        <v>-0.00111391592487428</v>
      </c>
      <c r="L2187">
        <v>-0.000410891983980071</v>
      </c>
    </row>
    <row r="2188" spans="1:12">
      <c r="A2188" s="2">
        <v>20016</v>
      </c>
      <c r="B2188" t="str">
        <f>VLOOKUP(A2188,'Table S1'!A:E,2,FALSE)</f>
        <v>Fluid intelligence score</v>
      </c>
      <c r="C2188" s="26" t="s">
        <v>340</v>
      </c>
      <c r="D2188" t="s">
        <v>300</v>
      </c>
      <c r="E2188" s="2">
        <v>2.19989469181981</v>
      </c>
      <c r="F2188" s="2">
        <v>0.027822012945501</v>
      </c>
      <c r="G2188">
        <v>29811</v>
      </c>
      <c r="H2188" s="2">
        <v>0.000335324065235799</v>
      </c>
      <c r="I2188">
        <v>-0.000254791310591919</v>
      </c>
      <c r="J2188" s="2">
        <v>0.00639908661176289</v>
      </c>
      <c r="K2188" s="11">
        <v>3.65598659228634e-5</v>
      </c>
      <c r="L2188" s="2">
        <v>0.000634088264548734</v>
      </c>
    </row>
    <row r="2189" spans="1:12">
      <c r="A2189" s="2">
        <v>20016</v>
      </c>
      <c r="B2189" t="str">
        <f>VLOOKUP(A2189,'Table S1'!A:E,2,FALSE)</f>
        <v>Fluid intelligence score</v>
      </c>
      <c r="C2189" s="26" t="s">
        <v>341</v>
      </c>
      <c r="D2189" t="s">
        <v>300</v>
      </c>
      <c r="E2189" s="2">
        <v>2.31898387605804</v>
      </c>
      <c r="F2189" s="2">
        <v>0.020402636305007</v>
      </c>
      <c r="G2189">
        <v>29811</v>
      </c>
      <c r="H2189" s="2">
        <v>0.000320398087820172</v>
      </c>
      <c r="I2189">
        <v>-0.000405898919938134</v>
      </c>
      <c r="J2189" s="2">
        <v>0.00674549501362792</v>
      </c>
      <c r="K2189" s="11">
        <v>4.95923195366145e-5</v>
      </c>
      <c r="L2189" s="2">
        <v>0.00059120385610373</v>
      </c>
    </row>
    <row r="2190" spans="1:12">
      <c r="A2190" s="2">
        <v>20016</v>
      </c>
      <c r="B2190" t="str">
        <f>VLOOKUP(A2190,'Table S1'!A:E,2,FALSE)</f>
        <v>Fluid intelligence score</v>
      </c>
      <c r="C2190" s="26" t="s">
        <v>1075</v>
      </c>
      <c r="D2190" t="s">
        <v>300</v>
      </c>
      <c r="E2190" s="2">
        <v>0.566434539045293</v>
      </c>
      <c r="F2190" s="2">
        <v>0.571102685119222</v>
      </c>
      <c r="G2190">
        <v>29811</v>
      </c>
      <c r="H2190" s="11">
        <v>7.44587802513628e-5</v>
      </c>
      <c r="I2190">
        <v>-0.00101184234627296</v>
      </c>
      <c r="J2190" s="2">
        <v>0.00164765326664178</v>
      </c>
      <c r="K2190">
        <v>-0.000183192268566183</v>
      </c>
      <c r="L2190" s="2">
        <v>0.000332109829068909</v>
      </c>
    </row>
    <row r="2191" spans="1:12">
      <c r="A2191" s="2">
        <v>20016</v>
      </c>
      <c r="B2191" t="str">
        <f>VLOOKUP(A2191,'Table S1'!A:E,2,FALSE)</f>
        <v>Fluid intelligence score</v>
      </c>
      <c r="C2191" s="26" t="s">
        <v>718</v>
      </c>
      <c r="D2191" t="s">
        <v>300</v>
      </c>
      <c r="E2191" s="2">
        <v>1.22415637216053</v>
      </c>
      <c r="F2191" s="2">
        <v>0.220902917960878</v>
      </c>
      <c r="G2191">
        <v>29811</v>
      </c>
      <c r="H2191" s="2">
        <v>0.000146472297202057</v>
      </c>
      <c r="I2191">
        <v>-0.000833488751748926</v>
      </c>
      <c r="J2191" s="2">
        <v>0.00356084438083563</v>
      </c>
      <c r="K2191" s="11">
        <v>-8.80500972202307e-5</v>
      </c>
      <c r="L2191" s="2">
        <v>0.000380994691624345</v>
      </c>
    </row>
    <row r="2192" spans="1:12">
      <c r="A2192" s="2">
        <v>20016</v>
      </c>
      <c r="B2192" t="str">
        <f>VLOOKUP(A2192,'Table S1'!A:E,2,FALSE)</f>
        <v>Fluid intelligence score</v>
      </c>
      <c r="C2192" s="26" t="s">
        <v>871</v>
      </c>
      <c r="D2192" t="s">
        <v>300</v>
      </c>
      <c r="E2192">
        <v>-2.43770539434207</v>
      </c>
      <c r="F2192" s="2">
        <v>0.0147866175363842</v>
      </c>
      <c r="G2192">
        <v>29811</v>
      </c>
      <c r="H2192">
        <v>-0.00031916381777007</v>
      </c>
      <c r="I2192" s="2">
        <v>0.000245372254293254</v>
      </c>
      <c r="J2192">
        <v>-0.00709083394326143</v>
      </c>
      <c r="K2192">
        <v>-0.000575788342036278</v>
      </c>
      <c r="L2192" s="11">
        <v>-6.25392935038618e-5</v>
      </c>
    </row>
    <row r="2193" spans="1:12">
      <c r="A2193" s="2">
        <v>20016</v>
      </c>
      <c r="B2193" t="str">
        <f>VLOOKUP(A2193,'Table S1'!A:E,2,FALSE)</f>
        <v>Fluid intelligence score</v>
      </c>
      <c r="C2193" s="26" t="s">
        <v>1076</v>
      </c>
      <c r="D2193" t="s">
        <v>300</v>
      </c>
      <c r="E2193" s="2">
        <v>10.5400755887868</v>
      </c>
      <c r="F2193" s="11">
        <v>6.27096926007834e-26</v>
      </c>
      <c r="G2193">
        <v>29810</v>
      </c>
      <c r="H2193" s="2">
        <v>0.00127888760547783</v>
      </c>
      <c r="I2193" s="2">
        <v>0.00274653870812973</v>
      </c>
      <c r="J2193" s="2">
        <v>0.0306592502083746</v>
      </c>
      <c r="K2193" s="2">
        <v>0.00104106431820955</v>
      </c>
      <c r="L2193" s="2">
        <v>0.0015167108927461</v>
      </c>
    </row>
    <row r="2194" spans="1:12">
      <c r="A2194" s="2">
        <v>20016</v>
      </c>
      <c r="B2194" t="str">
        <f>VLOOKUP(A2194,'Table S1'!A:E,2,FALSE)</f>
        <v>Fluid intelligence score</v>
      </c>
      <c r="C2194" s="26" t="s">
        <v>1077</v>
      </c>
      <c r="D2194" t="s">
        <v>300</v>
      </c>
      <c r="E2194" s="2">
        <v>1.49018453714148</v>
      </c>
      <c r="F2194" s="2">
        <v>0.136186300771574</v>
      </c>
      <c r="G2194">
        <v>29811</v>
      </c>
      <c r="H2194" s="2">
        <v>0.000192045809658196</v>
      </c>
      <c r="I2194" s="2">
        <v>0.00041640367703168</v>
      </c>
      <c r="J2194" s="2">
        <v>0.00433467108954651</v>
      </c>
      <c r="K2194" s="11">
        <v>-6.05525390547589e-5</v>
      </c>
      <c r="L2194" s="2">
        <v>0.000444644158371151</v>
      </c>
    </row>
    <row r="2195" spans="1:12">
      <c r="A2195" s="2">
        <v>20016</v>
      </c>
      <c r="B2195" t="str">
        <f>VLOOKUP(A2195,'Table S1'!A:E,2,FALSE)</f>
        <v>Fluid intelligence score</v>
      </c>
      <c r="C2195" s="26" t="s">
        <v>1078</v>
      </c>
      <c r="D2195" t="s">
        <v>300</v>
      </c>
      <c r="E2195" s="2">
        <v>2.23979672294639</v>
      </c>
      <c r="F2195" s="2">
        <v>0.0251114635015968</v>
      </c>
      <c r="G2195">
        <v>29810</v>
      </c>
      <c r="H2195" s="2">
        <v>0.000268997086246228</v>
      </c>
      <c r="I2195">
        <v>-0.000469349436920442</v>
      </c>
      <c r="J2195" s="2">
        <v>0.00651517985485483</v>
      </c>
      <c r="K2195" s="11">
        <v>3.35980417023747e-5</v>
      </c>
      <c r="L2195" s="2">
        <v>0.000504396130790082</v>
      </c>
    </row>
    <row r="2196" spans="1:12">
      <c r="A2196" s="2">
        <v>20016</v>
      </c>
      <c r="B2196" t="str">
        <f>VLOOKUP(A2196,'Table S1'!A:E,2,FALSE)</f>
        <v>Fluid intelligence score</v>
      </c>
      <c r="C2196" s="26" t="s">
        <v>1079</v>
      </c>
      <c r="D2196" t="s">
        <v>300</v>
      </c>
      <c r="E2196" s="2">
        <v>3.70751795776294</v>
      </c>
      <c r="F2196" s="2">
        <v>0.000209679611582317</v>
      </c>
      <c r="G2196">
        <v>29811</v>
      </c>
      <c r="H2196" s="2">
        <v>0.000472536802680151</v>
      </c>
      <c r="I2196">
        <v>-0.000612725687119609</v>
      </c>
      <c r="J2196" s="2">
        <v>0.0107844837367036</v>
      </c>
      <c r="K2196" s="2">
        <v>0.0002227220398775</v>
      </c>
      <c r="L2196" s="2">
        <v>0.000722351565482802</v>
      </c>
    </row>
    <row r="2197" spans="1:12">
      <c r="A2197" s="2">
        <v>20016</v>
      </c>
      <c r="B2197" t="str">
        <f>VLOOKUP(A2197,'Table S1'!A:E,2,FALSE)</f>
        <v>Fluid intelligence score</v>
      </c>
      <c r="C2197" s="26" t="s">
        <v>685</v>
      </c>
      <c r="D2197" t="s">
        <v>300</v>
      </c>
      <c r="E2197">
        <v>-1.03507245191389</v>
      </c>
      <c r="F2197" s="2">
        <v>0.300643472892918</v>
      </c>
      <c r="G2197">
        <v>29811</v>
      </c>
      <c r="H2197">
        <v>-0.000200136336328863</v>
      </c>
      <c r="I2197" s="2">
        <v>0.000424259716702018</v>
      </c>
      <c r="J2197">
        <v>-0.00301946523195473</v>
      </c>
      <c r="K2197">
        <v>-0.000579120374953924</v>
      </c>
      <c r="L2197" s="2">
        <v>0.000178847702296197</v>
      </c>
    </row>
    <row r="2198" spans="1:12">
      <c r="A2198" s="2">
        <v>20016</v>
      </c>
      <c r="B2198" t="str">
        <f>VLOOKUP(A2198,'Table S1'!A:E,2,FALSE)</f>
        <v>Fluid intelligence score</v>
      </c>
      <c r="C2198" s="26" t="s">
        <v>1080</v>
      </c>
      <c r="D2198" t="s">
        <v>300</v>
      </c>
      <c r="E2198">
        <v>-0.0337700386214156</v>
      </c>
      <c r="F2198" s="2">
        <v>0.97306075411896</v>
      </c>
      <c r="G2198">
        <v>29811</v>
      </c>
      <c r="H2198" s="11">
        <v>-5.81095660601498e-6</v>
      </c>
      <c r="I2198">
        <v>-0.000588812461498123</v>
      </c>
      <c r="J2198" s="11">
        <v>-9.82307938759809e-5</v>
      </c>
      <c r="K2198">
        <v>-0.000343084130273389</v>
      </c>
      <c r="L2198" s="2">
        <v>0.000331462217061359</v>
      </c>
    </row>
    <row r="2199" spans="1:12">
      <c r="A2199" s="2">
        <v>20016</v>
      </c>
      <c r="B2199" t="str">
        <f>VLOOKUP(A2199,'Table S1'!A:E,2,FALSE)</f>
        <v>Fluid intelligence score</v>
      </c>
      <c r="C2199" s="26" t="s">
        <v>1081</v>
      </c>
      <c r="D2199" t="s">
        <v>300</v>
      </c>
      <c r="E2199" s="2">
        <v>2.53617495204303</v>
      </c>
      <c r="F2199" s="2">
        <v>0.011212132431208</v>
      </c>
      <c r="G2199">
        <v>29811</v>
      </c>
      <c r="H2199" s="2">
        <v>0.000403070282997235</v>
      </c>
      <c r="I2199" s="11">
        <v>1.98276997621459e-5</v>
      </c>
      <c r="J2199" s="2">
        <v>0.00737726366678112</v>
      </c>
      <c r="K2199" s="11">
        <v>9.1563652235038e-5</v>
      </c>
      <c r="L2199" s="2">
        <v>0.000714576913759432</v>
      </c>
    </row>
    <row r="2200" spans="1:12">
      <c r="A2200" s="2">
        <v>20016</v>
      </c>
      <c r="B2200" t="str">
        <f>VLOOKUP(A2200,'Table S1'!A:E,2,FALSE)</f>
        <v>Fluid intelligence score</v>
      </c>
      <c r="C2200" s="26" t="s">
        <v>1082</v>
      </c>
      <c r="D2200" t="s">
        <v>300</v>
      </c>
      <c r="E2200">
        <v>-1.00955210774409</v>
      </c>
      <c r="F2200" s="2">
        <v>0.312718118670906</v>
      </c>
      <c r="G2200">
        <v>29811</v>
      </c>
      <c r="H2200">
        <v>-0.000188128715339233</v>
      </c>
      <c r="I2200" s="11">
        <v>1.76306688634233e-5</v>
      </c>
      <c r="J2200">
        <v>-0.0029366002838973</v>
      </c>
      <c r="K2200">
        <v>-0.0005533802709732</v>
      </c>
      <c r="L2200" s="2">
        <v>0.000177122840294734</v>
      </c>
    </row>
    <row r="2201" spans="1:12">
      <c r="A2201" s="2">
        <v>20016</v>
      </c>
      <c r="B2201" t="str">
        <f>VLOOKUP(A2201,'Table S1'!A:E,2,FALSE)</f>
        <v>Fluid intelligence score</v>
      </c>
      <c r="C2201" s="26" t="s">
        <v>1083</v>
      </c>
      <c r="D2201" t="s">
        <v>300</v>
      </c>
      <c r="E2201">
        <v>-1.12847745441373</v>
      </c>
      <c r="F2201" s="2">
        <v>0.2591274145408</v>
      </c>
      <c r="G2201">
        <v>29811</v>
      </c>
      <c r="H2201">
        <v>-0.000193892229206203</v>
      </c>
      <c r="I2201">
        <v>-0.000554346518166913</v>
      </c>
      <c r="J2201">
        <v>-0.00328253211259018</v>
      </c>
      <c r="K2201">
        <v>-0.000530662108503321</v>
      </c>
      <c r="L2201" s="2">
        <v>0.000142877650090916</v>
      </c>
    </row>
    <row r="2202" spans="1:12">
      <c r="A2202" s="2">
        <v>20016</v>
      </c>
      <c r="B2202" t="str">
        <f>VLOOKUP(A2202,'Table S1'!A:E,2,FALSE)</f>
        <v>Fluid intelligence score</v>
      </c>
      <c r="C2202" s="26" t="s">
        <v>1084</v>
      </c>
      <c r="D2202" t="s">
        <v>300</v>
      </c>
      <c r="E2202">
        <v>-0.354089183670608</v>
      </c>
      <c r="F2202" s="2">
        <v>0.723274552150769</v>
      </c>
      <c r="G2202">
        <v>29811</v>
      </c>
      <c r="H2202" s="11">
        <v>-5.40838335663826e-5</v>
      </c>
      <c r="I2202">
        <v>-0.000108204733273874</v>
      </c>
      <c r="J2202">
        <v>-0.00102997991813975</v>
      </c>
      <c r="K2202">
        <v>-0.000353462280658143</v>
      </c>
      <c r="L2202" s="2">
        <v>0.000245294613525378</v>
      </c>
    </row>
    <row r="2203" spans="1:12">
      <c r="A2203" s="2">
        <v>20016</v>
      </c>
      <c r="B2203" t="str">
        <f>VLOOKUP(A2203,'Table S1'!A:E,2,FALSE)</f>
        <v>Fluid intelligence score</v>
      </c>
      <c r="C2203" s="26" t="s">
        <v>1085</v>
      </c>
      <c r="D2203" t="s">
        <v>300</v>
      </c>
      <c r="E2203">
        <v>-1.9804825095107</v>
      </c>
      <c r="F2203" s="2">
        <v>0.0476585144104321</v>
      </c>
      <c r="G2203">
        <v>29811</v>
      </c>
      <c r="H2203">
        <v>-0.000341316763315188</v>
      </c>
      <c r="I2203">
        <v>-0.00288262669536295</v>
      </c>
      <c r="J2203">
        <v>-0.00576085717128434</v>
      </c>
      <c r="K2203">
        <v>-0.000679111074685125</v>
      </c>
      <c r="L2203" s="11">
        <v>-3.52245194525043e-6</v>
      </c>
    </row>
    <row r="2204" spans="1:12">
      <c r="A2204" s="2">
        <v>20016</v>
      </c>
      <c r="B2204" t="str">
        <f>VLOOKUP(A2204,'Table S1'!A:E,2,FALSE)</f>
        <v>Fluid intelligence score</v>
      </c>
      <c r="C2204" s="26" t="s">
        <v>356</v>
      </c>
      <c r="D2204" t="s">
        <v>300</v>
      </c>
      <c r="E2204">
        <v>-5.12356889064848</v>
      </c>
      <c r="F2204" s="11">
        <v>3.0167341719022e-7</v>
      </c>
      <c r="G2204">
        <v>29811</v>
      </c>
      <c r="H2204">
        <v>-0.000895169024883906</v>
      </c>
      <c r="I2204" s="2">
        <v>0.0010279627932019</v>
      </c>
      <c r="J2204">
        <v>-0.0149472820650119</v>
      </c>
      <c r="K2204">
        <v>-0.0012376198290095</v>
      </c>
      <c r="L2204">
        <v>-0.000552718220758309</v>
      </c>
    </row>
    <row r="2205" spans="1:12">
      <c r="A2205" s="2">
        <v>20016</v>
      </c>
      <c r="B2205" t="str">
        <f>VLOOKUP(A2205,'Table S1'!A:E,2,FALSE)</f>
        <v>Fluid intelligence score</v>
      </c>
      <c r="C2205" s="26" t="s">
        <v>1086</v>
      </c>
      <c r="D2205" t="s">
        <v>300</v>
      </c>
      <c r="E2205">
        <v>-0.357156229714528</v>
      </c>
      <c r="F2205" s="2">
        <v>0.72097737952242</v>
      </c>
      <c r="G2205">
        <v>29811</v>
      </c>
      <c r="H2205" s="11">
        <v>-5.81385528768268e-5</v>
      </c>
      <c r="I2205">
        <v>-0.00106080674885338</v>
      </c>
      <c r="J2205">
        <v>-0.00104181942287299</v>
      </c>
      <c r="K2205">
        <v>-0.000377198076272847</v>
      </c>
      <c r="L2205" s="2">
        <v>0.000260920970519194</v>
      </c>
    </row>
    <row r="2206" spans="1:12">
      <c r="A2206" s="2">
        <v>20016</v>
      </c>
      <c r="B2206" t="str">
        <f>VLOOKUP(A2206,'Table S1'!A:E,2,FALSE)</f>
        <v>Fluid intelligence score</v>
      </c>
      <c r="C2206" s="26" t="s">
        <v>1087</v>
      </c>
      <c r="D2206" t="s">
        <v>300</v>
      </c>
      <c r="E2206" s="2">
        <v>0.197359006516419</v>
      </c>
      <c r="F2206" s="2">
        <v>0.843547952261106</v>
      </c>
      <c r="G2206">
        <v>29811</v>
      </c>
      <c r="H2206" s="11">
        <v>3.01497213084644e-5</v>
      </c>
      <c r="I2206">
        <v>-0.000822590435499274</v>
      </c>
      <c r="J2206" s="2">
        <v>0.000574080832599003</v>
      </c>
      <c r="K2206">
        <v>-0.000269278048789388</v>
      </c>
      <c r="L2206" s="2">
        <v>0.000329577491406317</v>
      </c>
    </row>
    <row r="2207" spans="1:12">
      <c r="A2207" s="2">
        <v>20016</v>
      </c>
      <c r="B2207" t="str">
        <f>VLOOKUP(A2207,'Table S1'!A:E,2,FALSE)</f>
        <v>Fluid intelligence score</v>
      </c>
      <c r="C2207" s="26" t="s">
        <v>1088</v>
      </c>
      <c r="D2207" t="s">
        <v>300</v>
      </c>
      <c r="E2207" s="2">
        <v>4.9348003129038</v>
      </c>
      <c r="F2207" s="11">
        <v>8.06650196494828e-7</v>
      </c>
      <c r="G2207">
        <v>29811</v>
      </c>
      <c r="H2207" s="2">
        <v>0.000684953503465668</v>
      </c>
      <c r="I2207" s="11">
        <v>8.09455615539343e-5</v>
      </c>
      <c r="J2207" s="2">
        <v>0.0143544210236281</v>
      </c>
      <c r="K2207" s="2">
        <v>0.000412898177717916</v>
      </c>
      <c r="L2207" s="2">
        <v>0.000957008829213419</v>
      </c>
    </row>
    <row r="2208" spans="1:12">
      <c r="A2208" s="2">
        <v>20016</v>
      </c>
      <c r="B2208" t="str">
        <f>VLOOKUP(A2208,'Table S1'!A:E,2,FALSE)</f>
        <v>Fluid intelligence score</v>
      </c>
      <c r="C2208" s="26" t="s">
        <v>1089</v>
      </c>
      <c r="D2208" t="s">
        <v>300</v>
      </c>
      <c r="E2208">
        <v>-3.14556873961241</v>
      </c>
      <c r="F2208" s="2">
        <v>0.00165927146450705</v>
      </c>
      <c r="G2208">
        <v>29811</v>
      </c>
      <c r="H2208">
        <v>-0.000606838070970483</v>
      </c>
      <c r="I2208" s="2">
        <v>0.000557756091956068</v>
      </c>
      <c r="J2208">
        <v>-0.00914987743862531</v>
      </c>
      <c r="K2208">
        <v>-0.000984966528593425</v>
      </c>
      <c r="L2208">
        <v>-0.000228709613347541</v>
      </c>
    </row>
    <row r="2209" spans="1:12">
      <c r="A2209" s="2">
        <v>20016</v>
      </c>
      <c r="B2209" t="str">
        <f>VLOOKUP(A2209,'Table S1'!A:E,2,FALSE)</f>
        <v>Fluid intelligence score</v>
      </c>
      <c r="C2209" s="26" t="s">
        <v>361</v>
      </c>
      <c r="D2209" t="s">
        <v>300</v>
      </c>
      <c r="E2209">
        <v>-3.19465761274375</v>
      </c>
      <c r="F2209" s="2">
        <v>0.00140142476218169</v>
      </c>
      <c r="G2209">
        <v>29811</v>
      </c>
      <c r="H2209">
        <v>-0.000601324344496327</v>
      </c>
      <c r="I2209" s="2">
        <v>0.000279392290794773</v>
      </c>
      <c r="J2209">
        <v>-0.00929266788764514</v>
      </c>
      <c r="K2209">
        <v>-0.000970259627908688</v>
      </c>
      <c r="L2209">
        <v>-0.000232389061083967</v>
      </c>
    </row>
    <row r="2210" spans="1:12">
      <c r="A2210" s="2">
        <v>20016</v>
      </c>
      <c r="B2210" t="str">
        <f>VLOOKUP(A2210,'Table S1'!A:E,2,FALSE)</f>
        <v>Fluid intelligence score</v>
      </c>
      <c r="C2210" s="26" t="s">
        <v>362</v>
      </c>
      <c r="D2210" t="s">
        <v>300</v>
      </c>
      <c r="E2210">
        <v>-0.990967907399425</v>
      </c>
      <c r="F2210" s="2">
        <v>0.321709294365311</v>
      </c>
      <c r="G2210">
        <v>29811</v>
      </c>
      <c r="H2210">
        <v>-0.000172772519731213</v>
      </c>
      <c r="I2210" s="11">
        <v>2.2783004078363e-5</v>
      </c>
      <c r="J2210">
        <v>-0.00288254228373117</v>
      </c>
      <c r="K2210">
        <v>-0.000514500705818576</v>
      </c>
      <c r="L2210" s="2">
        <v>0.00016895566635615</v>
      </c>
    </row>
    <row r="2211" spans="1:12">
      <c r="A2211" s="2">
        <v>20016</v>
      </c>
      <c r="B2211" t="str">
        <f>VLOOKUP(A2211,'Table S1'!A:E,2,FALSE)</f>
        <v>Fluid intelligence score</v>
      </c>
      <c r="C2211" s="26" t="s">
        <v>363</v>
      </c>
      <c r="D2211" t="s">
        <v>300</v>
      </c>
      <c r="E2211" s="2">
        <v>2.8330722060134</v>
      </c>
      <c r="F2211" s="2">
        <v>0.00461339059842753</v>
      </c>
      <c r="G2211">
        <v>29811</v>
      </c>
      <c r="H2211" s="2">
        <v>0.000401883104127844</v>
      </c>
      <c r="I2211" s="2">
        <v>0.000602842032493408</v>
      </c>
      <c r="J2211" s="2">
        <v>0.00826506687099855</v>
      </c>
      <c r="K2211" s="2">
        <v>0.000123842752611472</v>
      </c>
      <c r="L2211" s="2">
        <v>0.000679923455644217</v>
      </c>
    </row>
    <row r="2212" spans="1:12">
      <c r="A2212" s="2">
        <v>20016</v>
      </c>
      <c r="B2212" t="str">
        <f>VLOOKUP(A2212,'Table S1'!A:E,2,FALSE)</f>
        <v>Fluid intelligence score</v>
      </c>
      <c r="C2212" s="26" t="s">
        <v>1066</v>
      </c>
      <c r="D2212" t="s">
        <v>300</v>
      </c>
      <c r="E2212">
        <v>-1.72908071794167</v>
      </c>
      <c r="F2212" s="2">
        <v>0.0838050023041496</v>
      </c>
      <c r="G2212">
        <v>29811</v>
      </c>
      <c r="H2212">
        <v>-0.000332311301920715</v>
      </c>
      <c r="I2212" s="11">
        <v>-9.03800132974216e-5</v>
      </c>
      <c r="J2212">
        <v>-0.00502957587650937</v>
      </c>
      <c r="K2212">
        <v>-0.000709011257028549</v>
      </c>
      <c r="L2212" s="11">
        <v>4.43886531871186e-5</v>
      </c>
    </row>
    <row r="2213" spans="1:12">
      <c r="A2213" s="2">
        <v>20016</v>
      </c>
      <c r="B2213" t="str">
        <f>VLOOKUP(A2213,'Table S1'!A:E,2,FALSE)</f>
        <v>Fluid intelligence score</v>
      </c>
      <c r="C2213" s="26" t="s">
        <v>1090</v>
      </c>
      <c r="D2213" t="s">
        <v>300</v>
      </c>
      <c r="E2213">
        <v>-0.300018382966879</v>
      </c>
      <c r="F2213" s="2">
        <v>0.764165225456154</v>
      </c>
      <c r="G2213">
        <v>29811</v>
      </c>
      <c r="H2213" s="11">
        <v>-5.48676699697532e-5</v>
      </c>
      <c r="I2213" s="11">
        <v>6.81587805968202e-5</v>
      </c>
      <c r="J2213">
        <v>-0.000872697963618415</v>
      </c>
      <c r="K2213">
        <v>-0.000413322449887085</v>
      </c>
      <c r="L2213" s="2">
        <v>0.000303587109947579</v>
      </c>
    </row>
    <row r="2214" spans="1:12">
      <c r="A2214" s="2">
        <v>20016</v>
      </c>
      <c r="B2214" t="str">
        <f>VLOOKUP(A2214,'Table S1'!A:E,2,FALSE)</f>
        <v>Fluid intelligence score</v>
      </c>
      <c r="C2214" s="26" t="s">
        <v>409</v>
      </c>
      <c r="D2214" t="s">
        <v>300</v>
      </c>
      <c r="E2214">
        <v>-1.27969118186725</v>
      </c>
      <c r="F2214" s="2">
        <v>0.200663726077937</v>
      </c>
      <c r="G2214">
        <v>29811</v>
      </c>
      <c r="H2214">
        <v>-0.000211217429689151</v>
      </c>
      <c r="I2214" s="2">
        <v>0.000176084007432317</v>
      </c>
      <c r="J2214">
        <v>-0.00372238486666093</v>
      </c>
      <c r="K2214">
        <v>-0.000534729359515159</v>
      </c>
      <c r="L2214" s="2">
        <v>0.000112294500136857</v>
      </c>
    </row>
    <row r="2215" spans="1:12">
      <c r="A2215" s="2">
        <v>20016</v>
      </c>
      <c r="B2215" t="str">
        <f>VLOOKUP(A2215,'Table S1'!A:E,2,FALSE)</f>
        <v>Fluid intelligence score</v>
      </c>
      <c r="C2215" s="26" t="s">
        <v>1091</v>
      </c>
      <c r="D2215" t="s">
        <v>300</v>
      </c>
      <c r="E2215">
        <v>-0.693605243250999</v>
      </c>
      <c r="F2215" s="2">
        <v>0.487935208821565</v>
      </c>
      <c r="G2215">
        <v>29811</v>
      </c>
      <c r="H2215">
        <v>-0.000121131402788734</v>
      </c>
      <c r="I2215" s="2">
        <v>0.000167635230671759</v>
      </c>
      <c r="J2215">
        <v>-0.00201756931476771</v>
      </c>
      <c r="K2215">
        <v>-0.000463433928377333</v>
      </c>
      <c r="L2215" s="2">
        <v>0.000221171122799866</v>
      </c>
    </row>
    <row r="2216" spans="1:12">
      <c r="A2216" s="2">
        <v>20016</v>
      </c>
      <c r="B2216" t="str">
        <f>VLOOKUP(A2216,'Table S1'!A:E,2,FALSE)</f>
        <v>Fluid intelligence score</v>
      </c>
      <c r="C2216" s="26" t="s">
        <v>1092</v>
      </c>
      <c r="D2216" t="s">
        <v>300</v>
      </c>
      <c r="E2216" s="2">
        <v>0.0377159118298256</v>
      </c>
      <c r="F2216" s="2">
        <v>0.969914441760865</v>
      </c>
      <c r="G2216">
        <v>29811</v>
      </c>
      <c r="H2216" s="11">
        <v>6.59187455512573e-6</v>
      </c>
      <c r="I2216">
        <v>-0.000581137663321496</v>
      </c>
      <c r="J2216" s="2">
        <v>0.00010970860893392</v>
      </c>
      <c r="K2216">
        <v>-0.00033597869247162</v>
      </c>
      <c r="L2216" s="2">
        <v>0.000349162441581871</v>
      </c>
    </row>
    <row r="2217" spans="1:12">
      <c r="A2217" s="2">
        <v>20016</v>
      </c>
      <c r="B2217" t="str">
        <f>VLOOKUP(A2217,'Table S1'!A:E,2,FALSE)</f>
        <v>Fluid intelligence score</v>
      </c>
      <c r="C2217" s="26" t="s">
        <v>1093</v>
      </c>
      <c r="D2217" t="s">
        <v>300</v>
      </c>
      <c r="E2217" s="2">
        <v>1.59812034318151</v>
      </c>
      <c r="F2217" s="2">
        <v>0.110026795321258</v>
      </c>
      <c r="G2217">
        <v>29811</v>
      </c>
      <c r="H2217" s="2">
        <v>0.000274104447342826</v>
      </c>
      <c r="I2217" s="2">
        <v>0.000216230272915906</v>
      </c>
      <c r="J2217" s="2">
        <v>0.00464863637794365</v>
      </c>
      <c r="K2217" s="11">
        <v>-6.20759037667926e-5</v>
      </c>
      <c r="L2217" s="2">
        <v>0.000610284798452444</v>
      </c>
    </row>
    <row r="2218" spans="1:12">
      <c r="A2218" s="2">
        <v>20016</v>
      </c>
      <c r="B2218" t="str">
        <f>VLOOKUP(A2218,'Table S1'!A:E,2,FALSE)</f>
        <v>Fluid intelligence score</v>
      </c>
      <c r="C2218" s="26" t="s">
        <v>1094</v>
      </c>
      <c r="D2218" t="s">
        <v>300</v>
      </c>
      <c r="E2218" s="2">
        <v>3.90546065582576</v>
      </c>
      <c r="F2218" s="11">
        <v>9.42532491103654e-5</v>
      </c>
      <c r="G2218">
        <v>29811</v>
      </c>
      <c r="H2218" s="2">
        <v>0.000514323563331611</v>
      </c>
      <c r="I2218" s="2">
        <v>0.000663601689554955</v>
      </c>
      <c r="J2218" s="2">
        <v>0.0113602624200106</v>
      </c>
      <c r="K2218" s="2">
        <v>0.0002561986763203</v>
      </c>
      <c r="L2218" s="2">
        <v>0.000772448450342922</v>
      </c>
    </row>
    <row r="2219" spans="1:12">
      <c r="A2219" s="2">
        <v>20016</v>
      </c>
      <c r="B2219" t="str">
        <f>VLOOKUP(A2219,'Table S1'!A:E,2,FALSE)</f>
        <v>Fluid intelligence score</v>
      </c>
      <c r="C2219" s="26" t="s">
        <v>1095</v>
      </c>
      <c r="D2219" t="s">
        <v>300</v>
      </c>
      <c r="E2219" s="2">
        <v>0.675096955963012</v>
      </c>
      <c r="F2219" s="2">
        <v>0.499619403390079</v>
      </c>
      <c r="G2219">
        <v>29811</v>
      </c>
      <c r="H2219" s="11">
        <v>9.41503935140317e-5</v>
      </c>
      <c r="I2219">
        <v>-0.000370544676023533</v>
      </c>
      <c r="J2219" s="2">
        <v>0.00196960642347777</v>
      </c>
      <c r="K2219">
        <v>-0.000179201265528014</v>
      </c>
      <c r="L2219" s="2">
        <v>0.000367502052556077</v>
      </c>
    </row>
    <row r="2220" spans="1:12">
      <c r="A2220" s="2">
        <v>20016</v>
      </c>
      <c r="B2220" t="str">
        <f>VLOOKUP(A2220,'Table S1'!A:E,2,FALSE)</f>
        <v>Fluid intelligence score</v>
      </c>
      <c r="C2220" s="26" t="s">
        <v>1096</v>
      </c>
      <c r="D2220" t="s">
        <v>300</v>
      </c>
      <c r="E2220" s="2">
        <v>4.11502593180757</v>
      </c>
      <c r="F2220" s="11">
        <v>3.88175599201617e-5</v>
      </c>
      <c r="G2220">
        <v>29811</v>
      </c>
      <c r="H2220" s="2">
        <v>0.000542088840731386</v>
      </c>
      <c r="I2220" s="2">
        <v>0.000286912068646031</v>
      </c>
      <c r="J2220" s="2">
        <v>0.0119698490319571</v>
      </c>
      <c r="K2220" s="2">
        <v>0.000283884454802619</v>
      </c>
      <c r="L2220" s="2">
        <v>0.000800293226660153</v>
      </c>
    </row>
    <row r="2221" spans="1:12">
      <c r="A2221" s="2">
        <v>20016</v>
      </c>
      <c r="B2221" t="str">
        <f>VLOOKUP(A2221,'Table S1'!A:E,2,FALSE)</f>
        <v>Fluid intelligence score</v>
      </c>
      <c r="C2221" s="26" t="s">
        <v>1097</v>
      </c>
      <c r="D2221" t="s">
        <v>300</v>
      </c>
      <c r="E2221">
        <v>-1.02052739941242</v>
      </c>
      <c r="F2221" s="2">
        <v>0.307486683148595</v>
      </c>
      <c r="G2221">
        <v>29811</v>
      </c>
      <c r="H2221">
        <v>-0.000158346343299203</v>
      </c>
      <c r="I2221">
        <v>-0.000239120405210207</v>
      </c>
      <c r="J2221">
        <v>-0.00296852537660112</v>
      </c>
      <c r="K2221">
        <v>-0.000462469222670644</v>
      </c>
      <c r="L2221" s="2">
        <v>0.000145776536072239</v>
      </c>
    </row>
    <row r="2222" spans="1:12">
      <c r="A2222" s="2">
        <v>20016</v>
      </c>
      <c r="B2222" t="str">
        <f>VLOOKUP(A2222,'Table S1'!A:E,2,FALSE)</f>
        <v>Fluid intelligence score</v>
      </c>
      <c r="C2222" s="26" t="s">
        <v>1098</v>
      </c>
      <c r="D2222" t="s">
        <v>300</v>
      </c>
      <c r="E2222" s="2">
        <v>3.41184299698934</v>
      </c>
      <c r="F2222" s="2">
        <v>0.000646109109625955</v>
      </c>
      <c r="G2222">
        <v>29811</v>
      </c>
      <c r="H2222" s="2">
        <v>0.000573300621924141</v>
      </c>
      <c r="I2222">
        <v>-0.000397471394263519</v>
      </c>
      <c r="J2222" s="2">
        <v>0.00995368554740114</v>
      </c>
      <c r="K2222" s="2">
        <v>0.000243949536406307</v>
      </c>
      <c r="L2222" s="2">
        <v>0.000902651707441974</v>
      </c>
    </row>
    <row r="2223" spans="1:12">
      <c r="A2223" s="2">
        <v>20016</v>
      </c>
      <c r="B2223" t="str">
        <f>VLOOKUP(A2223,'Table S1'!A:E,2,FALSE)</f>
        <v>Fluid intelligence score</v>
      </c>
      <c r="C2223" s="26" t="s">
        <v>1099</v>
      </c>
      <c r="D2223" t="s">
        <v>300</v>
      </c>
      <c r="E2223" s="2">
        <v>3.33820193732819</v>
      </c>
      <c r="F2223" s="2">
        <v>0.000844256574336827</v>
      </c>
      <c r="G2223">
        <v>29810</v>
      </c>
      <c r="H2223" s="2">
        <v>0.000564613954051721</v>
      </c>
      <c r="I2223">
        <v>-0.000771079161674265</v>
      </c>
      <c r="J2223" s="2">
        <v>0.00973902550280467</v>
      </c>
      <c r="K2223" s="2">
        <v>0.000233097775732858</v>
      </c>
      <c r="L2223" s="2">
        <v>0.000896130132370583</v>
      </c>
    </row>
    <row r="2224" spans="1:12">
      <c r="A2224" s="2">
        <v>20016</v>
      </c>
      <c r="B2224" t="str">
        <f>VLOOKUP(A2224,'Table S1'!A:E,2,FALSE)</f>
        <v>Fluid intelligence score</v>
      </c>
      <c r="C2224" s="26" t="s">
        <v>1100</v>
      </c>
      <c r="D2224" t="s">
        <v>300</v>
      </c>
      <c r="E2224" s="2">
        <v>1.31588297817104</v>
      </c>
      <c r="F2224" s="2">
        <v>0.188223441494902</v>
      </c>
      <c r="G2224">
        <v>29811</v>
      </c>
      <c r="H2224" s="2">
        <v>0.000233339676630165</v>
      </c>
      <c r="I2224">
        <v>-0.00121061515501049</v>
      </c>
      <c r="J2224" s="2">
        <v>0.00383925726552633</v>
      </c>
      <c r="K2224">
        <v>-0.000114226132160547</v>
      </c>
      <c r="L2224" s="2">
        <v>0.000580905485420877</v>
      </c>
    </row>
    <row r="2225" spans="1:12">
      <c r="A2225" s="2">
        <v>20016</v>
      </c>
      <c r="B2225" t="str">
        <f>VLOOKUP(A2225,'Table S1'!A:E,2,FALSE)</f>
        <v>Fluid intelligence score</v>
      </c>
      <c r="C2225" s="26" t="s">
        <v>1101</v>
      </c>
      <c r="D2225" t="s">
        <v>300</v>
      </c>
      <c r="E2225" s="2">
        <v>3.07618672956472</v>
      </c>
      <c r="F2225" s="2">
        <v>0.00209856353424939</v>
      </c>
      <c r="G2225">
        <v>29811</v>
      </c>
      <c r="H2225" s="2">
        <v>0.000594403843357308</v>
      </c>
      <c r="I2225">
        <v>-0.000207564456732687</v>
      </c>
      <c r="J2225" s="2">
        <v>0.00894805800915702</v>
      </c>
      <c r="K2225" s="2">
        <v>0.000215669543243646</v>
      </c>
      <c r="L2225" s="2">
        <v>0.00097313814347097</v>
      </c>
    </row>
    <row r="2226" spans="1:12">
      <c r="A2226" s="2">
        <v>20016</v>
      </c>
      <c r="B2226" t="str">
        <f>VLOOKUP(A2226,'Table S1'!A:E,2,FALSE)</f>
        <v>Fluid intelligence score</v>
      </c>
      <c r="C2226" s="26" t="s">
        <v>1102</v>
      </c>
      <c r="D2226" t="s">
        <v>300</v>
      </c>
      <c r="E2226">
        <v>-0.104700291512159</v>
      </c>
      <c r="F2226" s="2">
        <v>0.916614335018362</v>
      </c>
      <c r="G2226">
        <v>29811</v>
      </c>
      <c r="H2226" s="11">
        <v>-1.86586680221601e-5</v>
      </c>
      <c r="I2226">
        <v>-0.00405241942274976</v>
      </c>
      <c r="J2226">
        <v>-0.000304553775303171</v>
      </c>
      <c r="K2226">
        <v>-0.000367958575936609</v>
      </c>
      <c r="L2226" s="2">
        <v>0.000330641239892289</v>
      </c>
    </row>
    <row r="2227" spans="1:12">
      <c r="A2227" s="2">
        <v>20016</v>
      </c>
      <c r="B2227" t="str">
        <f>VLOOKUP(A2227,'Table S1'!A:E,2,FALSE)</f>
        <v>Fluid intelligence score</v>
      </c>
      <c r="C2227" s="26" t="s">
        <v>1103</v>
      </c>
      <c r="D2227" t="s">
        <v>300</v>
      </c>
      <c r="E2227">
        <v>-1.80178717270838</v>
      </c>
      <c r="F2227" s="2">
        <v>0.0715889956467762</v>
      </c>
      <c r="G2227">
        <v>29811</v>
      </c>
      <c r="H2227">
        <v>-0.000171159857291854</v>
      </c>
      <c r="I2227" s="2">
        <v>0.000715296021173942</v>
      </c>
      <c r="J2227">
        <v>-0.00524106550054293</v>
      </c>
      <c r="K2227">
        <v>-0.000357353200163598</v>
      </c>
      <c r="L2227" s="11">
        <v>1.50334855798897e-5</v>
      </c>
    </row>
    <row r="2228" spans="1:12">
      <c r="A2228" s="2">
        <v>20016</v>
      </c>
      <c r="B2228" t="str">
        <f>VLOOKUP(A2228,'Table S1'!A:E,2,FALSE)</f>
        <v>Fluid intelligence score</v>
      </c>
      <c r="C2228" s="26" t="s">
        <v>1104</v>
      </c>
      <c r="D2228" t="s">
        <v>300</v>
      </c>
      <c r="E2228" s="2">
        <v>6.155788432354</v>
      </c>
      <c r="F2228" s="11">
        <v>7.56566775285559e-10</v>
      </c>
      <c r="G2228">
        <v>29811</v>
      </c>
      <c r="H2228" s="2">
        <v>0.00100640215198713</v>
      </c>
      <c r="I2228">
        <v>-0.000387444971632458</v>
      </c>
      <c r="J2228" s="2">
        <v>0.0179060495435515</v>
      </c>
      <c r="K2228" s="2">
        <v>0.000685957080939125</v>
      </c>
      <c r="L2228" s="2">
        <v>0.00132684722303514</v>
      </c>
    </row>
    <row r="2229" spans="1:12">
      <c r="A2229" s="2">
        <v>20016</v>
      </c>
      <c r="B2229" t="str">
        <f>VLOOKUP(A2229,'Table S1'!A:E,2,FALSE)</f>
        <v>Fluid intelligence score</v>
      </c>
      <c r="C2229" s="26" t="s">
        <v>1105</v>
      </c>
      <c r="D2229" t="s">
        <v>300</v>
      </c>
      <c r="E2229" s="2">
        <v>8.72812766168271</v>
      </c>
      <c r="F2229" s="11">
        <v>2.72158898899128e-18</v>
      </c>
      <c r="G2229">
        <v>29811</v>
      </c>
      <c r="H2229" s="2">
        <v>0.00141420852216218</v>
      </c>
      <c r="I2229" s="2">
        <v>0.00278892688281569</v>
      </c>
      <c r="J2229" s="2">
        <v>0.0253885084014767</v>
      </c>
      <c r="K2229" s="2">
        <v>0.00109662490966983</v>
      </c>
      <c r="L2229" s="2">
        <v>0.00173179213465453</v>
      </c>
    </row>
    <row r="2230" spans="1:12">
      <c r="A2230" s="2">
        <v>20016</v>
      </c>
      <c r="B2230" t="str">
        <f>VLOOKUP(A2230,'Table S1'!A:E,2,FALSE)</f>
        <v>Fluid intelligence score</v>
      </c>
      <c r="C2230" s="26" t="s">
        <v>1106</v>
      </c>
      <c r="D2230" t="s">
        <v>300</v>
      </c>
      <c r="E2230" s="2">
        <v>3.15908472513865</v>
      </c>
      <c r="F2230" s="2">
        <v>0.00158423486430686</v>
      </c>
      <c r="G2230">
        <v>29811</v>
      </c>
      <c r="H2230" s="2">
        <v>0.00053209383738039</v>
      </c>
      <c r="I2230" s="11">
        <v>-9.96578400002103e-5</v>
      </c>
      <c r="J2230" s="2">
        <v>0.00921602850239179</v>
      </c>
      <c r="K2230" s="2">
        <v>0.000201957993442337</v>
      </c>
      <c r="L2230" s="2">
        <v>0.000862229681318443</v>
      </c>
    </row>
    <row r="2231" spans="1:12">
      <c r="A2231" s="2">
        <v>20016</v>
      </c>
      <c r="B2231" t="str">
        <f>VLOOKUP(A2231,'Table S1'!A:E,2,FALSE)</f>
        <v>Fluid intelligence score</v>
      </c>
      <c r="C2231" s="26" t="s">
        <v>1107</v>
      </c>
      <c r="D2231" t="s">
        <v>300</v>
      </c>
      <c r="E2231" s="2">
        <v>6.69753762325237</v>
      </c>
      <c r="F2231" s="11">
        <v>2.15724760013527e-11</v>
      </c>
      <c r="G2231">
        <v>29810</v>
      </c>
      <c r="H2231" s="2">
        <v>0.00111650466607589</v>
      </c>
      <c r="I2231" s="2">
        <v>0.000529922086564756</v>
      </c>
      <c r="J2231" s="2">
        <v>0.0194838165751874</v>
      </c>
      <c r="K2231" s="2">
        <v>0.000789758044877565</v>
      </c>
      <c r="L2231" s="2">
        <v>0.00144325128727422</v>
      </c>
    </row>
    <row r="2232" spans="1:12">
      <c r="A2232" s="2">
        <v>20016</v>
      </c>
      <c r="B2232" t="str">
        <f>VLOOKUP(A2232,'Table S1'!A:E,2,FALSE)</f>
        <v>Fluid intelligence score</v>
      </c>
      <c r="C2232" s="26" t="s">
        <v>1108</v>
      </c>
      <c r="D2232" t="s">
        <v>300</v>
      </c>
      <c r="E2232" s="2">
        <v>6.89772680638621</v>
      </c>
      <c r="F2232" s="11">
        <v>5.38954787823217e-12</v>
      </c>
      <c r="G2232">
        <v>29810</v>
      </c>
      <c r="H2232" s="2">
        <v>0.00108718561968917</v>
      </c>
      <c r="I2232" s="2">
        <v>0.000811060089164848</v>
      </c>
      <c r="J2232" s="2">
        <v>0.0201252470853932</v>
      </c>
      <c r="K2232" s="2">
        <v>0.000778253236559693</v>
      </c>
      <c r="L2232" s="2">
        <v>0.00139611800281864</v>
      </c>
    </row>
    <row r="2233" spans="1:12">
      <c r="A2233" s="2">
        <v>20016</v>
      </c>
      <c r="B2233" t="str">
        <f>VLOOKUP(A2233,'Table S1'!A:E,2,FALSE)</f>
        <v>Fluid intelligence score</v>
      </c>
      <c r="C2233" s="26" t="s">
        <v>1109</v>
      </c>
      <c r="D2233" t="s">
        <v>300</v>
      </c>
      <c r="E2233" s="2">
        <v>1.55862872916041</v>
      </c>
      <c r="F2233" s="2">
        <v>0.119094894539316</v>
      </c>
      <c r="G2233">
        <v>29811</v>
      </c>
      <c r="H2233" s="2">
        <v>0.000279061901910139</v>
      </c>
      <c r="I2233" s="2">
        <v>0.000682992328025885</v>
      </c>
      <c r="J2233" s="2">
        <v>0.0045337625798937</v>
      </c>
      <c r="K2233" s="11">
        <v>-7.18706035512923e-5</v>
      </c>
      <c r="L2233" s="2">
        <v>0.00062999440737157</v>
      </c>
    </row>
    <row r="2234" spans="1:12">
      <c r="A2234" s="2">
        <v>20016</v>
      </c>
      <c r="B2234" t="str">
        <f>VLOOKUP(A2234,'Table S1'!A:E,2,FALSE)</f>
        <v>Fluid intelligence score</v>
      </c>
      <c r="C2234" s="26" t="s">
        <v>1110</v>
      </c>
      <c r="D2234" t="s">
        <v>300</v>
      </c>
      <c r="E2234" s="2">
        <v>2.67884862336402</v>
      </c>
      <c r="F2234" s="2">
        <v>0.00739163118937502</v>
      </c>
      <c r="G2234">
        <v>29811</v>
      </c>
      <c r="H2234" s="2">
        <v>0.000407144067379251</v>
      </c>
      <c r="I2234">
        <v>-0.000436565360885897</v>
      </c>
      <c r="J2234" s="2">
        <v>0.00779227497772983</v>
      </c>
      <c r="K2234" s="2">
        <v>0.000109247388098264</v>
      </c>
      <c r="L2234" s="2">
        <v>0.000705040746660239</v>
      </c>
    </row>
    <row r="2235" spans="1:12">
      <c r="A2235" s="2">
        <v>20016</v>
      </c>
      <c r="B2235" t="str">
        <f>VLOOKUP(A2235,'Table S1'!A:E,2,FALSE)</f>
        <v>Fluid intelligence score</v>
      </c>
      <c r="C2235" s="26" t="s">
        <v>1111</v>
      </c>
      <c r="D2235" t="s">
        <v>300</v>
      </c>
      <c r="E2235" s="2">
        <v>0.473897184470474</v>
      </c>
      <c r="F2235" s="2">
        <v>0.635576697692763</v>
      </c>
      <c r="G2235">
        <v>29811</v>
      </c>
      <c r="H2235" s="11">
        <v>7.10834655647538e-5</v>
      </c>
      <c r="I2235">
        <v>-0.000872318990778696</v>
      </c>
      <c r="J2235" s="2">
        <v>0.00138262259503167</v>
      </c>
      <c r="K2235">
        <v>-0.000222918469468178</v>
      </c>
      <c r="L2235" s="2">
        <v>0.000365085400597686</v>
      </c>
    </row>
    <row r="2236" spans="1:12">
      <c r="A2236" s="2">
        <v>20016</v>
      </c>
      <c r="B2236" t="str">
        <f>VLOOKUP(A2236,'Table S1'!A:E,2,FALSE)</f>
        <v>Fluid intelligence score</v>
      </c>
      <c r="C2236" s="26" t="s">
        <v>1112</v>
      </c>
      <c r="D2236" t="s">
        <v>300</v>
      </c>
      <c r="E2236">
        <v>-2.0240308939362</v>
      </c>
      <c r="F2236" s="2">
        <v>0.042975873944176</v>
      </c>
      <c r="G2236">
        <v>29811</v>
      </c>
      <c r="H2236">
        <v>-0.000301220334410626</v>
      </c>
      <c r="I2236">
        <v>-0.000202728921314925</v>
      </c>
      <c r="J2236">
        <v>-0.00590518548096302</v>
      </c>
      <c r="K2236">
        <v>-0.000592917946243012</v>
      </c>
      <c r="L2236" s="11">
        <v>-9.52272257823925e-6</v>
      </c>
    </row>
    <row r="2237" spans="1:12">
      <c r="A2237" s="2">
        <v>20016</v>
      </c>
      <c r="B2237" t="str">
        <f>VLOOKUP(A2237,'Table S1'!A:E,2,FALSE)</f>
        <v>Fluid intelligence score</v>
      </c>
      <c r="C2237" s="26" t="s">
        <v>1113</v>
      </c>
      <c r="D2237" t="s">
        <v>300</v>
      </c>
      <c r="E2237" s="2">
        <v>1.3484128009252</v>
      </c>
      <c r="F2237" s="2">
        <v>0.177535893214006</v>
      </c>
      <c r="G2237">
        <v>29811</v>
      </c>
      <c r="H2237" s="2">
        <v>0.000178061135886342</v>
      </c>
      <c r="I2237">
        <v>-0.000304455575098181</v>
      </c>
      <c r="J2237" s="2">
        <v>0.00393353610518362</v>
      </c>
      <c r="K2237" s="11">
        <v>-8.07673054398386e-5</v>
      </c>
      <c r="L2237" s="2">
        <v>0.000436889577212522</v>
      </c>
    </row>
    <row r="2238" spans="1:12">
      <c r="A2238" s="2">
        <v>20016</v>
      </c>
      <c r="B2238" t="str">
        <f>VLOOKUP(A2238,'Table S1'!A:E,2,FALSE)</f>
        <v>Fluid intelligence score</v>
      </c>
      <c r="C2238" s="26" t="s">
        <v>1114</v>
      </c>
      <c r="D2238" t="s">
        <v>300</v>
      </c>
      <c r="E2238" s="2">
        <v>1.43761113984352</v>
      </c>
      <c r="F2238" s="2">
        <v>0.150554914599231</v>
      </c>
      <c r="G2238">
        <v>29811</v>
      </c>
      <c r="H2238" s="2">
        <v>0.000188960872505545</v>
      </c>
      <c r="I2238">
        <v>-0.000255359741371467</v>
      </c>
      <c r="J2238" s="2">
        <v>0.00418174480446785</v>
      </c>
      <c r="K2238" s="11">
        <v>-6.8668977375898e-5</v>
      </c>
      <c r="L2238" s="2">
        <v>0.000446590722386988</v>
      </c>
    </row>
    <row r="2239" spans="1:12">
      <c r="A2239" s="2">
        <v>20016</v>
      </c>
      <c r="B2239" t="str">
        <f>VLOOKUP(A2239,'Table S1'!A:E,2,FALSE)</f>
        <v>Fluid intelligence score</v>
      </c>
      <c r="C2239" s="26" t="s">
        <v>1115</v>
      </c>
      <c r="D2239" t="s">
        <v>300</v>
      </c>
      <c r="E2239" s="2">
        <v>0.906901965072695</v>
      </c>
      <c r="F2239" s="2">
        <v>0.364465972261782</v>
      </c>
      <c r="G2239">
        <v>29811</v>
      </c>
      <c r="H2239" s="2">
        <v>0.00013725022003827</v>
      </c>
      <c r="I2239">
        <v>-0.000336453763098315</v>
      </c>
      <c r="J2239" s="2">
        <v>0.00264556714809895</v>
      </c>
      <c r="K2239">
        <v>-0.000159382074198992</v>
      </c>
      <c r="L2239" s="2">
        <v>0.000433882514275532</v>
      </c>
    </row>
    <row r="2240" spans="1:12">
      <c r="A2240" s="2">
        <v>20016</v>
      </c>
      <c r="B2240" t="str">
        <f>VLOOKUP(A2240,'Table S1'!A:E,2,FALSE)</f>
        <v>Fluid intelligence score</v>
      </c>
      <c r="C2240" s="26" t="s">
        <v>392</v>
      </c>
      <c r="D2240" t="s">
        <v>300</v>
      </c>
      <c r="E2240">
        <v>-0.310898660114023</v>
      </c>
      <c r="F2240" s="2">
        <v>0.755879836830967</v>
      </c>
      <c r="G2240">
        <v>29811</v>
      </c>
      <c r="H2240" s="11">
        <v>-4.94242057788021e-5</v>
      </c>
      <c r="I2240">
        <v>-0.000265656354157205</v>
      </c>
      <c r="J2240">
        <v>-0.000904346676660659</v>
      </c>
      <c r="K2240">
        <v>-0.000361016402556192</v>
      </c>
      <c r="L2240" s="2">
        <v>0.000262167990998588</v>
      </c>
    </row>
    <row r="2241" spans="1:12">
      <c r="A2241" s="2">
        <v>20016</v>
      </c>
      <c r="B2241" t="str">
        <f>VLOOKUP(A2241,'Table S1'!A:E,2,FALSE)</f>
        <v>Fluid intelligence score</v>
      </c>
      <c r="C2241" s="26" t="s">
        <v>393</v>
      </c>
      <c r="D2241" t="s">
        <v>300</v>
      </c>
      <c r="E2241" s="2">
        <v>0.697392470755439</v>
      </c>
      <c r="F2241" s="2">
        <v>0.485562650831021</v>
      </c>
      <c r="G2241">
        <v>29811</v>
      </c>
      <c r="H2241" s="2">
        <v>0.000104122249368493</v>
      </c>
      <c r="I2241" s="2">
        <v>0.000223617138200957</v>
      </c>
      <c r="J2241" s="2">
        <v>0.00202858565882703</v>
      </c>
      <c r="K2241">
        <v>-0.000188516620967885</v>
      </c>
      <c r="L2241" s="2">
        <v>0.000396761119704872</v>
      </c>
    </row>
    <row r="2242" spans="1:12">
      <c r="A2242" s="2">
        <v>20016</v>
      </c>
      <c r="B2242" t="str">
        <f>VLOOKUP(A2242,'Table S1'!A:E,2,FALSE)</f>
        <v>Fluid intelligence score</v>
      </c>
      <c r="C2242" s="26" t="s">
        <v>394</v>
      </c>
      <c r="D2242" t="s">
        <v>300</v>
      </c>
      <c r="E2242">
        <v>-0.100747523062948</v>
      </c>
      <c r="F2242" s="2">
        <v>0.919751562828713</v>
      </c>
      <c r="G2242">
        <v>29811</v>
      </c>
      <c r="H2242" s="11">
        <v>-1.72073128882817e-5</v>
      </c>
      <c r="I2242" s="11">
        <v>7.54022660053721e-5</v>
      </c>
      <c r="J2242">
        <v>-0.000293907616123372</v>
      </c>
      <c r="K2242">
        <v>-0.00035197567113766</v>
      </c>
      <c r="L2242" s="2">
        <v>0.000317561045361097</v>
      </c>
    </row>
    <row r="2243" spans="1:12">
      <c r="A2243" s="2">
        <v>20016</v>
      </c>
      <c r="B2243" t="str">
        <f>VLOOKUP(A2243,'Table S1'!A:E,2,FALSE)</f>
        <v>Fluid intelligence score</v>
      </c>
      <c r="C2243" s="26" t="s">
        <v>395</v>
      </c>
      <c r="D2243" t="s">
        <v>300</v>
      </c>
      <c r="E2243" s="2">
        <v>1.52679461612735</v>
      </c>
      <c r="F2243" s="2">
        <v>0.126822699874773</v>
      </c>
      <c r="G2243">
        <v>29811</v>
      </c>
      <c r="H2243" s="2">
        <v>0.000247019747153095</v>
      </c>
      <c r="I2243" s="2">
        <v>0.000115473900711345</v>
      </c>
      <c r="J2243" s="2">
        <v>0.00445423068540464</v>
      </c>
      <c r="K2243" s="11">
        <v>-7.00952470063318e-5</v>
      </c>
      <c r="L2243" s="2">
        <v>0.000564134741312523</v>
      </c>
    </row>
    <row r="2244" spans="1:12">
      <c r="A2244" s="2">
        <v>20016</v>
      </c>
      <c r="B2244" t="str">
        <f>VLOOKUP(A2244,'Table S1'!A:E,2,FALSE)</f>
        <v>Fluid intelligence score</v>
      </c>
      <c r="C2244" s="26" t="s">
        <v>1116</v>
      </c>
      <c r="D2244" t="s">
        <v>300</v>
      </c>
      <c r="E2244" s="2">
        <v>0.426557200735036</v>
      </c>
      <c r="F2244" s="2">
        <v>0.669704956865272</v>
      </c>
      <c r="G2244">
        <v>29811</v>
      </c>
      <c r="H2244" s="11">
        <v>6.8101524376973e-5</v>
      </c>
      <c r="I2244" s="11">
        <v>9.81222078779034e-5</v>
      </c>
      <c r="J2244" s="2">
        <v>0.00124077597101553</v>
      </c>
      <c r="K2244">
        <v>-0.00024482709193841</v>
      </c>
      <c r="L2244" s="2">
        <v>0.000381030140692356</v>
      </c>
    </row>
    <row r="2245" spans="1:12">
      <c r="A2245" s="2">
        <v>20016</v>
      </c>
      <c r="B2245" t="str">
        <f>VLOOKUP(A2245,'Table S1'!A:E,2,FALSE)</f>
        <v>Fluid intelligence score</v>
      </c>
      <c r="C2245" s="26" t="s">
        <v>915</v>
      </c>
      <c r="D2245" t="s">
        <v>300</v>
      </c>
      <c r="E2245" s="2">
        <v>2.37634027608175</v>
      </c>
      <c r="F2245" s="2">
        <v>0.0174916078914036</v>
      </c>
      <c r="G2245">
        <v>29811</v>
      </c>
      <c r="H2245" s="2">
        <v>0.000404571586247422</v>
      </c>
      <c r="I2245" s="11">
        <v>-8.89874131439997e-5</v>
      </c>
      <c r="J2245" s="2">
        <v>0.00693199184060162</v>
      </c>
      <c r="K2245" s="11">
        <v>7.08744545318459e-5</v>
      </c>
      <c r="L2245" s="2">
        <v>0.000738268717962999</v>
      </c>
    </row>
    <row r="2246" spans="1:12">
      <c r="A2246" s="2">
        <v>20016</v>
      </c>
      <c r="B2246" t="str">
        <f>VLOOKUP(A2246,'Table S1'!A:E,2,FALSE)</f>
        <v>Fluid intelligence score</v>
      </c>
      <c r="C2246" s="26" t="s">
        <v>1117</v>
      </c>
      <c r="D2246" t="s">
        <v>300</v>
      </c>
      <c r="E2246" s="2">
        <v>4.24232270390436</v>
      </c>
      <c r="F2246" s="11">
        <v>2.2188543069133e-5</v>
      </c>
      <c r="G2246">
        <v>29811</v>
      </c>
      <c r="H2246" s="2">
        <v>0.000725629790496263</v>
      </c>
      <c r="I2246" s="2">
        <v>0.000728053584467243</v>
      </c>
      <c r="J2246" s="2">
        <v>0.0123401317882519</v>
      </c>
      <c r="K2246" s="2">
        <v>0.000390373351859286</v>
      </c>
      <c r="L2246" s="2">
        <v>0.00106088622913324</v>
      </c>
    </row>
    <row r="2247" spans="1:12">
      <c r="A2247" s="2">
        <v>20016</v>
      </c>
      <c r="B2247" t="str">
        <f>VLOOKUP(A2247,'Table S1'!A:E,2,FALSE)</f>
        <v>Fluid intelligence score</v>
      </c>
      <c r="C2247" s="26" t="s">
        <v>1118</v>
      </c>
      <c r="D2247" t="s">
        <v>300</v>
      </c>
      <c r="E2247" s="2">
        <v>4.16694797872677</v>
      </c>
      <c r="F2247" s="11">
        <v>3.095744626639e-5</v>
      </c>
      <c r="G2247">
        <v>29811</v>
      </c>
      <c r="H2247" s="2">
        <v>0.000708562487001559</v>
      </c>
      <c r="I2247" s="2">
        <v>0.000393529173070337</v>
      </c>
      <c r="J2247" s="2">
        <v>0.0121552913824699</v>
      </c>
      <c r="K2247" s="2">
        <v>0.000375269786932493</v>
      </c>
      <c r="L2247" s="2">
        <v>0.00104185518707063</v>
      </c>
    </row>
    <row r="2248" spans="1:12">
      <c r="A2248" s="2">
        <v>20016</v>
      </c>
      <c r="B2248" t="str">
        <f>VLOOKUP(A2248,'Table S1'!A:E,2,FALSE)</f>
        <v>Fluid intelligence score</v>
      </c>
      <c r="C2248" s="26" t="s">
        <v>1119</v>
      </c>
      <c r="D2248" t="s">
        <v>300</v>
      </c>
      <c r="E2248" s="2">
        <v>3.51673787627294</v>
      </c>
      <c r="F2248" s="2">
        <v>0.000437534159042972</v>
      </c>
      <c r="G2248">
        <v>29810</v>
      </c>
      <c r="H2248" s="2">
        <v>0.000548783020385722</v>
      </c>
      <c r="I2248" s="2">
        <v>0.00037327401995931</v>
      </c>
      <c r="J2248" s="2">
        <v>0.010259869858237</v>
      </c>
      <c r="K2248" s="2">
        <v>0.000242920409390899</v>
      </c>
      <c r="L2248" s="2">
        <v>0.000854645631380546</v>
      </c>
    </row>
    <row r="2249" spans="1:12">
      <c r="A2249" s="2">
        <v>20016</v>
      </c>
      <c r="B2249" t="str">
        <f>VLOOKUP(A2249,'Table S1'!A:E,2,FALSE)</f>
        <v>Fluid intelligence score</v>
      </c>
      <c r="C2249" s="26" t="s">
        <v>1120</v>
      </c>
      <c r="D2249" t="s">
        <v>300</v>
      </c>
      <c r="E2249">
        <v>-0.811953372361101</v>
      </c>
      <c r="F2249" s="2">
        <v>0.416824870451428</v>
      </c>
      <c r="G2249">
        <v>29811</v>
      </c>
      <c r="H2249">
        <v>-0.000142782391594856</v>
      </c>
      <c r="I2249">
        <v>-0.00268726013935283</v>
      </c>
      <c r="J2249">
        <v>-0.0023618221243825</v>
      </c>
      <c r="K2249">
        <v>-0.000487456996483327</v>
      </c>
      <c r="L2249" s="2">
        <v>0.000201892213293616</v>
      </c>
    </row>
    <row r="2250" spans="1:12">
      <c r="A2250" s="2">
        <v>20016</v>
      </c>
      <c r="B2250" t="str">
        <f>VLOOKUP(A2250,'Table S1'!A:E,2,FALSE)</f>
        <v>Fluid intelligence score</v>
      </c>
      <c r="C2250" s="26" t="s">
        <v>1121</v>
      </c>
      <c r="D2250" t="s">
        <v>300</v>
      </c>
      <c r="E2250" s="2">
        <v>0.616422152120304</v>
      </c>
      <c r="F2250" s="2">
        <v>0.537620643680257</v>
      </c>
      <c r="G2250">
        <v>29811</v>
      </c>
      <c r="H2250" s="2">
        <v>0.000103625168751649</v>
      </c>
      <c r="I2250">
        <v>-0.000494802099797477</v>
      </c>
      <c r="J2250" s="2">
        <v>0.0017930579838638</v>
      </c>
      <c r="K2250">
        <v>-0.000225872796985176</v>
      </c>
      <c r="L2250" s="2">
        <v>0.000433123134488474</v>
      </c>
    </row>
    <row r="2251" spans="1:12">
      <c r="A2251" s="2">
        <v>20016</v>
      </c>
      <c r="B2251" t="str">
        <f>VLOOKUP(A2251,'Table S1'!A:E,2,FALSE)</f>
        <v>Fluid intelligence score</v>
      </c>
      <c r="C2251" s="26" t="s">
        <v>1122</v>
      </c>
      <c r="D2251" t="s">
        <v>300</v>
      </c>
      <c r="E2251" s="2">
        <v>0.242310051879929</v>
      </c>
      <c r="F2251" s="2">
        <v>0.808541592428143</v>
      </c>
      <c r="G2251">
        <v>29811</v>
      </c>
      <c r="H2251" s="11">
        <v>3.92736498117536e-5</v>
      </c>
      <c r="I2251" s="2">
        <v>0.00076005122982597</v>
      </c>
      <c r="J2251" s="2">
        <v>0.000704835106264909</v>
      </c>
      <c r="K2251">
        <v>-0.000278410507246158</v>
      </c>
      <c r="L2251" s="2">
        <v>0.000356957806869665</v>
      </c>
    </row>
    <row r="2252" spans="1:12">
      <c r="A2252" s="2">
        <v>20016</v>
      </c>
      <c r="B2252" t="str">
        <f>VLOOKUP(A2252,'Table S1'!A:E,2,FALSE)</f>
        <v>Fluid intelligence score</v>
      </c>
      <c r="C2252" s="26" t="s">
        <v>1123</v>
      </c>
      <c r="D2252" t="s">
        <v>300</v>
      </c>
      <c r="E2252" s="2">
        <v>1.27304978132948</v>
      </c>
      <c r="F2252" s="2">
        <v>0.20301030482</v>
      </c>
      <c r="G2252">
        <v>29811</v>
      </c>
      <c r="H2252" s="2">
        <v>0.000163140993289564</v>
      </c>
      <c r="I2252" s="11">
        <v>-2.7495986270087e-6</v>
      </c>
      <c r="J2252" s="2">
        <v>0.00370306626135559</v>
      </c>
      <c r="K2252" s="11">
        <v>-8.80380719247556e-5</v>
      </c>
      <c r="L2252" s="2">
        <v>0.000414320058503884</v>
      </c>
    </row>
    <row r="2253" spans="1:12">
      <c r="A2253" s="2">
        <v>20016</v>
      </c>
      <c r="B2253" t="str">
        <f>VLOOKUP(A2253,'Table S1'!A:E,2,FALSE)</f>
        <v>Fluid intelligence score</v>
      </c>
      <c r="C2253" s="26" t="s">
        <v>1124</v>
      </c>
      <c r="D2253" t="s">
        <v>300</v>
      </c>
      <c r="E2253" s="2">
        <v>0.162446357624301</v>
      </c>
      <c r="F2253" s="2">
        <v>0.870955468515883</v>
      </c>
      <c r="G2253">
        <v>29811</v>
      </c>
      <c r="H2253" s="11">
        <v>1.51641361624716e-5</v>
      </c>
      <c r="I2253" s="2">
        <v>0.000173161707549194</v>
      </c>
      <c r="J2253" s="2">
        <v>0.000472526396862845</v>
      </c>
      <c r="K2253">
        <v>-0.000167803139528162</v>
      </c>
      <c r="L2253" s="2">
        <v>0.000198131411853105</v>
      </c>
    </row>
    <row r="2254" spans="1:12">
      <c r="A2254" s="2">
        <v>20016</v>
      </c>
      <c r="B2254" t="str">
        <f>VLOOKUP(A2254,'Table S1'!A:E,2,FALSE)</f>
        <v>Fluid intelligence score</v>
      </c>
      <c r="C2254" s="26" t="s">
        <v>406</v>
      </c>
      <c r="D2254" t="s">
        <v>300</v>
      </c>
      <c r="E2254" s="2">
        <v>0.488149634154201</v>
      </c>
      <c r="F2254" s="2">
        <v>0.625447446828649</v>
      </c>
      <c r="G2254">
        <v>29811</v>
      </c>
      <c r="H2254" s="11">
        <v>7.27446598032413e-5</v>
      </c>
      <c r="I2254" s="2">
        <v>0.000698513878011318</v>
      </c>
      <c r="J2254" s="2">
        <v>0.00141993696337759</v>
      </c>
      <c r="K2254">
        <v>-0.000219343446674577</v>
      </c>
      <c r="L2254" s="2">
        <v>0.00036483276628106</v>
      </c>
    </row>
    <row r="2255" spans="1:12">
      <c r="A2255" s="2">
        <v>20016</v>
      </c>
      <c r="B2255" t="str">
        <f>VLOOKUP(A2255,'Table S1'!A:E,2,FALSE)</f>
        <v>Fluid intelligence score</v>
      </c>
      <c r="C2255" s="26" t="s">
        <v>1125</v>
      </c>
      <c r="D2255" t="s">
        <v>300</v>
      </c>
      <c r="E2255" s="2">
        <v>1.88281959592217</v>
      </c>
      <c r="F2255" s="2">
        <v>0.0597345493239184</v>
      </c>
      <c r="G2255">
        <v>29811</v>
      </c>
      <c r="H2255" s="2">
        <v>0.00020143094161646</v>
      </c>
      <c r="I2255" s="11">
        <v>8.85055199160927e-5</v>
      </c>
      <c r="J2255" s="2">
        <v>0.00547677382623424</v>
      </c>
      <c r="K2255" s="11">
        <v>-8.26170324118848e-6</v>
      </c>
      <c r="L2255" s="2">
        <v>0.000411123586474109</v>
      </c>
    </row>
    <row r="2256" spans="1:12">
      <c r="A2256" s="2">
        <v>20016</v>
      </c>
      <c r="B2256" t="str">
        <f>VLOOKUP(A2256,'Table S1'!A:E,2,FALSE)</f>
        <v>Fluid intelligence score</v>
      </c>
      <c r="C2256" s="26" t="s">
        <v>408</v>
      </c>
      <c r="D2256" t="s">
        <v>300</v>
      </c>
      <c r="E2256">
        <v>-1.00443847844076</v>
      </c>
      <c r="F2256" s="2">
        <v>0.31517546397975</v>
      </c>
      <c r="G2256">
        <v>29810</v>
      </c>
      <c r="H2256">
        <v>-0.000154246351153695</v>
      </c>
      <c r="I2256" s="2">
        <v>0.000510713267026654</v>
      </c>
      <c r="J2256">
        <v>-0.00292172655213778</v>
      </c>
      <c r="K2256">
        <v>-0.000455239965862184</v>
      </c>
      <c r="L2256" s="2">
        <v>0.000146747263554793</v>
      </c>
    </row>
    <row r="2257" spans="1:12">
      <c r="A2257" s="2">
        <v>20016</v>
      </c>
      <c r="B2257" t="str">
        <f>VLOOKUP(A2257,'Table S1'!A:E,2,FALSE)</f>
        <v>Fluid intelligence score</v>
      </c>
      <c r="C2257" s="26" t="s">
        <v>400</v>
      </c>
      <c r="D2257" t="s">
        <v>300</v>
      </c>
      <c r="E2257" s="2">
        <v>0.476671137484983</v>
      </c>
      <c r="F2257" s="2">
        <v>0.633599812404764</v>
      </c>
      <c r="G2257">
        <v>29811</v>
      </c>
      <c r="H2257" s="11">
        <v>7.61630290668494e-5</v>
      </c>
      <c r="I2257" s="11">
        <v>2.5469374547241e-6</v>
      </c>
      <c r="J2257" s="2">
        <v>0.00139051837906531</v>
      </c>
      <c r="K2257">
        <v>-0.000237014848206555</v>
      </c>
      <c r="L2257" s="2">
        <v>0.000389340906340254</v>
      </c>
    </row>
    <row r="2258" spans="1:12">
      <c r="A2258" s="2">
        <v>20016</v>
      </c>
      <c r="B2258" t="str">
        <f>VLOOKUP(A2258,'Table S1'!A:E,2,FALSE)</f>
        <v>Fluid intelligence score</v>
      </c>
      <c r="C2258" s="26" t="s">
        <v>1126</v>
      </c>
      <c r="D2258" t="s">
        <v>300</v>
      </c>
      <c r="E2258" s="2">
        <v>2.27166326631881</v>
      </c>
      <c r="F2258" s="2">
        <v>0.0231139506415358</v>
      </c>
      <c r="G2258">
        <v>29811</v>
      </c>
      <c r="H2258" s="2">
        <v>0.000365469323011578</v>
      </c>
      <c r="I2258">
        <v>-0.000237438926879737</v>
      </c>
      <c r="J2258" s="2">
        <v>0.00660784811563377</v>
      </c>
      <c r="K2258" s="11">
        <v>5.0133945050145e-5</v>
      </c>
      <c r="L2258" s="2">
        <v>0.000680804700973011</v>
      </c>
    </row>
    <row r="2259" spans="1:12">
      <c r="A2259" s="2">
        <v>20016</v>
      </c>
      <c r="B2259" t="str">
        <f>VLOOKUP(A2259,'Table S1'!A:E,2,FALSE)</f>
        <v>Fluid intelligence score</v>
      </c>
      <c r="C2259" s="26" t="s">
        <v>1127</v>
      </c>
      <c r="D2259" t="s">
        <v>300</v>
      </c>
      <c r="E2259" s="2">
        <v>3.78647123370512</v>
      </c>
      <c r="F2259" s="2">
        <v>0.000153101319447821</v>
      </c>
      <c r="G2259">
        <v>29811</v>
      </c>
      <c r="H2259" s="2">
        <v>0.000605466959764478</v>
      </c>
      <c r="I2259" s="2">
        <v>0.000176788950071834</v>
      </c>
      <c r="J2259" s="2">
        <v>0.0110141442076867</v>
      </c>
      <c r="K2259" s="2">
        <v>0.000292050708877122</v>
      </c>
      <c r="L2259" s="2">
        <v>0.000918883210651834</v>
      </c>
    </row>
    <row r="2260" spans="1:12">
      <c r="A2260" s="2">
        <v>20016</v>
      </c>
      <c r="B2260" t="str">
        <f>VLOOKUP(A2260,'Table S1'!A:E,2,FALSE)</f>
        <v>Fluid intelligence score</v>
      </c>
      <c r="C2260" s="26" t="s">
        <v>397</v>
      </c>
      <c r="D2260" t="s">
        <v>300</v>
      </c>
      <c r="E2260" s="2">
        <v>0.352014643917531</v>
      </c>
      <c r="F2260" s="2">
        <v>0.724829768458041</v>
      </c>
      <c r="G2260">
        <v>29811</v>
      </c>
      <c r="H2260" s="11">
        <v>5.66049490497774e-5</v>
      </c>
      <c r="I2260" s="2">
        <v>0.000148377048689801</v>
      </c>
      <c r="J2260" s="2">
        <v>0.00102675611199264</v>
      </c>
      <c r="K2260">
        <v>-0.000258575592543064</v>
      </c>
      <c r="L2260" s="2">
        <v>0.000371785490642618</v>
      </c>
    </row>
    <row r="2261" spans="1:12">
      <c r="A2261" s="2">
        <v>20016</v>
      </c>
      <c r="B2261" t="str">
        <f>VLOOKUP(A2261,'Table S1'!A:E,2,FALSE)</f>
        <v>Fluid intelligence score</v>
      </c>
      <c r="C2261" s="26" t="s">
        <v>1128</v>
      </c>
      <c r="D2261" t="s">
        <v>300</v>
      </c>
      <c r="E2261" s="2">
        <v>1.44461316677795</v>
      </c>
      <c r="F2261" s="2">
        <v>0.14857708249475</v>
      </c>
      <c r="G2261">
        <v>29811</v>
      </c>
      <c r="H2261" s="2">
        <v>0.000229553046582961</v>
      </c>
      <c r="I2261">
        <v>-0.000442643396522492</v>
      </c>
      <c r="J2261" s="2">
        <v>0.00420211240523435</v>
      </c>
      <c r="K2261" s="11">
        <v>-8.19033225496337e-5</v>
      </c>
      <c r="L2261" s="2">
        <v>0.000541009415715555</v>
      </c>
    </row>
    <row r="2262" spans="1:12">
      <c r="A2262" s="2">
        <v>20016</v>
      </c>
      <c r="B2262" t="str">
        <f>VLOOKUP(A2262,'Table S1'!A:E,2,FALSE)</f>
        <v>Fluid intelligence score</v>
      </c>
      <c r="C2262" s="26" t="s">
        <v>1129</v>
      </c>
      <c r="D2262" t="s">
        <v>300</v>
      </c>
      <c r="E2262" s="2">
        <v>1.26432843395271</v>
      </c>
      <c r="F2262" s="2">
        <v>0.206122052859538</v>
      </c>
      <c r="G2262">
        <v>29811</v>
      </c>
      <c r="H2262" s="2">
        <v>0.0001888224494789</v>
      </c>
      <c r="I2262">
        <v>-0.00115945587649318</v>
      </c>
      <c r="J2262" s="2">
        <v>0.00367769747554836</v>
      </c>
      <c r="K2262">
        <v>-0.000103902302290014</v>
      </c>
      <c r="L2262" s="2">
        <v>0.000481547201247815</v>
      </c>
    </row>
    <row r="2263" spans="1:12">
      <c r="A2263" s="2">
        <v>20016</v>
      </c>
      <c r="B2263" t="str">
        <f>VLOOKUP(A2263,'Table S1'!A:E,2,FALSE)</f>
        <v>Fluid intelligence score</v>
      </c>
      <c r="C2263" s="26" t="s">
        <v>1130</v>
      </c>
      <c r="D2263" t="s">
        <v>300</v>
      </c>
      <c r="E2263" s="2">
        <v>0.376958278573594</v>
      </c>
      <c r="F2263" s="2">
        <v>0.706207293618978</v>
      </c>
      <c r="G2263">
        <v>29811</v>
      </c>
      <c r="H2263" s="11">
        <v>5.09904195814115e-5</v>
      </c>
      <c r="I2263">
        <v>-0.000518653691393877</v>
      </c>
      <c r="J2263" s="2">
        <v>0.00109650188374156</v>
      </c>
      <c r="K2263">
        <v>-0.000214140894534045</v>
      </c>
      <c r="L2263" s="2">
        <v>0.000316121733696868</v>
      </c>
    </row>
    <row r="2264" spans="1:12">
      <c r="A2264" s="2">
        <v>20016</v>
      </c>
      <c r="B2264" t="str">
        <f>VLOOKUP(A2264,'Table S1'!A:E,2,FALSE)</f>
        <v>Fluid intelligence score</v>
      </c>
      <c r="C2264" s="26" t="s">
        <v>1131</v>
      </c>
      <c r="D2264" t="s">
        <v>300</v>
      </c>
      <c r="E2264" s="2">
        <v>1.19588356048457</v>
      </c>
      <c r="F2264" s="2">
        <v>0.231751513269336</v>
      </c>
      <c r="G2264">
        <v>29811</v>
      </c>
      <c r="H2264" s="2">
        <v>0.000141506252133778</v>
      </c>
      <c r="I2264">
        <v>-0.000988251957662939</v>
      </c>
      <c r="J2264" s="2">
        <v>0.00348903260446559</v>
      </c>
      <c r="K2264" s="11">
        <v>-9.04213602464939e-5</v>
      </c>
      <c r="L2264" s="2">
        <v>0.000373433864514051</v>
      </c>
    </row>
    <row r="2265" spans="1:12">
      <c r="A2265" s="2">
        <v>20016</v>
      </c>
      <c r="B2265" t="str">
        <f>VLOOKUP(A2265,'Table S1'!A:E,2,FALSE)</f>
        <v>Fluid intelligence score</v>
      </c>
      <c r="C2265" s="26" t="s">
        <v>417</v>
      </c>
      <c r="D2265" t="s">
        <v>300</v>
      </c>
      <c r="E2265" s="2">
        <v>2.60491203819206</v>
      </c>
      <c r="F2265" s="2">
        <v>0.0091943470373572</v>
      </c>
      <c r="G2265">
        <v>29811</v>
      </c>
      <c r="H2265" s="2">
        <v>0.000368009991252316</v>
      </c>
      <c r="I2265">
        <v>-0.000887410417591018</v>
      </c>
      <c r="J2265" s="2">
        <v>0.00757720713195856</v>
      </c>
      <c r="K2265" s="11">
        <v>9.11040518019308e-5</v>
      </c>
      <c r="L2265" s="2">
        <v>0.000644915930702701</v>
      </c>
    </row>
    <row r="2266" spans="1:12">
      <c r="A2266" s="2">
        <v>20016</v>
      </c>
      <c r="B2266" t="str">
        <f>VLOOKUP(A2266,'Table S1'!A:E,2,FALSE)</f>
        <v>Fluid intelligence score</v>
      </c>
      <c r="C2266" s="26" t="s">
        <v>418</v>
      </c>
      <c r="D2266" t="s">
        <v>300</v>
      </c>
      <c r="E2266" s="2">
        <v>1.65259551040135</v>
      </c>
      <c r="F2266" s="2">
        <v>0.0984237431458397</v>
      </c>
      <c r="G2266">
        <v>29811</v>
      </c>
      <c r="H2266" s="2">
        <v>0.000251068153159561</v>
      </c>
      <c r="I2266">
        <v>-0.000462742204653659</v>
      </c>
      <c r="J2266" s="2">
        <v>0.00480709455984038</v>
      </c>
      <c r="K2266" s="11">
        <v>-4.67085954877e-5</v>
      </c>
      <c r="L2266" s="2">
        <v>0.000548844901806821</v>
      </c>
    </row>
    <row r="2267" spans="1:12">
      <c r="A2267" s="2">
        <v>20016</v>
      </c>
      <c r="B2267" t="str">
        <f>VLOOKUP(A2267,'Table S1'!A:E,2,FALSE)</f>
        <v>Fluid intelligence score</v>
      </c>
      <c r="C2267" s="26" t="s">
        <v>1132</v>
      </c>
      <c r="D2267" t="s">
        <v>300</v>
      </c>
      <c r="E2267" s="2">
        <v>4.26578013188089</v>
      </c>
      <c r="F2267" s="11">
        <v>1.99818403090759e-5</v>
      </c>
      <c r="G2267">
        <v>29811</v>
      </c>
      <c r="H2267" s="2">
        <v>0.000551720273908987</v>
      </c>
      <c r="I2267">
        <v>-0.000607139736682983</v>
      </c>
      <c r="J2267" s="2">
        <v>0.0124445920051731</v>
      </c>
      <c r="K2267" s="2">
        <v>0.000298215466115324</v>
      </c>
      <c r="L2267" s="2">
        <v>0.00080522508170265</v>
      </c>
    </row>
    <row r="2268" spans="1:12">
      <c r="A2268" s="2">
        <v>20016</v>
      </c>
      <c r="B2268" t="str">
        <f>VLOOKUP(A2268,'Table S1'!A:E,2,FALSE)</f>
        <v>Fluid intelligence score</v>
      </c>
      <c r="C2268" s="26" t="s">
        <v>1133</v>
      </c>
      <c r="D2268" t="s">
        <v>300</v>
      </c>
      <c r="E2268">
        <v>-1.31706734553583</v>
      </c>
      <c r="F2268" s="2">
        <v>0.187826175113894</v>
      </c>
      <c r="G2268">
        <v>29811</v>
      </c>
      <c r="H2268">
        <v>-0.00015893818013944</v>
      </c>
      <c r="I2268">
        <v>-0.000321541261590679</v>
      </c>
      <c r="J2268">
        <v>-0.00383110521105742</v>
      </c>
      <c r="K2268">
        <v>-0.000395468041906006</v>
      </c>
      <c r="L2268" s="11">
        <v>7.75916816271258e-5</v>
      </c>
    </row>
    <row r="2269" spans="1:12">
      <c r="A2269" s="2">
        <v>20016</v>
      </c>
      <c r="B2269" t="str">
        <f>VLOOKUP(A2269,'Table S1'!A:E,2,FALSE)</f>
        <v>Fluid intelligence score</v>
      </c>
      <c r="C2269" s="26" t="s">
        <v>960</v>
      </c>
      <c r="D2269" t="s">
        <v>300</v>
      </c>
      <c r="E2269" s="2">
        <v>0.660938949597536</v>
      </c>
      <c r="F2269" s="2">
        <v>0.508656573768728</v>
      </c>
      <c r="G2269">
        <v>29811</v>
      </c>
      <c r="H2269" s="11">
        <v>8.78695713302681e-5</v>
      </c>
      <c r="I2269">
        <v>-0.000274984630438302</v>
      </c>
      <c r="J2269" s="2">
        <v>0.00192826226245371</v>
      </c>
      <c r="K2269">
        <v>-0.000172711512488315</v>
      </c>
      <c r="L2269" s="2">
        <v>0.000348450655148851</v>
      </c>
    </row>
    <row r="2270" spans="1:12">
      <c r="A2270" s="2">
        <v>20016</v>
      </c>
      <c r="B2270" t="str">
        <f>VLOOKUP(A2270,'Table S1'!A:E,2,FALSE)</f>
        <v>Fluid intelligence score</v>
      </c>
      <c r="C2270" s="26" t="s">
        <v>422</v>
      </c>
      <c r="D2270" t="s">
        <v>300</v>
      </c>
      <c r="E2270" s="2">
        <v>4.48274115283664</v>
      </c>
      <c r="F2270" s="11">
        <v>7.39646250399645e-6</v>
      </c>
      <c r="G2270">
        <v>29811</v>
      </c>
      <c r="H2270" s="2">
        <v>0.000582694079433009</v>
      </c>
      <c r="I2270">
        <v>-0.000170214679573646</v>
      </c>
      <c r="J2270" s="2">
        <v>0.0130784913049097</v>
      </c>
      <c r="K2270" s="2">
        <v>0.000327915643276096</v>
      </c>
      <c r="L2270" s="2">
        <v>0.000837472515589922</v>
      </c>
    </row>
    <row r="2271" spans="1:12">
      <c r="A2271" s="2">
        <v>20016</v>
      </c>
      <c r="B2271" t="str">
        <f>VLOOKUP(A2271,'Table S1'!A:E,2,FALSE)</f>
        <v>Fluid intelligence score</v>
      </c>
      <c r="C2271" s="26" t="s">
        <v>423</v>
      </c>
      <c r="D2271" t="s">
        <v>300</v>
      </c>
      <c r="E2271" s="2">
        <v>2.64809777098751</v>
      </c>
      <c r="F2271" s="2">
        <v>0.00809887221649541</v>
      </c>
      <c r="G2271">
        <v>29811</v>
      </c>
      <c r="H2271" s="2">
        <v>0.000284138858039281</v>
      </c>
      <c r="I2271" s="2">
        <v>0.000793648934053962</v>
      </c>
      <c r="J2271" s="2">
        <v>0.00770282643799992</v>
      </c>
      <c r="K2271" s="11">
        <v>7.38276881498714e-5</v>
      </c>
      <c r="L2271" s="2">
        <v>0.000494450027928692</v>
      </c>
    </row>
    <row r="2272" spans="1:12">
      <c r="A2272" s="2">
        <v>20016</v>
      </c>
      <c r="B2272" t="str">
        <f>VLOOKUP(A2272,'Table S1'!A:E,2,FALSE)</f>
        <v>Fluid intelligence score</v>
      </c>
      <c r="C2272" s="26" t="s">
        <v>424</v>
      </c>
      <c r="D2272" t="s">
        <v>300</v>
      </c>
      <c r="E2272" s="2">
        <v>3.54120279413687</v>
      </c>
      <c r="F2272" s="2">
        <v>0.000398914659986429</v>
      </c>
      <c r="G2272">
        <v>29811</v>
      </c>
      <c r="H2272" s="2">
        <v>0.000423717236422852</v>
      </c>
      <c r="I2272">
        <v>-0.000132504536675451</v>
      </c>
      <c r="J2272" s="2">
        <v>0.0103007036990272</v>
      </c>
      <c r="K2272" s="2">
        <v>0.000189191203657031</v>
      </c>
      <c r="L2272" s="2">
        <v>0.000658243269188674</v>
      </c>
    </row>
    <row r="2273" spans="1:12">
      <c r="A2273" s="2">
        <v>20016</v>
      </c>
      <c r="B2273" t="str">
        <f>VLOOKUP(A2273,'Table S1'!A:E,2,FALSE)</f>
        <v>Fluid intelligence score</v>
      </c>
      <c r="C2273" s="26" t="s">
        <v>425</v>
      </c>
      <c r="D2273" t="s">
        <v>300</v>
      </c>
      <c r="E2273" s="2">
        <v>4.83446720262366</v>
      </c>
      <c r="F2273" s="11">
        <v>1.34167095967176e-6</v>
      </c>
      <c r="G2273">
        <v>29811</v>
      </c>
      <c r="H2273" s="2">
        <v>0.000528079283164566</v>
      </c>
      <c r="I2273" s="2">
        <v>0.000821841218133134</v>
      </c>
      <c r="J2273" s="2">
        <v>0.0140625705704689</v>
      </c>
      <c r="K2273" s="2">
        <v>0.000313979495686924</v>
      </c>
      <c r="L2273" s="2">
        <v>0.000742179070642209</v>
      </c>
    </row>
    <row r="2274" spans="1:12">
      <c r="A2274" s="2">
        <v>20016</v>
      </c>
      <c r="B2274" t="str">
        <f>VLOOKUP(A2274,'Table S1'!A:E,2,FALSE)</f>
        <v>Fluid intelligence score</v>
      </c>
      <c r="C2274" s="26" t="s">
        <v>426</v>
      </c>
      <c r="D2274" t="s">
        <v>300</v>
      </c>
      <c r="E2274">
        <v>-1.26714574270476</v>
      </c>
      <c r="F2274" s="2">
        <v>0.205113080838255</v>
      </c>
      <c r="G2274">
        <v>29811</v>
      </c>
      <c r="H2274">
        <v>-0.00018609869456908</v>
      </c>
      <c r="I2274">
        <v>-0.000164454385108867</v>
      </c>
      <c r="J2274">
        <v>-0.00369694879933663</v>
      </c>
      <c r="K2274">
        <v>-0.00047395946417686</v>
      </c>
      <c r="L2274" s="2">
        <v>0.000101762075038699</v>
      </c>
    </row>
    <row r="2275" spans="1:12">
      <c r="A2275" s="2">
        <v>20016</v>
      </c>
      <c r="B2275" t="str">
        <f>VLOOKUP(A2275,'Table S1'!A:E,2,FALSE)</f>
        <v>Fluid intelligence score</v>
      </c>
      <c r="C2275" s="26" t="s">
        <v>427</v>
      </c>
      <c r="D2275" t="s">
        <v>300</v>
      </c>
      <c r="E2275" s="2">
        <v>2.15494006804323</v>
      </c>
      <c r="F2275" s="2">
        <v>0.0311745069142065</v>
      </c>
      <c r="G2275">
        <v>29811</v>
      </c>
      <c r="H2275" s="2">
        <v>0.00027360361487756</v>
      </c>
      <c r="I2275">
        <v>-0.000176057110990004</v>
      </c>
      <c r="J2275" s="2">
        <v>0.00628669237869188</v>
      </c>
      <c r="K2275" s="11">
        <v>2.47451836903878e-5</v>
      </c>
      <c r="L2275" s="2">
        <v>0.000522462046064733</v>
      </c>
    </row>
    <row r="2276" spans="1:12">
      <c r="A2276" s="2">
        <v>20016</v>
      </c>
      <c r="B2276" t="str">
        <f>VLOOKUP(A2276,'Table S1'!A:E,2,FALSE)</f>
        <v>Fluid intelligence score</v>
      </c>
      <c r="C2276" s="26" t="s">
        <v>428</v>
      </c>
      <c r="D2276" t="s">
        <v>300</v>
      </c>
      <c r="E2276">
        <v>-0.00377999748931502</v>
      </c>
      <c r="F2276" s="2">
        <v>0.996984030838508</v>
      </c>
      <c r="G2276">
        <v>29811</v>
      </c>
      <c r="H2276" s="11">
        <v>-5.41988438126366e-7</v>
      </c>
      <c r="I2276" s="2">
        <v>0.00028317211465989</v>
      </c>
      <c r="J2276" s="11">
        <v>-1.09953132830934e-5</v>
      </c>
      <c r="K2276">
        <v>-0.000281579463549248</v>
      </c>
      <c r="L2276" s="2">
        <v>0.000280495486672996</v>
      </c>
    </row>
    <row r="2277" spans="1:12">
      <c r="A2277" s="2">
        <v>20016</v>
      </c>
      <c r="B2277" t="str">
        <f>VLOOKUP(A2277,'Table S1'!A:E,2,FALSE)</f>
        <v>Fluid intelligence score</v>
      </c>
      <c r="C2277" s="26" t="s">
        <v>429</v>
      </c>
      <c r="D2277" t="s">
        <v>300</v>
      </c>
      <c r="E2277">
        <v>-2.54428154344564</v>
      </c>
      <c r="F2277" s="2">
        <v>0.0109552781069696</v>
      </c>
      <c r="G2277">
        <v>29811</v>
      </c>
      <c r="H2277">
        <v>-0.000385460441722927</v>
      </c>
      <c r="I2277" s="2">
        <v>0.000183073067262612</v>
      </c>
      <c r="J2277">
        <v>-0.00740084424120788</v>
      </c>
      <c r="K2277">
        <v>-0.000682408419125258</v>
      </c>
      <c r="L2277" s="11">
        <v>-8.85124643205966e-5</v>
      </c>
    </row>
    <row r="2278" spans="1:12">
      <c r="A2278" s="2">
        <v>20016</v>
      </c>
      <c r="B2278" t="str">
        <f>VLOOKUP(A2278,'Table S1'!A:E,2,FALSE)</f>
        <v>Fluid intelligence score</v>
      </c>
      <c r="C2278" s="26" t="s">
        <v>430</v>
      </c>
      <c r="D2278" t="s">
        <v>300</v>
      </c>
      <c r="E2278">
        <v>-3.34017887899245</v>
      </c>
      <c r="F2278" s="2">
        <v>0.000838271473942309</v>
      </c>
      <c r="G2278">
        <v>29811</v>
      </c>
      <c r="H2278">
        <v>-0.000493096966331349</v>
      </c>
      <c r="I2278" s="2">
        <v>0.000532858084606712</v>
      </c>
      <c r="J2278">
        <v>-0.00971596232534775</v>
      </c>
      <c r="K2278">
        <v>-0.000782450192812316</v>
      </c>
      <c r="L2278">
        <v>-0.000203743739850382</v>
      </c>
    </row>
    <row r="2279" spans="1:12">
      <c r="A2279" s="2">
        <v>20016</v>
      </c>
      <c r="B2279" t="str">
        <f>VLOOKUP(A2279,'Table S1'!A:E,2,FALSE)</f>
        <v>Fluid intelligence score</v>
      </c>
      <c r="C2279" s="26" t="s">
        <v>431</v>
      </c>
      <c r="D2279" t="s">
        <v>300</v>
      </c>
      <c r="E2279">
        <v>-3.41969806215675</v>
      </c>
      <c r="F2279" s="2">
        <v>0.000627746013230963</v>
      </c>
      <c r="G2279">
        <v>29811</v>
      </c>
      <c r="H2279">
        <v>-0.000330961436415761</v>
      </c>
      <c r="I2279" s="2">
        <v>0.000328603114890748</v>
      </c>
      <c r="J2279">
        <v>-0.00994726891573008</v>
      </c>
      <c r="K2279">
        <v>-0.000520656205322068</v>
      </c>
      <c r="L2279">
        <v>-0.000141266667509453</v>
      </c>
    </row>
    <row r="2280" spans="1:12">
      <c r="A2280" s="2">
        <v>20016</v>
      </c>
      <c r="B2280" t="str">
        <f>VLOOKUP(A2280,'Table S1'!A:E,2,FALSE)</f>
        <v>Fluid intelligence score</v>
      </c>
      <c r="C2280" s="26" t="s">
        <v>432</v>
      </c>
      <c r="D2280" t="s">
        <v>300</v>
      </c>
      <c r="E2280" s="2">
        <v>2.20826989822114</v>
      </c>
      <c r="F2280" s="2">
        <v>0.0272330465433799</v>
      </c>
      <c r="G2280">
        <v>29810</v>
      </c>
      <c r="H2280" s="2">
        <v>0.000268177846952172</v>
      </c>
      <c r="I2280">
        <v>-0.000861872815301234</v>
      </c>
      <c r="J2280" s="2">
        <v>0.00642347379455339</v>
      </c>
      <c r="K2280" s="11">
        <v>3.01452295311941e-5</v>
      </c>
      <c r="L2280" s="2">
        <v>0.00050621046437315</v>
      </c>
    </row>
    <row r="2281" spans="1:12">
      <c r="A2281" s="2">
        <v>20016</v>
      </c>
      <c r="B2281" t="str">
        <f>VLOOKUP(A2281,'Table S1'!A:E,2,FALSE)</f>
        <v>Fluid intelligence score</v>
      </c>
      <c r="C2281" s="26" t="s">
        <v>433</v>
      </c>
      <c r="D2281" t="s">
        <v>300</v>
      </c>
      <c r="E2281">
        <v>-4.21732391320509</v>
      </c>
      <c r="F2281" s="11">
        <v>2.4794768689393e-5</v>
      </c>
      <c r="G2281">
        <v>29811</v>
      </c>
      <c r="H2281">
        <v>-0.000497671339243118</v>
      </c>
      <c r="I2281" s="2">
        <v>0.00100327135144651</v>
      </c>
      <c r="J2281">
        <v>-0.0122674149316365</v>
      </c>
      <c r="K2281">
        <v>-0.000728969083007655</v>
      </c>
      <c r="L2281">
        <v>-0.000266373595478581</v>
      </c>
    </row>
    <row r="2282" spans="1:12">
      <c r="A2282" s="2">
        <v>20016</v>
      </c>
      <c r="B2282" t="str">
        <f>VLOOKUP(A2282,'Table S1'!A:E,2,FALSE)</f>
        <v>Fluid intelligence score</v>
      </c>
      <c r="C2282" s="26" t="s">
        <v>434</v>
      </c>
      <c r="D2282" t="s">
        <v>300</v>
      </c>
      <c r="E2282" s="2">
        <v>2.28587756473831</v>
      </c>
      <c r="F2282" s="2">
        <v>0.0222684062615063</v>
      </c>
      <c r="G2282">
        <v>29810</v>
      </c>
      <c r="H2282" s="2">
        <v>0.000391612231379842</v>
      </c>
      <c r="I2282" s="11">
        <v>-1.00247102721433e-5</v>
      </c>
      <c r="J2282" s="2">
        <v>0.00664922102433317</v>
      </c>
      <c r="K2282" s="11">
        <v>5.58212656329926e-5</v>
      </c>
      <c r="L2282" s="2">
        <v>0.000727403197126691</v>
      </c>
    </row>
    <row r="2283" spans="1:12">
      <c r="A2283" s="2">
        <v>20016</v>
      </c>
      <c r="B2283" t="str">
        <f>VLOOKUP(A2283,'Table S1'!A:E,2,FALSE)</f>
        <v>Fluid intelligence score</v>
      </c>
      <c r="C2283" s="26" t="s">
        <v>435</v>
      </c>
      <c r="D2283" t="s">
        <v>300</v>
      </c>
      <c r="E2283">
        <v>-3.72679854355039</v>
      </c>
      <c r="F2283" s="2">
        <v>0.000194285444017833</v>
      </c>
      <c r="G2283">
        <v>29811</v>
      </c>
      <c r="H2283">
        <v>-0.000463603504826791</v>
      </c>
      <c r="I2283" s="2">
        <v>0.000122722091800632</v>
      </c>
      <c r="J2283">
        <v>-0.0108405673932705</v>
      </c>
      <c r="K2283">
        <v>-0.000707427541896927</v>
      </c>
      <c r="L2283">
        <v>-0.000219779467756654</v>
      </c>
    </row>
    <row r="2284" spans="1:12">
      <c r="A2284" s="2">
        <v>20016</v>
      </c>
      <c r="B2284" t="str">
        <f>VLOOKUP(A2284,'Table S1'!A:E,2,FALSE)</f>
        <v>Fluid intelligence score</v>
      </c>
      <c r="C2284" s="26" t="s">
        <v>436</v>
      </c>
      <c r="D2284" t="s">
        <v>300</v>
      </c>
      <c r="E2284">
        <v>-2.53637853688296</v>
      </c>
      <c r="F2284" s="2">
        <v>0.0112056170070411</v>
      </c>
      <c r="G2284">
        <v>29811</v>
      </c>
      <c r="H2284">
        <v>-0.000291283465379321</v>
      </c>
      <c r="I2284" s="2">
        <v>0.000137984853065784</v>
      </c>
      <c r="J2284">
        <v>-0.00737785585741116</v>
      </c>
      <c r="K2284">
        <v>-0.000516379315046592</v>
      </c>
      <c r="L2284" s="11">
        <v>-6.61876157120507e-5</v>
      </c>
    </row>
    <row r="2285" spans="1:12">
      <c r="A2285" s="2">
        <v>20016</v>
      </c>
      <c r="B2285" t="str">
        <f>VLOOKUP(A2285,'Table S1'!A:E,2,FALSE)</f>
        <v>Fluid intelligence score</v>
      </c>
      <c r="C2285" s="26" t="s">
        <v>437</v>
      </c>
      <c r="D2285" t="s">
        <v>300</v>
      </c>
      <c r="E2285" s="2">
        <v>1.10348470160944</v>
      </c>
      <c r="F2285" s="2">
        <v>0.269825638905289</v>
      </c>
      <c r="G2285">
        <v>29811</v>
      </c>
      <c r="H2285" s="2">
        <v>0.000142137707722778</v>
      </c>
      <c r="I2285">
        <v>-0.0010925652745805</v>
      </c>
      <c r="J2285" s="2">
        <v>0.00321918722676537</v>
      </c>
      <c r="K2285">
        <v>-0.000110331673071828</v>
      </c>
      <c r="L2285" s="2">
        <v>0.000394607088517384</v>
      </c>
    </row>
    <row r="2286" spans="1:12">
      <c r="A2286" s="2">
        <v>20016</v>
      </c>
      <c r="B2286" t="str">
        <f>VLOOKUP(A2286,'Table S1'!A:E,2,FALSE)</f>
        <v>Fluid intelligence score</v>
      </c>
      <c r="C2286" s="26" t="s">
        <v>1134</v>
      </c>
      <c r="D2286" t="s">
        <v>300</v>
      </c>
      <c r="E2286">
        <v>-1.62568355450628</v>
      </c>
      <c r="F2286" s="2">
        <v>0.104027560706559</v>
      </c>
      <c r="G2286">
        <v>29811</v>
      </c>
      <c r="H2286">
        <v>-0.000236477053698855</v>
      </c>
      <c r="I2286">
        <v>-0.000219861012657461</v>
      </c>
      <c r="J2286">
        <v>-0.00472881265966359</v>
      </c>
      <c r="K2286">
        <v>-0.000521591168331345</v>
      </c>
      <c r="L2286" s="11">
        <v>4.86370609336347e-5</v>
      </c>
    </row>
    <row r="2287" spans="1:12">
      <c r="A2287" s="2">
        <v>20016</v>
      </c>
      <c r="B2287" t="str">
        <f>VLOOKUP(A2287,'Table S1'!A:E,2,FALSE)</f>
        <v>Fluid intelligence score</v>
      </c>
      <c r="C2287" s="26" t="s">
        <v>1135</v>
      </c>
      <c r="D2287" t="s">
        <v>300</v>
      </c>
      <c r="E2287">
        <v>-1.62553347324743</v>
      </c>
      <c r="F2287" s="2">
        <v>0.104059508076358</v>
      </c>
      <c r="G2287">
        <v>29811</v>
      </c>
      <c r="H2287">
        <v>-0.000219269658960045</v>
      </c>
      <c r="I2287" s="11">
        <v>-7.02514545735073e-5</v>
      </c>
      <c r="J2287">
        <v>-0.00472837610105116</v>
      </c>
      <c r="K2287">
        <v>-0.000483661682295613</v>
      </c>
      <c r="L2287" s="11">
        <v>4.51223643755223e-5</v>
      </c>
    </row>
    <row r="2288" spans="1:12">
      <c r="A2288" s="2">
        <v>20016</v>
      </c>
      <c r="B2288" t="str">
        <f>VLOOKUP(A2288,'Table S1'!A:E,2,FALSE)</f>
        <v>Fluid intelligence score</v>
      </c>
      <c r="C2288" s="26" t="s">
        <v>1136</v>
      </c>
      <c r="D2288" t="s">
        <v>300</v>
      </c>
      <c r="E2288">
        <v>-0.621346432512765</v>
      </c>
      <c r="F2288" s="2">
        <v>0.534376460146179</v>
      </c>
      <c r="G2288">
        <v>29811</v>
      </c>
      <c r="H2288" s="11">
        <v>-9.57242543413288e-5</v>
      </c>
      <c r="I2288" s="2">
        <v>0.000130651597203604</v>
      </c>
      <c r="J2288">
        <v>-0.00180738180438537</v>
      </c>
      <c r="K2288">
        <v>-0.000397687376515108</v>
      </c>
      <c r="L2288" s="2">
        <v>0.000206238867832451</v>
      </c>
    </row>
    <row r="2289" spans="1:12">
      <c r="A2289" s="2">
        <v>20016</v>
      </c>
      <c r="B2289" t="str">
        <f>VLOOKUP(A2289,'Table S1'!A:E,2,FALSE)</f>
        <v>Fluid intelligence score</v>
      </c>
      <c r="C2289" s="26" t="s">
        <v>441</v>
      </c>
      <c r="D2289" t="s">
        <v>300</v>
      </c>
      <c r="E2289">
        <v>-4.91102633124926</v>
      </c>
      <c r="F2289" s="11">
        <v>9.10799723522748e-7</v>
      </c>
      <c r="G2289">
        <v>29811</v>
      </c>
      <c r="H2289">
        <v>-0.000682428976305</v>
      </c>
      <c r="I2289" s="2">
        <v>0.000394209334628111</v>
      </c>
      <c r="J2289">
        <v>-0.0142852669098973</v>
      </c>
      <c r="K2289">
        <v>-0.000954793739430097</v>
      </c>
      <c r="L2289">
        <v>-0.000410064213179902</v>
      </c>
    </row>
    <row r="2290" spans="1:12">
      <c r="A2290" s="2">
        <v>20016</v>
      </c>
      <c r="B2290" t="str">
        <f>VLOOKUP(A2290,'Table S1'!A:E,2,FALSE)</f>
        <v>Fluid intelligence score</v>
      </c>
      <c r="C2290" s="26" t="s">
        <v>442</v>
      </c>
      <c r="D2290" t="s">
        <v>300</v>
      </c>
      <c r="E2290">
        <v>-0.662680327414223</v>
      </c>
      <c r="F2290" s="2">
        <v>0.507540435109822</v>
      </c>
      <c r="G2290">
        <v>29811</v>
      </c>
      <c r="H2290" s="11">
        <v>-9.85269104358547e-5</v>
      </c>
      <c r="I2290" s="11">
        <v>4.67379077713505e-5</v>
      </c>
      <c r="J2290">
        <v>-0.00192761445663888</v>
      </c>
      <c r="K2290">
        <v>-0.00038994500263869</v>
      </c>
      <c r="L2290" s="2">
        <v>0.00019289118176698</v>
      </c>
    </row>
    <row r="2291" spans="1:12">
      <c r="A2291" s="2">
        <v>20016</v>
      </c>
      <c r="B2291" t="str">
        <f>VLOOKUP(A2291,'Table S1'!A:E,2,FALSE)</f>
        <v>Fluid intelligence score</v>
      </c>
      <c r="C2291" s="26" t="s">
        <v>443</v>
      </c>
      <c r="D2291" t="s">
        <v>300</v>
      </c>
      <c r="E2291">
        <v>-0.262683985850531</v>
      </c>
      <c r="F2291" s="2">
        <v>0.792795976108127</v>
      </c>
      <c r="G2291">
        <v>29811</v>
      </c>
      <c r="H2291" s="11">
        <v>-3.70508034941018e-5</v>
      </c>
      <c r="I2291" s="2">
        <v>0.000506589672974416</v>
      </c>
      <c r="J2291">
        <v>-0.000764099110394294</v>
      </c>
      <c r="K2291">
        <v>-0.000313509182647424</v>
      </c>
      <c r="L2291" s="2">
        <v>0.00023940757565922</v>
      </c>
    </row>
    <row r="2292" spans="1:12">
      <c r="A2292" s="2">
        <v>20016</v>
      </c>
      <c r="B2292" t="str">
        <f>VLOOKUP(A2292,'Table S1'!A:E,2,FALSE)</f>
        <v>Fluid intelligence score</v>
      </c>
      <c r="C2292" s="26" t="s">
        <v>444</v>
      </c>
      <c r="D2292" t="s">
        <v>300</v>
      </c>
      <c r="E2292">
        <v>-4.36155827584614</v>
      </c>
      <c r="F2292" s="11">
        <v>1.29572292877832e-5</v>
      </c>
      <c r="G2292">
        <v>29811</v>
      </c>
      <c r="H2292">
        <v>-0.000523693623263343</v>
      </c>
      <c r="I2292" s="2">
        <v>0.00176482993813812</v>
      </c>
      <c r="J2292">
        <v>-0.0126869660048604</v>
      </c>
      <c r="K2292">
        <v>-0.000759036647766119</v>
      </c>
      <c r="L2292">
        <v>-0.000288350598760567</v>
      </c>
    </row>
    <row r="2293" spans="1:12">
      <c r="A2293" s="2">
        <v>20016</v>
      </c>
      <c r="B2293" t="str">
        <f>VLOOKUP(A2293,'Table S1'!A:E,2,FALSE)</f>
        <v>Fluid intelligence score</v>
      </c>
      <c r="C2293" s="26" t="s">
        <v>941</v>
      </c>
      <c r="D2293" t="s">
        <v>300</v>
      </c>
      <c r="E2293">
        <v>-1.27152062161011</v>
      </c>
      <c r="F2293" s="2">
        <v>0.203553415966691</v>
      </c>
      <c r="G2293">
        <v>29811</v>
      </c>
      <c r="H2293">
        <v>-0.00017080951157655</v>
      </c>
      <c r="I2293" s="2">
        <v>0.00126479290376168</v>
      </c>
      <c r="J2293">
        <v>-0.00369861821867252</v>
      </c>
      <c r="K2293">
        <v>-0.00043411163839643</v>
      </c>
      <c r="L2293" s="11">
        <v>9.24926152433301e-5</v>
      </c>
    </row>
    <row r="2294" spans="1:12">
      <c r="A2294" s="2">
        <v>20016</v>
      </c>
      <c r="B2294" t="str">
        <f>VLOOKUP(A2294,'Table S1'!A:E,2,FALSE)</f>
        <v>Fluid intelligence score</v>
      </c>
      <c r="C2294" s="26" t="s">
        <v>942</v>
      </c>
      <c r="D2294" t="s">
        <v>300</v>
      </c>
      <c r="E2294" s="2">
        <v>0.603712476257282</v>
      </c>
      <c r="F2294" s="2">
        <v>0.54603941146281</v>
      </c>
      <c r="G2294">
        <v>29811</v>
      </c>
      <c r="H2294" s="11">
        <v>9.22700654445105e-5</v>
      </c>
      <c r="I2294" s="2">
        <v>0.000192654841200528</v>
      </c>
      <c r="J2294" s="2">
        <v>0.0017560878884509</v>
      </c>
      <c r="K2294">
        <v>-0.00020729861187623</v>
      </c>
      <c r="L2294" s="2">
        <v>0.000391838742765251</v>
      </c>
    </row>
    <row r="2295" spans="1:12">
      <c r="A2295" s="2">
        <v>20016</v>
      </c>
      <c r="B2295" t="str">
        <f>VLOOKUP(A2295,'Table S1'!A:E,2,FALSE)</f>
        <v>Fluid intelligence score</v>
      </c>
      <c r="C2295" s="26" t="s">
        <v>1137</v>
      </c>
      <c r="D2295" t="s">
        <v>300</v>
      </c>
      <c r="E2295">
        <v>-0.648288683254244</v>
      </c>
      <c r="F2295" s="2">
        <v>0.516803245350128</v>
      </c>
      <c r="G2295">
        <v>29811</v>
      </c>
      <c r="H2295" s="11">
        <v>-9.12385188622421e-5</v>
      </c>
      <c r="I2295" s="2">
        <v>0.00050862996498751</v>
      </c>
      <c r="J2295">
        <v>-0.0018857518266649</v>
      </c>
      <c r="K2295">
        <v>-0.000367090120738755</v>
      </c>
      <c r="L2295" s="2">
        <v>0.000184613083014271</v>
      </c>
    </row>
    <row r="2296" spans="1:12">
      <c r="A2296" s="2">
        <v>20016</v>
      </c>
      <c r="B2296" t="str">
        <f>VLOOKUP(A2296,'Table S1'!A:E,2,FALSE)</f>
        <v>Fluid intelligence score</v>
      </c>
      <c r="C2296" s="26" t="s">
        <v>448</v>
      </c>
      <c r="D2296" t="s">
        <v>300</v>
      </c>
      <c r="E2296">
        <v>-4.75386745877553</v>
      </c>
      <c r="F2296" s="11">
        <v>2.00492738373325e-6</v>
      </c>
      <c r="G2296">
        <v>29811</v>
      </c>
      <c r="H2296">
        <v>-0.000716540804807456</v>
      </c>
      <c r="I2296" s="2">
        <v>0.000523885160713202</v>
      </c>
      <c r="J2296">
        <v>-0.0138281208289935</v>
      </c>
      <c r="K2296">
        <v>-0.0010119741978352</v>
      </c>
      <c r="L2296">
        <v>-0.000421107411779712</v>
      </c>
    </row>
    <row r="2297" spans="1:12">
      <c r="A2297" s="2">
        <v>20016</v>
      </c>
      <c r="B2297" t="str">
        <f>VLOOKUP(A2297,'Table S1'!A:E,2,FALSE)</f>
        <v>Fluid intelligence score</v>
      </c>
      <c r="C2297" s="26" t="s">
        <v>1138</v>
      </c>
      <c r="D2297" t="s">
        <v>300</v>
      </c>
      <c r="E2297">
        <v>-0.370474629235495</v>
      </c>
      <c r="F2297" s="2">
        <v>0.711031508982702</v>
      </c>
      <c r="G2297">
        <v>29811</v>
      </c>
      <c r="H2297" s="11">
        <v>-5.72845825304473e-5</v>
      </c>
      <c r="I2297">
        <v>-0.000131049223494471</v>
      </c>
      <c r="J2297">
        <v>-0.00107764214748733</v>
      </c>
      <c r="K2297">
        <v>-0.000360356017085683</v>
      </c>
      <c r="L2297" s="2">
        <v>0.000245786852024788</v>
      </c>
    </row>
    <row r="2298" spans="1:12">
      <c r="A2298" s="2">
        <v>20016</v>
      </c>
      <c r="B2298" t="str">
        <f>VLOOKUP(A2298,'Table S1'!A:E,2,FALSE)</f>
        <v>Fluid intelligence score</v>
      </c>
      <c r="C2298" s="26" t="s">
        <v>450</v>
      </c>
      <c r="D2298" t="s">
        <v>300</v>
      </c>
      <c r="E2298" s="2">
        <v>2.70056515600748</v>
      </c>
      <c r="F2298" s="2">
        <v>0.00692608664311474</v>
      </c>
      <c r="G2298">
        <v>29811</v>
      </c>
      <c r="H2298" s="2">
        <v>0.000383356847448281</v>
      </c>
      <c r="I2298">
        <v>-0.000479279252588527</v>
      </c>
      <c r="J2298" s="2">
        <v>0.0078554443529774</v>
      </c>
      <c r="K2298" s="2">
        <v>0.000105120227170531</v>
      </c>
      <c r="L2298" s="2">
        <v>0.000661593467726031</v>
      </c>
    </row>
    <row r="2299" spans="1:12">
      <c r="A2299" s="2">
        <v>20016</v>
      </c>
      <c r="B2299" t="str">
        <f>VLOOKUP(A2299,'Table S1'!A:E,2,FALSE)</f>
        <v>Fluid intelligence score</v>
      </c>
      <c r="C2299" s="26" t="s">
        <v>451</v>
      </c>
      <c r="D2299" t="s">
        <v>300</v>
      </c>
      <c r="E2299" s="2">
        <v>1.07781371538783</v>
      </c>
      <c r="F2299" s="2">
        <v>0.281125618803105</v>
      </c>
      <c r="G2299">
        <v>29811</v>
      </c>
      <c r="H2299" s="2">
        <v>0.000164166370506884</v>
      </c>
      <c r="I2299" s="11">
        <v>-8.05448779198544e-5</v>
      </c>
      <c r="J2299" s="2">
        <v>0.00313516067008066</v>
      </c>
      <c r="K2299">
        <v>-0.000134376163762231</v>
      </c>
      <c r="L2299" s="2">
        <v>0.000462708904775999</v>
      </c>
    </row>
    <row r="2300" spans="1:12">
      <c r="A2300" s="2">
        <v>20016</v>
      </c>
      <c r="B2300" t="str">
        <f>VLOOKUP(A2300,'Table S1'!A:E,2,FALSE)</f>
        <v>Fluid intelligence score</v>
      </c>
      <c r="C2300" s="26" t="s">
        <v>1139</v>
      </c>
      <c r="D2300" t="s">
        <v>300</v>
      </c>
      <c r="E2300" s="2">
        <v>0.236253424651776</v>
      </c>
      <c r="F2300" s="2">
        <v>0.813237648836133</v>
      </c>
      <c r="G2300">
        <v>29811</v>
      </c>
      <c r="H2300" s="11">
        <v>3.44964388005969e-5</v>
      </c>
      <c r="I2300">
        <v>-0.000320305728722836</v>
      </c>
      <c r="J2300" s="2">
        <v>0.000687217498316571</v>
      </c>
      <c r="K2300">
        <v>-0.000251698451190435</v>
      </c>
      <c r="L2300" s="2">
        <v>0.000320691328791629</v>
      </c>
    </row>
    <row r="2301" spans="1:12">
      <c r="A2301" s="2">
        <v>20016</v>
      </c>
      <c r="B2301" t="str">
        <f>VLOOKUP(A2301,'Table S1'!A:E,2,FALSE)</f>
        <v>Fluid intelligence score</v>
      </c>
      <c r="C2301" s="26" t="s">
        <v>1140</v>
      </c>
      <c r="D2301" t="s">
        <v>300</v>
      </c>
      <c r="E2301" s="2">
        <v>2.0449516465005</v>
      </c>
      <c r="F2301" s="2">
        <v>0.0408683874753893</v>
      </c>
      <c r="G2301">
        <v>29811</v>
      </c>
      <c r="H2301" s="2">
        <v>0.000316027346919687</v>
      </c>
      <c r="I2301" s="11">
        <v>5.31286297656892e-5</v>
      </c>
      <c r="J2301" s="2">
        <v>0.00594838596205663</v>
      </c>
      <c r="K2301" s="11">
        <v>1.31217165211033e-5</v>
      </c>
      <c r="L2301" s="2">
        <v>0.000618932977318271</v>
      </c>
    </row>
    <row r="2302" spans="1:12">
      <c r="A2302" s="2">
        <v>20016</v>
      </c>
      <c r="B2302" t="str">
        <f>VLOOKUP(A2302,'Table S1'!A:E,2,FALSE)</f>
        <v>Fluid intelligence score</v>
      </c>
      <c r="C2302" s="26" t="s">
        <v>1141</v>
      </c>
      <c r="D2302" t="s">
        <v>300</v>
      </c>
      <c r="E2302">
        <v>-1.08092470791231</v>
      </c>
      <c r="F2302" s="2">
        <v>0.279739351089683</v>
      </c>
      <c r="G2302">
        <v>29811</v>
      </c>
      <c r="H2302">
        <v>-0.000147503632578014</v>
      </c>
      <c r="I2302" s="2">
        <v>0.00011687322281215</v>
      </c>
      <c r="J2302">
        <v>-0.00314420997170712</v>
      </c>
      <c r="K2302">
        <v>-0.000414972350516318</v>
      </c>
      <c r="L2302" s="2">
        <v>0.00011996508536029</v>
      </c>
    </row>
    <row r="2303" spans="1:12">
      <c r="A2303" s="2">
        <v>20016</v>
      </c>
      <c r="B2303" t="str">
        <f>VLOOKUP(A2303,'Table S1'!A:E,2,FALSE)</f>
        <v>Fluid intelligence score</v>
      </c>
      <c r="C2303" s="26" t="s">
        <v>455</v>
      </c>
      <c r="D2303" t="s">
        <v>300</v>
      </c>
      <c r="E2303" s="2">
        <v>4.17758210097485</v>
      </c>
      <c r="F2303" s="11">
        <v>2.95462308995489e-5</v>
      </c>
      <c r="G2303">
        <v>29811</v>
      </c>
      <c r="H2303" s="2">
        <v>0.000721125651940724</v>
      </c>
      <c r="I2303" s="2">
        <v>0.000672011230236605</v>
      </c>
      <c r="J2303" s="2">
        <v>0.0121877124727206</v>
      </c>
      <c r="K2303" s="2">
        <v>0.000382786952830689</v>
      </c>
      <c r="L2303" s="2">
        <v>0.00105946435105076</v>
      </c>
    </row>
    <row r="2304" spans="1:12">
      <c r="A2304" s="2">
        <v>20016</v>
      </c>
      <c r="B2304" t="str">
        <f>VLOOKUP(A2304,'Table S1'!A:E,2,FALSE)</f>
        <v>Fluid intelligence score</v>
      </c>
      <c r="C2304" s="26" t="s">
        <v>456</v>
      </c>
      <c r="D2304" t="s">
        <v>300</v>
      </c>
      <c r="E2304" s="2">
        <v>3.58587674165919</v>
      </c>
      <c r="F2304" s="2">
        <v>0.000336484465188338</v>
      </c>
      <c r="G2304">
        <v>29811</v>
      </c>
      <c r="H2304" s="2">
        <v>0.000539225533886467</v>
      </c>
      <c r="I2304" s="2">
        <v>0.00364323732484448</v>
      </c>
      <c r="J2304" s="2">
        <v>0.0104610183892946</v>
      </c>
      <c r="K2304" s="2">
        <v>0.000244484355147852</v>
      </c>
      <c r="L2304" s="2">
        <v>0.000833966712625082</v>
      </c>
    </row>
    <row r="2305" spans="1:12">
      <c r="A2305" s="2">
        <v>20016</v>
      </c>
      <c r="B2305" t="str">
        <f>VLOOKUP(A2305,'Table S1'!A:E,2,FALSE)</f>
        <v>Fluid intelligence score</v>
      </c>
      <c r="C2305" s="26" t="s">
        <v>1142</v>
      </c>
      <c r="D2305" t="s">
        <v>300</v>
      </c>
      <c r="E2305" s="2">
        <v>0.89597055653482</v>
      </c>
      <c r="F2305" s="2">
        <v>0.370275723382082</v>
      </c>
      <c r="G2305">
        <v>29811</v>
      </c>
      <c r="H2305" s="2">
        <v>0.000125682710990475</v>
      </c>
      <c r="I2305">
        <v>-0.000186361849481529</v>
      </c>
      <c r="J2305" s="2">
        <v>0.00260621256743563</v>
      </c>
      <c r="K2305">
        <v>-0.000149263365174247</v>
      </c>
      <c r="L2305" s="2">
        <v>0.000400628787155197</v>
      </c>
    </row>
    <row r="2306" spans="1:12">
      <c r="A2306" s="2">
        <v>20016</v>
      </c>
      <c r="B2306" t="str">
        <f>VLOOKUP(A2306,'Table S1'!A:E,2,FALSE)</f>
        <v>Fluid intelligence score</v>
      </c>
      <c r="C2306" s="26" t="s">
        <v>1143</v>
      </c>
      <c r="D2306" t="s">
        <v>300</v>
      </c>
      <c r="E2306" s="2">
        <v>0.559427300085764</v>
      </c>
      <c r="F2306" s="2">
        <v>0.575874336910635</v>
      </c>
      <c r="G2306">
        <v>29811</v>
      </c>
      <c r="H2306" s="11">
        <v>8.11579843785672e-5</v>
      </c>
      <c r="I2306" s="11">
        <v>9.06847852720481e-5</v>
      </c>
      <c r="J2306" s="2">
        <v>0.00162727050505866</v>
      </c>
      <c r="K2306">
        <v>-0.000203192073235088</v>
      </c>
      <c r="L2306" s="2">
        <v>0.000365508041992222</v>
      </c>
    </row>
    <row r="2307" spans="1:12">
      <c r="A2307" s="2">
        <v>20016</v>
      </c>
      <c r="B2307" t="str">
        <f>VLOOKUP(A2307,'Table S1'!A:E,2,FALSE)</f>
        <v>Fluid intelligence score</v>
      </c>
      <c r="C2307" s="26" t="s">
        <v>1144</v>
      </c>
      <c r="D2307" t="s">
        <v>300</v>
      </c>
      <c r="E2307" s="2">
        <v>1.11993275777828</v>
      </c>
      <c r="F2307" s="2">
        <v>0.2627514403697</v>
      </c>
      <c r="G2307">
        <v>29811</v>
      </c>
      <c r="H2307" s="2">
        <v>0.000160853716043861</v>
      </c>
      <c r="I2307" s="2">
        <v>0.000741715969226365</v>
      </c>
      <c r="J2307" s="2">
        <v>0.00326762857840503</v>
      </c>
      <c r="K2307">
        <v>-0.000120663445419321</v>
      </c>
      <c r="L2307" s="2">
        <v>0.000442370877507044</v>
      </c>
    </row>
    <row r="2308" spans="1:12">
      <c r="A2308" s="2">
        <v>20016</v>
      </c>
      <c r="B2308" t="str">
        <f>VLOOKUP(A2308,'Table S1'!A:E,2,FALSE)</f>
        <v>Fluid intelligence score</v>
      </c>
      <c r="C2308" s="26" t="s">
        <v>460</v>
      </c>
      <c r="D2308" t="s">
        <v>300</v>
      </c>
      <c r="E2308">
        <v>-0.72175288668484</v>
      </c>
      <c r="F2308" s="2">
        <v>0.4704520809624</v>
      </c>
      <c r="G2308">
        <v>29811</v>
      </c>
      <c r="H2308">
        <v>-0.000108906829684775</v>
      </c>
      <c r="I2308" s="11">
        <v>-2.16870559908798e-6</v>
      </c>
      <c r="J2308">
        <v>-0.0020994456013554</v>
      </c>
      <c r="K2308">
        <v>-0.000404661976106764</v>
      </c>
      <c r="L2308" s="2">
        <v>0.000186848316737215</v>
      </c>
    </row>
    <row r="2309" spans="1:12">
      <c r="A2309" s="2">
        <v>20016</v>
      </c>
      <c r="B2309" t="str">
        <f>VLOOKUP(A2309,'Table S1'!A:E,2,FALSE)</f>
        <v>Fluid intelligence score</v>
      </c>
      <c r="C2309" s="26" t="s">
        <v>461</v>
      </c>
      <c r="D2309" t="s">
        <v>300</v>
      </c>
      <c r="E2309" s="2">
        <v>1.2470726830217</v>
      </c>
      <c r="F2309" s="2">
        <v>0.212380645552315</v>
      </c>
      <c r="G2309">
        <v>29811</v>
      </c>
      <c r="H2309" s="2">
        <v>0.000189254977500037</v>
      </c>
      <c r="I2309">
        <v>-0.000672854016771056</v>
      </c>
      <c r="J2309" s="2">
        <v>0.00362750368892341</v>
      </c>
      <c r="K2309">
        <v>-0.000108200019147613</v>
      </c>
      <c r="L2309" s="2">
        <v>0.000486709974147687</v>
      </c>
    </row>
    <row r="2310" spans="1:12">
      <c r="A2310" s="2">
        <v>20016</v>
      </c>
      <c r="B2310" t="str">
        <f>VLOOKUP(A2310,'Table S1'!A:E,2,FALSE)</f>
        <v>Fluid intelligence score</v>
      </c>
      <c r="C2310" s="26" t="s">
        <v>462</v>
      </c>
      <c r="D2310" t="s">
        <v>300</v>
      </c>
      <c r="E2310" s="2">
        <v>4.44368186571757</v>
      </c>
      <c r="F2310" s="11">
        <v>8.87507016293608e-6</v>
      </c>
      <c r="G2310">
        <v>29811</v>
      </c>
      <c r="H2310" s="2">
        <v>0.000718096520335096</v>
      </c>
      <c r="I2310" s="2">
        <v>0.000450370504124547</v>
      </c>
      <c r="J2310" s="2">
        <v>0.0129258483324601</v>
      </c>
      <c r="K2310" s="2">
        <v>0.000401354569382787</v>
      </c>
      <c r="L2310" s="2">
        <v>0.00103483847128741</v>
      </c>
    </row>
    <row r="2311" spans="1:12">
      <c r="A2311" s="2">
        <v>20016</v>
      </c>
      <c r="B2311" t="str">
        <f>VLOOKUP(A2311,'Table S1'!A:E,2,FALSE)</f>
        <v>Fluid intelligence score</v>
      </c>
      <c r="C2311" s="26" t="s">
        <v>463</v>
      </c>
      <c r="D2311" t="s">
        <v>300</v>
      </c>
      <c r="E2311" s="2">
        <v>2.85143491359564</v>
      </c>
      <c r="F2311" s="2">
        <v>0.00435522897114186</v>
      </c>
      <c r="G2311">
        <v>29811</v>
      </c>
      <c r="H2311" s="2">
        <v>0.000450247507564901</v>
      </c>
      <c r="I2311" s="2">
        <v>0.000641622181508719</v>
      </c>
      <c r="J2311" s="2">
        <v>0.00829429656235459</v>
      </c>
      <c r="K2311" s="2">
        <v>0.000140752549239298</v>
      </c>
      <c r="L2311" s="2">
        <v>0.000759742465890505</v>
      </c>
    </row>
    <row r="2312" spans="1:12">
      <c r="A2312" s="2">
        <v>20016</v>
      </c>
      <c r="B2312" t="str">
        <f>VLOOKUP(A2312,'Table S1'!A:E,2,FALSE)</f>
        <v>Fluid intelligence score</v>
      </c>
      <c r="C2312" s="26" t="s">
        <v>464</v>
      </c>
      <c r="D2312" t="s">
        <v>300</v>
      </c>
      <c r="E2312" s="2">
        <v>6.74309816851275</v>
      </c>
      <c r="F2312" s="11">
        <v>1.57872345490684e-11</v>
      </c>
      <c r="G2312">
        <v>29811</v>
      </c>
      <c r="H2312" s="2">
        <v>0.00106307682131771</v>
      </c>
      <c r="I2312" s="2">
        <v>0.00111170366239504</v>
      </c>
      <c r="J2312" s="2">
        <v>0.0196144248960564</v>
      </c>
      <c r="K2312" s="2">
        <v>0.000754067990303166</v>
      </c>
      <c r="L2312" s="2">
        <v>0.00137208565233226</v>
      </c>
    </row>
    <row r="2313" spans="1:12">
      <c r="A2313" s="2">
        <v>20016</v>
      </c>
      <c r="B2313" t="str">
        <f>VLOOKUP(A2313,'Table S1'!A:E,2,FALSE)</f>
        <v>Fluid intelligence score</v>
      </c>
      <c r="C2313" s="26" t="s">
        <v>1145</v>
      </c>
      <c r="D2313" t="s">
        <v>300</v>
      </c>
      <c r="E2313" s="2">
        <v>4.38880885054806</v>
      </c>
      <c r="F2313" s="11">
        <v>1.14364456169863e-5</v>
      </c>
      <c r="G2313">
        <v>29811</v>
      </c>
      <c r="H2313" s="2">
        <v>0.000793933729802333</v>
      </c>
      <c r="I2313" s="2">
        <v>0.000817484337163941</v>
      </c>
      <c r="J2313" s="2">
        <v>0.0128042611232799</v>
      </c>
      <c r="K2313" s="2">
        <v>0.000439362648915544</v>
      </c>
      <c r="L2313" s="2">
        <v>0.00114850481068912</v>
      </c>
    </row>
    <row r="2314" spans="1:12">
      <c r="A2314" s="2">
        <v>20016</v>
      </c>
      <c r="B2314" t="str">
        <f>VLOOKUP(A2314,'Table S1'!A:E,2,FALSE)</f>
        <v>Fluid intelligence score</v>
      </c>
      <c r="C2314" s="26" t="s">
        <v>1146</v>
      </c>
      <c r="D2314" t="s">
        <v>300</v>
      </c>
      <c r="E2314" s="2">
        <v>2.86261143486186</v>
      </c>
      <c r="F2314" s="2">
        <v>0.00420458200621373</v>
      </c>
      <c r="G2314">
        <v>29811</v>
      </c>
      <c r="H2314" s="2">
        <v>0.000466125069877003</v>
      </c>
      <c r="I2314" s="11">
        <v>-9.60231417570395e-5</v>
      </c>
      <c r="J2314" s="2">
        <v>0.00832680699472514</v>
      </c>
      <c r="K2314" s="2">
        <v>0.000146967033805844</v>
      </c>
      <c r="L2314" s="2">
        <v>0.000785283105948163</v>
      </c>
    </row>
    <row r="2315" spans="1:12">
      <c r="A2315" s="2">
        <v>20016</v>
      </c>
      <c r="B2315" t="str">
        <f>VLOOKUP(A2315,'Table S1'!A:E,2,FALSE)</f>
        <v>Fluid intelligence score</v>
      </c>
      <c r="C2315" s="26" t="s">
        <v>1147</v>
      </c>
      <c r="D2315" t="s">
        <v>300</v>
      </c>
      <c r="E2315">
        <v>-0.418600544953526</v>
      </c>
      <c r="F2315" s="2">
        <v>0.675511106852663</v>
      </c>
      <c r="G2315">
        <v>29811</v>
      </c>
      <c r="H2315" s="11">
        <v>-7.11912034760601e-5</v>
      </c>
      <c r="I2315">
        <v>-0.000460948943075447</v>
      </c>
      <c r="J2315">
        <v>-0.00121763153156795</v>
      </c>
      <c r="K2315">
        <v>-0.000404534917245487</v>
      </c>
      <c r="L2315" s="2">
        <v>0.000262152510293367</v>
      </c>
    </row>
    <row r="2316" spans="1:12">
      <c r="A2316" s="2">
        <v>20016</v>
      </c>
      <c r="B2316" t="str">
        <f>VLOOKUP(A2316,'Table S1'!A:E,2,FALSE)</f>
        <v>Fluid intelligence score</v>
      </c>
      <c r="C2316" s="26" t="s">
        <v>747</v>
      </c>
      <c r="D2316" t="s">
        <v>300</v>
      </c>
      <c r="E2316">
        <v>-0.086700229420165</v>
      </c>
      <c r="F2316" s="2">
        <v>0.93091037634976</v>
      </c>
      <c r="G2316">
        <v>29811</v>
      </c>
      <c r="H2316" s="11">
        <v>-1.10298529246411e-5</v>
      </c>
      <c r="I2316" s="2">
        <v>0.000690745908601018</v>
      </c>
      <c r="J2316">
        <v>-0.0002521949252309</v>
      </c>
      <c r="K2316">
        <v>-0.000260383198236031</v>
      </c>
      <c r="L2316" s="2">
        <v>0.000238323492386749</v>
      </c>
    </row>
    <row r="2317" spans="1:12">
      <c r="A2317" s="2">
        <v>20016</v>
      </c>
      <c r="B2317" t="str">
        <f>VLOOKUP(A2317,'Table S1'!A:E,2,FALSE)</f>
        <v>Fluid intelligence score</v>
      </c>
      <c r="C2317" s="26" t="s">
        <v>1148</v>
      </c>
      <c r="D2317" t="s">
        <v>300</v>
      </c>
      <c r="E2317" s="2">
        <v>1.31860849155781</v>
      </c>
      <c r="F2317" s="2">
        <v>0.187310163280514</v>
      </c>
      <c r="G2317">
        <v>29811</v>
      </c>
      <c r="H2317" s="2">
        <v>0.000225994620977207</v>
      </c>
      <c r="I2317">
        <v>-0.000155376858437927</v>
      </c>
      <c r="J2317" s="2">
        <v>0.00383558811967695</v>
      </c>
      <c r="K2317">
        <v>-0.000109934735880835</v>
      </c>
      <c r="L2317" s="2">
        <v>0.000561923977835249</v>
      </c>
    </row>
    <row r="2318" spans="1:12">
      <c r="A2318" s="2">
        <v>20016</v>
      </c>
      <c r="B2318" t="str">
        <f>VLOOKUP(A2318,'Table S1'!A:E,2,FALSE)</f>
        <v>Fluid intelligence score</v>
      </c>
      <c r="C2318" s="26" t="s">
        <v>470</v>
      </c>
      <c r="D2318" t="s">
        <v>300</v>
      </c>
      <c r="E2318" s="2">
        <v>0.981550744041817</v>
      </c>
      <c r="F2318" s="2">
        <v>0.326329189309212</v>
      </c>
      <c r="G2318">
        <v>29811</v>
      </c>
      <c r="H2318" s="2">
        <v>0.000153185064019571</v>
      </c>
      <c r="I2318" s="11">
        <v>7.17310045336415e-6</v>
      </c>
      <c r="J2318" s="2">
        <v>0.00285514949798259</v>
      </c>
      <c r="K2318">
        <v>-0.00015270783124983</v>
      </c>
      <c r="L2318" s="2">
        <v>0.000459077959288971</v>
      </c>
    </row>
    <row r="2319" spans="1:12">
      <c r="A2319" s="2">
        <v>20016</v>
      </c>
      <c r="B2319" t="str">
        <f>VLOOKUP(A2319,'Table S1'!A:E,2,FALSE)</f>
        <v>Fluid intelligence score</v>
      </c>
      <c r="C2319" s="26" t="s">
        <v>1149</v>
      </c>
      <c r="D2319" t="s">
        <v>300</v>
      </c>
      <c r="E2319" s="2">
        <v>2.23081055073705</v>
      </c>
      <c r="F2319" s="2">
        <v>0.0257010903713653</v>
      </c>
      <c r="G2319">
        <v>29811</v>
      </c>
      <c r="H2319" s="2">
        <v>0.000344221435888168</v>
      </c>
      <c r="I2319" s="11">
        <v>2.70396796910805e-5</v>
      </c>
      <c r="J2319" s="2">
        <v>0.00650825882540127</v>
      </c>
      <c r="K2319" s="11">
        <v>4.178024022417e-5</v>
      </c>
      <c r="L2319" s="2">
        <v>0.000646662631552167</v>
      </c>
    </row>
    <row r="2320" spans="1:12">
      <c r="A2320" s="2">
        <v>20016</v>
      </c>
      <c r="B2320" t="str">
        <f>VLOOKUP(A2320,'Table S1'!A:E,2,FALSE)</f>
        <v>Fluid intelligence score</v>
      </c>
      <c r="C2320" s="26" t="s">
        <v>876</v>
      </c>
      <c r="D2320" t="s">
        <v>300</v>
      </c>
      <c r="E2320" s="2">
        <v>2.32712628939748</v>
      </c>
      <c r="F2320" s="2">
        <v>0.0199652068112443</v>
      </c>
      <c r="G2320">
        <v>29811</v>
      </c>
      <c r="H2320" s="2">
        <v>0.000366666991889357</v>
      </c>
      <c r="I2320" s="11">
        <v>-3.69403672864787e-5</v>
      </c>
      <c r="J2320" s="2">
        <v>0.00678923238328634</v>
      </c>
      <c r="K2320" s="11">
        <v>5.78383386543731e-5</v>
      </c>
      <c r="L2320" s="2">
        <v>0.000675495645124341</v>
      </c>
    </row>
    <row r="2321" spans="1:12">
      <c r="A2321" s="2">
        <v>20016</v>
      </c>
      <c r="B2321" t="str">
        <f>VLOOKUP(A2321,'Table S1'!A:E,2,FALSE)</f>
        <v>Fluid intelligence score</v>
      </c>
      <c r="C2321" s="26" t="s">
        <v>756</v>
      </c>
      <c r="D2321" t="s">
        <v>300</v>
      </c>
      <c r="E2321" s="2">
        <v>1.26650875720012</v>
      </c>
      <c r="F2321" s="2">
        <v>0.205340891809648</v>
      </c>
      <c r="G2321">
        <v>29811</v>
      </c>
      <c r="H2321" s="2">
        <v>0.000210333134069508</v>
      </c>
      <c r="I2321" s="11">
        <v>-2.84410905606911e-5</v>
      </c>
      <c r="J2321" s="2">
        <v>0.00368403963244964</v>
      </c>
      <c r="K2321">
        <v>-0.000115177529433493</v>
      </c>
      <c r="L2321" s="2">
        <v>0.00053584379757251</v>
      </c>
    </row>
    <row r="2322" spans="1:12">
      <c r="A2322" s="2">
        <v>20016</v>
      </c>
      <c r="B2322" t="str">
        <f>VLOOKUP(A2322,'Table S1'!A:E,2,FALSE)</f>
        <v>Fluid intelligence score</v>
      </c>
      <c r="C2322" s="26" t="s">
        <v>1150</v>
      </c>
      <c r="D2322" t="s">
        <v>300</v>
      </c>
      <c r="E2322" s="2">
        <v>4.12608376851282</v>
      </c>
      <c r="F2322" s="11">
        <v>3.69994051850696e-5</v>
      </c>
      <c r="G2322">
        <v>29811</v>
      </c>
      <c r="H2322" s="2">
        <v>0.00052693438577498</v>
      </c>
      <c r="I2322">
        <v>-0.000328925089334522</v>
      </c>
      <c r="J2322" s="2">
        <v>0.0120020142329</v>
      </c>
      <c r="K2322" s="2">
        <v>0.000276620914252599</v>
      </c>
      <c r="L2322" s="2">
        <v>0.000777247857297361</v>
      </c>
    </row>
    <row r="2323" spans="1:12">
      <c r="A2323" s="2">
        <v>20016</v>
      </c>
      <c r="B2323" t="str">
        <f>VLOOKUP(A2323,'Table S1'!A:E,2,FALSE)</f>
        <v>Fluid intelligence score</v>
      </c>
      <c r="C2323" s="26" t="s">
        <v>1151</v>
      </c>
      <c r="D2323" t="s">
        <v>300</v>
      </c>
      <c r="E2323" s="2">
        <v>4.07988651480291</v>
      </c>
      <c r="F2323" s="11">
        <v>4.51748236899357e-5</v>
      </c>
      <c r="G2323">
        <v>29811</v>
      </c>
      <c r="H2323" s="2">
        <v>0.000519457108085005</v>
      </c>
      <c r="I2323" s="11">
        <v>8.99364192377341e-5</v>
      </c>
      <c r="J2323" s="2">
        <v>0.0118676349697405</v>
      </c>
      <c r="K2323" s="2">
        <v>0.000269901499570825</v>
      </c>
      <c r="L2323" s="2">
        <v>0.000769012716599185</v>
      </c>
    </row>
    <row r="2324" spans="1:12">
      <c r="A2324" s="2">
        <v>20016</v>
      </c>
      <c r="B2324" t="str">
        <f>VLOOKUP(A2324,'Table S1'!A:E,2,FALSE)</f>
        <v>Fluid intelligence score</v>
      </c>
      <c r="C2324" s="26" t="s">
        <v>476</v>
      </c>
      <c r="D2324" t="s">
        <v>300</v>
      </c>
      <c r="E2324" s="2">
        <v>0.805605073526052</v>
      </c>
      <c r="F2324" s="2">
        <v>0.42047702492023</v>
      </c>
      <c r="G2324">
        <v>29811</v>
      </c>
      <c r="H2324" s="2">
        <v>0.000142236927437712</v>
      </c>
      <c r="I2324" s="2">
        <v>0.000198192780193843</v>
      </c>
      <c r="J2324" s="2">
        <v>0.00235019125445591</v>
      </c>
      <c r="K2324">
        <v>-0.00020382665068149</v>
      </c>
      <c r="L2324" s="2">
        <v>0.000488300505556914</v>
      </c>
    </row>
    <row r="2325" spans="1:12">
      <c r="A2325" s="2">
        <v>20016</v>
      </c>
      <c r="B2325" t="str">
        <f>VLOOKUP(A2325,'Table S1'!A:E,2,FALSE)</f>
        <v>Fluid intelligence score</v>
      </c>
      <c r="C2325" s="26" t="s">
        <v>1152</v>
      </c>
      <c r="D2325" t="s">
        <v>300</v>
      </c>
      <c r="E2325">
        <v>-0.947671503615556</v>
      </c>
      <c r="F2325" s="2">
        <v>0.343304394010601</v>
      </c>
      <c r="G2325">
        <v>29811</v>
      </c>
      <c r="H2325">
        <v>-0.000129556580964806</v>
      </c>
      <c r="I2325" s="2">
        <v>0.000124217620029289</v>
      </c>
      <c r="J2325">
        <v>-0.00275660105626194</v>
      </c>
      <c r="K2325">
        <v>-0.000397514984085987</v>
      </c>
      <c r="L2325" s="2">
        <v>0.000138401822156374</v>
      </c>
    </row>
    <row r="2326" spans="1:12">
      <c r="A2326" s="2">
        <v>20016</v>
      </c>
      <c r="B2326" t="str">
        <f>VLOOKUP(A2326,'Table S1'!A:E,2,FALSE)</f>
        <v>Fluid intelligence score</v>
      </c>
      <c r="C2326" s="26" t="s">
        <v>1153</v>
      </c>
      <c r="D2326" t="s">
        <v>300</v>
      </c>
      <c r="E2326">
        <v>-0.79491542368083</v>
      </c>
      <c r="F2326" s="2">
        <v>0.426669030169074</v>
      </c>
      <c r="G2326">
        <v>29811</v>
      </c>
      <c r="H2326">
        <v>-0.000128537803663338</v>
      </c>
      <c r="I2326" s="11">
        <v>-5.08111706353056e-5</v>
      </c>
      <c r="J2326">
        <v>-0.00231226188420499</v>
      </c>
      <c r="K2326">
        <v>-0.000445476797917607</v>
      </c>
      <c r="L2326" s="2">
        <v>0.00018840119059093</v>
      </c>
    </row>
    <row r="2327" spans="1:12">
      <c r="A2327" s="2">
        <v>20016</v>
      </c>
      <c r="B2327" t="str">
        <f>VLOOKUP(A2327,'Table S1'!A:E,2,FALSE)</f>
        <v>Fluid intelligence score</v>
      </c>
      <c r="C2327" s="26" t="s">
        <v>479</v>
      </c>
      <c r="D2327" t="s">
        <v>300</v>
      </c>
      <c r="E2327">
        <v>-0.225454188848511</v>
      </c>
      <c r="F2327" s="2">
        <v>0.821627505392046</v>
      </c>
      <c r="G2327">
        <v>29811</v>
      </c>
      <c r="H2327" s="11">
        <v>-2.73209893327156e-5</v>
      </c>
      <c r="I2327" s="11">
        <v>-8.15094736270174e-5</v>
      </c>
      <c r="J2327">
        <v>-0.000655804519548584</v>
      </c>
      <c r="K2327">
        <v>-0.000264842987029666</v>
      </c>
      <c r="L2327" s="2">
        <v>0.000210201008364235</v>
      </c>
    </row>
    <row r="2328" spans="1:12">
      <c r="A2328" s="2">
        <v>20016</v>
      </c>
      <c r="B2328" t="str">
        <f>VLOOKUP(A2328,'Table S1'!A:E,2,FALSE)</f>
        <v>Fluid intelligence score</v>
      </c>
      <c r="C2328" s="26" t="s">
        <v>936</v>
      </c>
      <c r="D2328" t="s">
        <v>300</v>
      </c>
      <c r="E2328" s="2">
        <v>4.30574611647</v>
      </c>
      <c r="F2328" s="11">
        <v>1.66954958767469e-5</v>
      </c>
      <c r="G2328">
        <v>29811</v>
      </c>
      <c r="H2328" s="2">
        <v>0.00054801066378025</v>
      </c>
      <c r="I2328" s="2">
        <v>0.000360270496202935</v>
      </c>
      <c r="J2328" s="2">
        <v>0.0125633048576394</v>
      </c>
      <c r="K2328" s="2">
        <v>0.000298547563563254</v>
      </c>
      <c r="L2328" s="2">
        <v>0.000797473763997246</v>
      </c>
    </row>
    <row r="2329" spans="1:12">
      <c r="A2329" s="2">
        <v>20016</v>
      </c>
      <c r="B2329" t="str">
        <f>VLOOKUP(A2329,'Table S1'!A:E,2,FALSE)</f>
        <v>Fluid intelligence score</v>
      </c>
      <c r="C2329" s="26" t="s">
        <v>481</v>
      </c>
      <c r="D2329" t="s">
        <v>300</v>
      </c>
      <c r="E2329" s="2">
        <v>0.371759344156431</v>
      </c>
      <c r="F2329" s="2">
        <v>0.710074678479301</v>
      </c>
      <c r="G2329">
        <v>29811</v>
      </c>
      <c r="H2329" s="11">
        <v>4.95871698310574e-5</v>
      </c>
      <c r="I2329">
        <v>-0.000739260263046998</v>
      </c>
      <c r="J2329" s="2">
        <v>0.0010813791454814</v>
      </c>
      <c r="K2329">
        <v>-0.000211853503146589</v>
      </c>
      <c r="L2329" s="2">
        <v>0.000311027842808704</v>
      </c>
    </row>
    <row r="2330" spans="1:12">
      <c r="A2330" s="2">
        <v>20016</v>
      </c>
      <c r="B2330" t="str">
        <f>VLOOKUP(A2330,'Table S1'!A:E,2,FALSE)</f>
        <v>Fluid intelligence score</v>
      </c>
      <c r="C2330" s="26" t="s">
        <v>1154</v>
      </c>
      <c r="D2330" t="s">
        <v>300</v>
      </c>
      <c r="E2330" s="2">
        <v>2.11357981940476</v>
      </c>
      <c r="F2330" s="2">
        <v>0.0345594552808336</v>
      </c>
      <c r="G2330">
        <v>29811</v>
      </c>
      <c r="H2330" s="2">
        <v>0.000275425837371286</v>
      </c>
      <c r="I2330">
        <v>-0.000653748336041626</v>
      </c>
      <c r="J2330" s="2">
        <v>0.0061661915856469</v>
      </c>
      <c r="K2330" s="11">
        <v>2.00076907975561e-5</v>
      </c>
      <c r="L2330" s="2">
        <v>0.000530843983945015</v>
      </c>
    </row>
    <row r="2331" spans="1:12">
      <c r="A2331" s="2">
        <v>20016</v>
      </c>
      <c r="B2331" t="str">
        <f>VLOOKUP(A2331,'Table S1'!A:E,2,FALSE)</f>
        <v>Fluid intelligence score</v>
      </c>
      <c r="C2331" s="26" t="s">
        <v>1155</v>
      </c>
      <c r="D2331" t="s">
        <v>300</v>
      </c>
      <c r="E2331" s="2">
        <v>2.02034026452045</v>
      </c>
      <c r="F2331" s="2">
        <v>0.0433570299249452</v>
      </c>
      <c r="G2331">
        <v>29811</v>
      </c>
      <c r="H2331" s="2">
        <v>0.00031673419051227</v>
      </c>
      <c r="I2331">
        <v>-0.00388579877821967</v>
      </c>
      <c r="J2331" s="2">
        <v>0.0058767960057232</v>
      </c>
      <c r="K2331" s="11">
        <v>9.45287619359215e-6</v>
      </c>
      <c r="L2331" s="2">
        <v>0.000624015504830948</v>
      </c>
    </row>
    <row r="2332" spans="1:12">
      <c r="A2332" s="2">
        <v>20016</v>
      </c>
      <c r="B2332" t="str">
        <f>VLOOKUP(A2332,'Table S1'!A:E,2,FALSE)</f>
        <v>Fluid intelligence score</v>
      </c>
      <c r="C2332" s="26" t="s">
        <v>1156</v>
      </c>
      <c r="D2332" t="s">
        <v>300</v>
      </c>
      <c r="E2332" s="2">
        <v>3.03626775568457</v>
      </c>
      <c r="F2332" s="2">
        <v>0.00239733323988232</v>
      </c>
      <c r="G2332">
        <v>29811</v>
      </c>
      <c r="H2332" s="2">
        <v>0.000442299380899493</v>
      </c>
      <c r="I2332">
        <v>-0.000203650951920591</v>
      </c>
      <c r="J2332" s="2">
        <v>0.00885786985514749</v>
      </c>
      <c r="K2332" s="2">
        <v>0.000156775795699884</v>
      </c>
      <c r="L2332" s="2">
        <v>0.000727822966099102</v>
      </c>
    </row>
    <row r="2333" spans="1:12">
      <c r="A2333" s="2">
        <v>20016</v>
      </c>
      <c r="B2333" t="str">
        <f>VLOOKUP(A2333,'Table S1'!A:E,2,FALSE)</f>
        <v>Fluid intelligence score</v>
      </c>
      <c r="C2333" s="26" t="s">
        <v>485</v>
      </c>
      <c r="D2333" t="s">
        <v>300</v>
      </c>
      <c r="E2333">
        <v>-3.32392548271057</v>
      </c>
      <c r="F2333" s="2">
        <v>0.00088866839019325</v>
      </c>
      <c r="G2333">
        <v>29811</v>
      </c>
      <c r="H2333">
        <v>-0.000415390530014737</v>
      </c>
      <c r="I2333" s="2">
        <v>0.000222344330388945</v>
      </c>
      <c r="J2333">
        <v>-0.00966868420293135</v>
      </c>
      <c r="K2333">
        <v>-0.000660336916283707</v>
      </c>
      <c r="L2333">
        <v>-0.000170444143745766</v>
      </c>
    </row>
    <row r="2334" spans="1:12">
      <c r="A2334" s="2">
        <v>20016</v>
      </c>
      <c r="B2334" t="str">
        <f>VLOOKUP(A2334,'Table S1'!A:E,2,FALSE)</f>
        <v>Fluid intelligence score</v>
      </c>
      <c r="C2334" s="26" t="s">
        <v>486</v>
      </c>
      <c r="D2334" t="s">
        <v>300</v>
      </c>
      <c r="E2334" s="2">
        <v>1.1518992622249</v>
      </c>
      <c r="F2334" s="2">
        <v>0.249371709084162</v>
      </c>
      <c r="G2334">
        <v>29811</v>
      </c>
      <c r="H2334" s="2">
        <v>0.000132042325486379</v>
      </c>
      <c r="I2334">
        <v>-0.00160843411456793</v>
      </c>
      <c r="J2334" s="2">
        <v>0.00336032268745419</v>
      </c>
      <c r="K2334" s="11">
        <v>-9.26376607179069e-5</v>
      </c>
      <c r="L2334" s="2">
        <v>0.000356722311690666</v>
      </c>
    </row>
    <row r="2335" spans="1:12">
      <c r="A2335" s="2">
        <v>20016</v>
      </c>
      <c r="B2335" t="str">
        <f>VLOOKUP(A2335,'Table S1'!A:E,2,FALSE)</f>
        <v>Fluid intelligence score</v>
      </c>
      <c r="C2335" s="26" t="s">
        <v>487</v>
      </c>
      <c r="D2335" t="s">
        <v>300</v>
      </c>
      <c r="E2335" s="2">
        <v>1.20534555839217</v>
      </c>
      <c r="F2335" s="2">
        <v>0.228079496452434</v>
      </c>
      <c r="G2335">
        <v>29811</v>
      </c>
      <c r="H2335" s="2">
        <v>0.000154870631223219</v>
      </c>
      <c r="I2335">
        <v>-0.000927362883478452</v>
      </c>
      <c r="J2335" s="2">
        <v>0.00350612720415026</v>
      </c>
      <c r="K2335" s="11">
        <v>-9.69685048533937e-5</v>
      </c>
      <c r="L2335" s="2">
        <v>0.000406709767299832</v>
      </c>
    </row>
    <row r="2336" spans="1:12">
      <c r="A2336" s="2">
        <v>20016</v>
      </c>
      <c r="B2336" t="str">
        <f>VLOOKUP(A2336,'Table S1'!A:E,2,FALSE)</f>
        <v>Fluid intelligence score</v>
      </c>
      <c r="C2336" s="26" t="s">
        <v>938</v>
      </c>
      <c r="D2336" t="s">
        <v>300</v>
      </c>
      <c r="E2336" s="2">
        <v>2.10716152944222</v>
      </c>
      <c r="F2336" s="2">
        <v>0.0351119106375961</v>
      </c>
      <c r="G2336">
        <v>29811</v>
      </c>
      <c r="H2336" s="2">
        <v>0.000295277748710612</v>
      </c>
      <c r="I2336">
        <v>-0.00176280173425375</v>
      </c>
      <c r="J2336" s="2">
        <v>0.00614734292670486</v>
      </c>
      <c r="K2336" s="11">
        <v>2.06157244233611e-5</v>
      </c>
      <c r="L2336" s="2">
        <v>0.000569939772997862</v>
      </c>
    </row>
    <row r="2337" spans="1:12">
      <c r="A2337" s="2">
        <v>20016</v>
      </c>
      <c r="B2337" t="str">
        <f>VLOOKUP(A2337,'Table S1'!A:E,2,FALSE)</f>
        <v>Fluid intelligence score</v>
      </c>
      <c r="C2337" s="26" t="s">
        <v>489</v>
      </c>
      <c r="D2337" t="s">
        <v>300</v>
      </c>
      <c r="E2337">
        <v>-2.37655464473649</v>
      </c>
      <c r="F2337" s="2">
        <v>0.0174814493085561</v>
      </c>
      <c r="G2337">
        <v>29811</v>
      </c>
      <c r="H2337">
        <v>-0.000307100716796449</v>
      </c>
      <c r="I2337" s="2">
        <v>0.000246564062040413</v>
      </c>
      <c r="J2337">
        <v>-0.00691295772738828</v>
      </c>
      <c r="K2337">
        <v>-0.00056037946425675</v>
      </c>
      <c r="L2337" s="11">
        <v>-5.3821969336149e-5</v>
      </c>
    </row>
    <row r="2338" spans="1:12">
      <c r="A2338" s="2">
        <v>20016</v>
      </c>
      <c r="B2338" t="str">
        <f>VLOOKUP(A2338,'Table S1'!A:E,2,FALSE)</f>
        <v>Fluid intelligence score</v>
      </c>
      <c r="C2338" s="26" t="s">
        <v>1157</v>
      </c>
      <c r="D2338" t="s">
        <v>300</v>
      </c>
      <c r="E2338" s="2">
        <v>2.31548504352149</v>
      </c>
      <c r="F2338" s="2">
        <v>0.0205931551399796</v>
      </c>
      <c r="G2338">
        <v>29811</v>
      </c>
      <c r="H2338" s="2">
        <v>0.000330390941964645</v>
      </c>
      <c r="I2338" s="2">
        <v>0.00055189423486755</v>
      </c>
      <c r="J2338" s="2">
        <v>0.00673531755716844</v>
      </c>
      <c r="K2338" s="11">
        <v>5.07170820688958e-5</v>
      </c>
      <c r="L2338" s="2">
        <v>0.000610064801860393</v>
      </c>
    </row>
    <row r="2339" spans="1:12">
      <c r="A2339" s="2">
        <v>20016</v>
      </c>
      <c r="B2339" t="str">
        <f>VLOOKUP(A2339,'Table S1'!A:E,2,FALSE)</f>
        <v>Fluid intelligence score</v>
      </c>
      <c r="C2339" s="26" t="s">
        <v>491</v>
      </c>
      <c r="D2339" t="s">
        <v>300</v>
      </c>
      <c r="E2339">
        <v>-1.70880076893099</v>
      </c>
      <c r="F2339" s="2">
        <v>0.0874982693183571</v>
      </c>
      <c r="G2339">
        <v>29811</v>
      </c>
      <c r="H2339">
        <v>-0.000191339960435646</v>
      </c>
      <c r="I2339" s="2">
        <v>0.000369841253750261</v>
      </c>
      <c r="J2339">
        <v>-0.00497058525723835</v>
      </c>
      <c r="K2339">
        <v>-0.000410812391015007</v>
      </c>
      <c r="L2339" s="11">
        <v>2.81324701437163e-5</v>
      </c>
    </row>
    <row r="2340" spans="1:12">
      <c r="A2340" s="2">
        <v>20016</v>
      </c>
      <c r="B2340" t="str">
        <f>VLOOKUP(A2340,'Table S1'!A:E,2,FALSE)</f>
        <v>Fluid intelligence score</v>
      </c>
      <c r="C2340" s="26" t="s">
        <v>1158</v>
      </c>
      <c r="D2340" t="s">
        <v>300</v>
      </c>
      <c r="E2340" s="2">
        <v>1.41068057983178</v>
      </c>
      <c r="F2340" s="2">
        <v>0.158349254346563</v>
      </c>
      <c r="G2340">
        <v>29811</v>
      </c>
      <c r="H2340" s="2">
        <v>0.000234669471861097</v>
      </c>
      <c r="I2340">
        <v>-0.000488791250684989</v>
      </c>
      <c r="J2340" s="2">
        <v>0.00410340878835796</v>
      </c>
      <c r="K2340" s="11">
        <v>-9.13876063625456e-5</v>
      </c>
      <c r="L2340" s="2">
        <v>0.000560726550084739</v>
      </c>
    </row>
    <row r="2341" spans="1:12">
      <c r="A2341" s="2">
        <v>20016</v>
      </c>
      <c r="B2341" t="str">
        <f>VLOOKUP(A2341,'Table S1'!A:E,2,FALSE)</f>
        <v>Fluid intelligence score</v>
      </c>
      <c r="C2341" s="26" t="s">
        <v>1159</v>
      </c>
      <c r="D2341" t="s">
        <v>300</v>
      </c>
      <c r="E2341" s="2">
        <v>3.93276165729955</v>
      </c>
      <c r="F2341" s="11">
        <v>8.41654322237314e-5</v>
      </c>
      <c r="G2341">
        <v>29811</v>
      </c>
      <c r="H2341" s="2">
        <v>0.000651965855023562</v>
      </c>
      <c r="I2341">
        <v>-0.000443436922176651</v>
      </c>
      <c r="J2341" s="2">
        <v>0.0114733750566905</v>
      </c>
      <c r="K2341" s="2">
        <v>0.000327033507239454</v>
      </c>
      <c r="L2341" s="2">
        <v>0.000976898202807671</v>
      </c>
    </row>
    <row r="2342" spans="1:12">
      <c r="A2342" s="2">
        <v>20016</v>
      </c>
      <c r="B2342" t="str">
        <f>VLOOKUP(A2342,'Table S1'!A:E,2,FALSE)</f>
        <v>Fluid intelligence score</v>
      </c>
      <c r="C2342" s="26" t="s">
        <v>499</v>
      </c>
      <c r="D2342" t="s">
        <v>300</v>
      </c>
      <c r="E2342" s="2">
        <v>2.95258358706914</v>
      </c>
      <c r="F2342" s="2">
        <v>0.00315372395154308</v>
      </c>
      <c r="G2342">
        <v>29811</v>
      </c>
      <c r="H2342" s="2">
        <v>0.000539317957409197</v>
      </c>
      <c r="I2342" s="2">
        <v>0.000969777765173652</v>
      </c>
      <c r="J2342" s="2">
        <v>0.00861354083877518</v>
      </c>
      <c r="K2342" s="2">
        <v>0.000181297037558362</v>
      </c>
      <c r="L2342" s="2">
        <v>0.000897338877260032</v>
      </c>
    </row>
    <row r="2343" spans="1:12">
      <c r="A2343" s="2">
        <v>20016</v>
      </c>
      <c r="B2343" t="str">
        <f>VLOOKUP(A2343,'Table S1'!A:E,2,FALSE)</f>
        <v>Fluid intelligence score</v>
      </c>
      <c r="C2343" s="26" t="s">
        <v>495</v>
      </c>
      <c r="D2343" t="s">
        <v>300</v>
      </c>
      <c r="E2343">
        <v>-1.4276254243068</v>
      </c>
      <c r="F2343" s="2">
        <v>0.153410176547145</v>
      </c>
      <c r="G2343">
        <v>29811</v>
      </c>
      <c r="H2343">
        <v>-0.000216986100180742</v>
      </c>
      <c r="I2343" s="2">
        <v>0.000385843623414613</v>
      </c>
      <c r="J2343">
        <v>-0.00415269820562949</v>
      </c>
      <c r="K2343">
        <v>-0.000514894922803435</v>
      </c>
      <c r="L2343" s="11">
        <v>8.09227224419495e-5</v>
      </c>
    </row>
    <row r="2344" spans="1:12">
      <c r="A2344" s="2">
        <v>20016</v>
      </c>
      <c r="B2344" t="str">
        <f>VLOOKUP(A2344,'Table S1'!A:E,2,FALSE)</f>
        <v>Fluid intelligence score</v>
      </c>
      <c r="C2344" s="26" t="s">
        <v>496</v>
      </c>
      <c r="D2344" t="s">
        <v>300</v>
      </c>
      <c r="E2344" s="2">
        <v>4.02636377310885</v>
      </c>
      <c r="F2344" s="11">
        <v>5.6786092682814e-5</v>
      </c>
      <c r="G2344">
        <v>29811</v>
      </c>
      <c r="H2344" s="2">
        <v>0.000727000771904997</v>
      </c>
      <c r="I2344" s="2">
        <v>0.00031931441548131</v>
      </c>
      <c r="J2344" s="2">
        <v>0.0117119472174709</v>
      </c>
      <c r="K2344" s="2">
        <v>0.000373095048317801</v>
      </c>
      <c r="L2344" s="2">
        <v>0.00108090649549219</v>
      </c>
    </row>
    <row r="2345" spans="1:12">
      <c r="A2345" s="2">
        <v>20016</v>
      </c>
      <c r="B2345" t="str">
        <f>VLOOKUP(A2345,'Table S1'!A:E,2,FALSE)</f>
        <v>Fluid intelligence score</v>
      </c>
      <c r="C2345" s="26" t="s">
        <v>497</v>
      </c>
      <c r="D2345" t="s">
        <v>300</v>
      </c>
      <c r="E2345" s="2">
        <v>2.05846639367981</v>
      </c>
      <c r="F2345" s="2">
        <v>0.039554054631312</v>
      </c>
      <c r="G2345">
        <v>29811</v>
      </c>
      <c r="H2345" s="2">
        <v>0.0003359916990654</v>
      </c>
      <c r="I2345" s="2">
        <v>0.000301010464631449</v>
      </c>
      <c r="J2345" s="2">
        <v>0.00600542795612885</v>
      </c>
      <c r="K2345" s="11">
        <v>1.60649955799101e-5</v>
      </c>
      <c r="L2345" s="2">
        <v>0.000655918402550891</v>
      </c>
    </row>
    <row r="2346" spans="1:12">
      <c r="A2346" s="2">
        <v>20016</v>
      </c>
      <c r="B2346" t="str">
        <f>VLOOKUP(A2346,'Table S1'!A:E,2,FALSE)</f>
        <v>Fluid intelligence score</v>
      </c>
      <c r="C2346" s="26" t="s">
        <v>498</v>
      </c>
      <c r="D2346" t="s">
        <v>300</v>
      </c>
      <c r="E2346" s="2">
        <v>2.53438778069662</v>
      </c>
      <c r="F2346" s="2">
        <v>0.0112694727031194</v>
      </c>
      <c r="G2346">
        <v>29811</v>
      </c>
      <c r="H2346" s="2">
        <v>0.00042038799394561</v>
      </c>
      <c r="I2346" s="2">
        <v>0.00040237773432975</v>
      </c>
      <c r="J2346" s="2">
        <v>0.00739429202096696</v>
      </c>
      <c r="K2346" s="11">
        <v>9.52685357036521e-5</v>
      </c>
      <c r="L2346" s="2">
        <v>0.000745507452187569</v>
      </c>
    </row>
    <row r="2347" spans="1:12">
      <c r="A2347" s="2">
        <v>20016</v>
      </c>
      <c r="B2347" t="str">
        <f>VLOOKUP(A2347,'Table S1'!A:E,2,FALSE)</f>
        <v>Fluid intelligence score</v>
      </c>
      <c r="C2347" s="26" t="s">
        <v>499</v>
      </c>
      <c r="D2347" t="s">
        <v>300</v>
      </c>
      <c r="E2347" s="2">
        <v>2.81113366437471</v>
      </c>
      <c r="F2347" s="2">
        <v>0.00493994805286444</v>
      </c>
      <c r="G2347">
        <v>29811</v>
      </c>
      <c r="H2347" s="2">
        <v>0.000440514681648435</v>
      </c>
      <c r="I2347" s="2">
        <v>0.000630369074500165</v>
      </c>
      <c r="J2347" s="2">
        <v>0.00820175665291002</v>
      </c>
      <c r="K2347" s="2">
        <v>0.000133368857211439</v>
      </c>
      <c r="L2347" s="2">
        <v>0.000747660506085432</v>
      </c>
    </row>
    <row r="2348" spans="1:12">
      <c r="A2348" s="2">
        <v>20016</v>
      </c>
      <c r="B2348" t="str">
        <f>VLOOKUP(A2348,'Table S1'!A:E,2,FALSE)</f>
        <v>Fluid intelligence score</v>
      </c>
      <c r="C2348" s="26" t="s">
        <v>500</v>
      </c>
      <c r="D2348" t="s">
        <v>300</v>
      </c>
      <c r="E2348">
        <v>-0.78394385095628</v>
      </c>
      <c r="F2348" s="2">
        <v>0.433079286311034</v>
      </c>
      <c r="G2348">
        <v>29811</v>
      </c>
      <c r="H2348">
        <v>-0.000131211363506996</v>
      </c>
      <c r="I2348">
        <v>-0.00020615640774388</v>
      </c>
      <c r="J2348">
        <v>-0.00228682186941542</v>
      </c>
      <c r="K2348">
        <v>-0.000459270558500938</v>
      </c>
      <c r="L2348" s="2">
        <v>0.000196847831486946</v>
      </c>
    </row>
    <row r="2349" spans="1:12">
      <c r="A2349" s="2">
        <v>20016</v>
      </c>
      <c r="B2349" t="str">
        <f>VLOOKUP(A2349,'Table S1'!A:E,2,FALSE)</f>
        <v>Fluid intelligence score</v>
      </c>
      <c r="C2349" s="26" t="s">
        <v>1160</v>
      </c>
      <c r="D2349" t="s">
        <v>300</v>
      </c>
      <c r="E2349" s="2">
        <v>1.59064151983482</v>
      </c>
      <c r="F2349" s="2">
        <v>0.11170087840835</v>
      </c>
      <c r="G2349">
        <v>29811</v>
      </c>
      <c r="H2349" s="2">
        <v>0.000272688926855547</v>
      </c>
      <c r="I2349" s="2">
        <v>0.000386175351062772</v>
      </c>
      <c r="J2349" s="2">
        <v>0.00462688186463561</v>
      </c>
      <c r="K2349" s="11">
        <v>-6.33278120510349e-5</v>
      </c>
      <c r="L2349" s="2">
        <v>0.000608705665762129</v>
      </c>
    </row>
    <row r="2350" spans="1:12">
      <c r="A2350" s="2">
        <v>20016</v>
      </c>
      <c r="B2350" t="str">
        <f>VLOOKUP(A2350,'Table S1'!A:E,2,FALSE)</f>
        <v>Fluid intelligence score</v>
      </c>
      <c r="C2350" s="26" t="s">
        <v>1161</v>
      </c>
      <c r="D2350" t="s">
        <v>300</v>
      </c>
      <c r="E2350" s="2">
        <v>1.71611728889441</v>
      </c>
      <c r="F2350" s="2">
        <v>0.0861509669613447</v>
      </c>
      <c r="G2350">
        <v>29811</v>
      </c>
      <c r="H2350" s="2">
        <v>0.000308030014867778</v>
      </c>
      <c r="I2350" s="2">
        <v>0.00105712739751539</v>
      </c>
      <c r="J2350" s="2">
        <v>0.00499186766003549</v>
      </c>
      <c r="K2350" s="11">
        <v>-4.37829132469611e-5</v>
      </c>
      <c r="L2350" s="2">
        <v>0.000659842942982518</v>
      </c>
    </row>
    <row r="2351" spans="1:12">
      <c r="A2351" s="2">
        <v>20016</v>
      </c>
      <c r="B2351" t="str">
        <f>VLOOKUP(A2351,'Table S1'!A:E,2,FALSE)</f>
        <v>Fluid intelligence score</v>
      </c>
      <c r="C2351" s="26" t="s">
        <v>503</v>
      </c>
      <c r="D2351" t="s">
        <v>300</v>
      </c>
      <c r="E2351">
        <v>-0.0810912066421884</v>
      </c>
      <c r="F2351" s="2">
        <v>0.935369963112176</v>
      </c>
      <c r="G2351">
        <v>29811</v>
      </c>
      <c r="H2351" s="11">
        <v>-1.47178876704619e-5</v>
      </c>
      <c r="I2351">
        <v>-0.000327071668117308</v>
      </c>
      <c r="J2351">
        <v>-0.000235879315807827</v>
      </c>
      <c r="K2351">
        <v>-0.000370461774213263</v>
      </c>
      <c r="L2351" s="2">
        <v>0.000341025998872339</v>
      </c>
    </row>
    <row r="2352" spans="1:12">
      <c r="A2352" s="2">
        <v>20016</v>
      </c>
      <c r="B2352" t="str">
        <f>VLOOKUP(A2352,'Table S1'!A:E,2,FALSE)</f>
        <v>Fluid intelligence score</v>
      </c>
      <c r="C2352" s="26" t="s">
        <v>504</v>
      </c>
      <c r="D2352" t="s">
        <v>300</v>
      </c>
      <c r="E2352" s="2">
        <v>1.3967989528581</v>
      </c>
      <c r="F2352" s="2">
        <v>0.162484435530595</v>
      </c>
      <c r="G2352">
        <v>29810</v>
      </c>
      <c r="H2352" s="2">
        <v>0.000265019614193097</v>
      </c>
      <c r="I2352">
        <v>-0.000514377829982929</v>
      </c>
      <c r="J2352" s="2">
        <v>0.00406313341820516</v>
      </c>
      <c r="K2352">
        <v>-0.000106866396301667</v>
      </c>
      <c r="L2352" s="2">
        <v>0.000636905624687861</v>
      </c>
    </row>
    <row r="2353" spans="1:12">
      <c r="A2353" s="2">
        <v>20016</v>
      </c>
      <c r="B2353" t="str">
        <f>VLOOKUP(A2353,'Table S1'!A:E,2,FALSE)</f>
        <v>Fluid intelligence score</v>
      </c>
      <c r="C2353" s="26" t="s">
        <v>1162</v>
      </c>
      <c r="D2353" t="s">
        <v>300</v>
      </c>
      <c r="E2353" s="2">
        <v>3.6309211302257</v>
      </c>
      <c r="F2353" s="2">
        <v>0.000282884380275799</v>
      </c>
      <c r="G2353">
        <v>29811</v>
      </c>
      <c r="H2353" s="2">
        <v>0.000650239149402842</v>
      </c>
      <c r="I2353" s="2">
        <v>0.000623858519469265</v>
      </c>
      <c r="J2353" s="2">
        <v>0.0105616777381167</v>
      </c>
      <c r="K2353" s="2">
        <v>0.000299227101872547</v>
      </c>
      <c r="L2353" s="2">
        <v>0.00100125119693314</v>
      </c>
    </row>
    <row r="2354" spans="1:12">
      <c r="A2354" s="2">
        <v>20016</v>
      </c>
      <c r="B2354" t="str">
        <f>VLOOKUP(A2354,'Table S1'!A:E,2,FALSE)</f>
        <v>Fluid intelligence score</v>
      </c>
      <c r="C2354" s="26" t="s">
        <v>646</v>
      </c>
      <c r="D2354" t="s">
        <v>300</v>
      </c>
      <c r="E2354" s="2">
        <v>4.06434531239862</v>
      </c>
      <c r="F2354" s="11">
        <v>4.82908853610068e-5</v>
      </c>
      <c r="G2354">
        <v>29811</v>
      </c>
      <c r="H2354" s="2">
        <v>0.000674308260465608</v>
      </c>
      <c r="I2354" s="2">
        <v>0.000578240244119928</v>
      </c>
      <c r="J2354" s="2">
        <v>0.0118224284875367</v>
      </c>
      <c r="K2354" s="2">
        <v>0.000349120938768873</v>
      </c>
      <c r="L2354" s="2">
        <v>0.000999495582162343</v>
      </c>
    </row>
    <row r="2355" spans="1:12">
      <c r="A2355" s="2">
        <v>20016</v>
      </c>
      <c r="B2355" t="str">
        <f>VLOOKUP(A2355,'Table S1'!A:E,2,FALSE)</f>
        <v>Fluid intelligence score</v>
      </c>
      <c r="C2355" s="26" t="s">
        <v>507</v>
      </c>
      <c r="D2355" t="s">
        <v>300</v>
      </c>
      <c r="E2355" s="2">
        <v>1.34341737701555</v>
      </c>
      <c r="F2355" s="2">
        <v>0.179147089282615</v>
      </c>
      <c r="G2355">
        <v>29811</v>
      </c>
      <c r="H2355" s="2">
        <v>0.000178708893671307</v>
      </c>
      <c r="I2355">
        <v>-0.00106136062761611</v>
      </c>
      <c r="J2355" s="2">
        <v>0.0039077525770829</v>
      </c>
      <c r="K2355" s="11">
        <v>-8.20270644892415e-5</v>
      </c>
      <c r="L2355" s="2">
        <v>0.000439444851831856</v>
      </c>
    </row>
    <row r="2356" spans="1:12">
      <c r="A2356" s="2">
        <v>20016</v>
      </c>
      <c r="B2356" t="str">
        <f>VLOOKUP(A2356,'Table S1'!A:E,2,FALSE)</f>
        <v>Fluid intelligence score</v>
      </c>
      <c r="C2356" s="26" t="s">
        <v>1163</v>
      </c>
      <c r="D2356" t="s">
        <v>300</v>
      </c>
      <c r="E2356" s="2">
        <v>0.149384402010056</v>
      </c>
      <c r="F2356" s="2">
        <v>0.881251329544948</v>
      </c>
      <c r="G2356">
        <v>29811</v>
      </c>
      <c r="H2356" s="11">
        <v>2.02493622963675e-5</v>
      </c>
      <c r="I2356">
        <v>-0.000438694808803728</v>
      </c>
      <c r="J2356" s="2">
        <v>0.000434531584835997</v>
      </c>
      <c r="K2356">
        <v>-0.000245438565796692</v>
      </c>
      <c r="L2356" s="2">
        <v>0.000285937290389427</v>
      </c>
    </row>
    <row r="2357" spans="1:12">
      <c r="A2357" s="2">
        <v>20016</v>
      </c>
      <c r="B2357" t="str">
        <f>VLOOKUP(A2357,'Table S1'!A:E,2,FALSE)</f>
        <v>Fluid intelligence score</v>
      </c>
      <c r="C2357" s="26" t="s">
        <v>1164</v>
      </c>
      <c r="D2357" t="s">
        <v>300</v>
      </c>
      <c r="E2357" s="2">
        <v>3.15420172686809</v>
      </c>
      <c r="F2357" s="2">
        <v>0.001610975732046</v>
      </c>
      <c r="G2357">
        <v>29810</v>
      </c>
      <c r="H2357" s="2">
        <v>0.000535111921017426</v>
      </c>
      <c r="I2357" s="11">
        <v>4.58351797317049e-5</v>
      </c>
      <c r="J2357" s="2">
        <v>0.00917502764463792</v>
      </c>
      <c r="K2357" s="2">
        <v>0.000202589536760745</v>
      </c>
      <c r="L2357" s="2">
        <v>0.000867634305274108</v>
      </c>
    </row>
    <row r="2358" spans="1:12">
      <c r="A2358" s="2">
        <v>20016</v>
      </c>
      <c r="B2358" t="str">
        <f>VLOOKUP(A2358,'Table S1'!A:E,2,FALSE)</f>
        <v>Fluid intelligence score</v>
      </c>
      <c r="C2358" s="26" t="s">
        <v>1165</v>
      </c>
      <c r="D2358" t="s">
        <v>300</v>
      </c>
      <c r="E2358" s="2">
        <v>3.96080688977858</v>
      </c>
      <c r="F2358" s="11">
        <v>7.48704814961208e-5</v>
      </c>
      <c r="G2358">
        <v>29811</v>
      </c>
      <c r="H2358" s="2">
        <v>0.000630084324787709</v>
      </c>
      <c r="I2358" s="2">
        <v>0.00116115645503891</v>
      </c>
      <c r="J2358" s="2">
        <v>0.01152125437386</v>
      </c>
      <c r="K2358" s="2">
        <v>0.000318281007831543</v>
      </c>
      <c r="L2358" s="2">
        <v>0.000941887641743874</v>
      </c>
    </row>
    <row r="2359" spans="1:12">
      <c r="A2359" s="2">
        <v>20016</v>
      </c>
      <c r="B2359" t="str">
        <f>VLOOKUP(A2359,'Table S1'!A:E,2,FALSE)</f>
        <v>Fluid intelligence score</v>
      </c>
      <c r="C2359" s="26" t="s">
        <v>511</v>
      </c>
      <c r="D2359" t="s">
        <v>300</v>
      </c>
      <c r="E2359">
        <v>-0.361461393450125</v>
      </c>
      <c r="F2359" s="2">
        <v>0.717757122029979</v>
      </c>
      <c r="G2359">
        <v>29811</v>
      </c>
      <c r="H2359" s="11">
        <v>-5.67796287765083e-5</v>
      </c>
      <c r="I2359" s="2">
        <v>0.000147019153115836</v>
      </c>
      <c r="J2359">
        <v>-0.00105461328177972</v>
      </c>
      <c r="K2359">
        <v>-0.000364670175345122</v>
      </c>
      <c r="L2359" s="2">
        <v>0.000251110917792105</v>
      </c>
    </row>
    <row r="2360" spans="1:12">
      <c r="A2360" s="2">
        <v>20016</v>
      </c>
      <c r="B2360" t="str">
        <f>VLOOKUP(A2360,'Table S1'!A:E,2,FALSE)</f>
        <v>Fluid intelligence score</v>
      </c>
      <c r="C2360" s="26" t="s">
        <v>1166</v>
      </c>
      <c r="D2360" t="s">
        <v>300</v>
      </c>
      <c r="E2360" s="2">
        <v>2.20836221153595</v>
      </c>
      <c r="F2360" s="2">
        <v>0.0272266149904615</v>
      </c>
      <c r="G2360">
        <v>29811</v>
      </c>
      <c r="H2360" s="2">
        <v>0.000347448270008521</v>
      </c>
      <c r="I2360" s="2">
        <v>0.000534888080925381</v>
      </c>
      <c r="J2360" s="2">
        <v>0.0064237170598711</v>
      </c>
      <c r="K2360" s="11">
        <v>3.9068719697676e-5</v>
      </c>
      <c r="L2360" s="2">
        <v>0.000655827820319367</v>
      </c>
    </row>
    <row r="2361" spans="1:12">
      <c r="A2361" s="2">
        <v>20016</v>
      </c>
      <c r="B2361" t="str">
        <f>VLOOKUP(A2361,'Table S1'!A:E,2,FALSE)</f>
        <v>Fluid intelligence score</v>
      </c>
      <c r="C2361" s="26" t="s">
        <v>1167</v>
      </c>
      <c r="D2361" t="s">
        <v>300</v>
      </c>
      <c r="E2361">
        <v>-0.225729963513072</v>
      </c>
      <c r="F2361" s="2">
        <v>0.82141299940848</v>
      </c>
      <c r="G2361">
        <v>29811</v>
      </c>
      <c r="H2361" s="11">
        <v>-3.73745985304778e-5</v>
      </c>
      <c r="I2361" s="2">
        <v>0.00015931188369695</v>
      </c>
      <c r="J2361">
        <v>-0.000656606697021176</v>
      </c>
      <c r="K2361">
        <v>-0.000361903253012272</v>
      </c>
      <c r="L2361" s="2">
        <v>0.000287154055951316</v>
      </c>
    </row>
    <row r="2362" spans="1:12">
      <c r="A2362" s="2">
        <v>20016</v>
      </c>
      <c r="B2362" t="str">
        <f>VLOOKUP(A2362,'Table S1'!A:E,2,FALSE)</f>
        <v>Fluid intelligence score</v>
      </c>
      <c r="C2362" s="26" t="s">
        <v>1168</v>
      </c>
      <c r="D2362" t="s">
        <v>300</v>
      </c>
      <c r="E2362">
        <v>-0.245433335357765</v>
      </c>
      <c r="F2362" s="2">
        <v>0.806122609841217</v>
      </c>
      <c r="G2362">
        <v>29810</v>
      </c>
      <c r="H2362" s="11">
        <v>-4.05778397961182e-5</v>
      </c>
      <c r="I2362" s="2">
        <v>0.000457068612083676</v>
      </c>
      <c r="J2362">
        <v>-0.000713920159637309</v>
      </c>
      <c r="K2362">
        <v>-0.00036463460965831</v>
      </c>
      <c r="L2362" s="2">
        <v>0.000283478930066074</v>
      </c>
    </row>
    <row r="2363" spans="1:12">
      <c r="A2363" s="2">
        <v>20016</v>
      </c>
      <c r="B2363" t="str">
        <f>VLOOKUP(A2363,'Table S1'!A:E,2,FALSE)</f>
        <v>Fluid intelligence score</v>
      </c>
      <c r="C2363" s="26" t="s">
        <v>515</v>
      </c>
      <c r="D2363" t="s">
        <v>300</v>
      </c>
      <c r="E2363">
        <v>-1.64913379023133</v>
      </c>
      <c r="F2363" s="2">
        <v>0.0991307653181895</v>
      </c>
      <c r="G2363">
        <v>29810</v>
      </c>
      <c r="H2363">
        <v>-0.00027569380635179</v>
      </c>
      <c r="I2363" s="2">
        <v>0.000107991485907268</v>
      </c>
      <c r="J2363">
        <v>-0.0048115692431673</v>
      </c>
      <c r="K2363">
        <v>-0.000603363929249468</v>
      </c>
      <c r="L2363" s="11">
        <v>5.1976316545887e-5</v>
      </c>
    </row>
    <row r="2364" spans="1:12">
      <c r="A2364" s="2">
        <v>20016</v>
      </c>
      <c r="B2364" t="str">
        <f>VLOOKUP(A2364,'Table S1'!A:E,2,FALSE)</f>
        <v>Fluid intelligence score</v>
      </c>
      <c r="C2364" s="26" t="s">
        <v>516</v>
      </c>
      <c r="D2364" t="s">
        <v>300</v>
      </c>
      <c r="E2364" s="2">
        <v>0.27349939971943</v>
      </c>
      <c r="F2364" s="2">
        <v>0.784471248428471</v>
      </c>
      <c r="G2364">
        <v>29811</v>
      </c>
      <c r="H2364" s="11">
        <v>4.279789082821e-5</v>
      </c>
      <c r="I2364" s="2">
        <v>0.000281205831210967</v>
      </c>
      <c r="J2364" s="2">
        <v>0.000795559148161781</v>
      </c>
      <c r="K2364">
        <v>-0.000263914776874733</v>
      </c>
      <c r="L2364" s="2">
        <v>0.000349510558531153</v>
      </c>
    </row>
    <row r="2365" spans="1:12">
      <c r="A2365" s="2">
        <v>20016</v>
      </c>
      <c r="B2365" t="str">
        <f>VLOOKUP(A2365,'Table S1'!A:E,2,FALSE)</f>
        <v>Fluid intelligence score</v>
      </c>
      <c r="C2365" s="26" t="s">
        <v>669</v>
      </c>
      <c r="D2365" t="s">
        <v>300</v>
      </c>
      <c r="E2365" s="2">
        <v>0.115503820575854</v>
      </c>
      <c r="F2365" s="2">
        <v>0.908046570375558</v>
      </c>
      <c r="G2365">
        <v>29809</v>
      </c>
      <c r="H2365" s="11">
        <v>1.29413336019807e-5</v>
      </c>
      <c r="I2365" s="2">
        <v>0.000143452578027241</v>
      </c>
      <c r="J2365" s="2">
        <v>0.000335987952864303</v>
      </c>
      <c r="K2365">
        <v>-0.000206666793545702</v>
      </c>
      <c r="L2365" s="2">
        <v>0.000232549460749663</v>
      </c>
    </row>
    <row r="2366" spans="1:12">
      <c r="A2366" s="2">
        <v>20016</v>
      </c>
      <c r="B2366" t="str">
        <f>VLOOKUP(A2366,'Table S1'!A:E,2,FALSE)</f>
        <v>Fluid intelligence score</v>
      </c>
      <c r="C2366" s="26" t="s">
        <v>519</v>
      </c>
      <c r="D2366" t="s">
        <v>300</v>
      </c>
      <c r="E2366" s="2">
        <v>0.925852409036814</v>
      </c>
      <c r="F2366" s="2">
        <v>0.354530181381382</v>
      </c>
      <c r="G2366">
        <v>29811</v>
      </c>
      <c r="H2366" s="2">
        <v>0.000123946783056518</v>
      </c>
      <c r="I2366">
        <v>-0.000358356139818139</v>
      </c>
      <c r="J2366" s="2">
        <v>0.00269313334732169</v>
      </c>
      <c r="K2366">
        <v>-0.000138450432883407</v>
      </c>
      <c r="L2366" s="2">
        <v>0.000386343998996444</v>
      </c>
    </row>
    <row r="2367" spans="1:12">
      <c r="A2367" s="2">
        <v>20016</v>
      </c>
      <c r="B2367" t="str">
        <f>VLOOKUP(A2367,'Table S1'!A:E,2,FALSE)</f>
        <v>Fluid intelligence score</v>
      </c>
      <c r="C2367" s="26" t="s">
        <v>520</v>
      </c>
      <c r="D2367" t="s">
        <v>300</v>
      </c>
      <c r="E2367">
        <v>-2.17030794206379</v>
      </c>
      <c r="F2367" s="2">
        <v>0.0299913936169659</v>
      </c>
      <c r="G2367">
        <v>29811</v>
      </c>
      <c r="H2367">
        <v>-0.0003655336472924</v>
      </c>
      <c r="I2367">
        <v>-0.000142095288545751</v>
      </c>
      <c r="J2367">
        <v>-0.00631302423116198</v>
      </c>
      <c r="K2367">
        <v>-0.000695653562163618</v>
      </c>
      <c r="L2367" s="11">
        <v>-3.54137324211811e-5</v>
      </c>
    </row>
    <row r="2368" spans="1:12">
      <c r="A2368" s="2">
        <v>20016</v>
      </c>
      <c r="B2368" t="str">
        <f>VLOOKUP(A2368,'Table S1'!A:E,2,FALSE)</f>
        <v>Fluid intelligence score</v>
      </c>
      <c r="C2368" s="26" t="s">
        <v>521</v>
      </c>
      <c r="D2368" t="s">
        <v>300</v>
      </c>
      <c r="E2368" s="2">
        <v>0.307159009156567</v>
      </c>
      <c r="F2368" s="2">
        <v>0.75872448979382</v>
      </c>
      <c r="G2368">
        <v>29811</v>
      </c>
      <c r="H2368" s="11">
        <v>4.61471931274431e-5</v>
      </c>
      <c r="I2368">
        <v>-0.00064295551403044</v>
      </c>
      <c r="J2368" s="2">
        <v>0.00089346872397342</v>
      </c>
      <c r="K2368">
        <v>-0.000248327350105114</v>
      </c>
      <c r="L2368" s="2">
        <v>0.00034062173636</v>
      </c>
    </row>
    <row r="2369" spans="1:12">
      <c r="A2369" s="2">
        <v>20016</v>
      </c>
      <c r="B2369" t="str">
        <f>VLOOKUP(A2369,'Table S1'!A:E,2,FALSE)</f>
        <v>Fluid intelligence score</v>
      </c>
      <c r="C2369" s="26" t="s">
        <v>522</v>
      </c>
      <c r="D2369" t="s">
        <v>300</v>
      </c>
      <c r="E2369" s="2">
        <v>2.82415597264378</v>
      </c>
      <c r="F2369" s="2">
        <v>0.00474367582000196</v>
      </c>
      <c r="G2369">
        <v>29811</v>
      </c>
      <c r="H2369" s="2">
        <v>0.000386127005867511</v>
      </c>
      <c r="I2369" s="11">
        <v>-9.71065018109658e-5</v>
      </c>
      <c r="J2369" s="2">
        <v>0.00821494717055088</v>
      </c>
      <c r="K2369" s="2">
        <v>0.000118144018964042</v>
      </c>
      <c r="L2369" s="2">
        <v>0.00065410999277098</v>
      </c>
    </row>
    <row r="2370" spans="1:12">
      <c r="A2370" s="2">
        <v>20016</v>
      </c>
      <c r="B2370" t="str">
        <f>VLOOKUP(A2370,'Table S1'!A:E,2,FALSE)</f>
        <v>Fluid intelligence score</v>
      </c>
      <c r="C2370" s="26" t="s">
        <v>1169</v>
      </c>
      <c r="D2370" t="s">
        <v>300</v>
      </c>
      <c r="E2370">
        <v>-0.271131963562202</v>
      </c>
      <c r="F2370" s="2">
        <v>0.78629141589505</v>
      </c>
      <c r="G2370">
        <v>29811</v>
      </c>
      <c r="H2370" s="11">
        <v>-3.40300323665175e-5</v>
      </c>
      <c r="I2370">
        <v>-0.00112641212974307</v>
      </c>
      <c r="J2370">
        <v>-0.000788672714427361</v>
      </c>
      <c r="K2370">
        <v>-0.000280036977000464</v>
      </c>
      <c r="L2370" s="2">
        <v>0.000211976912267429</v>
      </c>
    </row>
    <row r="2371" spans="1:12">
      <c r="A2371" s="2">
        <v>20016</v>
      </c>
      <c r="B2371" t="str">
        <f>VLOOKUP(A2371,'Table S1'!A:E,2,FALSE)</f>
        <v>Fluid intelligence score</v>
      </c>
      <c r="C2371" s="26" t="s">
        <v>813</v>
      </c>
      <c r="D2371" t="s">
        <v>300</v>
      </c>
      <c r="E2371">
        <v>-0.331904097171542</v>
      </c>
      <c r="F2371" s="2">
        <v>0.739964009860402</v>
      </c>
      <c r="G2371">
        <v>29811</v>
      </c>
      <c r="H2371" s="11">
        <v>-3.96004240854289e-5</v>
      </c>
      <c r="I2371">
        <v>-0.000550123105443126</v>
      </c>
      <c r="J2371">
        <v>-0.000965447606422804</v>
      </c>
      <c r="K2371">
        <v>-0.000273458809841551</v>
      </c>
      <c r="L2371" s="2">
        <v>0.000194257961670694</v>
      </c>
    </row>
    <row r="2372" spans="1:12">
      <c r="A2372" s="2">
        <v>20016</v>
      </c>
      <c r="B2372" t="str">
        <f>VLOOKUP(A2372,'Table S1'!A:E,2,FALSE)</f>
        <v>Fluid intelligence score</v>
      </c>
      <c r="C2372" s="26" t="s">
        <v>970</v>
      </c>
      <c r="D2372" t="s">
        <v>300</v>
      </c>
      <c r="E2372">
        <v>-1.24856657067163</v>
      </c>
      <c r="F2372" s="2">
        <v>0.211833450797629</v>
      </c>
      <c r="G2372">
        <v>29811</v>
      </c>
      <c r="H2372">
        <v>-0.00015371349864834</v>
      </c>
      <c r="I2372" s="11">
        <v>7.7925403080841e-5</v>
      </c>
      <c r="J2372">
        <v>-0.00363184913168286</v>
      </c>
      <c r="K2372">
        <v>-0.000395018336467468</v>
      </c>
      <c r="L2372" s="11">
        <v>8.75913391707877e-5</v>
      </c>
    </row>
    <row r="2373" spans="1:12">
      <c r="A2373" s="2">
        <v>20016</v>
      </c>
      <c r="B2373" t="str">
        <f>VLOOKUP(A2373,'Table S1'!A:E,2,FALSE)</f>
        <v>Fluid intelligence score</v>
      </c>
      <c r="C2373" s="26" t="s">
        <v>1170</v>
      </c>
      <c r="D2373" t="s">
        <v>300</v>
      </c>
      <c r="E2373" s="2">
        <v>4.13606604279536</v>
      </c>
      <c r="F2373" s="11">
        <v>3.54278016982287e-5</v>
      </c>
      <c r="G2373">
        <v>29810</v>
      </c>
      <c r="H2373" s="2">
        <v>0.000556500504972746</v>
      </c>
      <c r="I2373" s="2">
        <v>0.000235405700585696</v>
      </c>
      <c r="J2373" s="2">
        <v>0.0120310981279235</v>
      </c>
      <c r="K2373" s="2">
        <v>0.000292780046025344</v>
      </c>
      <c r="L2373" s="2">
        <v>0.000820220963920149</v>
      </c>
    </row>
    <row r="2374" spans="1:12">
      <c r="A2374" s="2">
        <v>20016</v>
      </c>
      <c r="B2374" t="str">
        <f>VLOOKUP(A2374,'Table S1'!A:E,2,FALSE)</f>
        <v>Fluid intelligence score</v>
      </c>
      <c r="C2374" s="26" t="s">
        <v>1171</v>
      </c>
      <c r="D2374" t="s">
        <v>300</v>
      </c>
      <c r="E2374">
        <v>-0.0491049121697833</v>
      </c>
      <c r="F2374" s="2">
        <v>0.960836017751838</v>
      </c>
      <c r="G2374">
        <v>29811</v>
      </c>
      <c r="H2374" s="11">
        <v>-5.94036385609224e-6</v>
      </c>
      <c r="I2374">
        <v>-0.000879536156542071</v>
      </c>
      <c r="J2374">
        <v>-0.000142837103614954</v>
      </c>
      <c r="K2374">
        <v>-0.000243052527058911</v>
      </c>
      <c r="L2374" s="2">
        <v>0.000231171799346727</v>
      </c>
    </row>
    <row r="2375" spans="1:12">
      <c r="A2375" s="2">
        <v>20016</v>
      </c>
      <c r="B2375" t="str">
        <f>VLOOKUP(A2375,'Table S1'!A:E,2,FALSE)</f>
        <v>Fluid intelligence score</v>
      </c>
      <c r="C2375" s="26" t="s">
        <v>1172</v>
      </c>
      <c r="D2375" t="s">
        <v>300</v>
      </c>
      <c r="E2375" s="2">
        <v>2.12090427323024</v>
      </c>
      <c r="F2375" s="2">
        <v>0.0339380907930159</v>
      </c>
      <c r="G2375">
        <v>29810</v>
      </c>
      <c r="H2375" s="2">
        <v>0.000269906296174628</v>
      </c>
      <c r="I2375">
        <v>-0.000407182481808117</v>
      </c>
      <c r="J2375" s="2">
        <v>0.00616934235748318</v>
      </c>
      <c r="K2375" s="11">
        <v>2.04711348130539e-5</v>
      </c>
      <c r="L2375" s="2">
        <v>0.000519341457536202</v>
      </c>
    </row>
    <row r="2376" spans="1:12">
      <c r="A2376" s="2">
        <v>20016</v>
      </c>
      <c r="B2376" t="str">
        <f>VLOOKUP(A2376,'Table S1'!A:E,2,FALSE)</f>
        <v>Fluid intelligence score</v>
      </c>
      <c r="C2376" s="26" t="s">
        <v>1173</v>
      </c>
      <c r="D2376" t="s">
        <v>300</v>
      </c>
      <c r="E2376" s="2">
        <v>2.10849136366627</v>
      </c>
      <c r="F2376" s="2">
        <v>0.0349968297869414</v>
      </c>
      <c r="G2376">
        <v>29811</v>
      </c>
      <c r="H2376" s="2">
        <v>0.000270508245322178</v>
      </c>
      <c r="I2376">
        <v>-0.0041475674770876</v>
      </c>
      <c r="J2376" s="2">
        <v>0.00613321124253146</v>
      </c>
      <c r="K2376" s="11">
        <v>1.90450643034494e-5</v>
      </c>
      <c r="L2376" s="2">
        <v>0.000521971426340907</v>
      </c>
    </row>
    <row r="2377" spans="1:12">
      <c r="A2377" s="2">
        <v>20016</v>
      </c>
      <c r="B2377" t="str">
        <f>VLOOKUP(A2377,'Table S1'!A:E,2,FALSE)</f>
        <v>Fluid intelligence score</v>
      </c>
      <c r="C2377" s="26" t="s">
        <v>780</v>
      </c>
      <c r="D2377" t="s">
        <v>300</v>
      </c>
      <c r="E2377">
        <v>-1.32448399131751</v>
      </c>
      <c r="F2377" s="2">
        <v>0.185352509883513</v>
      </c>
      <c r="G2377">
        <v>29811</v>
      </c>
      <c r="H2377">
        <v>-0.000246011956978142</v>
      </c>
      <c r="I2377">
        <v>-0.000390705764787976</v>
      </c>
      <c r="J2377">
        <v>-0.0038526788613336</v>
      </c>
      <c r="K2377">
        <v>-0.000610073852999376</v>
      </c>
      <c r="L2377" s="2">
        <v>0.000118049939043091</v>
      </c>
    </row>
    <row r="2378" spans="1:12">
      <c r="A2378" s="2">
        <v>20016</v>
      </c>
      <c r="B2378" t="str">
        <f>VLOOKUP(A2378,'Table S1'!A:E,2,FALSE)</f>
        <v>Fluid intelligence score</v>
      </c>
      <c r="C2378" s="26" t="s">
        <v>1174</v>
      </c>
      <c r="D2378" t="s">
        <v>300</v>
      </c>
      <c r="E2378">
        <v>-0.474996399344746</v>
      </c>
      <c r="F2378" s="2">
        <v>0.634793019517175</v>
      </c>
      <c r="G2378">
        <v>29811</v>
      </c>
      <c r="H2378" s="11">
        <v>-7.91838574793862e-5</v>
      </c>
      <c r="I2378">
        <v>-0.000615987995367449</v>
      </c>
      <c r="J2378">
        <v>-0.00138167663706128</v>
      </c>
      <c r="K2378">
        <v>-0.000405931198089511</v>
      </c>
      <c r="L2378" s="2">
        <v>0.000247563483130739</v>
      </c>
    </row>
    <row r="2379" spans="1:12">
      <c r="A2379" s="2">
        <v>20016</v>
      </c>
      <c r="B2379" t="str">
        <f>VLOOKUP(A2379,'Table S1'!A:E,2,FALSE)</f>
        <v>Fluid intelligence score</v>
      </c>
      <c r="C2379" s="26" t="s">
        <v>1175</v>
      </c>
      <c r="D2379" t="s">
        <v>300</v>
      </c>
      <c r="E2379" s="2">
        <v>0.3851826633268</v>
      </c>
      <c r="F2379" s="2">
        <v>0.700104835055279</v>
      </c>
      <c r="G2379">
        <v>29811</v>
      </c>
      <c r="H2379" s="11">
        <v>6.0564723116585e-5</v>
      </c>
      <c r="I2379">
        <v>-0.000831858048603812</v>
      </c>
      <c r="J2379" s="2">
        <v>0.00112042509722988</v>
      </c>
      <c r="K2379">
        <v>-0.000247625408730986</v>
      </c>
      <c r="L2379" s="2">
        <v>0.000368754854964156</v>
      </c>
    </row>
    <row r="2380" spans="1:12">
      <c r="A2380" s="2">
        <v>20016</v>
      </c>
      <c r="B2380" t="str">
        <f>VLOOKUP(A2380,'Table S1'!A:E,2,FALSE)</f>
        <v>Fluid intelligence score</v>
      </c>
      <c r="C2380" s="26" t="s">
        <v>1176</v>
      </c>
      <c r="D2380" t="s">
        <v>300</v>
      </c>
      <c r="E2380">
        <v>-0.903256626626232</v>
      </c>
      <c r="F2380" s="2">
        <v>0.366397008938183</v>
      </c>
      <c r="G2380">
        <v>29811</v>
      </c>
      <c r="H2380">
        <v>-0.000161982073822343</v>
      </c>
      <c r="I2380">
        <v>-0.000184390345983637</v>
      </c>
      <c r="J2380">
        <v>-0.00262740639718925</v>
      </c>
      <c r="K2380">
        <v>-0.000513478992906903</v>
      </c>
      <c r="L2380" s="2">
        <v>0.000189514845262217</v>
      </c>
    </row>
    <row r="2381" spans="1:12">
      <c r="A2381" s="2">
        <v>20016</v>
      </c>
      <c r="B2381" t="str">
        <f>VLOOKUP(A2381,'Table S1'!A:E,2,FALSE)</f>
        <v>Fluid intelligence score</v>
      </c>
      <c r="C2381" s="26" t="s">
        <v>1177</v>
      </c>
      <c r="D2381" t="s">
        <v>300</v>
      </c>
      <c r="E2381">
        <v>-2.25078813223981</v>
      </c>
      <c r="F2381" s="2">
        <v>0.0244062155836005</v>
      </c>
      <c r="G2381">
        <v>29810</v>
      </c>
      <c r="H2381">
        <v>-0.000375405641785192</v>
      </c>
      <c r="I2381">
        <v>-0.000272965216377221</v>
      </c>
      <c r="J2381">
        <v>-0.00654729333716232</v>
      </c>
      <c r="K2381">
        <v>-0.000702318425275549</v>
      </c>
      <c r="L2381" s="11">
        <v>-4.84928582948353e-5</v>
      </c>
    </row>
    <row r="2382" spans="1:12">
      <c r="A2382" s="2">
        <v>20016</v>
      </c>
      <c r="B2382" t="str">
        <f>VLOOKUP(A2382,'Table S1'!A:E,2,FALSE)</f>
        <v>Fluid intelligence score</v>
      </c>
      <c r="C2382" s="26" t="s">
        <v>1178</v>
      </c>
      <c r="D2382" t="s">
        <v>300</v>
      </c>
      <c r="E2382">
        <v>-0.955775511786713</v>
      </c>
      <c r="F2382" s="2">
        <v>0.339193413161067</v>
      </c>
      <c r="G2382">
        <v>29811</v>
      </c>
      <c r="H2382">
        <v>-0.000147006739948771</v>
      </c>
      <c r="I2382" s="2">
        <v>0.000200535893738995</v>
      </c>
      <c r="J2382">
        <v>-0.00278017411654637</v>
      </c>
      <c r="K2382">
        <v>-0.000448478802226423</v>
      </c>
      <c r="L2382" s="2">
        <v>0.00015446532232888</v>
      </c>
    </row>
    <row r="2383" spans="1:12">
      <c r="A2383" s="2">
        <v>20016</v>
      </c>
      <c r="B2383" t="str">
        <f>VLOOKUP(A2383,'Table S1'!A:E,2,FALSE)</f>
        <v>Fluid intelligence score</v>
      </c>
      <c r="C2383" s="26" t="s">
        <v>1179</v>
      </c>
      <c r="D2383" t="s">
        <v>300</v>
      </c>
      <c r="E2383">
        <v>-3.75198183734569</v>
      </c>
      <c r="F2383" s="2">
        <v>0.000175774458820594</v>
      </c>
      <c r="G2383">
        <v>29811</v>
      </c>
      <c r="H2383">
        <v>-0.000623211866120175</v>
      </c>
      <c r="I2383" s="2">
        <v>0.000914628545431398</v>
      </c>
      <c r="J2383">
        <v>-0.0109138209352536</v>
      </c>
      <c r="K2383">
        <v>-0.000948779115809896</v>
      </c>
      <c r="L2383">
        <v>-0.000297644616430454</v>
      </c>
    </row>
    <row r="2384" spans="1:12">
      <c r="A2384" s="2">
        <v>20016</v>
      </c>
      <c r="B2384" t="str">
        <f>VLOOKUP(A2384,'Table S1'!A:E,2,FALSE)</f>
        <v>Fluid intelligence score</v>
      </c>
      <c r="C2384" s="26" t="s">
        <v>537</v>
      </c>
      <c r="D2384" t="s">
        <v>300</v>
      </c>
      <c r="E2384">
        <v>-4.3931573830509</v>
      </c>
      <c r="F2384" s="11">
        <v>1.1210116506904e-5</v>
      </c>
      <c r="G2384">
        <v>29811</v>
      </c>
      <c r="H2384">
        <v>-0.000739912381337108</v>
      </c>
      <c r="I2384" s="2">
        <v>0.000106678137883018</v>
      </c>
      <c r="J2384">
        <v>-0.0128167579963528</v>
      </c>
      <c r="K2384">
        <v>-0.00107003042061352</v>
      </c>
      <c r="L2384">
        <v>-0.000409794342060696</v>
      </c>
    </row>
    <row r="2385" spans="1:12">
      <c r="A2385" s="2">
        <v>20016</v>
      </c>
      <c r="B2385" t="str">
        <f>VLOOKUP(A2385,'Table S1'!A:E,2,FALSE)</f>
        <v>Fluid intelligence score</v>
      </c>
      <c r="C2385" s="26" t="s">
        <v>1180</v>
      </c>
      <c r="D2385" t="s">
        <v>300</v>
      </c>
      <c r="E2385">
        <v>-2.62597237494982</v>
      </c>
      <c r="F2385" s="2">
        <v>0.00864459705397267</v>
      </c>
      <c r="G2385">
        <v>29811</v>
      </c>
      <c r="H2385">
        <v>-0.000414133090804472</v>
      </c>
      <c r="I2385">
        <v>-0.000876003936058618</v>
      </c>
      <c r="J2385">
        <v>-0.00766055179260308</v>
      </c>
      <c r="K2385">
        <v>-0.000723244834449778</v>
      </c>
      <c r="L2385">
        <v>-0.000105021347159167</v>
      </c>
    </row>
    <row r="2386" spans="1:12">
      <c r="A2386" s="2">
        <v>20016</v>
      </c>
      <c r="B2386" t="str">
        <f>VLOOKUP(A2386,'Table S1'!A:E,2,FALSE)</f>
        <v>Fluid intelligence score</v>
      </c>
      <c r="C2386" s="26" t="s">
        <v>1181</v>
      </c>
      <c r="D2386" t="s">
        <v>300</v>
      </c>
      <c r="E2386">
        <v>-3.64165205422246</v>
      </c>
      <c r="F2386" s="2">
        <v>0.000271352703339464</v>
      </c>
      <c r="G2386">
        <v>29811</v>
      </c>
      <c r="H2386">
        <v>-0.000556710294996124</v>
      </c>
      <c r="I2386">
        <v>-0.0003848613408166</v>
      </c>
      <c r="J2386">
        <v>-0.0105928920104793</v>
      </c>
      <c r="K2386">
        <v>-0.000856348045911163</v>
      </c>
      <c r="L2386">
        <v>-0.000257072544081086</v>
      </c>
    </row>
    <row r="2387" spans="1:12">
      <c r="A2387" s="2">
        <v>20016</v>
      </c>
      <c r="B2387" t="str">
        <f>VLOOKUP(A2387,'Table S1'!A:E,2,FALSE)</f>
        <v>Fluid intelligence score</v>
      </c>
      <c r="C2387" s="26" t="s">
        <v>1182</v>
      </c>
      <c r="D2387" t="s">
        <v>300</v>
      </c>
      <c r="E2387" s="2">
        <v>3.23338494655049</v>
      </c>
      <c r="F2387" s="2">
        <v>0.00122465664140473</v>
      </c>
      <c r="G2387">
        <v>29811</v>
      </c>
      <c r="H2387" s="2">
        <v>0.000433381542095476</v>
      </c>
      <c r="I2387" s="11">
        <v>-7.72890603950888e-5</v>
      </c>
      <c r="J2387" s="2">
        <v>0.00940531853596638</v>
      </c>
      <c r="K2387" s="2">
        <v>0.000170670260663959</v>
      </c>
      <c r="L2387" s="2">
        <v>0.000696092823526992</v>
      </c>
    </row>
    <row r="2388" spans="1:12">
      <c r="A2388" s="2">
        <v>20016</v>
      </c>
      <c r="B2388" t="str">
        <f>VLOOKUP(A2388,'Table S1'!A:E,2,FALSE)</f>
        <v>Fluid intelligence score</v>
      </c>
      <c r="C2388" s="26" t="s">
        <v>1183</v>
      </c>
      <c r="D2388" t="s">
        <v>300</v>
      </c>
      <c r="E2388">
        <v>-2.91656635682808</v>
      </c>
      <c r="F2388" s="2">
        <v>0.00354171272988501</v>
      </c>
      <c r="G2388">
        <v>29811</v>
      </c>
      <c r="H2388">
        <v>-0.000522375871900674</v>
      </c>
      <c r="I2388" s="2">
        <v>0.000244657275535888</v>
      </c>
      <c r="J2388">
        <v>-0.00848375187944012</v>
      </c>
      <c r="K2388">
        <v>-0.000873432333793733</v>
      </c>
      <c r="L2388">
        <v>-0.000171319410007616</v>
      </c>
    </row>
    <row r="2389" spans="1:12">
      <c r="A2389" s="2">
        <v>20016</v>
      </c>
      <c r="B2389" t="str">
        <f>VLOOKUP(A2389,'Table S1'!A:E,2,FALSE)</f>
        <v>Fluid intelligence score</v>
      </c>
      <c r="C2389" s="26" t="s">
        <v>542</v>
      </c>
      <c r="D2389" t="s">
        <v>300</v>
      </c>
      <c r="E2389" s="2">
        <v>0.0554456541051084</v>
      </c>
      <c r="F2389" s="2">
        <v>0.955783796602199</v>
      </c>
      <c r="G2389">
        <v>29811</v>
      </c>
      <c r="H2389" s="11">
        <v>9.91971039728513e-6</v>
      </c>
      <c r="I2389" s="2">
        <v>0.000676453209843141</v>
      </c>
      <c r="J2389" s="2">
        <v>0.000161281148676683</v>
      </c>
      <c r="K2389">
        <v>-0.000340749153416917</v>
      </c>
      <c r="L2389" s="2">
        <v>0.000360588574211488</v>
      </c>
    </row>
    <row r="2390" spans="1:12">
      <c r="A2390" s="2">
        <v>20016</v>
      </c>
      <c r="B2390" t="str">
        <f>VLOOKUP(A2390,'Table S1'!A:E,2,FALSE)</f>
        <v>Fluid intelligence score</v>
      </c>
      <c r="C2390" s="26" t="s">
        <v>543</v>
      </c>
      <c r="D2390" t="s">
        <v>300</v>
      </c>
      <c r="E2390">
        <v>-1.11375597894882</v>
      </c>
      <c r="F2390" s="2">
        <v>0.265392866627484</v>
      </c>
      <c r="G2390">
        <v>29811</v>
      </c>
      <c r="H2390">
        <v>-0.000179434099657074</v>
      </c>
      <c r="I2390" s="2">
        <v>0.000118823941441432</v>
      </c>
      <c r="J2390">
        <v>-0.00323971006437885</v>
      </c>
      <c r="K2390">
        <v>-0.000495211216888039</v>
      </c>
      <c r="L2390" s="2">
        <v>0.000136343017573891</v>
      </c>
    </row>
    <row r="2391" spans="1:12">
      <c r="A2391" s="2">
        <v>20016</v>
      </c>
      <c r="B2391" t="str">
        <f>VLOOKUP(A2391,'Table S1'!A:E,2,FALSE)</f>
        <v>Fluid intelligence score</v>
      </c>
      <c r="C2391" s="26" t="s">
        <v>544</v>
      </c>
      <c r="D2391" t="s">
        <v>300</v>
      </c>
      <c r="E2391" s="2">
        <v>4.07275614404069</v>
      </c>
      <c r="F2391" s="11">
        <v>4.65800382636199e-5</v>
      </c>
      <c r="G2391">
        <v>29811</v>
      </c>
      <c r="H2391" s="2">
        <v>0.000547088185300029</v>
      </c>
      <c r="I2391" s="2">
        <v>0.00059936756673857</v>
      </c>
      <c r="J2391" s="2">
        <v>0.0118468940405265</v>
      </c>
      <c r="K2391" s="2">
        <v>0.000283798010531737</v>
      </c>
      <c r="L2391" s="2">
        <v>0.000810378360068321</v>
      </c>
    </row>
    <row r="2392" spans="1:12">
      <c r="A2392" s="2">
        <v>20016</v>
      </c>
      <c r="B2392" t="str">
        <f>VLOOKUP(A2392,'Table S1'!A:E,2,FALSE)</f>
        <v>Fluid intelligence score</v>
      </c>
      <c r="C2392" s="26" t="s">
        <v>1160</v>
      </c>
      <c r="D2392" t="s">
        <v>300</v>
      </c>
      <c r="E2392" s="2">
        <v>2.01988168877288</v>
      </c>
      <c r="F2392" s="2">
        <v>0.0434045890082726</v>
      </c>
      <c r="G2392">
        <v>29811</v>
      </c>
      <c r="H2392" s="2">
        <v>0.000355449378541737</v>
      </c>
      <c r="I2392" s="2">
        <v>0.000259397290603031</v>
      </c>
      <c r="J2392" s="2">
        <v>0.00587546209372385</v>
      </c>
      <c r="K2392" s="11">
        <v>1.053003456192e-5</v>
      </c>
      <c r="L2392" s="2">
        <v>0.000700368722521554</v>
      </c>
    </row>
    <row r="2393" spans="1:12">
      <c r="A2393" s="2">
        <v>20016</v>
      </c>
      <c r="B2393" t="str">
        <f>VLOOKUP(A2393,'Table S1'!A:E,2,FALSE)</f>
        <v>Fluid intelligence score</v>
      </c>
      <c r="C2393" s="26" t="s">
        <v>1184</v>
      </c>
      <c r="D2393" t="s">
        <v>300</v>
      </c>
      <c r="E2393" s="2">
        <v>0.250702990142615</v>
      </c>
      <c r="F2393" s="2">
        <v>0.802045476472623</v>
      </c>
      <c r="G2393">
        <v>29811</v>
      </c>
      <c r="H2393" s="11">
        <v>4.22096375291155e-5</v>
      </c>
      <c r="I2393">
        <v>-0.000686261091121478</v>
      </c>
      <c r="J2393" s="2">
        <v>0.000729248610724835</v>
      </c>
      <c r="K2393">
        <v>-0.000287793320802964</v>
      </c>
      <c r="L2393" s="2">
        <v>0.000372212595861195</v>
      </c>
    </row>
    <row r="2394" spans="1:12">
      <c r="A2394" s="2">
        <v>20016</v>
      </c>
      <c r="B2394" t="str">
        <f>VLOOKUP(A2394,'Table S1'!A:E,2,FALSE)</f>
        <v>Fluid intelligence score</v>
      </c>
      <c r="C2394" s="26" t="s">
        <v>590</v>
      </c>
      <c r="D2394" t="s">
        <v>300</v>
      </c>
      <c r="E2394" s="2">
        <v>2.23257759218523</v>
      </c>
      <c r="F2394" s="2">
        <v>0.0255842091798297</v>
      </c>
      <c r="G2394">
        <v>29811</v>
      </c>
      <c r="H2394" s="2">
        <v>0.00036707319138919</v>
      </c>
      <c r="I2394" s="2">
        <v>0.000404980161891194</v>
      </c>
      <c r="J2394" s="2">
        <v>0.0064941551216055</v>
      </c>
      <c r="K2394" s="11">
        <v>4.4809163882857e-5</v>
      </c>
      <c r="L2394" s="2">
        <v>0.000689337218895522</v>
      </c>
    </row>
    <row r="2395" spans="1:12">
      <c r="A2395" s="2">
        <v>20016</v>
      </c>
      <c r="B2395" t="str">
        <f>VLOOKUP(A2395,'Table S1'!A:E,2,FALSE)</f>
        <v>Fluid intelligence score</v>
      </c>
      <c r="C2395" s="26" t="s">
        <v>1185</v>
      </c>
      <c r="D2395" t="s">
        <v>300</v>
      </c>
      <c r="E2395">
        <v>-0.488368233543014</v>
      </c>
      <c r="F2395" s="2">
        <v>0.625292630660478</v>
      </c>
      <c r="G2395">
        <v>29810</v>
      </c>
      <c r="H2395" s="11">
        <v>-8.06650499564399e-5</v>
      </c>
      <c r="I2395" s="11">
        <v>-1.28409456731798e-5</v>
      </c>
      <c r="J2395">
        <v>-0.00142060909054821</v>
      </c>
      <c r="K2395">
        <v>-0.000404410538348293</v>
      </c>
      <c r="L2395" s="2">
        <v>0.000243080438435414</v>
      </c>
    </row>
    <row r="2396" spans="1:12">
      <c r="A2396" s="2">
        <v>20016</v>
      </c>
      <c r="B2396" t="str">
        <f>VLOOKUP(A2396,'Table S1'!A:E,2,FALSE)</f>
        <v>Fluid intelligence score</v>
      </c>
      <c r="C2396" s="26" t="s">
        <v>1186</v>
      </c>
      <c r="D2396" t="s">
        <v>300</v>
      </c>
      <c r="E2396" s="2">
        <v>0.473056840138475</v>
      </c>
      <c r="F2396" s="2">
        <v>0.636176091237982</v>
      </c>
      <c r="G2396">
        <v>29811</v>
      </c>
      <c r="H2396" s="11">
        <v>8.07881125367252e-5</v>
      </c>
      <c r="I2396" s="11">
        <v>-5.45148521259066e-5</v>
      </c>
      <c r="J2396" s="2">
        <v>0.00137603481820707</v>
      </c>
      <c r="K2396">
        <v>-0.000253945912322313</v>
      </c>
      <c r="L2396" s="2">
        <v>0.000415522137395763</v>
      </c>
    </row>
    <row r="2397" spans="1:12">
      <c r="A2397" s="2">
        <v>20016</v>
      </c>
      <c r="B2397" t="str">
        <f>VLOOKUP(A2397,'Table S1'!A:E,2,FALSE)</f>
        <v>Fluid intelligence score</v>
      </c>
      <c r="C2397" s="26" t="s">
        <v>1187</v>
      </c>
      <c r="D2397" t="s">
        <v>300</v>
      </c>
      <c r="E2397">
        <v>-0.00200748073248974</v>
      </c>
      <c r="F2397" s="2">
        <v>0.998398276626121</v>
      </c>
      <c r="G2397">
        <v>29810</v>
      </c>
      <c r="H2397" s="11">
        <v>-3.17895804890265e-7</v>
      </c>
      <c r="I2397" s="2">
        <v>0.000209522789472705</v>
      </c>
      <c r="J2397" s="11">
        <v>-5.83953906458192e-6</v>
      </c>
      <c r="K2397">
        <v>-0.000310701760219379</v>
      </c>
      <c r="L2397" s="2">
        <v>0.000310065968609599</v>
      </c>
    </row>
    <row r="2398" spans="1:12">
      <c r="A2398" s="2">
        <v>20016</v>
      </c>
      <c r="B2398" t="str">
        <f>VLOOKUP(A2398,'Table S1'!A:E,2,FALSE)</f>
        <v>Fluid intelligence score</v>
      </c>
      <c r="C2398" s="26" t="s">
        <v>1188</v>
      </c>
      <c r="D2398" t="s">
        <v>300</v>
      </c>
      <c r="E2398" s="2">
        <v>1.98152078039623</v>
      </c>
      <c r="F2398" s="2">
        <v>0.0475420725662631</v>
      </c>
      <c r="G2398">
        <v>29811</v>
      </c>
      <c r="H2398" s="2">
        <v>0.000280705391475806</v>
      </c>
      <c r="I2398" s="2">
        <v>0.000267343411740621</v>
      </c>
      <c r="J2398" s="2">
        <v>0.00576387730917897</v>
      </c>
      <c r="K2398" s="11">
        <v>3.04249659294317e-6</v>
      </c>
      <c r="L2398" s="2">
        <v>0.000558368286358669</v>
      </c>
    </row>
    <row r="2399" spans="1:12">
      <c r="A2399" s="2">
        <v>20016</v>
      </c>
      <c r="B2399" t="str">
        <f>VLOOKUP(A2399,'Table S1'!A:E,2,FALSE)</f>
        <v>Fluid intelligence score</v>
      </c>
      <c r="C2399" s="26" t="s">
        <v>1189</v>
      </c>
      <c r="D2399" t="s">
        <v>300</v>
      </c>
      <c r="E2399" s="2">
        <v>0.343940999650768</v>
      </c>
      <c r="F2399" s="2">
        <v>0.730893083251615</v>
      </c>
      <c r="G2399">
        <v>29811</v>
      </c>
      <c r="H2399" s="11">
        <v>4.99738095103796e-5</v>
      </c>
      <c r="I2399">
        <v>-0.000323665634447305</v>
      </c>
      <c r="J2399" s="2">
        <v>0.00100343440056398</v>
      </c>
      <c r="K2399">
        <v>-0.000234815860336424</v>
      </c>
      <c r="L2399" s="2">
        <v>0.000334763479357183</v>
      </c>
    </row>
    <row r="2400" spans="1:12">
      <c r="A2400" s="2">
        <v>20016</v>
      </c>
      <c r="B2400" t="str">
        <f>VLOOKUP(A2400,'Table S1'!A:E,2,FALSE)</f>
        <v>Fluid intelligence score</v>
      </c>
      <c r="C2400" s="26" t="s">
        <v>1190</v>
      </c>
      <c r="D2400" t="s">
        <v>300</v>
      </c>
      <c r="E2400" s="2">
        <v>0.853416844612628</v>
      </c>
      <c r="F2400" s="2">
        <v>0.393435040549084</v>
      </c>
      <c r="G2400">
        <v>29811</v>
      </c>
      <c r="H2400" s="2">
        <v>0.000140113388201003</v>
      </c>
      <c r="I2400">
        <v>-0.00357477131790955</v>
      </c>
      <c r="J2400" s="2">
        <v>0.00248243169317166</v>
      </c>
      <c r="K2400">
        <v>-0.000181685210706005</v>
      </c>
      <c r="L2400" s="2">
        <v>0.00046191198710801</v>
      </c>
    </row>
    <row r="2401" spans="1:12">
      <c r="A2401" s="2">
        <v>20016</v>
      </c>
      <c r="B2401" t="str">
        <f>VLOOKUP(A2401,'Table S1'!A:E,2,FALSE)</f>
        <v>Fluid intelligence score</v>
      </c>
      <c r="C2401" s="26" t="s">
        <v>1191</v>
      </c>
      <c r="D2401" t="s">
        <v>300</v>
      </c>
      <c r="E2401">
        <v>-1.48111791167134</v>
      </c>
      <c r="F2401" s="2">
        <v>0.138585724487792</v>
      </c>
      <c r="G2401">
        <v>29811</v>
      </c>
      <c r="H2401">
        <v>-0.000235859910653201</v>
      </c>
      <c r="I2401" s="11">
        <v>6.40834102238791e-5</v>
      </c>
      <c r="J2401">
        <v>-0.00430829795365249</v>
      </c>
      <c r="K2401">
        <v>-0.000547986106965836</v>
      </c>
      <c r="L2401" s="11">
        <v>7.62662856594335e-5</v>
      </c>
    </row>
    <row r="2402" spans="1:12">
      <c r="A2402" s="2">
        <v>20016</v>
      </c>
      <c r="B2402" t="str">
        <f>VLOOKUP(A2402,'Table S1'!A:E,2,FALSE)</f>
        <v>Fluid intelligence score</v>
      </c>
      <c r="C2402" s="26" t="s">
        <v>1192</v>
      </c>
      <c r="D2402" t="s">
        <v>300</v>
      </c>
      <c r="E2402" s="2">
        <v>2.35462084810156</v>
      </c>
      <c r="F2402" s="2">
        <v>0.0185480611005118</v>
      </c>
      <c r="G2402">
        <v>29811</v>
      </c>
      <c r="H2402" s="2">
        <v>0.000407375478178663</v>
      </c>
      <c r="I2402">
        <v>-0.000755518401941797</v>
      </c>
      <c r="J2402" s="2">
        <v>0.00686884294363985</v>
      </c>
      <c r="K2402" s="11">
        <v>6.82662389614158e-5</v>
      </c>
      <c r="L2402" s="2">
        <v>0.000746484717395909</v>
      </c>
    </row>
    <row r="2403" spans="1:12">
      <c r="A2403" s="2">
        <v>20016</v>
      </c>
      <c r="B2403" t="str">
        <f>VLOOKUP(A2403,'Table S1'!A:E,2,FALSE)</f>
        <v>Fluid intelligence score</v>
      </c>
      <c r="C2403" s="26" t="s">
        <v>1193</v>
      </c>
      <c r="D2403" t="s">
        <v>300</v>
      </c>
      <c r="E2403" s="2">
        <v>1.74540600896037</v>
      </c>
      <c r="F2403" s="2">
        <v>0.0809245230497959</v>
      </c>
      <c r="G2403">
        <v>29811</v>
      </c>
      <c r="H2403" s="2">
        <v>0.000288789207366831</v>
      </c>
      <c r="I2403">
        <v>-0.00121703025719835</v>
      </c>
      <c r="J2403" s="2">
        <v>0.00509247708375851</v>
      </c>
      <c r="K2403" s="11">
        <v>-3.55132326187066e-5</v>
      </c>
      <c r="L2403" s="2">
        <v>0.000613091647352369</v>
      </c>
    </row>
    <row r="2404" spans="1:12">
      <c r="A2404" s="2">
        <v>20016</v>
      </c>
      <c r="B2404" t="str">
        <f>VLOOKUP(A2404,'Table S1'!A:E,2,FALSE)</f>
        <v>Fluid intelligence score</v>
      </c>
      <c r="C2404" s="26" t="s">
        <v>1194</v>
      </c>
      <c r="D2404" t="s">
        <v>300</v>
      </c>
      <c r="E2404">
        <v>-1.41057625159294</v>
      </c>
      <c r="F2404" s="2">
        <v>0.158380032854403</v>
      </c>
      <c r="G2404">
        <v>29810</v>
      </c>
      <c r="H2404">
        <v>-0.000232619291731651</v>
      </c>
      <c r="I2404">
        <v>-0.000993077292853054</v>
      </c>
      <c r="J2404">
        <v>-0.00411538144752827</v>
      </c>
      <c r="K2404">
        <v>-0.000555851691187971</v>
      </c>
      <c r="L2404" s="11">
        <v>9.06131077246691e-5</v>
      </c>
    </row>
    <row r="2405" spans="1:12">
      <c r="A2405" s="2">
        <v>20016</v>
      </c>
      <c r="B2405" t="str">
        <f>VLOOKUP(A2405,'Table S1'!A:E,2,FALSE)</f>
        <v>Fluid intelligence score</v>
      </c>
      <c r="C2405" s="26" t="s">
        <v>1195</v>
      </c>
      <c r="D2405" t="s">
        <v>300</v>
      </c>
      <c r="E2405" s="2">
        <v>2.69929413777777</v>
      </c>
      <c r="F2405" s="2">
        <v>0.0069525904282061</v>
      </c>
      <c r="G2405">
        <v>29811</v>
      </c>
      <c r="H2405" s="2">
        <v>0.000513448679786325</v>
      </c>
      <c r="I2405">
        <v>-0.000787810282424024</v>
      </c>
      <c r="J2405" s="2">
        <v>0.00787475995819453</v>
      </c>
      <c r="K2405" s="2">
        <v>0.000140617217455284</v>
      </c>
      <c r="L2405" s="2">
        <v>0.000886280142117366</v>
      </c>
    </row>
    <row r="2406" spans="1:12">
      <c r="A2406" s="2">
        <v>20016</v>
      </c>
      <c r="B2406" t="str">
        <f>VLOOKUP(A2406,'Table S1'!A:E,2,FALSE)</f>
        <v>Fluid intelligence score</v>
      </c>
      <c r="C2406" s="26" t="s">
        <v>1196</v>
      </c>
      <c r="D2406" t="s">
        <v>300</v>
      </c>
      <c r="E2406" s="2">
        <v>0.364740348251174</v>
      </c>
      <c r="F2406" s="2">
        <v>0.715307824162182</v>
      </c>
      <c r="G2406">
        <v>29811</v>
      </c>
      <c r="H2406" s="11">
        <v>6.82179296212442e-5</v>
      </c>
      <c r="I2406">
        <v>-0.00170173543812901</v>
      </c>
      <c r="J2406" s="2">
        <v>0.00106393288117114</v>
      </c>
      <c r="K2406">
        <v>-0.000298371932444792</v>
      </c>
      <c r="L2406" s="2">
        <v>0.00043480779168728</v>
      </c>
    </row>
    <row r="2407" spans="1:12">
      <c r="A2407" s="2">
        <v>20016</v>
      </c>
      <c r="B2407" t="str">
        <f>VLOOKUP(A2407,'Table S1'!A:E,2,FALSE)</f>
        <v>Fluid intelligence score</v>
      </c>
      <c r="C2407" s="26" t="s">
        <v>1197</v>
      </c>
      <c r="D2407" t="s">
        <v>300</v>
      </c>
      <c r="E2407" s="2">
        <v>1.43876460211936</v>
      </c>
      <c r="F2407" s="2">
        <v>0.150227727327627</v>
      </c>
      <c r="G2407">
        <v>29811</v>
      </c>
      <c r="H2407" s="2">
        <v>0.000151520808877935</v>
      </c>
      <c r="I2407" s="2">
        <v>0.000842515022416185</v>
      </c>
      <c r="J2407" s="2">
        <v>0.00418510001280303</v>
      </c>
      <c r="K2407" s="11">
        <v>-5.48975210773818e-5</v>
      </c>
      <c r="L2407" s="2">
        <v>0.000357939138833252</v>
      </c>
    </row>
    <row r="2408" spans="1:12">
      <c r="A2408" s="2">
        <v>20016</v>
      </c>
      <c r="B2408" t="str">
        <f>VLOOKUP(A2408,'Table S1'!A:E,2,FALSE)</f>
        <v>Fluid intelligence score</v>
      </c>
      <c r="C2408" s="26" t="s">
        <v>1198</v>
      </c>
      <c r="D2408" t="s">
        <v>300</v>
      </c>
      <c r="E2408" s="2">
        <v>5.09245379271592</v>
      </c>
      <c r="F2408" s="11">
        <v>3.55609123222885e-7</v>
      </c>
      <c r="G2408">
        <v>29811</v>
      </c>
      <c r="H2408" s="2">
        <v>0.000836347182796623</v>
      </c>
      <c r="I2408" s="2">
        <v>0.000791169331212731</v>
      </c>
      <c r="J2408" s="2">
        <v>0.014813005825762</v>
      </c>
      <c r="K2408" s="2">
        <v>0.000514444033495637</v>
      </c>
      <c r="L2408" s="2">
        <v>0.00115825033209761</v>
      </c>
    </row>
    <row r="2409" spans="1:12">
      <c r="A2409" s="2">
        <v>20016</v>
      </c>
      <c r="B2409" t="str">
        <f>VLOOKUP(A2409,'Table S1'!A:E,2,FALSE)</f>
        <v>Fluid intelligence score</v>
      </c>
      <c r="C2409" s="26" t="s">
        <v>1199</v>
      </c>
      <c r="D2409" t="s">
        <v>300</v>
      </c>
      <c r="E2409" s="2">
        <v>5.99343402936966</v>
      </c>
      <c r="F2409" s="11">
        <v>2.07812700074873e-9</v>
      </c>
      <c r="G2409">
        <v>29811</v>
      </c>
      <c r="H2409" s="2">
        <v>0.000919963959858184</v>
      </c>
      <c r="I2409" s="2">
        <v>0.00167614954997833</v>
      </c>
      <c r="J2409" s="2">
        <v>0.0174337906257219</v>
      </c>
      <c r="K2409" s="2">
        <v>0.000619106483077036</v>
      </c>
      <c r="L2409" s="2">
        <v>0.00122082143663933</v>
      </c>
    </row>
    <row r="2410" spans="1:12">
      <c r="A2410" s="2">
        <v>20016</v>
      </c>
      <c r="B2410" t="str">
        <f>VLOOKUP(A2410,'Table S1'!A:E,2,FALSE)</f>
        <v>Fluid intelligence score</v>
      </c>
      <c r="C2410" s="26" t="s">
        <v>1200</v>
      </c>
      <c r="D2410" t="s">
        <v>300</v>
      </c>
      <c r="E2410">
        <v>-0.294096751547945</v>
      </c>
      <c r="F2410" s="2">
        <v>0.768686020638105</v>
      </c>
      <c r="G2410">
        <v>29811</v>
      </c>
      <c r="H2410" s="11">
        <v>-4.97527121740789e-5</v>
      </c>
      <c r="I2410" s="11">
        <v>-8.35144145919089e-5</v>
      </c>
      <c r="J2410">
        <v>-0.000855473033500806</v>
      </c>
      <c r="K2410">
        <v>-0.000381335712709949</v>
      </c>
      <c r="L2410" s="2">
        <v>0.000281830288361792</v>
      </c>
    </row>
    <row r="2411" spans="1:12">
      <c r="A2411" s="2">
        <v>20016</v>
      </c>
      <c r="B2411" t="str">
        <f>VLOOKUP(A2411,'Table S1'!A:E,2,FALSE)</f>
        <v>Fluid intelligence score</v>
      </c>
      <c r="C2411" s="26" t="s">
        <v>1201</v>
      </c>
      <c r="D2411" t="s">
        <v>300</v>
      </c>
      <c r="E2411" s="2">
        <v>2.57174112048999</v>
      </c>
      <c r="F2411" s="2">
        <v>0.0101236520249284</v>
      </c>
      <c r="G2411">
        <v>29811</v>
      </c>
      <c r="H2411" s="2">
        <v>0.000400064634507262</v>
      </c>
      <c r="I2411" s="2">
        <v>0.000492521361906062</v>
      </c>
      <c r="J2411" s="2">
        <v>0.00748071906998154</v>
      </c>
      <c r="K2411" s="11">
        <v>9.51567625188487e-5</v>
      </c>
      <c r="L2411" s="2">
        <v>0.000704972506495676</v>
      </c>
    </row>
    <row r="2412" spans="1:12">
      <c r="A2412" s="2">
        <v>20016</v>
      </c>
      <c r="B2412" t="str">
        <f>VLOOKUP(A2412,'Table S1'!A:E,2,FALSE)</f>
        <v>Fluid intelligence score</v>
      </c>
      <c r="C2412" s="26" t="s">
        <v>1202</v>
      </c>
      <c r="D2412" t="s">
        <v>300</v>
      </c>
      <c r="E2412" s="2">
        <v>4.3286781715351</v>
      </c>
      <c r="F2412" s="11">
        <v>1.50495496481399e-5</v>
      </c>
      <c r="G2412">
        <v>29810</v>
      </c>
      <c r="H2412" s="2">
        <v>0.000674952107867667</v>
      </c>
      <c r="I2412" s="2">
        <v>0.00069357575275949</v>
      </c>
      <c r="J2412" s="2">
        <v>0.0125916452753857</v>
      </c>
      <c r="K2412" s="2">
        <v>0.000369330972517835</v>
      </c>
      <c r="L2412" s="2">
        <v>0.000980573243217498</v>
      </c>
    </row>
    <row r="2413" spans="1:12">
      <c r="A2413" s="2">
        <v>20016</v>
      </c>
      <c r="B2413" t="str">
        <f>VLOOKUP(A2413,'Table S1'!A:E,2,FALSE)</f>
        <v>Fluid intelligence score</v>
      </c>
      <c r="C2413" s="26" t="s">
        <v>1203</v>
      </c>
      <c r="D2413" t="s">
        <v>300</v>
      </c>
      <c r="E2413" s="2">
        <v>0.241895819861625</v>
      </c>
      <c r="F2413" s="2">
        <v>0.808862553110869</v>
      </c>
      <c r="G2413">
        <v>29811</v>
      </c>
      <c r="H2413" s="11">
        <v>4.3630296236013e-5</v>
      </c>
      <c r="I2413">
        <v>-0.000169610108470028</v>
      </c>
      <c r="J2413" s="2">
        <v>0.000705647562880404</v>
      </c>
      <c r="K2413">
        <v>-0.000309899092634181</v>
      </c>
      <c r="L2413" s="2">
        <v>0.000397159685106207</v>
      </c>
    </row>
    <row r="2414" spans="1:12">
      <c r="A2414" s="2">
        <v>20016</v>
      </c>
      <c r="B2414" t="str">
        <f>VLOOKUP(A2414,'Table S1'!A:E,2,FALSE)</f>
        <v>Fluid intelligence score</v>
      </c>
      <c r="C2414" s="26" t="s">
        <v>1204</v>
      </c>
      <c r="D2414" t="s">
        <v>300</v>
      </c>
      <c r="E2414" s="2">
        <v>4.40944387513655</v>
      </c>
      <c r="F2414" s="11">
        <v>1.03998644969202e-5</v>
      </c>
      <c r="G2414">
        <v>29810</v>
      </c>
      <c r="H2414" s="2">
        <v>0.000650537984911507</v>
      </c>
      <c r="I2414">
        <v>-0.00047236546263391</v>
      </c>
      <c r="J2414" s="2">
        <v>0.0128265837600377</v>
      </c>
      <c r="K2414" s="2">
        <v>0.000361367098785994</v>
      </c>
      <c r="L2414" s="2">
        <v>0.000939708871037019</v>
      </c>
    </row>
    <row r="2415" spans="1:12">
      <c r="A2415" s="2">
        <v>20016</v>
      </c>
      <c r="B2415" t="str">
        <f>VLOOKUP(A2415,'Table S1'!A:E,2,FALSE)</f>
        <v>Fluid intelligence score</v>
      </c>
      <c r="C2415" s="26" t="s">
        <v>1205</v>
      </c>
      <c r="D2415" t="s">
        <v>300</v>
      </c>
      <c r="E2415" s="2">
        <v>1.61386380738774</v>
      </c>
      <c r="F2415" s="2">
        <v>0.106567554561436</v>
      </c>
      <c r="G2415">
        <v>29811</v>
      </c>
      <c r="H2415" s="2">
        <v>0.000237599792964133</v>
      </c>
      <c r="I2415" s="11">
        <v>7.55830537416952e-6</v>
      </c>
      <c r="J2415" s="2">
        <v>0.0047086015484871</v>
      </c>
      <c r="K2415" s="11">
        <v>-5.09660346203376e-5</v>
      </c>
      <c r="L2415" s="2">
        <v>0.000526165620548604</v>
      </c>
    </row>
    <row r="2416" spans="1:12">
      <c r="A2416" s="2">
        <v>20016</v>
      </c>
      <c r="B2416" t="str">
        <f>VLOOKUP(A2416,'Table S1'!A:E,2,FALSE)</f>
        <v>Fluid intelligence score</v>
      </c>
      <c r="C2416" s="26" t="s">
        <v>1206</v>
      </c>
      <c r="D2416" t="s">
        <v>300</v>
      </c>
      <c r="E2416" s="2">
        <v>2.88128009128233</v>
      </c>
      <c r="F2416" s="2">
        <v>0.00396346011179047</v>
      </c>
      <c r="G2416">
        <v>29811</v>
      </c>
      <c r="H2416" s="2">
        <v>0.000403832179941369</v>
      </c>
      <c r="I2416" s="2">
        <v>0.000198353451882441</v>
      </c>
      <c r="J2416" s="2">
        <v>0.00838111066198888</v>
      </c>
      <c r="K2416" s="2">
        <v>0.000129117941665255</v>
      </c>
      <c r="L2416" s="2">
        <v>0.000678546418217484</v>
      </c>
    </row>
    <row r="2417" spans="1:12">
      <c r="A2417" s="2">
        <v>20016</v>
      </c>
      <c r="B2417" t="str">
        <f>VLOOKUP(A2417,'Table S1'!A:E,2,FALSE)</f>
        <v>Fluid intelligence score</v>
      </c>
      <c r="C2417" s="26" t="s">
        <v>1207</v>
      </c>
      <c r="D2417" t="s">
        <v>300</v>
      </c>
      <c r="E2417" s="2">
        <v>5.23054582130366</v>
      </c>
      <c r="F2417" s="11">
        <v>1.70150759615354e-7</v>
      </c>
      <c r="G2417">
        <v>29811</v>
      </c>
      <c r="H2417" s="2">
        <v>0.000656124116385288</v>
      </c>
      <c r="I2417" s="2">
        <v>0.00172593781605215</v>
      </c>
      <c r="J2417" s="2">
        <v>0.015259679261898</v>
      </c>
      <c r="K2417" s="2">
        <v>0.000410254584611686</v>
      </c>
      <c r="L2417" s="2">
        <v>0.000901993648158889</v>
      </c>
    </row>
    <row r="2418" spans="1:12">
      <c r="A2418" s="2">
        <v>20016</v>
      </c>
      <c r="B2418" t="str">
        <f>VLOOKUP(A2418,'Table S1'!A:E,2,FALSE)</f>
        <v>Fluid intelligence score</v>
      </c>
      <c r="C2418" s="26" t="s">
        <v>1208</v>
      </c>
      <c r="D2418" t="s">
        <v>300</v>
      </c>
      <c r="E2418" s="2">
        <v>1.13962749629494</v>
      </c>
      <c r="F2418" s="2">
        <v>0.254450681540649</v>
      </c>
      <c r="G2418">
        <v>29811</v>
      </c>
      <c r="H2418" s="2">
        <v>0.000165438974403483</v>
      </c>
      <c r="I2418">
        <v>-0.000683770610490994</v>
      </c>
      <c r="J2418" s="2">
        <v>0.00331496552132922</v>
      </c>
      <c r="K2418">
        <v>-0.00011909926128681</v>
      </c>
      <c r="L2418" s="2">
        <v>0.000449977210093775</v>
      </c>
    </row>
    <row r="2419" spans="1:12">
      <c r="A2419" s="2">
        <v>20016</v>
      </c>
      <c r="B2419" t="str">
        <f>VLOOKUP(A2419,'Table S1'!A:E,2,FALSE)</f>
        <v>Fluid intelligence score</v>
      </c>
      <c r="C2419" s="26" t="s">
        <v>1209</v>
      </c>
      <c r="D2419" t="s">
        <v>300</v>
      </c>
      <c r="E2419">
        <v>-0.870674391912357</v>
      </c>
      <c r="F2419" s="2">
        <v>0.383938975667131</v>
      </c>
      <c r="G2419">
        <v>29811</v>
      </c>
      <c r="H2419">
        <v>-0.000131064666710248</v>
      </c>
      <c r="I2419">
        <v>-0.000704892946269388</v>
      </c>
      <c r="J2419">
        <v>-0.00253263070510082</v>
      </c>
      <c r="K2419">
        <v>-0.000426114640545462</v>
      </c>
      <c r="L2419" s="2">
        <v>0.000163985307124965</v>
      </c>
    </row>
    <row r="2420" spans="1:12">
      <c r="A2420" s="2">
        <v>20016</v>
      </c>
      <c r="B2420" t="str">
        <f>VLOOKUP(A2420,'Table S1'!A:E,2,FALSE)</f>
        <v>Fluid intelligence score</v>
      </c>
      <c r="C2420" s="26" t="s">
        <v>573</v>
      </c>
      <c r="D2420" t="s">
        <v>300</v>
      </c>
      <c r="E2420" s="2">
        <v>7.38162833567596</v>
      </c>
      <c r="F2420" s="11">
        <v>1.60447714121777e-13</v>
      </c>
      <c r="G2420">
        <v>29811</v>
      </c>
      <c r="H2420" s="2">
        <v>0.00117354049480541</v>
      </c>
      <c r="I2420" s="2">
        <v>0.00156786894870235</v>
      </c>
      <c r="J2420" s="2">
        <v>0.0214717910050318</v>
      </c>
      <c r="K2420" s="2">
        <v>0.000861930320162689</v>
      </c>
      <c r="L2420" s="2">
        <v>0.00148515066944814</v>
      </c>
    </row>
    <row r="2421" spans="1:12">
      <c r="A2421" s="2">
        <v>20016</v>
      </c>
      <c r="B2421" t="str">
        <f>VLOOKUP(A2421,'Table S1'!A:E,2,FALSE)</f>
        <v>Fluid intelligence score</v>
      </c>
      <c r="C2421" s="26" t="s">
        <v>574</v>
      </c>
      <c r="D2421" t="s">
        <v>300</v>
      </c>
      <c r="E2421" s="2">
        <v>7.99631906393666</v>
      </c>
      <c r="F2421" s="11">
        <v>1.32800340059002e-15</v>
      </c>
      <c r="G2421">
        <v>29810</v>
      </c>
      <c r="H2421" s="2">
        <v>0.00129464491171691</v>
      </c>
      <c r="I2421" s="2">
        <v>0.00217635099847599</v>
      </c>
      <c r="J2421" s="2">
        <v>0.0232604063346635</v>
      </c>
      <c r="K2421" s="2">
        <v>0.000977303843779835</v>
      </c>
      <c r="L2421" s="2">
        <v>0.00161198597965399</v>
      </c>
    </row>
    <row r="2422" spans="1:12">
      <c r="A2422" s="2">
        <v>20016</v>
      </c>
      <c r="B2422" t="str">
        <f>VLOOKUP(A2422,'Table S1'!A:E,2,FALSE)</f>
        <v>Fluid intelligence score</v>
      </c>
      <c r="C2422" s="26" t="s">
        <v>575</v>
      </c>
      <c r="D2422" t="s">
        <v>300</v>
      </c>
      <c r="E2422" s="2">
        <v>6.51131661118146</v>
      </c>
      <c r="F2422" s="11">
        <v>7.56785527813038e-11</v>
      </c>
      <c r="G2422">
        <v>29811</v>
      </c>
      <c r="H2422" s="2">
        <v>0.00102876241421762</v>
      </c>
      <c r="I2422" s="2">
        <v>0.000901039970836866</v>
      </c>
      <c r="J2422" s="2">
        <v>0.0189402152323451</v>
      </c>
      <c r="K2422" s="2">
        <v>0.000719083240240623</v>
      </c>
      <c r="L2422" s="2">
        <v>0.00133844158819462</v>
      </c>
    </row>
    <row r="2423" spans="1:12">
      <c r="A2423" s="2">
        <v>20016</v>
      </c>
      <c r="B2423" t="str">
        <f>VLOOKUP(A2423,'Table S1'!A:E,2,FALSE)</f>
        <v>Fluid intelligence score</v>
      </c>
      <c r="C2423" s="26" t="s">
        <v>576</v>
      </c>
      <c r="D2423" t="s">
        <v>300</v>
      </c>
      <c r="E2423" s="2">
        <v>3.32497878679441</v>
      </c>
      <c r="F2423" s="2">
        <v>0.000885319142573876</v>
      </c>
      <c r="G2423">
        <v>29811</v>
      </c>
      <c r="H2423" s="2">
        <v>0.000549416072504801</v>
      </c>
      <c r="I2423" s="2">
        <v>0.000153279007658299</v>
      </c>
      <c r="J2423" s="2">
        <v>0.00967174806961829</v>
      </c>
      <c r="K2423" s="2">
        <v>0.000225540491233343</v>
      </c>
      <c r="L2423" s="2">
        <v>0.00087329165377626</v>
      </c>
    </row>
    <row r="2424" spans="1:12">
      <c r="A2424" s="2">
        <v>20016</v>
      </c>
      <c r="B2424" t="str">
        <f>VLOOKUP(A2424,'Table S1'!A:E,2,FALSE)</f>
        <v>Fluid intelligence score</v>
      </c>
      <c r="C2424" s="26" t="s">
        <v>1210</v>
      </c>
      <c r="D2424" t="s">
        <v>300</v>
      </c>
      <c r="E2424" s="2">
        <v>2.20286904385908</v>
      </c>
      <c r="F2424" s="2">
        <v>0.0276116029984037</v>
      </c>
      <c r="G2424">
        <v>29811</v>
      </c>
      <c r="H2424" s="2">
        <v>0.00035160209859198</v>
      </c>
      <c r="I2424">
        <v>-0.000244612391039756</v>
      </c>
      <c r="J2424" s="2">
        <v>0.00640773845150047</v>
      </c>
      <c r="K2424" s="11">
        <v>3.87576139767038e-5</v>
      </c>
      <c r="L2424" s="2">
        <v>0.000664446583207257</v>
      </c>
    </row>
    <row r="2425" spans="1:12">
      <c r="A2425" s="2">
        <v>20016</v>
      </c>
      <c r="B2425" t="str">
        <f>VLOOKUP(A2425,'Table S1'!A:E,2,FALSE)</f>
        <v>Fluid intelligence score</v>
      </c>
      <c r="C2425" s="26" t="s">
        <v>1014</v>
      </c>
      <c r="D2425" t="s">
        <v>300</v>
      </c>
      <c r="E2425" s="2">
        <v>0.751132120560357</v>
      </c>
      <c r="F2425" s="2">
        <v>0.452579075727518</v>
      </c>
      <c r="G2425">
        <v>29811</v>
      </c>
      <c r="H2425" s="2">
        <v>0.000144470755137619</v>
      </c>
      <c r="I2425">
        <v>-0.000504243316698479</v>
      </c>
      <c r="J2425" s="2">
        <v>0.00219109916153587</v>
      </c>
      <c r="K2425">
        <v>-0.000232518813211746</v>
      </c>
      <c r="L2425" s="2">
        <v>0.000521460323486983</v>
      </c>
    </row>
    <row r="2426" spans="1:12">
      <c r="A2426" s="2">
        <v>20016</v>
      </c>
      <c r="B2426" t="str">
        <f>VLOOKUP(A2426,'Table S1'!A:E,2,FALSE)</f>
        <v>Fluid intelligence score</v>
      </c>
      <c r="C2426" s="26" t="s">
        <v>1211</v>
      </c>
      <c r="D2426" t="s">
        <v>300</v>
      </c>
      <c r="E2426" s="2">
        <v>0.0846139208344302</v>
      </c>
      <c r="F2426" s="2">
        <v>0.932568899717022</v>
      </c>
      <c r="G2426">
        <v>29811</v>
      </c>
      <c r="H2426" s="11">
        <v>1.47277164168925e-5</v>
      </c>
      <c r="I2426">
        <v>-0.000551721949127009</v>
      </c>
      <c r="J2426" s="2">
        <v>0.000246126239584889</v>
      </c>
      <c r="K2426">
        <v>-0.000326433235609128</v>
      </c>
      <c r="L2426" s="2">
        <v>0.000355888668442913</v>
      </c>
    </row>
    <row r="2427" spans="1:12">
      <c r="A2427" s="2">
        <v>20016</v>
      </c>
      <c r="B2427" t="str">
        <f>VLOOKUP(A2427,'Table S1'!A:E,2,FALSE)</f>
        <v>Fluid intelligence score</v>
      </c>
      <c r="C2427" s="26" t="s">
        <v>1212</v>
      </c>
      <c r="D2427" t="s">
        <v>300</v>
      </c>
      <c r="E2427" s="2">
        <v>2.43231106715651</v>
      </c>
      <c r="F2427" s="2">
        <v>0.0150086607906643</v>
      </c>
      <c r="G2427">
        <v>29811</v>
      </c>
      <c r="H2427" s="2">
        <v>0.000441795142449716</v>
      </c>
      <c r="I2427">
        <v>-0.000536859378685197</v>
      </c>
      <c r="J2427" s="2">
        <v>0.00707514284359153</v>
      </c>
      <c r="K2427" s="11">
        <v>8.57807586016976e-5</v>
      </c>
      <c r="L2427" s="2">
        <v>0.000797809526297734</v>
      </c>
    </row>
    <row r="2428" spans="1:12">
      <c r="A2428" s="2">
        <v>20016</v>
      </c>
      <c r="B2428" t="str">
        <f>VLOOKUP(A2428,'Table S1'!A:E,2,FALSE)</f>
        <v>Fluid intelligence score</v>
      </c>
      <c r="C2428" s="26" t="s">
        <v>1213</v>
      </c>
      <c r="D2428" t="s">
        <v>300</v>
      </c>
      <c r="E2428" s="2">
        <v>1.30306109057027</v>
      </c>
      <c r="F2428" s="2">
        <v>0.192563970813145</v>
      </c>
      <c r="G2428">
        <v>29810</v>
      </c>
      <c r="H2428" s="2">
        <v>0.000200272552074433</v>
      </c>
      <c r="I2428" s="11">
        <v>-6.5942790926113e-5</v>
      </c>
      <c r="J2428" s="2">
        <v>0.0038013571019021</v>
      </c>
      <c r="K2428">
        <v>-0.000100974204709831</v>
      </c>
      <c r="L2428" s="2">
        <v>0.000501519308858698</v>
      </c>
    </row>
    <row r="2429" spans="1:12">
      <c r="A2429" s="2">
        <v>20016</v>
      </c>
      <c r="B2429" t="str">
        <f>VLOOKUP(A2429,'Table S1'!A:E,2,FALSE)</f>
        <v>Fluid intelligence score</v>
      </c>
      <c r="C2429" s="26" t="s">
        <v>1214</v>
      </c>
      <c r="D2429" t="s">
        <v>300</v>
      </c>
      <c r="E2429">
        <v>-1.19572004623575</v>
      </c>
      <c r="F2429" s="2">
        <v>0.231815336841036</v>
      </c>
      <c r="G2429">
        <v>29811</v>
      </c>
      <c r="H2429">
        <v>-0.000222080349391018</v>
      </c>
      <c r="I2429" s="2">
        <v>0.000267234842448542</v>
      </c>
      <c r="J2429">
        <v>-0.00347812837029676</v>
      </c>
      <c r="K2429">
        <v>-0.000586118036183731</v>
      </c>
      <c r="L2429" s="2">
        <v>0.000141957337401695</v>
      </c>
    </row>
    <row r="2430" spans="1:12">
      <c r="A2430" s="2">
        <v>20016</v>
      </c>
      <c r="B2430" t="str">
        <f>VLOOKUP(A2430,'Table S1'!A:E,2,FALSE)</f>
        <v>Fluid intelligence score</v>
      </c>
      <c r="C2430" s="26" t="s">
        <v>1215</v>
      </c>
      <c r="D2430" t="s">
        <v>300</v>
      </c>
      <c r="E2430" s="2">
        <v>1.70329671849444</v>
      </c>
      <c r="F2430" s="2">
        <v>0.08852297763548</v>
      </c>
      <c r="G2430">
        <v>29811</v>
      </c>
      <c r="H2430" s="2">
        <v>0.000302270664027218</v>
      </c>
      <c r="I2430">
        <v>-0.000385815494323357</v>
      </c>
      <c r="J2430" s="2">
        <v>0.00495457499293343</v>
      </c>
      <c r="K2430" s="11">
        <v>-4.55628422603556e-5</v>
      </c>
      <c r="L2430" s="2">
        <v>0.000650104170314791</v>
      </c>
    </row>
    <row r="2431" spans="1:12">
      <c r="A2431" s="2">
        <v>20016</v>
      </c>
      <c r="B2431" t="str">
        <f>VLOOKUP(A2431,'Table S1'!A:E,2,FALSE)</f>
        <v>Fluid intelligence score</v>
      </c>
      <c r="C2431" s="26" t="s">
        <v>1216</v>
      </c>
      <c r="D2431" t="s">
        <v>300</v>
      </c>
      <c r="E2431">
        <v>-0.81984371126022</v>
      </c>
      <c r="F2431" s="2">
        <v>0.412311763934206</v>
      </c>
      <c r="G2431">
        <v>29809</v>
      </c>
      <c r="H2431">
        <v>-0.000147052082170501</v>
      </c>
      <c r="I2431">
        <v>-0.000257337355080091</v>
      </c>
      <c r="J2431">
        <v>-0.00238479960491792</v>
      </c>
      <c r="K2431">
        <v>-0.000498617245346388</v>
      </c>
      <c r="L2431" s="2">
        <v>0.000204513081005386</v>
      </c>
    </row>
    <row r="2432" spans="1:12">
      <c r="A2432" s="2">
        <v>20016</v>
      </c>
      <c r="B2432" t="str">
        <f>VLOOKUP(A2432,'Table S1'!A:E,2,FALSE)</f>
        <v>Fluid intelligence score</v>
      </c>
      <c r="C2432" s="26" t="s">
        <v>1217</v>
      </c>
      <c r="D2432" t="s">
        <v>300</v>
      </c>
      <c r="E2432">
        <v>-0.285398208809427</v>
      </c>
      <c r="F2432" s="2">
        <v>0.775341062441199</v>
      </c>
      <c r="G2432">
        <v>29811</v>
      </c>
      <c r="H2432" s="11">
        <v>-4.0427006689068e-5</v>
      </c>
      <c r="I2432">
        <v>-0.0002650979569763</v>
      </c>
      <c r="J2432">
        <v>-0.000830170582166715</v>
      </c>
      <c r="K2432">
        <v>-0.000318069584173834</v>
      </c>
      <c r="L2432" s="2">
        <v>0.000237215570795698</v>
      </c>
    </row>
    <row r="2433" spans="1:12">
      <c r="A2433" s="2">
        <v>20016</v>
      </c>
      <c r="B2433" t="str">
        <f>VLOOKUP(A2433,'Table S1'!A:E,2,FALSE)</f>
        <v>Fluid intelligence score</v>
      </c>
      <c r="C2433" s="26" t="s">
        <v>1218</v>
      </c>
      <c r="D2433" t="s">
        <v>300</v>
      </c>
      <c r="E2433" s="2">
        <v>0.244537296391613</v>
      </c>
      <c r="F2433" s="2">
        <v>0.806816403209898</v>
      </c>
      <c r="G2433">
        <v>29811</v>
      </c>
      <c r="H2433" s="11">
        <v>2.72426969653655e-5</v>
      </c>
      <c r="I2433" s="2">
        <v>0.000368922928324598</v>
      </c>
      <c r="J2433" s="2">
        <v>0.000711313748442117</v>
      </c>
      <c r="K2433">
        <v>-0.000191116112351548</v>
      </c>
      <c r="L2433" s="2">
        <v>0.000245601506282279</v>
      </c>
    </row>
    <row r="2434" spans="1:12">
      <c r="A2434" s="2">
        <v>20016</v>
      </c>
      <c r="B2434" t="str">
        <f>VLOOKUP(A2434,'Table S1'!A:E,2,FALSE)</f>
        <v>Fluid intelligence score</v>
      </c>
      <c r="C2434" s="26" t="s">
        <v>587</v>
      </c>
      <c r="D2434" t="s">
        <v>300</v>
      </c>
      <c r="E2434">
        <v>-1.11955458609867</v>
      </c>
      <c r="F2434" s="2">
        <v>0.262912637454062</v>
      </c>
      <c r="G2434">
        <v>29811</v>
      </c>
      <c r="H2434">
        <v>-0.0001699833661635</v>
      </c>
      <c r="I2434">
        <v>-0.000151436471647346</v>
      </c>
      <c r="J2434">
        <v>-0.00325657713966091</v>
      </c>
      <c r="K2434">
        <v>-0.000467579219998455</v>
      </c>
      <c r="L2434" s="2">
        <v>0.000127612487671455</v>
      </c>
    </row>
    <row r="2435" spans="1:12">
      <c r="A2435" s="2">
        <v>20016</v>
      </c>
      <c r="B2435" t="str">
        <f>VLOOKUP(A2435,'Table S1'!A:E,2,FALSE)</f>
        <v>Fluid intelligence score</v>
      </c>
      <c r="C2435" s="26" t="s">
        <v>1219</v>
      </c>
      <c r="D2435" t="s">
        <v>300</v>
      </c>
      <c r="E2435" s="2">
        <v>2.83719381791801</v>
      </c>
      <c r="F2435" s="2">
        <v>0.00455426747096301</v>
      </c>
      <c r="G2435">
        <v>29811</v>
      </c>
      <c r="H2435" s="2">
        <v>0.000337028725606726</v>
      </c>
      <c r="I2435" s="2">
        <v>0.00172980319650345</v>
      </c>
      <c r="J2435" s="2">
        <v>0.00827703087516396</v>
      </c>
      <c r="K2435" s="2">
        <v>0.000104196206167073</v>
      </c>
      <c r="L2435" s="2">
        <v>0.000569861245046379</v>
      </c>
    </row>
    <row r="2436" spans="1:12">
      <c r="A2436" s="2">
        <v>20016</v>
      </c>
      <c r="B2436" t="str">
        <f>VLOOKUP(A2436,'Table S1'!A:E,2,FALSE)</f>
        <v>Fluid intelligence score</v>
      </c>
      <c r="C2436" s="26" t="s">
        <v>589</v>
      </c>
      <c r="D2436" t="s">
        <v>300</v>
      </c>
      <c r="E2436" s="2">
        <v>1.82522886114716</v>
      </c>
      <c r="F2436" s="2">
        <v>0.0679765011400733</v>
      </c>
      <c r="G2436">
        <v>29811</v>
      </c>
      <c r="H2436" s="2">
        <v>0.000254026548976209</v>
      </c>
      <c r="I2436" s="2">
        <v>0.000373567946726072</v>
      </c>
      <c r="J2436" s="2">
        <v>0.00530925303479333</v>
      </c>
      <c r="K2436" s="11">
        <v>-1.87628601754038e-5</v>
      </c>
      <c r="L2436" s="2">
        <v>0.000526815958127823</v>
      </c>
    </row>
    <row r="2437" spans="1:12">
      <c r="A2437" s="2">
        <v>20016</v>
      </c>
      <c r="B2437" t="str">
        <f>VLOOKUP(A2437,'Table S1'!A:E,2,FALSE)</f>
        <v>Fluid intelligence score</v>
      </c>
      <c r="C2437" s="26" t="s">
        <v>581</v>
      </c>
      <c r="D2437" t="s">
        <v>300</v>
      </c>
      <c r="E2437">
        <v>-0.300098409915803</v>
      </c>
      <c r="F2437" s="2">
        <v>0.76410418451914</v>
      </c>
      <c r="G2437">
        <v>29811</v>
      </c>
      <c r="H2437" s="11">
        <v>-4.65911384606793e-5</v>
      </c>
      <c r="I2437">
        <v>-0.000770387500462012</v>
      </c>
      <c r="J2437">
        <v>-0.000872930747205442</v>
      </c>
      <c r="K2437">
        <v>-0.00035089352093675</v>
      </c>
      <c r="L2437" s="2">
        <v>0.000257711244015391</v>
      </c>
    </row>
    <row r="2438" spans="1:12">
      <c r="A2438" s="2">
        <v>20016</v>
      </c>
      <c r="B2438" t="str">
        <f>VLOOKUP(A2438,'Table S1'!A:E,2,FALSE)</f>
        <v>Fluid intelligence score</v>
      </c>
      <c r="C2438" s="26" t="s">
        <v>1220</v>
      </c>
      <c r="D2438" t="s">
        <v>300</v>
      </c>
      <c r="E2438" s="2">
        <v>1.8570255184511</v>
      </c>
      <c r="F2438" s="2">
        <v>0.0633173795991796</v>
      </c>
      <c r="G2438">
        <v>29811</v>
      </c>
      <c r="H2438" s="2">
        <v>0.000292264551924123</v>
      </c>
      <c r="I2438" s="2">
        <v>0.000185383831922021</v>
      </c>
      <c r="J2438" s="2">
        <v>0.0054017436275517</v>
      </c>
      <c r="K2438" s="11">
        <v>-1.62133060882489e-5</v>
      </c>
      <c r="L2438" s="2">
        <v>0.000600742409936496</v>
      </c>
    </row>
    <row r="2439" spans="1:12">
      <c r="A2439" s="2">
        <v>20016</v>
      </c>
      <c r="B2439" t="str">
        <f>VLOOKUP(A2439,'Table S1'!A:E,2,FALSE)</f>
        <v>Fluid intelligence score</v>
      </c>
      <c r="C2439" s="26" t="s">
        <v>1221</v>
      </c>
      <c r="D2439" t="s">
        <v>300</v>
      </c>
      <c r="E2439" s="2">
        <v>3.53090190771079</v>
      </c>
      <c r="F2439" s="2">
        <v>0.000414769966958102</v>
      </c>
      <c r="G2439">
        <v>29811</v>
      </c>
      <c r="H2439" s="2">
        <v>0.000510373423534494</v>
      </c>
      <c r="I2439" s="2">
        <v>0.000382732522120103</v>
      </c>
      <c r="J2439" s="2">
        <v>0.0102707403263878</v>
      </c>
      <c r="K2439" s="2">
        <v>0.000227059366511746</v>
      </c>
      <c r="L2439" s="2">
        <v>0.000793687480557242</v>
      </c>
    </row>
    <row r="2440" spans="1:12">
      <c r="A2440" s="2">
        <v>20016</v>
      </c>
      <c r="B2440" t="str">
        <f>VLOOKUP(A2440,'Table S1'!A:E,2,FALSE)</f>
        <v>Fluid intelligence score</v>
      </c>
      <c r="C2440" s="26" t="s">
        <v>578</v>
      </c>
      <c r="D2440" t="s">
        <v>300</v>
      </c>
      <c r="E2440">
        <v>-3.99952282733554</v>
      </c>
      <c r="F2440" s="11">
        <v>6.36233316089676e-5</v>
      </c>
      <c r="G2440">
        <v>29811</v>
      </c>
      <c r="H2440">
        <v>-0.000633121223235551</v>
      </c>
      <c r="I2440" s="2">
        <v>0.000469391067082243</v>
      </c>
      <c r="J2440">
        <v>-0.0116338718725993</v>
      </c>
      <c r="K2440">
        <v>-0.00094339453154969</v>
      </c>
      <c r="L2440">
        <v>-0.000322847914921413</v>
      </c>
    </row>
    <row r="2441" spans="1:12">
      <c r="A2441" s="2">
        <v>20016</v>
      </c>
      <c r="B2441" t="str">
        <f>VLOOKUP(A2441,'Table S1'!A:E,2,FALSE)</f>
        <v>Fluid intelligence score</v>
      </c>
      <c r="C2441" s="26" t="s">
        <v>1222</v>
      </c>
      <c r="D2441" t="s">
        <v>300</v>
      </c>
      <c r="E2441" s="2">
        <v>0.520092432678889</v>
      </c>
      <c r="F2441" s="2">
        <v>0.603003014504546</v>
      </c>
      <c r="G2441">
        <v>29811</v>
      </c>
      <c r="H2441" s="11">
        <v>7.72120919710315e-5</v>
      </c>
      <c r="I2441">
        <v>-0.000608117395605347</v>
      </c>
      <c r="J2441" s="2">
        <v>0.00151285265390662</v>
      </c>
      <c r="K2441">
        <v>-0.000213772845475375</v>
      </c>
      <c r="L2441" s="2">
        <v>0.000368197029417438</v>
      </c>
    </row>
    <row r="2442" spans="1:12">
      <c r="A2442" s="2">
        <v>20016</v>
      </c>
      <c r="B2442" t="str">
        <f>VLOOKUP(A2442,'Table S1'!A:E,2,FALSE)</f>
        <v>Fluid intelligence score</v>
      </c>
      <c r="C2442" s="26" t="s">
        <v>1223</v>
      </c>
      <c r="D2442" t="s">
        <v>300</v>
      </c>
      <c r="E2442" s="2">
        <v>1.6934965520201</v>
      </c>
      <c r="F2442" s="2">
        <v>0.0903714379036748</v>
      </c>
      <c r="G2442">
        <v>29811</v>
      </c>
      <c r="H2442" s="2">
        <v>0.000249241243393728</v>
      </c>
      <c r="I2442">
        <v>-0.000713602114822383</v>
      </c>
      <c r="J2442" s="2">
        <v>0.00492606812198539</v>
      </c>
      <c r="K2442" s="11">
        <v>-3.92291964212923e-5</v>
      </c>
      <c r="L2442" s="2">
        <v>0.000537711683208748</v>
      </c>
    </row>
    <row r="2443" spans="1:12">
      <c r="A2443" s="2">
        <v>20016</v>
      </c>
      <c r="B2443" t="str">
        <f>VLOOKUP(A2443,'Table S1'!A:E,2,FALSE)</f>
        <v>Fluid intelligence score</v>
      </c>
      <c r="C2443" s="26" t="s">
        <v>1224</v>
      </c>
      <c r="D2443" t="s">
        <v>300</v>
      </c>
      <c r="E2443" s="2">
        <v>2.788208767707</v>
      </c>
      <c r="F2443" s="2">
        <v>0.0053033948575151</v>
      </c>
      <c r="G2443">
        <v>29811</v>
      </c>
      <c r="H2443" s="2">
        <v>0.000375135128686106</v>
      </c>
      <c r="I2443" s="11">
        <v>3.02106512300032e-5</v>
      </c>
      <c r="J2443" s="2">
        <v>0.0081103834027048</v>
      </c>
      <c r="K2443" s="2">
        <v>0.000111424174394471</v>
      </c>
      <c r="L2443" s="2">
        <v>0.00063884608297774</v>
      </c>
    </row>
    <row r="2444" spans="1:12">
      <c r="A2444" s="2">
        <v>20016</v>
      </c>
      <c r="B2444" t="str">
        <f>VLOOKUP(A2444,'Table S1'!A:E,2,FALSE)</f>
        <v>Fluid intelligence score</v>
      </c>
      <c r="C2444" s="26" t="s">
        <v>1225</v>
      </c>
      <c r="D2444" t="s">
        <v>300</v>
      </c>
      <c r="E2444">
        <v>-2.01982962280995</v>
      </c>
      <c r="F2444" s="2">
        <v>0.0434099915764361</v>
      </c>
      <c r="G2444">
        <v>29811</v>
      </c>
      <c r="H2444">
        <v>-0.00023643385161887</v>
      </c>
      <c r="I2444" s="2">
        <v>0.00015335707158081</v>
      </c>
      <c r="J2444">
        <v>-0.00589262391894521</v>
      </c>
      <c r="K2444">
        <v>-0.000465869366438232</v>
      </c>
      <c r="L2444" s="11">
        <v>-6.99833679950834e-6</v>
      </c>
    </row>
    <row r="2445" spans="1:12">
      <c r="A2445" s="2">
        <v>20016</v>
      </c>
      <c r="B2445" t="str">
        <f>VLOOKUP(A2445,'Table S1'!A:E,2,FALSE)</f>
        <v>Fluid intelligence score</v>
      </c>
      <c r="C2445" s="26" t="s">
        <v>598</v>
      </c>
      <c r="D2445" t="s">
        <v>300</v>
      </c>
      <c r="E2445" s="2">
        <v>1.56675810251129</v>
      </c>
      <c r="F2445" s="2">
        <v>0.117181858042135</v>
      </c>
      <c r="G2445">
        <v>29811</v>
      </c>
      <c r="H2445" s="2">
        <v>0.000220638144752144</v>
      </c>
      <c r="I2445">
        <v>-0.000222323420337427</v>
      </c>
      <c r="J2445" s="2">
        <v>0.00457010271771842</v>
      </c>
      <c r="K2445" s="11">
        <v>-5.53842833870022e-5</v>
      </c>
      <c r="L2445" s="2">
        <v>0.000496660572891291</v>
      </c>
    </row>
    <row r="2446" spans="1:12">
      <c r="A2446" s="2">
        <v>20016</v>
      </c>
      <c r="B2446" t="str">
        <f>VLOOKUP(A2446,'Table S1'!A:E,2,FALSE)</f>
        <v>Fluid intelligence score</v>
      </c>
      <c r="C2446" s="26" t="s">
        <v>599</v>
      </c>
      <c r="D2446" t="s">
        <v>300</v>
      </c>
      <c r="E2446">
        <v>-0.955349375055813</v>
      </c>
      <c r="F2446" s="2">
        <v>0.339408792837039</v>
      </c>
      <c r="G2446">
        <v>29811</v>
      </c>
      <c r="H2446">
        <v>-0.000150506931655497</v>
      </c>
      <c r="I2446">
        <v>-0.000938813502569531</v>
      </c>
      <c r="J2446">
        <v>-0.00277893456364431</v>
      </c>
      <c r="K2446">
        <v>-0.000459294638588131</v>
      </c>
      <c r="L2446" s="2">
        <v>0.000158280775277137</v>
      </c>
    </row>
    <row r="2447" spans="1:12">
      <c r="A2447" s="2">
        <v>20016</v>
      </c>
      <c r="B2447" t="str">
        <f>VLOOKUP(A2447,'Table S1'!A:E,2,FALSE)</f>
        <v>Fluid intelligence score</v>
      </c>
      <c r="C2447" s="26" t="s">
        <v>1226</v>
      </c>
      <c r="D2447" t="s">
        <v>300</v>
      </c>
      <c r="E2447" s="2">
        <v>0.569584594737847</v>
      </c>
      <c r="F2447" s="2">
        <v>0.56896377129467</v>
      </c>
      <c r="G2447">
        <v>29811</v>
      </c>
      <c r="H2447" s="11">
        <v>7.63901584378298e-5</v>
      </c>
      <c r="I2447" s="2">
        <v>0.000508255889500137</v>
      </c>
      <c r="J2447" s="2">
        <v>0.00165681619579629</v>
      </c>
      <c r="K2447">
        <v>-0.000186482187198408</v>
      </c>
      <c r="L2447" s="2">
        <v>0.000339262504074068</v>
      </c>
    </row>
    <row r="2448" spans="1:12">
      <c r="A2448" s="2">
        <v>20016</v>
      </c>
      <c r="B2448" t="str">
        <f>VLOOKUP(A2448,'Table S1'!A:E,2,FALSE)</f>
        <v>Fluid intelligence score</v>
      </c>
      <c r="C2448" s="26" t="s">
        <v>1227</v>
      </c>
      <c r="D2448" t="s">
        <v>300</v>
      </c>
      <c r="E2448">
        <v>-1.07764228047321</v>
      </c>
      <c r="F2448" s="2">
        <v>0.281202146335093</v>
      </c>
      <c r="G2448">
        <v>29810</v>
      </c>
      <c r="H2448">
        <v>-0.000118847425434901</v>
      </c>
      <c r="I2448">
        <v>-0.000157917242833337</v>
      </c>
      <c r="J2448">
        <v>-0.00313466199599501</v>
      </c>
      <c r="K2448">
        <v>-0.000335010187373743</v>
      </c>
      <c r="L2448" s="11">
        <v>9.7315336503942e-5</v>
      </c>
    </row>
    <row r="2449" spans="1:12">
      <c r="A2449" s="2">
        <v>20016</v>
      </c>
      <c r="B2449" t="str">
        <f>VLOOKUP(A2449,'Table S1'!A:E,2,FALSE)</f>
        <v>Fluid intelligence score</v>
      </c>
      <c r="C2449" s="26" t="s">
        <v>1059</v>
      </c>
      <c r="D2449" t="s">
        <v>300</v>
      </c>
      <c r="E2449">
        <v>-3.47677621994851</v>
      </c>
      <c r="F2449" s="2">
        <v>0.000508203756900834</v>
      </c>
      <c r="G2449">
        <v>29811</v>
      </c>
      <c r="H2449">
        <v>-0.000515692053394491</v>
      </c>
      <c r="I2449" s="2">
        <v>0.000581689318223464</v>
      </c>
      <c r="J2449">
        <v>-0.0101132987155689</v>
      </c>
      <c r="K2449">
        <v>-0.000806415075731632</v>
      </c>
      <c r="L2449">
        <v>-0.00022496903105735</v>
      </c>
    </row>
    <row r="2450" spans="1:12">
      <c r="A2450" s="2">
        <v>20016</v>
      </c>
      <c r="B2450" t="str">
        <f>VLOOKUP(A2450,'Table S1'!A:E,2,FALSE)</f>
        <v>Fluid intelligence score</v>
      </c>
      <c r="C2450" s="26" t="s">
        <v>603</v>
      </c>
      <c r="D2450" t="s">
        <v>300</v>
      </c>
      <c r="E2450">
        <v>-0.949840509768511</v>
      </c>
      <c r="F2450" s="2">
        <v>0.342200998748811</v>
      </c>
      <c r="G2450">
        <v>29811</v>
      </c>
      <c r="H2450">
        <v>-0.000128757194958829</v>
      </c>
      <c r="I2450">
        <v>-0.00114088518945647</v>
      </c>
      <c r="J2450">
        <v>-0.00277102061042987</v>
      </c>
      <c r="K2450">
        <v>-0.00039445412912834</v>
      </c>
      <c r="L2450" s="2">
        <v>0.000136939739210682</v>
      </c>
    </row>
    <row r="2451" spans="1:12">
      <c r="A2451" s="2">
        <v>20016</v>
      </c>
      <c r="B2451" t="str">
        <f>VLOOKUP(A2451,'Table S1'!A:E,2,FALSE)</f>
        <v>Fluid intelligence score</v>
      </c>
      <c r="C2451" s="26" t="s">
        <v>604</v>
      </c>
      <c r="D2451" t="s">
        <v>300</v>
      </c>
      <c r="E2451" s="2">
        <v>0.397683991207203</v>
      </c>
      <c r="F2451" s="2">
        <v>0.690865986909509</v>
      </c>
      <c r="G2451">
        <v>29811</v>
      </c>
      <c r="H2451" s="11">
        <v>4.36001824029649e-5</v>
      </c>
      <c r="I2451" s="2">
        <v>0.000306396762371793</v>
      </c>
      <c r="J2451" s="2">
        <v>0.00115678914691199</v>
      </c>
      <c r="K2451">
        <v>-0.000171289676959598</v>
      </c>
      <c r="L2451" s="2">
        <v>0.000258490041765528</v>
      </c>
    </row>
    <row r="2452" spans="1:12">
      <c r="A2452" s="2">
        <v>20016</v>
      </c>
      <c r="B2452" t="str">
        <f>VLOOKUP(A2452,'Table S1'!A:E,2,FALSE)</f>
        <v>Fluid intelligence score</v>
      </c>
      <c r="C2452" s="26" t="s">
        <v>605</v>
      </c>
      <c r="D2452" t="s">
        <v>300</v>
      </c>
      <c r="E2452" s="2">
        <v>2.03303975655054</v>
      </c>
      <c r="F2452" s="2">
        <v>0.0420573480527984</v>
      </c>
      <c r="G2452">
        <v>29811</v>
      </c>
      <c r="H2452" s="2">
        <v>0.000229258845343465</v>
      </c>
      <c r="I2452">
        <v>-0.000422887093493413</v>
      </c>
      <c r="J2452" s="2">
        <v>0.00593107388110314</v>
      </c>
      <c r="K2452" s="11">
        <v>8.23152749011993e-6</v>
      </c>
      <c r="L2452" s="2">
        <v>0.00045028616319681</v>
      </c>
    </row>
    <row r="2453" spans="1:12">
      <c r="A2453" s="2">
        <v>20016</v>
      </c>
      <c r="B2453" t="str">
        <f>VLOOKUP(A2453,'Table S1'!A:E,2,FALSE)</f>
        <v>Fluid intelligence score</v>
      </c>
      <c r="C2453" s="26" t="s">
        <v>606</v>
      </c>
      <c r="D2453" t="s">
        <v>300</v>
      </c>
      <c r="E2453">
        <v>-2.33454496974068</v>
      </c>
      <c r="F2453" s="2">
        <v>0.0195738084358174</v>
      </c>
      <c r="G2453">
        <v>29811</v>
      </c>
      <c r="H2453">
        <v>-0.000272248380946241</v>
      </c>
      <c r="I2453" s="2">
        <v>0.000912809227602718</v>
      </c>
      <c r="J2453">
        <v>-0.00679075935587994</v>
      </c>
      <c r="K2453">
        <v>-0.000500823411201094</v>
      </c>
      <c r="L2453" s="11">
        <v>-4.36733506913876e-5</v>
      </c>
    </row>
    <row r="2454" spans="1:12">
      <c r="A2454" s="2">
        <v>20016</v>
      </c>
      <c r="B2454" t="str">
        <f>VLOOKUP(A2454,'Table S1'!A:E,2,FALSE)</f>
        <v>Fluid intelligence score</v>
      </c>
      <c r="C2454" s="26" t="s">
        <v>607</v>
      </c>
      <c r="D2454" t="s">
        <v>300</v>
      </c>
      <c r="E2454">
        <v>-4.03788975186311</v>
      </c>
      <c r="F2454" s="11">
        <v>5.40689969686226e-5</v>
      </c>
      <c r="G2454">
        <v>29811</v>
      </c>
      <c r="H2454">
        <v>-0.000593162574704877</v>
      </c>
      <c r="I2454" s="2">
        <v>0.000532796976681042</v>
      </c>
      <c r="J2454">
        <v>-0.011745474157014</v>
      </c>
      <c r="K2454">
        <v>-0.000881091309477748</v>
      </c>
      <c r="L2454">
        <v>-0.000305233839932005</v>
      </c>
    </row>
    <row r="2455" spans="1:12">
      <c r="A2455" s="2">
        <v>20016</v>
      </c>
      <c r="B2455" t="str">
        <f>VLOOKUP(A2455,'Table S1'!A:E,2,FALSE)</f>
        <v>Fluid intelligence score</v>
      </c>
      <c r="C2455" s="26" t="s">
        <v>608</v>
      </c>
      <c r="D2455" t="s">
        <v>300</v>
      </c>
      <c r="E2455">
        <v>-2.88846168717922</v>
      </c>
      <c r="F2455" s="2">
        <v>0.0038740982442275</v>
      </c>
      <c r="G2455">
        <v>29811</v>
      </c>
      <c r="H2455">
        <v>-0.000372060947289872</v>
      </c>
      <c r="I2455" s="11">
        <v>3.42078483697436e-5</v>
      </c>
      <c r="J2455">
        <v>-0.00840200059564149</v>
      </c>
      <c r="K2455">
        <v>-0.000624532935639455</v>
      </c>
      <c r="L2455">
        <v>-0.00011958895894029</v>
      </c>
    </row>
    <row r="2456" spans="1:12">
      <c r="A2456" s="2">
        <v>20016</v>
      </c>
      <c r="B2456" t="str">
        <f>VLOOKUP(A2456,'Table S1'!A:E,2,FALSE)</f>
        <v>Fluid intelligence score</v>
      </c>
      <c r="C2456" s="26" t="s">
        <v>609</v>
      </c>
      <c r="D2456" t="s">
        <v>300</v>
      </c>
      <c r="E2456">
        <v>-0.376182084537593</v>
      </c>
      <c r="F2456" s="2">
        <v>0.706784210391495</v>
      </c>
      <c r="G2456">
        <v>29811</v>
      </c>
      <c r="H2456" s="11">
        <v>-5.1798537337065e-5</v>
      </c>
      <c r="I2456" s="2">
        <v>0.000511178642017793</v>
      </c>
      <c r="J2456">
        <v>-0.00109424407891009</v>
      </c>
      <c r="K2456">
        <v>-0.000321687492565361</v>
      </c>
      <c r="L2456" s="2">
        <v>0.000218090417891231</v>
      </c>
    </row>
    <row r="2457" spans="1:12">
      <c r="A2457" s="2">
        <v>20016</v>
      </c>
      <c r="B2457" t="str">
        <f>VLOOKUP(A2457,'Table S1'!A:E,2,FALSE)</f>
        <v>Fluid intelligence score</v>
      </c>
      <c r="C2457" s="26" t="s">
        <v>610</v>
      </c>
      <c r="D2457" t="s">
        <v>300</v>
      </c>
      <c r="E2457">
        <v>-2.97714588467537</v>
      </c>
      <c r="F2457" s="2">
        <v>0.00291179286117687</v>
      </c>
      <c r="G2457">
        <v>29811</v>
      </c>
      <c r="H2457">
        <v>-0.000427590122659471</v>
      </c>
      <c r="I2457">
        <v>-0.000306453002313289</v>
      </c>
      <c r="J2457">
        <v>-0.00865996651691162</v>
      </c>
      <c r="K2457">
        <v>-0.000709099763348335</v>
      </c>
      <c r="L2457">
        <v>-0.000146080481970607</v>
      </c>
    </row>
    <row r="2458" spans="1:12">
      <c r="A2458" s="2">
        <v>20016</v>
      </c>
      <c r="B2458" t="str">
        <f>VLOOKUP(A2458,'Table S1'!A:E,2,FALSE)</f>
        <v>Fluid intelligence score</v>
      </c>
      <c r="C2458" s="26" t="s">
        <v>611</v>
      </c>
      <c r="D2458" t="s">
        <v>300</v>
      </c>
      <c r="E2458" s="2">
        <v>0.327866678519484</v>
      </c>
      <c r="F2458" s="2">
        <v>0.743014771525321</v>
      </c>
      <c r="G2458">
        <v>29811</v>
      </c>
      <c r="H2458" s="11">
        <v>4.51489594124253e-5</v>
      </c>
      <c r="I2458">
        <v>-0.00070978232779881</v>
      </c>
      <c r="J2458" s="2">
        <v>0.000953703502607955</v>
      </c>
      <c r="K2458">
        <v>-0.00022475930864184</v>
      </c>
      <c r="L2458" s="2">
        <v>0.00031505722746669</v>
      </c>
    </row>
    <row r="2459" spans="1:12">
      <c r="A2459" s="2">
        <v>20016</v>
      </c>
      <c r="B2459" t="str">
        <f>VLOOKUP(A2459,'Table S1'!A:E,2,FALSE)</f>
        <v>Fluid intelligence score</v>
      </c>
      <c r="C2459" s="26" t="s">
        <v>612</v>
      </c>
      <c r="D2459" t="s">
        <v>300</v>
      </c>
      <c r="E2459">
        <v>-1.24127553346989</v>
      </c>
      <c r="F2459" s="2">
        <v>0.214513746777003</v>
      </c>
      <c r="G2459">
        <v>29811</v>
      </c>
      <c r="H2459">
        <v>-0.000124966034293136</v>
      </c>
      <c r="I2459">
        <v>-0.000298775153134821</v>
      </c>
      <c r="J2459">
        <v>-0.00361064085352437</v>
      </c>
      <c r="K2459">
        <v>-0.000322294399128485</v>
      </c>
      <c r="L2459" s="11">
        <v>7.23623305422131e-5</v>
      </c>
    </row>
    <row r="2460" spans="1:12">
      <c r="A2460" s="2">
        <v>20016</v>
      </c>
      <c r="B2460" t="str">
        <f>VLOOKUP(A2460,'Table S1'!A:E,2,FALSE)</f>
        <v>Fluid intelligence score</v>
      </c>
      <c r="C2460" s="26" t="s">
        <v>613</v>
      </c>
      <c r="D2460" t="s">
        <v>300</v>
      </c>
      <c r="E2460" s="2">
        <v>1.33940870623308</v>
      </c>
      <c r="F2460" s="2">
        <v>0.180447867879154</v>
      </c>
      <c r="G2460">
        <v>29811</v>
      </c>
      <c r="H2460" s="2">
        <v>0.000167376769247147</v>
      </c>
      <c r="I2460">
        <v>-0.00033019712362796</v>
      </c>
      <c r="J2460" s="2">
        <v>0.00389609209550144</v>
      </c>
      <c r="K2460" s="11">
        <v>-7.75565046119582e-5</v>
      </c>
      <c r="L2460" s="2">
        <v>0.000412310043106251</v>
      </c>
    </row>
    <row r="2461" spans="1:12">
      <c r="A2461" s="2">
        <v>20016</v>
      </c>
      <c r="B2461" t="str">
        <f>VLOOKUP(A2461,'Table S1'!A:E,2,FALSE)</f>
        <v>Fluid intelligence score</v>
      </c>
      <c r="C2461" s="26" t="s">
        <v>614</v>
      </c>
      <c r="D2461" t="s">
        <v>300</v>
      </c>
      <c r="E2461">
        <v>-1.90447321566623</v>
      </c>
      <c r="F2461" s="2">
        <v>0.0568581975722373</v>
      </c>
      <c r="G2461">
        <v>29811</v>
      </c>
      <c r="H2461">
        <v>-0.000229030694633968</v>
      </c>
      <c r="I2461" s="11">
        <v>-8.13308629688809e-5</v>
      </c>
      <c r="J2461">
        <v>-0.00553976019949823</v>
      </c>
      <c r="K2461">
        <v>-0.000464744242851341</v>
      </c>
      <c r="L2461" s="11">
        <v>6.68285358340539e-6</v>
      </c>
    </row>
    <row r="2462" spans="1:12">
      <c r="A2462" s="2">
        <v>20016</v>
      </c>
      <c r="B2462" t="str">
        <f>VLOOKUP(A2462,'Table S1'!A:E,2,FALSE)</f>
        <v>Fluid intelligence score</v>
      </c>
      <c r="C2462" s="26" t="s">
        <v>615</v>
      </c>
      <c r="D2462" t="s">
        <v>300</v>
      </c>
      <c r="E2462" s="2">
        <v>2.90469540077858</v>
      </c>
      <c r="F2462" s="2">
        <v>0.00367880686136859</v>
      </c>
      <c r="G2462">
        <v>29811</v>
      </c>
      <c r="H2462" s="2">
        <v>0.000509154638616509</v>
      </c>
      <c r="I2462">
        <v>-0.000247995177389042</v>
      </c>
      <c r="J2462" s="2">
        <v>0.00844922146477634</v>
      </c>
      <c r="K2462" s="2">
        <v>0.000165584957396203</v>
      </c>
      <c r="L2462" s="2">
        <v>0.000852724319836815</v>
      </c>
    </row>
    <row r="2463" spans="1:12">
      <c r="A2463" s="2">
        <v>20016</v>
      </c>
      <c r="B2463" t="str">
        <f>VLOOKUP(A2463,'Table S1'!A:E,2,FALSE)</f>
        <v>Fluid intelligence score</v>
      </c>
      <c r="C2463" s="26" t="s">
        <v>616</v>
      </c>
      <c r="D2463" t="s">
        <v>300</v>
      </c>
      <c r="E2463" s="2">
        <v>2.05561432870351</v>
      </c>
      <c r="F2463" s="2">
        <v>0.0398283955522156</v>
      </c>
      <c r="G2463">
        <v>29811</v>
      </c>
      <c r="H2463" s="2">
        <v>0.000249276168643857</v>
      </c>
      <c r="I2463" s="2">
        <v>0.000112011129377938</v>
      </c>
      <c r="J2463" s="2">
        <v>0.005979401731668</v>
      </c>
      <c r="K2463" s="11">
        <v>1.15894861880194e-5</v>
      </c>
      <c r="L2463" s="2">
        <v>0.000486962851099694</v>
      </c>
    </row>
    <row r="2464" spans="1:12">
      <c r="A2464" s="2">
        <v>20016</v>
      </c>
      <c r="B2464" t="str">
        <f>VLOOKUP(A2464,'Table S1'!A:E,2,FALSE)</f>
        <v>Fluid intelligence score</v>
      </c>
      <c r="C2464" s="26" t="s">
        <v>617</v>
      </c>
      <c r="D2464" t="s">
        <v>300</v>
      </c>
      <c r="E2464" s="2">
        <v>6.02091305363313</v>
      </c>
      <c r="F2464" s="11">
        <v>1.75461906239629e-9</v>
      </c>
      <c r="G2464">
        <v>29808</v>
      </c>
      <c r="H2464" s="2">
        <v>0.000698171376135547</v>
      </c>
      <c r="I2464" s="2">
        <v>0.00122669395637543</v>
      </c>
      <c r="J2464" s="2">
        <v>0.017515331636025</v>
      </c>
      <c r="K2464" s="2">
        <v>0.000470889183834184</v>
      </c>
      <c r="L2464" s="2">
        <v>0.000925453568436909</v>
      </c>
    </row>
    <row r="2465" spans="1:12">
      <c r="A2465" s="2">
        <v>20016</v>
      </c>
      <c r="B2465" t="str">
        <f>VLOOKUP(A2465,'Table S1'!A:E,2,FALSE)</f>
        <v>Fluid intelligence score</v>
      </c>
      <c r="C2465" s="26" t="s">
        <v>618</v>
      </c>
      <c r="D2465" t="s">
        <v>300</v>
      </c>
      <c r="E2465">
        <v>-1.45683087296606</v>
      </c>
      <c r="F2465" s="2">
        <v>0.145173604270265</v>
      </c>
      <c r="G2465">
        <v>29810</v>
      </c>
      <c r="H2465">
        <v>-0.000189757418455344</v>
      </c>
      <c r="I2465">
        <v>-0.000787572367313367</v>
      </c>
      <c r="J2465">
        <v>-0.0042498825874441</v>
      </c>
      <c r="K2465">
        <v>-0.000445060085578307</v>
      </c>
      <c r="L2465" s="11">
        <v>6.55452486676179e-5</v>
      </c>
    </row>
    <row r="2466" spans="1:12">
      <c r="A2466" s="2">
        <v>20016</v>
      </c>
      <c r="B2466" t="str">
        <f>VLOOKUP(A2466,'Table S1'!A:E,2,FALSE)</f>
        <v>Fluid intelligence score</v>
      </c>
      <c r="C2466" s="26" t="s">
        <v>1228</v>
      </c>
      <c r="D2466" t="s">
        <v>300</v>
      </c>
      <c r="E2466" s="2">
        <v>5.31882478015634</v>
      </c>
      <c r="F2466" s="11">
        <v>1.05191714752554e-7</v>
      </c>
      <c r="G2466">
        <v>29811</v>
      </c>
      <c r="H2466" s="2">
        <v>0.000695328220238019</v>
      </c>
      <c r="I2466" s="2">
        <v>0.00130156664895507</v>
      </c>
      <c r="J2466" s="2">
        <v>0.0154714771427791</v>
      </c>
      <c r="K2466" s="2">
        <v>0.000439092367431276</v>
      </c>
      <c r="L2466" s="2">
        <v>0.000951564073044762</v>
      </c>
    </row>
    <row r="2467" spans="1:12">
      <c r="A2467" s="2">
        <v>20016</v>
      </c>
      <c r="B2467" t="str">
        <f>VLOOKUP(A2467,'Table S1'!A:E,2,FALSE)</f>
        <v>Fluid intelligence score</v>
      </c>
      <c r="C2467" s="26" t="s">
        <v>1229</v>
      </c>
      <c r="D2467" t="s">
        <v>300</v>
      </c>
      <c r="E2467" s="2">
        <v>2.18537097739243</v>
      </c>
      <c r="F2467" s="2">
        <v>0.0288694123350634</v>
      </c>
      <c r="G2467">
        <v>29811</v>
      </c>
      <c r="H2467" s="2">
        <v>0.000299776106003736</v>
      </c>
      <c r="I2467">
        <v>-0.000142787460068116</v>
      </c>
      <c r="J2467" s="2">
        <v>0.00635683981381803</v>
      </c>
      <c r="K2467" s="11">
        <v>3.09090653412468e-5</v>
      </c>
      <c r="L2467" s="2">
        <v>0.000568643146666226</v>
      </c>
    </row>
    <row r="2468" spans="1:12">
      <c r="A2468" s="2">
        <v>20016</v>
      </c>
      <c r="B2468" t="str">
        <f>VLOOKUP(A2468,'Table S1'!A:E,2,FALSE)</f>
        <v>Fluid intelligence score</v>
      </c>
      <c r="C2468" s="26" t="s">
        <v>1230</v>
      </c>
      <c r="D2468" t="s">
        <v>300</v>
      </c>
      <c r="E2468">
        <v>-0.136907175868974</v>
      </c>
      <c r="F2468" s="2">
        <v>0.891105091262043</v>
      </c>
      <c r="G2468">
        <v>29811</v>
      </c>
      <c r="H2468" s="11">
        <v>-2.21564513129561e-5</v>
      </c>
      <c r="I2468" s="11">
        <v>3.67488029847598e-5</v>
      </c>
      <c r="J2468">
        <v>-0.000398237642654023</v>
      </c>
      <c r="K2468">
        <v>-0.000339361225556654</v>
      </c>
      <c r="L2468" s="2">
        <v>0.000295048322930742</v>
      </c>
    </row>
    <row r="2469" spans="1:12">
      <c r="A2469" s="2">
        <v>20016</v>
      </c>
      <c r="B2469" t="str">
        <f>VLOOKUP(A2469,'Table S1'!A:E,2,FALSE)</f>
        <v>Fluid intelligence score</v>
      </c>
      <c r="C2469" s="26" t="s">
        <v>622</v>
      </c>
      <c r="D2469" t="s">
        <v>300</v>
      </c>
      <c r="E2469" s="2">
        <v>5.52760980550221</v>
      </c>
      <c r="F2469" s="11">
        <v>3.27338241322562e-8</v>
      </c>
      <c r="G2469">
        <v>29811</v>
      </c>
      <c r="H2469" s="2">
        <v>0.000696925860391594</v>
      </c>
      <c r="I2469" s="2">
        <v>0.00124225151095164</v>
      </c>
      <c r="J2469" s="2">
        <v>0.0160787941499955</v>
      </c>
      <c r="K2469" s="2">
        <v>0.000449801859993613</v>
      </c>
      <c r="L2469" s="2">
        <v>0.000944049860789576</v>
      </c>
    </row>
    <row r="2470" spans="1:12">
      <c r="A2470" s="2">
        <v>20016</v>
      </c>
      <c r="B2470" t="str">
        <f>VLOOKUP(A2470,'Table S1'!A:E,2,FALSE)</f>
        <v>Fluid intelligence score</v>
      </c>
      <c r="C2470" s="26" t="s">
        <v>623</v>
      </c>
      <c r="D2470" t="s">
        <v>300</v>
      </c>
      <c r="E2470" s="2">
        <v>5.82571916613315</v>
      </c>
      <c r="F2470" s="11">
        <v>5.74510197914952e-9</v>
      </c>
      <c r="G2470">
        <v>29811</v>
      </c>
      <c r="H2470" s="2">
        <v>0.000744414670414042</v>
      </c>
      <c r="I2470" s="2">
        <v>0.00158560155752667</v>
      </c>
      <c r="J2470" s="2">
        <v>0.0169459391208653</v>
      </c>
      <c r="K2470" s="2">
        <v>0.000493958865276793</v>
      </c>
      <c r="L2470" s="2">
        <v>0.000994870475551292</v>
      </c>
    </row>
    <row r="2471" spans="1:12">
      <c r="A2471" s="2">
        <v>20016</v>
      </c>
      <c r="B2471" t="str">
        <f>VLOOKUP(A2471,'Table S1'!A:E,2,FALSE)</f>
        <v>Fluid intelligence score</v>
      </c>
      <c r="C2471" s="26" t="s">
        <v>624</v>
      </c>
      <c r="D2471" t="s">
        <v>300</v>
      </c>
      <c r="E2471" s="2">
        <v>4.66000147967468</v>
      </c>
      <c r="F2471" s="11">
        <v>3.17573134058183e-6</v>
      </c>
      <c r="G2471">
        <v>29811</v>
      </c>
      <c r="H2471" s="2">
        <v>0.000612924139358019</v>
      </c>
      <c r="I2471" s="2">
        <v>0.00106001852840013</v>
      </c>
      <c r="J2471" s="2">
        <v>0.0135550820638209</v>
      </c>
      <c r="K2471" s="2">
        <v>0.000355122072068091</v>
      </c>
      <c r="L2471" s="2">
        <v>0.000870726206647947</v>
      </c>
    </row>
    <row r="2472" spans="1:12">
      <c r="A2472" s="2">
        <v>20016</v>
      </c>
      <c r="B2472" t="str">
        <f>VLOOKUP(A2472,'Table S1'!A:E,2,FALSE)</f>
        <v>Fluid intelligence score</v>
      </c>
      <c r="C2472" s="26" t="s">
        <v>625</v>
      </c>
      <c r="D2472" t="s">
        <v>300</v>
      </c>
      <c r="E2472" s="2">
        <v>5.87090347817015</v>
      </c>
      <c r="F2472" s="11">
        <v>4.38012977163407e-9</v>
      </c>
      <c r="G2472">
        <v>29811</v>
      </c>
      <c r="H2472" s="2">
        <v>0.000704860480150925</v>
      </c>
      <c r="I2472" s="2">
        <v>0.000996286255405138</v>
      </c>
      <c r="J2472" s="2">
        <v>0.017077371924123</v>
      </c>
      <c r="K2472" s="2">
        <v>0.000469537713678956</v>
      </c>
      <c r="L2472" s="2">
        <v>0.000940183246622893</v>
      </c>
    </row>
    <row r="2473" spans="1:12">
      <c r="A2473" s="2">
        <v>20016</v>
      </c>
      <c r="B2473" t="str">
        <f>VLOOKUP(A2473,'Table S1'!A:E,2,FALSE)</f>
        <v>Fluid intelligence score</v>
      </c>
      <c r="C2473" s="26" t="s">
        <v>1040</v>
      </c>
      <c r="D2473" t="s">
        <v>300</v>
      </c>
      <c r="E2473" s="2">
        <v>8.36045563867262</v>
      </c>
      <c r="F2473" s="11">
        <v>6.51610200025356e-17</v>
      </c>
      <c r="G2473">
        <v>29811</v>
      </c>
      <c r="H2473" s="2">
        <v>0.00115138861861857</v>
      </c>
      <c r="I2473" s="2">
        <v>0.00220041182040056</v>
      </c>
      <c r="J2473" s="2">
        <v>0.0243190185169326</v>
      </c>
      <c r="K2473" s="2">
        <v>0.000881454544449064</v>
      </c>
      <c r="L2473" s="2">
        <v>0.00142132269278807</v>
      </c>
    </row>
    <row r="2474" spans="1:12">
      <c r="A2474" s="2">
        <v>20016</v>
      </c>
      <c r="B2474" t="str">
        <f>VLOOKUP(A2474,'Table S1'!A:E,2,FALSE)</f>
        <v>Fluid intelligence score</v>
      </c>
      <c r="C2474" s="26" t="s">
        <v>1041</v>
      </c>
      <c r="D2474" t="s">
        <v>300</v>
      </c>
      <c r="E2474" s="2">
        <v>9.40758027717878</v>
      </c>
      <c r="F2474" s="11">
        <v>5.4288711253686e-21</v>
      </c>
      <c r="G2474">
        <v>29811</v>
      </c>
      <c r="H2474" s="2">
        <v>0.00128139805762497</v>
      </c>
      <c r="I2474" s="2">
        <v>0.00270413609819322</v>
      </c>
      <c r="J2474" s="2">
        <v>0.0273649103407675</v>
      </c>
      <c r="K2474" s="2">
        <v>0.00101442228460547</v>
      </c>
      <c r="L2474" s="2">
        <v>0.00154837383064446</v>
      </c>
    </row>
    <row r="2475" spans="1:12">
      <c r="A2475" s="2">
        <v>20016</v>
      </c>
      <c r="B2475" t="str">
        <f>VLOOKUP(A2475,'Table S1'!A:E,2,FALSE)</f>
        <v>Fluid intelligence score</v>
      </c>
      <c r="C2475" s="26" t="s">
        <v>1231</v>
      </c>
      <c r="D2475" t="s">
        <v>300</v>
      </c>
      <c r="E2475" s="2">
        <v>4.68615259538976</v>
      </c>
      <c r="F2475" s="11">
        <v>2.79617532876799e-6</v>
      </c>
      <c r="G2475">
        <v>29811</v>
      </c>
      <c r="H2475" s="2">
        <v>0.000628411526587223</v>
      </c>
      <c r="I2475" s="2">
        <v>0.000575955644920537</v>
      </c>
      <c r="J2475" s="2">
        <v>0.0136311508206924</v>
      </c>
      <c r="K2475" s="2">
        <v>0.000365570327194878</v>
      </c>
      <c r="L2475" s="2">
        <v>0.000891252725979567</v>
      </c>
    </row>
    <row r="2476" spans="1:12">
      <c r="A2476" s="2">
        <v>20016</v>
      </c>
      <c r="B2476" t="str">
        <f>VLOOKUP(A2476,'Table S1'!A:E,2,FALSE)</f>
        <v>Fluid intelligence score</v>
      </c>
      <c r="C2476" s="26" t="s">
        <v>629</v>
      </c>
      <c r="D2476" t="s">
        <v>300</v>
      </c>
      <c r="E2476" s="2">
        <v>3.89075403359092</v>
      </c>
      <c r="F2476" s="2">
        <v>0.000100150236847836</v>
      </c>
      <c r="G2476">
        <v>29811</v>
      </c>
      <c r="H2476" s="2">
        <v>0.000532671700976911</v>
      </c>
      <c r="I2476" s="2">
        <v>0.000595827417472257</v>
      </c>
      <c r="J2476" s="2">
        <v>0.0113174835770973</v>
      </c>
      <c r="K2476" s="2">
        <v>0.000264327896507336</v>
      </c>
      <c r="L2476" s="2">
        <v>0.000801015505446485</v>
      </c>
    </row>
    <row r="2477" spans="1:12">
      <c r="A2477" s="2">
        <v>20016</v>
      </c>
      <c r="B2477" t="str">
        <f>VLOOKUP(A2477,'Table S1'!A:E,2,FALSE)</f>
        <v>Fluid intelligence score</v>
      </c>
      <c r="C2477" s="26" t="s">
        <v>1232</v>
      </c>
      <c r="D2477" t="s">
        <v>300</v>
      </c>
      <c r="E2477" s="2">
        <v>3.96263031494179</v>
      </c>
      <c r="F2477" s="11">
        <v>7.43010580526254e-5</v>
      </c>
      <c r="G2477">
        <v>29811</v>
      </c>
      <c r="H2477" s="2">
        <v>0.000573491246608927</v>
      </c>
      <c r="I2477" s="2">
        <v>0.000440176607626556</v>
      </c>
      <c r="J2477" s="2">
        <v>0.0115265583802712</v>
      </c>
      <c r="K2477" s="2">
        <v>0.000289824152274372</v>
      </c>
      <c r="L2477" s="2">
        <v>0.000857158340943481</v>
      </c>
    </row>
    <row r="2478" spans="1:12">
      <c r="A2478" s="2">
        <v>20016</v>
      </c>
      <c r="B2478" t="str">
        <f>VLOOKUP(A2478,'Table S1'!A:E,2,FALSE)</f>
        <v>Fluid intelligence score</v>
      </c>
      <c r="C2478" s="26" t="s">
        <v>631</v>
      </c>
      <c r="D2478" t="s">
        <v>300</v>
      </c>
      <c r="E2478" s="2">
        <v>7.04261677164751</v>
      </c>
      <c r="F2478" s="11">
        <v>1.92749497024353e-12</v>
      </c>
      <c r="G2478">
        <v>29811</v>
      </c>
      <c r="H2478" s="2">
        <v>0.00102298392687002</v>
      </c>
      <c r="I2478" s="2">
        <v>0.00084359777914965</v>
      </c>
      <c r="J2478" s="2">
        <v>0.0204856690926175</v>
      </c>
      <c r="K2478" s="2">
        <v>0.000738275397678731</v>
      </c>
      <c r="L2478" s="2">
        <v>0.00130769245606131</v>
      </c>
    </row>
    <row r="2479" spans="1:12">
      <c r="A2479" s="2">
        <v>20016</v>
      </c>
      <c r="B2479" t="str">
        <f>VLOOKUP(A2479,'Table S1'!A:E,2,FALSE)</f>
        <v>Fluid intelligence score</v>
      </c>
      <c r="C2479" s="26" t="s">
        <v>632</v>
      </c>
      <c r="D2479" t="s">
        <v>300</v>
      </c>
      <c r="E2479" s="2">
        <v>4.38073836074694</v>
      </c>
      <c r="F2479" s="11">
        <v>1.1868102424916e-5</v>
      </c>
      <c r="G2479">
        <v>29811</v>
      </c>
      <c r="H2479" s="2">
        <v>0.000628993206713953</v>
      </c>
      <c r="I2479" s="2">
        <v>0.000862074612438358</v>
      </c>
      <c r="J2479" s="2">
        <v>0.0127805403219639</v>
      </c>
      <c r="K2479" s="2">
        <v>0.000347567112395294</v>
      </c>
      <c r="L2479" s="2">
        <v>0.000910419301032612</v>
      </c>
    </row>
    <row r="2480" spans="1:12">
      <c r="A2480" s="2">
        <v>20016</v>
      </c>
      <c r="B2480" t="str">
        <f>VLOOKUP(A2480,'Table S1'!A:E,2,FALSE)</f>
        <v>Fluid intelligence score</v>
      </c>
      <c r="C2480" s="26" t="s">
        <v>1233</v>
      </c>
      <c r="D2480" t="s">
        <v>300</v>
      </c>
      <c r="E2480" s="2">
        <v>5.43411683532433</v>
      </c>
      <c r="F2480" s="11">
        <v>5.5499503061719e-8</v>
      </c>
      <c r="G2480">
        <v>29811</v>
      </c>
      <c r="H2480" s="2">
        <v>0.000803110211793928</v>
      </c>
      <c r="I2480" s="2">
        <v>0.000415146547880568</v>
      </c>
      <c r="J2480" s="2">
        <v>0.0158068403987619</v>
      </c>
      <c r="K2480" s="2">
        <v>0.000513434621422648</v>
      </c>
      <c r="L2480" s="2">
        <v>0.00109278580216521</v>
      </c>
    </row>
    <row r="2481" spans="1:12">
      <c r="A2481" s="2">
        <v>20016</v>
      </c>
      <c r="B2481" t="str">
        <f>VLOOKUP(A2481,'Table S1'!A:E,2,FALSE)</f>
        <v>Fluid intelligence score</v>
      </c>
      <c r="C2481" s="26" t="s">
        <v>1234</v>
      </c>
      <c r="D2481" t="s">
        <v>300</v>
      </c>
      <c r="E2481" s="2">
        <v>0.73502713346069</v>
      </c>
      <c r="F2481" s="2">
        <v>0.462328751528701</v>
      </c>
      <c r="G2481">
        <v>29811</v>
      </c>
      <c r="H2481" s="2">
        <v>0.000114110326759657</v>
      </c>
      <c r="I2481">
        <v>-0.000225090789038641</v>
      </c>
      <c r="J2481" s="2">
        <v>0.0021380579290911</v>
      </c>
      <c r="K2481">
        <v>-0.000190179408212143</v>
      </c>
      <c r="L2481" s="2">
        <v>0.000418400061731458</v>
      </c>
    </row>
    <row r="2482" spans="1:12">
      <c r="A2482" s="2">
        <v>20016</v>
      </c>
      <c r="B2482" t="str">
        <f>VLOOKUP(A2482,'Table S1'!A:E,2,FALSE)</f>
        <v>Fluid intelligence score</v>
      </c>
      <c r="C2482" s="26" t="s">
        <v>1235</v>
      </c>
      <c r="D2482" t="s">
        <v>300</v>
      </c>
      <c r="E2482" s="2">
        <v>0.0895868678414112</v>
      </c>
      <c r="F2482" s="2">
        <v>0.928616122237223</v>
      </c>
      <c r="G2482">
        <v>29810</v>
      </c>
      <c r="H2482" s="11">
        <v>1.29951409793986e-5</v>
      </c>
      <c r="I2482" s="11">
        <v>-2.12135936966123e-5</v>
      </c>
      <c r="J2482" s="2">
        <v>0.000261345078918635</v>
      </c>
      <c r="K2482">
        <v>-0.000271321557418754</v>
      </c>
      <c r="L2482" s="2">
        <v>0.000297311839377551</v>
      </c>
    </row>
    <row r="2483" spans="1:12">
      <c r="A2483" s="2">
        <v>20016</v>
      </c>
      <c r="B2483" t="str">
        <f>VLOOKUP(A2483,'Table S1'!A:E,2,FALSE)</f>
        <v>Fluid intelligence score</v>
      </c>
      <c r="C2483" s="26" t="s">
        <v>636</v>
      </c>
      <c r="D2483" t="s">
        <v>300</v>
      </c>
      <c r="E2483" s="2">
        <v>3.6679006280602</v>
      </c>
      <c r="F2483" s="2">
        <v>0.000244975545319859</v>
      </c>
      <c r="G2483">
        <v>29811</v>
      </c>
      <c r="H2483" s="2">
        <v>0.000631199767390018</v>
      </c>
      <c r="I2483" s="2">
        <v>0.000404275057587905</v>
      </c>
      <c r="J2483" s="2">
        <v>0.0106692442549969</v>
      </c>
      <c r="K2483" s="2">
        <v>0.000293900814227101</v>
      </c>
      <c r="L2483" s="2">
        <v>0.000968498720552934</v>
      </c>
    </row>
    <row r="2484" spans="1:12">
      <c r="A2484" s="2">
        <v>20016</v>
      </c>
      <c r="B2484" t="str">
        <f>VLOOKUP(A2484,'Table S1'!A:E,2,FALSE)</f>
        <v>Fluid intelligence score</v>
      </c>
      <c r="C2484" s="26" t="s">
        <v>637</v>
      </c>
      <c r="D2484" t="s">
        <v>300</v>
      </c>
      <c r="E2484" s="2">
        <v>4.37486490436403</v>
      </c>
      <c r="F2484" s="11">
        <v>1.21919795551462e-5</v>
      </c>
      <c r="G2484">
        <v>29811</v>
      </c>
      <c r="H2484" s="2">
        <v>0.000660589086325456</v>
      </c>
      <c r="I2484" s="2">
        <v>0.00067223440080117</v>
      </c>
      <c r="J2484" s="2">
        <v>0.0127256725250921</v>
      </c>
      <c r="K2484" s="2">
        <v>0.000364629458792548</v>
      </c>
      <c r="L2484" s="2">
        <v>0.000956548713858364</v>
      </c>
    </row>
    <row r="2485" spans="1:12">
      <c r="A2485" s="2">
        <v>20016</v>
      </c>
      <c r="B2485" t="str">
        <f>VLOOKUP(A2485,'Table S1'!A:E,2,FALSE)</f>
        <v>Fluid intelligence score</v>
      </c>
      <c r="C2485" s="26" t="s">
        <v>1236</v>
      </c>
      <c r="D2485" t="s">
        <v>300</v>
      </c>
      <c r="E2485" s="2">
        <v>3.19774620536706</v>
      </c>
      <c r="F2485" s="2">
        <v>0.00138650741048231</v>
      </c>
      <c r="G2485">
        <v>29811</v>
      </c>
      <c r="H2485" s="2">
        <v>0.000440417227267299</v>
      </c>
      <c r="I2485" s="11">
        <v>4.88920493589686e-5</v>
      </c>
      <c r="J2485" s="2">
        <v>0.00930165203210373</v>
      </c>
      <c r="K2485" s="2">
        <v>0.00017046554984352</v>
      </c>
      <c r="L2485" s="2">
        <v>0.000710368904691078</v>
      </c>
    </row>
    <row r="2486" spans="1:12">
      <c r="A2486" s="2">
        <v>20016</v>
      </c>
      <c r="B2486" t="str">
        <f>VLOOKUP(A2486,'Table S1'!A:E,2,FALSE)</f>
        <v>Fluid intelligence score</v>
      </c>
      <c r="C2486" s="26" t="s">
        <v>1237</v>
      </c>
      <c r="D2486" t="s">
        <v>300</v>
      </c>
      <c r="E2486" s="2">
        <v>6.38972726457494</v>
      </c>
      <c r="F2486" s="11">
        <v>1.6863337551246e-10</v>
      </c>
      <c r="G2486">
        <v>29811</v>
      </c>
      <c r="H2486" s="2">
        <v>0.000839477864597809</v>
      </c>
      <c r="I2486" s="2">
        <v>0.00189771284422309</v>
      </c>
      <c r="J2486" s="2">
        <v>0.018586534320756</v>
      </c>
      <c r="K2486" s="2">
        <v>0.000581968722480742</v>
      </c>
      <c r="L2486" s="2">
        <v>0.00109698700671488</v>
      </c>
    </row>
    <row r="2487" spans="1:12">
      <c r="A2487" s="2">
        <v>20016</v>
      </c>
      <c r="B2487" t="str">
        <f>VLOOKUP(A2487,'Table S1'!A:E,2,FALSE)</f>
        <v>Fluid intelligence score</v>
      </c>
      <c r="C2487" s="26" t="s">
        <v>1238</v>
      </c>
      <c r="D2487" t="s">
        <v>300</v>
      </c>
      <c r="E2487" s="2">
        <v>4.0625756876194</v>
      </c>
      <c r="F2487" s="11">
        <v>4.86583523274104e-5</v>
      </c>
      <c r="G2487">
        <v>29811</v>
      </c>
      <c r="H2487" s="2">
        <v>0.000584771868543635</v>
      </c>
      <c r="I2487" s="2">
        <v>0.00124582721851798</v>
      </c>
      <c r="J2487" s="2">
        <v>0.0118172809764878</v>
      </c>
      <c r="K2487" s="2">
        <v>0.00030264091864303</v>
      </c>
      <c r="L2487" s="2">
        <v>0.00086690281844424</v>
      </c>
    </row>
    <row r="2488" spans="1:12">
      <c r="A2488" s="2">
        <v>20016</v>
      </c>
      <c r="B2488" t="str">
        <f>VLOOKUP(A2488,'Table S1'!A:E,2,FALSE)</f>
        <v>Fluid intelligence score</v>
      </c>
      <c r="C2488" s="26" t="s">
        <v>641</v>
      </c>
      <c r="D2488" t="s">
        <v>300</v>
      </c>
      <c r="E2488">
        <v>-1.85422665099686</v>
      </c>
      <c r="F2488" s="2">
        <v>0.0637166100348926</v>
      </c>
      <c r="G2488">
        <v>29811</v>
      </c>
      <c r="H2488">
        <v>-0.000289863551446215</v>
      </c>
      <c r="I2488">
        <v>-0.000888076280941235</v>
      </c>
      <c r="J2488">
        <v>-0.00539360224000205</v>
      </c>
      <c r="K2488">
        <v>-0.000596269021546085</v>
      </c>
      <c r="L2488" s="11">
        <v>1.65419186536556e-5</v>
      </c>
    </row>
    <row r="2489" spans="1:12">
      <c r="A2489" s="2">
        <v>20016</v>
      </c>
      <c r="B2489" t="str">
        <f>VLOOKUP(A2489,'Table S1'!A:E,2,FALSE)</f>
        <v>Fluid intelligence score</v>
      </c>
      <c r="C2489" s="26" t="s">
        <v>642</v>
      </c>
      <c r="D2489" t="s">
        <v>300</v>
      </c>
      <c r="E2489">
        <v>-1.61040277302218</v>
      </c>
      <c r="F2489" s="2">
        <v>0.10732054310476</v>
      </c>
      <c r="G2489">
        <v>29811</v>
      </c>
      <c r="H2489">
        <v>-0.000249471298416779</v>
      </c>
      <c r="I2489">
        <v>-0.00132209088301315</v>
      </c>
      <c r="J2489">
        <v>-0.00468436369373092</v>
      </c>
      <c r="K2489">
        <v>-0.000553106277966826</v>
      </c>
      <c r="L2489" s="11">
        <v>5.41636811332685e-5</v>
      </c>
    </row>
    <row r="2490" spans="1:12">
      <c r="A2490" s="2">
        <v>20016</v>
      </c>
      <c r="B2490" t="str">
        <f>VLOOKUP(A2490,'Table S1'!A:E,2,FALSE)</f>
        <v>Fluid intelligence score</v>
      </c>
      <c r="C2490" s="26" t="s">
        <v>643</v>
      </c>
      <c r="D2490" t="s">
        <v>300</v>
      </c>
      <c r="E2490" s="2">
        <v>4.59981084930464</v>
      </c>
      <c r="F2490" s="11">
        <v>4.24612581963138e-6</v>
      </c>
      <c r="G2490">
        <v>29811</v>
      </c>
      <c r="H2490" s="2">
        <v>0.000707101619168215</v>
      </c>
      <c r="I2490" s="2">
        <v>0.000643571072746615</v>
      </c>
      <c r="J2490" s="2">
        <v>0.013379998657153</v>
      </c>
      <c r="K2490" s="2">
        <v>0.000405795756017128</v>
      </c>
      <c r="L2490" s="2">
        <v>0.0010084074823193</v>
      </c>
    </row>
    <row r="2491" spans="1:12">
      <c r="A2491" s="2">
        <v>20016</v>
      </c>
      <c r="B2491" t="str">
        <f>VLOOKUP(A2491,'Table S1'!A:E,2,FALSE)</f>
        <v>Fluid intelligence score</v>
      </c>
      <c r="C2491" s="26" t="s">
        <v>644</v>
      </c>
      <c r="D2491" t="s">
        <v>300</v>
      </c>
      <c r="E2491" s="2">
        <v>5.792908185596</v>
      </c>
      <c r="F2491" s="11">
        <v>6.98726600567984e-9</v>
      </c>
      <c r="G2491">
        <v>29811</v>
      </c>
      <c r="H2491" s="2">
        <v>0.000810933916371524</v>
      </c>
      <c r="I2491" s="2">
        <v>0.00141175311722868</v>
      </c>
      <c r="J2491" s="2">
        <v>0.0168504980495018</v>
      </c>
      <c r="K2491" s="2">
        <v>0.000536552594709777</v>
      </c>
      <c r="L2491" s="2">
        <v>0.00108531523803327</v>
      </c>
    </row>
    <row r="2492" spans="1:12">
      <c r="A2492" s="2">
        <v>20016</v>
      </c>
      <c r="B2492" t="str">
        <f>VLOOKUP(A2492,'Table S1'!A:E,2,FALSE)</f>
        <v>Fluid intelligence score</v>
      </c>
      <c r="C2492" s="26" t="s">
        <v>645</v>
      </c>
      <c r="D2492" t="s">
        <v>300</v>
      </c>
      <c r="E2492" s="2">
        <v>10.6501390617613</v>
      </c>
      <c r="F2492" s="11">
        <v>1.94253925956689e-26</v>
      </c>
      <c r="G2492">
        <v>29811</v>
      </c>
      <c r="H2492" s="2">
        <v>0.00155004282141109</v>
      </c>
      <c r="I2492" s="2">
        <v>0.00407210301383104</v>
      </c>
      <c r="J2492" s="2">
        <v>0.0309792839343383</v>
      </c>
      <c r="K2492" s="2">
        <v>0.00126477410899434</v>
      </c>
      <c r="L2492" s="2">
        <v>0.00183531153382785</v>
      </c>
    </row>
    <row r="2493" spans="1:12">
      <c r="A2493" s="2">
        <v>20016</v>
      </c>
      <c r="B2493" t="str">
        <f>VLOOKUP(A2493,'Table S1'!A:E,2,FALSE)</f>
        <v>Fluid intelligence score</v>
      </c>
      <c r="C2493" s="26" t="s">
        <v>1239</v>
      </c>
      <c r="D2493" t="s">
        <v>300</v>
      </c>
      <c r="E2493" s="2">
        <v>5.95855209090696</v>
      </c>
      <c r="F2493" s="11">
        <v>2.57336192786607e-9</v>
      </c>
      <c r="G2493">
        <v>29811</v>
      </c>
      <c r="H2493" s="2">
        <v>0.00104415351507791</v>
      </c>
      <c r="I2493" s="2">
        <v>0.00121040608595608</v>
      </c>
      <c r="J2493" s="2">
        <v>0.0173323255209425</v>
      </c>
      <c r="K2493" s="2">
        <v>0.000700683096992224</v>
      </c>
      <c r="L2493" s="2">
        <v>0.0013876239331636</v>
      </c>
    </row>
    <row r="2494" spans="1:12">
      <c r="A2494" s="2">
        <v>20016</v>
      </c>
      <c r="B2494" t="str">
        <f>VLOOKUP(A2494,'Table S1'!A:E,2,FALSE)</f>
        <v>Fluid intelligence score</v>
      </c>
      <c r="C2494" s="26" t="s">
        <v>1240</v>
      </c>
      <c r="D2494" t="s">
        <v>300</v>
      </c>
      <c r="E2494" s="2">
        <v>2.85342720355483</v>
      </c>
      <c r="F2494" s="2">
        <v>0.00432802185457107</v>
      </c>
      <c r="G2494">
        <v>29811</v>
      </c>
      <c r="H2494" s="2">
        <v>0.000457706256286017</v>
      </c>
      <c r="I2494" s="2">
        <v>0.000373974796890481</v>
      </c>
      <c r="J2494" s="2">
        <v>0.00830009176521224</v>
      </c>
      <c r="K2494" s="2">
        <v>0.000143303911952232</v>
      </c>
      <c r="L2494" s="2">
        <v>0.000772108600619802</v>
      </c>
    </row>
    <row r="2495" spans="1:12">
      <c r="A2495" s="2">
        <v>20016</v>
      </c>
      <c r="B2495" t="str">
        <f>VLOOKUP(A2495,'Table S1'!A:E,2,FALSE)</f>
        <v>Fluid intelligence score</v>
      </c>
      <c r="C2495" s="26" t="s">
        <v>1241</v>
      </c>
      <c r="D2495" t="s">
        <v>300</v>
      </c>
      <c r="E2495" s="2">
        <v>0.292680314031041</v>
      </c>
      <c r="F2495" s="2">
        <v>0.769768555488018</v>
      </c>
      <c r="G2495">
        <v>29810</v>
      </c>
      <c r="H2495" s="11">
        <v>5.12124784397076e-5</v>
      </c>
      <c r="I2495" s="11">
        <v>-5.57259746179243e-5</v>
      </c>
      <c r="J2495" s="2">
        <v>0.000851374610753383</v>
      </c>
      <c r="K2495">
        <v>-0.000291751103754596</v>
      </c>
      <c r="L2495" s="2">
        <v>0.000394176060634011</v>
      </c>
    </row>
    <row r="2496" spans="1:12">
      <c r="A2496" s="2">
        <v>20016</v>
      </c>
      <c r="B2496" t="str">
        <f>VLOOKUP(A2496,'Table S1'!A:E,2,FALSE)</f>
        <v>Fluid intelligence score</v>
      </c>
      <c r="C2496" s="26" t="s">
        <v>842</v>
      </c>
      <c r="D2496" t="s">
        <v>300</v>
      </c>
      <c r="E2496" s="2">
        <v>1.01607845295441</v>
      </c>
      <c r="F2496" s="2">
        <v>0.309600275021136</v>
      </c>
      <c r="G2496">
        <v>29811</v>
      </c>
      <c r="H2496" s="2">
        <v>0.000130890422347882</v>
      </c>
      <c r="I2496" s="11">
        <v>8.48707993987123e-5</v>
      </c>
      <c r="J2496" s="2">
        <v>0.00295558421454381</v>
      </c>
      <c r="K2496">
        <v>-0.000121600838799932</v>
      </c>
      <c r="L2496" s="2">
        <v>0.000383381683495695</v>
      </c>
    </row>
    <row r="2497" spans="1:12">
      <c r="A2497" s="2">
        <v>20016</v>
      </c>
      <c r="B2497" t="str">
        <f>VLOOKUP(A2497,'Table S1'!A:E,2,FALSE)</f>
        <v>Fluid intelligence score</v>
      </c>
      <c r="C2497" s="26" t="s">
        <v>1242</v>
      </c>
      <c r="D2497" t="s">
        <v>300</v>
      </c>
      <c r="E2497">
        <v>-0.502928694168328</v>
      </c>
      <c r="F2497" s="2">
        <v>0.615018121663004</v>
      </c>
      <c r="G2497">
        <v>29811</v>
      </c>
      <c r="H2497" s="11">
        <v>-8.37174257925935e-5</v>
      </c>
      <c r="I2497" s="11">
        <v>4.33341578706122e-5</v>
      </c>
      <c r="J2497">
        <v>-0.00146292651438769</v>
      </c>
      <c r="K2497">
        <v>-0.000409985947723575</v>
      </c>
      <c r="L2497" s="2">
        <v>0.000242551096138388</v>
      </c>
    </row>
    <row r="2498" spans="1:12">
      <c r="A2498" s="2">
        <v>20016</v>
      </c>
      <c r="B2498" t="str">
        <f>VLOOKUP(A2498,'Table S1'!A:E,2,FALSE)</f>
        <v>Fluid intelligence score</v>
      </c>
      <c r="C2498" s="26" t="s">
        <v>651</v>
      </c>
      <c r="D2498" t="s">
        <v>300</v>
      </c>
      <c r="E2498" s="2">
        <v>0.032971367982806</v>
      </c>
      <c r="F2498" s="2">
        <v>0.973697640999228</v>
      </c>
      <c r="G2498">
        <v>29811</v>
      </c>
      <c r="H2498" s="11">
        <v>5.04495941347169e-6</v>
      </c>
      <c r="I2498">
        <v>-0.000106079828450462</v>
      </c>
      <c r="J2498" s="11">
        <v>9.5907608766376e-5</v>
      </c>
      <c r="K2498">
        <v>-0.000294861924583672</v>
      </c>
      <c r="L2498" s="2">
        <v>0.000304951843410615</v>
      </c>
    </row>
    <row r="2499" spans="1:12">
      <c r="A2499" s="2">
        <v>20016</v>
      </c>
      <c r="B2499" t="str">
        <f>VLOOKUP(A2499,'Table S1'!A:E,2,FALSE)</f>
        <v>Fluid intelligence score</v>
      </c>
      <c r="C2499" s="26" t="s">
        <v>1243</v>
      </c>
      <c r="D2499" t="s">
        <v>300</v>
      </c>
      <c r="E2499" s="2">
        <v>1.73372630733723</v>
      </c>
      <c r="F2499" s="2">
        <v>0.0829769956338617</v>
      </c>
      <c r="G2499">
        <v>29810</v>
      </c>
      <c r="H2499" s="2">
        <v>0.000278506631913239</v>
      </c>
      <c r="I2499" s="2">
        <v>0.000219504668662287</v>
      </c>
      <c r="J2499" s="2">
        <v>0.00504321776798964</v>
      </c>
      <c r="K2499" s="11">
        <v>-3.63557140392984e-5</v>
      </c>
      <c r="L2499" s="2">
        <v>0.000593368977865777</v>
      </c>
    </row>
    <row r="2500" spans="1:12">
      <c r="A2500" s="2">
        <v>20016</v>
      </c>
      <c r="B2500" t="str">
        <f>VLOOKUP(A2500,'Table S1'!A:E,2,FALSE)</f>
        <v>Fluid intelligence score</v>
      </c>
      <c r="C2500" s="26" t="s">
        <v>975</v>
      </c>
      <c r="D2500" t="s">
        <v>300</v>
      </c>
      <c r="E2500">
        <v>-0.220042414082064</v>
      </c>
      <c r="F2500" s="2">
        <v>0.825839629162106</v>
      </c>
      <c r="G2500">
        <v>29811</v>
      </c>
      <c r="H2500" s="11">
        <v>-3.7536158606543e-5</v>
      </c>
      <c r="I2500" s="2">
        <v>0.000253479043251308</v>
      </c>
      <c r="J2500">
        <v>-0.000640062668094232</v>
      </c>
      <c r="K2500">
        <v>-0.000371892180055647</v>
      </c>
      <c r="L2500" s="2">
        <v>0.000296819862842561</v>
      </c>
    </row>
    <row r="2501" spans="1:12">
      <c r="A2501" s="2">
        <v>20016</v>
      </c>
      <c r="B2501" t="str">
        <f>VLOOKUP(A2501,'Table S1'!A:E,2,FALSE)</f>
        <v>Fluid intelligence score</v>
      </c>
      <c r="C2501" s="26" t="s">
        <v>851</v>
      </c>
      <c r="D2501" t="s">
        <v>300</v>
      </c>
      <c r="E2501" s="2">
        <v>2.01986444421473</v>
      </c>
      <c r="F2501" s="2">
        <v>0.0434063783081943</v>
      </c>
      <c r="G2501">
        <v>29811</v>
      </c>
      <c r="H2501" s="2">
        <v>0.000335722954229899</v>
      </c>
      <c r="I2501" s="2">
        <v>0.000160925291207655</v>
      </c>
      <c r="J2501" s="2">
        <v>0.00587541193249493</v>
      </c>
      <c r="K2501" s="11">
        <v>9.94286642995413e-6</v>
      </c>
      <c r="L2501" s="2">
        <v>0.000661503042029845</v>
      </c>
    </row>
    <row r="2502" spans="1:12">
      <c r="A2502" s="2">
        <v>20016</v>
      </c>
      <c r="B2502" t="str">
        <f>VLOOKUP(A2502,'Table S1'!A:E,2,FALSE)</f>
        <v>Fluid intelligence score</v>
      </c>
      <c r="C2502" s="26" t="s">
        <v>1244</v>
      </c>
      <c r="D2502" t="s">
        <v>300</v>
      </c>
      <c r="E2502" s="2">
        <v>0.596544056577534</v>
      </c>
      <c r="F2502" s="2">
        <v>0.550816361108565</v>
      </c>
      <c r="G2502">
        <v>29811</v>
      </c>
      <c r="H2502" s="11">
        <v>7.59489731211343e-5</v>
      </c>
      <c r="I2502">
        <v>-0.000268212513608857</v>
      </c>
      <c r="J2502" s="2">
        <v>0.00173523628197595</v>
      </c>
      <c r="K2502">
        <v>-0.000173593863446882</v>
      </c>
      <c r="L2502" s="2">
        <v>0.00032549180968915</v>
      </c>
    </row>
    <row r="2503" spans="1:12">
      <c r="A2503" s="2">
        <v>20016</v>
      </c>
      <c r="B2503" t="str">
        <f>VLOOKUP(A2503,'Table S1'!A:E,2,FALSE)</f>
        <v>Fluid intelligence score</v>
      </c>
      <c r="C2503" s="26" t="s">
        <v>1245</v>
      </c>
      <c r="D2503" t="s">
        <v>300</v>
      </c>
      <c r="E2503" s="2">
        <v>1.04555894458602</v>
      </c>
      <c r="F2503" s="2">
        <v>0.295773190362509</v>
      </c>
      <c r="G2503">
        <v>29811</v>
      </c>
      <c r="H2503" s="2">
        <v>0.000135767628519085</v>
      </c>
      <c r="I2503" s="11">
        <v>-8.45471164651844e-5</v>
      </c>
      <c r="J2503" s="2">
        <v>0.00304133750992174</v>
      </c>
      <c r="K2503">
        <v>-0.000118747401895403</v>
      </c>
      <c r="L2503" s="2">
        <v>0.000390282658933572</v>
      </c>
    </row>
    <row r="2504" spans="1:12">
      <c r="A2504" s="2">
        <v>20016</v>
      </c>
      <c r="B2504" t="str">
        <f>VLOOKUP(A2504,'Table S1'!A:E,2,FALSE)</f>
        <v>Fluid intelligence score</v>
      </c>
      <c r="C2504" s="26" t="s">
        <v>657</v>
      </c>
      <c r="D2504" t="s">
        <v>300</v>
      </c>
      <c r="E2504">
        <v>-0.140784630895309</v>
      </c>
      <c r="F2504" s="2">
        <v>0.888041036110723</v>
      </c>
      <c r="G2504">
        <v>29811</v>
      </c>
      <c r="H2504" s="11">
        <v>-2.38092035880557e-5</v>
      </c>
      <c r="I2504" s="2">
        <v>0.000816485060199489</v>
      </c>
      <c r="J2504">
        <v>-0.000410758022957966</v>
      </c>
      <c r="K2504">
        <v>-0.000355287689400283</v>
      </c>
      <c r="L2504" s="2">
        <v>0.000307669282224172</v>
      </c>
    </row>
    <row r="2505" spans="1:12">
      <c r="A2505" s="2">
        <v>20016</v>
      </c>
      <c r="B2505" t="str">
        <f>VLOOKUP(A2505,'Table S1'!A:E,2,FALSE)</f>
        <v>Fluid intelligence score</v>
      </c>
      <c r="C2505" s="26" t="s">
        <v>1246</v>
      </c>
      <c r="D2505" t="s">
        <v>300</v>
      </c>
      <c r="E2505">
        <v>-0.418557613586666</v>
      </c>
      <c r="F2505" s="2">
        <v>0.675542487647553</v>
      </c>
      <c r="G2505">
        <v>29811</v>
      </c>
      <c r="H2505" s="11">
        <v>-6.35332322817635e-5</v>
      </c>
      <c r="I2505">
        <v>-0.000159616983317149</v>
      </c>
      <c r="J2505">
        <v>-0.00121750665216535</v>
      </c>
      <c r="K2505">
        <v>-0.000361049987538295</v>
      </c>
      <c r="L2505" s="2">
        <v>0.000233983522974768</v>
      </c>
    </row>
    <row r="2506" spans="1:12">
      <c r="A2506" s="2">
        <v>20016</v>
      </c>
      <c r="B2506" t="str">
        <f>VLOOKUP(A2506,'Table S1'!A:E,2,FALSE)</f>
        <v>Fluid intelligence score</v>
      </c>
      <c r="C2506" s="26" t="s">
        <v>1247</v>
      </c>
      <c r="D2506" t="s">
        <v>300</v>
      </c>
      <c r="E2506" s="2">
        <v>0.306926348650929</v>
      </c>
      <c r="F2506" s="2">
        <v>0.758901576855013</v>
      </c>
      <c r="G2506">
        <v>29811</v>
      </c>
      <c r="H2506" s="11">
        <v>5.19383290883652e-5</v>
      </c>
      <c r="I2506" s="2">
        <v>0.000694442057368243</v>
      </c>
      <c r="J2506" s="2">
        <v>0.000892791957611717</v>
      </c>
      <c r="K2506">
        <v>-0.00027974185458259</v>
      </c>
      <c r="L2506" s="2">
        <v>0.00038361851275932</v>
      </c>
    </row>
    <row r="2507" spans="1:12">
      <c r="A2507" s="2">
        <v>20016</v>
      </c>
      <c r="B2507" t="str">
        <f>VLOOKUP(A2507,'Table S1'!A:E,2,FALSE)</f>
        <v>Fluid intelligence score</v>
      </c>
      <c r="C2507" s="26" t="s">
        <v>660</v>
      </c>
      <c r="D2507" t="s">
        <v>300</v>
      </c>
      <c r="E2507" s="2">
        <v>0.120549750284918</v>
      </c>
      <c r="F2507" s="2">
        <v>0.90404848434394</v>
      </c>
      <c r="G2507">
        <v>29811</v>
      </c>
      <c r="H2507" s="11">
        <v>1.47361050649402e-5</v>
      </c>
      <c r="I2507" s="2">
        <v>0.000275570278597444</v>
      </c>
      <c r="J2507" s="2">
        <v>0.00035065691824614</v>
      </c>
      <c r="K2507">
        <v>-0.000224861304584486</v>
      </c>
      <c r="L2507" s="2">
        <v>0.000254333514714366</v>
      </c>
    </row>
    <row r="2508" spans="1:12">
      <c r="A2508" s="2">
        <v>20016</v>
      </c>
      <c r="B2508" t="str">
        <f>VLOOKUP(A2508,'Table S1'!A:E,2,FALSE)</f>
        <v>Fluid intelligence score</v>
      </c>
      <c r="C2508" s="26" t="s">
        <v>1035</v>
      </c>
      <c r="D2508" t="s">
        <v>300</v>
      </c>
      <c r="E2508">
        <v>-2.57979751423765</v>
      </c>
      <c r="F2508" s="2">
        <v>0.00989056757456547</v>
      </c>
      <c r="G2508">
        <v>29811</v>
      </c>
      <c r="H2508">
        <v>-0.000312434168095454</v>
      </c>
      <c r="I2508">
        <v>-0.00331695364142229</v>
      </c>
      <c r="J2508">
        <v>-0.00750415362871812</v>
      </c>
      <c r="K2508">
        <v>-0.000549811162687742</v>
      </c>
      <c r="L2508" s="11">
        <v>-7.5057173503166e-5</v>
      </c>
    </row>
    <row r="2509" spans="1:12">
      <c r="A2509" s="2">
        <v>20016</v>
      </c>
      <c r="B2509" t="str">
        <f>VLOOKUP(A2509,'Table S1'!A:E,2,FALSE)</f>
        <v>Fluid intelligence score</v>
      </c>
      <c r="C2509" s="26" t="s">
        <v>662</v>
      </c>
      <c r="D2509" t="s">
        <v>300</v>
      </c>
      <c r="E2509" s="2">
        <v>3.83274013784712</v>
      </c>
      <c r="F2509" s="2">
        <v>0.00012698385388356</v>
      </c>
      <c r="G2509">
        <v>29811</v>
      </c>
      <c r="H2509" s="2">
        <v>0.000486194445766719</v>
      </c>
      <c r="I2509" s="11">
        <v>-5.05538987956147e-5</v>
      </c>
      <c r="J2509" s="2">
        <v>0.0111487318886957</v>
      </c>
      <c r="K2509" s="2">
        <v>0.000237557110499317</v>
      </c>
      <c r="L2509" s="2">
        <v>0.000734831781034121</v>
      </c>
    </row>
    <row r="2510" spans="1:12">
      <c r="A2510" s="2">
        <v>20016</v>
      </c>
      <c r="B2510" t="str">
        <f>VLOOKUP(A2510,'Table S1'!A:E,2,FALSE)</f>
        <v>Fluid intelligence score</v>
      </c>
      <c r="C2510" s="26" t="s">
        <v>1248</v>
      </c>
      <c r="D2510" t="s">
        <v>300</v>
      </c>
      <c r="E2510">
        <v>-0.245496135516493</v>
      </c>
      <c r="F2510" s="2">
        <v>0.806073990010437</v>
      </c>
      <c r="G2510">
        <v>29811</v>
      </c>
      <c r="H2510" s="11">
        <v>-3.20608932147134e-5</v>
      </c>
      <c r="I2510">
        <v>-0.00021654928075226</v>
      </c>
      <c r="J2510">
        <v>-0.000714102834042293</v>
      </c>
      <c r="K2510">
        <v>-0.000288035380526792</v>
      </c>
      <c r="L2510" s="2">
        <v>0.000223913594097365</v>
      </c>
    </row>
    <row r="2511" spans="1:12">
      <c r="A2511" s="2">
        <v>20016</v>
      </c>
      <c r="B2511" t="str">
        <f>VLOOKUP(A2511,'Table S1'!A:E,2,FALSE)</f>
        <v>Fluid intelligence score</v>
      </c>
      <c r="C2511" s="26" t="s">
        <v>1249</v>
      </c>
      <c r="D2511" t="s">
        <v>300</v>
      </c>
      <c r="E2511" s="2">
        <v>0.676223970867485</v>
      </c>
      <c r="F2511" s="2">
        <v>0.498903701639087</v>
      </c>
      <c r="G2511">
        <v>29811</v>
      </c>
      <c r="H2511" s="2">
        <v>0.000119447343481025</v>
      </c>
      <c r="I2511" s="11">
        <v>-3.34366167504178e-5</v>
      </c>
      <c r="J2511" s="2">
        <v>0.00196701040946268</v>
      </c>
      <c r="K2511">
        <v>-0.000226772262749769</v>
      </c>
      <c r="L2511" s="2">
        <v>0.00046566694971182</v>
      </c>
    </row>
    <row r="2512" spans="1:12">
      <c r="A2512" s="2">
        <v>20016</v>
      </c>
      <c r="B2512" t="str">
        <f>VLOOKUP(A2512,'Table S1'!A:E,2,FALSE)</f>
        <v>Fluid intelligence score</v>
      </c>
      <c r="C2512" s="26" t="s">
        <v>1250</v>
      </c>
      <c r="D2512" t="s">
        <v>300</v>
      </c>
      <c r="E2512" s="2">
        <v>0.461279527361546</v>
      </c>
      <c r="F2512" s="2">
        <v>0.644601436541016</v>
      </c>
      <c r="G2512">
        <v>29811</v>
      </c>
      <c r="H2512" s="11">
        <v>7.2489188330142e-5</v>
      </c>
      <c r="I2512">
        <v>-0.000282391735210875</v>
      </c>
      <c r="J2512" s="2">
        <v>0.00134177679449638</v>
      </c>
      <c r="K2512">
        <v>-0.000235527878704681</v>
      </c>
      <c r="L2512" s="2">
        <v>0.000380506255364965</v>
      </c>
    </row>
    <row r="2513" spans="1:12">
      <c r="A2513" s="2">
        <v>20016</v>
      </c>
      <c r="B2513" t="str">
        <f>VLOOKUP(A2513,'Table S1'!A:E,2,FALSE)</f>
        <v>Fluid intelligence score</v>
      </c>
      <c r="C2513" s="26" t="s">
        <v>666</v>
      </c>
      <c r="D2513" t="s">
        <v>300</v>
      </c>
      <c r="E2513" s="2">
        <v>3.14941397322615</v>
      </c>
      <c r="F2513" s="2">
        <v>0.00163759772878868</v>
      </c>
      <c r="G2513">
        <v>29811</v>
      </c>
      <c r="H2513" s="2">
        <v>0.000383159422604998</v>
      </c>
      <c r="I2513" s="2">
        <v>0.000413584534206145</v>
      </c>
      <c r="J2513" s="2">
        <v>0.00916106251172372</v>
      </c>
      <c r="K2513" s="2">
        <v>0.00014469945292865</v>
      </c>
      <c r="L2513" s="2">
        <v>0.000621619392281347</v>
      </c>
    </row>
    <row r="2514" spans="1:12">
      <c r="A2514" s="2">
        <v>20016</v>
      </c>
      <c r="B2514" t="str">
        <f>VLOOKUP(A2514,'Table S1'!A:E,2,FALSE)</f>
        <v>Fluid intelligence score</v>
      </c>
      <c r="C2514" s="26" t="s">
        <v>667</v>
      </c>
      <c r="D2514" t="s">
        <v>300</v>
      </c>
      <c r="E2514">
        <v>-0.46227948362185</v>
      </c>
      <c r="F2514" s="2">
        <v>0.643884284213534</v>
      </c>
      <c r="G2514">
        <v>29810</v>
      </c>
      <c r="H2514" s="11">
        <v>-5.11706997490522e-5</v>
      </c>
      <c r="I2514" s="2">
        <v>0.000405039110841947</v>
      </c>
      <c r="J2514">
        <v>-0.00134468548153224</v>
      </c>
      <c r="K2514">
        <v>-0.000268132093099592</v>
      </c>
      <c r="L2514" s="2">
        <v>0.000165790693601488</v>
      </c>
    </row>
    <row r="2515" spans="1:12">
      <c r="A2515" s="2">
        <v>20016</v>
      </c>
      <c r="B2515" t="str">
        <f>VLOOKUP(A2515,'Table S1'!A:E,2,FALSE)</f>
        <v>Fluid intelligence score</v>
      </c>
      <c r="C2515" s="26" t="s">
        <v>668</v>
      </c>
      <c r="D2515" t="s">
        <v>300</v>
      </c>
      <c r="E2515">
        <v>-0.354054235777548</v>
      </c>
      <c r="F2515" s="2">
        <v>0.723300742030985</v>
      </c>
      <c r="G2515">
        <v>29811</v>
      </c>
      <c r="H2515" s="11">
        <v>-4.38382175679906e-5</v>
      </c>
      <c r="I2515">
        <v>-0.000123213969108522</v>
      </c>
      <c r="J2515">
        <v>-0.00102987826118525</v>
      </c>
      <c r="K2515">
        <v>-0.000286526505270443</v>
      </c>
      <c r="L2515" s="2">
        <v>0.000198850070134462</v>
      </c>
    </row>
    <row r="2516" spans="1:12">
      <c r="A2516" s="2">
        <v>20016</v>
      </c>
      <c r="B2516" t="str">
        <f>VLOOKUP(A2516,'Table S1'!A:E,2,FALSE)</f>
        <v>Fluid intelligence score</v>
      </c>
      <c r="C2516" s="26" t="s">
        <v>1037</v>
      </c>
      <c r="D2516" t="s">
        <v>300</v>
      </c>
      <c r="E2516" s="2">
        <v>0.629323797513308</v>
      </c>
      <c r="F2516" s="2">
        <v>0.529141917249819</v>
      </c>
      <c r="G2516">
        <v>29811</v>
      </c>
      <c r="H2516" s="11">
        <v>8.88784215235965e-5</v>
      </c>
      <c r="I2516">
        <v>-0.000319995962129618</v>
      </c>
      <c r="J2516" s="2">
        <v>0.00183575052329846</v>
      </c>
      <c r="K2516">
        <v>-0.000187935483880317</v>
      </c>
      <c r="L2516" s="2">
        <v>0.00036569232692751</v>
      </c>
    </row>
    <row r="2517" spans="1:12">
      <c r="A2517" s="2">
        <v>20016</v>
      </c>
      <c r="B2517" t="str">
        <f>VLOOKUP(A2517,'Table S1'!A:E,2,FALSE)</f>
        <v>Fluid intelligence score</v>
      </c>
      <c r="C2517" s="26" t="s">
        <v>670</v>
      </c>
      <c r="D2517" t="s">
        <v>300</v>
      </c>
      <c r="E2517" s="2">
        <v>6.77896503338681</v>
      </c>
      <c r="F2517" s="11">
        <v>1.23294318630168e-11</v>
      </c>
      <c r="G2517">
        <v>29811</v>
      </c>
      <c r="H2517" s="2">
        <v>0.000868170816429331</v>
      </c>
      <c r="I2517" s="2">
        <v>0.0019099924676851</v>
      </c>
      <c r="J2517" s="2">
        <v>0.0197187549695254</v>
      </c>
      <c r="K2517" s="2">
        <v>0.000617151285649439</v>
      </c>
      <c r="L2517" s="2">
        <v>0.00111919034720922</v>
      </c>
    </row>
    <row r="2518" spans="1:12">
      <c r="A2518" s="2">
        <v>20016</v>
      </c>
      <c r="B2518" t="str">
        <f>VLOOKUP(A2518,'Table S1'!A:E,2,FALSE)</f>
        <v>Fluid intelligence score</v>
      </c>
      <c r="C2518" s="26" t="s">
        <v>1251</v>
      </c>
      <c r="D2518" t="s">
        <v>300</v>
      </c>
      <c r="E2518" s="2">
        <v>5.20915704936574</v>
      </c>
      <c r="F2518" s="11">
        <v>1.9096041429234e-7</v>
      </c>
      <c r="G2518">
        <v>29811</v>
      </c>
      <c r="H2518" s="2">
        <v>0.000705155096219385</v>
      </c>
      <c r="I2518" s="2">
        <v>0.000922165485134944</v>
      </c>
      <c r="J2518" s="2">
        <v>0.0151524740057407</v>
      </c>
      <c r="K2518" s="2">
        <v>0.000439827194717501</v>
      </c>
      <c r="L2518" s="2">
        <v>0.000970482997721269</v>
      </c>
    </row>
    <row r="2519" spans="1:12">
      <c r="A2519" s="2">
        <v>20016</v>
      </c>
      <c r="B2519" t="str">
        <f>VLOOKUP(A2519,'Table S1'!A:E,2,FALSE)</f>
        <v>Fluid intelligence score</v>
      </c>
      <c r="C2519" s="26" t="s">
        <v>672</v>
      </c>
      <c r="D2519" t="s">
        <v>300</v>
      </c>
      <c r="E2519">
        <v>-0.984905366357217</v>
      </c>
      <c r="F2519" s="2">
        <v>0.324678550524933</v>
      </c>
      <c r="G2519">
        <v>29811</v>
      </c>
      <c r="H2519">
        <v>-0.000103032575542121</v>
      </c>
      <c r="I2519" s="2">
        <v>0.00019532943191691</v>
      </c>
      <c r="J2519">
        <v>-0.00286490747359198</v>
      </c>
      <c r="K2519">
        <v>-0.000308075967070008</v>
      </c>
      <c r="L2519" s="2">
        <v>0.000102010815985766</v>
      </c>
    </row>
    <row r="2520" spans="1:12">
      <c r="A2520" s="2">
        <v>20016</v>
      </c>
      <c r="B2520" t="str">
        <f>VLOOKUP(A2520,'Table S1'!A:E,2,FALSE)</f>
        <v>Fluid intelligence score</v>
      </c>
      <c r="C2520" s="26" t="s">
        <v>1252</v>
      </c>
      <c r="D2520" t="s">
        <v>300</v>
      </c>
      <c r="E2520" s="2">
        <v>1.24909086162907</v>
      </c>
      <c r="F2520" s="2">
        <v>0.211641650499149</v>
      </c>
      <c r="G2520">
        <v>29811</v>
      </c>
      <c r="H2520" s="2">
        <v>0.0002223941190478</v>
      </c>
      <c r="I2520">
        <v>-0.000591343151834527</v>
      </c>
      <c r="J2520" s="2">
        <v>0.00363337419706845</v>
      </c>
      <c r="K2520">
        <v>-0.000126581424101581</v>
      </c>
      <c r="L2520" s="2">
        <v>0.00057136966219718</v>
      </c>
    </row>
    <row r="2521" spans="1:12">
      <c r="A2521" s="2">
        <v>20016</v>
      </c>
      <c r="B2521" t="str">
        <f>VLOOKUP(A2521,'Table S1'!A:E,2,FALSE)</f>
        <v>Fluid intelligence score</v>
      </c>
      <c r="C2521" s="26" t="s">
        <v>1253</v>
      </c>
      <c r="D2521" t="s">
        <v>300</v>
      </c>
      <c r="E2521" s="2">
        <v>1.22381051590817</v>
      </c>
      <c r="F2521" s="2">
        <v>0.22103338876205</v>
      </c>
      <c r="G2521">
        <v>29811</v>
      </c>
      <c r="H2521" s="2">
        <v>0.000219719401051888</v>
      </c>
      <c r="I2521">
        <v>-0.000653708509651441</v>
      </c>
      <c r="J2521" s="2">
        <v>0.00355983834899132</v>
      </c>
      <c r="K2521">
        <v>-0.000132181152576641</v>
      </c>
      <c r="L2521" s="2">
        <v>0.000571619954680417</v>
      </c>
    </row>
    <row r="2522" spans="1:12">
      <c r="A2522" s="2">
        <v>20016</v>
      </c>
      <c r="B2522" t="str">
        <f>VLOOKUP(A2522,'Table S1'!A:E,2,FALSE)</f>
        <v>Fluid intelligence score</v>
      </c>
      <c r="C2522" s="26" t="s">
        <v>1255</v>
      </c>
      <c r="D2522" t="s">
        <v>307</v>
      </c>
      <c r="E2522">
        <v>-0.279648753056518</v>
      </c>
      <c r="F2522" s="2">
        <v>0.779748939356486</v>
      </c>
      <c r="G2522">
        <v>29811</v>
      </c>
      <c r="H2522" s="11">
        <v>-1.7620113833722e-5</v>
      </c>
      <c r="I2522">
        <v>-0.000470285646309145</v>
      </c>
      <c r="J2522">
        <v>-0.000813446479203892</v>
      </c>
      <c r="K2522">
        <v>-0.000141118575216568</v>
      </c>
      <c r="L2522" s="2">
        <v>0.000105878347549124</v>
      </c>
    </row>
    <row r="2523" spans="1:12">
      <c r="A2523" s="2">
        <v>20016</v>
      </c>
      <c r="B2523" t="str">
        <f>VLOOKUP(A2523,'Table S1'!A:E,2,FALSE)</f>
        <v>Fluid intelligence score</v>
      </c>
      <c r="C2523" s="26" t="s">
        <v>315</v>
      </c>
      <c r="D2523" t="s">
        <v>307</v>
      </c>
      <c r="E2523" s="2">
        <v>1.28816254841069</v>
      </c>
      <c r="F2523" s="2">
        <v>0.197699384099893</v>
      </c>
      <c r="G2523">
        <v>29811</v>
      </c>
      <c r="H2523" s="11">
        <v>6.55455768973675e-5</v>
      </c>
      <c r="I2523" s="2">
        <v>0.000215587551795612</v>
      </c>
      <c r="J2523" s="2">
        <v>0.00374702650447796</v>
      </c>
      <c r="K2523" s="11">
        <v>-3.41873227701638e-5</v>
      </c>
      <c r="L2523" s="2">
        <v>0.000165278476564899</v>
      </c>
    </row>
    <row r="2524" spans="1:12">
      <c r="A2524" s="2">
        <v>20016</v>
      </c>
      <c r="B2524" t="str">
        <f>VLOOKUP(A2524,'Table S1'!A:E,2,FALSE)</f>
        <v>Fluid intelligence score</v>
      </c>
      <c r="C2524" s="26" t="s">
        <v>316</v>
      </c>
      <c r="D2524" t="s">
        <v>307</v>
      </c>
      <c r="E2524">
        <v>-0.694053715099574</v>
      </c>
      <c r="F2524" s="2">
        <v>0.487653931704633</v>
      </c>
      <c r="G2524">
        <v>29811</v>
      </c>
      <c r="H2524" s="11">
        <v>-4.32791293701156e-5</v>
      </c>
      <c r="I2524" s="2">
        <v>0.00012903494944499</v>
      </c>
      <c r="J2524">
        <v>-0.00201887383639442</v>
      </c>
      <c r="K2524">
        <v>-0.000165501627664942</v>
      </c>
      <c r="L2524" s="11">
        <v>7.89433689247112e-5</v>
      </c>
    </row>
    <row r="2525" spans="1:12">
      <c r="A2525" s="2">
        <v>20016</v>
      </c>
      <c r="B2525" t="str">
        <f>VLOOKUP(A2525,'Table S1'!A:E,2,FALSE)</f>
        <v>Fluid intelligence score</v>
      </c>
      <c r="C2525" s="26" t="s">
        <v>317</v>
      </c>
      <c r="D2525" t="s">
        <v>307</v>
      </c>
      <c r="E2525">
        <v>-0.253681927624825</v>
      </c>
      <c r="F2525" s="2">
        <v>0.799743046554707</v>
      </c>
      <c r="G2525">
        <v>29811</v>
      </c>
      <c r="H2525" s="11">
        <v>-1.34870390858748e-5</v>
      </c>
      <c r="I2525">
        <v>-0.000517708793674271</v>
      </c>
      <c r="J2525">
        <v>-0.000737913788667474</v>
      </c>
      <c r="K2525">
        <v>-0.000117693059654357</v>
      </c>
      <c r="L2525" s="11">
        <v>9.07189814826075e-5</v>
      </c>
    </row>
    <row r="2526" spans="1:12">
      <c r="A2526" s="2">
        <v>20016</v>
      </c>
      <c r="B2526" t="str">
        <f>VLOOKUP(A2526,'Table S1'!A:E,2,FALSE)</f>
        <v>Fluid intelligence score</v>
      </c>
      <c r="C2526" s="26" t="s">
        <v>318</v>
      </c>
      <c r="D2526" t="s">
        <v>307</v>
      </c>
      <c r="E2526" s="2">
        <v>0.404269750229516</v>
      </c>
      <c r="F2526" s="2">
        <v>0.686017267488806</v>
      </c>
      <c r="G2526">
        <v>29811</v>
      </c>
      <c r="H2526" s="11">
        <v>2.12883942726251e-5</v>
      </c>
      <c r="I2526">
        <v>-0.000274517717073329</v>
      </c>
      <c r="J2526" s="2">
        <v>0.00117594590134423</v>
      </c>
      <c r="K2526" s="11">
        <v>-8.19253143326473e-5</v>
      </c>
      <c r="L2526" s="2">
        <v>0.000124502102877898</v>
      </c>
    </row>
    <row r="2527" spans="1:12">
      <c r="A2527" s="2">
        <v>20016</v>
      </c>
      <c r="B2527" t="str">
        <f>VLOOKUP(A2527,'Table S1'!A:E,2,FALSE)</f>
        <v>Fluid intelligence score</v>
      </c>
      <c r="C2527" s="26" t="s">
        <v>319</v>
      </c>
      <c r="D2527" t="s">
        <v>307</v>
      </c>
      <c r="E2527" s="2">
        <v>1.99432639541174</v>
      </c>
      <c r="F2527" s="2">
        <v>0.0461254879743546</v>
      </c>
      <c r="G2527">
        <v>29811</v>
      </c>
      <c r="H2527" s="11">
        <v>9.41577694335604e-5</v>
      </c>
      <c r="I2527" s="11">
        <v>-2.56829115824813e-5</v>
      </c>
      <c r="J2527" s="2">
        <v>0.00580112647383483</v>
      </c>
      <c r="K2527" s="11">
        <v>1.61858904918367e-6</v>
      </c>
      <c r="L2527" s="2">
        <v>0.000186696949817937</v>
      </c>
    </row>
    <row r="2528" spans="1:12">
      <c r="A2528" s="2">
        <v>20016</v>
      </c>
      <c r="B2528" t="str">
        <f>VLOOKUP(A2528,'Table S1'!A:E,2,FALSE)</f>
        <v>Fluid intelligence score</v>
      </c>
      <c r="C2528" s="26" t="s">
        <v>320</v>
      </c>
      <c r="D2528" t="s">
        <v>307</v>
      </c>
      <c r="E2528">
        <v>-2.02413672866691</v>
      </c>
      <c r="F2528" s="2">
        <v>0.0429649855943646</v>
      </c>
      <c r="G2528">
        <v>29811</v>
      </c>
      <c r="H2528" s="11">
        <v>-9.30820928119287e-5</v>
      </c>
      <c r="I2528">
        <v>-0.00010053937349097</v>
      </c>
      <c r="J2528">
        <v>-0.00588783921746511</v>
      </c>
      <c r="K2528">
        <v>-0.000183216792917142</v>
      </c>
      <c r="L2528" s="11">
        <v>-2.94739270671549e-6</v>
      </c>
    </row>
    <row r="2529" spans="1:12">
      <c r="A2529" s="2">
        <v>20016</v>
      </c>
      <c r="B2529" t="str">
        <f>VLOOKUP(A2529,'Table S1'!A:E,2,FALSE)</f>
        <v>Fluid intelligence score</v>
      </c>
      <c r="C2529" s="26" t="s">
        <v>1090</v>
      </c>
      <c r="D2529" t="s">
        <v>307</v>
      </c>
      <c r="E2529" s="2">
        <v>0.456581607210277</v>
      </c>
      <c r="F2529" s="2">
        <v>0.647975128332014</v>
      </c>
      <c r="G2529">
        <v>29811</v>
      </c>
      <c r="H2529" s="11">
        <v>3.24879019873773e-5</v>
      </c>
      <c r="I2529">
        <v>-0.00181474500442087</v>
      </c>
      <c r="J2529" s="2">
        <v>0.00132811141403299</v>
      </c>
      <c r="K2529">
        <v>-0.000106978301243976</v>
      </c>
      <c r="L2529" s="2">
        <v>0.000171954105218731</v>
      </c>
    </row>
    <row r="2530" spans="1:12">
      <c r="A2530" s="2">
        <v>20016</v>
      </c>
      <c r="B2530" t="str">
        <f>VLOOKUP(A2530,'Table S1'!A:E,2,FALSE)</f>
        <v>Fluid intelligence score</v>
      </c>
      <c r="C2530" s="26" t="s">
        <v>1256</v>
      </c>
      <c r="D2530" t="s">
        <v>307</v>
      </c>
      <c r="E2530" s="2">
        <v>1.53014471641307</v>
      </c>
      <c r="F2530" s="2">
        <v>0.12599152245599</v>
      </c>
      <c r="G2530">
        <v>29811</v>
      </c>
      <c r="H2530" s="2">
        <v>0.000112466445796581</v>
      </c>
      <c r="I2530">
        <v>-0.00142411249539917</v>
      </c>
      <c r="J2530" s="2">
        <v>0.00445090785721146</v>
      </c>
      <c r="K2530" s="11">
        <v>-3.15977926838662e-5</v>
      </c>
      <c r="L2530" s="2">
        <v>0.000256530684277029</v>
      </c>
    </row>
    <row r="2531" spans="1:12">
      <c r="A2531" s="2">
        <v>20016</v>
      </c>
      <c r="B2531" t="str">
        <f>VLOOKUP(A2531,'Table S1'!A:E,2,FALSE)</f>
        <v>Fluid intelligence score</v>
      </c>
      <c r="C2531" s="26" t="s">
        <v>323</v>
      </c>
      <c r="D2531" t="s">
        <v>307</v>
      </c>
      <c r="E2531" s="2">
        <v>2.28403378221439</v>
      </c>
      <c r="F2531" s="2">
        <v>0.0223765436942986</v>
      </c>
      <c r="G2531">
        <v>29811</v>
      </c>
      <c r="H2531" s="2">
        <v>0.000139554476956092</v>
      </c>
      <c r="I2531">
        <v>-0.000130362463387695</v>
      </c>
      <c r="J2531" s="2">
        <v>0.0066438316574562</v>
      </c>
      <c r="K2531" s="11">
        <v>1.97958041110996e-5</v>
      </c>
      <c r="L2531" s="2">
        <v>0.000259313149801084</v>
      </c>
    </row>
    <row r="2532" spans="1:12">
      <c r="A2532" s="2">
        <v>20016</v>
      </c>
      <c r="B2532" t="str">
        <f>VLOOKUP(A2532,'Table S1'!A:E,2,FALSE)</f>
        <v>Fluid intelligence score</v>
      </c>
      <c r="C2532" s="26" t="s">
        <v>324</v>
      </c>
      <c r="D2532" t="s">
        <v>307</v>
      </c>
      <c r="E2532" s="2">
        <v>3.82443401727536</v>
      </c>
      <c r="F2532" s="2">
        <v>0.000131339632534488</v>
      </c>
      <c r="G2532">
        <v>29811</v>
      </c>
      <c r="H2532" s="2">
        <v>0.000211289989173866</v>
      </c>
      <c r="I2532">
        <v>-0.000151585774093381</v>
      </c>
      <c r="J2532" s="2">
        <v>0.0111245709208347</v>
      </c>
      <c r="K2532" s="2">
        <v>0.000103002702294925</v>
      </c>
      <c r="L2532" s="2">
        <v>0.000319577276052807</v>
      </c>
    </row>
    <row r="2533" spans="1:12">
      <c r="A2533" s="2">
        <v>20016</v>
      </c>
      <c r="B2533" t="str">
        <f>VLOOKUP(A2533,'Table S1'!A:E,2,FALSE)</f>
        <v>Fluid intelligence score</v>
      </c>
      <c r="C2533" s="26" t="s">
        <v>1257</v>
      </c>
      <c r="D2533" t="s">
        <v>307</v>
      </c>
      <c r="E2533" s="2">
        <v>1.13526990257203</v>
      </c>
      <c r="F2533" s="2">
        <v>0.256271376121423</v>
      </c>
      <c r="G2533">
        <v>29811</v>
      </c>
      <c r="H2533" s="11">
        <v>7.18348183481734e-5</v>
      </c>
      <c r="I2533">
        <v>-0.000516811402949346</v>
      </c>
      <c r="J2533" s="2">
        <v>0.00330229008747527</v>
      </c>
      <c r="K2533" s="11">
        <v>-5.21880004634532e-5</v>
      </c>
      <c r="L2533" s="2">
        <v>0.0001958576371598</v>
      </c>
    </row>
    <row r="2534" spans="1:12">
      <c r="A2534" s="2">
        <v>20016</v>
      </c>
      <c r="B2534" t="str">
        <f>VLOOKUP(A2534,'Table S1'!A:E,2,FALSE)</f>
        <v>Fluid intelligence score</v>
      </c>
      <c r="C2534" s="26" t="s">
        <v>755</v>
      </c>
      <c r="D2534" t="s">
        <v>307</v>
      </c>
      <c r="E2534" s="2">
        <v>0.879700657548737</v>
      </c>
      <c r="F2534" s="2">
        <v>0.379028584188534</v>
      </c>
      <c r="G2534">
        <v>29811</v>
      </c>
      <c r="H2534" s="11">
        <v>4.66839142184763e-5</v>
      </c>
      <c r="I2534" s="11">
        <v>-9.51831531193004e-5</v>
      </c>
      <c r="J2534" s="2">
        <v>0.0025588864417062</v>
      </c>
      <c r="K2534" s="11">
        <v>-5.7331587937296e-5</v>
      </c>
      <c r="L2534" s="2">
        <v>0.000150699416374249</v>
      </c>
    </row>
    <row r="2535" spans="1:12">
      <c r="A2535" s="2">
        <v>20016</v>
      </c>
      <c r="B2535" t="str">
        <f>VLOOKUP(A2535,'Table S1'!A:E,2,FALSE)</f>
        <v>Fluid intelligence score</v>
      </c>
      <c r="C2535" s="26" t="s">
        <v>327</v>
      </c>
      <c r="D2535" t="s">
        <v>307</v>
      </c>
      <c r="E2535" s="2">
        <v>1.7934373183026</v>
      </c>
      <c r="F2535" s="2">
        <v>0.0729131573431206</v>
      </c>
      <c r="G2535">
        <v>29810</v>
      </c>
      <c r="H2535" s="11">
        <v>9.06649629212062e-5</v>
      </c>
      <c r="I2535" s="2">
        <v>0.000525999743075198</v>
      </c>
      <c r="J2535" s="2">
        <v>0.00521679783144752</v>
      </c>
      <c r="K2535" s="11">
        <v>-8.42256891017118e-6</v>
      </c>
      <c r="L2535" s="2">
        <v>0.000189752494752584</v>
      </c>
    </row>
    <row r="2536" spans="1:12">
      <c r="A2536" s="2">
        <v>20016</v>
      </c>
      <c r="B2536" t="str">
        <f>VLOOKUP(A2536,'Table S1'!A:E,2,FALSE)</f>
        <v>Fluid intelligence score</v>
      </c>
      <c r="C2536" s="26" t="s">
        <v>1258</v>
      </c>
      <c r="D2536" t="s">
        <v>307</v>
      </c>
      <c r="E2536">
        <v>-1.36914394354578</v>
      </c>
      <c r="F2536" s="2">
        <v>0.170964599354649</v>
      </c>
      <c r="G2536">
        <v>29811</v>
      </c>
      <c r="H2536" s="11">
        <v>-7.75720443897686e-5</v>
      </c>
      <c r="I2536" s="11">
        <v>-3.95331194223933e-5</v>
      </c>
      <c r="J2536">
        <v>-0.00398258639893007</v>
      </c>
      <c r="K2536">
        <v>-0.000188622885412093</v>
      </c>
      <c r="L2536" s="11">
        <v>3.34787966325563e-5</v>
      </c>
    </row>
    <row r="2537" spans="1:12">
      <c r="A2537" s="2">
        <v>20016</v>
      </c>
      <c r="B2537" t="str">
        <f>VLOOKUP(A2537,'Table S1'!A:E,2,FALSE)</f>
        <v>Fluid intelligence score</v>
      </c>
      <c r="C2537" s="26" t="s">
        <v>1259</v>
      </c>
      <c r="D2537" t="s">
        <v>307</v>
      </c>
      <c r="E2537" s="2">
        <v>1.15188053500513</v>
      </c>
      <c r="F2537" s="2">
        <v>0.249379405430152</v>
      </c>
      <c r="G2537">
        <v>29811</v>
      </c>
      <c r="H2537" s="11">
        <v>5.75947872751257e-5</v>
      </c>
      <c r="I2537" s="2">
        <v>0.000109102384495854</v>
      </c>
      <c r="J2537" s="2">
        <v>0.00335060734375616</v>
      </c>
      <c r="K2537" s="11">
        <v>-4.04086850743588e-5</v>
      </c>
      <c r="L2537" s="2">
        <v>0.00015559825962461</v>
      </c>
    </row>
    <row r="2538" spans="1:12">
      <c r="A2538" s="2">
        <v>20016</v>
      </c>
      <c r="B2538" t="str">
        <f>VLOOKUP(A2538,'Table S1'!A:E,2,FALSE)</f>
        <v>Fluid intelligence score</v>
      </c>
      <c r="C2538" s="26" t="s">
        <v>1260</v>
      </c>
      <c r="D2538" t="s">
        <v>307</v>
      </c>
      <c r="E2538">
        <v>-0.326234868738051</v>
      </c>
      <c r="F2538" s="2">
        <v>0.744248951861107</v>
      </c>
      <c r="G2538">
        <v>29811</v>
      </c>
      <c r="H2538" s="11">
        <v>-1.65539394929095e-5</v>
      </c>
      <c r="I2538" s="11">
        <v>5.14289183389181e-5</v>
      </c>
      <c r="J2538">
        <v>-0.000948956869887697</v>
      </c>
      <c r="K2538">
        <v>-0.000116011249804344</v>
      </c>
      <c r="L2538" s="11">
        <v>8.29033708185248e-5</v>
      </c>
    </row>
    <row r="2539" spans="1:12">
      <c r="A2539" s="2">
        <v>20016</v>
      </c>
      <c r="B2539" t="str">
        <f>VLOOKUP(A2539,'Table S1'!A:E,2,FALSE)</f>
        <v>Fluid intelligence score</v>
      </c>
      <c r="C2539" s="26" t="s">
        <v>331</v>
      </c>
      <c r="D2539" t="s">
        <v>307</v>
      </c>
      <c r="E2539" s="2">
        <v>0.894741656468363</v>
      </c>
      <c r="F2539" s="2">
        <v>0.370932428907547</v>
      </c>
      <c r="G2539">
        <v>29811</v>
      </c>
      <c r="H2539" s="11">
        <v>4.71315820878548e-5</v>
      </c>
      <c r="I2539" s="2">
        <v>0.000484815722421283</v>
      </c>
      <c r="J2539" s="2">
        <v>0.00260263792452581</v>
      </c>
      <c r="K2539" s="11">
        <v>-5.6116046431927e-5</v>
      </c>
      <c r="L2539" s="2">
        <v>0.000150379210607637</v>
      </c>
    </row>
    <row r="2540" spans="1:12">
      <c r="A2540" s="2">
        <v>20016</v>
      </c>
      <c r="B2540" t="str">
        <f>VLOOKUP(A2540,'Table S1'!A:E,2,FALSE)</f>
        <v>Fluid intelligence score</v>
      </c>
      <c r="C2540" s="26" t="s">
        <v>1261</v>
      </c>
      <c r="D2540" t="s">
        <v>307</v>
      </c>
      <c r="E2540" s="2">
        <v>0.950231663384065</v>
      </c>
      <c r="F2540" s="2">
        <v>0.342002256643177</v>
      </c>
      <c r="G2540">
        <v>29811</v>
      </c>
      <c r="H2540" s="11">
        <v>4.23100508859053e-5</v>
      </c>
      <c r="I2540" s="2">
        <v>0.00017519189369316</v>
      </c>
      <c r="J2540" s="2">
        <v>0.0027640480873219</v>
      </c>
      <c r="K2540" s="11">
        <v>-4.49629228100202e-5</v>
      </c>
      <c r="L2540" s="2">
        <v>0.000129583024581831</v>
      </c>
    </row>
    <row r="2541" spans="1:12">
      <c r="A2541" s="2">
        <v>20016</v>
      </c>
      <c r="B2541" t="str">
        <f>VLOOKUP(A2541,'Table S1'!A:E,2,FALSE)</f>
        <v>Fluid intelligence score</v>
      </c>
      <c r="C2541" s="26" t="s">
        <v>1262</v>
      </c>
      <c r="D2541" t="s">
        <v>307</v>
      </c>
      <c r="E2541">
        <v>-2.08007946400148</v>
      </c>
      <c r="F2541" s="2">
        <v>0.0375267663715969</v>
      </c>
      <c r="G2541">
        <v>29811</v>
      </c>
      <c r="H2541" s="11">
        <v>-9.78515941459934e-5</v>
      </c>
      <c r="I2541" s="2">
        <v>0.000749638759514581</v>
      </c>
      <c r="J2541">
        <v>-0.00605056628346328</v>
      </c>
      <c r="K2541">
        <v>-0.000190056430896955</v>
      </c>
      <c r="L2541" s="11">
        <v>-5.64675739503199e-6</v>
      </c>
    </row>
    <row r="2542" spans="1:12">
      <c r="A2542" s="2">
        <v>20016</v>
      </c>
      <c r="B2542" t="str">
        <f>VLOOKUP(A2542,'Table S1'!A:E,2,FALSE)</f>
        <v>Fluid intelligence score</v>
      </c>
      <c r="C2542" s="26" t="s">
        <v>1263</v>
      </c>
      <c r="D2542" t="s">
        <v>307</v>
      </c>
      <c r="E2542">
        <v>-3.34175903116491</v>
      </c>
      <c r="F2542" s="2">
        <v>0.000833515990410548</v>
      </c>
      <c r="G2542">
        <v>29811</v>
      </c>
      <c r="H2542">
        <v>-0.000173585852147432</v>
      </c>
      <c r="I2542" s="2">
        <v>0.000849233249931515</v>
      </c>
      <c r="J2542">
        <v>-0.00972055869564172</v>
      </c>
      <c r="K2542">
        <v>-0.000275399247207283</v>
      </c>
      <c r="L2542" s="11">
        <v>-7.17724570875816e-5</v>
      </c>
    </row>
    <row r="2543" spans="1:12">
      <c r="A2543" s="2">
        <v>20016</v>
      </c>
      <c r="B2543" t="str">
        <f>VLOOKUP(A2543,'Table S1'!A:E,2,FALSE)</f>
        <v>Fluid intelligence score</v>
      </c>
      <c r="C2543" s="26" t="s">
        <v>335</v>
      </c>
      <c r="D2543" t="s">
        <v>307</v>
      </c>
      <c r="E2543">
        <v>-0.571581157095116</v>
      </c>
      <c r="F2543" s="2">
        <v>0.567610073373226</v>
      </c>
      <c r="G2543">
        <v>29811</v>
      </c>
      <c r="H2543" s="11">
        <v>-3.05277410032607e-5</v>
      </c>
      <c r="I2543" s="11">
        <v>3.08818936789006e-5</v>
      </c>
      <c r="J2543">
        <v>-0.00166262382626945</v>
      </c>
      <c r="K2543">
        <v>-0.00013521226665168</v>
      </c>
      <c r="L2543" s="11">
        <v>7.41567846451583e-5</v>
      </c>
    </row>
    <row r="2544" spans="1:12">
      <c r="A2544" s="2">
        <v>20016</v>
      </c>
      <c r="B2544" t="str">
        <f>VLOOKUP(A2544,'Table S1'!A:E,2,FALSE)</f>
        <v>Fluid intelligence score</v>
      </c>
      <c r="C2544" s="26" t="s">
        <v>336</v>
      </c>
      <c r="D2544" t="s">
        <v>307</v>
      </c>
      <c r="E2544" s="2">
        <v>1.60153108934538</v>
      </c>
      <c r="F2544" s="2">
        <v>0.109269935709889</v>
      </c>
      <c r="G2544">
        <v>29810</v>
      </c>
      <c r="H2544" s="11">
        <v>8.38100696978222e-5</v>
      </c>
      <c r="I2544" s="2">
        <v>0.000630831630551966</v>
      </c>
      <c r="J2544" s="2">
        <v>0.00465858588756841</v>
      </c>
      <c r="K2544" s="11">
        <v>-1.8761394003284e-5</v>
      </c>
      <c r="L2544" s="2">
        <v>0.000186381533398928</v>
      </c>
    </row>
    <row r="2545" spans="1:12">
      <c r="A2545" s="2">
        <v>20016</v>
      </c>
      <c r="B2545" t="str">
        <f>VLOOKUP(A2545,'Table S1'!A:E,2,FALSE)</f>
        <v>Fluid intelligence score</v>
      </c>
      <c r="C2545" s="26" t="s">
        <v>438</v>
      </c>
      <c r="D2545" t="s">
        <v>307</v>
      </c>
      <c r="E2545" s="2">
        <v>3.2228154048119</v>
      </c>
      <c r="F2545" s="2">
        <v>0.00127073756720367</v>
      </c>
      <c r="G2545">
        <v>29808</v>
      </c>
      <c r="H2545" s="2">
        <v>0.000139995134224539</v>
      </c>
      <c r="I2545">
        <v>-0.000761482022051022</v>
      </c>
      <c r="J2545" s="2">
        <v>0.00937510987045714</v>
      </c>
      <c r="K2545" s="11">
        <v>5.48532540392765e-5</v>
      </c>
      <c r="L2545" s="2">
        <v>0.000225137014409802</v>
      </c>
    </row>
    <row r="2546" spans="1:12">
      <c r="A2546" s="2">
        <v>20016</v>
      </c>
      <c r="B2546" t="str">
        <f>VLOOKUP(A2546,'Table S1'!A:E,2,FALSE)</f>
        <v>Fluid intelligence score</v>
      </c>
      <c r="C2546" s="26" t="s">
        <v>338</v>
      </c>
      <c r="D2546" t="s">
        <v>307</v>
      </c>
      <c r="E2546" s="2">
        <v>3.25503528623082</v>
      </c>
      <c r="F2546" s="2">
        <v>0.00113504679558852</v>
      </c>
      <c r="G2546">
        <v>29811</v>
      </c>
      <c r="H2546" s="2">
        <v>0.000161966906284705</v>
      </c>
      <c r="I2546">
        <v>-0.000455444629621711</v>
      </c>
      <c r="J2546" s="2">
        <v>0.0094682953681319</v>
      </c>
      <c r="K2546" s="11">
        <v>6.44373361107061e-5</v>
      </c>
      <c r="L2546" s="2">
        <v>0.000259496476458705</v>
      </c>
    </row>
    <row r="2547" spans="1:12">
      <c r="A2547" s="2">
        <v>20016</v>
      </c>
      <c r="B2547" t="str">
        <f>VLOOKUP(A2547,'Table S1'!A:E,2,FALSE)</f>
        <v>Fluid intelligence score</v>
      </c>
      <c r="C2547" s="26" t="s">
        <v>339</v>
      </c>
      <c r="D2547" t="s">
        <v>307</v>
      </c>
      <c r="E2547" s="2">
        <v>0.325240497675292</v>
      </c>
      <c r="F2547" s="2">
        <v>0.745001343104834</v>
      </c>
      <c r="G2547">
        <v>29811</v>
      </c>
      <c r="H2547" s="11">
        <v>2.17464144259255e-5</v>
      </c>
      <c r="I2547">
        <v>-0.000966508021619601</v>
      </c>
      <c r="J2547" s="2">
        <v>0.000946064428454712</v>
      </c>
      <c r="K2547">
        <v>-0.000109307128895965</v>
      </c>
      <c r="L2547" s="2">
        <v>0.000152799957747816</v>
      </c>
    </row>
    <row r="2548" spans="1:12">
      <c r="A2548" s="2">
        <v>20016</v>
      </c>
      <c r="B2548" t="str">
        <f>VLOOKUP(A2548,'Table S1'!A:E,2,FALSE)</f>
        <v>Fluid intelligence score</v>
      </c>
      <c r="C2548" s="26" t="s">
        <v>340</v>
      </c>
      <c r="D2548" t="s">
        <v>307</v>
      </c>
      <c r="E2548" s="2">
        <v>3.00621306845047</v>
      </c>
      <c r="F2548" s="2">
        <v>0.00264743767832736</v>
      </c>
      <c r="G2548">
        <v>29811</v>
      </c>
      <c r="H2548" s="2">
        <v>0.000183921249014475</v>
      </c>
      <c r="I2548" s="2">
        <v>0.000252352296593783</v>
      </c>
      <c r="J2548" s="2">
        <v>0.00874451757620938</v>
      </c>
      <c r="K2548" s="11">
        <v>6.40050446919683e-5</v>
      </c>
      <c r="L2548" s="2">
        <v>0.000303837453336982</v>
      </c>
    </row>
    <row r="2549" spans="1:12">
      <c r="A2549" s="2">
        <v>20016</v>
      </c>
      <c r="B2549" t="str">
        <f>VLOOKUP(A2549,'Table S1'!A:E,2,FALSE)</f>
        <v>Fluid intelligence score</v>
      </c>
      <c r="C2549" s="26" t="s">
        <v>341</v>
      </c>
      <c r="D2549" t="s">
        <v>307</v>
      </c>
      <c r="E2549" s="2">
        <v>5.44514543334855</v>
      </c>
      <c r="F2549" s="11">
        <v>5.21714240261556e-8</v>
      </c>
      <c r="G2549">
        <v>29811</v>
      </c>
      <c r="H2549" s="2">
        <v>0.000265831772953987</v>
      </c>
      <c r="I2549">
        <v>-0.000525355841811379</v>
      </c>
      <c r="J2549" s="2">
        <v>0.0158389205497918</v>
      </c>
      <c r="K2549" s="2">
        <v>0.000170142527870487</v>
      </c>
      <c r="L2549" s="2">
        <v>0.000361521018037487</v>
      </c>
    </row>
    <row r="2550" spans="1:12">
      <c r="A2550" s="2">
        <v>20016</v>
      </c>
      <c r="B2550" t="str">
        <f>VLOOKUP(A2550,'Table S1'!A:E,2,FALSE)</f>
        <v>Fluid intelligence score</v>
      </c>
      <c r="C2550" s="26" t="s">
        <v>1264</v>
      </c>
      <c r="D2550" t="s">
        <v>307</v>
      </c>
      <c r="E2550" s="2">
        <v>4.07688116993216</v>
      </c>
      <c r="F2550" s="11">
        <v>4.57621273690464e-5</v>
      </c>
      <c r="G2550">
        <v>29811</v>
      </c>
      <c r="H2550" s="2">
        <v>0.000192360701058865</v>
      </c>
      <c r="I2550" s="2">
        <v>0.000323976501583996</v>
      </c>
      <c r="J2550" s="2">
        <v>0.0118588929775908</v>
      </c>
      <c r="K2550" s="11">
        <v>9.98793805328438e-5</v>
      </c>
      <c r="L2550" s="2">
        <v>0.000284842021584887</v>
      </c>
    </row>
    <row r="2551" spans="1:12">
      <c r="A2551" s="2">
        <v>20016</v>
      </c>
      <c r="B2551" t="str">
        <f>VLOOKUP(A2551,'Table S1'!A:E,2,FALSE)</f>
        <v>Fluid intelligence score</v>
      </c>
      <c r="C2551" s="26" t="s">
        <v>909</v>
      </c>
      <c r="D2551" t="s">
        <v>307</v>
      </c>
      <c r="E2551" s="2">
        <v>1.56171276435357</v>
      </c>
      <c r="F2551" s="2">
        <v>0.118366285378937</v>
      </c>
      <c r="G2551">
        <v>29811</v>
      </c>
      <c r="H2551" s="11">
        <v>6.99997050465762e-5</v>
      </c>
      <c r="I2551">
        <v>-0.000574438896825886</v>
      </c>
      <c r="J2551" s="2">
        <v>0.00454273346763124</v>
      </c>
      <c r="K2551" s="11">
        <v>-1.78541401311412e-5</v>
      </c>
      <c r="L2551" s="2">
        <v>0.000157853550224294</v>
      </c>
    </row>
    <row r="2552" spans="1:12">
      <c r="A2552" s="2">
        <v>20016</v>
      </c>
      <c r="B2552" t="str">
        <f>VLOOKUP(A2552,'Table S1'!A:E,2,FALSE)</f>
        <v>Fluid intelligence score</v>
      </c>
      <c r="C2552" s="26" t="s">
        <v>1069</v>
      </c>
      <c r="D2552" t="s">
        <v>307</v>
      </c>
      <c r="E2552" s="2">
        <v>3.20631074876145</v>
      </c>
      <c r="F2552" s="2">
        <v>0.00134590485996556</v>
      </c>
      <c r="G2552">
        <v>29811</v>
      </c>
      <c r="H2552" s="2">
        <v>0.000179631966905932</v>
      </c>
      <c r="I2552" s="2">
        <v>0.000574876142728112</v>
      </c>
      <c r="J2552" s="2">
        <v>0.00932656470413969</v>
      </c>
      <c r="K2552" s="11">
        <v>6.98214998777393e-5</v>
      </c>
      <c r="L2552" s="2">
        <v>0.000289442433934125</v>
      </c>
    </row>
    <row r="2553" spans="1:12">
      <c r="A2553" s="2">
        <v>20016</v>
      </c>
      <c r="B2553" t="str">
        <f>VLOOKUP(A2553,'Table S1'!A:E,2,FALSE)</f>
        <v>Fluid intelligence score</v>
      </c>
      <c r="C2553" s="26" t="s">
        <v>1265</v>
      </c>
      <c r="D2553" t="s">
        <v>307</v>
      </c>
      <c r="E2553" s="2">
        <v>3.85727858479997</v>
      </c>
      <c r="F2553" s="2">
        <v>0.000114897494811868</v>
      </c>
      <c r="G2553">
        <v>29810</v>
      </c>
      <c r="H2553" s="2">
        <v>0.000166641342594192</v>
      </c>
      <c r="I2553" s="2">
        <v>0.000590739272825184</v>
      </c>
      <c r="J2553" s="2">
        <v>0.011220153808062</v>
      </c>
      <c r="K2553" s="11">
        <v>8.19639503761245e-5</v>
      </c>
      <c r="L2553" s="2">
        <v>0.00025131873481226</v>
      </c>
    </row>
    <row r="2554" spans="1:12">
      <c r="A2554" s="2">
        <v>20016</v>
      </c>
      <c r="B2554" t="str">
        <f>VLOOKUP(A2554,'Table S1'!A:E,2,FALSE)</f>
        <v>Fluid intelligence score</v>
      </c>
      <c r="C2554" s="26" t="s">
        <v>1266</v>
      </c>
      <c r="D2554" t="s">
        <v>307</v>
      </c>
      <c r="E2554" s="2">
        <v>6.84608645664067</v>
      </c>
      <c r="F2554" s="11">
        <v>7.7367454959471e-12</v>
      </c>
      <c r="G2554">
        <v>29811</v>
      </c>
      <c r="H2554" s="2">
        <v>0.000354757220739667</v>
      </c>
      <c r="I2554" s="2">
        <v>0.000542529500719487</v>
      </c>
      <c r="J2554" s="2">
        <v>0.019913998770287</v>
      </c>
      <c r="K2554" s="2">
        <v>0.000253189761437693</v>
      </c>
      <c r="L2554" s="2">
        <v>0.00045632468004164</v>
      </c>
    </row>
    <row r="2555" spans="1:12">
      <c r="A2555" s="2">
        <v>20016</v>
      </c>
      <c r="B2555" t="str">
        <f>VLOOKUP(A2555,'Table S1'!A:E,2,FALSE)</f>
        <v>Fluid intelligence score</v>
      </c>
      <c r="C2555" s="26" t="s">
        <v>1267</v>
      </c>
      <c r="D2555" t="s">
        <v>307</v>
      </c>
      <c r="E2555" s="2">
        <v>7.30863742393814</v>
      </c>
      <c r="F2555" s="11">
        <v>2.76637938513481e-13</v>
      </c>
      <c r="G2555">
        <v>29810</v>
      </c>
      <c r="H2555" s="2">
        <v>0.000308731106862683</v>
      </c>
      <c r="I2555" s="2">
        <v>0.000936898007486294</v>
      </c>
      <c r="J2555" s="2">
        <v>0.0212595575406687</v>
      </c>
      <c r="K2555" s="2">
        <v>0.000225935041745344</v>
      </c>
      <c r="L2555" s="2">
        <v>0.000391527171980022</v>
      </c>
    </row>
    <row r="2556" spans="1:12">
      <c r="A2556" s="2">
        <v>20016</v>
      </c>
      <c r="B2556" t="str">
        <f>VLOOKUP(A2556,'Table S1'!A:E,2,FALSE)</f>
        <v>Fluid intelligence score</v>
      </c>
      <c r="C2556" s="26" t="s">
        <v>1268</v>
      </c>
      <c r="D2556" t="s">
        <v>307</v>
      </c>
      <c r="E2556" s="2">
        <v>6.94811191031206</v>
      </c>
      <c r="F2556" s="11">
        <v>3.7780895559654e-12</v>
      </c>
      <c r="G2556">
        <v>29811</v>
      </c>
      <c r="H2556" s="2">
        <v>0.000314459017311175</v>
      </c>
      <c r="I2556" s="2">
        <v>0.00108135808664783</v>
      </c>
      <c r="J2556" s="2">
        <v>0.0202107719372369</v>
      </c>
      <c r="K2556" s="2">
        <v>0.000225750979614415</v>
      </c>
      <c r="L2556" s="2">
        <v>0.000403167055007934</v>
      </c>
    </row>
    <row r="2557" spans="1:12">
      <c r="A2557" s="2">
        <v>20016</v>
      </c>
      <c r="B2557" t="str">
        <f>VLOOKUP(A2557,'Table S1'!A:E,2,FALSE)</f>
        <v>Fluid intelligence score</v>
      </c>
      <c r="C2557" s="26" t="s">
        <v>382</v>
      </c>
      <c r="D2557" t="s">
        <v>307</v>
      </c>
      <c r="E2557" s="2">
        <v>0.0552127484486729</v>
      </c>
      <c r="F2557" s="2">
        <v>0.955969342635823</v>
      </c>
      <c r="G2557">
        <v>29811</v>
      </c>
      <c r="H2557" s="11">
        <v>3.99768401091619e-6</v>
      </c>
      <c r="I2557">
        <v>-0.000531442551529478</v>
      </c>
      <c r="J2557" s="2">
        <v>0.000160603669216669</v>
      </c>
      <c r="K2557">
        <v>-0.000137919446356561</v>
      </c>
      <c r="L2557" s="2">
        <v>0.000145914814378393</v>
      </c>
    </row>
    <row r="2558" spans="1:12">
      <c r="A2558" s="2">
        <v>20016</v>
      </c>
      <c r="B2558" t="str">
        <f>VLOOKUP(A2558,'Table S1'!A:E,2,FALSE)</f>
        <v>Fluid intelligence score</v>
      </c>
      <c r="C2558" s="26" t="s">
        <v>1269</v>
      </c>
      <c r="D2558" t="s">
        <v>307</v>
      </c>
      <c r="E2558" s="2">
        <v>2.43811213221782</v>
      </c>
      <c r="F2558" s="2">
        <v>0.0147699932247072</v>
      </c>
      <c r="G2558">
        <v>29811</v>
      </c>
      <c r="H2558" s="2">
        <v>0.000155849490051096</v>
      </c>
      <c r="I2558" s="11">
        <v>-2.36521414670764e-5</v>
      </c>
      <c r="J2558" s="2">
        <v>0.00709201706848323</v>
      </c>
      <c r="K2558" s="11">
        <v>3.0559194330455e-5</v>
      </c>
      <c r="L2558" s="2">
        <v>0.000281139785771737</v>
      </c>
    </row>
    <row r="2559" spans="1:12">
      <c r="A2559" s="2">
        <v>20016</v>
      </c>
      <c r="B2559" t="str">
        <f>VLOOKUP(A2559,'Table S1'!A:E,2,FALSE)</f>
        <v>Fluid intelligence score</v>
      </c>
      <c r="C2559" s="26" t="s">
        <v>1270</v>
      </c>
      <c r="D2559" t="s">
        <v>307</v>
      </c>
      <c r="E2559" s="2">
        <v>3.94399057058399</v>
      </c>
      <c r="F2559" s="11">
        <v>8.03200335163716e-5</v>
      </c>
      <c r="G2559">
        <v>29811</v>
      </c>
      <c r="H2559" s="2">
        <v>0.000222520382600651</v>
      </c>
      <c r="I2559">
        <v>-0.0004695972350819</v>
      </c>
      <c r="J2559" s="2">
        <v>0.0114723388128482</v>
      </c>
      <c r="K2559" s="2">
        <v>0.000111934508689806</v>
      </c>
      <c r="L2559" s="2">
        <v>0.000333106256511495</v>
      </c>
    </row>
    <row r="2560" spans="1:12">
      <c r="A2560" s="2">
        <v>20016</v>
      </c>
      <c r="B2560" t="str">
        <f>VLOOKUP(A2560,'Table S1'!A:E,2,FALSE)</f>
        <v>Fluid intelligence score</v>
      </c>
      <c r="C2560" s="26" t="s">
        <v>1271</v>
      </c>
      <c r="D2560" t="s">
        <v>307</v>
      </c>
      <c r="E2560" s="2">
        <v>0.483193013102179</v>
      </c>
      <c r="F2560" s="2">
        <v>0.628962244426286</v>
      </c>
      <c r="G2560">
        <v>29811</v>
      </c>
      <c r="H2560" s="11">
        <v>3.31272990711858e-5</v>
      </c>
      <c r="I2560">
        <v>-0.00110878016529224</v>
      </c>
      <c r="J2560" s="2">
        <v>0.00140551906986136</v>
      </c>
      <c r="K2560">
        <v>-0.000101251608739305</v>
      </c>
      <c r="L2560" s="2">
        <v>0.000167506206881677</v>
      </c>
    </row>
    <row r="2561" spans="1:12">
      <c r="A2561" s="2">
        <v>20016</v>
      </c>
      <c r="B2561" t="str">
        <f>VLOOKUP(A2561,'Table S1'!A:E,2,FALSE)</f>
        <v>Fluid intelligence score</v>
      </c>
      <c r="C2561" s="26" t="s">
        <v>1272</v>
      </c>
      <c r="D2561" t="s">
        <v>307</v>
      </c>
      <c r="E2561" s="2">
        <v>0.00528116953074336</v>
      </c>
      <c r="F2561" s="2">
        <v>0.99578629129361</v>
      </c>
      <c r="G2561">
        <v>29811</v>
      </c>
      <c r="H2561" s="11">
        <v>2.94584747985405e-7</v>
      </c>
      <c r="I2561" s="2">
        <v>0.000167961312526035</v>
      </c>
      <c r="J2561" s="11">
        <v>1.53619449895914e-5</v>
      </c>
      <c r="K2561">
        <v>-0.000109037057836821</v>
      </c>
      <c r="L2561" s="2">
        <v>0.000109626227332792</v>
      </c>
    </row>
    <row r="2562" spans="1:12">
      <c r="A2562" s="2">
        <v>20016</v>
      </c>
      <c r="B2562" t="str">
        <f>VLOOKUP(A2562,'Table S1'!A:E,2,FALSE)</f>
        <v>Fluid intelligence score</v>
      </c>
      <c r="C2562" s="26" t="s">
        <v>1273</v>
      </c>
      <c r="D2562" t="s">
        <v>307</v>
      </c>
      <c r="E2562" s="2">
        <v>1.04139668102495</v>
      </c>
      <c r="F2562" s="2">
        <v>0.29769992772006</v>
      </c>
      <c r="G2562">
        <v>29811</v>
      </c>
      <c r="H2562" s="11">
        <v>5.17198486044683e-5</v>
      </c>
      <c r="I2562">
        <v>-0.000584935324142036</v>
      </c>
      <c r="J2562" s="2">
        <v>0.00302923025536665</v>
      </c>
      <c r="K2562" s="11">
        <v>-4.56236116490597e-5</v>
      </c>
      <c r="L2562" s="2">
        <v>0.000149063308857996</v>
      </c>
    </row>
    <row r="2563" spans="1:12">
      <c r="A2563" s="2">
        <v>20016</v>
      </c>
      <c r="B2563" t="str">
        <f>VLOOKUP(A2563,'Table S1'!A:E,2,FALSE)</f>
        <v>Fluid intelligence score</v>
      </c>
      <c r="C2563" s="26" t="s">
        <v>1274</v>
      </c>
      <c r="D2563" t="s">
        <v>307</v>
      </c>
      <c r="E2563" s="2">
        <v>3.34714857235425</v>
      </c>
      <c r="F2563" s="2">
        <v>0.000817483715301942</v>
      </c>
      <c r="G2563">
        <v>29811</v>
      </c>
      <c r="H2563" s="2">
        <v>0.000201904384401848</v>
      </c>
      <c r="I2563">
        <v>-0.000479142871983629</v>
      </c>
      <c r="J2563" s="2">
        <v>0.00973623587373416</v>
      </c>
      <c r="K2563" s="11">
        <v>8.36719902344267e-5</v>
      </c>
      <c r="L2563" s="2">
        <v>0.00032013677856927</v>
      </c>
    </row>
    <row r="2564" spans="1:12">
      <c r="A2564" s="2">
        <v>20016</v>
      </c>
      <c r="B2564" t="str">
        <f>VLOOKUP(A2564,'Table S1'!A:E,2,FALSE)</f>
        <v>Fluid intelligence score</v>
      </c>
      <c r="C2564" s="26" t="s">
        <v>356</v>
      </c>
      <c r="D2564" t="s">
        <v>307</v>
      </c>
      <c r="E2564" s="2">
        <v>2.26421158787039</v>
      </c>
      <c r="F2564" s="2">
        <v>0.0235682561588539</v>
      </c>
      <c r="G2564">
        <v>29811</v>
      </c>
      <c r="H2564" s="2">
        <v>0.000133562559218952</v>
      </c>
      <c r="I2564">
        <v>-0.000518775311651775</v>
      </c>
      <c r="J2564" s="2">
        <v>0.00658617256181214</v>
      </c>
      <c r="K2564" s="11">
        <v>1.79424307414266e-5</v>
      </c>
      <c r="L2564" s="2">
        <v>0.000249182687696478</v>
      </c>
    </row>
    <row r="2565" spans="1:12">
      <c r="A2565" s="2">
        <v>20016</v>
      </c>
      <c r="B2565" t="str">
        <f>VLOOKUP(A2565,'Table S1'!A:E,2,FALSE)</f>
        <v>Fluid intelligence score</v>
      </c>
      <c r="C2565" s="26" t="s">
        <v>1275</v>
      </c>
      <c r="D2565" t="s">
        <v>307</v>
      </c>
      <c r="E2565" s="2">
        <v>0.878999405294726</v>
      </c>
      <c r="F2565" s="2">
        <v>0.379408683184245</v>
      </c>
      <c r="G2565">
        <v>29811</v>
      </c>
      <c r="H2565" s="11">
        <v>4.91799374412701e-5</v>
      </c>
      <c r="I2565">
        <v>-0.00110414472891136</v>
      </c>
      <c r="J2565" s="2">
        <v>0.00255684662865206</v>
      </c>
      <c r="K2565" s="11">
        <v>-6.04843232128092e-5</v>
      </c>
      <c r="L2565" s="2">
        <v>0.000158844198095349</v>
      </c>
    </row>
    <row r="2566" spans="1:12">
      <c r="A2566" s="2">
        <v>20016</v>
      </c>
      <c r="B2566" t="str">
        <f>VLOOKUP(A2566,'Table S1'!A:E,2,FALSE)</f>
        <v>Fluid intelligence score</v>
      </c>
      <c r="C2566" s="26" t="s">
        <v>1276</v>
      </c>
      <c r="D2566" t="s">
        <v>307</v>
      </c>
      <c r="E2566" s="2">
        <v>3.92434270679044</v>
      </c>
      <c r="F2566" s="11">
        <v>8.7161978048075e-5</v>
      </c>
      <c r="G2566">
        <v>29811</v>
      </c>
      <c r="H2566" s="2">
        <v>0.000234158850652667</v>
      </c>
      <c r="I2566">
        <v>-0.000603022018363272</v>
      </c>
      <c r="J2566" s="2">
        <v>0.011415186812519</v>
      </c>
      <c r="K2566" s="2">
        <v>0.000117206386853057</v>
      </c>
      <c r="L2566" s="2">
        <v>0.000351111314452277</v>
      </c>
    </row>
    <row r="2567" spans="1:12">
      <c r="A2567" s="2">
        <v>20016</v>
      </c>
      <c r="B2567" t="str">
        <f>VLOOKUP(A2567,'Table S1'!A:E,2,FALSE)</f>
        <v>Fluid intelligence score</v>
      </c>
      <c r="C2567" s="26" t="s">
        <v>1277</v>
      </c>
      <c r="D2567" t="s">
        <v>307</v>
      </c>
      <c r="E2567" s="2">
        <v>0.775419778197942</v>
      </c>
      <c r="F2567" s="2">
        <v>0.438097802756952</v>
      </c>
      <c r="G2567">
        <v>29811</v>
      </c>
      <c r="H2567" s="11">
        <v>3.58915247903584e-5</v>
      </c>
      <c r="I2567">
        <v>-0.00022516963805167</v>
      </c>
      <c r="J2567" s="2">
        <v>0.00225555265877656</v>
      </c>
      <c r="K2567" s="11">
        <v>-5.48321763231553e-5</v>
      </c>
      <c r="L2567" s="2">
        <v>0.000126615225903872</v>
      </c>
    </row>
    <row r="2568" spans="1:12">
      <c r="A2568" s="2">
        <v>20016</v>
      </c>
      <c r="B2568" t="str">
        <f>VLOOKUP(A2568,'Table S1'!A:E,2,FALSE)</f>
        <v>Fluid intelligence score</v>
      </c>
      <c r="C2568" s="26" t="s">
        <v>1278</v>
      </c>
      <c r="D2568" t="s">
        <v>307</v>
      </c>
      <c r="E2568" s="2">
        <v>4.2592836403175</v>
      </c>
      <c r="F2568" s="11">
        <v>2.05711058239283e-5</v>
      </c>
      <c r="G2568">
        <v>29811</v>
      </c>
      <c r="H2568" s="2">
        <v>0.000255536124939895</v>
      </c>
      <c r="I2568" s="11">
        <v>-3.39244184722639e-5</v>
      </c>
      <c r="J2568" s="2">
        <v>0.0123894680139939</v>
      </c>
      <c r="K2568" s="2">
        <v>0.000137943125847069</v>
      </c>
      <c r="L2568" s="2">
        <v>0.000373129124032721</v>
      </c>
    </row>
    <row r="2569" spans="1:12">
      <c r="A2569" s="2">
        <v>20016</v>
      </c>
      <c r="B2569" t="str">
        <f>VLOOKUP(A2569,'Table S1'!A:E,2,FALSE)</f>
        <v>Fluid intelligence score</v>
      </c>
      <c r="C2569" s="26" t="s">
        <v>361</v>
      </c>
      <c r="D2569" t="s">
        <v>307</v>
      </c>
      <c r="E2569" s="2">
        <v>4.70548585010055</v>
      </c>
      <c r="F2569" s="11">
        <v>2.5439780387175e-6</v>
      </c>
      <c r="G2569">
        <v>29811</v>
      </c>
      <c r="H2569" s="2">
        <v>0.000250544647131044</v>
      </c>
      <c r="I2569">
        <v>-0.00409499406146546</v>
      </c>
      <c r="J2569" s="2">
        <v>0.013687387681412</v>
      </c>
      <c r="K2569" s="2">
        <v>0.000146181688886557</v>
      </c>
      <c r="L2569" s="2">
        <v>0.000354907605375531</v>
      </c>
    </row>
    <row r="2570" spans="1:12">
      <c r="A2570" s="2">
        <v>20016</v>
      </c>
      <c r="B2570" t="str">
        <f>VLOOKUP(A2570,'Table S1'!A:E,2,FALSE)</f>
        <v>Fluid intelligence score</v>
      </c>
      <c r="C2570" s="26" t="s">
        <v>362</v>
      </c>
      <c r="D2570" t="s">
        <v>307</v>
      </c>
      <c r="E2570" s="2">
        <v>3.05566262534334</v>
      </c>
      <c r="F2570" s="2">
        <v>0.00224762206169099</v>
      </c>
      <c r="G2570">
        <v>29811</v>
      </c>
      <c r="H2570" s="2">
        <v>0.00016773532529265</v>
      </c>
      <c r="I2570">
        <v>-0.000586128519845124</v>
      </c>
      <c r="J2570" s="2">
        <v>0.00888835718755416</v>
      </c>
      <c r="K2570" s="11">
        <v>6.01421171302442e-5</v>
      </c>
      <c r="L2570" s="2">
        <v>0.000275328533455056</v>
      </c>
    </row>
    <row r="2571" spans="1:12">
      <c r="A2571" s="2">
        <v>20016</v>
      </c>
      <c r="B2571" t="str">
        <f>VLOOKUP(A2571,'Table S1'!A:E,2,FALSE)</f>
        <v>Fluid intelligence score</v>
      </c>
      <c r="C2571" s="26" t="s">
        <v>363</v>
      </c>
      <c r="D2571" t="s">
        <v>307</v>
      </c>
      <c r="E2571" s="2">
        <v>1.04541527043374</v>
      </c>
      <c r="F2571" s="2">
        <v>0.295839558574442</v>
      </c>
      <c r="G2571">
        <v>29811</v>
      </c>
      <c r="H2571" s="11">
        <v>4.92952384851278e-5</v>
      </c>
      <c r="I2571">
        <v>-0.000689009544004656</v>
      </c>
      <c r="J2571" s="2">
        <v>0.00304091958839681</v>
      </c>
      <c r="K2571" s="11">
        <v>-4.3128143589593e-5</v>
      </c>
      <c r="L2571" s="2">
        <v>0.000141718620559849</v>
      </c>
    </row>
    <row r="2572" spans="1:12">
      <c r="A2572" s="2">
        <v>20016</v>
      </c>
      <c r="B2572" t="str">
        <f>VLOOKUP(A2572,'Table S1'!A:E,2,FALSE)</f>
        <v>Fluid intelligence score</v>
      </c>
      <c r="C2572" s="26" t="s">
        <v>1279</v>
      </c>
      <c r="D2572" t="s">
        <v>307</v>
      </c>
      <c r="E2572" s="2">
        <v>1.50673896229248</v>
      </c>
      <c r="F2572" s="2">
        <v>0.1318881763748</v>
      </c>
      <c r="G2572">
        <v>29811</v>
      </c>
      <c r="H2572" s="2">
        <v>0.000104664909692987</v>
      </c>
      <c r="I2572">
        <v>-0.00159857283439014</v>
      </c>
      <c r="J2572" s="2">
        <v>0.00438282484924376</v>
      </c>
      <c r="K2572" s="11">
        <v>-3.14885899070454e-5</v>
      </c>
      <c r="L2572" s="2">
        <v>0.00024081840929302</v>
      </c>
    </row>
    <row r="2573" spans="1:12">
      <c r="A2573" s="2">
        <v>20016</v>
      </c>
      <c r="B2573" t="str">
        <f>VLOOKUP(A2573,'Table S1'!A:E,2,FALSE)</f>
        <v>Fluid intelligence score</v>
      </c>
      <c r="C2573" s="26" t="s">
        <v>1280</v>
      </c>
      <c r="D2573" t="s">
        <v>307</v>
      </c>
      <c r="E2573" s="2">
        <v>2.90939574940567</v>
      </c>
      <c r="F2573" s="2">
        <v>0.00362395702638884</v>
      </c>
      <c r="G2573">
        <v>29811</v>
      </c>
      <c r="H2573" s="2">
        <v>0.000184886856899404</v>
      </c>
      <c r="I2573">
        <v>-0.00132691689828226</v>
      </c>
      <c r="J2573" s="2">
        <v>0.00846289390922657</v>
      </c>
      <c r="K2573" s="11">
        <v>6.03296205219673e-5</v>
      </c>
      <c r="L2573" s="2">
        <v>0.00030944409327684</v>
      </c>
    </row>
    <row r="2574" spans="1:12">
      <c r="A2574" s="2">
        <v>20016</v>
      </c>
      <c r="B2574" t="str">
        <f>VLOOKUP(A2574,'Table S1'!A:E,2,FALSE)</f>
        <v>Fluid intelligence score</v>
      </c>
      <c r="C2574" s="26" t="s">
        <v>737</v>
      </c>
      <c r="D2574" t="s">
        <v>307</v>
      </c>
      <c r="E2574" s="2">
        <v>1.80634118725482</v>
      </c>
      <c r="F2574" s="2">
        <v>0.0708751426113353</v>
      </c>
      <c r="G2574">
        <v>29811</v>
      </c>
      <c r="H2574" s="2">
        <v>0.000121015425760306</v>
      </c>
      <c r="I2574">
        <v>-0.00127159342391057</v>
      </c>
      <c r="J2574" s="2">
        <v>0.00525431228622876</v>
      </c>
      <c r="K2574" s="11">
        <v>-1.02972565677535e-5</v>
      </c>
      <c r="L2574" s="2">
        <v>0.000252328108088366</v>
      </c>
    </row>
    <row r="2575" spans="1:12">
      <c r="A2575" s="2">
        <v>20016</v>
      </c>
      <c r="B2575" t="str">
        <f>VLOOKUP(A2575,'Table S1'!A:E,2,FALSE)</f>
        <v>Fluid intelligence score</v>
      </c>
      <c r="C2575" s="26" t="s">
        <v>385</v>
      </c>
      <c r="D2575" t="s">
        <v>307</v>
      </c>
      <c r="E2575" s="2">
        <v>1.04180737409683</v>
      </c>
      <c r="F2575" s="2">
        <v>0.297509443244895</v>
      </c>
      <c r="G2575">
        <v>29811</v>
      </c>
      <c r="H2575" s="11">
        <v>6.3702156572103e-5</v>
      </c>
      <c r="I2575">
        <v>-0.00105593205566102</v>
      </c>
      <c r="J2575" s="2">
        <v>0.00303042488552218</v>
      </c>
      <c r="K2575" s="11">
        <v>-5.61462963712031e-5</v>
      </c>
      <c r="L2575" s="2">
        <v>0.000183550609515409</v>
      </c>
    </row>
    <row r="2576" spans="1:12">
      <c r="A2576" s="2">
        <v>20016</v>
      </c>
      <c r="B2576" t="str">
        <f>VLOOKUP(A2576,'Table S1'!A:E,2,FALSE)</f>
        <v>Fluid intelligence score</v>
      </c>
      <c r="C2576" s="26" t="s">
        <v>1281</v>
      </c>
      <c r="D2576" t="s">
        <v>307</v>
      </c>
      <c r="E2576">
        <v>-1.4021927194546</v>
      </c>
      <c r="F2576" s="2">
        <v>0.160868117726361</v>
      </c>
      <c r="G2576">
        <v>29811</v>
      </c>
      <c r="H2576" s="11">
        <v>-7.95776912182725e-5</v>
      </c>
      <c r="I2576">
        <v>-0.000475662544382848</v>
      </c>
      <c r="J2576">
        <v>-0.00407871917303045</v>
      </c>
      <c r="K2576">
        <v>-0.000190814712639578</v>
      </c>
      <c r="L2576" s="11">
        <v>3.16593302030325e-5</v>
      </c>
    </row>
    <row r="2577" spans="1:12">
      <c r="A2577" s="2">
        <v>20016</v>
      </c>
      <c r="B2577" t="str">
        <f>VLOOKUP(A2577,'Table S1'!A:E,2,FALSE)</f>
        <v>Fluid intelligence score</v>
      </c>
      <c r="C2577" s="26" t="s">
        <v>401</v>
      </c>
      <c r="D2577" t="s">
        <v>307</v>
      </c>
      <c r="E2577">
        <v>-0.682295623055697</v>
      </c>
      <c r="F2577" s="2">
        <v>0.495057341426191</v>
      </c>
      <c r="G2577">
        <v>29811</v>
      </c>
      <c r="H2577" s="11">
        <v>-4.1793680871032e-5</v>
      </c>
      <c r="I2577">
        <v>-0.000943039605829576</v>
      </c>
      <c r="J2577">
        <v>-0.00198467172223976</v>
      </c>
      <c r="K2577">
        <v>-0.000161855179832427</v>
      </c>
      <c r="L2577" s="11">
        <v>7.82678180903629e-5</v>
      </c>
    </row>
    <row r="2578" spans="1:12">
      <c r="A2578" s="2">
        <v>20016</v>
      </c>
      <c r="B2578" t="str">
        <f>VLOOKUP(A2578,'Table S1'!A:E,2,FALSE)</f>
        <v>Fluid intelligence score</v>
      </c>
      <c r="C2578" s="26" t="s">
        <v>1282</v>
      </c>
      <c r="D2578" t="s">
        <v>307</v>
      </c>
      <c r="E2578" s="2">
        <v>5.98616047504001</v>
      </c>
      <c r="F2578" s="11">
        <v>2.17305673778612e-9</v>
      </c>
      <c r="G2578">
        <v>29811</v>
      </c>
      <c r="H2578" s="2">
        <v>0.000277430137900188</v>
      </c>
      <c r="I2578" s="2">
        <v>0.000268551289565012</v>
      </c>
      <c r="J2578" s="2">
        <v>0.0174126332020035</v>
      </c>
      <c r="K2578" s="2">
        <v>0.000186591417700679</v>
      </c>
      <c r="L2578" s="2">
        <v>0.000368268858099697</v>
      </c>
    </row>
    <row r="2579" spans="1:12">
      <c r="A2579" s="2">
        <v>20016</v>
      </c>
      <c r="B2579" t="str">
        <f>VLOOKUP(A2579,'Table S1'!A:E,2,FALSE)</f>
        <v>Fluid intelligence score</v>
      </c>
      <c r="C2579" s="26" t="s">
        <v>1283</v>
      </c>
      <c r="D2579" t="s">
        <v>307</v>
      </c>
      <c r="E2579" s="2">
        <v>2.67750625318142</v>
      </c>
      <c r="F2579" s="2">
        <v>0.00742130861676857</v>
      </c>
      <c r="G2579">
        <v>29811</v>
      </c>
      <c r="H2579" s="2">
        <v>0.000166802236772374</v>
      </c>
      <c r="I2579">
        <v>-0.00390014054148168</v>
      </c>
      <c r="J2579" s="2">
        <v>0.00778837027124755</v>
      </c>
      <c r="K2579" s="11">
        <v>4.46962097987074e-5</v>
      </c>
      <c r="L2579" s="2">
        <v>0.000288908263746041</v>
      </c>
    </row>
    <row r="2580" spans="1:12">
      <c r="A2580" s="2">
        <v>20016</v>
      </c>
      <c r="B2580" t="str">
        <f>VLOOKUP(A2580,'Table S1'!A:E,2,FALSE)</f>
        <v>Fluid intelligence score</v>
      </c>
      <c r="C2580" s="26" t="s">
        <v>1284</v>
      </c>
      <c r="D2580" t="s">
        <v>307</v>
      </c>
      <c r="E2580" s="2">
        <v>6.66180633992387</v>
      </c>
      <c r="F2580" s="11">
        <v>2.7518510725036e-11</v>
      </c>
      <c r="G2580">
        <v>29811</v>
      </c>
      <c r="H2580" s="2">
        <v>0.00034809782747671</v>
      </c>
      <c r="I2580" s="11">
        <v>-9.74365440826919e-5</v>
      </c>
      <c r="J2580" s="2">
        <v>0.0193779620081268</v>
      </c>
      <c r="K2580" s="2">
        <v>0.000245680123953347</v>
      </c>
      <c r="L2580" s="2">
        <v>0.000450515531000073</v>
      </c>
    </row>
    <row r="2581" spans="1:12">
      <c r="A2581" s="2">
        <v>20016</v>
      </c>
      <c r="B2581" t="str">
        <f>VLOOKUP(A2581,'Table S1'!A:E,2,FALSE)</f>
        <v>Fluid intelligence score</v>
      </c>
      <c r="C2581" s="26" t="s">
        <v>1285</v>
      </c>
      <c r="D2581" t="s">
        <v>307</v>
      </c>
      <c r="E2581" s="2">
        <v>4.80609708217679</v>
      </c>
      <c r="F2581" s="11">
        <v>1.54653926067433e-6</v>
      </c>
      <c r="G2581">
        <v>29811</v>
      </c>
      <c r="H2581" s="2">
        <v>0.000271625216431297</v>
      </c>
      <c r="I2581">
        <v>-0.000233836413582773</v>
      </c>
      <c r="J2581" s="2">
        <v>0.0139800471394152</v>
      </c>
      <c r="K2581" s="2">
        <v>0.000160849830834768</v>
      </c>
      <c r="L2581" s="2">
        <v>0.000382400602027826</v>
      </c>
    </row>
    <row r="2582" spans="1:12">
      <c r="A2582" s="2">
        <v>20016</v>
      </c>
      <c r="B2582" t="str">
        <f>VLOOKUP(A2582,'Table S1'!A:E,2,FALSE)</f>
        <v>Fluid intelligence score</v>
      </c>
      <c r="C2582" s="26" t="s">
        <v>1286</v>
      </c>
      <c r="D2582" t="s">
        <v>307</v>
      </c>
      <c r="E2582" s="2">
        <v>1.48496500756309</v>
      </c>
      <c r="F2582" s="2">
        <v>0.137563667508841</v>
      </c>
      <c r="G2582">
        <v>29811</v>
      </c>
      <c r="H2582" s="11">
        <v>8.77194442285184e-5</v>
      </c>
      <c r="I2582">
        <v>-0.000673640420613206</v>
      </c>
      <c r="J2582" s="2">
        <v>0.00431948844377307</v>
      </c>
      <c r="K2582" s="11">
        <v>-2.8063709777591e-5</v>
      </c>
      <c r="L2582" s="2">
        <v>0.000203502598234628</v>
      </c>
    </row>
    <row r="2583" spans="1:12">
      <c r="A2583" s="2">
        <v>20016</v>
      </c>
      <c r="B2583" t="str">
        <f>VLOOKUP(A2583,'Table S1'!A:E,2,FALSE)</f>
        <v>Fluid intelligence score</v>
      </c>
      <c r="C2583" s="26" t="s">
        <v>1287</v>
      </c>
      <c r="D2583" t="s">
        <v>307</v>
      </c>
      <c r="E2583" s="2">
        <v>2.26565188721131</v>
      </c>
      <c r="F2583" s="2">
        <v>0.0234798465294752</v>
      </c>
      <c r="G2583">
        <v>29810</v>
      </c>
      <c r="H2583" s="2">
        <v>0.000137606346935044</v>
      </c>
      <c r="I2583">
        <v>-0.00181240490361208</v>
      </c>
      <c r="J2583" s="2">
        <v>0.00659038803943562</v>
      </c>
      <c r="K2583" s="11">
        <v>1.85613883207705e-5</v>
      </c>
      <c r="L2583" s="2">
        <v>0.000256651305549317</v>
      </c>
    </row>
    <row r="2584" spans="1:12">
      <c r="A2584" s="2">
        <v>20016</v>
      </c>
      <c r="B2584" t="str">
        <f>VLOOKUP(A2584,'Table S1'!A:E,2,FALSE)</f>
        <v>Fluid intelligence score</v>
      </c>
      <c r="C2584" s="26" t="s">
        <v>1288</v>
      </c>
      <c r="D2584" t="s">
        <v>307</v>
      </c>
      <c r="E2584" s="2">
        <v>3.14138579721274</v>
      </c>
      <c r="F2584" s="2">
        <v>0.00168314821559434</v>
      </c>
      <c r="G2584">
        <v>29811</v>
      </c>
      <c r="H2584" s="2">
        <v>0.000206109022219287</v>
      </c>
      <c r="I2584" s="11">
        <v>8.88072746842508e-5</v>
      </c>
      <c r="J2584" s="2">
        <v>0.00913771003315495</v>
      </c>
      <c r="K2584" s="11">
        <v>7.75088792511211e-5</v>
      </c>
      <c r="L2584" s="2">
        <v>0.000334709165187453</v>
      </c>
    </row>
    <row r="2585" spans="1:12">
      <c r="A2585" s="2">
        <v>20016</v>
      </c>
      <c r="B2585" t="str">
        <f>VLOOKUP(A2585,'Table S1'!A:E,2,FALSE)</f>
        <v>Fluid intelligence score</v>
      </c>
      <c r="C2585" s="26" t="s">
        <v>1289</v>
      </c>
      <c r="D2585" t="s">
        <v>307</v>
      </c>
      <c r="E2585" s="2">
        <v>0.285359060160606</v>
      </c>
      <c r="F2585" s="2">
        <v>0.775371051852935</v>
      </c>
      <c r="G2585">
        <v>29811</v>
      </c>
      <c r="H2585" s="11">
        <v>1.84857317483868e-5</v>
      </c>
      <c r="I2585">
        <v>-0.00156788119791558</v>
      </c>
      <c r="J2585" s="2">
        <v>0.000830056705990974</v>
      </c>
      <c r="K2585">
        <v>-0.000108487070632227</v>
      </c>
      <c r="L2585" s="2">
        <v>0.000145458534129001</v>
      </c>
    </row>
    <row r="2586" spans="1:12">
      <c r="A2586" s="2">
        <v>20016</v>
      </c>
      <c r="B2586" t="str">
        <f>VLOOKUP(A2586,'Table S1'!A:E,2,FALSE)</f>
        <v>Fluid intelligence score</v>
      </c>
      <c r="C2586" s="26" t="s">
        <v>1290</v>
      </c>
      <c r="D2586" t="s">
        <v>307</v>
      </c>
      <c r="E2586" s="2">
        <v>0.209332108752066</v>
      </c>
      <c r="F2586" s="2">
        <v>0.83419041819473</v>
      </c>
      <c r="G2586">
        <v>29811</v>
      </c>
      <c r="H2586" s="11">
        <v>1.33796711427696e-5</v>
      </c>
      <c r="I2586">
        <v>-0.000708676742266647</v>
      </c>
      <c r="J2586" s="2">
        <v>0.000608908371618164</v>
      </c>
      <c r="K2586">
        <v>-0.000111898474089315</v>
      </c>
      <c r="L2586" s="2">
        <v>0.000138657816374854</v>
      </c>
    </row>
    <row r="2587" spans="1:12">
      <c r="A2587" s="2">
        <v>20016</v>
      </c>
      <c r="B2587" t="str">
        <f>VLOOKUP(A2587,'Table S1'!A:E,2,FALSE)</f>
        <v>Fluid intelligence score</v>
      </c>
      <c r="C2587" s="26" t="s">
        <v>1291</v>
      </c>
      <c r="D2587" t="s">
        <v>307</v>
      </c>
      <c r="E2587" s="2">
        <v>2.38437742788335</v>
      </c>
      <c r="F2587" s="2">
        <v>0.0171142617521379</v>
      </c>
      <c r="G2587">
        <v>29811</v>
      </c>
      <c r="H2587" s="11">
        <v>8.79919277758016e-5</v>
      </c>
      <c r="I2587" s="2">
        <v>0.000306996436589607</v>
      </c>
      <c r="J2587" s="2">
        <v>0.00693571275611212</v>
      </c>
      <c r="K2587" s="11">
        <v>1.56594145709526e-5</v>
      </c>
      <c r="L2587" s="2">
        <v>0.000160324440980651</v>
      </c>
    </row>
    <row r="2588" spans="1:12">
      <c r="A2588" s="2">
        <v>20016</v>
      </c>
      <c r="B2588" t="str">
        <f>VLOOKUP(A2588,'Table S1'!A:E,2,FALSE)</f>
        <v>Fluid intelligence score</v>
      </c>
      <c r="C2588" s="26" t="s">
        <v>1292</v>
      </c>
      <c r="D2588" t="s">
        <v>307</v>
      </c>
      <c r="E2588">
        <v>-1.72090768102916</v>
      </c>
      <c r="F2588" s="2">
        <v>0.0852779537334499</v>
      </c>
      <c r="G2588">
        <v>29811</v>
      </c>
      <c r="H2588">
        <v>-0.00010498113814939</v>
      </c>
      <c r="I2588">
        <v>-0.0017764323114346</v>
      </c>
      <c r="J2588">
        <v>-0.00500580202438873</v>
      </c>
      <c r="K2588">
        <v>-0.000224550366945993</v>
      </c>
      <c r="L2588" s="11">
        <v>1.45880906472138e-5</v>
      </c>
    </row>
    <row r="2589" spans="1:12">
      <c r="A2589" s="2">
        <v>20016</v>
      </c>
      <c r="B2589" t="str">
        <f>VLOOKUP(A2589,'Table S1'!A:E,2,FALSE)</f>
        <v>Fluid intelligence score</v>
      </c>
      <c r="C2589" s="26" t="s">
        <v>1293</v>
      </c>
      <c r="D2589" t="s">
        <v>307</v>
      </c>
      <c r="E2589">
        <v>-1.47526365334983</v>
      </c>
      <c r="F2589" s="2">
        <v>0.140152235190429</v>
      </c>
      <c r="G2589">
        <v>29811</v>
      </c>
      <c r="H2589" s="11">
        <v>-9.09119314561202e-5</v>
      </c>
      <c r="I2589">
        <v>-0.00129601618742032</v>
      </c>
      <c r="J2589">
        <v>-0.00429126899940924</v>
      </c>
      <c r="K2589">
        <v>-0.0002116980335239</v>
      </c>
      <c r="L2589" s="11">
        <v>2.98741706116595e-5</v>
      </c>
    </row>
    <row r="2590" spans="1:12">
      <c r="A2590" s="2">
        <v>20016</v>
      </c>
      <c r="B2590" t="str">
        <f>VLOOKUP(A2590,'Table S1'!A:E,2,FALSE)</f>
        <v>Fluid intelligence score</v>
      </c>
      <c r="C2590" s="26" t="s">
        <v>1294</v>
      </c>
      <c r="D2590" t="s">
        <v>307</v>
      </c>
      <c r="E2590" s="2">
        <v>1.1381176627186</v>
      </c>
      <c r="F2590" s="2">
        <v>0.255080500225657</v>
      </c>
      <c r="G2590">
        <v>29811</v>
      </c>
      <c r="H2590" s="11">
        <v>7.98771560390164e-5</v>
      </c>
      <c r="I2590">
        <v>-0.000487580255206861</v>
      </c>
      <c r="J2590" s="2">
        <v>0.00331057369482031</v>
      </c>
      <c r="K2590" s="11">
        <v>-5.76856907509734e-5</v>
      </c>
      <c r="L2590" s="2">
        <v>0.000217440002829006</v>
      </c>
    </row>
    <row r="2591" spans="1:12">
      <c r="A2591" s="2">
        <v>20016</v>
      </c>
      <c r="B2591" t="str">
        <f>VLOOKUP(A2591,'Table S1'!A:E,2,FALSE)</f>
        <v>Fluid intelligence score</v>
      </c>
      <c r="C2591" s="26" t="s">
        <v>1295</v>
      </c>
      <c r="D2591" t="s">
        <v>307</v>
      </c>
      <c r="E2591" s="2">
        <v>1.11562202460107</v>
      </c>
      <c r="F2591" s="2">
        <v>0.264592953518113</v>
      </c>
      <c r="G2591">
        <v>29810</v>
      </c>
      <c r="H2591" s="11">
        <v>7.49404054088697e-5</v>
      </c>
      <c r="I2591">
        <v>-0.000660357167921329</v>
      </c>
      <c r="J2591" s="2">
        <v>0.0032454576767291</v>
      </c>
      <c r="K2591" s="11">
        <v>-5.6722878681181e-5</v>
      </c>
      <c r="L2591" s="2">
        <v>0.00020660368949892</v>
      </c>
    </row>
    <row r="2592" spans="1:12">
      <c r="A2592" s="2">
        <v>20016</v>
      </c>
      <c r="B2592" t="str">
        <f>VLOOKUP(A2592,'Table S1'!A:E,2,FALSE)</f>
        <v>Fluid intelligence score</v>
      </c>
      <c r="C2592" s="26" t="s">
        <v>1296</v>
      </c>
      <c r="D2592" t="s">
        <v>307</v>
      </c>
      <c r="E2592" s="2">
        <v>0.859711893131373</v>
      </c>
      <c r="F2592" s="2">
        <v>0.389954790711933</v>
      </c>
      <c r="G2592">
        <v>29810</v>
      </c>
      <c r="H2592" s="11">
        <v>5.01424239501824e-5</v>
      </c>
      <c r="I2592">
        <v>-0.000299518405219292</v>
      </c>
      <c r="J2592" s="2">
        <v>0.00250098913593629</v>
      </c>
      <c r="K2592" s="11">
        <v>-6.41764964975411e-5</v>
      </c>
      <c r="L2592" s="2">
        <v>0.000164461344397906</v>
      </c>
    </row>
    <row r="2593" spans="1:12">
      <c r="A2593" s="2">
        <v>20016</v>
      </c>
      <c r="B2593" t="str">
        <f>VLOOKUP(A2593,'Table S1'!A:E,2,FALSE)</f>
        <v>Fluid intelligence score</v>
      </c>
      <c r="C2593" s="26" t="s">
        <v>1297</v>
      </c>
      <c r="D2593" t="s">
        <v>307</v>
      </c>
      <c r="E2593" s="2">
        <v>2.07738879175772</v>
      </c>
      <c r="F2593" s="2">
        <v>0.037774230076511</v>
      </c>
      <c r="G2593">
        <v>29811</v>
      </c>
      <c r="H2593" s="2">
        <v>0.000141014264104623</v>
      </c>
      <c r="I2593">
        <v>-0.000773871553057426</v>
      </c>
      <c r="J2593" s="2">
        <v>0.00604273961576156</v>
      </c>
      <c r="K2593" s="11">
        <v>7.96545687405269e-6</v>
      </c>
      <c r="L2593" s="2">
        <v>0.000274063071335193</v>
      </c>
    </row>
    <row r="2594" spans="1:12">
      <c r="A2594" s="2">
        <v>20016</v>
      </c>
      <c r="B2594" t="str">
        <f>VLOOKUP(A2594,'Table S1'!A:E,2,FALSE)</f>
        <v>Fluid intelligence score</v>
      </c>
      <c r="C2594" s="26" t="s">
        <v>1298</v>
      </c>
      <c r="D2594" t="s">
        <v>307</v>
      </c>
      <c r="E2594" s="2">
        <v>0.630317040450631</v>
      </c>
      <c r="F2594" s="2">
        <v>0.528492007630036</v>
      </c>
      <c r="G2594">
        <v>29811</v>
      </c>
      <c r="H2594" s="11">
        <v>3.59386508992632e-5</v>
      </c>
      <c r="I2594">
        <v>-0.00136270273863417</v>
      </c>
      <c r="J2594" s="2">
        <v>0.00183347564304411</v>
      </c>
      <c r="K2594" s="11">
        <v>-7.58167307589381e-5</v>
      </c>
      <c r="L2594" s="2">
        <v>0.000147694032557464</v>
      </c>
    </row>
    <row r="2595" spans="1:12">
      <c r="A2595" s="2">
        <v>20016</v>
      </c>
      <c r="B2595" t="str">
        <f>VLOOKUP(A2595,'Table S1'!A:E,2,FALSE)</f>
        <v>Fluid intelligence score</v>
      </c>
      <c r="C2595" s="26" t="s">
        <v>416</v>
      </c>
      <c r="D2595" t="s">
        <v>307</v>
      </c>
      <c r="E2595" s="2">
        <v>4.39235018538134</v>
      </c>
      <c r="F2595" s="11">
        <v>1.12518030925009e-5</v>
      </c>
      <c r="G2595">
        <v>29811</v>
      </c>
      <c r="H2595" s="2">
        <v>0.000245238377320599</v>
      </c>
      <c r="I2595" s="2">
        <v>0.00052010266578174</v>
      </c>
      <c r="J2595" s="2">
        <v>0.0127765339722681</v>
      </c>
      <c r="K2595" s="2">
        <v>0.000135803135818447</v>
      </c>
      <c r="L2595" s="2">
        <v>0.00035467361882275</v>
      </c>
    </row>
    <row r="2596" spans="1:12">
      <c r="A2596" s="2">
        <v>20016</v>
      </c>
      <c r="B2596" t="str">
        <f>VLOOKUP(A2596,'Table S1'!A:E,2,FALSE)</f>
        <v>Fluid intelligence score</v>
      </c>
      <c r="C2596" s="26" t="s">
        <v>743</v>
      </c>
      <c r="D2596" t="s">
        <v>307</v>
      </c>
      <c r="E2596" s="2">
        <v>5.19789778397007</v>
      </c>
      <c r="F2596" s="11">
        <v>2.02882368063711e-7</v>
      </c>
      <c r="G2596">
        <v>29811</v>
      </c>
      <c r="H2596" s="2">
        <v>0.000286516817669319</v>
      </c>
      <c r="I2596" s="2">
        <v>0.000305367300784697</v>
      </c>
      <c r="J2596" s="2">
        <v>0.0151197228860077</v>
      </c>
      <c r="K2596" s="2">
        <v>0.000178475938835587</v>
      </c>
      <c r="L2596" s="2">
        <v>0.00039455769650305</v>
      </c>
    </row>
    <row r="2597" spans="1:12">
      <c r="A2597" s="2">
        <v>20016</v>
      </c>
      <c r="B2597" t="str">
        <f>VLOOKUP(A2597,'Table S1'!A:E,2,FALSE)</f>
        <v>Fluid intelligence score</v>
      </c>
      <c r="C2597" s="26" t="s">
        <v>1299</v>
      </c>
      <c r="D2597" t="s">
        <v>307</v>
      </c>
      <c r="E2597" s="2">
        <v>7.88474767354364</v>
      </c>
      <c r="F2597" s="11">
        <v>3.25876829097873e-15</v>
      </c>
      <c r="G2597">
        <v>29811</v>
      </c>
      <c r="H2597" s="2">
        <v>0.000379596452136355</v>
      </c>
      <c r="I2597" s="2">
        <v>0.00123933021981756</v>
      </c>
      <c r="J2597" s="2">
        <v>0.022935272066666</v>
      </c>
      <c r="K2597" s="2">
        <v>0.000285233815052637</v>
      </c>
      <c r="L2597" s="2">
        <v>0.000473959089220073</v>
      </c>
    </row>
    <row r="2598" spans="1:12">
      <c r="A2598" s="2">
        <v>20016</v>
      </c>
      <c r="B2598" t="str">
        <f>VLOOKUP(A2598,'Table S1'!A:E,2,FALSE)</f>
        <v>Fluid intelligence score</v>
      </c>
      <c r="C2598" s="26" t="s">
        <v>1300</v>
      </c>
      <c r="D2598" t="s">
        <v>307</v>
      </c>
      <c r="E2598" s="2">
        <v>5.53534088700558</v>
      </c>
      <c r="F2598" s="11">
        <v>3.13235894315398e-8</v>
      </c>
      <c r="G2598">
        <v>29811</v>
      </c>
      <c r="H2598" s="2">
        <v>0.000279244511636954</v>
      </c>
      <c r="I2598" s="2">
        <v>0.000706117854188088</v>
      </c>
      <c r="J2598" s="2">
        <v>0.016101282435606</v>
      </c>
      <c r="K2598" s="2">
        <v>0.000180365071472173</v>
      </c>
      <c r="L2598" s="2">
        <v>0.000378123951801736</v>
      </c>
    </row>
    <row r="2599" spans="1:12">
      <c r="A2599" s="2">
        <v>20016</v>
      </c>
      <c r="B2599" t="str">
        <f>VLOOKUP(A2599,'Table S1'!A:E,2,FALSE)</f>
        <v>Fluid intelligence score</v>
      </c>
      <c r="C2599" s="26" t="s">
        <v>378</v>
      </c>
      <c r="D2599" t="s">
        <v>307</v>
      </c>
      <c r="E2599" s="2">
        <v>2.42171396588368</v>
      </c>
      <c r="F2599" s="2">
        <v>0.0154534302973395</v>
      </c>
      <c r="G2599">
        <v>29811</v>
      </c>
      <c r="H2599" s="2">
        <v>0.000132927778694976</v>
      </c>
      <c r="I2599">
        <v>-0.000524219397748019</v>
      </c>
      <c r="J2599" s="2">
        <v>0.0070443178367716</v>
      </c>
      <c r="K2599" s="11">
        <v>2.5341069083814e-5</v>
      </c>
      <c r="L2599" s="2">
        <v>0.000240514488306139</v>
      </c>
    </row>
    <row r="2600" spans="1:12">
      <c r="A2600" s="2">
        <v>20016</v>
      </c>
      <c r="B2600" t="str">
        <f>VLOOKUP(A2600,'Table S1'!A:E,2,FALSE)</f>
        <v>Fluid intelligence score</v>
      </c>
      <c r="C2600" s="26" t="s">
        <v>392</v>
      </c>
      <c r="D2600" t="s">
        <v>307</v>
      </c>
      <c r="E2600" s="2">
        <v>3.76021221152608</v>
      </c>
      <c r="F2600" s="2">
        <v>0.000170093479311449</v>
      </c>
      <c r="G2600">
        <v>29811</v>
      </c>
      <c r="H2600" s="2">
        <v>0.000202602891826863</v>
      </c>
      <c r="I2600">
        <v>-0.000999730048508869</v>
      </c>
      <c r="J2600" s="2">
        <v>0.0109377615708774</v>
      </c>
      <c r="K2600" s="11">
        <v>9.69943591196945e-5</v>
      </c>
      <c r="L2600" s="2">
        <v>0.000308211424534032</v>
      </c>
    </row>
    <row r="2601" spans="1:12">
      <c r="A2601" s="2">
        <v>20016</v>
      </c>
      <c r="B2601" t="str">
        <f>VLOOKUP(A2601,'Table S1'!A:E,2,FALSE)</f>
        <v>Fluid intelligence score</v>
      </c>
      <c r="C2601" s="26" t="s">
        <v>393</v>
      </c>
      <c r="D2601" t="s">
        <v>307</v>
      </c>
      <c r="E2601" s="2">
        <v>3.55686804305285</v>
      </c>
      <c r="F2601" s="2">
        <v>0.000375884342316425</v>
      </c>
      <c r="G2601">
        <v>29811</v>
      </c>
      <c r="H2601" s="2">
        <v>0.000180652104625272</v>
      </c>
      <c r="I2601">
        <v>-0.000631999521437788</v>
      </c>
      <c r="J2601" s="2">
        <v>0.0103462710095812</v>
      </c>
      <c r="K2601" s="11">
        <v>8.11021660711673e-5</v>
      </c>
      <c r="L2601" s="2">
        <v>0.000280202043179376</v>
      </c>
    </row>
    <row r="2602" spans="1:12">
      <c r="A2602" s="2">
        <v>20016</v>
      </c>
      <c r="B2602" t="str">
        <f>VLOOKUP(A2602,'Table S1'!A:E,2,FALSE)</f>
        <v>Fluid intelligence score</v>
      </c>
      <c r="C2602" s="26" t="s">
        <v>394</v>
      </c>
      <c r="D2602" t="s">
        <v>307</v>
      </c>
      <c r="E2602" s="2">
        <v>4.82200642326325</v>
      </c>
      <c r="F2602" s="11">
        <v>1.42821642114288e-6</v>
      </c>
      <c r="G2602">
        <v>29811</v>
      </c>
      <c r="H2602" s="2">
        <v>0.000295884591963593</v>
      </c>
      <c r="I2602">
        <v>-0.00124270184776094</v>
      </c>
      <c r="J2602" s="2">
        <v>0.0140263244689287</v>
      </c>
      <c r="K2602" s="2">
        <v>0.000175613767024051</v>
      </c>
      <c r="L2602" s="2">
        <v>0.000416155416903135</v>
      </c>
    </row>
    <row r="2603" spans="1:12">
      <c r="A2603" s="2">
        <v>20016</v>
      </c>
      <c r="B2603" t="str">
        <f>VLOOKUP(A2603,'Table S1'!A:E,2,FALSE)</f>
        <v>Fluid intelligence score</v>
      </c>
      <c r="C2603" s="26" t="s">
        <v>395</v>
      </c>
      <c r="D2603" t="s">
        <v>307</v>
      </c>
      <c r="E2603" s="2">
        <v>4.95038185931823</v>
      </c>
      <c r="F2603" s="11">
        <v>7.44719010219839e-7</v>
      </c>
      <c r="G2603">
        <v>29811</v>
      </c>
      <c r="H2603" s="2">
        <v>0.000298575466379378</v>
      </c>
      <c r="I2603" s="2">
        <v>0.00113119029007124</v>
      </c>
      <c r="J2603" s="2">
        <v>0.0143997448590925</v>
      </c>
      <c r="K2603" s="2">
        <v>0.000180358137271665</v>
      </c>
      <c r="L2603" s="2">
        <v>0.000416792795487091</v>
      </c>
    </row>
    <row r="2604" spans="1:12">
      <c r="A2604" s="2">
        <v>20016</v>
      </c>
      <c r="B2604" t="str">
        <f>VLOOKUP(A2604,'Table S1'!A:E,2,FALSE)</f>
        <v>Fluid intelligence score</v>
      </c>
      <c r="C2604" s="26" t="s">
        <v>1301</v>
      </c>
      <c r="D2604" t="s">
        <v>307</v>
      </c>
      <c r="E2604" s="2">
        <v>3.59335221146739</v>
      </c>
      <c r="F2604" s="2">
        <v>0.000326976593876847</v>
      </c>
      <c r="G2604">
        <v>29811</v>
      </c>
      <c r="H2604" s="2">
        <v>0.000224016192187897</v>
      </c>
      <c r="I2604">
        <v>-0.00110810728527691</v>
      </c>
      <c r="J2604" s="2">
        <v>0.0104523967048296</v>
      </c>
      <c r="K2604" s="2">
        <v>0.000101823467940461</v>
      </c>
      <c r="L2604" s="2">
        <v>0.000346208916435332</v>
      </c>
    </row>
    <row r="2605" spans="1:12">
      <c r="A2605" s="2">
        <v>20016</v>
      </c>
      <c r="B2605" t="str">
        <f>VLOOKUP(A2605,'Table S1'!A:E,2,FALSE)</f>
        <v>Fluid intelligence score</v>
      </c>
      <c r="C2605" s="26" t="s">
        <v>1111</v>
      </c>
      <c r="D2605" t="s">
        <v>307</v>
      </c>
      <c r="E2605" s="2">
        <v>1.186420708391</v>
      </c>
      <c r="F2605" s="2">
        <v>0.23546565280696</v>
      </c>
      <c r="G2605">
        <v>29811</v>
      </c>
      <c r="H2605" s="11">
        <v>7.46109368550374e-5</v>
      </c>
      <c r="I2605">
        <v>-0.00206028037952039</v>
      </c>
      <c r="J2605" s="2">
        <v>0.0034510783171638</v>
      </c>
      <c r="K2605" s="11">
        <v>-4.86511451442729e-5</v>
      </c>
      <c r="L2605" s="2">
        <v>0.000197873018854348</v>
      </c>
    </row>
    <row r="2606" spans="1:12">
      <c r="A2606" s="2">
        <v>20016</v>
      </c>
      <c r="B2606" t="str">
        <f>VLOOKUP(A2606,'Table S1'!A:E,2,FALSE)</f>
        <v>Fluid intelligence score</v>
      </c>
      <c r="C2606" s="26" t="s">
        <v>1302</v>
      </c>
      <c r="D2606" t="s">
        <v>307</v>
      </c>
      <c r="E2606" s="2">
        <v>1.95011306848793</v>
      </c>
      <c r="F2606" s="2">
        <v>0.0511720040012174</v>
      </c>
      <c r="G2606">
        <v>29811</v>
      </c>
      <c r="H2606" s="2">
        <v>0.000121063179865229</v>
      </c>
      <c r="I2606">
        <v>-0.00152278466559875</v>
      </c>
      <c r="J2606" s="2">
        <v>0.00567251808660989</v>
      </c>
      <c r="K2606" s="11">
        <v>-6.164860262036e-7</v>
      </c>
      <c r="L2606" s="2">
        <v>0.000242742845756661</v>
      </c>
    </row>
    <row r="2607" spans="1:12">
      <c r="A2607" s="2">
        <v>20016</v>
      </c>
      <c r="B2607" t="str">
        <f>VLOOKUP(A2607,'Table S1'!A:E,2,FALSE)</f>
        <v>Fluid intelligence score</v>
      </c>
      <c r="C2607" s="26" t="s">
        <v>1303</v>
      </c>
      <c r="D2607" t="s">
        <v>307</v>
      </c>
      <c r="E2607" s="2">
        <v>1.94256143244584</v>
      </c>
      <c r="F2607" s="2">
        <v>0.0520785745529188</v>
      </c>
      <c r="G2607">
        <v>29811</v>
      </c>
      <c r="H2607" s="2">
        <v>0.000118225999255644</v>
      </c>
      <c r="I2607">
        <v>-0.000833490887634531</v>
      </c>
      <c r="J2607" s="2">
        <v>0.00565055177464345</v>
      </c>
      <c r="K2607" s="11">
        <v>-1.06397796607337e-6</v>
      </c>
      <c r="L2607" s="2">
        <v>0.000237515976477361</v>
      </c>
    </row>
    <row r="2608" spans="1:12">
      <c r="A2608" s="2">
        <v>20016</v>
      </c>
      <c r="B2608" t="str">
        <f>VLOOKUP(A2608,'Table S1'!A:E,2,FALSE)</f>
        <v>Fluid intelligence score</v>
      </c>
      <c r="C2608" s="26" t="s">
        <v>1304</v>
      </c>
      <c r="D2608" t="s">
        <v>307</v>
      </c>
      <c r="E2608" s="2">
        <v>1.94534329397789</v>
      </c>
      <c r="F2608" s="2">
        <v>0.0517430628665332</v>
      </c>
      <c r="G2608">
        <v>29810</v>
      </c>
      <c r="H2608" s="2">
        <v>0.00011872077301544</v>
      </c>
      <c r="I2608">
        <v>-0.000604966033978119</v>
      </c>
      <c r="J2608" s="2">
        <v>0.00565866594492963</v>
      </c>
      <c r="K2608" s="11">
        <v>-8.97131027229677e-7</v>
      </c>
      <c r="L2608" s="2">
        <v>0.000238338677058111</v>
      </c>
    </row>
    <row r="2609" spans="1:12">
      <c r="A2609" s="2">
        <v>20016</v>
      </c>
      <c r="B2609" t="str">
        <f>VLOOKUP(A2609,'Table S1'!A:E,2,FALSE)</f>
        <v>Fluid intelligence score</v>
      </c>
      <c r="C2609" s="26" t="s">
        <v>1305</v>
      </c>
      <c r="D2609" t="s">
        <v>307</v>
      </c>
      <c r="E2609" s="2">
        <v>1.36587286947286</v>
      </c>
      <c r="F2609" s="2">
        <v>0.171989173833733</v>
      </c>
      <c r="G2609">
        <v>29811</v>
      </c>
      <c r="H2609" s="11">
        <v>9.06201019301907e-5</v>
      </c>
      <c r="I2609">
        <v>-0.00115166793390503</v>
      </c>
      <c r="J2609" s="2">
        <v>0.00397307144969914</v>
      </c>
      <c r="K2609" s="11">
        <v>-3.94208056797849e-5</v>
      </c>
      <c r="L2609" s="2">
        <v>0.000220661009540166</v>
      </c>
    </row>
    <row r="2610" spans="1:12">
      <c r="A2610" s="2">
        <v>20016</v>
      </c>
      <c r="B2610" t="str">
        <f>VLOOKUP(A2610,'Table S1'!A:E,2,FALSE)</f>
        <v>Fluid intelligence score</v>
      </c>
      <c r="C2610" s="26" t="s">
        <v>1306</v>
      </c>
      <c r="D2610" t="s">
        <v>307</v>
      </c>
      <c r="E2610" s="2">
        <v>3.03088477248283</v>
      </c>
      <c r="F2610" s="2">
        <v>0.00244047413610028</v>
      </c>
      <c r="G2610">
        <v>29811</v>
      </c>
      <c r="H2610" s="2">
        <v>0.000176585080250142</v>
      </c>
      <c r="I2610" s="2">
        <v>0.00037968711627424</v>
      </c>
      <c r="J2610" s="2">
        <v>0.00881628299823158</v>
      </c>
      <c r="K2610" s="11">
        <v>6.2389234430095e-5</v>
      </c>
      <c r="L2610" s="2">
        <v>0.00029078092607019</v>
      </c>
    </row>
    <row r="2611" spans="1:12">
      <c r="A2611" s="2">
        <v>20016</v>
      </c>
      <c r="B2611" t="str">
        <f>VLOOKUP(A2611,'Table S1'!A:E,2,FALSE)</f>
        <v>Fluid intelligence score</v>
      </c>
      <c r="C2611" s="26" t="s">
        <v>1307</v>
      </c>
      <c r="D2611" t="s">
        <v>307</v>
      </c>
      <c r="E2611" s="2">
        <v>1.82214015084895</v>
      </c>
      <c r="F2611" s="2">
        <v>0.0684437371362297</v>
      </c>
      <c r="G2611">
        <v>29811</v>
      </c>
      <c r="H2611" s="2">
        <v>0.000105247356320856</v>
      </c>
      <c r="I2611">
        <v>-0.000809517604924735</v>
      </c>
      <c r="J2611" s="2">
        <v>0.00530026854804022</v>
      </c>
      <c r="K2611" s="11">
        <v>-7.96534214720633e-6</v>
      </c>
      <c r="L2611" s="2">
        <v>0.000218460054788919</v>
      </c>
    </row>
    <row r="2612" spans="1:12">
      <c r="A2612" s="2">
        <v>20016</v>
      </c>
      <c r="B2612" t="str">
        <f>VLOOKUP(A2612,'Table S1'!A:E,2,FALSE)</f>
        <v>Fluid intelligence score</v>
      </c>
      <c r="C2612" s="26" t="s">
        <v>1308</v>
      </c>
      <c r="D2612" t="s">
        <v>307</v>
      </c>
      <c r="E2612" s="2">
        <v>1.84628145228413</v>
      </c>
      <c r="F2612" s="2">
        <v>0.0648612558756806</v>
      </c>
      <c r="G2612">
        <v>29811</v>
      </c>
      <c r="H2612" s="11">
        <v>8.56338208368367e-5</v>
      </c>
      <c r="I2612" s="2">
        <v>0.000259511719393456</v>
      </c>
      <c r="J2612" s="2">
        <v>0.00537049112704765</v>
      </c>
      <c r="K2612" s="11">
        <v>-5.27648931621902e-6</v>
      </c>
      <c r="L2612" s="2">
        <v>0.000176544130989892</v>
      </c>
    </row>
    <row r="2613" spans="1:12">
      <c r="A2613" s="2">
        <v>20016</v>
      </c>
      <c r="B2613" t="str">
        <f>VLOOKUP(A2613,'Table S1'!A:E,2,FALSE)</f>
        <v>Fluid intelligence score</v>
      </c>
      <c r="C2613" s="26" t="s">
        <v>1309</v>
      </c>
      <c r="D2613" t="s">
        <v>307</v>
      </c>
      <c r="E2613" s="2">
        <v>0.818289199497798</v>
      </c>
      <c r="F2613" s="2">
        <v>0.413198612409026</v>
      </c>
      <c r="G2613">
        <v>29811</v>
      </c>
      <c r="H2613" s="11">
        <v>3.3016256257256e-5</v>
      </c>
      <c r="I2613">
        <v>-0.000530256814520374</v>
      </c>
      <c r="J2613" s="2">
        <v>0.00238025187320441</v>
      </c>
      <c r="K2613" s="11">
        <v>-4.60673985791897e-5</v>
      </c>
      <c r="L2613" s="2">
        <v>0.000112099911093702</v>
      </c>
    </row>
    <row r="2614" spans="1:12">
      <c r="A2614" s="2">
        <v>20016</v>
      </c>
      <c r="B2614" t="str">
        <f>VLOOKUP(A2614,'Table S1'!A:E,2,FALSE)</f>
        <v>Fluid intelligence score</v>
      </c>
      <c r="C2614" s="26" t="s">
        <v>406</v>
      </c>
      <c r="D2614" t="s">
        <v>307</v>
      </c>
      <c r="E2614" s="2">
        <v>0.322855989102965</v>
      </c>
      <c r="F2614" s="2">
        <v>0.746806572734124</v>
      </c>
      <c r="G2614">
        <v>29811</v>
      </c>
      <c r="H2614" s="11">
        <v>1.825831663122e-5</v>
      </c>
      <c r="I2614" s="2">
        <v>0.000241143693943509</v>
      </c>
      <c r="J2614" s="2">
        <v>0.000939128334223678</v>
      </c>
      <c r="K2614" s="11">
        <v>-9.25870671443478e-5</v>
      </c>
      <c r="L2614" s="2">
        <v>0.000129103700406788</v>
      </c>
    </row>
    <row r="2615" spans="1:12">
      <c r="A2615" s="2">
        <v>20016</v>
      </c>
      <c r="B2615" t="str">
        <f>VLOOKUP(A2615,'Table S1'!A:E,2,FALSE)</f>
        <v>Fluid intelligence score</v>
      </c>
      <c r="C2615" s="26" t="s">
        <v>1310</v>
      </c>
      <c r="D2615" t="s">
        <v>307</v>
      </c>
      <c r="E2615" s="2">
        <v>5.97000211986252</v>
      </c>
      <c r="F2615" s="11">
        <v>2.39931006719657e-9</v>
      </c>
      <c r="G2615">
        <v>29811</v>
      </c>
      <c r="H2615" s="2">
        <v>0.000245823011909233</v>
      </c>
      <c r="I2615" s="2">
        <v>0.000504849234347991</v>
      </c>
      <c r="J2615" s="2">
        <v>0.0173656315365743</v>
      </c>
      <c r="K2615" s="2">
        <v>0.000165115534275455</v>
      </c>
      <c r="L2615" s="2">
        <v>0.000326530489543012</v>
      </c>
    </row>
    <row r="2616" spans="1:12">
      <c r="A2616" s="2">
        <v>20016</v>
      </c>
      <c r="B2616" t="str">
        <f>VLOOKUP(A2616,'Table S1'!A:E,2,FALSE)</f>
        <v>Fluid intelligence score</v>
      </c>
      <c r="C2616" s="26" t="s">
        <v>408</v>
      </c>
      <c r="D2616" t="s">
        <v>307</v>
      </c>
      <c r="E2616" s="2">
        <v>6.60334118102829</v>
      </c>
      <c r="F2616" s="11">
        <v>4.08743580457143e-11</v>
      </c>
      <c r="G2616">
        <v>29810</v>
      </c>
      <c r="H2616" s="2">
        <v>0.000333428798798805</v>
      </c>
      <c r="I2616" s="2">
        <v>0.00172995019606234</v>
      </c>
      <c r="J2616" s="2">
        <v>0.0192079033963184</v>
      </c>
      <c r="K2616" s="2">
        <v>0.000234458451157405</v>
      </c>
      <c r="L2616" s="2">
        <v>0.000432399146440204</v>
      </c>
    </row>
    <row r="2617" spans="1:12">
      <c r="A2617" s="2">
        <v>20016</v>
      </c>
      <c r="B2617" t="str">
        <f>VLOOKUP(A2617,'Table S1'!A:E,2,FALSE)</f>
        <v>Fluid intelligence score</v>
      </c>
      <c r="C2617" s="26" t="s">
        <v>730</v>
      </c>
      <c r="D2617" t="s">
        <v>307</v>
      </c>
      <c r="E2617" s="2">
        <v>1.03841899282505</v>
      </c>
      <c r="F2617" s="2">
        <v>0.299083453333704</v>
      </c>
      <c r="G2617">
        <v>29811</v>
      </c>
      <c r="H2617" s="11">
        <v>5.68095583379853e-5</v>
      </c>
      <c r="I2617">
        <v>-0.00101968260385019</v>
      </c>
      <c r="J2617" s="2">
        <v>0.0030205687113551</v>
      </c>
      <c r="K2617" s="11">
        <v>-5.04199992939024e-5</v>
      </c>
      <c r="L2617" s="2">
        <v>0.000164039115969873</v>
      </c>
    </row>
    <row r="2618" spans="1:12">
      <c r="A2618" s="2">
        <v>20016</v>
      </c>
      <c r="B2618" t="str">
        <f>VLOOKUP(A2618,'Table S1'!A:E,2,FALSE)</f>
        <v>Fluid intelligence score</v>
      </c>
      <c r="C2618" s="26" t="s">
        <v>1311</v>
      </c>
      <c r="D2618" t="s">
        <v>307</v>
      </c>
      <c r="E2618">
        <v>-0.694526643055887</v>
      </c>
      <c r="F2618" s="2">
        <v>0.487357410788805</v>
      </c>
      <c r="G2618">
        <v>29811</v>
      </c>
      <c r="H2618" s="11">
        <v>-4.06639927684403e-5</v>
      </c>
      <c r="I2618">
        <v>-0.00183194460305813</v>
      </c>
      <c r="J2618">
        <v>-0.00202024949631343</v>
      </c>
      <c r="K2618">
        <v>-0.000155423013376355</v>
      </c>
      <c r="L2618" s="11">
        <v>7.40950278394739e-5</v>
      </c>
    </row>
    <row r="2619" spans="1:12">
      <c r="A2619" s="2">
        <v>20016</v>
      </c>
      <c r="B2619" t="str">
        <f>VLOOKUP(A2619,'Table S1'!A:E,2,FALSE)</f>
        <v>Fluid intelligence score</v>
      </c>
      <c r="C2619" s="26" t="s">
        <v>1312</v>
      </c>
      <c r="D2619" t="s">
        <v>307</v>
      </c>
      <c r="E2619">
        <v>-2.03980321496661</v>
      </c>
      <c r="F2619" s="2">
        <v>0.0413787260184344</v>
      </c>
      <c r="G2619">
        <v>29811</v>
      </c>
      <c r="H2619">
        <v>-0.000120805431957861</v>
      </c>
      <c r="I2619">
        <v>-0.00074953637956077</v>
      </c>
      <c r="J2619">
        <v>-0.00593341012733936</v>
      </c>
      <c r="K2619">
        <v>-0.000236887173451163</v>
      </c>
      <c r="L2619" s="11">
        <v>-4.72369046455875e-6</v>
      </c>
    </row>
    <row r="2620" spans="1:12">
      <c r="A2620" s="2">
        <v>20016</v>
      </c>
      <c r="B2620" t="str">
        <f>VLOOKUP(A2620,'Table S1'!A:E,2,FALSE)</f>
        <v>Fluid intelligence score</v>
      </c>
      <c r="C2620" s="26" t="s">
        <v>723</v>
      </c>
      <c r="D2620" t="s">
        <v>307</v>
      </c>
      <c r="E2620" s="2">
        <v>2.72713827821144</v>
      </c>
      <c r="F2620" s="2">
        <v>0.00639236271325907</v>
      </c>
      <c r="G2620">
        <v>29811</v>
      </c>
      <c r="H2620" s="2">
        <v>0.000156784857202606</v>
      </c>
      <c r="I2620">
        <v>-0.000539161033159528</v>
      </c>
      <c r="J2620" s="2">
        <v>0.00793274064864115</v>
      </c>
      <c r="K2620" s="11">
        <v>4.41007469516213e-5</v>
      </c>
      <c r="L2620" s="2">
        <v>0.00026946896745359</v>
      </c>
    </row>
    <row r="2621" spans="1:12">
      <c r="A2621" s="2">
        <v>20016</v>
      </c>
      <c r="B2621" t="str">
        <f>VLOOKUP(A2621,'Table S1'!A:E,2,FALSE)</f>
        <v>Fluid intelligence score</v>
      </c>
      <c r="C2621" s="26" t="s">
        <v>1313</v>
      </c>
      <c r="D2621" t="s">
        <v>307</v>
      </c>
      <c r="E2621" s="2">
        <v>6.10124942436197</v>
      </c>
      <c r="F2621" s="11">
        <v>1.06537363115508e-9</v>
      </c>
      <c r="G2621">
        <v>29811</v>
      </c>
      <c r="H2621" s="2">
        <v>0.000332463229632954</v>
      </c>
      <c r="I2621" s="2">
        <v>0.000425794314065444</v>
      </c>
      <c r="J2621" s="2">
        <v>0.0177474056606609</v>
      </c>
      <c r="K2621" s="2">
        <v>0.00022565848056645</v>
      </c>
      <c r="L2621" s="2">
        <v>0.000439267978699458</v>
      </c>
    </row>
    <row r="2622" spans="1:12">
      <c r="A2622" s="2">
        <v>20016</v>
      </c>
      <c r="B2622" t="str">
        <f>VLOOKUP(A2622,'Table S1'!A:E,2,FALSE)</f>
        <v>Fluid intelligence score</v>
      </c>
      <c r="C2622" s="26" t="s">
        <v>1314</v>
      </c>
      <c r="D2622" t="s">
        <v>307</v>
      </c>
      <c r="E2622" s="2">
        <v>5.45147706190955</v>
      </c>
      <c r="F2622" s="11">
        <v>5.03490222222838e-8</v>
      </c>
      <c r="G2622">
        <v>29811</v>
      </c>
      <c r="H2622" s="2">
        <v>0.000275507768671364</v>
      </c>
      <c r="I2622" s="2">
        <v>0.000716289540934084</v>
      </c>
      <c r="J2622" s="2">
        <v>0.0158573380857338</v>
      </c>
      <c r="K2622" s="2">
        <v>0.000176450719931564</v>
      </c>
      <c r="L2622" s="2">
        <v>0.000374564817411163</v>
      </c>
    </row>
    <row r="2623" spans="1:12">
      <c r="A2623" s="2">
        <v>20016</v>
      </c>
      <c r="B2623" t="str">
        <f>VLOOKUP(A2623,'Table S1'!A:E,2,FALSE)</f>
        <v>Fluid intelligence score</v>
      </c>
      <c r="C2623" s="26" t="s">
        <v>1315</v>
      </c>
      <c r="D2623" t="s">
        <v>307</v>
      </c>
      <c r="E2623" s="2">
        <v>7.87579647923899</v>
      </c>
      <c r="F2623" s="11">
        <v>3.50027001130724e-15</v>
      </c>
      <c r="G2623">
        <v>29811</v>
      </c>
      <c r="H2623" s="2">
        <v>0.000396423196471237</v>
      </c>
      <c r="I2623" s="2">
        <v>0.00144422919369222</v>
      </c>
      <c r="J2623" s="2">
        <v>0.0229092346986742</v>
      </c>
      <c r="K2623" s="2">
        <v>0.000297765652791312</v>
      </c>
      <c r="L2623" s="2">
        <v>0.000495080740151162</v>
      </c>
    </row>
    <row r="2624" spans="1:12">
      <c r="A2624" s="2">
        <v>20016</v>
      </c>
      <c r="B2624" t="str">
        <f>VLOOKUP(A2624,'Table S1'!A:E,2,FALSE)</f>
        <v>Fluid intelligence score</v>
      </c>
      <c r="C2624" s="26" t="s">
        <v>1316</v>
      </c>
      <c r="D2624" t="s">
        <v>307</v>
      </c>
      <c r="E2624" s="2">
        <v>4.79701858277574</v>
      </c>
      <c r="F2624" s="11">
        <v>1.61822452647736e-6</v>
      </c>
      <c r="G2624">
        <v>29811</v>
      </c>
      <c r="H2624" s="2">
        <v>0.000200212714436592</v>
      </c>
      <c r="I2624" s="2">
        <v>0.000349122734151933</v>
      </c>
      <c r="J2624" s="2">
        <v>0.0139536394644532</v>
      </c>
      <c r="K2624" s="2">
        <v>0.000118406560104928</v>
      </c>
      <c r="L2624" s="2">
        <v>0.000282018868768257</v>
      </c>
    </row>
    <row r="2625" spans="1:12">
      <c r="A2625" s="2">
        <v>20016</v>
      </c>
      <c r="B2625" t="str">
        <f>VLOOKUP(A2625,'Table S1'!A:E,2,FALSE)</f>
        <v>Fluid intelligence score</v>
      </c>
      <c r="C2625" s="26" t="s">
        <v>417</v>
      </c>
      <c r="D2625" t="s">
        <v>307</v>
      </c>
      <c r="E2625" s="2">
        <v>3.35346267133522</v>
      </c>
      <c r="F2625" s="2">
        <v>0.000799065285449194</v>
      </c>
      <c r="G2625">
        <v>29811</v>
      </c>
      <c r="H2625" s="2">
        <v>0.000170974489359251</v>
      </c>
      <c r="I2625">
        <v>-0.00100602155908321</v>
      </c>
      <c r="J2625" s="2">
        <v>0.00975460241937142</v>
      </c>
      <c r="K2625" s="11">
        <v>7.10427231669171e-5</v>
      </c>
      <c r="L2625" s="2">
        <v>0.000270906255551584</v>
      </c>
    </row>
    <row r="2626" spans="1:12">
      <c r="A2626" s="2">
        <v>20016</v>
      </c>
      <c r="B2626" t="str">
        <f>VLOOKUP(A2626,'Table S1'!A:E,2,FALSE)</f>
        <v>Fluid intelligence score</v>
      </c>
      <c r="C2626" s="26" t="s">
        <v>418</v>
      </c>
      <c r="D2626" t="s">
        <v>307</v>
      </c>
      <c r="E2626" s="2">
        <v>2.34552526717913</v>
      </c>
      <c r="F2626" s="2">
        <v>0.0190068092017352</v>
      </c>
      <c r="G2626">
        <v>29811</v>
      </c>
      <c r="H2626" s="2">
        <v>0.000116746934746815</v>
      </c>
      <c r="I2626" s="11">
        <v>-9.59361500037466e-5</v>
      </c>
      <c r="J2626" s="2">
        <v>0.00682269900944283</v>
      </c>
      <c r="K2626" s="11">
        <v>1.91870911766537e-5</v>
      </c>
      <c r="L2626" s="2">
        <v>0.000214306778316977</v>
      </c>
    </row>
    <row r="2627" spans="1:12">
      <c r="A2627" s="2">
        <v>20016</v>
      </c>
      <c r="B2627" t="str">
        <f>VLOOKUP(A2627,'Table S1'!A:E,2,FALSE)</f>
        <v>Fluid intelligence score</v>
      </c>
      <c r="C2627" s="26" t="s">
        <v>1317</v>
      </c>
      <c r="D2627" t="s">
        <v>307</v>
      </c>
      <c r="E2627" s="2">
        <v>6.70754526476211</v>
      </c>
      <c r="F2627" s="11">
        <v>2.01461090095631e-11</v>
      </c>
      <c r="G2627">
        <v>29811</v>
      </c>
      <c r="H2627" s="2">
        <v>0.000318417987376468</v>
      </c>
      <c r="I2627" s="2">
        <v>0.00098961065344214</v>
      </c>
      <c r="J2627" s="2">
        <v>0.0195110080774033</v>
      </c>
      <c r="K2627" s="2">
        <v>0.000225371559447076</v>
      </c>
      <c r="L2627" s="2">
        <v>0.00041146441530586</v>
      </c>
    </row>
    <row r="2628" spans="1:12">
      <c r="A2628" s="2">
        <v>20016</v>
      </c>
      <c r="B2628" t="str">
        <f>VLOOKUP(A2628,'Table S1'!A:E,2,FALSE)</f>
        <v>Fluid intelligence score</v>
      </c>
      <c r="C2628" s="26" t="s">
        <v>1318</v>
      </c>
      <c r="D2628" t="s">
        <v>307</v>
      </c>
      <c r="E2628" s="2">
        <v>6.39657912605488</v>
      </c>
      <c r="F2628" s="11">
        <v>1.6125043460522e-10</v>
      </c>
      <c r="G2628">
        <v>29811</v>
      </c>
      <c r="H2628" s="2">
        <v>0.000286387494370468</v>
      </c>
      <c r="I2628">
        <v>-0.000611812045526879</v>
      </c>
      <c r="J2628" s="2">
        <v>0.0186064651180005</v>
      </c>
      <c r="K2628" s="2">
        <v>0.000198632468706532</v>
      </c>
      <c r="L2628" s="2">
        <v>0.000374142520034405</v>
      </c>
    </row>
    <row r="2629" spans="1:12">
      <c r="A2629" s="2">
        <v>20016</v>
      </c>
      <c r="B2629" t="str">
        <f>VLOOKUP(A2629,'Table S1'!A:E,2,FALSE)</f>
        <v>Fluid intelligence score</v>
      </c>
      <c r="C2629" s="26" t="s">
        <v>1154</v>
      </c>
      <c r="D2629" t="s">
        <v>307</v>
      </c>
      <c r="E2629" s="2">
        <v>4.3057041493363</v>
      </c>
      <c r="F2629" s="11">
        <v>1.66986596904924e-5</v>
      </c>
      <c r="G2629">
        <v>29811</v>
      </c>
      <c r="H2629" s="2">
        <v>0.000214306298961034</v>
      </c>
      <c r="I2629" s="2">
        <v>0.000179394198938075</v>
      </c>
      <c r="J2629" s="2">
        <v>0.012524496685538</v>
      </c>
      <c r="K2629" s="2">
        <v>0.000116749739662671</v>
      </c>
      <c r="L2629" s="2">
        <v>0.000311862858259398</v>
      </c>
    </row>
    <row r="2630" spans="1:12">
      <c r="A2630" s="2">
        <v>20016</v>
      </c>
      <c r="B2630" t="str">
        <f>VLOOKUP(A2630,'Table S1'!A:E,2,FALSE)</f>
        <v>Fluid intelligence score</v>
      </c>
      <c r="C2630" s="26" t="s">
        <v>422</v>
      </c>
      <c r="D2630" t="s">
        <v>307</v>
      </c>
      <c r="E2630" s="2">
        <v>4.72402474383195</v>
      </c>
      <c r="F2630" s="11">
        <v>2.3227496552563e-6</v>
      </c>
      <c r="G2630">
        <v>29811</v>
      </c>
      <c r="H2630" s="2">
        <v>0.000237985151627873</v>
      </c>
      <c r="I2630">
        <v>-0.000789854165243402</v>
      </c>
      <c r="J2630" s="2">
        <v>0.013780247175816</v>
      </c>
      <c r="K2630" s="2">
        <v>0.000139242810033345</v>
      </c>
      <c r="L2630" s="2">
        <v>0.0003367274932224</v>
      </c>
    </row>
    <row r="2631" spans="1:12">
      <c r="A2631" s="2">
        <v>20016</v>
      </c>
      <c r="B2631" t="str">
        <f>VLOOKUP(A2631,'Table S1'!A:E,2,FALSE)</f>
        <v>Fluid intelligence score</v>
      </c>
      <c r="C2631" s="26" t="s">
        <v>423</v>
      </c>
      <c r="D2631" t="s">
        <v>307</v>
      </c>
      <c r="E2631" s="2">
        <v>5.63718002928566</v>
      </c>
      <c r="F2631" s="11">
        <v>1.74418126701921e-8</v>
      </c>
      <c r="G2631">
        <v>29811</v>
      </c>
      <c r="H2631" s="2">
        <v>0.000241183990936115</v>
      </c>
      <c r="I2631" s="2">
        <v>0.00198758015182771</v>
      </c>
      <c r="J2631" s="2">
        <v>0.0163975136571918</v>
      </c>
      <c r="K2631" s="2">
        <v>0.000157324485491657</v>
      </c>
      <c r="L2631" s="2">
        <v>0.000325043496380574</v>
      </c>
    </row>
    <row r="2632" spans="1:12">
      <c r="A2632" s="2">
        <v>20016</v>
      </c>
      <c r="B2632" t="str">
        <f>VLOOKUP(A2632,'Table S1'!A:E,2,FALSE)</f>
        <v>Fluid intelligence score</v>
      </c>
      <c r="C2632" s="26" t="s">
        <v>424</v>
      </c>
      <c r="D2632" t="s">
        <v>307</v>
      </c>
      <c r="E2632" s="2">
        <v>7.87676907826127</v>
      </c>
      <c r="F2632" s="11">
        <v>3.47319882178929e-15</v>
      </c>
      <c r="G2632">
        <v>29811</v>
      </c>
      <c r="H2632" s="2">
        <v>0.000355471256912282</v>
      </c>
      <c r="I2632" s="2">
        <v>0.000947820816517006</v>
      </c>
      <c r="J2632" s="2">
        <v>0.0229120638092699</v>
      </c>
      <c r="K2632" s="2">
        <v>0.000267016315216621</v>
      </c>
      <c r="L2632" s="2">
        <v>0.000443926198607942</v>
      </c>
    </row>
    <row r="2633" spans="1:12">
      <c r="A2633" s="2">
        <v>20016</v>
      </c>
      <c r="B2633" t="str">
        <f>VLOOKUP(A2633,'Table S1'!A:E,2,FALSE)</f>
        <v>Fluid intelligence score</v>
      </c>
      <c r="C2633" s="26" t="s">
        <v>425</v>
      </c>
      <c r="D2633" t="s">
        <v>307</v>
      </c>
      <c r="E2633" s="2">
        <v>6.92931735920765</v>
      </c>
      <c r="F2633" s="11">
        <v>4.31466709859941e-12</v>
      </c>
      <c r="G2633">
        <v>29811</v>
      </c>
      <c r="H2633" s="2">
        <v>0.000294523416557077</v>
      </c>
      <c r="I2633" s="2">
        <v>0.000547186926065004</v>
      </c>
      <c r="J2633" s="2">
        <v>0.0201561020656319</v>
      </c>
      <c r="K2633" s="2">
        <v>0.000211213806480334</v>
      </c>
      <c r="L2633" s="2">
        <v>0.000377833026633819</v>
      </c>
    </row>
    <row r="2634" spans="1:12">
      <c r="A2634" s="2">
        <v>20016</v>
      </c>
      <c r="B2634" t="str">
        <f>VLOOKUP(A2634,'Table S1'!A:E,2,FALSE)</f>
        <v>Fluid intelligence score</v>
      </c>
      <c r="C2634" s="26" t="s">
        <v>426</v>
      </c>
      <c r="D2634" t="s">
        <v>307</v>
      </c>
      <c r="E2634" s="2">
        <v>2.73157727263605</v>
      </c>
      <c r="F2634" s="2">
        <v>0.0063069041052613</v>
      </c>
      <c r="G2634">
        <v>29811</v>
      </c>
      <c r="H2634" s="2">
        <v>0.000137811957333284</v>
      </c>
      <c r="I2634">
        <v>-0.000360883641684296</v>
      </c>
      <c r="J2634" s="2">
        <v>0.00794565286207478</v>
      </c>
      <c r="K2634" s="11">
        <v>3.89249725776592e-5</v>
      </c>
      <c r="L2634" s="2">
        <v>0.000236698942088909</v>
      </c>
    </row>
    <row r="2635" spans="1:12">
      <c r="A2635" s="2">
        <v>20016</v>
      </c>
      <c r="B2635" t="str">
        <f>VLOOKUP(A2635,'Table S1'!A:E,2,FALSE)</f>
        <v>Fluid intelligence score</v>
      </c>
      <c r="C2635" s="26" t="s">
        <v>427</v>
      </c>
      <c r="D2635" t="s">
        <v>307</v>
      </c>
      <c r="E2635" s="2">
        <v>5.92235162258522</v>
      </c>
      <c r="F2635" s="11">
        <v>3.20845075640725e-9</v>
      </c>
      <c r="G2635">
        <v>29811</v>
      </c>
      <c r="H2635" s="2">
        <v>0.000280687767275279</v>
      </c>
      <c r="I2635" s="11">
        <v>7.23694553236594e-5</v>
      </c>
      <c r="J2635" s="2">
        <v>0.017227025056771</v>
      </c>
      <c r="K2635" s="2">
        <v>0.000187792193521017</v>
      </c>
      <c r="L2635" s="2">
        <v>0.000373583341029541</v>
      </c>
    </row>
    <row r="2636" spans="1:12">
      <c r="A2636" s="2">
        <v>20016</v>
      </c>
      <c r="B2636" t="str">
        <f>VLOOKUP(A2636,'Table S1'!A:E,2,FALSE)</f>
        <v>Fluid intelligence score</v>
      </c>
      <c r="C2636" s="26" t="s">
        <v>428</v>
      </c>
      <c r="D2636" t="s">
        <v>307</v>
      </c>
      <c r="E2636" s="2">
        <v>6.32180902446549</v>
      </c>
      <c r="F2636" s="11">
        <v>2.62175404853495e-10</v>
      </c>
      <c r="G2636">
        <v>29811</v>
      </c>
      <c r="H2636" s="2">
        <v>0.000320496514919453</v>
      </c>
      <c r="I2636" s="2">
        <v>0.000492571362356548</v>
      </c>
      <c r="J2636" s="2">
        <v>0.0183889727271966</v>
      </c>
      <c r="K2636" s="2">
        <v>0.000221128259857566</v>
      </c>
      <c r="L2636" s="2">
        <v>0.00041986476998134</v>
      </c>
    </row>
    <row r="2637" spans="1:12">
      <c r="A2637" s="2">
        <v>20016</v>
      </c>
      <c r="B2637" t="str">
        <f>VLOOKUP(A2637,'Table S1'!A:E,2,FALSE)</f>
        <v>Fluid intelligence score</v>
      </c>
      <c r="C2637" s="26" t="s">
        <v>429</v>
      </c>
      <c r="D2637" t="s">
        <v>307</v>
      </c>
      <c r="E2637" s="2">
        <v>3.93961755661478</v>
      </c>
      <c r="F2637" s="11">
        <v>8.17974180560483e-5</v>
      </c>
      <c r="G2637">
        <v>29811</v>
      </c>
      <c r="H2637" s="2">
        <v>0.000215869996953259</v>
      </c>
      <c r="I2637">
        <v>-0.000842486046222091</v>
      </c>
      <c r="J2637" s="2">
        <v>0.011459618524351</v>
      </c>
      <c r="K2637" s="2">
        <v>0.000108470080014013</v>
      </c>
      <c r="L2637" s="2">
        <v>0.000323269913892506</v>
      </c>
    </row>
    <row r="2638" spans="1:12">
      <c r="A2638" s="2">
        <v>20016</v>
      </c>
      <c r="B2638" t="str">
        <f>VLOOKUP(A2638,'Table S1'!A:E,2,FALSE)</f>
        <v>Fluid intelligence score</v>
      </c>
      <c r="C2638" s="26" t="s">
        <v>430</v>
      </c>
      <c r="D2638" t="s">
        <v>307</v>
      </c>
      <c r="E2638" s="2">
        <v>5.43775683719824</v>
      </c>
      <c r="F2638" s="11">
        <v>5.43789432084191e-8</v>
      </c>
      <c r="G2638">
        <v>29811</v>
      </c>
      <c r="H2638" s="2">
        <v>0.000278742200778386</v>
      </c>
      <c r="I2638">
        <v>-0.000190625985835737</v>
      </c>
      <c r="J2638" s="2">
        <v>0.0158174284907032</v>
      </c>
      <c r="K2638" s="2">
        <v>0.000178269363684039</v>
      </c>
      <c r="L2638" s="2">
        <v>0.000379215037872734</v>
      </c>
    </row>
    <row r="2639" spans="1:12">
      <c r="A2639" s="2">
        <v>20016</v>
      </c>
      <c r="B2639" t="str">
        <f>VLOOKUP(A2639,'Table S1'!A:E,2,FALSE)</f>
        <v>Fluid intelligence score</v>
      </c>
      <c r="C2639" s="26" t="s">
        <v>431</v>
      </c>
      <c r="D2639" t="s">
        <v>307</v>
      </c>
      <c r="E2639" s="2">
        <v>3.25908382079736</v>
      </c>
      <c r="F2639" s="2">
        <v>0.00111897824052381</v>
      </c>
      <c r="G2639">
        <v>29811</v>
      </c>
      <c r="H2639" s="2">
        <v>0.000160239267907657</v>
      </c>
      <c r="I2639" s="2">
        <v>0.000202864671814611</v>
      </c>
      <c r="J2639" s="2">
        <v>0.00948007180608519</v>
      </c>
      <c r="K2639" s="11">
        <v>6.38698698946634e-5</v>
      </c>
      <c r="L2639" s="2">
        <v>0.00025660866592065</v>
      </c>
    </row>
    <row r="2640" spans="1:12">
      <c r="A2640" s="2">
        <v>20016</v>
      </c>
      <c r="B2640" t="str">
        <f>VLOOKUP(A2640,'Table S1'!A:E,2,FALSE)</f>
        <v>Fluid intelligence score</v>
      </c>
      <c r="C2640" s="26" t="s">
        <v>432</v>
      </c>
      <c r="D2640" t="s">
        <v>307</v>
      </c>
      <c r="E2640" s="2">
        <v>2.66787316799627</v>
      </c>
      <c r="F2640" s="2">
        <v>0.00763743349480541</v>
      </c>
      <c r="G2640">
        <v>29810</v>
      </c>
      <c r="H2640" s="2">
        <v>0.000121150077859075</v>
      </c>
      <c r="I2640">
        <v>-0.00123093904985143</v>
      </c>
      <c r="J2640" s="2">
        <v>0.00776037992259046</v>
      </c>
      <c r="K2640" s="11">
        <v>3.21430614649879e-5</v>
      </c>
      <c r="L2640" s="2">
        <v>0.000210157094253162</v>
      </c>
    </row>
    <row r="2641" spans="1:12">
      <c r="A2641" s="2">
        <v>20016</v>
      </c>
      <c r="B2641" t="str">
        <f>VLOOKUP(A2641,'Table S1'!A:E,2,FALSE)</f>
        <v>Fluid intelligence score</v>
      </c>
      <c r="C2641" s="26" t="s">
        <v>433</v>
      </c>
      <c r="D2641" t="s">
        <v>307</v>
      </c>
      <c r="E2641" s="2">
        <v>2.99148917451936</v>
      </c>
      <c r="F2641" s="2">
        <v>0.00277847374225588</v>
      </c>
      <c r="G2641">
        <v>29811</v>
      </c>
      <c r="H2641" s="2">
        <v>0.000160901503302796</v>
      </c>
      <c r="I2641">
        <v>-0.000178923361533993</v>
      </c>
      <c r="J2641" s="2">
        <v>0.00870168849312739</v>
      </c>
      <c r="K2641" s="11">
        <v>5.54777702687637e-5</v>
      </c>
      <c r="L2641" s="2">
        <v>0.000266325236336828</v>
      </c>
    </row>
    <row r="2642" spans="1:12">
      <c r="A2642" s="2">
        <v>20016</v>
      </c>
      <c r="B2642" t="str">
        <f>VLOOKUP(A2642,'Table S1'!A:E,2,FALSE)</f>
        <v>Fluid intelligence score</v>
      </c>
      <c r="C2642" s="26" t="s">
        <v>434</v>
      </c>
      <c r="D2642" t="s">
        <v>307</v>
      </c>
      <c r="E2642" s="2">
        <v>0.949542311663122</v>
      </c>
      <c r="F2642" s="2">
        <v>0.342352560739569</v>
      </c>
      <c r="G2642">
        <v>29810</v>
      </c>
      <c r="H2642" s="11">
        <v>5.68711955027929e-5</v>
      </c>
      <c r="I2642">
        <v>-0.000353553002458102</v>
      </c>
      <c r="J2642" s="2">
        <v>0.00276205375108407</v>
      </c>
      <c r="K2642" s="11">
        <v>-6.05222260941872e-5</v>
      </c>
      <c r="L2642" s="2">
        <v>0.000174264617099773</v>
      </c>
    </row>
    <row r="2643" spans="1:12">
      <c r="A2643" s="2">
        <v>20016</v>
      </c>
      <c r="B2643" t="str">
        <f>VLOOKUP(A2643,'Table S1'!A:E,2,FALSE)</f>
        <v>Fluid intelligence score</v>
      </c>
      <c r="C2643" s="26" t="s">
        <v>435</v>
      </c>
      <c r="D2643" t="s">
        <v>307</v>
      </c>
      <c r="E2643" s="2">
        <v>2.76606918016085</v>
      </c>
      <c r="F2643" s="2">
        <v>0.00567714175819651</v>
      </c>
      <c r="G2643">
        <v>29811</v>
      </c>
      <c r="H2643" s="2">
        <v>0.000162288422365324</v>
      </c>
      <c r="I2643">
        <v>-0.000498575534464414</v>
      </c>
      <c r="J2643" s="2">
        <v>0.00804598343902321</v>
      </c>
      <c r="K2643" s="11">
        <v>4.7290438882648e-5</v>
      </c>
      <c r="L2643" s="2">
        <v>0.000277286405847999</v>
      </c>
    </row>
    <row r="2644" spans="1:12">
      <c r="A2644" s="2">
        <v>20016</v>
      </c>
      <c r="B2644" t="str">
        <f>VLOOKUP(A2644,'Table S1'!A:E,2,FALSE)</f>
        <v>Fluid intelligence score</v>
      </c>
      <c r="C2644" s="26" t="s">
        <v>436</v>
      </c>
      <c r="D2644" t="s">
        <v>307</v>
      </c>
      <c r="E2644" s="2">
        <v>4.41918630397818</v>
      </c>
      <c r="F2644" s="11">
        <v>9.94224213390409e-6</v>
      </c>
      <c r="G2644">
        <v>29811</v>
      </c>
      <c r="H2644" s="2">
        <v>0.000205156685376777</v>
      </c>
      <c r="I2644">
        <v>-0.00022022186091662</v>
      </c>
      <c r="J2644" s="2">
        <v>0.0128545952757765</v>
      </c>
      <c r="K2644" s="2">
        <v>0.000114163454207027</v>
      </c>
      <c r="L2644" s="2">
        <v>0.000296149916546528</v>
      </c>
    </row>
    <row r="2645" spans="1:12">
      <c r="A2645" s="2">
        <v>20016</v>
      </c>
      <c r="B2645" t="str">
        <f>VLOOKUP(A2645,'Table S1'!A:E,2,FALSE)</f>
        <v>Fluid intelligence score</v>
      </c>
      <c r="C2645" s="26" t="s">
        <v>437</v>
      </c>
      <c r="D2645" t="s">
        <v>307</v>
      </c>
      <c r="E2645" s="2">
        <v>5.87361097160945</v>
      </c>
      <c r="F2645" s="11">
        <v>4.30923593924518e-9</v>
      </c>
      <c r="G2645">
        <v>29811</v>
      </c>
      <c r="H2645" s="2">
        <v>0.000265904354266809</v>
      </c>
      <c r="I2645">
        <v>-0.000525383633788493</v>
      </c>
      <c r="J2645" s="2">
        <v>0.0170852475215701</v>
      </c>
      <c r="K2645" s="2">
        <v>0.000177171184681473</v>
      </c>
      <c r="L2645" s="2">
        <v>0.000354637523852144</v>
      </c>
    </row>
    <row r="2646" spans="1:12">
      <c r="A2646" s="2">
        <v>20016</v>
      </c>
      <c r="B2646" t="str">
        <f>VLOOKUP(A2646,'Table S1'!A:E,2,FALSE)</f>
        <v>Fluid intelligence score</v>
      </c>
      <c r="C2646" s="26" t="s">
        <v>1319</v>
      </c>
      <c r="D2646" t="s">
        <v>307</v>
      </c>
      <c r="E2646" s="2">
        <v>6.12341343496699</v>
      </c>
      <c r="F2646" s="11">
        <v>9.27346532609192e-10</v>
      </c>
      <c r="G2646">
        <v>29811</v>
      </c>
      <c r="H2646" s="2">
        <v>0.000317166232978454</v>
      </c>
      <c r="I2646">
        <v>-0.00118091401344652</v>
      </c>
      <c r="J2646" s="2">
        <v>0.0178118766665017</v>
      </c>
      <c r="K2646" s="2">
        <v>0.000215644485261988</v>
      </c>
      <c r="L2646" s="2">
        <v>0.000418687980694919</v>
      </c>
    </row>
    <row r="2647" spans="1:12">
      <c r="A2647" s="2">
        <v>20016</v>
      </c>
      <c r="B2647" t="str">
        <f>VLOOKUP(A2647,'Table S1'!A:E,2,FALSE)</f>
        <v>Fluid intelligence score</v>
      </c>
      <c r="C2647" s="26" t="s">
        <v>1320</v>
      </c>
      <c r="D2647" t="s">
        <v>307</v>
      </c>
      <c r="E2647" s="2">
        <v>2.54032220303784</v>
      </c>
      <c r="F2647" s="2">
        <v>0.0110800676958651</v>
      </c>
      <c r="G2647">
        <v>29811</v>
      </c>
      <c r="H2647" s="2">
        <v>0.000132396003352909</v>
      </c>
      <c r="I2647">
        <v>-0.000188540795046655</v>
      </c>
      <c r="J2647" s="2">
        <v>0.00738932725255876</v>
      </c>
      <c r="K2647" s="11">
        <v>3.02428457489714e-5</v>
      </c>
      <c r="L2647" s="2">
        <v>0.000234549160956846</v>
      </c>
    </row>
    <row r="2648" spans="1:12">
      <c r="A2648" s="2">
        <v>20016</v>
      </c>
      <c r="B2648" t="str">
        <f>VLOOKUP(A2648,'Table S1'!A:E,2,FALSE)</f>
        <v>Fluid intelligence score</v>
      </c>
      <c r="C2648" s="26" t="s">
        <v>1321</v>
      </c>
      <c r="D2648" t="s">
        <v>307</v>
      </c>
      <c r="E2648" s="2">
        <v>0.609544862564205</v>
      </c>
      <c r="F2648" s="2">
        <v>0.542167991367755</v>
      </c>
      <c r="G2648">
        <v>29811</v>
      </c>
      <c r="H2648" s="11">
        <v>3.4948918804585e-5</v>
      </c>
      <c r="I2648">
        <v>-0.000105123321664017</v>
      </c>
      <c r="J2648" s="2">
        <v>0.00177305322105071</v>
      </c>
      <c r="K2648" s="11">
        <v>-7.74323144815919e-5</v>
      </c>
      <c r="L2648" s="2">
        <v>0.000147330152090762</v>
      </c>
    </row>
    <row r="2649" spans="1:12">
      <c r="A2649" s="2">
        <v>20016</v>
      </c>
      <c r="B2649" t="str">
        <f>VLOOKUP(A2649,'Table S1'!A:E,2,FALSE)</f>
        <v>Fluid intelligence score</v>
      </c>
      <c r="C2649" s="26" t="s">
        <v>441</v>
      </c>
      <c r="D2649" t="s">
        <v>307</v>
      </c>
      <c r="E2649" s="2">
        <v>7.81790511788749</v>
      </c>
      <c r="F2649" s="11">
        <v>5.5472866992046e-15</v>
      </c>
      <c r="G2649">
        <v>29811</v>
      </c>
      <c r="H2649" s="2">
        <v>0.000419088705113291</v>
      </c>
      <c r="I2649" s="2">
        <v>0.000239668089993732</v>
      </c>
      <c r="J2649" s="2">
        <v>0.0227408394401472</v>
      </c>
      <c r="K2649" s="2">
        <v>0.000314018087456251</v>
      </c>
      <c r="L2649" s="2">
        <v>0.000524159322770331</v>
      </c>
    </row>
    <row r="2650" spans="1:12">
      <c r="A2650" s="2">
        <v>20016</v>
      </c>
      <c r="B2650" t="str">
        <f>VLOOKUP(A2650,'Table S1'!A:E,2,FALSE)</f>
        <v>Fluid intelligence score</v>
      </c>
      <c r="C2650" s="26" t="s">
        <v>442</v>
      </c>
      <c r="D2650" t="s">
        <v>307</v>
      </c>
      <c r="E2650" s="2">
        <v>6.23090955627415</v>
      </c>
      <c r="F2650" s="11">
        <v>4.69931201111163e-10</v>
      </c>
      <c r="G2650">
        <v>29811</v>
      </c>
      <c r="H2650" s="2">
        <v>0.000333152124182105</v>
      </c>
      <c r="I2650">
        <v>-0.000408612386916002</v>
      </c>
      <c r="J2650" s="2">
        <v>0.0181245629933659</v>
      </c>
      <c r="K2650" s="2">
        <v>0.000228353190544645</v>
      </c>
      <c r="L2650" s="2">
        <v>0.000437951057819565</v>
      </c>
    </row>
    <row r="2651" spans="1:12">
      <c r="A2651" s="2">
        <v>20016</v>
      </c>
      <c r="B2651" t="str">
        <f>VLOOKUP(A2651,'Table S1'!A:E,2,FALSE)</f>
        <v>Fluid intelligence score</v>
      </c>
      <c r="C2651" s="26" t="s">
        <v>443</v>
      </c>
      <c r="D2651" t="s">
        <v>307</v>
      </c>
      <c r="E2651" s="2">
        <v>6.33018321258416</v>
      </c>
      <c r="F2651" s="11">
        <v>2.48351935322668e-10</v>
      </c>
      <c r="G2651">
        <v>29811</v>
      </c>
      <c r="H2651" s="2">
        <v>0.000330813345109456</v>
      </c>
      <c r="I2651">
        <v>-0.00065187515762562</v>
      </c>
      <c r="J2651" s="2">
        <v>0.0184133316909569</v>
      </c>
      <c r="K2651" s="2">
        <v>0.000228382096843333</v>
      </c>
      <c r="L2651" s="2">
        <v>0.00043324459337558</v>
      </c>
    </row>
    <row r="2652" spans="1:12">
      <c r="A2652" s="2">
        <v>20016</v>
      </c>
      <c r="B2652" t="str">
        <f>VLOOKUP(A2652,'Table S1'!A:E,2,FALSE)</f>
        <v>Fluid intelligence score</v>
      </c>
      <c r="C2652" s="26" t="s">
        <v>444</v>
      </c>
      <c r="D2652" t="s">
        <v>307</v>
      </c>
      <c r="E2652" s="2">
        <v>5.66580576862413</v>
      </c>
      <c r="F2652" s="11">
        <v>1.4768285947273e-8</v>
      </c>
      <c r="G2652">
        <v>29811</v>
      </c>
      <c r="H2652" s="2">
        <v>0.000277154314227116</v>
      </c>
      <c r="I2652" s="2">
        <v>0.00071821159893305</v>
      </c>
      <c r="J2652" s="2">
        <v>0.0164807806363039</v>
      </c>
      <c r="K2652" s="2">
        <v>0.000181274830843762</v>
      </c>
      <c r="L2652" s="2">
        <v>0.000373033797610469</v>
      </c>
    </row>
    <row r="2653" spans="1:12">
      <c r="A2653" s="2">
        <v>20016</v>
      </c>
      <c r="B2653" t="str">
        <f>VLOOKUP(A2653,'Table S1'!A:E,2,FALSE)</f>
        <v>Fluid intelligence score</v>
      </c>
      <c r="C2653" s="26" t="s">
        <v>1137</v>
      </c>
      <c r="D2653" t="s">
        <v>307</v>
      </c>
      <c r="E2653" s="2">
        <v>5.68236259810763</v>
      </c>
      <c r="F2653" s="11">
        <v>1.34084066139804e-8</v>
      </c>
      <c r="G2653">
        <v>29811</v>
      </c>
      <c r="H2653" s="2">
        <v>0.00029943230532158</v>
      </c>
      <c r="I2653">
        <v>-0.000475117327238899</v>
      </c>
      <c r="J2653" s="2">
        <v>0.0165289413897595</v>
      </c>
      <c r="K2653" s="2">
        <v>0.000196147737856275</v>
      </c>
      <c r="L2653" s="2">
        <v>0.000402716872786885</v>
      </c>
    </row>
    <row r="2654" spans="1:12">
      <c r="A2654" s="2">
        <v>20016</v>
      </c>
      <c r="B2654" t="str">
        <f>VLOOKUP(A2654,'Table S1'!A:E,2,FALSE)</f>
        <v>Fluid intelligence score</v>
      </c>
      <c r="C2654" s="26" t="s">
        <v>1138</v>
      </c>
      <c r="D2654" t="s">
        <v>307</v>
      </c>
      <c r="E2654" s="2">
        <v>6.16518228932202</v>
      </c>
      <c r="F2654" s="11">
        <v>7.13043317206599e-10</v>
      </c>
      <c r="G2654">
        <v>29811</v>
      </c>
      <c r="H2654" s="2">
        <v>0.000331077642979457</v>
      </c>
      <c r="I2654">
        <v>-0.000584945743287505</v>
      </c>
      <c r="J2654" s="2">
        <v>0.0179333745353251</v>
      </c>
      <c r="K2654" s="2">
        <v>0.00022582096554407</v>
      </c>
      <c r="L2654" s="2">
        <v>0.000436334320414844</v>
      </c>
    </row>
    <row r="2655" spans="1:12">
      <c r="A2655" s="2">
        <v>20016</v>
      </c>
      <c r="B2655" t="str">
        <f>VLOOKUP(A2655,'Table S1'!A:E,2,FALSE)</f>
        <v>Fluid intelligence score</v>
      </c>
      <c r="C2655" s="26" t="s">
        <v>1322</v>
      </c>
      <c r="D2655" t="s">
        <v>307</v>
      </c>
      <c r="E2655" s="2">
        <v>6.73781945196103</v>
      </c>
      <c r="F2655" s="11">
        <v>1.63704725077835e-11</v>
      </c>
      <c r="G2655">
        <v>29811</v>
      </c>
      <c r="H2655" s="2">
        <v>0.000368071137106697</v>
      </c>
      <c r="I2655" s="11">
        <v>-5.1062602560465e-5</v>
      </c>
      <c r="J2655" s="2">
        <v>0.0195990700863289</v>
      </c>
      <c r="K2655" s="2">
        <v>0.00026099859400826</v>
      </c>
      <c r="L2655" s="2">
        <v>0.000475143680205134</v>
      </c>
    </row>
    <row r="2656" spans="1:12">
      <c r="A2656" s="2">
        <v>20016</v>
      </c>
      <c r="B2656" t="str">
        <f>VLOOKUP(A2656,'Table S1'!A:E,2,FALSE)</f>
        <v>Fluid intelligence score</v>
      </c>
      <c r="C2656" s="26" t="s">
        <v>448</v>
      </c>
      <c r="D2656" t="s">
        <v>307</v>
      </c>
      <c r="E2656" s="2">
        <v>7.0697751503711</v>
      </c>
      <c r="F2656" s="11">
        <v>1.58598310345589e-12</v>
      </c>
      <c r="G2656">
        <v>29811</v>
      </c>
      <c r="H2656" s="2">
        <v>0.000413868376712847</v>
      </c>
      <c r="I2656" s="2">
        <v>0.00042727692348087</v>
      </c>
      <c r="J2656" s="2">
        <v>0.0205646677912068</v>
      </c>
      <c r="K2656" s="2">
        <v>0.000299126389707677</v>
      </c>
      <c r="L2656" s="2">
        <v>0.000528610363718016</v>
      </c>
    </row>
    <row r="2657" spans="1:12">
      <c r="A2657" s="2">
        <v>20016</v>
      </c>
      <c r="B2657" t="str">
        <f>VLOOKUP(A2657,'Table S1'!A:E,2,FALSE)</f>
        <v>Fluid intelligence score</v>
      </c>
      <c r="C2657" s="26" t="s">
        <v>1323</v>
      </c>
      <c r="D2657" t="s">
        <v>307</v>
      </c>
      <c r="E2657" s="2">
        <v>5.02233851224951</v>
      </c>
      <c r="F2657" s="11">
        <v>5.13404308331774e-7</v>
      </c>
      <c r="G2657">
        <v>29811</v>
      </c>
      <c r="H2657" s="2">
        <v>0.000269170093327754</v>
      </c>
      <c r="I2657" s="2">
        <v>0.000531954832826983</v>
      </c>
      <c r="J2657" s="2">
        <v>0.0146090534483227</v>
      </c>
      <c r="K2657" s="2">
        <v>0.000164122393343789</v>
      </c>
      <c r="L2657" s="2">
        <v>0.000374217793311719</v>
      </c>
    </row>
    <row r="2658" spans="1:12">
      <c r="A2658" s="2">
        <v>20016</v>
      </c>
      <c r="B2658" t="str">
        <f>VLOOKUP(A2658,'Table S1'!A:E,2,FALSE)</f>
        <v>Fluid intelligence score</v>
      </c>
      <c r="C2658" s="26" t="s">
        <v>450</v>
      </c>
      <c r="D2658" t="s">
        <v>307</v>
      </c>
      <c r="E2658" s="2">
        <v>7.15545514204994</v>
      </c>
      <c r="F2658" s="11">
        <v>8.53198687287963e-13</v>
      </c>
      <c r="G2658">
        <v>29811</v>
      </c>
      <c r="H2658" s="2">
        <v>0.000341336723910487</v>
      </c>
      <c r="I2658">
        <v>-0.000216159414174885</v>
      </c>
      <c r="J2658" s="2">
        <v>0.0208138950336229</v>
      </c>
      <c r="K2658" s="2">
        <v>0.000247836752792638</v>
      </c>
      <c r="L2658" s="2">
        <v>0.000434836695028337</v>
      </c>
    </row>
    <row r="2659" spans="1:12">
      <c r="A2659" s="2">
        <v>20016</v>
      </c>
      <c r="B2659" t="str">
        <f>VLOOKUP(A2659,'Table S1'!A:E,2,FALSE)</f>
        <v>Fluid intelligence score</v>
      </c>
      <c r="C2659" s="26" t="s">
        <v>451</v>
      </c>
      <c r="D2659" t="s">
        <v>307</v>
      </c>
      <c r="E2659" s="2">
        <v>3.89318242854414</v>
      </c>
      <c r="F2659" s="11">
        <v>9.91530820960966e-5</v>
      </c>
      <c r="G2659">
        <v>29811</v>
      </c>
      <c r="H2659" s="2">
        <v>0.000196121535381884</v>
      </c>
      <c r="I2659" s="2">
        <v>0.000166181061332413</v>
      </c>
      <c r="J2659" s="2">
        <v>0.01132454732869</v>
      </c>
      <c r="K2659" s="11">
        <v>9.73830969985316e-5</v>
      </c>
      <c r="L2659" s="2">
        <v>0.000294859973765235</v>
      </c>
    </row>
    <row r="2660" spans="1:12">
      <c r="A2660" s="2">
        <v>20016</v>
      </c>
      <c r="B2660" t="str">
        <f>VLOOKUP(A2660,'Table S1'!A:E,2,FALSE)</f>
        <v>Fluid intelligence score</v>
      </c>
      <c r="C2660" s="26" t="s">
        <v>1324</v>
      </c>
      <c r="D2660" t="s">
        <v>307</v>
      </c>
      <c r="E2660" s="2">
        <v>6.75164540229003</v>
      </c>
      <c r="F2660" s="11">
        <v>1.48857412535854e-11</v>
      </c>
      <c r="G2660">
        <v>29811</v>
      </c>
      <c r="H2660" s="2">
        <v>0.000344041373684639</v>
      </c>
      <c r="I2660">
        <v>-0.000741692601191824</v>
      </c>
      <c r="J2660" s="2">
        <v>0.019639287217619</v>
      </c>
      <c r="K2660" s="2">
        <v>0.000244164078548142</v>
      </c>
      <c r="L2660" s="2">
        <v>0.000443918668821135</v>
      </c>
    </row>
    <row r="2661" spans="1:12">
      <c r="A2661" s="2">
        <v>20016</v>
      </c>
      <c r="B2661" t="str">
        <f>VLOOKUP(A2661,'Table S1'!A:E,2,FALSE)</f>
        <v>Fluid intelligence score</v>
      </c>
      <c r="C2661" s="26" t="s">
        <v>1325</v>
      </c>
      <c r="D2661" t="s">
        <v>307</v>
      </c>
      <c r="E2661" s="2">
        <v>6.61460863401343</v>
      </c>
      <c r="F2661" s="11">
        <v>3.788339904906e-11</v>
      </c>
      <c r="G2661">
        <v>29811</v>
      </c>
      <c r="H2661" s="2">
        <v>0.000335111948448412</v>
      </c>
      <c r="I2661" s="11">
        <v>4.31850920638561e-6</v>
      </c>
      <c r="J2661" s="2">
        <v>0.0192406726146297</v>
      </c>
      <c r="K2661" s="2">
        <v>0.000235811437356542</v>
      </c>
      <c r="L2661" s="2">
        <v>0.000434412459540281</v>
      </c>
    </row>
    <row r="2662" spans="1:12">
      <c r="A2662" s="2">
        <v>20016</v>
      </c>
      <c r="B2662" t="str">
        <f>VLOOKUP(A2662,'Table S1'!A:E,2,FALSE)</f>
        <v>Fluid intelligence score</v>
      </c>
      <c r="C2662" s="26" t="s">
        <v>1326</v>
      </c>
      <c r="D2662" t="s">
        <v>307</v>
      </c>
      <c r="E2662" s="2">
        <v>5.74488667284411</v>
      </c>
      <c r="F2662" s="11">
        <v>9.28767614609028e-9</v>
      </c>
      <c r="G2662">
        <v>29811</v>
      </c>
      <c r="H2662" s="2">
        <v>0.000282307538053214</v>
      </c>
      <c r="I2662" s="2">
        <v>0.000472677482344488</v>
      </c>
      <c r="J2662" s="2">
        <v>0.016710812354332</v>
      </c>
      <c r="K2662" s="2">
        <v>0.00018598969842379</v>
      </c>
      <c r="L2662" s="2">
        <v>0.000378625377682638</v>
      </c>
    </row>
    <row r="2663" spans="1:12">
      <c r="A2663" s="2">
        <v>20016</v>
      </c>
      <c r="B2663" t="str">
        <f>VLOOKUP(A2663,'Table S1'!A:E,2,FALSE)</f>
        <v>Fluid intelligence score</v>
      </c>
      <c r="C2663" s="26" t="s">
        <v>455</v>
      </c>
      <c r="D2663" t="s">
        <v>307</v>
      </c>
      <c r="E2663">
        <v>-0.576589736233986</v>
      </c>
      <c r="F2663" s="2">
        <v>0.564220987729343</v>
      </c>
      <c r="G2663">
        <v>29811</v>
      </c>
      <c r="H2663" s="11">
        <v>-3.24051495021273e-5</v>
      </c>
      <c r="I2663" s="2">
        <v>0.000222364792285362</v>
      </c>
      <c r="J2663">
        <v>-0.00167719285624651</v>
      </c>
      <c r="K2663">
        <v>-0.000142562338843648</v>
      </c>
      <c r="L2663" s="11">
        <v>7.7752039839393e-5</v>
      </c>
    </row>
    <row r="2664" spans="1:12">
      <c r="A2664" s="2">
        <v>20016</v>
      </c>
      <c r="B2664" t="str">
        <f>VLOOKUP(A2664,'Table S1'!A:E,2,FALSE)</f>
        <v>Fluid intelligence score</v>
      </c>
      <c r="C2664" s="26" t="s">
        <v>456</v>
      </c>
      <c r="D2664" t="s">
        <v>307</v>
      </c>
      <c r="E2664" s="2">
        <v>3.63958573294281</v>
      </c>
      <c r="F2664" s="2">
        <v>0.000273538379290558</v>
      </c>
      <c r="G2664">
        <v>29811</v>
      </c>
      <c r="H2664" s="2">
        <v>0.000190693702708691</v>
      </c>
      <c r="I2664">
        <v>-0.000220415298638105</v>
      </c>
      <c r="J2664" s="2">
        <v>0.0105868814642084</v>
      </c>
      <c r="K2664" s="11">
        <v>8.7998508183884e-5</v>
      </c>
      <c r="L2664" s="2">
        <v>0.000293388897233497</v>
      </c>
    </row>
    <row r="2665" spans="1:12">
      <c r="A2665" s="2">
        <v>20016</v>
      </c>
      <c r="B2665" t="str">
        <f>VLOOKUP(A2665,'Table S1'!A:E,2,FALSE)</f>
        <v>Fluid intelligence score</v>
      </c>
      <c r="C2665" s="26" t="s">
        <v>1327</v>
      </c>
      <c r="D2665" t="s">
        <v>307</v>
      </c>
      <c r="E2665" s="2">
        <v>1.43112350161747</v>
      </c>
      <c r="F2665" s="2">
        <v>0.152405305390126</v>
      </c>
      <c r="G2665">
        <v>29811</v>
      </c>
      <c r="H2665" s="11">
        <v>8.07949112067155e-5</v>
      </c>
      <c r="I2665">
        <v>-0.000186043106431967</v>
      </c>
      <c r="J2665" s="2">
        <v>0.00416287346527664</v>
      </c>
      <c r="K2665" s="11">
        <v>-2.98604903690614e-5</v>
      </c>
      <c r="L2665" s="2">
        <v>0.000191450312782492</v>
      </c>
    </row>
    <row r="2666" spans="1:12">
      <c r="A2666" s="2">
        <v>20016</v>
      </c>
      <c r="B2666" t="str">
        <f>VLOOKUP(A2666,'Table S1'!A:E,2,FALSE)</f>
        <v>Fluid intelligence score</v>
      </c>
      <c r="C2666" s="26" t="s">
        <v>1328</v>
      </c>
      <c r="D2666" t="s">
        <v>307</v>
      </c>
      <c r="E2666" s="2">
        <v>3.81760007862808</v>
      </c>
      <c r="F2666" s="2">
        <v>0.000135028574742411</v>
      </c>
      <c r="G2666">
        <v>29811</v>
      </c>
      <c r="H2666" s="2">
        <v>0.000211668787425246</v>
      </c>
      <c r="I2666" s="11">
        <v>5.25871746002924e-5</v>
      </c>
      <c r="J2666" s="2">
        <v>0.0111046922577942</v>
      </c>
      <c r="K2666" s="2">
        <v>0.000102993170255223</v>
      </c>
      <c r="L2666" s="2">
        <v>0.00032034440459527</v>
      </c>
    </row>
    <row r="2667" spans="1:12">
      <c r="A2667" s="2">
        <v>20016</v>
      </c>
      <c r="B2667" t="str">
        <f>VLOOKUP(A2667,'Table S1'!A:E,2,FALSE)</f>
        <v>Fluid intelligence score</v>
      </c>
      <c r="C2667" s="26" t="s">
        <v>1329</v>
      </c>
      <c r="D2667" t="s">
        <v>307</v>
      </c>
      <c r="E2667" s="2">
        <v>2.0069210392026</v>
      </c>
      <c r="F2667" s="2">
        <v>0.0447670828504575</v>
      </c>
      <c r="G2667">
        <v>29811</v>
      </c>
      <c r="H2667" s="11">
        <v>9.63561743384171e-5</v>
      </c>
      <c r="I2667">
        <v>-0.000908566873078512</v>
      </c>
      <c r="J2667" s="2">
        <v>0.0058377619622342</v>
      </c>
      <c r="K2667" s="11">
        <v>2.25067853282723e-6</v>
      </c>
      <c r="L2667" s="2">
        <v>0.000190461670144007</v>
      </c>
    </row>
    <row r="2668" spans="1:12">
      <c r="A2668" s="2">
        <v>20016</v>
      </c>
      <c r="B2668" t="str">
        <f>VLOOKUP(A2668,'Table S1'!A:E,2,FALSE)</f>
        <v>Fluid intelligence score</v>
      </c>
      <c r="C2668" s="26" t="s">
        <v>460</v>
      </c>
      <c r="D2668" t="s">
        <v>307</v>
      </c>
      <c r="E2668" s="2">
        <v>4.89673943231555</v>
      </c>
      <c r="F2668" s="11">
        <v>9.79493585284537e-7</v>
      </c>
      <c r="G2668">
        <v>29811</v>
      </c>
      <c r="H2668" s="2">
        <v>0.00025078471223916</v>
      </c>
      <c r="I2668" s="2">
        <v>0.000355073041937448</v>
      </c>
      <c r="J2668" s="2">
        <v>0.0142437089644055</v>
      </c>
      <c r="K2668" s="2">
        <v>0.000150401800679598</v>
      </c>
      <c r="L2668" s="2">
        <v>0.000351167623798723</v>
      </c>
    </row>
    <row r="2669" spans="1:12">
      <c r="A2669" s="2">
        <v>20016</v>
      </c>
      <c r="B2669" t="str">
        <f>VLOOKUP(A2669,'Table S1'!A:E,2,FALSE)</f>
        <v>Fluid intelligence score</v>
      </c>
      <c r="C2669" s="26" t="s">
        <v>461</v>
      </c>
      <c r="D2669" t="s">
        <v>307</v>
      </c>
      <c r="E2669" s="2">
        <v>2.82648251032059</v>
      </c>
      <c r="F2669" s="2">
        <v>0.00470936282000371</v>
      </c>
      <c r="G2669">
        <v>29811</v>
      </c>
      <c r="H2669" s="2">
        <v>0.000149375554964893</v>
      </c>
      <c r="I2669">
        <v>-0.000530915981326319</v>
      </c>
      <c r="J2669" s="2">
        <v>0.0082217146381732</v>
      </c>
      <c r="K2669" s="11">
        <v>4.57900580894624e-5</v>
      </c>
      <c r="L2669" s="2">
        <v>0.000252961051840324</v>
      </c>
    </row>
    <row r="2670" spans="1:12">
      <c r="A2670" s="2">
        <v>20016</v>
      </c>
      <c r="B2670" t="str">
        <f>VLOOKUP(A2670,'Table S1'!A:E,2,FALSE)</f>
        <v>Fluid intelligence score</v>
      </c>
      <c r="C2670" s="26" t="s">
        <v>462</v>
      </c>
      <c r="D2670" t="s">
        <v>307</v>
      </c>
      <c r="E2670" s="2">
        <v>0.532561626911057</v>
      </c>
      <c r="F2670" s="2">
        <v>0.594341040473557</v>
      </c>
      <c r="G2670">
        <v>29811</v>
      </c>
      <c r="H2670" s="11">
        <v>3.28472011675144e-5</v>
      </c>
      <c r="I2670">
        <v>-0.00095194257296183</v>
      </c>
      <c r="J2670" s="2">
        <v>0.0015491232327517</v>
      </c>
      <c r="K2670" s="11">
        <v>-8.8043869490661e-5</v>
      </c>
      <c r="L2670" s="2">
        <v>0.00015373827182569</v>
      </c>
    </row>
    <row r="2671" spans="1:12">
      <c r="A2671" s="2">
        <v>20016</v>
      </c>
      <c r="B2671" t="str">
        <f>VLOOKUP(A2671,'Table S1'!A:E,2,FALSE)</f>
        <v>Fluid intelligence score</v>
      </c>
      <c r="C2671" s="26" t="s">
        <v>463</v>
      </c>
      <c r="D2671" t="s">
        <v>307</v>
      </c>
      <c r="E2671" s="2">
        <v>6.23076062247705</v>
      </c>
      <c r="F2671" s="11">
        <v>4.70377635933033e-10</v>
      </c>
      <c r="G2671">
        <v>29811</v>
      </c>
      <c r="H2671" s="2">
        <v>0.00035527821011625</v>
      </c>
      <c r="I2671">
        <v>-0.000293261129292214</v>
      </c>
      <c r="J2671" s="2">
        <v>0.0181241297725074</v>
      </c>
      <c r="K2671" s="2">
        <v>0.000243516450737235</v>
      </c>
      <c r="L2671" s="2">
        <v>0.000467039969495266</v>
      </c>
    </row>
    <row r="2672" spans="1:12">
      <c r="A2672" s="2">
        <v>20016</v>
      </c>
      <c r="B2672" t="str">
        <f>VLOOKUP(A2672,'Table S1'!A:E,2,FALSE)</f>
        <v>Fluid intelligence score</v>
      </c>
      <c r="C2672" s="26" t="s">
        <v>464</v>
      </c>
      <c r="D2672" t="s">
        <v>307</v>
      </c>
      <c r="E2672" s="2">
        <v>4.79402903024878</v>
      </c>
      <c r="F2672" s="11">
        <v>1.64252183849105e-6</v>
      </c>
      <c r="G2672">
        <v>29811</v>
      </c>
      <c r="H2672" s="2">
        <v>0.000277984237536655</v>
      </c>
      <c r="I2672">
        <v>-0.000342698716708475</v>
      </c>
      <c r="J2672" s="2">
        <v>0.0139449434093095</v>
      </c>
      <c r="K2672" s="2">
        <v>0.00016433010393623</v>
      </c>
      <c r="L2672" s="2">
        <v>0.000391638371137081</v>
      </c>
    </row>
    <row r="2673" spans="1:12">
      <c r="A2673" s="2">
        <v>20016</v>
      </c>
      <c r="B2673" t="str">
        <f>VLOOKUP(A2673,'Table S1'!A:E,2,FALSE)</f>
        <v>Fluid intelligence score</v>
      </c>
      <c r="C2673" s="26" t="s">
        <v>1330</v>
      </c>
      <c r="D2673" t="s">
        <v>307</v>
      </c>
      <c r="E2673">
        <v>-0.610613335670458</v>
      </c>
      <c r="F2673" s="2">
        <v>0.541460247116288</v>
      </c>
      <c r="G2673">
        <v>29811</v>
      </c>
      <c r="H2673" s="11">
        <v>-3.47674302524479e-5</v>
      </c>
      <c r="I2673" s="2">
        <v>0.000275774318689384</v>
      </c>
      <c r="J2673">
        <v>-0.00177616121161711</v>
      </c>
      <c r="K2673">
        <v>-0.000146369444077941</v>
      </c>
      <c r="L2673" s="11">
        <v>7.6834583573045e-5</v>
      </c>
    </row>
    <row r="2674" spans="1:12">
      <c r="A2674" s="2">
        <v>20016</v>
      </c>
      <c r="B2674" t="str">
        <f>VLOOKUP(A2674,'Table S1'!A:E,2,FALSE)</f>
        <v>Fluid intelligence score</v>
      </c>
      <c r="C2674" s="26" t="s">
        <v>1331</v>
      </c>
      <c r="D2674" t="s">
        <v>307</v>
      </c>
      <c r="E2674">
        <v>-0.378851307069333</v>
      </c>
      <c r="F2674" s="2">
        <v>0.704800982823971</v>
      </c>
      <c r="G2674">
        <v>29811</v>
      </c>
      <c r="H2674" s="11">
        <v>-1.90038054403004e-5</v>
      </c>
      <c r="I2674" s="2">
        <v>0.000299346648632064</v>
      </c>
      <c r="J2674">
        <v>-0.00110200835336841</v>
      </c>
      <c r="K2674">
        <v>-0.000117322818372675</v>
      </c>
      <c r="L2674" s="11">
        <v>7.9315207492074e-5</v>
      </c>
    </row>
    <row r="2675" spans="1:12">
      <c r="A2675" s="2">
        <v>20016</v>
      </c>
      <c r="B2675" t="str">
        <f>VLOOKUP(A2675,'Table S1'!A:E,2,FALSE)</f>
        <v>Fluid intelligence score</v>
      </c>
      <c r="C2675" s="26" t="s">
        <v>1332</v>
      </c>
      <c r="D2675" t="s">
        <v>307</v>
      </c>
      <c r="E2675">
        <v>-1.60053186622286</v>
      </c>
      <c r="F2675" s="2">
        <v>0.1094912398871</v>
      </c>
      <c r="G2675">
        <v>29811</v>
      </c>
      <c r="H2675" s="11">
        <v>-7.72141655229353e-5</v>
      </c>
      <c r="I2675" s="2">
        <v>0.000196233472813754</v>
      </c>
      <c r="J2675">
        <v>-0.0046556510522666</v>
      </c>
      <c r="K2675">
        <v>-0.000171772188037438</v>
      </c>
      <c r="L2675" s="11">
        <v>1.73438569915678e-5</v>
      </c>
    </row>
    <row r="2676" spans="1:12">
      <c r="A2676" s="2">
        <v>20016</v>
      </c>
      <c r="B2676" t="str">
        <f>VLOOKUP(A2676,'Table S1'!A:E,2,FALSE)</f>
        <v>Fluid intelligence score</v>
      </c>
      <c r="C2676" s="26" t="s">
        <v>1333</v>
      </c>
      <c r="D2676" t="s">
        <v>307</v>
      </c>
      <c r="E2676" s="2">
        <v>1.16465073732071</v>
      </c>
      <c r="F2676" s="2">
        <v>0.244169717029928</v>
      </c>
      <c r="G2676">
        <v>29811</v>
      </c>
      <c r="H2676" s="11">
        <v>6.49029642400599e-5</v>
      </c>
      <c r="I2676" s="2">
        <v>0.000316274203783772</v>
      </c>
      <c r="J2676" s="2">
        <v>0.00338775349942031</v>
      </c>
      <c r="K2676" s="11">
        <v>-4.43251788555948e-5</v>
      </c>
      <c r="L2676" s="2">
        <v>0.000174131107335715</v>
      </c>
    </row>
    <row r="2677" spans="1:12">
      <c r="A2677" s="2">
        <v>20016</v>
      </c>
      <c r="B2677" t="str">
        <f>VLOOKUP(A2677,'Table S1'!A:E,2,FALSE)</f>
        <v>Fluid intelligence score</v>
      </c>
      <c r="C2677" s="26" t="s">
        <v>1334</v>
      </c>
      <c r="D2677" t="s">
        <v>307</v>
      </c>
      <c r="E2677">
        <v>-1.42210863937379</v>
      </c>
      <c r="F2677" s="2">
        <v>0.155005177452667</v>
      </c>
      <c r="G2677">
        <v>29811</v>
      </c>
      <c r="H2677" s="11">
        <v>-8.03323067435917e-5</v>
      </c>
      <c r="I2677" s="2">
        <v>0.00045348278229782</v>
      </c>
      <c r="J2677">
        <v>-0.00413665089903065</v>
      </c>
      <c r="K2677">
        <v>-0.000191051570037268</v>
      </c>
      <c r="L2677" s="11">
        <v>3.03869565500849e-5</v>
      </c>
    </row>
    <row r="2678" spans="1:12">
      <c r="A2678" s="2">
        <v>20016</v>
      </c>
      <c r="B2678" t="str">
        <f>VLOOKUP(A2678,'Table S1'!A:E,2,FALSE)</f>
        <v>Fluid intelligence score</v>
      </c>
      <c r="C2678" s="26" t="s">
        <v>470</v>
      </c>
      <c r="D2678" t="s">
        <v>307</v>
      </c>
      <c r="E2678" s="2">
        <v>2.993803007009</v>
      </c>
      <c r="F2678" s="2">
        <v>0.00275749688997462</v>
      </c>
      <c r="G2678">
        <v>29811</v>
      </c>
      <c r="H2678" s="2">
        <v>0.000154377824537451</v>
      </c>
      <c r="I2678" s="2">
        <v>0.000142780496898982</v>
      </c>
      <c r="J2678" s="2">
        <v>0.00870841900371109</v>
      </c>
      <c r="K2678" s="11">
        <v>5.33066248567277e-5</v>
      </c>
      <c r="L2678" s="2">
        <v>0.000255449024218173</v>
      </c>
    </row>
    <row r="2679" spans="1:12">
      <c r="A2679" s="2">
        <v>20016</v>
      </c>
      <c r="B2679" t="str">
        <f>VLOOKUP(A2679,'Table S1'!A:E,2,FALSE)</f>
        <v>Fluid intelligence score</v>
      </c>
      <c r="C2679" s="26" t="s">
        <v>1335</v>
      </c>
      <c r="D2679" t="s">
        <v>307</v>
      </c>
      <c r="E2679" s="2">
        <v>2.04890821718491</v>
      </c>
      <c r="F2679" s="2">
        <v>0.0404798260959958</v>
      </c>
      <c r="G2679">
        <v>29811</v>
      </c>
      <c r="H2679" s="11">
        <v>9.45027938661977e-5</v>
      </c>
      <c r="I2679" s="2">
        <v>0.000331300782373705</v>
      </c>
      <c r="J2679" s="2">
        <v>0.0059598948940929</v>
      </c>
      <c r="K2679" s="11">
        <v>4.09874774269613e-6</v>
      </c>
      <c r="L2679" s="2">
        <v>0.000184906839989699</v>
      </c>
    </row>
    <row r="2680" spans="1:12">
      <c r="A2680" s="2">
        <v>20016</v>
      </c>
      <c r="B2680" t="str">
        <f>VLOOKUP(A2680,'Table S1'!A:E,2,FALSE)</f>
        <v>Fluid intelligence score</v>
      </c>
      <c r="C2680" s="26" t="s">
        <v>1073</v>
      </c>
      <c r="D2680" t="s">
        <v>307</v>
      </c>
      <c r="E2680" s="2">
        <v>0.119490360616364</v>
      </c>
      <c r="F2680" s="2">
        <v>0.904887681615013</v>
      </c>
      <c r="G2680">
        <v>29811</v>
      </c>
      <c r="H2680" s="11">
        <v>5.62054106021573e-6</v>
      </c>
      <c r="I2680" s="11">
        <v>3.83966628611068e-5</v>
      </c>
      <c r="J2680" s="2">
        <v>0.000347575349719297</v>
      </c>
      <c r="K2680" s="11">
        <v>-8.6575225014257e-5</v>
      </c>
      <c r="L2680" s="11">
        <v>9.78163071346885e-5</v>
      </c>
    </row>
    <row r="2681" spans="1:12">
      <c r="A2681" s="2">
        <v>20016</v>
      </c>
      <c r="B2681" t="str">
        <f>VLOOKUP(A2681,'Table S1'!A:E,2,FALSE)</f>
        <v>Fluid intelligence score</v>
      </c>
      <c r="C2681" s="26" t="s">
        <v>1336</v>
      </c>
      <c r="D2681" t="s">
        <v>307</v>
      </c>
      <c r="E2681" s="2">
        <v>0.768498779653406</v>
      </c>
      <c r="F2681" s="2">
        <v>0.442197003161315</v>
      </c>
      <c r="G2681">
        <v>29811</v>
      </c>
      <c r="H2681" s="11">
        <v>3.67323774485777e-5</v>
      </c>
      <c r="I2681" s="2">
        <v>0.000220347112886596</v>
      </c>
      <c r="J2681" s="2">
        <v>0.00223542075460358</v>
      </c>
      <c r="K2681" s="11">
        <v>-5.69529502872209e-5</v>
      </c>
      <c r="L2681" s="2">
        <v>0.000130417705184376</v>
      </c>
    </row>
    <row r="2682" spans="1:12">
      <c r="A2682" s="2">
        <v>20016</v>
      </c>
      <c r="B2682" t="str">
        <f>VLOOKUP(A2682,'Table S1'!A:E,2,FALSE)</f>
        <v>Fluid intelligence score</v>
      </c>
      <c r="C2682" s="26" t="s">
        <v>1337</v>
      </c>
      <c r="D2682" t="s">
        <v>307</v>
      </c>
      <c r="E2682" s="2">
        <v>4.20940911362273</v>
      </c>
      <c r="F2682" s="11">
        <v>2.56788989181127e-5</v>
      </c>
      <c r="G2682">
        <v>29811</v>
      </c>
      <c r="H2682" s="2">
        <v>0.000191382679930627</v>
      </c>
      <c r="I2682" s="11">
        <v>7.5341529825506e-5</v>
      </c>
      <c r="J2682" s="2">
        <v>0.0122443922441276</v>
      </c>
      <c r="K2682" s="2">
        <v>0.000102268417078291</v>
      </c>
      <c r="L2682" s="2">
        <v>0.000280496942782963</v>
      </c>
    </row>
    <row r="2683" spans="1:12">
      <c r="A2683" s="2">
        <v>20016</v>
      </c>
      <c r="B2683" t="str">
        <f>VLOOKUP(A2683,'Table S1'!A:E,2,FALSE)</f>
        <v>Fluid intelligence score</v>
      </c>
      <c r="C2683" s="26" t="s">
        <v>1338</v>
      </c>
      <c r="D2683" t="s">
        <v>307</v>
      </c>
      <c r="E2683" s="2">
        <v>4.23610000884307</v>
      </c>
      <c r="F2683" s="11">
        <v>2.28117575575074e-5</v>
      </c>
      <c r="G2683">
        <v>29811</v>
      </c>
      <c r="H2683" s="2">
        <v>0.000196084606551656</v>
      </c>
      <c r="I2683">
        <v>-0.000126039189553571</v>
      </c>
      <c r="J2683" s="2">
        <v>0.0123220311197045</v>
      </c>
      <c r="K2683" s="2">
        <v>0.000105356254903302</v>
      </c>
      <c r="L2683" s="2">
        <v>0.000286812958200011</v>
      </c>
    </row>
    <row r="2684" spans="1:12">
      <c r="A2684" s="2">
        <v>20016</v>
      </c>
      <c r="B2684" t="str">
        <f>VLOOKUP(A2684,'Table S1'!A:E,2,FALSE)</f>
        <v>Fluid intelligence score</v>
      </c>
      <c r="C2684" s="26" t="s">
        <v>476</v>
      </c>
      <c r="D2684" t="s">
        <v>307</v>
      </c>
      <c r="E2684" s="2">
        <v>0.162627473034954</v>
      </c>
      <c r="F2684" s="2">
        <v>0.870812856872663</v>
      </c>
      <c r="G2684">
        <v>29811</v>
      </c>
      <c r="H2684" s="11">
        <v>8.70822720325776e-6</v>
      </c>
      <c r="I2684" s="2">
        <v>0.000155192943699201</v>
      </c>
      <c r="J2684" s="2">
        <v>0.000473053228080631</v>
      </c>
      <c r="K2684" s="11">
        <v>-9.62463931427018e-5</v>
      </c>
      <c r="L2684" s="2">
        <v>0.000113662847549217</v>
      </c>
    </row>
    <row r="2685" spans="1:12">
      <c r="A2685" s="2">
        <v>20016</v>
      </c>
      <c r="B2685" t="str">
        <f>VLOOKUP(A2685,'Table S1'!A:E,2,FALSE)</f>
        <v>Fluid intelligence score</v>
      </c>
      <c r="C2685" s="26" t="s">
        <v>1339</v>
      </c>
      <c r="D2685" t="s">
        <v>307</v>
      </c>
      <c r="E2685" s="2">
        <v>2.85651694988263</v>
      </c>
      <c r="F2685" s="2">
        <v>0.00428613236484726</v>
      </c>
      <c r="G2685">
        <v>29811</v>
      </c>
      <c r="H2685" s="2">
        <v>0.00016003448301644</v>
      </c>
      <c r="I2685">
        <v>-0.00169812994502229</v>
      </c>
      <c r="J2685" s="2">
        <v>0.00830907926558373</v>
      </c>
      <c r="K2685" s="11">
        <v>5.02243316750214e-5</v>
      </c>
      <c r="L2685" s="2">
        <v>0.000269844634357858</v>
      </c>
    </row>
    <row r="2686" spans="1:12">
      <c r="A2686" s="2">
        <v>20016</v>
      </c>
      <c r="B2686" t="str">
        <f>VLOOKUP(A2686,'Table S1'!A:E,2,FALSE)</f>
        <v>Fluid intelligence score</v>
      </c>
      <c r="C2686" s="26" t="s">
        <v>1340</v>
      </c>
      <c r="D2686" t="s">
        <v>307</v>
      </c>
      <c r="E2686">
        <v>-0.54384946426209</v>
      </c>
      <c r="F2686" s="2">
        <v>0.58654913421211</v>
      </c>
      <c r="G2686">
        <v>29811</v>
      </c>
      <c r="H2686" s="11">
        <v>-3.095620987486e-5</v>
      </c>
      <c r="I2686">
        <v>-0.00125085518068347</v>
      </c>
      <c r="J2686">
        <v>-0.00158195746301615</v>
      </c>
      <c r="K2686">
        <v>-0.000142522964908591</v>
      </c>
      <c r="L2686" s="11">
        <v>8.06105451588712e-5</v>
      </c>
    </row>
    <row r="2687" spans="1:12">
      <c r="A2687" s="2">
        <v>20016</v>
      </c>
      <c r="B2687" t="str">
        <f>VLOOKUP(A2687,'Table S1'!A:E,2,FALSE)</f>
        <v>Fluid intelligence score</v>
      </c>
      <c r="C2687" s="26" t="s">
        <v>479</v>
      </c>
      <c r="D2687" t="s">
        <v>307</v>
      </c>
      <c r="E2687" s="2">
        <v>2.09919476778914</v>
      </c>
      <c r="F2687" s="2">
        <v>0.0358081220768833</v>
      </c>
      <c r="G2687">
        <v>29811</v>
      </c>
      <c r="H2687" s="2">
        <v>0.00011878301623692</v>
      </c>
      <c r="I2687">
        <v>-0.000925844925532497</v>
      </c>
      <c r="J2687" s="2">
        <v>0.00610616916527498</v>
      </c>
      <c r="K2687" s="11">
        <v>7.87387614647142e-6</v>
      </c>
      <c r="L2687" s="2">
        <v>0.000229692156327369</v>
      </c>
    </row>
    <row r="2688" spans="1:12">
      <c r="A2688" s="2">
        <v>20016</v>
      </c>
      <c r="B2688" t="str">
        <f>VLOOKUP(A2688,'Table S1'!A:E,2,FALSE)</f>
        <v>Fluid intelligence score</v>
      </c>
      <c r="C2688" s="26" t="s">
        <v>1132</v>
      </c>
      <c r="D2688" t="s">
        <v>307</v>
      </c>
      <c r="E2688" s="2">
        <v>7.92388582564577</v>
      </c>
      <c r="F2688" s="11">
        <v>2.38176528925325e-15</v>
      </c>
      <c r="G2688">
        <v>29811</v>
      </c>
      <c r="H2688" s="2">
        <v>0.000329859495162603</v>
      </c>
      <c r="I2688" s="2">
        <v>0.000744353769805223</v>
      </c>
      <c r="J2688" s="2">
        <v>0.0230491177093948</v>
      </c>
      <c r="K2688" s="2">
        <v>0.000248265818146758</v>
      </c>
      <c r="L2688" s="2">
        <v>0.000411453172178449</v>
      </c>
    </row>
    <row r="2689" spans="1:12">
      <c r="A2689" s="2">
        <v>20016</v>
      </c>
      <c r="B2689" t="str">
        <f>VLOOKUP(A2689,'Table S1'!A:E,2,FALSE)</f>
        <v>Fluid intelligence score</v>
      </c>
      <c r="C2689" s="26" t="s">
        <v>481</v>
      </c>
      <c r="D2689" t="s">
        <v>307</v>
      </c>
      <c r="E2689" s="2">
        <v>4.16005735850284</v>
      </c>
      <c r="F2689" s="11">
        <v>3.1905826315749e-5</v>
      </c>
      <c r="G2689">
        <v>29811</v>
      </c>
      <c r="H2689" s="2">
        <v>0.000200691442590561</v>
      </c>
      <c r="I2689" s="2">
        <v>0.000361374763751923</v>
      </c>
      <c r="J2689" s="2">
        <v>0.0121008371200441</v>
      </c>
      <c r="K2689" s="2">
        <v>0.000106134099589541</v>
      </c>
      <c r="L2689" s="2">
        <v>0.000295248785591581</v>
      </c>
    </row>
    <row r="2690" spans="1:12">
      <c r="A2690" s="2">
        <v>20016</v>
      </c>
      <c r="B2690" t="str">
        <f>VLOOKUP(A2690,'Table S1'!A:E,2,FALSE)</f>
        <v>Fluid intelligence score</v>
      </c>
      <c r="C2690" s="26" t="s">
        <v>1341</v>
      </c>
      <c r="D2690" t="s">
        <v>307</v>
      </c>
      <c r="E2690" s="2">
        <v>6.868028518999</v>
      </c>
      <c r="F2690" s="11">
        <v>6.63719026898007e-12</v>
      </c>
      <c r="G2690">
        <v>29811</v>
      </c>
      <c r="H2690" s="2">
        <v>0.000311951092303002</v>
      </c>
      <c r="I2690" s="2">
        <v>0.00167890372274832</v>
      </c>
      <c r="J2690" s="2">
        <v>0.0199778241697453</v>
      </c>
      <c r="K2690" s="2">
        <v>0.000222924419030361</v>
      </c>
      <c r="L2690" s="2">
        <v>0.000400977765575642</v>
      </c>
    </row>
    <row r="2691" spans="1:12">
      <c r="A2691" s="2">
        <v>20016</v>
      </c>
      <c r="B2691" t="str">
        <f>VLOOKUP(A2691,'Table S1'!A:E,2,FALSE)</f>
        <v>Fluid intelligence score</v>
      </c>
      <c r="C2691" s="26" t="s">
        <v>1342</v>
      </c>
      <c r="D2691" t="s">
        <v>307</v>
      </c>
      <c r="E2691" s="2">
        <v>2.95824038227121</v>
      </c>
      <c r="F2691" s="2">
        <v>0.00309643621678485</v>
      </c>
      <c r="G2691">
        <v>29811</v>
      </c>
      <c r="H2691" s="2">
        <v>0.000179301884187758</v>
      </c>
      <c r="I2691" s="2">
        <v>0.000132621897158206</v>
      </c>
      <c r="J2691" s="2">
        <v>0.00860497390850499</v>
      </c>
      <c r="K2691" s="11">
        <v>6.05016993354393e-5</v>
      </c>
      <c r="L2691" s="2">
        <v>0.000298102069040078</v>
      </c>
    </row>
    <row r="2692" spans="1:12">
      <c r="A2692" s="2">
        <v>20016</v>
      </c>
      <c r="B2692" t="str">
        <f>VLOOKUP(A2692,'Table S1'!A:E,2,FALSE)</f>
        <v>Fluid intelligence score</v>
      </c>
      <c r="C2692" s="26" t="s">
        <v>1343</v>
      </c>
      <c r="D2692" t="s">
        <v>307</v>
      </c>
      <c r="E2692" s="2">
        <v>4.72712226235169</v>
      </c>
      <c r="F2692" s="11">
        <v>2.28763552337428e-6</v>
      </c>
      <c r="G2692">
        <v>29811</v>
      </c>
      <c r="H2692" s="2">
        <v>0.000256696270645305</v>
      </c>
      <c r="I2692" s="2">
        <v>0.000260013986737995</v>
      </c>
      <c r="J2692" s="2">
        <v>0.013750324001263</v>
      </c>
      <c r="K2692" s="2">
        <v>0.000150260294283291</v>
      </c>
      <c r="L2692" s="2">
        <v>0.000363132247007319</v>
      </c>
    </row>
    <row r="2693" spans="1:12">
      <c r="A2693" s="2">
        <v>20016</v>
      </c>
      <c r="B2693" t="str">
        <f>VLOOKUP(A2693,'Table S1'!A:E,2,FALSE)</f>
        <v>Fluid intelligence score</v>
      </c>
      <c r="C2693" s="26" t="s">
        <v>485</v>
      </c>
      <c r="D2693" t="s">
        <v>307</v>
      </c>
      <c r="E2693" s="2">
        <v>3.19890232831122</v>
      </c>
      <c r="F2693" s="2">
        <v>0.00138096131099272</v>
      </c>
      <c r="G2693">
        <v>29811</v>
      </c>
      <c r="H2693" s="2">
        <v>0.000174804192694435</v>
      </c>
      <c r="I2693" s="11">
        <v>-9.70672220907081e-5</v>
      </c>
      <c r="J2693" s="2">
        <v>0.00930501497983073</v>
      </c>
      <c r="K2693" s="11">
        <v>6.76975048936433e-5</v>
      </c>
      <c r="L2693" s="2">
        <v>0.000281910880495226</v>
      </c>
    </row>
    <row r="2694" spans="1:12">
      <c r="A2694" s="2">
        <v>20016</v>
      </c>
      <c r="B2694" t="str">
        <f>VLOOKUP(A2694,'Table S1'!A:E,2,FALSE)</f>
        <v>Fluid intelligence score</v>
      </c>
      <c r="C2694" s="26" t="s">
        <v>486</v>
      </c>
      <c r="D2694" t="s">
        <v>307</v>
      </c>
      <c r="E2694" s="2">
        <v>4.47241775418897</v>
      </c>
      <c r="F2694" s="11">
        <v>7.76255375311308e-6</v>
      </c>
      <c r="G2694">
        <v>29811</v>
      </c>
      <c r="H2694" s="2">
        <v>0.000187068375215069</v>
      </c>
      <c r="I2694">
        <v>-0.00115213707411624</v>
      </c>
      <c r="J2694" s="2">
        <v>0.013009435715019</v>
      </c>
      <c r="K2694" s="2">
        <v>0.000105085388570578</v>
      </c>
      <c r="L2694" s="2">
        <v>0.000269051361859559</v>
      </c>
    </row>
    <row r="2695" spans="1:12">
      <c r="A2695" s="2">
        <v>20016</v>
      </c>
      <c r="B2695" t="str">
        <f>VLOOKUP(A2695,'Table S1'!A:E,2,FALSE)</f>
        <v>Fluid intelligence score</v>
      </c>
      <c r="C2695" s="26" t="s">
        <v>487</v>
      </c>
      <c r="D2695" t="s">
        <v>307</v>
      </c>
      <c r="E2695" s="2">
        <v>3.33015927670329</v>
      </c>
      <c r="F2695" s="2">
        <v>0.00086901611476519</v>
      </c>
      <c r="G2695">
        <v>29811</v>
      </c>
      <c r="H2695" s="2">
        <v>0.000155333877181149</v>
      </c>
      <c r="I2695">
        <v>-0.00129964004785526</v>
      </c>
      <c r="J2695" s="2">
        <v>0.00968681715621663</v>
      </c>
      <c r="K2695" s="11">
        <v>6.39084704482285e-5</v>
      </c>
      <c r="L2695" s="2">
        <v>0.00024675928391407</v>
      </c>
    </row>
    <row r="2696" spans="1:12">
      <c r="A2696" s="2">
        <v>20016</v>
      </c>
      <c r="B2696" t="str">
        <f>VLOOKUP(A2696,'Table S1'!A:E,2,FALSE)</f>
        <v>Fluid intelligence score</v>
      </c>
      <c r="C2696" s="26" t="s">
        <v>1134</v>
      </c>
      <c r="D2696" t="s">
        <v>307</v>
      </c>
      <c r="E2696" s="2">
        <v>4.70546727004181</v>
      </c>
      <c r="F2696" s="11">
        <v>2.54420958572564e-6</v>
      </c>
      <c r="G2696">
        <v>29811</v>
      </c>
      <c r="H2696" s="2">
        <v>0.000226244339513062</v>
      </c>
      <c r="I2696">
        <v>-0.00129982472746754</v>
      </c>
      <c r="J2696" s="2">
        <v>0.013687333635459</v>
      </c>
      <c r="K2696" s="2">
        <v>0.000132003165092603</v>
      </c>
      <c r="L2696" s="2">
        <v>0.000320485513933521</v>
      </c>
    </row>
    <row r="2697" spans="1:12">
      <c r="A2697" s="2">
        <v>20016</v>
      </c>
      <c r="B2697" t="str">
        <f>VLOOKUP(A2697,'Table S1'!A:E,2,FALSE)</f>
        <v>Fluid intelligence score</v>
      </c>
      <c r="C2697" s="26" t="s">
        <v>489</v>
      </c>
      <c r="D2697" t="s">
        <v>307</v>
      </c>
      <c r="E2697" s="2">
        <v>7.0516539327776</v>
      </c>
      <c r="F2697" s="11">
        <v>1.80652999950343e-12</v>
      </c>
      <c r="G2697">
        <v>29811</v>
      </c>
      <c r="H2697" s="2">
        <v>0.000356397130153572</v>
      </c>
      <c r="I2697" s="2">
        <v>0.000106570551901159</v>
      </c>
      <c r="J2697" s="2">
        <v>0.0205119565221981</v>
      </c>
      <c r="K2697" s="2">
        <v>0.000257334710455248</v>
      </c>
      <c r="L2697" s="2">
        <v>0.000455459549851897</v>
      </c>
    </row>
    <row r="2698" spans="1:12">
      <c r="A2698" s="2">
        <v>20016</v>
      </c>
      <c r="B2698" t="str">
        <f>VLOOKUP(A2698,'Table S1'!A:E,2,FALSE)</f>
        <v>Fluid intelligence score</v>
      </c>
      <c r="C2698" s="26" t="s">
        <v>1344</v>
      </c>
      <c r="D2698" t="s">
        <v>307</v>
      </c>
      <c r="E2698" s="2">
        <v>5.60551993069563</v>
      </c>
      <c r="F2698" s="11">
        <v>2.09464724655892e-8</v>
      </c>
      <c r="G2698">
        <v>29811</v>
      </c>
      <c r="H2698" s="2">
        <v>0.000302351663839009</v>
      </c>
      <c r="I2698">
        <v>-0.00149945987290095</v>
      </c>
      <c r="J2698" s="2">
        <v>0.0163054202884647</v>
      </c>
      <c r="K2698" s="2">
        <v>0.000196630438987643</v>
      </c>
      <c r="L2698" s="2">
        <v>0.000408072888690375</v>
      </c>
    </row>
    <row r="2699" spans="1:12">
      <c r="A2699" s="2">
        <v>20016</v>
      </c>
      <c r="B2699" t="str">
        <f>VLOOKUP(A2699,'Table S1'!A:E,2,FALSE)</f>
        <v>Fluid intelligence score</v>
      </c>
      <c r="C2699" s="26" t="s">
        <v>491</v>
      </c>
      <c r="D2699" t="s">
        <v>307</v>
      </c>
      <c r="E2699" s="2">
        <v>5.76235078021321</v>
      </c>
      <c r="F2699" s="11">
        <v>8.37663755497466e-9</v>
      </c>
      <c r="G2699">
        <v>29811</v>
      </c>
      <c r="H2699" s="2">
        <v>0.000258715536885795</v>
      </c>
      <c r="I2699">
        <v>-0.000690710587213835</v>
      </c>
      <c r="J2699" s="2">
        <v>0.0167616122112832</v>
      </c>
      <c r="K2699" s="2">
        <v>0.000170714347350877</v>
      </c>
      <c r="L2699" s="2">
        <v>0.000346716726420713</v>
      </c>
    </row>
    <row r="2700" spans="1:12">
      <c r="A2700" s="2">
        <v>20016</v>
      </c>
      <c r="B2700" t="str">
        <f>VLOOKUP(A2700,'Table S1'!A:E,2,FALSE)</f>
        <v>Fluid intelligence score</v>
      </c>
      <c r="C2700" s="26" t="s">
        <v>1345</v>
      </c>
      <c r="D2700" t="s">
        <v>307</v>
      </c>
      <c r="E2700" s="2">
        <v>4.74203396219681</v>
      </c>
      <c r="F2700" s="11">
        <v>2.12560639389858e-6</v>
      </c>
      <c r="G2700">
        <v>29811</v>
      </c>
      <c r="H2700" s="2">
        <v>0.000280885244274272</v>
      </c>
      <c r="I2700">
        <v>-0.00106219570402794</v>
      </c>
      <c r="J2700" s="2">
        <v>0.0137936993769991</v>
      </c>
      <c r="K2700" s="2">
        <v>0.000164785840544874</v>
      </c>
      <c r="L2700" s="2">
        <v>0.00039698464800367</v>
      </c>
    </row>
    <row r="2701" spans="1:12">
      <c r="A2701" s="2">
        <v>20016</v>
      </c>
      <c r="B2701" t="str">
        <f>VLOOKUP(A2701,'Table S1'!A:E,2,FALSE)</f>
        <v>Fluid intelligence score</v>
      </c>
      <c r="C2701" s="26" t="s">
        <v>1346</v>
      </c>
      <c r="D2701" t="s">
        <v>307</v>
      </c>
      <c r="E2701" s="2">
        <v>1.53401206288916</v>
      </c>
      <c r="F2701" s="2">
        <v>0.125037297233983</v>
      </c>
      <c r="G2701">
        <v>29811</v>
      </c>
      <c r="H2701" s="11">
        <v>9.41893819615615e-5</v>
      </c>
      <c r="I2701">
        <v>-0.00120368048743181</v>
      </c>
      <c r="J2701" s="2">
        <v>0.00446215725253489</v>
      </c>
      <c r="K2701" s="11">
        <v>-2.61586234085532e-5</v>
      </c>
      <c r="L2701" s="2">
        <v>0.000214537387331676</v>
      </c>
    </row>
    <row r="2702" spans="1:12">
      <c r="A2702" s="2">
        <v>20016</v>
      </c>
      <c r="B2702" t="str">
        <f>VLOOKUP(A2702,'Table S1'!A:E,2,FALSE)</f>
        <v>Fluid intelligence score</v>
      </c>
      <c r="C2702" s="26" t="s">
        <v>1347</v>
      </c>
      <c r="D2702" t="s">
        <v>307</v>
      </c>
      <c r="E2702" s="2">
        <v>1.63096020881034</v>
      </c>
      <c r="F2702" s="2">
        <v>0.102909279547053</v>
      </c>
      <c r="G2702">
        <v>29811</v>
      </c>
      <c r="H2702" s="2">
        <v>0.000101906724070757</v>
      </c>
      <c r="I2702">
        <v>-0.000223605349248183</v>
      </c>
      <c r="J2702" s="2">
        <v>0.00474416147069421</v>
      </c>
      <c r="K2702" s="11">
        <v>-2.05620018010257e-5</v>
      </c>
      <c r="L2702" s="2">
        <v>0.00022437544994254</v>
      </c>
    </row>
    <row r="2703" spans="1:12">
      <c r="A2703" s="2">
        <v>20016</v>
      </c>
      <c r="B2703" t="str">
        <f>VLOOKUP(A2703,'Table S1'!A:E,2,FALSE)</f>
        <v>Fluid intelligence score</v>
      </c>
      <c r="C2703" s="26" t="s">
        <v>495</v>
      </c>
      <c r="D2703" t="s">
        <v>307</v>
      </c>
      <c r="E2703" s="2">
        <v>7.79929667394706</v>
      </c>
      <c r="F2703" s="11">
        <v>6.4277465599571e-15</v>
      </c>
      <c r="G2703">
        <v>29811</v>
      </c>
      <c r="H2703" s="2">
        <v>0.00038384783979727</v>
      </c>
      <c r="I2703" s="2">
        <v>0.00147392395428703</v>
      </c>
      <c r="J2703" s="2">
        <v>0.0226867109198468</v>
      </c>
      <c r="K2703" s="2">
        <v>0.000287382925114058</v>
      </c>
      <c r="L2703" s="2">
        <v>0.000480312754480481</v>
      </c>
    </row>
    <row r="2704" spans="1:12">
      <c r="A2704" s="2">
        <v>20016</v>
      </c>
      <c r="B2704" t="str">
        <f>VLOOKUP(A2704,'Table S1'!A:E,2,FALSE)</f>
        <v>Fluid intelligence score</v>
      </c>
      <c r="C2704" s="26" t="s">
        <v>496</v>
      </c>
      <c r="D2704" t="s">
        <v>307</v>
      </c>
      <c r="E2704" s="2">
        <v>0.601115255186992</v>
      </c>
      <c r="F2704" s="2">
        <v>0.547767793826807</v>
      </c>
      <c r="G2704">
        <v>29811</v>
      </c>
      <c r="H2704" s="11">
        <v>3.70779886718174e-5</v>
      </c>
      <c r="I2704">
        <v>-0.000225806047604247</v>
      </c>
      <c r="J2704" s="2">
        <v>0.00174853305292151</v>
      </c>
      <c r="K2704" s="11">
        <v>-8.38214103424414e-5</v>
      </c>
      <c r="L2704" s="2">
        <v>0.000157977387686076</v>
      </c>
    </row>
    <row r="2705" spans="1:12">
      <c r="A2705" s="2">
        <v>20016</v>
      </c>
      <c r="B2705" t="str">
        <f>VLOOKUP(A2705,'Table S1'!A:E,2,FALSE)</f>
        <v>Fluid intelligence score</v>
      </c>
      <c r="C2705" s="26" t="s">
        <v>497</v>
      </c>
      <c r="D2705" t="s">
        <v>307</v>
      </c>
      <c r="E2705" s="2">
        <v>0.907513210673833</v>
      </c>
      <c r="F2705" s="2">
        <v>0.36414280236683</v>
      </c>
      <c r="G2705">
        <v>29811</v>
      </c>
      <c r="H2705" s="11">
        <v>4.90647203609456e-5</v>
      </c>
      <c r="I2705">
        <v>-0.000498227864645797</v>
      </c>
      <c r="J2705" s="2">
        <v>0.00263978801258754</v>
      </c>
      <c r="K2705" s="11">
        <v>-5.69050751958322e-5</v>
      </c>
      <c r="L2705" s="2">
        <v>0.000155034515917724</v>
      </c>
    </row>
    <row r="2706" spans="1:12">
      <c r="A2706" s="2">
        <v>20016</v>
      </c>
      <c r="B2706" t="str">
        <f>VLOOKUP(A2706,'Table S1'!A:E,2,FALSE)</f>
        <v>Fluid intelligence score</v>
      </c>
      <c r="C2706" s="26" t="s">
        <v>498</v>
      </c>
      <c r="D2706" t="s">
        <v>307</v>
      </c>
      <c r="E2706" s="2">
        <v>2.1863780691383</v>
      </c>
      <c r="F2706" s="2">
        <v>0.0287957044337313</v>
      </c>
      <c r="G2706">
        <v>29811</v>
      </c>
      <c r="H2706" s="2">
        <v>0.000116779098752711</v>
      </c>
      <c r="I2706">
        <v>-0.000506176082993208</v>
      </c>
      <c r="J2706" s="2">
        <v>0.00635976925736448</v>
      </c>
      <c r="K2706" s="11">
        <v>1.20890068424672e-5</v>
      </c>
      <c r="L2706" s="2">
        <v>0.000221469190662954</v>
      </c>
    </row>
    <row r="2707" spans="1:12">
      <c r="A2707" s="2">
        <v>20016</v>
      </c>
      <c r="B2707" t="str">
        <f>VLOOKUP(A2707,'Table S1'!A:E,2,FALSE)</f>
        <v>Fluid intelligence score</v>
      </c>
      <c r="C2707" s="26" t="s">
        <v>499</v>
      </c>
      <c r="D2707" t="s">
        <v>307</v>
      </c>
      <c r="E2707" s="2">
        <v>4.03053273006453</v>
      </c>
      <c r="F2707" s="11">
        <v>5.57887187827968e-5</v>
      </c>
      <c r="G2707">
        <v>29811</v>
      </c>
      <c r="H2707" s="2">
        <v>0.000200997145102753</v>
      </c>
      <c r="I2707" s="2">
        <v>0.00027224508742335</v>
      </c>
      <c r="J2707" s="2">
        <v>0.0117240739418724</v>
      </c>
      <c r="K2707" s="2">
        <v>0.000103252457941432</v>
      </c>
      <c r="L2707" s="2">
        <v>0.000298741832264074</v>
      </c>
    </row>
    <row r="2708" spans="1:12">
      <c r="A2708" s="2">
        <v>20016</v>
      </c>
      <c r="B2708" t="str">
        <f>VLOOKUP(A2708,'Table S1'!A:E,2,FALSE)</f>
        <v>Fluid intelligence score</v>
      </c>
      <c r="C2708" s="26" t="s">
        <v>500</v>
      </c>
      <c r="D2708" t="s">
        <v>307</v>
      </c>
      <c r="E2708" s="2">
        <v>2.14290806119499</v>
      </c>
      <c r="F2708" s="2">
        <v>0.0321285527780515</v>
      </c>
      <c r="G2708">
        <v>29811</v>
      </c>
      <c r="H2708" s="2">
        <v>0.000102951547921456</v>
      </c>
      <c r="I2708" s="2">
        <v>0.000275287418800345</v>
      </c>
      <c r="J2708" s="2">
        <v>0.00623332304751741</v>
      </c>
      <c r="K2708" s="11">
        <v>8.78534329533658e-6</v>
      </c>
      <c r="L2708" s="2">
        <v>0.000197117752547575</v>
      </c>
    </row>
    <row r="2709" spans="1:12">
      <c r="A2709" s="2">
        <v>20016</v>
      </c>
      <c r="B2709" t="str">
        <f>VLOOKUP(A2709,'Table S1'!A:E,2,FALSE)</f>
        <v>Fluid intelligence score</v>
      </c>
      <c r="C2709" s="26" t="s">
        <v>1184</v>
      </c>
      <c r="D2709" t="s">
        <v>307</v>
      </c>
      <c r="E2709">
        <v>-0.367585687466232</v>
      </c>
      <c r="F2709" s="2">
        <v>0.713184798042765</v>
      </c>
      <c r="G2709">
        <v>29811</v>
      </c>
      <c r="H2709" s="11">
        <v>-2.35090793196206e-5</v>
      </c>
      <c r="I2709">
        <v>-0.0010596730809364</v>
      </c>
      <c r="J2709">
        <v>-0.00106923875042174</v>
      </c>
      <c r="K2709">
        <v>-0.000148864394297898</v>
      </c>
      <c r="L2709" s="2">
        <v>0.000101846235658656</v>
      </c>
    </row>
    <row r="2710" spans="1:12">
      <c r="A2710" s="2">
        <v>20016</v>
      </c>
      <c r="B2710" t="str">
        <f>VLOOKUP(A2710,'Table S1'!A:E,2,FALSE)</f>
        <v>Fluid intelligence score</v>
      </c>
      <c r="C2710" s="26" t="s">
        <v>1348</v>
      </c>
      <c r="D2710" t="s">
        <v>307</v>
      </c>
      <c r="E2710" s="2">
        <v>0.0170337125734879</v>
      </c>
      <c r="F2710" s="2">
        <v>0.986409834917081</v>
      </c>
      <c r="G2710">
        <v>29811</v>
      </c>
      <c r="H2710" s="11">
        <v>1.14581853871197e-6</v>
      </c>
      <c r="I2710" s="11">
        <v>-8.92030423390468e-5</v>
      </c>
      <c r="J2710" s="11">
        <v>4.96899933444971e-5</v>
      </c>
      <c r="K2710">
        <v>-0.000130701789168356</v>
      </c>
      <c r="L2710" s="2">
        <v>0.00013299342624578</v>
      </c>
    </row>
    <row r="2711" spans="1:12">
      <c r="A2711" s="2">
        <v>20016</v>
      </c>
      <c r="B2711" t="str">
        <f>VLOOKUP(A2711,'Table S1'!A:E,2,FALSE)</f>
        <v>Fluid intelligence score</v>
      </c>
      <c r="C2711" s="26" t="s">
        <v>503</v>
      </c>
      <c r="D2711" t="s">
        <v>307</v>
      </c>
      <c r="E2711" s="2">
        <v>4.000514668414</v>
      </c>
      <c r="F2711" s="11">
        <v>6.33573779984129e-5</v>
      </c>
      <c r="G2711">
        <v>29811</v>
      </c>
      <c r="H2711" s="2">
        <v>0.000240054429148978</v>
      </c>
      <c r="I2711">
        <v>-0.000657917964127011</v>
      </c>
      <c r="J2711" s="2">
        <v>0.0116367569547761</v>
      </c>
      <c r="K2711" s="2">
        <v>0.000122440277459857</v>
      </c>
      <c r="L2711" s="2">
        <v>0.000357668580838098</v>
      </c>
    </row>
    <row r="2712" spans="1:12">
      <c r="A2712" s="2">
        <v>20016</v>
      </c>
      <c r="B2712" t="str">
        <f>VLOOKUP(A2712,'Table S1'!A:E,2,FALSE)</f>
        <v>Fluid intelligence score</v>
      </c>
      <c r="C2712" s="26" t="s">
        <v>504</v>
      </c>
      <c r="D2712" t="s">
        <v>307</v>
      </c>
      <c r="E2712" s="2">
        <v>3.08832571934404</v>
      </c>
      <c r="F2712" s="2">
        <v>0.0020147264674195</v>
      </c>
      <c r="G2712">
        <v>29810</v>
      </c>
      <c r="H2712" s="2">
        <v>0.000177262927080568</v>
      </c>
      <c r="I2712" s="2">
        <v>0.00040522345094251</v>
      </c>
      <c r="J2712" s="2">
        <v>0.00898359739667132</v>
      </c>
      <c r="K2712" s="11">
        <v>6.47608494040983e-5</v>
      </c>
      <c r="L2712" s="2">
        <v>0.000289765004757039</v>
      </c>
    </row>
    <row r="2713" spans="1:12">
      <c r="A2713" s="2">
        <v>20016</v>
      </c>
      <c r="B2713" t="str">
        <f>VLOOKUP(A2713,'Table S1'!A:E,2,FALSE)</f>
        <v>Fluid intelligence score</v>
      </c>
      <c r="C2713" s="26" t="s">
        <v>1349</v>
      </c>
      <c r="D2713" t="s">
        <v>307</v>
      </c>
      <c r="E2713" s="2">
        <v>0.535244750146412</v>
      </c>
      <c r="F2713" s="2">
        <v>0.592484618171152</v>
      </c>
      <c r="G2713">
        <v>29811</v>
      </c>
      <c r="H2713" s="11">
        <v>3.44906546583048e-5</v>
      </c>
      <c r="I2713">
        <v>-0.000249632855547416</v>
      </c>
      <c r="J2713" s="2">
        <v>0.00155692794178478</v>
      </c>
      <c r="K2713" s="11">
        <v>-9.1812659272098e-5</v>
      </c>
      <c r="L2713" s="2">
        <v>0.000160793968588708</v>
      </c>
    </row>
    <row r="2714" spans="1:12">
      <c r="A2714" s="2">
        <v>20016</v>
      </c>
      <c r="B2714" t="str">
        <f>VLOOKUP(A2714,'Table S1'!A:E,2,FALSE)</f>
        <v>Fluid intelligence score</v>
      </c>
      <c r="C2714" s="26" t="s">
        <v>850</v>
      </c>
      <c r="D2714" t="s">
        <v>307</v>
      </c>
      <c r="E2714" s="2">
        <v>3.02242186075549</v>
      </c>
      <c r="F2714" s="2">
        <v>0.00250973693840462</v>
      </c>
      <c r="G2714">
        <v>29811</v>
      </c>
      <c r="H2714" s="2">
        <v>0.000155793562576893</v>
      </c>
      <c r="I2714" s="11">
        <v>-6.20874620475085e-5</v>
      </c>
      <c r="J2714" s="2">
        <v>0.00879166595391019</v>
      </c>
      <c r="K2714" s="11">
        <v>5.47612832234675e-5</v>
      </c>
      <c r="L2714" s="2">
        <v>0.000256825841930318</v>
      </c>
    </row>
    <row r="2715" spans="1:12">
      <c r="A2715" s="2">
        <v>20016</v>
      </c>
      <c r="B2715" t="str">
        <f>VLOOKUP(A2715,'Table S1'!A:E,2,FALSE)</f>
        <v>Fluid intelligence score</v>
      </c>
      <c r="C2715" s="26" t="s">
        <v>507</v>
      </c>
      <c r="D2715" t="s">
        <v>307</v>
      </c>
      <c r="E2715" s="2">
        <v>0.907756015198014</v>
      </c>
      <c r="F2715" s="2">
        <v>0.364014479622296</v>
      </c>
      <c r="G2715">
        <v>29811</v>
      </c>
      <c r="H2715" s="11">
        <v>4.38572195887659e-5</v>
      </c>
      <c r="I2715">
        <v>-0.000573940569400845</v>
      </c>
      <c r="J2715" s="2">
        <v>0.00264049428602223</v>
      </c>
      <c r="K2715" s="11">
        <v>-5.08400994969581e-5</v>
      </c>
      <c r="L2715" s="2">
        <v>0.00013855453867449</v>
      </c>
    </row>
    <row r="2716" spans="1:12">
      <c r="A2716" s="2">
        <v>20016</v>
      </c>
      <c r="B2716" t="str">
        <f>VLOOKUP(A2716,'Table S1'!A:E,2,FALSE)</f>
        <v>Fluid intelligence score</v>
      </c>
      <c r="C2716" s="26" t="s">
        <v>1350</v>
      </c>
      <c r="D2716" t="s">
        <v>307</v>
      </c>
      <c r="E2716" s="2">
        <v>1.09096151978513</v>
      </c>
      <c r="F2716" s="2">
        <v>0.27529863255539</v>
      </c>
      <c r="G2716">
        <v>29811</v>
      </c>
      <c r="H2716" s="11">
        <v>6.21093693790796e-5</v>
      </c>
      <c r="I2716" s="2">
        <v>0.000363196398969268</v>
      </c>
      <c r="J2716" s="2">
        <v>0.00317340520033281</v>
      </c>
      <c r="K2716" s="11">
        <v>-4.94775817231862e-5</v>
      </c>
      <c r="L2716" s="2">
        <v>0.000173696320481345</v>
      </c>
    </row>
    <row r="2717" spans="1:12">
      <c r="A2717" s="2">
        <v>20016</v>
      </c>
      <c r="B2717" t="str">
        <f>VLOOKUP(A2717,'Table S1'!A:E,2,FALSE)</f>
        <v>Fluid intelligence score</v>
      </c>
      <c r="C2717" s="26" t="s">
        <v>1351</v>
      </c>
      <c r="D2717" t="s">
        <v>307</v>
      </c>
      <c r="E2717" s="2">
        <v>2.55634467590672</v>
      </c>
      <c r="F2717" s="2">
        <v>0.0105827399336517</v>
      </c>
      <c r="G2717">
        <v>29810</v>
      </c>
      <c r="H2717" s="2">
        <v>0.000124294426436688</v>
      </c>
      <c r="I2717" s="11">
        <v>-5.2433226335125e-7</v>
      </c>
      <c r="J2717" s="2">
        <v>0.007435964818254</v>
      </c>
      <c r="K2717" s="11">
        <v>2.89933141490496e-5</v>
      </c>
      <c r="L2717" s="2">
        <v>0.000219595538724327</v>
      </c>
    </row>
    <row r="2718" spans="1:12">
      <c r="A2718" s="2">
        <v>20016</v>
      </c>
      <c r="B2718" t="str">
        <f>VLOOKUP(A2718,'Table S1'!A:E,2,FALSE)</f>
        <v>Fluid intelligence score</v>
      </c>
      <c r="C2718" s="26" t="s">
        <v>1352</v>
      </c>
      <c r="D2718" t="s">
        <v>307</v>
      </c>
      <c r="E2718" s="2">
        <v>1.46444638039003</v>
      </c>
      <c r="F2718" s="2">
        <v>0.143082568415941</v>
      </c>
      <c r="G2718">
        <v>29811</v>
      </c>
      <c r="H2718" s="11">
        <v>7.18944257371525e-5</v>
      </c>
      <c r="I2718" s="2">
        <v>0.000501660789765128</v>
      </c>
      <c r="J2718" s="2">
        <v>0.00425980355389031</v>
      </c>
      <c r="K2718" s="11">
        <v>-2.43304742626917e-5</v>
      </c>
      <c r="L2718" s="2">
        <v>0.000168119325736997</v>
      </c>
    </row>
    <row r="2719" spans="1:12">
      <c r="A2719" s="2">
        <v>20016</v>
      </c>
      <c r="B2719" t="str">
        <f>VLOOKUP(A2719,'Table S1'!A:E,2,FALSE)</f>
        <v>Fluid intelligence score</v>
      </c>
      <c r="C2719" s="26" t="s">
        <v>511</v>
      </c>
      <c r="D2719" t="s">
        <v>307</v>
      </c>
      <c r="E2719" s="2">
        <v>6.72313580806794</v>
      </c>
      <c r="F2719" s="11">
        <v>1.81060922768891e-11</v>
      </c>
      <c r="G2719">
        <v>29811</v>
      </c>
      <c r="H2719" s="2">
        <v>0.000347720409047603</v>
      </c>
      <c r="I2719" s="2">
        <v>0.00174824995067456</v>
      </c>
      <c r="J2719" s="2">
        <v>0.0195563580831601</v>
      </c>
      <c r="K2719" s="2">
        <v>0.000246347006881412</v>
      </c>
      <c r="L2719" s="2">
        <v>0.000449093811213794</v>
      </c>
    </row>
    <row r="2720" spans="1:12">
      <c r="A2720" s="2">
        <v>20016</v>
      </c>
      <c r="B2720" t="str">
        <f>VLOOKUP(A2720,'Table S1'!A:E,2,FALSE)</f>
        <v>Fluid intelligence score</v>
      </c>
      <c r="C2720" s="26" t="s">
        <v>1353</v>
      </c>
      <c r="D2720" t="s">
        <v>307</v>
      </c>
      <c r="E2720" s="2">
        <v>2.78420412094946</v>
      </c>
      <c r="F2720" s="2">
        <v>0.00536930664951553</v>
      </c>
      <c r="G2720">
        <v>29811</v>
      </c>
      <c r="H2720" s="2">
        <v>0.000123518560109852</v>
      </c>
      <c r="I2720" s="11">
        <v>-7.85521961229435e-5</v>
      </c>
      <c r="J2720" s="2">
        <v>0.00809873462626733</v>
      </c>
      <c r="K2720" s="11">
        <v>3.65630969489551e-5</v>
      </c>
      <c r="L2720" s="2">
        <v>0.000210474023270748</v>
      </c>
    </row>
    <row r="2721" spans="1:12">
      <c r="A2721" s="2">
        <v>20016</v>
      </c>
      <c r="B2721" t="str">
        <f>VLOOKUP(A2721,'Table S1'!A:E,2,FALSE)</f>
        <v>Fluid intelligence score</v>
      </c>
      <c r="C2721" s="26" t="s">
        <v>1354</v>
      </c>
      <c r="D2721" t="s">
        <v>307</v>
      </c>
      <c r="E2721" s="2">
        <v>1.74013236146313</v>
      </c>
      <c r="F2721" s="2">
        <v>0.0818460982210931</v>
      </c>
      <c r="G2721">
        <v>29811</v>
      </c>
      <c r="H2721" s="11">
        <v>8.42169436304016e-5</v>
      </c>
      <c r="I2721" s="11">
        <v>9.16484864324324e-5</v>
      </c>
      <c r="J2721" s="2">
        <v>0.00506172306262656</v>
      </c>
      <c r="K2721" s="11">
        <v>-1.06430118891108e-5</v>
      </c>
      <c r="L2721" s="2">
        <v>0.000179076899149914</v>
      </c>
    </row>
    <row r="2722" spans="1:12">
      <c r="A2722" s="2">
        <v>20016</v>
      </c>
      <c r="B2722" t="str">
        <f>VLOOKUP(A2722,'Table S1'!A:E,2,FALSE)</f>
        <v>Fluid intelligence score</v>
      </c>
      <c r="C2722" s="26" t="s">
        <v>1355</v>
      </c>
      <c r="D2722" t="s">
        <v>307</v>
      </c>
      <c r="E2722" s="2">
        <v>2.48330236738159</v>
      </c>
      <c r="F2722" s="2">
        <v>0.013022509458217</v>
      </c>
      <c r="G2722">
        <v>29810</v>
      </c>
      <c r="H2722" s="2">
        <v>0.000129250065035552</v>
      </c>
      <c r="I2722" s="2">
        <v>0.000162122863569816</v>
      </c>
      <c r="J2722" s="2">
        <v>0.00722346709734628</v>
      </c>
      <c r="K2722" s="11">
        <v>2.72343935288164e-5</v>
      </c>
      <c r="L2722" s="2">
        <v>0.000231265736542288</v>
      </c>
    </row>
    <row r="2723" spans="1:12">
      <c r="A2723" s="2">
        <v>20016</v>
      </c>
      <c r="B2723" t="str">
        <f>VLOOKUP(A2723,'Table S1'!A:E,2,FALSE)</f>
        <v>Fluid intelligence score</v>
      </c>
      <c r="C2723" s="26" t="s">
        <v>515</v>
      </c>
      <c r="D2723" t="s">
        <v>307</v>
      </c>
      <c r="E2723" s="2">
        <v>4.33143069873752</v>
      </c>
      <c r="F2723" s="11">
        <v>1.48627227093881e-5</v>
      </c>
      <c r="G2723">
        <v>29810</v>
      </c>
      <c r="H2723" s="2">
        <v>0.000239159383466819</v>
      </c>
      <c r="I2723" s="2">
        <v>0.000750741396910359</v>
      </c>
      <c r="J2723" s="2">
        <v>0.012599652072096</v>
      </c>
      <c r="K2723" s="2">
        <v>0.000130935832460675</v>
      </c>
      <c r="L2723" s="2">
        <v>0.000347382934472962</v>
      </c>
    </row>
    <row r="2724" spans="1:12">
      <c r="A2724" s="2">
        <v>20016</v>
      </c>
      <c r="B2724" t="str">
        <f>VLOOKUP(A2724,'Table S1'!A:E,2,FALSE)</f>
        <v>Fluid intelligence score</v>
      </c>
      <c r="C2724" s="26" t="s">
        <v>516</v>
      </c>
      <c r="D2724" t="s">
        <v>307</v>
      </c>
      <c r="E2724" s="2">
        <v>5.65564712207809</v>
      </c>
      <c r="F2724" s="11">
        <v>1.56680029084927e-8</v>
      </c>
      <c r="G2724">
        <v>29811</v>
      </c>
      <c r="H2724" s="2">
        <v>0.000288558724016296</v>
      </c>
      <c r="I2724" s="2">
        <v>0.000732645795899292</v>
      </c>
      <c r="J2724" s="2">
        <v>0.0164512310131569</v>
      </c>
      <c r="K2724" s="2">
        <v>0.000188554664736259</v>
      </c>
      <c r="L2724" s="2">
        <v>0.000388562783296333</v>
      </c>
    </row>
    <row r="2725" spans="1:12">
      <c r="A2725" s="2">
        <v>20016</v>
      </c>
      <c r="B2725" t="str">
        <f>VLOOKUP(A2725,'Table S1'!A:E,2,FALSE)</f>
        <v>Fluid intelligence score</v>
      </c>
      <c r="C2725" s="26" t="s">
        <v>619</v>
      </c>
      <c r="D2725" t="s">
        <v>307</v>
      </c>
      <c r="E2725" s="2">
        <v>0.741264682464965</v>
      </c>
      <c r="F2725" s="2">
        <v>0.45853881071855</v>
      </c>
      <c r="G2725">
        <v>29809</v>
      </c>
      <c r="H2725" s="11">
        <v>2.96878397025841e-5</v>
      </c>
      <c r="I2725">
        <v>-0.000361437136234939</v>
      </c>
      <c r="J2725" s="2">
        <v>0.00215625770602497</v>
      </c>
      <c r="K2725" s="11">
        <v>-4.88124054806508e-5</v>
      </c>
      <c r="L2725" s="2">
        <v>0.000108188084885819</v>
      </c>
    </row>
    <row r="2726" spans="1:12">
      <c r="A2726" s="2">
        <v>20016</v>
      </c>
      <c r="B2726" t="str">
        <f>VLOOKUP(A2726,'Table S1'!A:E,2,FALSE)</f>
        <v>Fluid intelligence score</v>
      </c>
      <c r="C2726" s="26" t="s">
        <v>519</v>
      </c>
      <c r="D2726" t="s">
        <v>307</v>
      </c>
      <c r="E2726" s="2">
        <v>5.45768828156625</v>
      </c>
      <c r="F2726" s="11">
        <v>4.86213102445535e-8</v>
      </c>
      <c r="G2726">
        <v>29811</v>
      </c>
      <c r="H2726" s="2">
        <v>0.000272789432692931</v>
      </c>
      <c r="I2726" s="2">
        <v>0.000446599774525509</v>
      </c>
      <c r="J2726" s="2">
        <v>0.0158754053744525</v>
      </c>
      <c r="K2726" s="2">
        <v>0.000174821365537097</v>
      </c>
      <c r="L2726" s="2">
        <v>0.000370757499848766</v>
      </c>
    </row>
    <row r="2727" spans="1:12">
      <c r="A2727" s="2">
        <v>20016</v>
      </c>
      <c r="B2727" t="str">
        <f>VLOOKUP(A2727,'Table S1'!A:E,2,FALSE)</f>
        <v>Fluid intelligence score</v>
      </c>
      <c r="C2727" s="26" t="s">
        <v>520</v>
      </c>
      <c r="D2727" t="s">
        <v>307</v>
      </c>
      <c r="E2727">
        <v>-0.795917724717447</v>
      </c>
      <c r="F2727" s="2">
        <v>0.426086195884369</v>
      </c>
      <c r="G2727">
        <v>29811</v>
      </c>
      <c r="H2727" s="11">
        <v>-5.36762036378915e-5</v>
      </c>
      <c r="I2727">
        <v>-0.00103611942818633</v>
      </c>
      <c r="J2727">
        <v>-0.00231517739246464</v>
      </c>
      <c r="K2727">
        <v>-0.00018586034058308</v>
      </c>
      <c r="L2727" s="11">
        <v>7.85079333072967e-5</v>
      </c>
    </row>
    <row r="2728" spans="1:12">
      <c r="A2728" s="2">
        <v>20016</v>
      </c>
      <c r="B2728" t="str">
        <f>VLOOKUP(A2728,'Table S1'!A:E,2,FALSE)</f>
        <v>Fluid intelligence score</v>
      </c>
      <c r="C2728" s="26" t="s">
        <v>521</v>
      </c>
      <c r="D2728" t="s">
        <v>307</v>
      </c>
      <c r="E2728" s="2">
        <v>1.32843890245712</v>
      </c>
      <c r="F2728" s="2">
        <v>0.184043324164492</v>
      </c>
      <c r="G2728">
        <v>29811</v>
      </c>
      <c r="H2728" s="11">
        <v>8.27265285089878e-5</v>
      </c>
      <c r="I2728">
        <v>-0.000310578650435982</v>
      </c>
      <c r="J2728" s="2">
        <v>0.0038641829660611</v>
      </c>
      <c r="K2728" s="11">
        <v>-3.93322274782069e-5</v>
      </c>
      <c r="L2728" s="2">
        <v>0.000204785284496183</v>
      </c>
    </row>
    <row r="2729" spans="1:12">
      <c r="A2729" s="2">
        <v>20016</v>
      </c>
      <c r="B2729" t="str">
        <f>VLOOKUP(A2729,'Table S1'!A:E,2,FALSE)</f>
        <v>Fluid intelligence score</v>
      </c>
      <c r="C2729" s="26" t="s">
        <v>522</v>
      </c>
      <c r="D2729" t="s">
        <v>307</v>
      </c>
      <c r="E2729" s="2">
        <v>5.70048985616571</v>
      </c>
      <c r="F2729" s="11">
        <v>1.20590334664186e-8</v>
      </c>
      <c r="G2729">
        <v>29811</v>
      </c>
      <c r="H2729" s="2">
        <v>0.000279465572911369</v>
      </c>
      <c r="I2729" s="2">
        <v>0.000698153493753959</v>
      </c>
      <c r="J2729" s="2">
        <v>0.0165816702293621</v>
      </c>
      <c r="K2729" s="2">
        <v>0.000183374761142938</v>
      </c>
      <c r="L2729" s="2">
        <v>0.0003755563846798</v>
      </c>
    </row>
    <row r="2730" spans="1:12">
      <c r="A2730" s="2">
        <v>20016</v>
      </c>
      <c r="B2730" t="str">
        <f>VLOOKUP(A2730,'Table S1'!A:E,2,FALSE)</f>
        <v>Fluid intelligence score</v>
      </c>
      <c r="C2730" s="26" t="s">
        <v>1356</v>
      </c>
      <c r="D2730" t="s">
        <v>307</v>
      </c>
      <c r="E2730" s="2">
        <v>2.29408729860341</v>
      </c>
      <c r="F2730" s="2">
        <v>0.0217924046064964</v>
      </c>
      <c r="G2730">
        <v>29811</v>
      </c>
      <c r="H2730" s="2">
        <v>0.000106268458070453</v>
      </c>
      <c r="I2730">
        <v>-0.000485646084260568</v>
      </c>
      <c r="J2730" s="2">
        <v>0.00667307547642867</v>
      </c>
      <c r="K2730" s="11">
        <v>1.54738281081681e-5</v>
      </c>
      <c r="L2730" s="2">
        <v>0.000197063088032737</v>
      </c>
    </row>
    <row r="2731" spans="1:12">
      <c r="A2731" s="2">
        <v>20016</v>
      </c>
      <c r="B2731" t="str">
        <f>VLOOKUP(A2731,'Table S1'!A:E,2,FALSE)</f>
        <v>Fluid intelligence score</v>
      </c>
      <c r="C2731" s="26" t="s">
        <v>1008</v>
      </c>
      <c r="D2731" t="s">
        <v>307</v>
      </c>
      <c r="E2731" s="2">
        <v>1.48151915593708</v>
      </c>
      <c r="F2731" s="2">
        <v>0.138478853548867</v>
      </c>
      <c r="G2731">
        <v>29811</v>
      </c>
      <c r="H2731" s="11">
        <v>6.6339695988277e-5</v>
      </c>
      <c r="I2731">
        <v>-0.00065353288395043</v>
      </c>
      <c r="J2731" s="2">
        <v>0.00430946509897929</v>
      </c>
      <c r="K2731" s="11">
        <v>-2.14274406625204e-5</v>
      </c>
      <c r="L2731" s="2">
        <v>0.000154106832639074</v>
      </c>
    </row>
    <row r="2732" spans="1:12">
      <c r="A2732" s="2">
        <v>20016</v>
      </c>
      <c r="B2732" t="str">
        <f>VLOOKUP(A2732,'Table S1'!A:E,2,FALSE)</f>
        <v>Fluid intelligence score</v>
      </c>
      <c r="C2732" s="26" t="s">
        <v>1163</v>
      </c>
      <c r="D2732" t="s">
        <v>307</v>
      </c>
      <c r="E2732" s="2">
        <v>1.48655834084042</v>
      </c>
      <c r="F2732" s="2">
        <v>0.137142073049674</v>
      </c>
      <c r="G2732">
        <v>29811</v>
      </c>
      <c r="H2732" s="11">
        <v>8.33181428321233e-5</v>
      </c>
      <c r="I2732" s="2">
        <v>0.000409909295609093</v>
      </c>
      <c r="J2732" s="2">
        <v>0.0043241231554622</v>
      </c>
      <c r="K2732" s="11">
        <v>-2.65377472458038e-5</v>
      </c>
      <c r="L2732" s="2">
        <v>0.00019317403291005</v>
      </c>
    </row>
    <row r="2733" spans="1:12">
      <c r="A2733" s="2">
        <v>20016</v>
      </c>
      <c r="B2733" t="str">
        <f>VLOOKUP(A2733,'Table S1'!A:E,2,FALSE)</f>
        <v>Fluid intelligence score</v>
      </c>
      <c r="C2733" s="26" t="s">
        <v>1357</v>
      </c>
      <c r="D2733" t="s">
        <v>307</v>
      </c>
      <c r="E2733">
        <v>-0.72765695738469</v>
      </c>
      <c r="F2733" s="2">
        <v>0.46682931983811</v>
      </c>
      <c r="G2733">
        <v>29810</v>
      </c>
      <c r="H2733" s="11">
        <v>-3.51858796193871e-5</v>
      </c>
      <c r="I2733">
        <v>-0.000475933929868431</v>
      </c>
      <c r="J2733">
        <v>-0.00211662777314956</v>
      </c>
      <c r="K2733">
        <v>-0.000129963860249409</v>
      </c>
      <c r="L2733" s="11">
        <v>5.95921010106348e-5</v>
      </c>
    </row>
    <row r="2734" spans="1:12">
      <c r="A2734" s="2">
        <v>20016</v>
      </c>
      <c r="B2734" t="str">
        <f>VLOOKUP(A2734,'Table S1'!A:E,2,FALSE)</f>
        <v>Fluid intelligence score</v>
      </c>
      <c r="C2734" s="26" t="s">
        <v>1358</v>
      </c>
      <c r="D2734" t="s">
        <v>307</v>
      </c>
      <c r="E2734" s="2">
        <v>1.510194791192</v>
      </c>
      <c r="F2734" s="2">
        <v>0.131004326155455</v>
      </c>
      <c r="G2734">
        <v>29811</v>
      </c>
      <c r="H2734" s="11">
        <v>7.47293469056271e-5</v>
      </c>
      <c r="I2734">
        <v>-0.00135605619524381</v>
      </c>
      <c r="J2734" s="2">
        <v>0.0043928772160801</v>
      </c>
      <c r="K2734" s="11">
        <v>-2.22599794748599e-5</v>
      </c>
      <c r="L2734" s="2">
        <v>0.000171718673286114</v>
      </c>
    </row>
    <row r="2735" spans="1:12">
      <c r="A2735" s="2">
        <v>20016</v>
      </c>
      <c r="B2735" t="str">
        <f>VLOOKUP(A2735,'Table S1'!A:E,2,FALSE)</f>
        <v>Fluid intelligence score</v>
      </c>
      <c r="C2735" s="26" t="s">
        <v>1359</v>
      </c>
      <c r="D2735" t="s">
        <v>307</v>
      </c>
      <c r="E2735" s="2">
        <v>0.942340610066273</v>
      </c>
      <c r="F2735" s="2">
        <v>0.346025919538047</v>
      </c>
      <c r="G2735">
        <v>29810</v>
      </c>
      <c r="H2735" s="11">
        <v>4.37304424936077e-5</v>
      </c>
      <c r="I2735">
        <v>-0.0015577636479677</v>
      </c>
      <c r="J2735" s="2">
        <v>0.00274110525130113</v>
      </c>
      <c r="K2735" s="11">
        <v>-4.72277223088055e-5</v>
      </c>
      <c r="L2735" s="2">
        <v>0.000134688607296021</v>
      </c>
    </row>
    <row r="2736" spans="1:12">
      <c r="A2736" s="2">
        <v>20016</v>
      </c>
      <c r="B2736" t="str">
        <f>VLOOKUP(A2736,'Table S1'!A:E,2,FALSE)</f>
        <v>Fluid intelligence score</v>
      </c>
      <c r="C2736" s="26" t="s">
        <v>1360</v>
      </c>
      <c r="D2736" t="s">
        <v>307</v>
      </c>
      <c r="E2736" s="2">
        <v>0.954536095295041</v>
      </c>
      <c r="F2736" s="2">
        <v>0.339820087246816</v>
      </c>
      <c r="G2736">
        <v>29811</v>
      </c>
      <c r="H2736" s="11">
        <v>4.58131156101124e-5</v>
      </c>
      <c r="I2736">
        <v>-0.00113089480599967</v>
      </c>
      <c r="J2736" s="2">
        <v>0.00277656888330146</v>
      </c>
      <c r="K2736" s="11">
        <v>-4.82594950284771e-5</v>
      </c>
      <c r="L2736" s="2">
        <v>0.000139885726248702</v>
      </c>
    </row>
    <row r="2737" spans="1:12">
      <c r="A2737" s="2">
        <v>20016</v>
      </c>
      <c r="B2737" t="str">
        <f>VLOOKUP(A2737,'Table S1'!A:E,2,FALSE)</f>
        <v>Fluid intelligence score</v>
      </c>
      <c r="C2737" s="26" t="s">
        <v>563</v>
      </c>
      <c r="D2737" t="s">
        <v>307</v>
      </c>
      <c r="E2737" s="2">
        <v>0.118847534692912</v>
      </c>
      <c r="F2737" s="2">
        <v>0.905396949080324</v>
      </c>
      <c r="G2737">
        <v>29811</v>
      </c>
      <c r="H2737" s="11">
        <v>8.14416645289394e-6</v>
      </c>
      <c r="I2737">
        <v>-0.0009577625153828</v>
      </c>
      <c r="J2737" s="2">
        <v>0.000345705488050121</v>
      </c>
      <c r="K2737">
        <v>-0.000126170113498885</v>
      </c>
      <c r="L2737" s="2">
        <v>0.000142458446404673</v>
      </c>
    </row>
    <row r="2738" spans="1:12">
      <c r="A2738" s="2">
        <v>20016</v>
      </c>
      <c r="B2738" t="str">
        <f>VLOOKUP(A2738,'Table S1'!A:E,2,FALSE)</f>
        <v>Fluid intelligence score</v>
      </c>
      <c r="C2738" s="26" t="s">
        <v>1361</v>
      </c>
      <c r="D2738" t="s">
        <v>307</v>
      </c>
      <c r="E2738" s="2">
        <v>0.706482841015047</v>
      </c>
      <c r="F2738" s="2">
        <v>0.479893441330019</v>
      </c>
      <c r="G2738">
        <v>29811</v>
      </c>
      <c r="H2738" s="11">
        <v>4.15056400544216e-5</v>
      </c>
      <c r="I2738" s="2">
        <v>0.000138246294235863</v>
      </c>
      <c r="J2738" s="2">
        <v>0.00205502786392009</v>
      </c>
      <c r="K2738" s="11">
        <v>-7.36462899952822e-5</v>
      </c>
      <c r="L2738" s="2">
        <v>0.000156657570104125</v>
      </c>
    </row>
    <row r="2739" spans="1:12">
      <c r="A2739" s="2">
        <v>20016</v>
      </c>
      <c r="B2739" t="str">
        <f>VLOOKUP(A2739,'Table S1'!A:E,2,FALSE)</f>
        <v>Fluid intelligence score</v>
      </c>
      <c r="C2739" s="26" t="s">
        <v>1362</v>
      </c>
      <c r="D2739" t="s">
        <v>307</v>
      </c>
      <c r="E2739" s="2">
        <v>1.83264264472371</v>
      </c>
      <c r="F2739" s="2">
        <v>0.0668657002520022</v>
      </c>
      <c r="G2739">
        <v>29811</v>
      </c>
      <c r="H2739" s="2">
        <v>0.000105285378655016</v>
      </c>
      <c r="I2739" s="11">
        <v>-3.00169763696547e-5</v>
      </c>
      <c r="J2739" s="2">
        <v>0.00533081835944437</v>
      </c>
      <c r="K2739" s="11">
        <v>-7.31918693780916e-6</v>
      </c>
      <c r="L2739" s="2">
        <v>0.000217889944247841</v>
      </c>
    </row>
    <row r="2740" spans="1:12">
      <c r="A2740" s="2">
        <v>20016</v>
      </c>
      <c r="B2740" t="str">
        <f>VLOOKUP(A2740,'Table S1'!A:E,2,FALSE)</f>
        <v>Fluid intelligence score</v>
      </c>
      <c r="C2740" s="26" t="s">
        <v>1363</v>
      </c>
      <c r="D2740" t="s">
        <v>307</v>
      </c>
      <c r="E2740">
        <v>-0.939551111553212</v>
      </c>
      <c r="F2740" s="2">
        <v>0.347455475754756</v>
      </c>
      <c r="G2740">
        <v>29811</v>
      </c>
      <c r="H2740" s="11">
        <v>-6.14444436691791e-5</v>
      </c>
      <c r="I2740">
        <v>-0.00148698589428587</v>
      </c>
      <c r="J2740">
        <v>-0.00273298033826956</v>
      </c>
      <c r="K2740">
        <v>-0.000189626705307814</v>
      </c>
      <c r="L2740" s="11">
        <v>6.67378179694554e-5</v>
      </c>
    </row>
    <row r="2741" spans="1:12">
      <c r="A2741" s="2">
        <v>20016</v>
      </c>
      <c r="B2741" t="str">
        <f>VLOOKUP(A2741,'Table S1'!A:E,2,FALSE)</f>
        <v>Fluid intelligence score</v>
      </c>
      <c r="C2741" s="26" t="s">
        <v>1364</v>
      </c>
      <c r="D2741" t="s">
        <v>307</v>
      </c>
      <c r="E2741">
        <v>-1.34872401625096</v>
      </c>
      <c r="F2741" s="2">
        <v>0.177435874139608</v>
      </c>
      <c r="G2741">
        <v>29810</v>
      </c>
      <c r="H2741" s="11">
        <v>-7.31635167049649e-5</v>
      </c>
      <c r="I2741" s="11">
        <v>-1.06241212895224e-5</v>
      </c>
      <c r="J2741">
        <v>-0.00392328875329695</v>
      </c>
      <c r="K2741">
        <v>-0.000179488961021335</v>
      </c>
      <c r="L2741" s="11">
        <v>3.31619276114051e-5</v>
      </c>
    </row>
    <row r="2742" spans="1:12">
      <c r="A2742" s="2">
        <v>20016</v>
      </c>
      <c r="B2742" t="str">
        <f>VLOOKUP(A2742,'Table S1'!A:E,2,FALSE)</f>
        <v>Fluid intelligence score</v>
      </c>
      <c r="C2742" s="26" t="s">
        <v>1365</v>
      </c>
      <c r="D2742" t="s">
        <v>307</v>
      </c>
      <c r="E2742" s="2">
        <v>0.682649428921543</v>
      </c>
      <c r="F2742" s="2">
        <v>0.494833696811039</v>
      </c>
      <c r="G2742">
        <v>29811</v>
      </c>
      <c r="H2742" s="11">
        <v>3.48121407752568e-5</v>
      </c>
      <c r="I2742">
        <v>-0.0007027504058883</v>
      </c>
      <c r="J2742" s="2">
        <v>0.00198570087803877</v>
      </c>
      <c r="K2742" s="11">
        <v>-6.51415244754842e-5</v>
      </c>
      <c r="L2742" s="2">
        <v>0.000134765806025998</v>
      </c>
    </row>
    <row r="2743" spans="1:12">
      <c r="A2743" s="2">
        <v>20016</v>
      </c>
      <c r="B2743" t="str">
        <f>VLOOKUP(A2743,'Table S1'!A:E,2,FALSE)</f>
        <v>Fluid intelligence score</v>
      </c>
      <c r="C2743" s="26" t="s">
        <v>1366</v>
      </c>
      <c r="D2743" t="s">
        <v>307</v>
      </c>
      <c r="E2743" s="2">
        <v>2.03374632125624</v>
      </c>
      <c r="F2743" s="2">
        <v>0.041986016019961</v>
      </c>
      <c r="G2743">
        <v>29811</v>
      </c>
      <c r="H2743" s="2">
        <v>0.000123786905312594</v>
      </c>
      <c r="I2743">
        <v>-0.00108747542243822</v>
      </c>
      <c r="J2743" s="2">
        <v>0.00591579174424356</v>
      </c>
      <c r="K2743" s="11">
        <v>4.48602465529767e-6</v>
      </c>
      <c r="L2743" s="2">
        <v>0.000243087785969891</v>
      </c>
    </row>
    <row r="2744" spans="1:12">
      <c r="A2744" s="2">
        <v>20016</v>
      </c>
      <c r="B2744" t="str">
        <f>VLOOKUP(A2744,'Table S1'!A:E,2,FALSE)</f>
        <v>Fluid intelligence score</v>
      </c>
      <c r="C2744" s="26" t="s">
        <v>537</v>
      </c>
      <c r="D2744" t="s">
        <v>307</v>
      </c>
      <c r="E2744" s="2">
        <v>1.11213487435777</v>
      </c>
      <c r="F2744" s="2">
        <v>0.266089132549814</v>
      </c>
      <c r="G2744">
        <v>29811</v>
      </c>
      <c r="H2744" s="11">
        <v>6.91042758459858e-5</v>
      </c>
      <c r="I2744">
        <v>-0.000200611881447458</v>
      </c>
      <c r="J2744" s="2">
        <v>0.00323499457107666</v>
      </c>
      <c r="K2744" s="11">
        <v>-5.26861600914594e-5</v>
      </c>
      <c r="L2744" s="2">
        <v>0.000190894711783431</v>
      </c>
    </row>
    <row r="2745" spans="1:12">
      <c r="A2745" s="2">
        <v>20016</v>
      </c>
      <c r="B2745" t="str">
        <f>VLOOKUP(A2745,'Table S1'!A:E,2,FALSE)</f>
        <v>Fluid intelligence score</v>
      </c>
      <c r="C2745" s="26" t="s">
        <v>1367</v>
      </c>
      <c r="D2745" t="s">
        <v>307</v>
      </c>
      <c r="E2745" s="2">
        <v>3.12290987476093</v>
      </c>
      <c r="F2745" s="2">
        <v>0.00179243948968623</v>
      </c>
      <c r="G2745">
        <v>29811</v>
      </c>
      <c r="H2745" s="2">
        <v>0.00017449311384482</v>
      </c>
      <c r="I2745">
        <v>-0.000318781426246642</v>
      </c>
      <c r="J2745" s="2">
        <v>0.00908396699334444</v>
      </c>
      <c r="K2745" s="11">
        <v>6.49753504119202e-5</v>
      </c>
      <c r="L2745" s="2">
        <v>0.000284010877277719</v>
      </c>
    </row>
    <row r="2746" spans="1:12">
      <c r="A2746" s="2">
        <v>20016</v>
      </c>
      <c r="B2746" t="str">
        <f>VLOOKUP(A2746,'Table S1'!A:E,2,FALSE)</f>
        <v>Fluid intelligence score</v>
      </c>
      <c r="C2746" s="26" t="s">
        <v>1368</v>
      </c>
      <c r="D2746" t="s">
        <v>307</v>
      </c>
      <c r="E2746" s="2">
        <v>2.59473216401724</v>
      </c>
      <c r="F2746" s="2">
        <v>0.00947110000179722</v>
      </c>
      <c r="G2746">
        <v>29811</v>
      </c>
      <c r="H2746" s="2">
        <v>0.000161202890228374</v>
      </c>
      <c r="I2746" s="11">
        <v>-9.37281544694933e-5</v>
      </c>
      <c r="J2746" s="2">
        <v>0.00754759576156718</v>
      </c>
      <c r="K2746" s="11">
        <v>3.94312900630905e-5</v>
      </c>
      <c r="L2746" s="2">
        <v>0.000282974490393657</v>
      </c>
    </row>
    <row r="2747" spans="1:12">
      <c r="A2747" s="2">
        <v>20016</v>
      </c>
      <c r="B2747" t="str">
        <f>VLOOKUP(A2747,'Table S1'!A:E,2,FALSE)</f>
        <v>Fluid intelligence score</v>
      </c>
      <c r="C2747" s="26" t="s">
        <v>1369</v>
      </c>
      <c r="D2747" t="s">
        <v>307</v>
      </c>
      <c r="E2747" s="2">
        <v>3.46737489104654</v>
      </c>
      <c r="F2747" s="2">
        <v>0.000526309138626824</v>
      </c>
      <c r="G2747">
        <v>29811</v>
      </c>
      <c r="H2747" s="2">
        <v>0.000154321770112865</v>
      </c>
      <c r="I2747" s="2">
        <v>0.000525783169445433</v>
      </c>
      <c r="J2747" s="2">
        <v>0.0100859519893219</v>
      </c>
      <c r="K2747" s="11">
        <v>6.70864979209172e-5</v>
      </c>
      <c r="L2747" s="2">
        <v>0.000241557042304812</v>
      </c>
    </row>
    <row r="2748" spans="1:12">
      <c r="A2748" s="2">
        <v>20016</v>
      </c>
      <c r="B2748" t="str">
        <f>VLOOKUP(A2748,'Table S1'!A:E,2,FALSE)</f>
        <v>Fluid intelligence score</v>
      </c>
      <c r="C2748" s="26" t="s">
        <v>1370</v>
      </c>
      <c r="D2748" t="s">
        <v>307</v>
      </c>
      <c r="E2748" s="2">
        <v>3.61891471369156</v>
      </c>
      <c r="F2748" s="2">
        <v>0.000296330382650961</v>
      </c>
      <c r="G2748">
        <v>29811</v>
      </c>
      <c r="H2748" s="2">
        <v>0.000209302884345704</v>
      </c>
      <c r="I2748">
        <v>-0.00020301259218834</v>
      </c>
      <c r="J2748" s="2">
        <v>0.0105267532939673</v>
      </c>
      <c r="K2748" s="11">
        <v>9.59421660078966e-5</v>
      </c>
      <c r="L2748" s="2">
        <v>0.000322663602683511</v>
      </c>
    </row>
    <row r="2749" spans="1:12">
      <c r="A2749" s="2">
        <v>20016</v>
      </c>
      <c r="B2749" t="str">
        <f>VLOOKUP(A2749,'Table S1'!A:E,2,FALSE)</f>
        <v>Fluid intelligence score</v>
      </c>
      <c r="C2749" s="26" t="s">
        <v>542</v>
      </c>
      <c r="D2749" t="s">
        <v>307</v>
      </c>
      <c r="E2749" s="2">
        <v>6.00467509710804</v>
      </c>
      <c r="F2749" s="11">
        <v>1.93931152618023e-9</v>
      </c>
      <c r="G2749">
        <v>29811</v>
      </c>
      <c r="H2749" s="2">
        <v>0.00031656274689897</v>
      </c>
      <c r="I2749" s="2">
        <v>0.000243175004113296</v>
      </c>
      <c r="J2749" s="2">
        <v>0.0174664888118369</v>
      </c>
      <c r="K2749" s="2">
        <v>0.000213230465823404</v>
      </c>
      <c r="L2749" s="2">
        <v>0.000419895027974537</v>
      </c>
    </row>
    <row r="2750" spans="1:12">
      <c r="A2750" s="2">
        <v>20016</v>
      </c>
      <c r="B2750" t="str">
        <f>VLOOKUP(A2750,'Table S1'!A:E,2,FALSE)</f>
        <v>Fluid intelligence score</v>
      </c>
      <c r="C2750" s="26" t="s">
        <v>543</v>
      </c>
      <c r="D2750" t="s">
        <v>307</v>
      </c>
      <c r="E2750" s="2">
        <v>4.62959344549099</v>
      </c>
      <c r="F2750" s="11">
        <v>3.67927834477447e-6</v>
      </c>
      <c r="G2750">
        <v>29811</v>
      </c>
      <c r="H2750" s="2">
        <v>0.000244788021270099</v>
      </c>
      <c r="I2750">
        <v>-0.000254612899141352</v>
      </c>
      <c r="J2750" s="2">
        <v>0.0134666307187822</v>
      </c>
      <c r="K2750" s="2">
        <v>0.000141151451132846</v>
      </c>
      <c r="L2750" s="2">
        <v>0.000348424591407352</v>
      </c>
    </row>
    <row r="2751" spans="1:12">
      <c r="A2751" s="2">
        <v>20016</v>
      </c>
      <c r="B2751" t="str">
        <f>VLOOKUP(A2751,'Table S1'!A:E,2,FALSE)</f>
        <v>Fluid intelligence score</v>
      </c>
      <c r="C2751" s="26" t="s">
        <v>544</v>
      </c>
      <c r="D2751" t="s">
        <v>307</v>
      </c>
      <c r="E2751" s="2">
        <v>1.25058363490016</v>
      </c>
      <c r="F2751" s="2">
        <v>0.211096239886924</v>
      </c>
      <c r="G2751">
        <v>29811</v>
      </c>
      <c r="H2751" s="11">
        <v>5.5654402453421e-5</v>
      </c>
      <c r="I2751" s="11">
        <v>-9.55326358223416e-5</v>
      </c>
      <c r="J2751" s="2">
        <v>0.00363771639830608</v>
      </c>
      <c r="K2751" s="11">
        <v>-3.15729131255605e-5</v>
      </c>
      <c r="L2751" s="2">
        <v>0.000142881718032402</v>
      </c>
    </row>
    <row r="2752" spans="1:12">
      <c r="A2752" s="2">
        <v>20016</v>
      </c>
      <c r="B2752" t="str">
        <f>VLOOKUP(A2752,'Table S1'!A:E,2,FALSE)</f>
        <v>Fluid intelligence score</v>
      </c>
      <c r="C2752" s="26" t="s">
        <v>1371</v>
      </c>
      <c r="D2752" t="s">
        <v>307</v>
      </c>
      <c r="E2752" s="2">
        <v>0.868469550561429</v>
      </c>
      <c r="F2752" s="2">
        <v>0.385144325899984</v>
      </c>
      <c r="G2752">
        <v>29811</v>
      </c>
      <c r="H2752" s="11">
        <v>5.58131861541531e-5</v>
      </c>
      <c r="I2752">
        <v>-0.00070747645704795</v>
      </c>
      <c r="J2752" s="2">
        <v>0.002526217229573</v>
      </c>
      <c r="K2752" s="11">
        <v>-7.01512489598184e-5</v>
      </c>
      <c r="L2752" s="2">
        <v>0.000181777621268125</v>
      </c>
    </row>
    <row r="2753" spans="1:12">
      <c r="A2753" s="2">
        <v>20016</v>
      </c>
      <c r="B2753" t="str">
        <f>VLOOKUP(A2753,'Table S1'!A:E,2,FALSE)</f>
        <v>Fluid intelligence score</v>
      </c>
      <c r="C2753" s="26" t="s">
        <v>1372</v>
      </c>
      <c r="D2753" t="s">
        <v>307</v>
      </c>
      <c r="E2753" s="2">
        <v>1.52894064144281</v>
      </c>
      <c r="F2753" s="2">
        <v>0.126289769899795</v>
      </c>
      <c r="G2753">
        <v>29811</v>
      </c>
      <c r="H2753" s="11">
        <v>9.34899506948757e-5</v>
      </c>
      <c r="I2753">
        <v>-0.000640434264884527</v>
      </c>
      <c r="J2753" s="2">
        <v>0.00444740542591311</v>
      </c>
      <c r="K2753" s="11">
        <v>-2.63605989355037e-5</v>
      </c>
      <c r="L2753" s="2">
        <v>0.000213340500325255</v>
      </c>
    </row>
    <row r="2754" spans="1:12">
      <c r="A2754" s="2">
        <v>20016</v>
      </c>
      <c r="B2754" t="str">
        <f>VLOOKUP(A2754,'Table S1'!A:E,2,FALSE)</f>
        <v>Fluid intelligence score</v>
      </c>
      <c r="C2754" s="26" t="s">
        <v>832</v>
      </c>
      <c r="D2754" t="s">
        <v>307</v>
      </c>
      <c r="E2754" s="2">
        <v>0.937048239460434</v>
      </c>
      <c r="F2754" s="2">
        <v>0.348741335726073</v>
      </c>
      <c r="G2754">
        <v>29811</v>
      </c>
      <c r="H2754" s="11">
        <v>5.78888201311354e-5</v>
      </c>
      <c r="I2754">
        <v>-0.000144904911144394</v>
      </c>
      <c r="J2754" s="2">
        <v>0.00272569994645835</v>
      </c>
      <c r="K2754" s="11">
        <v>-6.31984458082033e-5</v>
      </c>
      <c r="L2754" s="2">
        <v>0.000178976086070474</v>
      </c>
    </row>
    <row r="2755" spans="1:12">
      <c r="A2755" s="2">
        <v>20016</v>
      </c>
      <c r="B2755" t="str">
        <f>VLOOKUP(A2755,'Table S1'!A:E,2,FALSE)</f>
        <v>Fluid intelligence score</v>
      </c>
      <c r="C2755" s="26" t="s">
        <v>566</v>
      </c>
      <c r="D2755" t="s">
        <v>307</v>
      </c>
      <c r="E2755">
        <v>-0.789050471643905</v>
      </c>
      <c r="F2755" s="2">
        <v>0.430088783330456</v>
      </c>
      <c r="G2755">
        <v>29810</v>
      </c>
      <c r="H2755" s="11">
        <v>-4.65322289814305e-5</v>
      </c>
      <c r="I2755">
        <v>-0.00049477102735775</v>
      </c>
      <c r="J2755">
        <v>-0.00229526041197754</v>
      </c>
      <c r="K2755">
        <v>-0.000162120774164306</v>
      </c>
      <c r="L2755" s="11">
        <v>6.90563162014452e-5</v>
      </c>
    </row>
    <row r="2756" spans="1:12">
      <c r="A2756" s="2">
        <v>20016</v>
      </c>
      <c r="B2756" t="str">
        <f>VLOOKUP(A2756,'Table S1'!A:E,2,FALSE)</f>
        <v>Fluid intelligence score</v>
      </c>
      <c r="C2756" s="26" t="s">
        <v>1373</v>
      </c>
      <c r="D2756" t="s">
        <v>307</v>
      </c>
      <c r="E2756">
        <v>-2.83575121763859</v>
      </c>
      <c r="F2756" s="2">
        <v>0.00457488255490983</v>
      </c>
      <c r="G2756">
        <v>29811</v>
      </c>
      <c r="H2756">
        <v>-0.000159154067252173</v>
      </c>
      <c r="I2756" s="11">
        <v>-2.61121722627064e-5</v>
      </c>
      <c r="J2756">
        <v>-0.00824867559277141</v>
      </c>
      <c r="K2756">
        <v>-0.000269159805196507</v>
      </c>
      <c r="L2756" s="11">
        <v>-4.91483293078399e-5</v>
      </c>
    </row>
    <row r="2757" spans="1:12">
      <c r="A2757" s="2">
        <v>20016</v>
      </c>
      <c r="B2757" t="str">
        <f>VLOOKUP(A2757,'Table S1'!A:E,2,FALSE)</f>
        <v>Fluid intelligence score</v>
      </c>
      <c r="C2757" s="26" t="s">
        <v>582</v>
      </c>
      <c r="D2757" t="s">
        <v>307</v>
      </c>
      <c r="E2757" s="2">
        <v>1.5737835698285</v>
      </c>
      <c r="F2757" s="2">
        <v>0.115548106082723</v>
      </c>
      <c r="G2757">
        <v>29810</v>
      </c>
      <c r="H2757" s="11">
        <v>8.83632197507323e-5</v>
      </c>
      <c r="I2757">
        <v>-0.00021139687748146</v>
      </c>
      <c r="J2757" s="2">
        <v>0.00457796206283526</v>
      </c>
      <c r="K2757" s="11">
        <v>-2.16873385281302e-5</v>
      </c>
      <c r="L2757" s="2">
        <v>0.000198413778029595</v>
      </c>
    </row>
    <row r="2758" spans="1:12">
      <c r="A2758" s="2">
        <v>20016</v>
      </c>
      <c r="B2758" t="str">
        <f>VLOOKUP(A2758,'Table S1'!A:E,2,FALSE)</f>
        <v>Fluid intelligence score</v>
      </c>
      <c r="C2758" s="26" t="s">
        <v>1374</v>
      </c>
      <c r="D2758" t="s">
        <v>307</v>
      </c>
      <c r="E2758" s="2">
        <v>2.75179183622891</v>
      </c>
      <c r="F2758" s="2">
        <v>0.00593059896093578</v>
      </c>
      <c r="G2758">
        <v>29811</v>
      </c>
      <c r="H2758" s="2">
        <v>0.000145266783442663</v>
      </c>
      <c r="I2758" s="11">
        <v>9.97677056344746e-5</v>
      </c>
      <c r="J2758" s="2">
        <v>0.0080044532872636</v>
      </c>
      <c r="K2758" s="11">
        <v>4.17963027502512e-5</v>
      </c>
      <c r="L2758" s="2">
        <v>0.000248737264135076</v>
      </c>
    </row>
    <row r="2759" spans="1:12">
      <c r="A2759" s="2">
        <v>20016</v>
      </c>
      <c r="B2759" t="str">
        <f>VLOOKUP(A2759,'Table S1'!A:E,2,FALSE)</f>
        <v>Fluid intelligence score</v>
      </c>
      <c r="C2759" s="26" t="s">
        <v>1375</v>
      </c>
      <c r="D2759" t="s">
        <v>307</v>
      </c>
      <c r="E2759" s="2">
        <v>0.529929693300934</v>
      </c>
      <c r="F2759" s="2">
        <v>0.596164624485087</v>
      </c>
      <c r="G2759">
        <v>29811</v>
      </c>
      <c r="H2759" s="11">
        <v>3.12072870836222e-5</v>
      </c>
      <c r="I2759">
        <v>-0.000842381139115336</v>
      </c>
      <c r="J2759" s="2">
        <v>0.0015414674248668</v>
      </c>
      <c r="K2759" s="11">
        <v>-8.4218670350152e-5</v>
      </c>
      <c r="L2759" s="2">
        <v>0.000146633244517396</v>
      </c>
    </row>
    <row r="2760" spans="1:12">
      <c r="A2760" s="2">
        <v>20016</v>
      </c>
      <c r="B2760" t="str">
        <f>VLOOKUP(A2760,'Table S1'!A:E,2,FALSE)</f>
        <v>Fluid intelligence score</v>
      </c>
      <c r="C2760" s="26" t="s">
        <v>1376</v>
      </c>
      <c r="D2760" t="s">
        <v>307</v>
      </c>
      <c r="E2760" s="2">
        <v>3.10570656620693</v>
      </c>
      <c r="F2760" s="2">
        <v>0.00190003002530054</v>
      </c>
      <c r="G2760">
        <v>29811</v>
      </c>
      <c r="H2760" s="2">
        <v>0.000203779369452805</v>
      </c>
      <c r="I2760">
        <v>-0.00101324716893288</v>
      </c>
      <c r="J2760" s="2">
        <v>0.00903392575189082</v>
      </c>
      <c r="K2760" s="11">
        <v>7.51720998309122e-5</v>
      </c>
      <c r="L2760" s="2">
        <v>0.000332386639074698</v>
      </c>
    </row>
    <row r="2761" spans="1:12">
      <c r="A2761" s="2">
        <v>20016</v>
      </c>
      <c r="B2761" t="str">
        <f>VLOOKUP(A2761,'Table S1'!A:E,2,FALSE)</f>
        <v>Fluid intelligence score</v>
      </c>
      <c r="C2761" s="26" t="s">
        <v>1377</v>
      </c>
      <c r="D2761" t="s">
        <v>307</v>
      </c>
      <c r="E2761" s="2">
        <v>2.25983286221521</v>
      </c>
      <c r="F2761" s="2">
        <v>0.0238388118642645</v>
      </c>
      <c r="G2761">
        <v>29811</v>
      </c>
      <c r="H2761" s="2">
        <v>0.000137686704722383</v>
      </c>
      <c r="I2761" s="11">
        <v>2.24893103943277e-5</v>
      </c>
      <c r="J2761" s="2">
        <v>0.00657343565907729</v>
      </c>
      <c r="K2761" s="11">
        <v>1.82655103250844e-5</v>
      </c>
      <c r="L2761" s="2">
        <v>0.000257107899119683</v>
      </c>
    </row>
    <row r="2762" spans="1:12">
      <c r="A2762" s="2">
        <v>20016</v>
      </c>
      <c r="B2762" t="str">
        <f>VLOOKUP(A2762,'Table S1'!A:E,2,FALSE)</f>
        <v>Fluid intelligence score</v>
      </c>
      <c r="C2762" s="26" t="s">
        <v>1378</v>
      </c>
      <c r="D2762" t="s">
        <v>307</v>
      </c>
      <c r="E2762" s="2">
        <v>0.234929436779767</v>
      </c>
      <c r="F2762" s="2">
        <v>0.814265115192178</v>
      </c>
      <c r="G2762">
        <v>29811</v>
      </c>
      <c r="H2762" s="11">
        <v>1.429144581934e-5</v>
      </c>
      <c r="I2762" s="11">
        <v>-4.92729238438616e-5</v>
      </c>
      <c r="J2762" s="2">
        <v>0.000683366262574509</v>
      </c>
      <c r="K2762">
        <v>-0.000104943745790819</v>
      </c>
      <c r="L2762" s="2">
        <v>0.000133526637429499</v>
      </c>
    </row>
    <row r="2763" spans="1:12">
      <c r="A2763" s="2">
        <v>20016</v>
      </c>
      <c r="B2763" t="str">
        <f>VLOOKUP(A2763,'Table S1'!A:E,2,FALSE)</f>
        <v>Fluid intelligence score</v>
      </c>
      <c r="C2763" s="26" t="s">
        <v>1379</v>
      </c>
      <c r="D2763" t="s">
        <v>307</v>
      </c>
      <c r="E2763" s="2">
        <v>1.88014011276315</v>
      </c>
      <c r="F2763" s="2">
        <v>0.0600987273079607</v>
      </c>
      <c r="G2763">
        <v>29811</v>
      </c>
      <c r="H2763" s="2">
        <v>0.000114968741603923</v>
      </c>
      <c r="I2763">
        <v>-0.000201045251659768</v>
      </c>
      <c r="J2763" s="2">
        <v>0.00546897970550968</v>
      </c>
      <c r="K2763" s="11">
        <v>-4.88601847459923e-6</v>
      </c>
      <c r="L2763" s="2">
        <v>0.000234823501682445</v>
      </c>
    </row>
    <row r="2764" spans="1:12">
      <c r="A2764" s="2">
        <v>20016</v>
      </c>
      <c r="B2764" t="str">
        <f>VLOOKUP(A2764,'Table S1'!A:E,2,FALSE)</f>
        <v>Fluid intelligence score</v>
      </c>
      <c r="C2764" s="26" t="s">
        <v>1380</v>
      </c>
      <c r="D2764" t="s">
        <v>307</v>
      </c>
      <c r="E2764" s="2">
        <v>1.63804944517985</v>
      </c>
      <c r="F2764" s="2">
        <v>0.101421933734887</v>
      </c>
      <c r="G2764">
        <v>29810</v>
      </c>
      <c r="H2764" s="2">
        <v>0.000106853935051147</v>
      </c>
      <c r="I2764" s="2">
        <v>0.000237470620607603</v>
      </c>
      <c r="J2764" s="2">
        <v>0.00476490437493821</v>
      </c>
      <c r="K2764" s="11">
        <v>-2.10044569331493e-5</v>
      </c>
      <c r="L2764" s="2">
        <v>0.000234712327035444</v>
      </c>
    </row>
    <row r="2765" spans="1:12">
      <c r="A2765" s="2">
        <v>20016</v>
      </c>
      <c r="B2765" t="str">
        <f>VLOOKUP(A2765,'Table S1'!A:E,2,FALSE)</f>
        <v>Fluid intelligence score</v>
      </c>
      <c r="C2765" s="26" t="s">
        <v>1381</v>
      </c>
      <c r="D2765" t="s">
        <v>307</v>
      </c>
      <c r="E2765" s="2">
        <v>0.395977635590305</v>
      </c>
      <c r="F2765" s="2">
        <v>0.692124360714626</v>
      </c>
      <c r="G2765">
        <v>29811</v>
      </c>
      <c r="H2765" s="11">
        <v>2.6387538939984e-5</v>
      </c>
      <c r="I2765">
        <v>-0.00111344028847833</v>
      </c>
      <c r="J2765" s="2">
        <v>0.00115182567414959</v>
      </c>
      <c r="K2765">
        <v>-0.000104227731319018</v>
      </c>
      <c r="L2765" s="2">
        <v>0.000157002809198986</v>
      </c>
    </row>
    <row r="2766" spans="1:12">
      <c r="A2766" s="2">
        <v>20016</v>
      </c>
      <c r="B2766" t="str">
        <f>VLOOKUP(A2766,'Table S1'!A:E,2,FALSE)</f>
        <v>Fluid intelligence score</v>
      </c>
      <c r="C2766" s="26" t="s">
        <v>1382</v>
      </c>
      <c r="D2766" t="s">
        <v>307</v>
      </c>
      <c r="E2766" s="2">
        <v>0.452138752393566</v>
      </c>
      <c r="F2766" s="2">
        <v>0.651172317578834</v>
      </c>
      <c r="G2766">
        <v>29811</v>
      </c>
      <c r="H2766" s="11">
        <v>3.16271887578197e-5</v>
      </c>
      <c r="I2766">
        <v>-0.000121943382877905</v>
      </c>
      <c r="J2766" s="2">
        <v>0.00131518797143306</v>
      </c>
      <c r="K2766">
        <v>-0.000105478218527042</v>
      </c>
      <c r="L2766" s="2">
        <v>0.000168732596042682</v>
      </c>
    </row>
    <row r="2767" spans="1:12">
      <c r="A2767" s="2">
        <v>20016</v>
      </c>
      <c r="B2767" t="str">
        <f>VLOOKUP(A2767,'Table S1'!A:E,2,FALSE)</f>
        <v>Fluid intelligence score</v>
      </c>
      <c r="C2767" s="26" t="s">
        <v>1383</v>
      </c>
      <c r="D2767" t="s">
        <v>307</v>
      </c>
      <c r="E2767" s="2">
        <v>2.75302600097475</v>
      </c>
      <c r="F2767" s="2">
        <v>0.00590829359838742</v>
      </c>
      <c r="G2767">
        <v>29811</v>
      </c>
      <c r="H2767" s="2">
        <v>0.000118109173971432</v>
      </c>
      <c r="I2767" s="2">
        <v>0.000376156850061504</v>
      </c>
      <c r="J2767" s="2">
        <v>0.00800804324415163</v>
      </c>
      <c r="K2767" s="11">
        <v>3.40202019458267e-5</v>
      </c>
      <c r="L2767" s="2">
        <v>0.000202198145997038</v>
      </c>
    </row>
    <row r="2768" spans="1:12">
      <c r="A2768" s="2">
        <v>20016</v>
      </c>
      <c r="B2768" t="str">
        <f>VLOOKUP(A2768,'Table S1'!A:E,2,FALSE)</f>
        <v>Fluid intelligence score</v>
      </c>
      <c r="C2768" s="26" t="s">
        <v>1384</v>
      </c>
      <c r="D2768" t="s">
        <v>307</v>
      </c>
      <c r="E2768">
        <v>-0.851568680799981</v>
      </c>
      <c r="F2768" s="2">
        <v>0.39446036912147</v>
      </c>
      <c r="G2768">
        <v>29811</v>
      </c>
      <c r="H2768" s="11">
        <v>-5.37181987067338e-5</v>
      </c>
      <c r="I2768">
        <v>-0.00166862588523035</v>
      </c>
      <c r="J2768">
        <v>-0.00247705572660661</v>
      </c>
      <c r="K2768">
        <v>-0.000177360615413132</v>
      </c>
      <c r="L2768" s="11">
        <v>6.99242179996649e-5</v>
      </c>
    </row>
    <row r="2769" spans="1:12">
      <c r="A2769" s="2">
        <v>20016</v>
      </c>
      <c r="B2769" t="str">
        <f>VLOOKUP(A2769,'Table S1'!A:E,2,FALSE)</f>
        <v>Fluid intelligence score</v>
      </c>
      <c r="C2769" s="26" t="s">
        <v>1385</v>
      </c>
      <c r="D2769" t="s">
        <v>307</v>
      </c>
      <c r="E2769" s="2">
        <v>0.00433367607043085</v>
      </c>
      <c r="F2769" s="2">
        <v>0.996542266592792</v>
      </c>
      <c r="G2769">
        <v>29811</v>
      </c>
      <c r="H2769" s="11">
        <v>2.5431516684468e-7</v>
      </c>
      <c r="I2769">
        <v>-0.00141884547389653</v>
      </c>
      <c r="J2769" s="11">
        <v>1.26058618283546e-5</v>
      </c>
      <c r="K2769">
        <v>-0.000114767850332715</v>
      </c>
      <c r="L2769" s="2">
        <v>0.000115276480666404</v>
      </c>
    </row>
    <row r="2770" spans="1:12">
      <c r="A2770" s="2">
        <v>20016</v>
      </c>
      <c r="B2770" t="str">
        <f>VLOOKUP(A2770,'Table S1'!A:E,2,FALSE)</f>
        <v>Fluid intelligence score</v>
      </c>
      <c r="C2770" s="26" t="s">
        <v>1386</v>
      </c>
      <c r="D2770" t="s">
        <v>307</v>
      </c>
      <c r="E2770" s="2">
        <v>0.561577765559895</v>
      </c>
      <c r="F2770" s="2">
        <v>0.574407954443389</v>
      </c>
      <c r="G2770">
        <v>29811</v>
      </c>
      <c r="H2770" s="11">
        <v>4.14438774893669e-5</v>
      </c>
      <c r="I2770">
        <v>-0.00108700708544285</v>
      </c>
      <c r="J2770" s="2">
        <v>0.00163352581122205</v>
      </c>
      <c r="K2770">
        <v>-0.000103205377437444</v>
      </c>
      <c r="L2770" s="2">
        <v>0.000186093132416178</v>
      </c>
    </row>
    <row r="2771" spans="1:12">
      <c r="A2771" s="2">
        <v>20016</v>
      </c>
      <c r="B2771" t="str">
        <f>VLOOKUP(A2771,'Table S1'!A:E,2,FALSE)</f>
        <v>Fluid intelligence score</v>
      </c>
      <c r="C2771" s="26" t="s">
        <v>1387</v>
      </c>
      <c r="D2771" t="s">
        <v>307</v>
      </c>
      <c r="E2771">
        <v>-1.30312540245703</v>
      </c>
      <c r="F2771" s="2">
        <v>0.192542017260569</v>
      </c>
      <c r="G2771">
        <v>29811</v>
      </c>
      <c r="H2771" s="11">
        <v>-8.39796562326138e-5</v>
      </c>
      <c r="I2771">
        <v>-0.00122320737500356</v>
      </c>
      <c r="J2771">
        <v>-0.00379055067832035</v>
      </c>
      <c r="K2771">
        <v>-0.000210294272200552</v>
      </c>
      <c r="L2771" s="11">
        <v>4.23349597353241e-5</v>
      </c>
    </row>
    <row r="2772" spans="1:12">
      <c r="A2772" s="2">
        <v>20016</v>
      </c>
      <c r="B2772" t="str">
        <f>VLOOKUP(A2772,'Table S1'!A:E,2,FALSE)</f>
        <v>Fluid intelligence score</v>
      </c>
      <c r="C2772" s="26" t="s">
        <v>1388</v>
      </c>
      <c r="D2772" t="s">
        <v>307</v>
      </c>
      <c r="E2772" s="2">
        <v>0.261299947513917</v>
      </c>
      <c r="F2772" s="2">
        <v>0.793863012190932</v>
      </c>
      <c r="G2772">
        <v>29810</v>
      </c>
      <c r="H2772" s="11">
        <v>1.59154127058e-5</v>
      </c>
      <c r="I2772">
        <v>-0.00141754038512417</v>
      </c>
      <c r="J2772" s="2">
        <v>0.000760092600833231</v>
      </c>
      <c r="K2772">
        <v>-0.000103468087343766</v>
      </c>
      <c r="L2772" s="2">
        <v>0.000135298912755366</v>
      </c>
    </row>
    <row r="2773" spans="1:12">
      <c r="A2773" s="2">
        <v>20016</v>
      </c>
      <c r="B2773" t="str">
        <f>VLOOKUP(A2773,'Table S1'!A:E,2,FALSE)</f>
        <v>Fluid intelligence score</v>
      </c>
      <c r="C2773" s="26" t="s">
        <v>1389</v>
      </c>
      <c r="D2773" t="s">
        <v>307</v>
      </c>
      <c r="E2773" s="2">
        <v>0.882955384730776</v>
      </c>
      <c r="F2773" s="2">
        <v>0.37726749740124</v>
      </c>
      <c r="G2773">
        <v>29811</v>
      </c>
      <c r="H2773" s="11">
        <v>6.38689374969955e-5</v>
      </c>
      <c r="I2773">
        <v>-0.000913053934061949</v>
      </c>
      <c r="J2773" s="2">
        <v>0.00256835384085624</v>
      </c>
      <c r="K2773" s="11">
        <v>-7.79116123403718e-5</v>
      </c>
      <c r="L2773" s="2">
        <v>0.000205649487334363</v>
      </c>
    </row>
    <row r="2774" spans="1:12">
      <c r="A2774" s="2">
        <v>20016</v>
      </c>
      <c r="B2774" t="str">
        <f>VLOOKUP(A2774,'Table S1'!A:E,2,FALSE)</f>
        <v>Fluid intelligence score</v>
      </c>
      <c r="C2774" s="26" t="s">
        <v>1390</v>
      </c>
      <c r="D2774" t="s">
        <v>307</v>
      </c>
      <c r="E2774">
        <v>-0.732300454822154</v>
      </c>
      <c r="F2774" s="2">
        <v>0.463990959131367</v>
      </c>
      <c r="G2774">
        <v>29810</v>
      </c>
      <c r="H2774" s="11">
        <v>-4.1506502681106e-5</v>
      </c>
      <c r="I2774">
        <v>-0.000363377919466733</v>
      </c>
      <c r="J2774">
        <v>-0.00213018089973969</v>
      </c>
      <c r="K2774">
        <v>-0.000152601003648376</v>
      </c>
      <c r="L2774" s="11">
        <v>6.95879982861636e-5</v>
      </c>
    </row>
    <row r="2775" spans="1:12">
      <c r="A2775" s="2">
        <v>20016</v>
      </c>
      <c r="B2775" t="str">
        <f>VLOOKUP(A2775,'Table S1'!A:E,2,FALSE)</f>
        <v>Fluid intelligence score</v>
      </c>
      <c r="C2775" s="26" t="s">
        <v>597</v>
      </c>
      <c r="D2775" t="s">
        <v>307</v>
      </c>
      <c r="E2775" s="2">
        <v>1.17863887134597</v>
      </c>
      <c r="F2775" s="2">
        <v>0.238551413773941</v>
      </c>
      <c r="G2775">
        <v>29811</v>
      </c>
      <c r="H2775" s="11">
        <v>6.85906397186873e-5</v>
      </c>
      <c r="I2775" s="2">
        <v>0.00038131827111725</v>
      </c>
      <c r="J2775" s="2">
        <v>0.00342844239307392</v>
      </c>
      <c r="K2775" s="11">
        <v>-4.54736807884097e-5</v>
      </c>
      <c r="L2775" s="2">
        <v>0.000182654960225784</v>
      </c>
    </row>
    <row r="2776" spans="1:12">
      <c r="A2776" s="2">
        <v>20016</v>
      </c>
      <c r="B2776" t="str">
        <f>VLOOKUP(A2776,'Table S1'!A:E,2,FALSE)</f>
        <v>Fluid intelligence score</v>
      </c>
      <c r="C2776" s="26" t="s">
        <v>838</v>
      </c>
      <c r="D2776" t="s">
        <v>307</v>
      </c>
      <c r="E2776" s="2">
        <v>0.525938716346527</v>
      </c>
      <c r="F2776" s="2">
        <v>0.598934699908813</v>
      </c>
      <c r="G2776">
        <v>29811</v>
      </c>
      <c r="H2776" s="11">
        <v>3.10282962899683e-5</v>
      </c>
      <c r="I2776" s="2">
        <v>0.000386463150444283</v>
      </c>
      <c r="J2776" s="2">
        <v>0.0015298584113573</v>
      </c>
      <c r="K2776" s="11">
        <v>-8.46064926661723e-5</v>
      </c>
      <c r="L2776" s="2">
        <v>0.000146663085246109</v>
      </c>
    </row>
    <row r="2777" spans="1:12">
      <c r="A2777" s="2">
        <v>20016</v>
      </c>
      <c r="B2777" t="str">
        <f>VLOOKUP(A2777,'Table S1'!A:E,2,FALSE)</f>
        <v>Fluid intelligence score</v>
      </c>
      <c r="C2777" s="26" t="s">
        <v>1391</v>
      </c>
      <c r="D2777" t="s">
        <v>307</v>
      </c>
      <c r="E2777" s="2">
        <v>1.55129555833637</v>
      </c>
      <c r="F2777" s="2">
        <v>0.120841486225284</v>
      </c>
      <c r="G2777">
        <v>29811</v>
      </c>
      <c r="H2777" s="11">
        <v>7.30524016168808e-5</v>
      </c>
      <c r="I2777" s="11">
        <v>-1.75098862429928e-5</v>
      </c>
      <c r="J2777" s="2">
        <v>0.00451243174282389</v>
      </c>
      <c r="K2777" s="11">
        <v>-1.92484426096872e-5</v>
      </c>
      <c r="L2777" s="2">
        <v>0.000165353245843449</v>
      </c>
    </row>
    <row r="2778" spans="1:12">
      <c r="A2778" s="2">
        <v>20016</v>
      </c>
      <c r="B2778" t="str">
        <f>VLOOKUP(A2778,'Table S1'!A:E,2,FALSE)</f>
        <v>Fluid intelligence score</v>
      </c>
      <c r="C2778" s="26" t="s">
        <v>1392</v>
      </c>
      <c r="D2778" t="s">
        <v>307</v>
      </c>
      <c r="E2778" s="2">
        <v>3.39749419804804</v>
      </c>
      <c r="F2778" s="2">
        <v>0.000680948916821081</v>
      </c>
      <c r="G2778">
        <v>29811</v>
      </c>
      <c r="H2778" s="2">
        <v>0.000197662160945979</v>
      </c>
      <c r="I2778">
        <v>-0.000321863879264653</v>
      </c>
      <c r="J2778" s="2">
        <v>0.00988268198342111</v>
      </c>
      <c r="K2778" s="11">
        <v>8.36291636913697e-5</v>
      </c>
      <c r="L2778" s="2">
        <v>0.000311695158200588</v>
      </c>
    </row>
    <row r="2779" spans="1:12">
      <c r="A2779" s="2">
        <v>20016</v>
      </c>
      <c r="B2779" t="str">
        <f>VLOOKUP(A2779,'Table S1'!A:E,2,FALSE)</f>
        <v>Fluid intelligence score</v>
      </c>
      <c r="C2779" s="26" t="s">
        <v>559</v>
      </c>
      <c r="D2779" t="s">
        <v>307</v>
      </c>
      <c r="E2779" s="2">
        <v>5.57939701729766</v>
      </c>
      <c r="F2779" s="11">
        <v>2.43447195271765e-8</v>
      </c>
      <c r="G2779">
        <v>29811</v>
      </c>
      <c r="H2779" s="2">
        <v>0.000316063294859672</v>
      </c>
      <c r="I2779" s="2">
        <v>0.000783385345828542</v>
      </c>
      <c r="J2779" s="2">
        <v>0.0162294335669153</v>
      </c>
      <c r="K2779" s="2">
        <v>0.000205030180488052</v>
      </c>
      <c r="L2779" s="2">
        <v>0.000427096409231292</v>
      </c>
    </row>
    <row r="2780" spans="1:12">
      <c r="A2780" s="2">
        <v>20016</v>
      </c>
      <c r="B2780" t="str">
        <f>VLOOKUP(A2780,'Table S1'!A:E,2,FALSE)</f>
        <v>Fluid intelligence score</v>
      </c>
      <c r="C2780" s="26" t="s">
        <v>573</v>
      </c>
      <c r="D2780" t="s">
        <v>307</v>
      </c>
      <c r="E2780" s="2">
        <v>4.37867791932037</v>
      </c>
      <c r="F2780" s="11">
        <v>1.19807737855671e-5</v>
      </c>
      <c r="G2780">
        <v>29811</v>
      </c>
      <c r="H2780" s="2">
        <v>0.000242038019204518</v>
      </c>
      <c r="I2780" s="2">
        <v>0.000442725910717418</v>
      </c>
      <c r="J2780" s="2">
        <v>0.0127367638800775</v>
      </c>
      <c r="K2780" s="2">
        <v>0.000133693658027455</v>
      </c>
      <c r="L2780" s="2">
        <v>0.000350382380381582</v>
      </c>
    </row>
    <row r="2781" spans="1:12">
      <c r="A2781" s="2">
        <v>20016</v>
      </c>
      <c r="B2781" t="str">
        <f>VLOOKUP(A2781,'Table S1'!A:E,2,FALSE)</f>
        <v>Fluid intelligence score</v>
      </c>
      <c r="C2781" s="26" t="s">
        <v>574</v>
      </c>
      <c r="D2781" t="s">
        <v>307</v>
      </c>
      <c r="E2781" s="2">
        <v>2.76643410313102</v>
      </c>
      <c r="F2781" s="2">
        <v>0.00567079365096117</v>
      </c>
      <c r="G2781">
        <v>29810</v>
      </c>
      <c r="H2781" s="2">
        <v>0.00015090323036782</v>
      </c>
      <c r="I2781" s="11">
        <v>-5.07102994621048e-5</v>
      </c>
      <c r="J2781" s="2">
        <v>0.00804725034386244</v>
      </c>
      <c r="K2781" s="11">
        <v>4.3986927661774e-5</v>
      </c>
      <c r="L2781" s="2">
        <v>0.000257819533073866</v>
      </c>
    </row>
    <row r="2782" spans="1:12">
      <c r="A2782" s="2">
        <v>20016</v>
      </c>
      <c r="B2782" t="str">
        <f>VLOOKUP(A2782,'Table S1'!A:E,2,FALSE)</f>
        <v>Fluid intelligence score</v>
      </c>
      <c r="C2782" s="26" t="s">
        <v>575</v>
      </c>
      <c r="D2782" t="s">
        <v>307</v>
      </c>
      <c r="E2782">
        <v>-0.388204428039381</v>
      </c>
      <c r="F2782" s="2">
        <v>0.697867528591884</v>
      </c>
      <c r="G2782">
        <v>29811</v>
      </c>
      <c r="H2782" s="11">
        <v>-2.3057481610489e-5</v>
      </c>
      <c r="I2782">
        <v>-0.00038342317414256</v>
      </c>
      <c r="J2782">
        <v>-0.00112921485166134</v>
      </c>
      <c r="K2782">
        <v>-0.000139474671075437</v>
      </c>
      <c r="L2782" s="11">
        <v>9.33597078544594e-5</v>
      </c>
    </row>
    <row r="2783" spans="1:12">
      <c r="A2783" s="2">
        <v>20016</v>
      </c>
      <c r="B2783" t="str">
        <f>VLOOKUP(A2783,'Table S1'!A:E,2,FALSE)</f>
        <v>Fluid intelligence score</v>
      </c>
      <c r="C2783" s="26" t="s">
        <v>576</v>
      </c>
      <c r="D2783" t="s">
        <v>307</v>
      </c>
      <c r="E2783" s="2">
        <v>2.66615181691453</v>
      </c>
      <c r="F2783" s="2">
        <v>0.00767664183066336</v>
      </c>
      <c r="G2783">
        <v>29811</v>
      </c>
      <c r="H2783" s="2">
        <v>0.000174118976242842</v>
      </c>
      <c r="I2783" s="2">
        <v>0.00107106899009437</v>
      </c>
      <c r="J2783" s="2">
        <v>0.00775534231705967</v>
      </c>
      <c r="K2783" s="11">
        <v>4.61139704055533e-5</v>
      </c>
      <c r="L2783" s="2">
        <v>0.000302123982080131</v>
      </c>
    </row>
    <row r="2784" spans="1:12">
      <c r="A2784" s="2">
        <v>20016</v>
      </c>
      <c r="B2784" t="str">
        <f>VLOOKUP(A2784,'Table S1'!A:E,2,FALSE)</f>
        <v>Fluid intelligence score</v>
      </c>
      <c r="C2784" s="26" t="s">
        <v>1393</v>
      </c>
      <c r="D2784" t="s">
        <v>307</v>
      </c>
      <c r="E2784" s="2">
        <v>1.78620592635377</v>
      </c>
      <c r="F2784" s="2">
        <v>0.0740760818014366</v>
      </c>
      <c r="G2784">
        <v>29811</v>
      </c>
      <c r="H2784" s="2">
        <v>0.000110746050677092</v>
      </c>
      <c r="I2784">
        <v>-0.000808279159110536</v>
      </c>
      <c r="J2784" s="2">
        <v>0.00519574253789698</v>
      </c>
      <c r="K2784" s="11">
        <v>-1.07780584692903e-5</v>
      </c>
      <c r="L2784" s="2">
        <v>0.000232270159823475</v>
      </c>
    </row>
    <row r="2785" spans="1:12">
      <c r="A2785" s="2">
        <v>20016</v>
      </c>
      <c r="B2785" t="str">
        <f>VLOOKUP(A2785,'Table S1'!A:E,2,FALSE)</f>
        <v>Fluid intelligence score</v>
      </c>
      <c r="C2785" s="26" t="s">
        <v>1205</v>
      </c>
      <c r="D2785" t="s">
        <v>307</v>
      </c>
      <c r="E2785" s="2">
        <v>1.8271623946416</v>
      </c>
      <c r="F2785" s="2">
        <v>0.0676853486484581</v>
      </c>
      <c r="G2785">
        <v>29811</v>
      </c>
      <c r="H2785" s="2">
        <v>0.000119164751927127</v>
      </c>
      <c r="I2785">
        <v>-0.00122416141625355</v>
      </c>
      <c r="J2785" s="2">
        <v>0.00531487732596674</v>
      </c>
      <c r="K2785" s="11">
        <v>-8.66630777827272e-6</v>
      </c>
      <c r="L2785" s="2">
        <v>0.000246995811632526</v>
      </c>
    </row>
    <row r="2786" spans="1:12">
      <c r="A2786" s="2">
        <v>20016</v>
      </c>
      <c r="B2786" t="str">
        <f>VLOOKUP(A2786,'Table S1'!A:E,2,FALSE)</f>
        <v>Fluid intelligence score</v>
      </c>
      <c r="C2786" s="26" t="s">
        <v>1394</v>
      </c>
      <c r="D2786" t="s">
        <v>307</v>
      </c>
      <c r="E2786" s="2">
        <v>2.2651632482964</v>
      </c>
      <c r="F2786" s="2">
        <v>0.0235098080871167</v>
      </c>
      <c r="G2786">
        <v>29811</v>
      </c>
      <c r="H2786" s="2">
        <v>0.000147606620065052</v>
      </c>
      <c r="I2786">
        <v>-0.000866129425369178</v>
      </c>
      <c r="J2786" s="2">
        <v>0.00658894076590558</v>
      </c>
      <c r="K2786" s="11">
        <v>1.98827546915731e-5</v>
      </c>
      <c r="L2786" s="2">
        <v>0.000275330485438532</v>
      </c>
    </row>
    <row r="2787" spans="1:12">
      <c r="A2787" s="2">
        <v>20016</v>
      </c>
      <c r="B2787" t="str">
        <f>VLOOKUP(A2787,'Table S1'!A:E,2,FALSE)</f>
        <v>Fluid intelligence score</v>
      </c>
      <c r="C2787" s="26" t="s">
        <v>1395</v>
      </c>
      <c r="D2787" t="s">
        <v>307</v>
      </c>
      <c r="E2787" s="2">
        <v>2.72832504357178</v>
      </c>
      <c r="F2787" s="2">
        <v>0.00636941388806669</v>
      </c>
      <c r="G2787">
        <v>29811</v>
      </c>
      <c r="H2787" s="2">
        <v>0.000174568054860345</v>
      </c>
      <c r="I2787">
        <v>-0.00040780799720781</v>
      </c>
      <c r="J2787" s="2">
        <v>0.00793619272948709</v>
      </c>
      <c r="K2787" s="11">
        <v>4.91574138710257e-5</v>
      </c>
      <c r="L2787" s="2">
        <v>0.000299978695849665</v>
      </c>
    </row>
    <row r="2788" spans="1:12">
      <c r="A2788" s="2">
        <v>20016</v>
      </c>
      <c r="B2788" t="str">
        <f>VLOOKUP(A2788,'Table S1'!A:E,2,FALSE)</f>
        <v>Fluid intelligence score</v>
      </c>
      <c r="C2788" s="26" t="s">
        <v>1396</v>
      </c>
      <c r="D2788" t="s">
        <v>307</v>
      </c>
      <c r="E2788" s="2">
        <v>0.465965142188406</v>
      </c>
      <c r="F2788" s="2">
        <v>0.641243856128512</v>
      </c>
      <c r="G2788">
        <v>29810</v>
      </c>
      <c r="H2788" s="11">
        <v>2.98425170728654e-5</v>
      </c>
      <c r="I2788">
        <v>-0.000567723684026895</v>
      </c>
      <c r="J2788" s="2">
        <v>0.00135541171051313</v>
      </c>
      <c r="K2788" s="11">
        <v>-9.56875458624133e-5</v>
      </c>
      <c r="L2788" s="2">
        <v>0.000155372580008144</v>
      </c>
    </row>
    <row r="2789" spans="1:12">
      <c r="A2789" s="2">
        <v>20016</v>
      </c>
      <c r="B2789" t="str">
        <f>VLOOKUP(A2789,'Table S1'!A:E,2,FALSE)</f>
        <v>Fluid intelligence score</v>
      </c>
      <c r="C2789" s="26" t="s">
        <v>1397</v>
      </c>
      <c r="D2789" t="s">
        <v>307</v>
      </c>
      <c r="E2789" s="2">
        <v>0.718092752944867</v>
      </c>
      <c r="F2789" s="2">
        <v>0.47270572573975</v>
      </c>
      <c r="G2789">
        <v>29811</v>
      </c>
      <c r="H2789" s="11">
        <v>4.95722781266864e-5</v>
      </c>
      <c r="I2789">
        <v>-0.000456324582565363</v>
      </c>
      <c r="J2789" s="2">
        <v>0.00208879894954073</v>
      </c>
      <c r="K2789" s="11">
        <v>-8.57359036286654e-5</v>
      </c>
      <c r="L2789" s="2">
        <v>0.000184880459882038</v>
      </c>
    </row>
    <row r="2790" spans="1:12">
      <c r="A2790" s="2">
        <v>20016</v>
      </c>
      <c r="B2790" t="str">
        <f>VLOOKUP(A2790,'Table S1'!A:E,2,FALSE)</f>
        <v>Fluid intelligence score</v>
      </c>
      <c r="C2790" s="26" t="s">
        <v>1398</v>
      </c>
      <c r="D2790" t="s">
        <v>307</v>
      </c>
      <c r="E2790" s="2">
        <v>1.59405124746161</v>
      </c>
      <c r="F2790" s="2">
        <v>0.110935158397847</v>
      </c>
      <c r="G2790">
        <v>29811</v>
      </c>
      <c r="H2790" s="2">
        <v>0.000100689455404469</v>
      </c>
      <c r="I2790">
        <v>-0.000342039034584701</v>
      </c>
      <c r="J2790" s="2">
        <v>0.00463680013139967</v>
      </c>
      <c r="K2790" s="11">
        <v>-2.31181821598251e-5</v>
      </c>
      <c r="L2790" s="2">
        <v>0.000224497092968763</v>
      </c>
    </row>
    <row r="2791" spans="1:12">
      <c r="A2791" s="2">
        <v>20016</v>
      </c>
      <c r="B2791" t="str">
        <f>VLOOKUP(A2791,'Table S1'!A:E,2,FALSE)</f>
        <v>Fluid intelligence score</v>
      </c>
      <c r="C2791" s="26" t="s">
        <v>1399</v>
      </c>
      <c r="D2791" t="s">
        <v>307</v>
      </c>
      <c r="E2791" s="2">
        <v>2.82195404257535</v>
      </c>
      <c r="F2791" s="2">
        <v>0.00477635953129537</v>
      </c>
      <c r="G2791">
        <v>29809</v>
      </c>
      <c r="H2791" s="2">
        <v>0.000178578967135451</v>
      </c>
      <c r="I2791">
        <v>-0.000183934990352822</v>
      </c>
      <c r="J2791" s="2">
        <v>0.00820863146646028</v>
      </c>
      <c r="K2791" s="11">
        <v>5.45434403310238e-5</v>
      </c>
      <c r="L2791" s="2">
        <v>0.000302614493939879</v>
      </c>
    </row>
    <row r="2792" spans="1:12">
      <c r="A2792" s="2">
        <v>20016</v>
      </c>
      <c r="B2792" t="str">
        <f>VLOOKUP(A2792,'Table S1'!A:E,2,FALSE)</f>
        <v>Fluid intelligence score</v>
      </c>
      <c r="C2792" s="26" t="s">
        <v>1400</v>
      </c>
      <c r="D2792" t="s">
        <v>307</v>
      </c>
      <c r="E2792" s="2">
        <v>3.94954416760902</v>
      </c>
      <c r="F2792" s="11">
        <v>7.84801418605153e-5</v>
      </c>
      <c r="G2792">
        <v>29811</v>
      </c>
      <c r="H2792" s="2">
        <v>0.000209791888492914</v>
      </c>
      <c r="I2792" s="2">
        <v>0.000536991918333995</v>
      </c>
      <c r="J2792" s="2">
        <v>0.0114884931990114</v>
      </c>
      <c r="K2792" s="2">
        <v>0.000105678293726319</v>
      </c>
      <c r="L2792" s="2">
        <v>0.00031390548325951</v>
      </c>
    </row>
    <row r="2793" spans="1:12">
      <c r="A2793" s="2">
        <v>20016</v>
      </c>
      <c r="B2793" t="str">
        <f>VLOOKUP(A2793,'Table S1'!A:E,2,FALSE)</f>
        <v>Fluid intelligence score</v>
      </c>
      <c r="C2793" s="26" t="s">
        <v>1401</v>
      </c>
      <c r="D2793" t="s">
        <v>307</v>
      </c>
      <c r="E2793" s="2">
        <v>2.74049026327733</v>
      </c>
      <c r="F2793" s="2">
        <v>0.00613841168343013</v>
      </c>
      <c r="G2793">
        <v>29811</v>
      </c>
      <c r="H2793" s="2">
        <v>0.000129565385786806</v>
      </c>
      <c r="I2793" s="2">
        <v>0.000672488329260357</v>
      </c>
      <c r="J2793" s="2">
        <v>0.0079946223391575</v>
      </c>
      <c r="K2793" s="11">
        <v>3.68980977362106e-5</v>
      </c>
      <c r="L2793" s="2">
        <v>0.000222232673837402</v>
      </c>
    </row>
    <row r="2794" spans="1:12">
      <c r="A2794" s="2">
        <v>20016</v>
      </c>
      <c r="B2794" t="str">
        <f>VLOOKUP(A2794,'Table S1'!A:E,2,FALSE)</f>
        <v>Fluid intelligence score</v>
      </c>
      <c r="C2794" s="26" t="s">
        <v>587</v>
      </c>
      <c r="D2794" t="s">
        <v>307</v>
      </c>
      <c r="E2794" s="2">
        <v>0.133575827001235</v>
      </c>
      <c r="F2794" s="2">
        <v>0.893738901766843</v>
      </c>
      <c r="G2794">
        <v>29811</v>
      </c>
      <c r="H2794" s="11">
        <v>7.8271506433252e-6</v>
      </c>
      <c r="I2794">
        <v>-0.00122578606488144</v>
      </c>
      <c r="J2794" s="2">
        <v>0.000388547365197594</v>
      </c>
      <c r="K2794">
        <v>-0.000107025638167846</v>
      </c>
      <c r="L2794" s="2">
        <v>0.000122679939454496</v>
      </c>
    </row>
    <row r="2795" spans="1:12">
      <c r="A2795" s="2">
        <v>20016</v>
      </c>
      <c r="B2795" t="str">
        <f>VLOOKUP(A2795,'Table S1'!A:E,2,FALSE)</f>
        <v>Fluid intelligence score</v>
      </c>
      <c r="C2795" s="26" t="s">
        <v>1402</v>
      </c>
      <c r="D2795" t="s">
        <v>307</v>
      </c>
      <c r="E2795" s="2">
        <v>4.08749741781615</v>
      </c>
      <c r="F2795" s="11">
        <v>4.37193129222981e-5</v>
      </c>
      <c r="G2795">
        <v>29811</v>
      </c>
      <c r="H2795" s="2">
        <v>0.000181105909663742</v>
      </c>
      <c r="I2795" s="2">
        <v>0.000369769867600524</v>
      </c>
      <c r="J2795" s="2">
        <v>0.0118897736783599</v>
      </c>
      <c r="K2795" s="11">
        <v>9.42617024407483e-5</v>
      </c>
      <c r="L2795" s="2">
        <v>0.000267950116886737</v>
      </c>
    </row>
    <row r="2796" spans="1:12">
      <c r="A2796" s="2">
        <v>20016</v>
      </c>
      <c r="B2796" t="str">
        <f>VLOOKUP(A2796,'Table S1'!A:E,2,FALSE)</f>
        <v>Fluid intelligence score</v>
      </c>
      <c r="C2796" s="26" t="s">
        <v>589</v>
      </c>
      <c r="D2796" t="s">
        <v>307</v>
      </c>
      <c r="E2796" s="2">
        <v>3.07261097929114</v>
      </c>
      <c r="F2796" s="2">
        <v>0.00212386244775895</v>
      </c>
      <c r="G2796">
        <v>29811</v>
      </c>
      <c r="H2796" s="2">
        <v>0.000149090404103288</v>
      </c>
      <c r="I2796" s="2">
        <v>0.000190884715191842</v>
      </c>
      <c r="J2796" s="2">
        <v>0.00893765681323265</v>
      </c>
      <c r="K2796" s="11">
        <v>5.39844212439105e-5</v>
      </c>
      <c r="L2796" s="2">
        <v>0.000244196386962665</v>
      </c>
    </row>
    <row r="2797" spans="1:12">
      <c r="A2797" s="2">
        <v>20016</v>
      </c>
      <c r="B2797" t="str">
        <f>VLOOKUP(A2797,'Table S1'!A:E,2,FALSE)</f>
        <v>Fluid intelligence score</v>
      </c>
      <c r="C2797" s="26" t="s">
        <v>825</v>
      </c>
      <c r="D2797" t="s">
        <v>307</v>
      </c>
      <c r="E2797" s="2">
        <v>2.05619063480355</v>
      </c>
      <c r="F2797" s="2">
        <v>0.039772830710311</v>
      </c>
      <c r="G2797">
        <v>29811</v>
      </c>
      <c r="H2797" s="2">
        <v>0.000111191287280194</v>
      </c>
      <c r="I2797">
        <v>-0.000396912920792299</v>
      </c>
      <c r="J2797" s="2">
        <v>0.00598107809947903</v>
      </c>
      <c r="K2797" s="11">
        <v>5.19928274426336e-6</v>
      </c>
      <c r="L2797" s="2">
        <v>0.000217183291816124</v>
      </c>
    </row>
    <row r="2798" spans="1:12">
      <c r="A2798" s="2">
        <v>20016</v>
      </c>
      <c r="B2798" t="str">
        <f>VLOOKUP(A2798,'Table S1'!A:E,2,FALSE)</f>
        <v>Fluid intelligence score</v>
      </c>
      <c r="C2798" s="26" t="s">
        <v>1403</v>
      </c>
      <c r="D2798" t="s">
        <v>307</v>
      </c>
      <c r="E2798" s="2">
        <v>0.316836837562981</v>
      </c>
      <c r="F2798" s="2">
        <v>0.751369629411945</v>
      </c>
      <c r="G2798">
        <v>29811</v>
      </c>
      <c r="H2798" s="11">
        <v>1.78529954115772e-5</v>
      </c>
      <c r="I2798">
        <v>-0.000531146228842485</v>
      </c>
      <c r="J2798" s="2">
        <v>0.000921619736118094</v>
      </c>
      <c r="K2798" s="11">
        <v>-9.25907555022716e-5</v>
      </c>
      <c r="L2798" s="2">
        <v>0.000128296746325426</v>
      </c>
    </row>
    <row r="2799" spans="1:12">
      <c r="A2799" s="2">
        <v>20016</v>
      </c>
      <c r="B2799" t="str">
        <f>VLOOKUP(A2799,'Table S1'!A:E,2,FALSE)</f>
        <v>Fluid intelligence score</v>
      </c>
      <c r="C2799" s="26" t="s">
        <v>1404</v>
      </c>
      <c r="D2799" t="s">
        <v>307</v>
      </c>
      <c r="E2799">
        <v>-0.892599197555258</v>
      </c>
      <c r="F2799" s="2">
        <v>0.372079054033572</v>
      </c>
      <c r="G2799">
        <v>29811</v>
      </c>
      <c r="H2799" s="11">
        <v>-4.87096563503839e-5</v>
      </c>
      <c r="I2799">
        <v>-0.00128127129655036</v>
      </c>
      <c r="J2799">
        <v>-0.00259640590796698</v>
      </c>
      <c r="K2799">
        <v>-0.000155670371453751</v>
      </c>
      <c r="L2799" s="11">
        <v>5.82510587529832e-5</v>
      </c>
    </row>
    <row r="2800" spans="1:12">
      <c r="A2800" s="2">
        <v>20016</v>
      </c>
      <c r="B2800" t="str">
        <f>VLOOKUP(A2800,'Table S1'!A:E,2,FALSE)</f>
        <v>Fluid intelligence score</v>
      </c>
      <c r="C2800" s="26" t="s">
        <v>818</v>
      </c>
      <c r="D2800" t="s">
        <v>307</v>
      </c>
      <c r="E2800" s="2">
        <v>3.14637333216341</v>
      </c>
      <c r="F2800" s="2">
        <v>0.00165471464491153</v>
      </c>
      <c r="G2800">
        <v>29811</v>
      </c>
      <c r="H2800" s="2">
        <v>0.000178107928955974</v>
      </c>
      <c r="I2800">
        <v>-0.000181428471156105</v>
      </c>
      <c r="J2800" s="2">
        <v>0.00915221784948233</v>
      </c>
      <c r="K2800" s="11">
        <v>6.71550116991051e-5</v>
      </c>
      <c r="L2800" s="2">
        <v>0.000289060846212843</v>
      </c>
    </row>
    <row r="2801" spans="1:12">
      <c r="A2801" s="2">
        <v>20016</v>
      </c>
      <c r="B2801" t="str">
        <f>VLOOKUP(A2801,'Table S1'!A:E,2,FALSE)</f>
        <v>Fluid intelligence score</v>
      </c>
      <c r="C2801" s="26" t="s">
        <v>1405</v>
      </c>
      <c r="D2801" t="s">
        <v>307</v>
      </c>
      <c r="E2801" s="2">
        <v>2.71554805258632</v>
      </c>
      <c r="F2801" s="2">
        <v>0.00662042866655941</v>
      </c>
      <c r="G2801">
        <v>29811</v>
      </c>
      <c r="H2801" s="2">
        <v>0.000142808588541662</v>
      </c>
      <c r="I2801">
        <v>-0.000341477102754702</v>
      </c>
      <c r="J2801" s="2">
        <v>0.00789902682683835</v>
      </c>
      <c r="K2801" s="11">
        <v>3.97314013429902e-5</v>
      </c>
      <c r="L2801" s="2">
        <v>0.000245885775740333</v>
      </c>
    </row>
    <row r="2802" spans="1:12">
      <c r="A2802" s="2">
        <v>20016</v>
      </c>
      <c r="B2802" t="str">
        <f>VLOOKUP(A2802,'Table S1'!A:E,2,FALSE)</f>
        <v>Fluid intelligence score</v>
      </c>
      <c r="C2802" s="26" t="s">
        <v>1406</v>
      </c>
      <c r="D2802" t="s">
        <v>307</v>
      </c>
      <c r="E2802" s="2">
        <v>3.42262005522316</v>
      </c>
      <c r="F2802" s="2">
        <v>0.000621039944516797</v>
      </c>
      <c r="G2802">
        <v>29811</v>
      </c>
      <c r="H2802" s="2">
        <v>0.000169968983908363</v>
      </c>
      <c r="I2802">
        <v>-0.000123566176127515</v>
      </c>
      <c r="J2802" s="2">
        <v>0.0099557684529036</v>
      </c>
      <c r="K2802" s="11">
        <v>7.2632262991929e-5</v>
      </c>
      <c r="L2802" s="2">
        <v>0.000267305704824797</v>
      </c>
    </row>
    <row r="2803" spans="1:12">
      <c r="A2803" s="2">
        <v>20016</v>
      </c>
      <c r="B2803" t="str">
        <f>VLOOKUP(A2803,'Table S1'!A:E,2,FALSE)</f>
        <v>Fluid intelligence score</v>
      </c>
      <c r="C2803" s="26" t="s">
        <v>1407</v>
      </c>
      <c r="D2803" t="s">
        <v>307</v>
      </c>
      <c r="E2803" s="2">
        <v>5.34779582321572</v>
      </c>
      <c r="F2803" s="11">
        <v>8.9686600528161e-8</v>
      </c>
      <c r="G2803">
        <v>29811</v>
      </c>
      <c r="H2803" s="2">
        <v>0.000261127404743986</v>
      </c>
      <c r="I2803" s="2">
        <v>0.000356789674678048</v>
      </c>
      <c r="J2803" s="2">
        <v>0.0155557485465237</v>
      </c>
      <c r="K2803" s="2">
        <v>0.000165420480588652</v>
      </c>
      <c r="L2803" s="2">
        <v>0.000356834328899321</v>
      </c>
    </row>
    <row r="2804" spans="1:12">
      <c r="A2804" s="2">
        <v>20016</v>
      </c>
      <c r="B2804" t="str">
        <f>VLOOKUP(A2804,'Table S1'!A:E,2,FALSE)</f>
        <v>Fluid intelligence score</v>
      </c>
      <c r="C2804" s="26" t="s">
        <v>1408</v>
      </c>
      <c r="D2804" t="s">
        <v>307</v>
      </c>
      <c r="E2804" s="2">
        <v>6.35757853125783</v>
      </c>
      <c r="F2804" s="11">
        <v>2.0792300818302e-10</v>
      </c>
      <c r="G2804">
        <v>29811</v>
      </c>
      <c r="H2804" s="2">
        <v>0.000256541529974273</v>
      </c>
      <c r="I2804" s="2">
        <v>0.000550063774257131</v>
      </c>
      <c r="J2804" s="2">
        <v>0.01849301960402</v>
      </c>
      <c r="K2804" s="2">
        <v>0.000177449691399678</v>
      </c>
      <c r="L2804" s="2">
        <v>0.000335633368548867</v>
      </c>
    </row>
    <row r="2805" spans="1:12">
      <c r="A2805" s="2">
        <v>20016</v>
      </c>
      <c r="B2805" t="str">
        <f>VLOOKUP(A2805,'Table S1'!A:E,2,FALSE)</f>
        <v>Fluid intelligence score</v>
      </c>
      <c r="C2805" s="26" t="s">
        <v>598</v>
      </c>
      <c r="D2805" t="s">
        <v>307</v>
      </c>
      <c r="E2805" s="2">
        <v>2.63320672666316</v>
      </c>
      <c r="F2805" s="2">
        <v>0.00846264858111123</v>
      </c>
      <c r="G2805">
        <v>29811</v>
      </c>
      <c r="H2805" s="2">
        <v>0.000133456174263782</v>
      </c>
      <c r="I2805" s="2">
        <v>0.000207926699985467</v>
      </c>
      <c r="J2805" s="2">
        <v>0.00765951114535188</v>
      </c>
      <c r="K2805" s="11">
        <v>3.41172530562604e-5</v>
      </c>
      <c r="L2805" s="2">
        <v>0.000232795095471304</v>
      </c>
    </row>
    <row r="2806" spans="1:12">
      <c r="A2806" s="2">
        <v>20016</v>
      </c>
      <c r="B2806" t="str">
        <f>VLOOKUP(A2806,'Table S1'!A:E,2,FALSE)</f>
        <v>Fluid intelligence score</v>
      </c>
      <c r="C2806" s="26" t="s">
        <v>599</v>
      </c>
      <c r="D2806" t="s">
        <v>307</v>
      </c>
      <c r="E2806" s="2">
        <v>4.10265772703396</v>
      </c>
      <c r="F2806" s="11">
        <v>4.09515668097231e-5</v>
      </c>
      <c r="G2806">
        <v>29811</v>
      </c>
      <c r="H2806" s="2">
        <v>0.000208937888609572</v>
      </c>
      <c r="I2806" s="2">
        <v>0.000736430033600503</v>
      </c>
      <c r="J2806" s="2">
        <v>0.0119338722127609</v>
      </c>
      <c r="K2806" s="2">
        <v>0.00010911787162277</v>
      </c>
      <c r="L2806" s="2">
        <v>0.000308757905596375</v>
      </c>
    </row>
    <row r="2807" spans="1:12">
      <c r="A2807" s="2">
        <v>20016</v>
      </c>
      <c r="B2807" t="str">
        <f>VLOOKUP(A2807,'Table S1'!A:E,2,FALSE)</f>
        <v>Fluid intelligence score</v>
      </c>
      <c r="C2807" s="26" t="s">
        <v>1409</v>
      </c>
      <c r="D2807" t="s">
        <v>307</v>
      </c>
      <c r="E2807" s="2">
        <v>4.00439577859656</v>
      </c>
      <c r="F2807" s="11">
        <v>6.23267739956001e-5</v>
      </c>
      <c r="G2807">
        <v>29811</v>
      </c>
      <c r="H2807" s="2">
        <v>0.000218300566515791</v>
      </c>
      <c r="I2807" s="11">
        <v>-1.88282950181788e-5</v>
      </c>
      <c r="J2807" s="2">
        <v>0.0116480463861749</v>
      </c>
      <c r="K2807" s="2">
        <v>0.000111448336057061</v>
      </c>
      <c r="L2807" s="2">
        <v>0.00032515279697452</v>
      </c>
    </row>
    <row r="2808" spans="1:12">
      <c r="A2808" s="2">
        <v>20016</v>
      </c>
      <c r="B2808" t="str">
        <f>VLOOKUP(A2808,'Table S1'!A:E,2,FALSE)</f>
        <v>Fluid intelligence score</v>
      </c>
      <c r="C2808" s="26" t="s">
        <v>1410</v>
      </c>
      <c r="D2808" t="s">
        <v>307</v>
      </c>
      <c r="E2808" s="2">
        <v>7.33829024061222</v>
      </c>
      <c r="F2808" s="11">
        <v>2.2185745090838e-13</v>
      </c>
      <c r="G2808">
        <v>29810</v>
      </c>
      <c r="H2808" s="2">
        <v>0.000296696352120504</v>
      </c>
      <c r="I2808" s="2">
        <v>0.00137187574557083</v>
      </c>
      <c r="J2808" s="2">
        <v>0.0213457284941783</v>
      </c>
      <c r="K2808" s="2">
        <v>0.000217449312635065</v>
      </c>
      <c r="L2808" s="2">
        <v>0.000375943391605943</v>
      </c>
    </row>
    <row r="2809" spans="1:12">
      <c r="A2809" s="2">
        <v>20016</v>
      </c>
      <c r="B2809" t="str">
        <f>VLOOKUP(A2809,'Table S1'!A:E,2,FALSE)</f>
        <v>Fluid intelligence score</v>
      </c>
      <c r="C2809" s="26" t="s">
        <v>1248</v>
      </c>
      <c r="D2809" t="s">
        <v>307</v>
      </c>
      <c r="E2809" s="2">
        <v>6.12824928000945</v>
      </c>
      <c r="F2809" s="11">
        <v>8.99635712163565e-10</v>
      </c>
      <c r="G2809">
        <v>29811</v>
      </c>
      <c r="H2809" s="2">
        <v>0.00034434097436622</v>
      </c>
      <c r="I2809" s="2">
        <v>0.00117644995108219</v>
      </c>
      <c r="J2809" s="2">
        <v>0.0178259432449534</v>
      </c>
      <c r="K2809" s="2">
        <v>0.000234207838449075</v>
      </c>
      <c r="L2809" s="2">
        <v>0.000454474110283364</v>
      </c>
    </row>
    <row r="2810" spans="1:12">
      <c r="A2810" s="2">
        <v>20016</v>
      </c>
      <c r="B2810" t="str">
        <f>VLOOKUP(A2810,'Table S1'!A:E,2,FALSE)</f>
        <v>Fluid intelligence score</v>
      </c>
      <c r="C2810" s="26" t="s">
        <v>603</v>
      </c>
      <c r="D2810" t="s">
        <v>307</v>
      </c>
      <c r="E2810" s="2">
        <v>4.13502632192395</v>
      </c>
      <c r="F2810" s="11">
        <v>3.55884853875199e-5</v>
      </c>
      <c r="G2810">
        <v>29811</v>
      </c>
      <c r="H2810" s="2">
        <v>0.000236893451316844</v>
      </c>
      <c r="I2810">
        <v>-0.000584175478611419</v>
      </c>
      <c r="J2810" s="2">
        <v>0.0120280264661314</v>
      </c>
      <c r="K2810" s="2">
        <v>0.000124603601473485</v>
      </c>
      <c r="L2810" s="2">
        <v>0.000349183301160203</v>
      </c>
    </row>
    <row r="2811" spans="1:12">
      <c r="A2811" s="2">
        <v>20016</v>
      </c>
      <c r="B2811" t="str">
        <f>VLOOKUP(A2811,'Table S1'!A:E,2,FALSE)</f>
        <v>Fluid intelligence score</v>
      </c>
      <c r="C2811" s="26" t="s">
        <v>604</v>
      </c>
      <c r="D2811" t="s">
        <v>307</v>
      </c>
      <c r="E2811" s="2">
        <v>4.55799081577845</v>
      </c>
      <c r="F2811" s="11">
        <v>5.18502266814093e-6</v>
      </c>
      <c r="G2811">
        <v>29811</v>
      </c>
      <c r="H2811" s="2">
        <v>0.000232552049950844</v>
      </c>
      <c r="I2811" s="2">
        <v>0.000530135271101982</v>
      </c>
      <c r="J2811" s="2">
        <v>0.0132965488173509</v>
      </c>
      <c r="K2811" s="2">
        <v>0.000132549183029783</v>
      </c>
      <c r="L2811" s="2">
        <v>0.000332554916871906</v>
      </c>
    </row>
    <row r="2812" spans="1:12">
      <c r="A2812" s="2">
        <v>20016</v>
      </c>
      <c r="B2812" t="str">
        <f>VLOOKUP(A2812,'Table S1'!A:E,2,FALSE)</f>
        <v>Fluid intelligence score</v>
      </c>
      <c r="C2812" s="26" t="s">
        <v>605</v>
      </c>
      <c r="D2812" t="s">
        <v>307</v>
      </c>
      <c r="E2812" s="2">
        <v>8.2680341883612</v>
      </c>
      <c r="F2812" s="11">
        <v>1.41781642323015e-16</v>
      </c>
      <c r="G2812">
        <v>29811</v>
      </c>
      <c r="H2812" s="2">
        <v>0.000379655159408649</v>
      </c>
      <c r="I2812" s="2">
        <v>0.00173994023619092</v>
      </c>
      <c r="J2812" s="2">
        <v>0.0240501816187271</v>
      </c>
      <c r="K2812" s="2">
        <v>0.000289653033743268</v>
      </c>
      <c r="L2812" s="2">
        <v>0.000469657285074029</v>
      </c>
    </row>
    <row r="2813" spans="1:12">
      <c r="A2813" s="2">
        <v>20016</v>
      </c>
      <c r="B2813" t="str">
        <f>VLOOKUP(A2813,'Table S1'!A:E,2,FALSE)</f>
        <v>Fluid intelligence score</v>
      </c>
      <c r="C2813" s="26" t="s">
        <v>606</v>
      </c>
      <c r="D2813" t="s">
        <v>307</v>
      </c>
      <c r="E2813" s="2">
        <v>6.03949778993136</v>
      </c>
      <c r="F2813" s="11">
        <v>1.5642229144296e-9</v>
      </c>
      <c r="G2813">
        <v>29811</v>
      </c>
      <c r="H2813" s="2">
        <v>0.000312001558892769</v>
      </c>
      <c r="I2813" s="2">
        <v>0.00144554945095086</v>
      </c>
      <c r="J2813" s="2">
        <v>0.0176190976434906</v>
      </c>
      <c r="K2813" s="2">
        <v>0.00021074535035137</v>
      </c>
      <c r="L2813" s="2">
        <v>0.000413257767434168</v>
      </c>
    </row>
    <row r="2814" spans="1:12">
      <c r="A2814" s="2">
        <v>20016</v>
      </c>
      <c r="B2814" t="str">
        <f>VLOOKUP(A2814,'Table S1'!A:E,2,FALSE)</f>
        <v>Fluid intelligence score</v>
      </c>
      <c r="C2814" s="26" t="s">
        <v>607</v>
      </c>
      <c r="D2814" t="s">
        <v>307</v>
      </c>
      <c r="E2814" s="2">
        <v>2.82740376470506</v>
      </c>
      <c r="F2814" s="2">
        <v>0.00469583789292226</v>
      </c>
      <c r="G2814">
        <v>29811</v>
      </c>
      <c r="H2814" s="2">
        <v>0.000144634586695813</v>
      </c>
      <c r="I2814">
        <v>-0.000384207141620392</v>
      </c>
      <c r="J2814" s="2">
        <v>0.00822439439671784</v>
      </c>
      <c r="K2814" s="11">
        <v>4.43694266809655e-5</v>
      </c>
      <c r="L2814" s="2">
        <v>0.00024489974671066</v>
      </c>
    </row>
    <row r="2815" spans="1:12">
      <c r="A2815" s="2">
        <v>20016</v>
      </c>
      <c r="B2815" t="str">
        <f>VLOOKUP(A2815,'Table S1'!A:E,2,FALSE)</f>
        <v>Fluid intelligence score</v>
      </c>
      <c r="C2815" s="26" t="s">
        <v>608</v>
      </c>
      <c r="D2815" t="s">
        <v>307</v>
      </c>
      <c r="E2815" s="2">
        <v>7.09749403080691</v>
      </c>
      <c r="F2815" s="11">
        <v>1.29877281655255e-12</v>
      </c>
      <c r="G2815">
        <v>29811</v>
      </c>
      <c r="H2815" s="2">
        <v>0.000352309807462058</v>
      </c>
      <c r="I2815" s="2">
        <v>0.000883842673676898</v>
      </c>
      <c r="J2815" s="2">
        <v>0.0206452968855673</v>
      </c>
      <c r="K2815" s="2">
        <v>0.00025501595023298</v>
      </c>
      <c r="L2815" s="2">
        <v>0.000449603664691136</v>
      </c>
    </row>
    <row r="2816" spans="1:12">
      <c r="A2816" s="2">
        <v>20016</v>
      </c>
      <c r="B2816" t="str">
        <f>VLOOKUP(A2816,'Table S1'!A:E,2,FALSE)</f>
        <v>Fluid intelligence score</v>
      </c>
      <c r="C2816" s="26" t="s">
        <v>609</v>
      </c>
      <c r="D2816" t="s">
        <v>307</v>
      </c>
      <c r="E2816" s="2">
        <v>4.34917762759907</v>
      </c>
      <c r="F2816" s="11">
        <v>1.37102128125782e-5</v>
      </c>
      <c r="G2816">
        <v>29811</v>
      </c>
      <c r="H2816" s="2">
        <v>0.00021544634346076</v>
      </c>
      <c r="I2816" s="11">
        <v>1.8548056718393e-5</v>
      </c>
      <c r="J2816" s="2">
        <v>0.0126509529899023</v>
      </c>
      <c r="K2816" s="2">
        <v>0.000118351155540307</v>
      </c>
      <c r="L2816" s="2">
        <v>0.000312541531381214</v>
      </c>
    </row>
    <row r="2817" spans="1:12">
      <c r="A2817" s="2">
        <v>20016</v>
      </c>
      <c r="B2817" t="str">
        <f>VLOOKUP(A2817,'Table S1'!A:E,2,FALSE)</f>
        <v>Fluid intelligence score</v>
      </c>
      <c r="C2817" s="26" t="s">
        <v>610</v>
      </c>
      <c r="D2817" t="s">
        <v>307</v>
      </c>
      <c r="E2817" s="2">
        <v>6.64336909342664</v>
      </c>
      <c r="F2817" s="11">
        <v>3.11865452284611e-11</v>
      </c>
      <c r="G2817">
        <v>29811</v>
      </c>
      <c r="H2817" s="2">
        <v>0.000354908938293611</v>
      </c>
      <c r="I2817" s="2">
        <v>0.000487489354265505</v>
      </c>
      <c r="J2817" s="2">
        <v>0.019324331469512</v>
      </c>
      <c r="K2817" s="2">
        <v>0.000250197462716224</v>
      </c>
      <c r="L2817" s="2">
        <v>0.000459620413870998</v>
      </c>
    </row>
    <row r="2818" spans="1:12">
      <c r="A2818" s="2">
        <v>20016</v>
      </c>
      <c r="B2818" t="str">
        <f>VLOOKUP(A2818,'Table S1'!A:E,2,FALSE)</f>
        <v>Fluid intelligence score</v>
      </c>
      <c r="C2818" s="26" t="s">
        <v>611</v>
      </c>
      <c r="D2818" t="s">
        <v>307</v>
      </c>
      <c r="E2818" s="2">
        <v>5.24968711409296</v>
      </c>
      <c r="F2818" s="11">
        <v>1.53400554968338e-7</v>
      </c>
      <c r="G2818">
        <v>29811</v>
      </c>
      <c r="H2818" s="2">
        <v>0.000254255089196074</v>
      </c>
      <c r="I2818" s="2">
        <v>0.00110569684864479</v>
      </c>
      <c r="J2818" s="2">
        <v>0.0152703684647501</v>
      </c>
      <c r="K2818" s="2">
        <v>0.00015932542185491</v>
      </c>
      <c r="L2818" s="2">
        <v>0.000349184756537238</v>
      </c>
    </row>
    <row r="2819" spans="1:12">
      <c r="A2819" s="2">
        <v>20016</v>
      </c>
      <c r="B2819" t="str">
        <f>VLOOKUP(A2819,'Table S1'!A:E,2,FALSE)</f>
        <v>Fluid intelligence score</v>
      </c>
      <c r="C2819" s="26" t="s">
        <v>612</v>
      </c>
      <c r="D2819" t="s">
        <v>307</v>
      </c>
      <c r="E2819" s="2">
        <v>2.8292703081607</v>
      </c>
      <c r="F2819" s="2">
        <v>0.00466854293321445</v>
      </c>
      <c r="G2819">
        <v>29811</v>
      </c>
      <c r="H2819" s="2">
        <v>0.000147933005085646</v>
      </c>
      <c r="I2819">
        <v>-0.000229441081223133</v>
      </c>
      <c r="J2819" s="2">
        <v>0.00822982382626357</v>
      </c>
      <c r="K2819" s="11">
        <v>4.54489356783263e-5</v>
      </c>
      <c r="L2819" s="2">
        <v>0.000250417074492966</v>
      </c>
    </row>
    <row r="2820" spans="1:12">
      <c r="A2820" s="2">
        <v>20016</v>
      </c>
      <c r="B2820" t="str">
        <f>VLOOKUP(A2820,'Table S1'!A:E,2,FALSE)</f>
        <v>Fluid intelligence score</v>
      </c>
      <c r="C2820" s="26" t="s">
        <v>613</v>
      </c>
      <c r="D2820" t="s">
        <v>307</v>
      </c>
      <c r="E2820" s="2">
        <v>5.26371525440954</v>
      </c>
      <c r="F2820" s="11">
        <v>1.42149332934669e-7</v>
      </c>
      <c r="G2820">
        <v>29811</v>
      </c>
      <c r="H2820" s="2">
        <v>0.000240021942529331</v>
      </c>
      <c r="I2820" s="2">
        <v>0.00015489190930789</v>
      </c>
      <c r="J2820" s="2">
        <v>0.0153111737293028</v>
      </c>
      <c r="K2820" s="2">
        <v>0.000150645249240022</v>
      </c>
      <c r="L2820" s="2">
        <v>0.000329398635818639</v>
      </c>
    </row>
    <row r="2821" spans="1:12">
      <c r="A2821" s="2">
        <v>20016</v>
      </c>
      <c r="B2821" t="str">
        <f>VLOOKUP(A2821,'Table S1'!A:E,2,FALSE)</f>
        <v>Fluid intelligence score</v>
      </c>
      <c r="C2821" s="26" t="s">
        <v>614</v>
      </c>
      <c r="D2821" t="s">
        <v>307</v>
      </c>
      <c r="E2821" s="2">
        <v>6.14619410873592</v>
      </c>
      <c r="F2821" s="11">
        <v>8.0369122793849e-10</v>
      </c>
      <c r="G2821">
        <v>29811</v>
      </c>
      <c r="H2821" s="2">
        <v>0.000323669226136852</v>
      </c>
      <c r="I2821" s="2">
        <v>0.000899401581966076</v>
      </c>
      <c r="J2821" s="2">
        <v>0.0178781414313852</v>
      </c>
      <c r="K2821" s="2">
        <v>0.000220449937488221</v>
      </c>
      <c r="L2821" s="2">
        <v>0.000426888514785482</v>
      </c>
    </row>
    <row r="2822" spans="1:12">
      <c r="A2822" s="2">
        <v>20016</v>
      </c>
      <c r="B2822" t="str">
        <f>VLOOKUP(A2822,'Table S1'!A:E,2,FALSE)</f>
        <v>Fluid intelligence score</v>
      </c>
      <c r="C2822" s="26" t="s">
        <v>615</v>
      </c>
      <c r="D2822" t="s">
        <v>307</v>
      </c>
      <c r="E2822" s="2">
        <v>1.39510729328596</v>
      </c>
      <c r="F2822" s="2">
        <v>0.162993880403676</v>
      </c>
      <c r="G2822">
        <v>29811</v>
      </c>
      <c r="H2822" s="11">
        <v>8.78545573483473e-5</v>
      </c>
      <c r="I2822" s="11">
        <v>-9.90155513204983e-5</v>
      </c>
      <c r="J2822" s="2">
        <v>0.00405810897932299</v>
      </c>
      <c r="K2822" s="11">
        <v>-3.55759204321885e-5</v>
      </c>
      <c r="L2822" s="2">
        <v>0.000211285035128883</v>
      </c>
    </row>
    <row r="2823" spans="1:12">
      <c r="A2823" s="2">
        <v>20016</v>
      </c>
      <c r="B2823" t="str">
        <f>VLOOKUP(A2823,'Table S1'!A:E,2,FALSE)</f>
        <v>Fluid intelligence score</v>
      </c>
      <c r="C2823" s="26" t="s">
        <v>616</v>
      </c>
      <c r="D2823" t="s">
        <v>307</v>
      </c>
      <c r="E2823" s="2">
        <v>6.72230983909202</v>
      </c>
      <c r="F2823" s="11">
        <v>1.82089018242984e-11</v>
      </c>
      <c r="G2823">
        <v>29811</v>
      </c>
      <c r="H2823" s="2">
        <v>0.000359498662932764</v>
      </c>
      <c r="I2823" s="2">
        <v>0.00153814031271194</v>
      </c>
      <c r="J2823" s="2">
        <v>0.0195539554922383</v>
      </c>
      <c r="K2823" s="2">
        <v>0.000254678585059639</v>
      </c>
      <c r="L2823" s="2">
        <v>0.000464318740805889</v>
      </c>
    </row>
    <row r="2824" spans="1:12">
      <c r="A2824" s="2">
        <v>20016</v>
      </c>
      <c r="B2824" t="str">
        <f>VLOOKUP(A2824,'Table S1'!A:E,2,FALSE)</f>
        <v>Fluid intelligence score</v>
      </c>
      <c r="C2824" s="26" t="s">
        <v>617</v>
      </c>
      <c r="D2824" t="s">
        <v>307</v>
      </c>
      <c r="E2824" s="2">
        <v>7.68910824691196</v>
      </c>
      <c r="F2824" s="11">
        <v>1.52716203143751e-14</v>
      </c>
      <c r="G2824">
        <v>29808</v>
      </c>
      <c r="H2824" s="2">
        <v>0.000330344284262939</v>
      </c>
      <c r="I2824" s="2">
        <v>0.00185245033350631</v>
      </c>
      <c r="J2824" s="2">
        <v>0.0223682487573361</v>
      </c>
      <c r="K2824" s="2">
        <v>0.000246135664696356</v>
      </c>
      <c r="L2824" s="2">
        <v>0.000414552903829522</v>
      </c>
    </row>
    <row r="2825" spans="1:12">
      <c r="A2825" s="2">
        <v>20016</v>
      </c>
      <c r="B2825" t="str">
        <f>VLOOKUP(A2825,'Table S1'!A:E,2,FALSE)</f>
        <v>Fluid intelligence score</v>
      </c>
      <c r="C2825" s="26" t="s">
        <v>618</v>
      </c>
      <c r="D2825" t="s">
        <v>307</v>
      </c>
      <c r="E2825" s="2">
        <v>5.27422680283264</v>
      </c>
      <c r="F2825" s="11">
        <v>1.34246110643061e-7</v>
      </c>
      <c r="G2825">
        <v>29810</v>
      </c>
      <c r="H2825" s="2">
        <v>0.000224803961626012</v>
      </c>
      <c r="I2825" s="2">
        <v>0.000212659763282005</v>
      </c>
      <c r="J2825" s="2">
        <v>0.0153421414971233</v>
      </c>
      <c r="K2825" s="2">
        <v>0.000141260804422202</v>
      </c>
      <c r="L2825" s="2">
        <v>0.000308347118829822</v>
      </c>
    </row>
    <row r="2826" spans="1:12">
      <c r="A2826" s="2">
        <v>20016</v>
      </c>
      <c r="B2826" t="str">
        <f>VLOOKUP(A2826,'Table S1'!A:E,2,FALSE)</f>
        <v>Fluid intelligence score</v>
      </c>
      <c r="C2826" s="26" t="s">
        <v>1411</v>
      </c>
      <c r="D2826" t="s">
        <v>307</v>
      </c>
      <c r="E2826" s="2">
        <v>6.47485883327906</v>
      </c>
      <c r="F2826" s="11">
        <v>9.63754661290885e-11</v>
      </c>
      <c r="G2826">
        <v>29811</v>
      </c>
      <c r="H2826" s="2">
        <v>0.000278053936468551</v>
      </c>
      <c r="I2826" s="2">
        <v>0.00114877718186548</v>
      </c>
      <c r="J2826" s="2">
        <v>0.0188341663022134</v>
      </c>
      <c r="K2826" s="2">
        <v>0.000193882552525784</v>
      </c>
      <c r="L2826" s="2">
        <v>0.000362225320411317</v>
      </c>
    </row>
    <row r="2827" spans="1:12">
      <c r="A2827" s="2">
        <v>20016</v>
      </c>
      <c r="B2827" t="str">
        <f>VLOOKUP(A2827,'Table S1'!A:E,2,FALSE)</f>
        <v>Fluid intelligence score</v>
      </c>
      <c r="C2827" s="26" t="s">
        <v>1412</v>
      </c>
      <c r="D2827" t="s">
        <v>307</v>
      </c>
      <c r="E2827" s="2">
        <v>3.12273640924551</v>
      </c>
      <c r="F2827" s="2">
        <v>0.00179349581979112</v>
      </c>
      <c r="G2827">
        <v>29811</v>
      </c>
      <c r="H2827" s="2">
        <v>0.000175223604242844</v>
      </c>
      <c r="I2827">
        <v>-0.000289656383808523</v>
      </c>
      <c r="J2827" s="2">
        <v>0.00908346241425644</v>
      </c>
      <c r="K2827" s="11">
        <v>6.52412513060876e-5</v>
      </c>
      <c r="L2827" s="2">
        <v>0.0002852059571796</v>
      </c>
    </row>
    <row r="2828" spans="1:12">
      <c r="A2828" s="2">
        <v>20016</v>
      </c>
      <c r="B2828" t="str">
        <f>VLOOKUP(A2828,'Table S1'!A:E,2,FALSE)</f>
        <v>Fluid intelligence score</v>
      </c>
      <c r="C2828" s="26" t="s">
        <v>1413</v>
      </c>
      <c r="D2828" t="s">
        <v>307</v>
      </c>
      <c r="E2828" s="2">
        <v>4.30140063773558</v>
      </c>
      <c r="F2828" s="11">
        <v>1.70261435875883e-5</v>
      </c>
      <c r="G2828">
        <v>29811</v>
      </c>
      <c r="H2828" s="2">
        <v>0.000241912911554958</v>
      </c>
      <c r="I2828" s="2">
        <v>0.000439305959565474</v>
      </c>
      <c r="J2828" s="2">
        <v>0.0125119785665707</v>
      </c>
      <c r="K2828" s="2">
        <v>0.000131679086468841</v>
      </c>
      <c r="L2828" s="2">
        <v>0.000352146736641075</v>
      </c>
    </row>
    <row r="2829" spans="1:12">
      <c r="A2829" s="2">
        <v>20016</v>
      </c>
      <c r="B2829" t="str">
        <f>VLOOKUP(A2829,'Table S1'!A:E,2,FALSE)</f>
        <v>Fluid intelligence score</v>
      </c>
      <c r="C2829" s="26" t="s">
        <v>622</v>
      </c>
      <c r="D2829" t="s">
        <v>307</v>
      </c>
      <c r="E2829" s="2">
        <v>8.32236554710155</v>
      </c>
      <c r="F2829" s="11">
        <v>8.9862411222553e-17</v>
      </c>
      <c r="G2829">
        <v>29811</v>
      </c>
      <c r="H2829" s="2">
        <v>0.000365734801513912</v>
      </c>
      <c r="I2829" s="2">
        <v>0.00172632921196284</v>
      </c>
      <c r="J2829" s="2">
        <v>0.0242082214883659</v>
      </c>
      <c r="K2829" s="2">
        <v>0.000279598697534979</v>
      </c>
      <c r="L2829" s="2">
        <v>0.000451870905492844</v>
      </c>
    </row>
    <row r="2830" spans="1:12">
      <c r="A2830" s="2">
        <v>20016</v>
      </c>
      <c r="B2830" t="str">
        <f>VLOOKUP(A2830,'Table S1'!A:E,2,FALSE)</f>
        <v>Fluid intelligence score</v>
      </c>
      <c r="C2830" s="26" t="s">
        <v>623</v>
      </c>
      <c r="D2830" t="s">
        <v>307</v>
      </c>
      <c r="E2830" s="2">
        <v>5.19868821410024</v>
      </c>
      <c r="F2830" s="11">
        <v>2.02022455610146e-7</v>
      </c>
      <c r="G2830">
        <v>29811</v>
      </c>
      <c r="H2830" s="2">
        <v>0.000231901466860589</v>
      </c>
      <c r="I2830" s="2">
        <v>0.000150381631914449</v>
      </c>
      <c r="J2830" s="2">
        <v>0.015122022101003</v>
      </c>
      <c r="K2830" s="2">
        <v>0.000144468453173504</v>
      </c>
      <c r="L2830" s="2">
        <v>0.000319334480547674</v>
      </c>
    </row>
    <row r="2831" spans="1:12">
      <c r="A2831" s="2">
        <v>20016</v>
      </c>
      <c r="B2831" t="str">
        <f>VLOOKUP(A2831,'Table S1'!A:E,2,FALSE)</f>
        <v>Fluid intelligence score</v>
      </c>
      <c r="C2831" s="26" t="s">
        <v>624</v>
      </c>
      <c r="D2831" t="s">
        <v>307</v>
      </c>
      <c r="E2831" s="2">
        <v>5.80487855174014</v>
      </c>
      <c r="F2831" s="11">
        <v>6.50647889626996e-9</v>
      </c>
      <c r="G2831">
        <v>29811</v>
      </c>
      <c r="H2831" s="2">
        <v>0.000268732364028203</v>
      </c>
      <c r="I2831" s="2">
        <v>0.000690409867461146</v>
      </c>
      <c r="J2831" s="2">
        <v>0.016885317629737</v>
      </c>
      <c r="K2831" s="2">
        <v>0.000177993662768362</v>
      </c>
      <c r="L2831" s="2">
        <v>0.000359471065288044</v>
      </c>
    </row>
    <row r="2832" spans="1:12">
      <c r="A2832" s="2">
        <v>20016</v>
      </c>
      <c r="B2832" t="str">
        <f>VLOOKUP(A2832,'Table S1'!A:E,2,FALSE)</f>
        <v>Fluid intelligence score</v>
      </c>
      <c r="C2832" s="26" t="s">
        <v>625</v>
      </c>
      <c r="D2832" t="s">
        <v>307</v>
      </c>
      <c r="E2832" s="2">
        <v>8.47947027350627</v>
      </c>
      <c r="F2832" s="11">
        <v>2.36511554055331e-17</v>
      </c>
      <c r="G2832">
        <v>29811</v>
      </c>
      <c r="H2832" s="2">
        <v>0.000379968696851543</v>
      </c>
      <c r="I2832" s="2">
        <v>0.00186370082621007</v>
      </c>
      <c r="J2832" s="2">
        <v>0.0246652100683735</v>
      </c>
      <c r="K2832" s="2">
        <v>0.000292138304733682</v>
      </c>
      <c r="L2832" s="2">
        <v>0.000467799088969405</v>
      </c>
    </row>
    <row r="2833" spans="1:12">
      <c r="A2833" s="2">
        <v>20016</v>
      </c>
      <c r="B2833" t="str">
        <f>VLOOKUP(A2833,'Table S1'!A:E,2,FALSE)</f>
        <v>Fluid intelligence score</v>
      </c>
      <c r="C2833" s="26" t="s">
        <v>1231</v>
      </c>
      <c r="D2833" t="s">
        <v>307</v>
      </c>
      <c r="E2833" s="2">
        <v>6.68489181849799</v>
      </c>
      <c r="F2833" s="11">
        <v>2.35168538832872e-11</v>
      </c>
      <c r="G2833">
        <v>29811</v>
      </c>
      <c r="H2833" s="2">
        <v>0.000320877723252429</v>
      </c>
      <c r="I2833" s="2">
        <v>0.000232282055901757</v>
      </c>
      <c r="J2833" s="2">
        <v>0.0194451133937904</v>
      </c>
      <c r="K2833" s="2">
        <v>0.00022679477716867</v>
      </c>
      <c r="L2833" s="2">
        <v>0.000414960669336188</v>
      </c>
    </row>
    <row r="2834" spans="1:12">
      <c r="A2834" s="2">
        <v>20016</v>
      </c>
      <c r="B2834" t="str">
        <f>VLOOKUP(A2834,'Table S1'!A:E,2,FALSE)</f>
        <v>Fluid intelligence score</v>
      </c>
      <c r="C2834" s="26" t="s">
        <v>1232</v>
      </c>
      <c r="D2834" t="s">
        <v>307</v>
      </c>
      <c r="E2834" s="2">
        <v>3.09303447447935</v>
      </c>
      <c r="F2834" s="2">
        <v>0.00198304150829277</v>
      </c>
      <c r="G2834">
        <v>29811</v>
      </c>
      <c r="H2834" s="2">
        <v>0.000152547917027689</v>
      </c>
      <c r="I2834">
        <v>-0.000581790556654199</v>
      </c>
      <c r="J2834" s="2">
        <v>0.00899706498177371</v>
      </c>
      <c r="K2834" s="11">
        <v>5.58789126714174e-5</v>
      </c>
      <c r="L2834" s="2">
        <v>0.000249216921383961</v>
      </c>
    </row>
    <row r="2835" spans="1:12">
      <c r="A2835" s="2">
        <v>20016</v>
      </c>
      <c r="B2835" t="str">
        <f>VLOOKUP(A2835,'Table S1'!A:E,2,FALSE)</f>
        <v>Fluid intelligence score</v>
      </c>
      <c r="C2835" s="26" t="s">
        <v>1414</v>
      </c>
      <c r="D2835" t="s">
        <v>307</v>
      </c>
      <c r="E2835" s="2">
        <v>6.62265995533055</v>
      </c>
      <c r="F2835" s="11">
        <v>3.58784859903957e-11</v>
      </c>
      <c r="G2835">
        <v>29811</v>
      </c>
      <c r="H2835" s="2">
        <v>0.000324389967724042</v>
      </c>
      <c r="I2835" s="2">
        <v>0.000961499533178649</v>
      </c>
      <c r="J2835" s="2">
        <v>0.0192640924186044</v>
      </c>
      <c r="K2835" s="2">
        <v>0.000228383457802272</v>
      </c>
      <c r="L2835" s="2">
        <v>0.000420396477645813</v>
      </c>
    </row>
    <row r="2836" spans="1:12">
      <c r="A2836" s="2">
        <v>20016</v>
      </c>
      <c r="B2836" t="str">
        <f>VLOOKUP(A2836,'Table S1'!A:E,2,FALSE)</f>
        <v>Fluid intelligence score</v>
      </c>
      <c r="C2836" s="26" t="s">
        <v>629</v>
      </c>
      <c r="D2836" t="s">
        <v>307</v>
      </c>
      <c r="E2836" s="2">
        <v>6.91584091292222</v>
      </c>
      <c r="F2836" s="11">
        <v>4.74471781306151e-12</v>
      </c>
      <c r="G2836">
        <v>29811</v>
      </c>
      <c r="H2836" s="2">
        <v>0.000358619337665132</v>
      </c>
      <c r="I2836" s="2">
        <v>0.000671476276600143</v>
      </c>
      <c r="J2836" s="2">
        <v>0.0201169015769358</v>
      </c>
      <c r="K2836" s="2">
        <v>0.000256981730056871</v>
      </c>
      <c r="L2836" s="2">
        <v>0.000460256945273393</v>
      </c>
    </row>
    <row r="2837" spans="1:12">
      <c r="A2837" s="2">
        <v>20016</v>
      </c>
      <c r="B2837" t="str">
        <f>VLOOKUP(A2837,'Table S1'!A:E,2,FALSE)</f>
        <v>Fluid intelligence score</v>
      </c>
      <c r="C2837" s="26" t="s">
        <v>1415</v>
      </c>
      <c r="D2837" t="s">
        <v>307</v>
      </c>
      <c r="E2837" s="2">
        <v>7.12299483548339</v>
      </c>
      <c r="F2837" s="11">
        <v>1.07999780465218e-12</v>
      </c>
      <c r="G2837">
        <v>29811</v>
      </c>
      <c r="H2837" s="2">
        <v>0.000357172166442304</v>
      </c>
      <c r="I2837" s="2">
        <v>0.00121292621949097</v>
      </c>
      <c r="J2837" s="2">
        <v>0.0207194740079547</v>
      </c>
      <c r="K2837" s="2">
        <v>0.000258888646305674</v>
      </c>
      <c r="L2837" s="2">
        <v>0.000455455686578933</v>
      </c>
    </row>
    <row r="2838" spans="1:12">
      <c r="A2838" s="2">
        <v>20016</v>
      </c>
      <c r="B2838" t="str">
        <f>VLOOKUP(A2838,'Table S1'!A:E,2,FALSE)</f>
        <v>Fluid intelligence score</v>
      </c>
      <c r="C2838" s="26" t="s">
        <v>631</v>
      </c>
      <c r="D2838" t="s">
        <v>307</v>
      </c>
      <c r="E2838" s="2">
        <v>8.32774959565793</v>
      </c>
      <c r="F2838" s="11">
        <v>8.58784909245541e-17</v>
      </c>
      <c r="G2838">
        <v>29811</v>
      </c>
      <c r="H2838" s="2">
        <v>0.000431137730773625</v>
      </c>
      <c r="I2838" s="2">
        <v>0.00172039331013004</v>
      </c>
      <c r="J2838" s="2">
        <v>0.0242238826894053</v>
      </c>
      <c r="K2838" s="2">
        <v>0.000329663890209503</v>
      </c>
      <c r="L2838" s="2">
        <v>0.000532611571337748</v>
      </c>
    </row>
    <row r="2839" spans="1:12">
      <c r="A2839" s="2">
        <v>20016</v>
      </c>
      <c r="B2839" t="str">
        <f>VLOOKUP(A2839,'Table S1'!A:E,2,FALSE)</f>
        <v>Fluid intelligence score</v>
      </c>
      <c r="C2839" s="26" t="s">
        <v>632</v>
      </c>
      <c r="D2839" t="s">
        <v>307</v>
      </c>
      <c r="E2839" s="2">
        <v>8.75172530101149</v>
      </c>
      <c r="F2839" s="11">
        <v>2.20973976915326e-18</v>
      </c>
      <c r="G2839">
        <v>29811</v>
      </c>
      <c r="H2839" s="2">
        <v>0.000432875542945615</v>
      </c>
      <c r="I2839" s="2">
        <v>0.00178616955367874</v>
      </c>
      <c r="J2839" s="2">
        <v>0.0254571495680105</v>
      </c>
      <c r="K2839" s="2">
        <v>0.000335928381887654</v>
      </c>
      <c r="L2839" s="2">
        <v>0.000529822704003577</v>
      </c>
    </row>
    <row r="2840" spans="1:12">
      <c r="A2840" s="2">
        <v>20016</v>
      </c>
      <c r="B2840" t="str">
        <f>VLOOKUP(A2840,'Table S1'!A:E,2,FALSE)</f>
        <v>Fluid intelligence score</v>
      </c>
      <c r="C2840" s="26" t="s">
        <v>1416</v>
      </c>
      <c r="D2840" t="s">
        <v>307</v>
      </c>
      <c r="E2840" s="2">
        <v>5.27848468849651</v>
      </c>
      <c r="F2840" s="11">
        <v>1.31167193440186e-7</v>
      </c>
      <c r="G2840">
        <v>29811</v>
      </c>
      <c r="H2840" s="2">
        <v>0.000252748104124523</v>
      </c>
      <c r="I2840" s="2">
        <v>0.000791509572894565</v>
      </c>
      <c r="J2840" s="2">
        <v>0.0153541352802719</v>
      </c>
      <c r="K2840" s="2">
        <v>0.000158895924146813</v>
      </c>
      <c r="L2840" s="2">
        <v>0.000346600284102233</v>
      </c>
    </row>
    <row r="2841" spans="1:12">
      <c r="A2841" s="2">
        <v>20016</v>
      </c>
      <c r="B2841" t="str">
        <f>VLOOKUP(A2841,'Table S1'!A:E,2,FALSE)</f>
        <v>Fluid intelligence score</v>
      </c>
      <c r="C2841" s="26" t="s">
        <v>1417</v>
      </c>
      <c r="D2841" t="s">
        <v>307</v>
      </c>
      <c r="E2841" s="2">
        <v>9.61617857523342</v>
      </c>
      <c r="F2841" s="11">
        <v>7.35039514894978e-22</v>
      </c>
      <c r="G2841">
        <v>29811</v>
      </c>
      <c r="H2841" s="2">
        <v>0.000526403853499056</v>
      </c>
      <c r="I2841" s="2">
        <v>0.00265792393608571</v>
      </c>
      <c r="J2841" s="2">
        <v>0.0279716841928439</v>
      </c>
      <c r="K2841" s="2">
        <v>0.000419108166606072</v>
      </c>
      <c r="L2841" s="2">
        <v>0.000633699540392041</v>
      </c>
    </row>
    <row r="2842" spans="1:12">
      <c r="A2842" s="2">
        <v>20016</v>
      </c>
      <c r="B2842" t="str">
        <f>VLOOKUP(A2842,'Table S1'!A:E,2,FALSE)</f>
        <v>Fluid intelligence score</v>
      </c>
      <c r="C2842" s="26" t="s">
        <v>1418</v>
      </c>
      <c r="D2842" t="s">
        <v>307</v>
      </c>
      <c r="E2842" s="2">
        <v>10.6413022876548</v>
      </c>
      <c r="F2842" s="11">
        <v>2.13513548962448e-26</v>
      </c>
      <c r="G2842">
        <v>29810</v>
      </c>
      <c r="H2842" s="2">
        <v>0.000536002974509249</v>
      </c>
      <c r="I2842" s="2">
        <v>0.00311288223759546</v>
      </c>
      <c r="J2842" s="2">
        <v>0.0309566281754018</v>
      </c>
      <c r="K2842" s="2">
        <v>0.000437275473503248</v>
      </c>
      <c r="L2842" s="2">
        <v>0.00063473047551525</v>
      </c>
    </row>
    <row r="2843" spans="1:12">
      <c r="A2843" s="2">
        <v>20016</v>
      </c>
      <c r="B2843" t="str">
        <f>VLOOKUP(A2843,'Table S1'!A:E,2,FALSE)</f>
        <v>Fluid intelligence score</v>
      </c>
      <c r="C2843" s="26" t="s">
        <v>636</v>
      </c>
      <c r="D2843" t="s">
        <v>307</v>
      </c>
      <c r="E2843" s="2">
        <v>0.0742530672465954</v>
      </c>
      <c r="F2843" s="2">
        <v>0.940809519002106</v>
      </c>
      <c r="G2843">
        <v>29811</v>
      </c>
      <c r="H2843" s="11">
        <v>4.28960158590446e-6</v>
      </c>
      <c r="I2843" s="11">
        <v>-9.72727956057722e-6</v>
      </c>
      <c r="J2843" s="2">
        <v>0.000215988433567682</v>
      </c>
      <c r="K2843">
        <v>-0.0001089421650684</v>
      </c>
      <c r="L2843" s="2">
        <v>0.000117521368240209</v>
      </c>
    </row>
    <row r="2844" spans="1:12">
      <c r="A2844" s="2">
        <v>20016</v>
      </c>
      <c r="B2844" t="str">
        <f>VLOOKUP(A2844,'Table S1'!A:E,2,FALSE)</f>
        <v>Fluid intelligence score</v>
      </c>
      <c r="C2844" s="26" t="s">
        <v>637</v>
      </c>
      <c r="D2844" t="s">
        <v>307</v>
      </c>
      <c r="E2844" s="2">
        <v>7.69351862406581</v>
      </c>
      <c r="F2844" s="11">
        <v>1.47550353903942e-14</v>
      </c>
      <c r="G2844">
        <v>29811</v>
      </c>
      <c r="H2844" s="2">
        <v>0.000412297883457999</v>
      </c>
      <c r="I2844" s="2">
        <v>0.000973650583983018</v>
      </c>
      <c r="J2844" s="2">
        <v>0.0223790221448657</v>
      </c>
      <c r="K2844" s="2">
        <v>0.000307258583142558</v>
      </c>
      <c r="L2844" s="2">
        <v>0.000517337183773441</v>
      </c>
    </row>
    <row r="2845" spans="1:12">
      <c r="A2845" s="2">
        <v>20016</v>
      </c>
      <c r="B2845" t="str">
        <f>VLOOKUP(A2845,'Table S1'!A:E,2,FALSE)</f>
        <v>Fluid intelligence score</v>
      </c>
      <c r="C2845" s="26" t="s">
        <v>1419</v>
      </c>
      <c r="D2845" t="s">
        <v>307</v>
      </c>
      <c r="E2845" s="2">
        <v>2.38921738348297</v>
      </c>
      <c r="F2845" s="2">
        <v>0.0168904866970378</v>
      </c>
      <c r="G2845">
        <v>29811</v>
      </c>
      <c r="H2845" s="2">
        <v>0.000127299960949584</v>
      </c>
      <c r="I2845">
        <v>-0.000293583947201695</v>
      </c>
      <c r="J2845" s="2">
        <v>0.00694979129141392</v>
      </c>
      <c r="K2845" s="11">
        <v>2.28668227268945e-5</v>
      </c>
      <c r="L2845" s="2">
        <v>0.000231733099172274</v>
      </c>
    </row>
    <row r="2846" spans="1:12">
      <c r="A2846" s="2">
        <v>20016</v>
      </c>
      <c r="B2846" t="str">
        <f>VLOOKUP(A2846,'Table S1'!A:E,2,FALSE)</f>
        <v>Fluid intelligence score</v>
      </c>
      <c r="C2846" s="26" t="s">
        <v>1420</v>
      </c>
      <c r="D2846" t="s">
        <v>307</v>
      </c>
      <c r="E2846" s="2">
        <v>3.44719328594813</v>
      </c>
      <c r="F2846" s="2">
        <v>0.000567224417778631</v>
      </c>
      <c r="G2846">
        <v>29811</v>
      </c>
      <c r="H2846" s="2">
        <v>0.00017213585528549</v>
      </c>
      <c r="I2846">
        <v>-0.000264066532675366</v>
      </c>
      <c r="J2846" s="2">
        <v>0.0100272474342951</v>
      </c>
      <c r="K2846" s="11">
        <v>7.42609328690503e-5</v>
      </c>
      <c r="L2846" s="2">
        <v>0.00027001077770193</v>
      </c>
    </row>
    <row r="2847" spans="1:12">
      <c r="A2847" s="2">
        <v>20016</v>
      </c>
      <c r="B2847" t="str">
        <f>VLOOKUP(A2847,'Table S1'!A:E,2,FALSE)</f>
        <v>Fluid intelligence score</v>
      </c>
      <c r="C2847" s="26" t="s">
        <v>1421</v>
      </c>
      <c r="D2847" t="s">
        <v>307</v>
      </c>
      <c r="E2847" s="2">
        <v>2.5551527123475</v>
      </c>
      <c r="F2847" s="2">
        <v>0.0106190420422346</v>
      </c>
      <c r="G2847">
        <v>29811</v>
      </c>
      <c r="H2847" s="2">
        <v>0.000119109474282845</v>
      </c>
      <c r="I2847" s="2">
        <v>0.000257348092893687</v>
      </c>
      <c r="J2847" s="2">
        <v>0.0074324664600499</v>
      </c>
      <c r="K2847" s="11">
        <v>2.77412529464949e-5</v>
      </c>
      <c r="L2847" s="2">
        <v>0.000210477695619195</v>
      </c>
    </row>
    <row r="2848" spans="1:12">
      <c r="A2848" s="2">
        <v>20016</v>
      </c>
      <c r="B2848" t="str">
        <f>VLOOKUP(A2848,'Table S1'!A:E,2,FALSE)</f>
        <v>Fluid intelligence score</v>
      </c>
      <c r="C2848" s="26" t="s">
        <v>641</v>
      </c>
      <c r="D2848" t="s">
        <v>307</v>
      </c>
      <c r="E2848" s="2">
        <v>5.61128819901247</v>
      </c>
      <c r="F2848" s="11">
        <v>2.02606999577871e-8</v>
      </c>
      <c r="G2848">
        <v>29811</v>
      </c>
      <c r="H2848" s="2">
        <v>0.00030135922484099</v>
      </c>
      <c r="I2848" s="2">
        <v>0.000727935318727824</v>
      </c>
      <c r="J2848" s="2">
        <v>0.0163221991136951</v>
      </c>
      <c r="K2848" s="2">
        <v>0.000196093341432194</v>
      </c>
      <c r="L2848" s="2">
        <v>0.000406625108249787</v>
      </c>
    </row>
    <row r="2849" spans="1:12">
      <c r="A2849" s="2">
        <v>20016</v>
      </c>
      <c r="B2849" t="str">
        <f>VLOOKUP(A2849,'Table S1'!A:E,2,FALSE)</f>
        <v>Fluid intelligence score</v>
      </c>
      <c r="C2849" s="26" t="s">
        <v>642</v>
      </c>
      <c r="D2849" t="s">
        <v>307</v>
      </c>
      <c r="E2849" s="2">
        <v>5.875130812697</v>
      </c>
      <c r="F2849" s="11">
        <v>4.26993066719347e-9</v>
      </c>
      <c r="G2849">
        <v>29811</v>
      </c>
      <c r="H2849" s="2">
        <v>0.000336644387650677</v>
      </c>
      <c r="I2849" s="2">
        <v>0.000633416653839413</v>
      </c>
      <c r="J2849" s="2">
        <v>0.0170896684580775</v>
      </c>
      <c r="K2849" s="2">
        <v>0.000224334094201379</v>
      </c>
      <c r="L2849" s="2">
        <v>0.000448954681099974</v>
      </c>
    </row>
    <row r="2850" spans="1:12">
      <c r="A2850" s="2">
        <v>20016</v>
      </c>
      <c r="B2850" t="str">
        <f>VLOOKUP(A2850,'Table S1'!A:E,2,FALSE)</f>
        <v>Fluid intelligence score</v>
      </c>
      <c r="C2850" s="26" t="s">
        <v>643</v>
      </c>
      <c r="D2850" t="s">
        <v>307</v>
      </c>
      <c r="E2850" s="2">
        <v>3.83809376892694</v>
      </c>
      <c r="F2850" s="2">
        <v>0.000124248932183988</v>
      </c>
      <c r="G2850">
        <v>29811</v>
      </c>
      <c r="H2850" s="2">
        <v>0.000220976920217736</v>
      </c>
      <c r="I2850">
        <v>-0.000475056201368452</v>
      </c>
      <c r="J2850" s="2">
        <v>0.0111643046109239</v>
      </c>
      <c r="K2850" s="2">
        <v>0.000108128090431544</v>
      </c>
      <c r="L2850" s="2">
        <v>0.000333825750003929</v>
      </c>
    </row>
    <row r="2851" spans="1:12">
      <c r="A2851" s="2">
        <v>20016</v>
      </c>
      <c r="B2851" t="str">
        <f>VLOOKUP(A2851,'Table S1'!A:E,2,FALSE)</f>
        <v>Fluid intelligence score</v>
      </c>
      <c r="C2851" s="26" t="s">
        <v>644</v>
      </c>
      <c r="D2851" t="s">
        <v>307</v>
      </c>
      <c r="E2851" s="2">
        <v>8.83408860684099</v>
      </c>
      <c r="F2851" s="11">
        <v>1.0633458793784e-18</v>
      </c>
      <c r="G2851">
        <v>29811</v>
      </c>
      <c r="H2851" s="2">
        <v>0.000474494009577741</v>
      </c>
      <c r="I2851" s="2">
        <v>0.00214859034762559</v>
      </c>
      <c r="J2851" s="2">
        <v>0.0256967291849776</v>
      </c>
      <c r="K2851" s="2">
        <v>0.000369216717105325</v>
      </c>
      <c r="L2851" s="2">
        <v>0.000579771302050157</v>
      </c>
    </row>
    <row r="2852" spans="1:12">
      <c r="A2852" s="2">
        <v>20016</v>
      </c>
      <c r="B2852" t="str">
        <f>VLOOKUP(A2852,'Table S1'!A:E,2,FALSE)</f>
        <v>Fluid intelligence score</v>
      </c>
      <c r="C2852" s="26" t="s">
        <v>645</v>
      </c>
      <c r="D2852" t="s">
        <v>307</v>
      </c>
      <c r="E2852" s="2">
        <v>7.2558568127806</v>
      </c>
      <c r="F2852" s="11">
        <v>4.08859688027871e-13</v>
      </c>
      <c r="G2852">
        <v>29811</v>
      </c>
      <c r="H2852" s="2">
        <v>0.000393647126129078</v>
      </c>
      <c r="I2852" s="2">
        <v>0.00179437209042327</v>
      </c>
      <c r="J2852" s="2">
        <v>0.0211059449164469</v>
      </c>
      <c r="K2852" s="2">
        <v>0.000287310199110865</v>
      </c>
      <c r="L2852" s="2">
        <v>0.000499984053147291</v>
      </c>
    </row>
    <row r="2853" spans="1:12">
      <c r="A2853" s="2">
        <v>20016</v>
      </c>
      <c r="B2853" t="str">
        <f>VLOOKUP(A2853,'Table S1'!A:E,2,FALSE)</f>
        <v>Fluid intelligence score</v>
      </c>
      <c r="C2853" s="26" t="s">
        <v>1422</v>
      </c>
      <c r="D2853" t="s">
        <v>307</v>
      </c>
      <c r="E2853">
        <v>-1.23438648072763</v>
      </c>
      <c r="F2853" s="2">
        <v>0.217068654468917</v>
      </c>
      <c r="G2853">
        <v>29811</v>
      </c>
      <c r="H2853" s="11">
        <v>-6.70319694721458e-5</v>
      </c>
      <c r="I2853" s="2">
        <v>0.00032744456995883</v>
      </c>
      <c r="J2853">
        <v>-0.00359060187377929</v>
      </c>
      <c r="K2853">
        <v>-0.000173469930717125</v>
      </c>
      <c r="L2853" s="11">
        <v>3.94059917728336e-5</v>
      </c>
    </row>
    <row r="2854" spans="1:12">
      <c r="A2854" s="2">
        <v>20016</v>
      </c>
      <c r="B2854" t="str">
        <f>VLOOKUP(A2854,'Table S1'!A:E,2,FALSE)</f>
        <v>Fluid intelligence score</v>
      </c>
      <c r="C2854" s="26" t="s">
        <v>1423</v>
      </c>
      <c r="D2854" t="s">
        <v>307</v>
      </c>
      <c r="E2854" s="2">
        <v>1.74321292950713</v>
      </c>
      <c r="F2854" s="2">
        <v>0.0813067373652505</v>
      </c>
      <c r="G2854">
        <v>29811</v>
      </c>
      <c r="H2854" s="11">
        <v>8.80066945658695e-5</v>
      </c>
      <c r="I2854" s="2">
        <v>0.000523686110292259</v>
      </c>
      <c r="J2854" s="2">
        <v>0.00507068386506872</v>
      </c>
      <c r="K2854" s="11">
        <v>-1.09467679857951e-5</v>
      </c>
      <c r="L2854" s="2">
        <v>0.000186960157117534</v>
      </c>
    </row>
    <row r="2855" spans="1:12">
      <c r="A2855" s="2">
        <v>20016</v>
      </c>
      <c r="B2855" t="str">
        <f>VLOOKUP(A2855,'Table S1'!A:E,2,FALSE)</f>
        <v>Fluid intelligence score</v>
      </c>
      <c r="C2855" s="26" t="s">
        <v>1424</v>
      </c>
      <c r="D2855" t="s">
        <v>307</v>
      </c>
      <c r="E2855" s="2">
        <v>0.378222698238781</v>
      </c>
      <c r="F2855" s="2">
        <v>0.705267858141539</v>
      </c>
      <c r="G2855">
        <v>29810</v>
      </c>
      <c r="H2855" s="11">
        <v>1.8433431771004e-5</v>
      </c>
      <c r="I2855" s="2">
        <v>0.000415700481845789</v>
      </c>
      <c r="J2855" s="2">
        <v>0.00110020793013426</v>
      </c>
      <c r="K2855" s="11">
        <v>-7.70931707746364e-5</v>
      </c>
      <c r="L2855" s="2">
        <v>0.000113960034316645</v>
      </c>
    </row>
    <row r="2856" spans="1:12">
      <c r="A2856" s="2">
        <v>20016</v>
      </c>
      <c r="B2856" t="str">
        <f>VLOOKUP(A2856,'Table S1'!A:E,2,FALSE)</f>
        <v>Fluid intelligence score</v>
      </c>
      <c r="C2856" s="26" t="s">
        <v>1425</v>
      </c>
      <c r="D2856" t="s">
        <v>307</v>
      </c>
      <c r="E2856" s="2">
        <v>4.22129644926262</v>
      </c>
      <c r="F2856" s="11">
        <v>2.43620033532109e-5</v>
      </c>
      <c r="G2856">
        <v>29811</v>
      </c>
      <c r="H2856" s="2">
        <v>0.000244944279914969</v>
      </c>
      <c r="I2856" s="11">
        <v>-2.73509701149332e-5</v>
      </c>
      <c r="J2856" s="2">
        <v>0.0122789703039891</v>
      </c>
      <c r="K2856" s="2">
        <v>0.000131211102124109</v>
      </c>
      <c r="L2856" s="2">
        <v>0.000358677457705829</v>
      </c>
    </row>
    <row r="2857" spans="1:12">
      <c r="A2857" s="2">
        <v>20016</v>
      </c>
      <c r="B2857" t="str">
        <f>VLOOKUP(A2857,'Table S1'!A:E,2,FALSE)</f>
        <v>Fluid intelligence score</v>
      </c>
      <c r="C2857" s="26" t="s">
        <v>1426</v>
      </c>
      <c r="D2857" t="s">
        <v>307</v>
      </c>
      <c r="E2857" s="2">
        <v>3.90503438276561</v>
      </c>
      <c r="F2857" s="11">
        <v>9.44194589094909e-5</v>
      </c>
      <c r="G2857">
        <v>29811</v>
      </c>
      <c r="H2857" s="2">
        <v>0.000206619945335219</v>
      </c>
      <c r="I2857" s="2">
        <v>0.000654597305827664</v>
      </c>
      <c r="J2857" s="2">
        <v>0.011359022470552</v>
      </c>
      <c r="K2857" s="2">
        <v>0.000102911743432429</v>
      </c>
      <c r="L2857" s="2">
        <v>0.000310328147238009</v>
      </c>
    </row>
    <row r="2858" spans="1:12">
      <c r="A2858" s="2">
        <v>20016</v>
      </c>
      <c r="B2858" t="str">
        <f>VLOOKUP(A2858,'Table S1'!A:E,2,FALSE)</f>
        <v>Fluid intelligence score</v>
      </c>
      <c r="C2858" s="26" t="s">
        <v>651</v>
      </c>
      <c r="D2858" t="s">
        <v>307</v>
      </c>
      <c r="E2858" s="2">
        <v>10.0977259154485</v>
      </c>
      <c r="F2858" s="11">
        <v>6.17814398654619e-24</v>
      </c>
      <c r="G2858">
        <v>29811</v>
      </c>
      <c r="H2858" s="2">
        <v>0.000509762268436005</v>
      </c>
      <c r="I2858" s="2">
        <v>0.00268707818651406</v>
      </c>
      <c r="J2858" s="2">
        <v>0.0293724163047756</v>
      </c>
      <c r="K2858" s="2">
        <v>0.00041081362770528</v>
      </c>
      <c r="L2858" s="2">
        <v>0.000608710909166731</v>
      </c>
    </row>
    <row r="2859" spans="1:12">
      <c r="A2859" s="2">
        <v>20016</v>
      </c>
      <c r="B2859" t="str">
        <f>VLOOKUP(A2859,'Table S1'!A:E,2,FALSE)</f>
        <v>Fluid intelligence score</v>
      </c>
      <c r="C2859" s="26" t="s">
        <v>1427</v>
      </c>
      <c r="D2859" t="s">
        <v>307</v>
      </c>
      <c r="E2859" s="2">
        <v>4.42741916142883</v>
      </c>
      <c r="F2859" s="11">
        <v>9.5705854169733e-6</v>
      </c>
      <c r="G2859">
        <v>29810</v>
      </c>
      <c r="H2859" s="2">
        <v>0.000206319796000775</v>
      </c>
      <c r="I2859" s="2">
        <v>0.000367307971523131</v>
      </c>
      <c r="J2859" s="2">
        <v>0.012878871876582</v>
      </c>
      <c r="K2859" s="2">
        <v>0.000114980852422175</v>
      </c>
      <c r="L2859" s="2">
        <v>0.000297658739579375</v>
      </c>
    </row>
    <row r="2860" spans="1:12">
      <c r="A2860" s="2">
        <v>20016</v>
      </c>
      <c r="B2860" t="str">
        <f>VLOOKUP(A2860,'Table S1'!A:E,2,FALSE)</f>
        <v>Fluid intelligence score</v>
      </c>
      <c r="C2860" s="26" t="s">
        <v>1167</v>
      </c>
      <c r="D2860" t="s">
        <v>307</v>
      </c>
      <c r="E2860" s="2">
        <v>4.375190255354</v>
      </c>
      <c r="F2860" s="11">
        <v>1.21738203565666e-5</v>
      </c>
      <c r="G2860">
        <v>29811</v>
      </c>
      <c r="H2860" s="2">
        <v>0.000218667338722285</v>
      </c>
      <c r="I2860" s="11">
        <v>9.64535092648924e-5</v>
      </c>
      <c r="J2860" s="2">
        <v>0.0127266189109221</v>
      </c>
      <c r="K2860" s="2">
        <v>0.000120706453578799</v>
      </c>
      <c r="L2860" s="2">
        <v>0.000316628223865772</v>
      </c>
    </row>
    <row r="2861" spans="1:12">
      <c r="A2861" s="2">
        <v>20016</v>
      </c>
      <c r="B2861" t="str">
        <f>VLOOKUP(A2861,'Table S1'!A:E,2,FALSE)</f>
        <v>Fluid intelligence score</v>
      </c>
      <c r="C2861" s="26" t="s">
        <v>1428</v>
      </c>
      <c r="D2861" t="s">
        <v>307</v>
      </c>
      <c r="E2861" s="2">
        <v>2.61464000374259</v>
      </c>
      <c r="F2861" s="2">
        <v>0.00893664796146456</v>
      </c>
      <c r="G2861">
        <v>29811</v>
      </c>
      <c r="H2861" s="2">
        <v>0.000126576145413882</v>
      </c>
      <c r="I2861" s="2">
        <v>0.000321842999526777</v>
      </c>
      <c r="J2861" s="2">
        <v>0.00760550398377857</v>
      </c>
      <c r="K2861" s="11">
        <v>3.16893698289519e-5</v>
      </c>
      <c r="L2861" s="2">
        <v>0.000221462920998812</v>
      </c>
    </row>
    <row r="2862" spans="1:12">
      <c r="A2862" s="2">
        <v>20016</v>
      </c>
      <c r="B2862" t="str">
        <f>VLOOKUP(A2862,'Table S1'!A:E,2,FALSE)</f>
        <v>Fluid intelligence score</v>
      </c>
      <c r="C2862" s="26" t="s">
        <v>1429</v>
      </c>
      <c r="D2862" t="s">
        <v>307</v>
      </c>
      <c r="E2862" s="2">
        <v>1.94036365284335</v>
      </c>
      <c r="F2862" s="2">
        <v>0.0523449272061297</v>
      </c>
      <c r="G2862">
        <v>29811</v>
      </c>
      <c r="H2862" s="11">
        <v>9.24461895040285e-5</v>
      </c>
      <c r="I2862">
        <v>-0.000651323664453582</v>
      </c>
      <c r="J2862" s="2">
        <v>0.0056441588404352</v>
      </c>
      <c r="K2862" s="11">
        <v>-9.37624688923035e-7</v>
      </c>
      <c r="L2862" s="2">
        <v>0.00018583000369698</v>
      </c>
    </row>
    <row r="2863" spans="1:12">
      <c r="A2863" s="2">
        <v>20016</v>
      </c>
      <c r="B2863" t="str">
        <f>VLOOKUP(A2863,'Table S1'!A:E,2,FALSE)</f>
        <v>Fluid intelligence score</v>
      </c>
      <c r="C2863" s="26" t="s">
        <v>1430</v>
      </c>
      <c r="D2863" t="s">
        <v>307</v>
      </c>
      <c r="E2863" s="2">
        <v>0.701957378215403</v>
      </c>
      <c r="F2863" s="2">
        <v>0.482711224434095</v>
      </c>
      <c r="G2863">
        <v>29811</v>
      </c>
      <c r="H2863" s="11">
        <v>3.33733063659917e-5</v>
      </c>
      <c r="I2863">
        <v>-0.000625776607438418</v>
      </c>
      <c r="J2863" s="2">
        <v>0.00204186412998277</v>
      </c>
      <c r="K2863" s="11">
        <v>-5.98134545506042e-5</v>
      </c>
      <c r="L2863" s="2">
        <v>0.000126560067282588</v>
      </c>
    </row>
    <row r="2864" spans="1:12">
      <c r="A2864" s="2">
        <v>20016</v>
      </c>
      <c r="B2864" t="str">
        <f>VLOOKUP(A2864,'Table S1'!A:E,2,FALSE)</f>
        <v>Fluid intelligence score</v>
      </c>
      <c r="C2864" s="26" t="s">
        <v>657</v>
      </c>
      <c r="D2864" t="s">
        <v>307</v>
      </c>
      <c r="E2864" s="2">
        <v>2.7326562024302</v>
      </c>
      <c r="F2864" s="2">
        <v>0.00628628874294384</v>
      </c>
      <c r="G2864">
        <v>29811</v>
      </c>
      <c r="H2864" s="2">
        <v>0.000141446972490204</v>
      </c>
      <c r="I2864" s="2">
        <v>0.000164419578425872</v>
      </c>
      <c r="J2864" s="2">
        <v>0.00794879126921146</v>
      </c>
      <c r="K2864" s="11">
        <v>3.99917554242814e-5</v>
      </c>
      <c r="L2864" s="2">
        <v>0.000242902189556128</v>
      </c>
    </row>
    <row r="2865" spans="1:12">
      <c r="A2865" s="2">
        <v>20016</v>
      </c>
      <c r="B2865" t="str">
        <f>VLOOKUP(A2865,'Table S1'!A:E,2,FALSE)</f>
        <v>Fluid intelligence score</v>
      </c>
      <c r="C2865" s="26" t="s">
        <v>1431</v>
      </c>
      <c r="D2865" t="s">
        <v>307</v>
      </c>
      <c r="E2865" s="2">
        <v>0.694486692890276</v>
      </c>
      <c r="F2865" s="2">
        <v>0.487382455362473</v>
      </c>
      <c r="G2865">
        <v>29811</v>
      </c>
      <c r="H2865" s="11">
        <v>4.10672749295925e-5</v>
      </c>
      <c r="I2865">
        <v>-0.00159903666913149</v>
      </c>
      <c r="J2865" s="2">
        <v>0.00202013328867365</v>
      </c>
      <c r="K2865" s="11">
        <v>-7.48365267875443e-5</v>
      </c>
      <c r="L2865" s="2">
        <v>0.000156971076646729</v>
      </c>
    </row>
    <row r="2866" spans="1:12">
      <c r="A2866" s="2">
        <v>20016</v>
      </c>
      <c r="B2866" t="str">
        <f>VLOOKUP(A2866,'Table S1'!A:E,2,FALSE)</f>
        <v>Fluid intelligence score</v>
      </c>
      <c r="C2866" s="26" t="s">
        <v>1432</v>
      </c>
      <c r="D2866" t="s">
        <v>307</v>
      </c>
      <c r="E2866">
        <v>-0.110582036029567</v>
      </c>
      <c r="F2866" s="2">
        <v>0.911948537686166</v>
      </c>
      <c r="G2866">
        <v>29811</v>
      </c>
      <c r="H2866" s="11">
        <v>-6.62492836033234e-6</v>
      </c>
      <c r="I2866">
        <v>-0.000999812147005478</v>
      </c>
      <c r="J2866">
        <v>-0.000321662681804519</v>
      </c>
      <c r="K2866">
        <v>-0.000124050404196102</v>
      </c>
      <c r="L2866" s="2">
        <v>0.000110800547475437</v>
      </c>
    </row>
    <row r="2867" spans="1:12">
      <c r="A2867" s="2">
        <v>20016</v>
      </c>
      <c r="B2867" t="str">
        <f>VLOOKUP(A2867,'Table S1'!A:E,2,FALSE)</f>
        <v>Fluid intelligence score</v>
      </c>
      <c r="C2867" s="26" t="s">
        <v>660</v>
      </c>
      <c r="D2867" t="s">
        <v>307</v>
      </c>
      <c r="E2867" s="2">
        <v>1.87813131547316</v>
      </c>
      <c r="F2867" s="2">
        <v>0.0603729558809401</v>
      </c>
      <c r="G2867">
        <v>29811</v>
      </c>
      <c r="H2867" s="2">
        <v>0.000116814584072753</v>
      </c>
      <c r="I2867" s="2">
        <v>0.000192615413465346</v>
      </c>
      <c r="J2867" s="2">
        <v>0.0054785562656197</v>
      </c>
      <c r="K2867" s="11">
        <v>-5.09471582310601e-6</v>
      </c>
      <c r="L2867" s="2">
        <v>0.000238723883968612</v>
      </c>
    </row>
    <row r="2868" spans="1:12">
      <c r="A2868" s="2">
        <v>20016</v>
      </c>
      <c r="B2868" t="str">
        <f>VLOOKUP(A2868,'Table S1'!A:E,2,FALSE)</f>
        <v>Fluid intelligence score</v>
      </c>
      <c r="C2868" s="26" t="s">
        <v>1226</v>
      </c>
      <c r="D2868" t="s">
        <v>307</v>
      </c>
      <c r="E2868" s="2">
        <v>6.88335745318863</v>
      </c>
      <c r="F2868" s="11">
        <v>5.96147711549558e-12</v>
      </c>
      <c r="G2868">
        <v>29811</v>
      </c>
      <c r="H2868" s="2">
        <v>0.000280751885586197</v>
      </c>
      <c r="I2868" s="2">
        <v>0.00140778555121403</v>
      </c>
      <c r="J2868" s="2">
        <v>0.0200224132029887</v>
      </c>
      <c r="K2868" s="2">
        <v>0.000200807479040475</v>
      </c>
      <c r="L2868" s="2">
        <v>0.000360696292131919</v>
      </c>
    </row>
    <row r="2869" spans="1:12">
      <c r="A2869" s="2">
        <v>20016</v>
      </c>
      <c r="B2869" t="str">
        <f>VLOOKUP(A2869,'Table S1'!A:E,2,FALSE)</f>
        <v>Fluid intelligence score</v>
      </c>
      <c r="C2869" s="26" t="s">
        <v>662</v>
      </c>
      <c r="D2869" t="s">
        <v>307</v>
      </c>
      <c r="E2869" s="2">
        <v>4.25876309551611</v>
      </c>
      <c r="F2869" s="11">
        <v>2.0619031228579e-5</v>
      </c>
      <c r="G2869">
        <v>29811</v>
      </c>
      <c r="H2869" s="2">
        <v>0.000199068688514332</v>
      </c>
      <c r="I2869" s="2">
        <v>0.000382696828821571</v>
      </c>
      <c r="J2869" s="2">
        <v>0.0123879538454831</v>
      </c>
      <c r="K2869" s="2">
        <v>0.000107449762287048</v>
      </c>
      <c r="L2869" s="2">
        <v>0.000290687614741617</v>
      </c>
    </row>
    <row r="2870" spans="1:12">
      <c r="A2870" s="2">
        <v>20016</v>
      </c>
      <c r="B2870" t="str">
        <f>VLOOKUP(A2870,'Table S1'!A:E,2,FALSE)</f>
        <v>Fluid intelligence score</v>
      </c>
      <c r="C2870" s="26" t="s">
        <v>1433</v>
      </c>
      <c r="D2870" t="s">
        <v>307</v>
      </c>
      <c r="E2870" s="2">
        <v>7.54830847470795</v>
      </c>
      <c r="F2870" s="11">
        <v>4.53530845866094e-14</v>
      </c>
      <c r="G2870">
        <v>29811</v>
      </c>
      <c r="H2870" s="2">
        <v>0.000387959750919158</v>
      </c>
      <c r="I2870" s="2">
        <v>0.00193657760549617</v>
      </c>
      <c r="J2870" s="2">
        <v>0.0219566326886325</v>
      </c>
      <c r="K2870" s="2">
        <v>0.00028721956313767</v>
      </c>
      <c r="L2870" s="2">
        <v>0.000488699938700646</v>
      </c>
    </row>
    <row r="2871" spans="1:12">
      <c r="A2871" s="2">
        <v>20016</v>
      </c>
      <c r="B2871" t="str">
        <f>VLOOKUP(A2871,'Table S1'!A:E,2,FALSE)</f>
        <v>Fluid intelligence score</v>
      </c>
      <c r="C2871" s="26" t="s">
        <v>1434</v>
      </c>
      <c r="D2871" t="s">
        <v>307</v>
      </c>
      <c r="E2871" s="2">
        <v>1.60091291034797</v>
      </c>
      <c r="F2871" s="2">
        <v>0.10940680577832</v>
      </c>
      <c r="G2871">
        <v>29811</v>
      </c>
      <c r="H2871" s="2">
        <v>0.000105441041870285</v>
      </c>
      <c r="I2871">
        <v>-0.00133279825552579</v>
      </c>
      <c r="J2871" s="2">
        <v>0.0046567594391219</v>
      </c>
      <c r="K2871" s="11">
        <v>-2.36534480569881e-5</v>
      </c>
      <c r="L2871" s="2">
        <v>0.000234535531797557</v>
      </c>
    </row>
    <row r="2872" spans="1:12">
      <c r="A2872" s="2">
        <v>20016</v>
      </c>
      <c r="B2872" t="str">
        <f>VLOOKUP(A2872,'Table S1'!A:E,2,FALSE)</f>
        <v>Fluid intelligence score</v>
      </c>
      <c r="C2872" s="26" t="s">
        <v>1435</v>
      </c>
      <c r="D2872" t="s">
        <v>307</v>
      </c>
      <c r="E2872" s="2">
        <v>2.10106079892148</v>
      </c>
      <c r="F2872" s="2">
        <v>0.0356440032668356</v>
      </c>
      <c r="G2872">
        <v>29811</v>
      </c>
      <c r="H2872" s="2">
        <v>0.000136706050653238</v>
      </c>
      <c r="I2872" s="2">
        <v>0.00123413997805925</v>
      </c>
      <c r="J2872" s="2">
        <v>0.00611159710456703</v>
      </c>
      <c r="K2872" s="11">
        <v>9.1753218975216e-6</v>
      </c>
      <c r="L2872" s="2">
        <v>0.000264236779408954</v>
      </c>
    </row>
    <row r="2873" spans="1:12">
      <c r="A2873" s="2">
        <v>20016</v>
      </c>
      <c r="B2873" t="str">
        <f>VLOOKUP(A2873,'Table S1'!A:E,2,FALSE)</f>
        <v>Fluid intelligence score</v>
      </c>
      <c r="C2873" s="26" t="s">
        <v>666</v>
      </c>
      <c r="D2873" t="s">
        <v>307</v>
      </c>
      <c r="E2873" s="2">
        <v>6.46267226906378</v>
      </c>
      <c r="F2873" s="11">
        <v>1.04456803795854e-10</v>
      </c>
      <c r="G2873">
        <v>29811</v>
      </c>
      <c r="H2873" s="2">
        <v>0.000313220861504647</v>
      </c>
      <c r="I2873" s="2">
        <v>0.00136215480650583</v>
      </c>
      <c r="J2873" s="2">
        <v>0.0187987178417924</v>
      </c>
      <c r="K2873" s="2">
        <v>0.000218225090656212</v>
      </c>
      <c r="L2873" s="2">
        <v>0.000408216632353081</v>
      </c>
    </row>
    <row r="2874" spans="1:12">
      <c r="A2874" s="2">
        <v>20016</v>
      </c>
      <c r="B2874" t="str">
        <f>VLOOKUP(A2874,'Table S1'!A:E,2,FALSE)</f>
        <v>Fluid intelligence score</v>
      </c>
      <c r="C2874" s="26" t="s">
        <v>667</v>
      </c>
      <c r="D2874" t="s">
        <v>307</v>
      </c>
      <c r="E2874" s="2">
        <v>5.97715912435084</v>
      </c>
      <c r="F2874" s="11">
        <v>2.29639933208675e-9</v>
      </c>
      <c r="G2874">
        <v>29810</v>
      </c>
      <c r="H2874" s="2">
        <v>0.000234844350771342</v>
      </c>
      <c r="I2874" s="2">
        <v>0.000234984833288826</v>
      </c>
      <c r="J2874" s="2">
        <v>0.0173864499292753</v>
      </c>
      <c r="K2874" s="2">
        <v>0.000157833658986158</v>
      </c>
      <c r="L2874" s="2">
        <v>0.000311855042556526</v>
      </c>
    </row>
    <row r="2875" spans="1:12">
      <c r="A2875" s="2">
        <v>20016</v>
      </c>
      <c r="B2875" t="str">
        <f>VLOOKUP(A2875,'Table S1'!A:E,2,FALSE)</f>
        <v>Fluid intelligence score</v>
      </c>
      <c r="C2875" s="26" t="s">
        <v>668</v>
      </c>
      <c r="D2875" t="s">
        <v>307</v>
      </c>
      <c r="E2875" s="2">
        <v>2.55788369550211</v>
      </c>
      <c r="F2875" s="2">
        <v>0.0105360309004166</v>
      </c>
      <c r="G2875">
        <v>29811</v>
      </c>
      <c r="H2875" s="2">
        <v>0.000110436528251651</v>
      </c>
      <c r="I2875">
        <v>-0.000870172664211475</v>
      </c>
      <c r="J2875" s="2">
        <v>0.00744041038473257</v>
      </c>
      <c r="K2875" s="11">
        <v>2.581172420187e-5</v>
      </c>
      <c r="L2875" s="2">
        <v>0.000195061332301432</v>
      </c>
    </row>
    <row r="2876" spans="1:12">
      <c r="A2876" s="2">
        <v>20016</v>
      </c>
      <c r="B2876" t="str">
        <f>VLOOKUP(A2876,'Table S1'!A:E,2,FALSE)</f>
        <v>Fluid intelligence score</v>
      </c>
      <c r="C2876" s="26" t="s">
        <v>1228</v>
      </c>
      <c r="D2876" t="s">
        <v>307</v>
      </c>
      <c r="E2876" s="2">
        <v>7.1590451722004</v>
      </c>
      <c r="F2876" s="11">
        <v>8.31190452479189e-13</v>
      </c>
      <c r="G2876">
        <v>29811</v>
      </c>
      <c r="H2876" s="2">
        <v>0.000314456996216181</v>
      </c>
      <c r="I2876" s="2">
        <v>0.000550771995430656</v>
      </c>
      <c r="J2876" s="2">
        <v>0.020824337767067</v>
      </c>
      <c r="K2876" s="2">
        <v>0.000228363195017606</v>
      </c>
      <c r="L2876" s="2">
        <v>0.000400550797414755</v>
      </c>
    </row>
    <row r="2877" spans="1:12">
      <c r="A2877" s="2">
        <v>20016</v>
      </c>
      <c r="B2877" t="str">
        <f>VLOOKUP(A2877,'Table S1'!A:E,2,FALSE)</f>
        <v>Fluid intelligence score</v>
      </c>
      <c r="C2877" s="26" t="s">
        <v>670</v>
      </c>
      <c r="D2877" t="s">
        <v>307</v>
      </c>
      <c r="E2877" s="2">
        <v>6.03382456767134</v>
      </c>
      <c r="F2877" s="11">
        <v>1.62009966196795e-9</v>
      </c>
      <c r="G2877">
        <v>29811</v>
      </c>
      <c r="H2877" s="2">
        <v>0.000274827843365481</v>
      </c>
      <c r="I2877" s="2">
        <v>0.000736755138016965</v>
      </c>
      <c r="J2877" s="2">
        <v>0.017551279228176</v>
      </c>
      <c r="K2877" s="2">
        <v>0.000185552038316172</v>
      </c>
      <c r="L2877" s="2">
        <v>0.00036410364841479</v>
      </c>
    </row>
    <row r="2878" spans="1:12">
      <c r="A2878" s="2">
        <v>20016</v>
      </c>
      <c r="B2878" t="str">
        <f>VLOOKUP(A2878,'Table S1'!A:E,2,FALSE)</f>
        <v>Fluid intelligence score</v>
      </c>
      <c r="C2878" s="26" t="s">
        <v>1436</v>
      </c>
      <c r="D2878" t="s">
        <v>307</v>
      </c>
      <c r="E2878" s="2">
        <v>6.31255034299187</v>
      </c>
      <c r="F2878" s="11">
        <v>2.78334149541601e-10</v>
      </c>
      <c r="G2878">
        <v>29811</v>
      </c>
      <c r="H2878" s="2">
        <v>0.000308071028340223</v>
      </c>
      <c r="I2878" s="2">
        <v>0.000572476719173986</v>
      </c>
      <c r="J2878" s="2">
        <v>0.0183620409359246</v>
      </c>
      <c r="K2878" s="2">
        <v>0.000212415135907243</v>
      </c>
      <c r="L2878" s="2">
        <v>0.000403726920773204</v>
      </c>
    </row>
    <row r="2879" spans="1:12">
      <c r="A2879" s="2">
        <v>20016</v>
      </c>
      <c r="B2879" t="str">
        <f>VLOOKUP(A2879,'Table S1'!A:E,2,FALSE)</f>
        <v>Fluid intelligence score</v>
      </c>
      <c r="C2879" s="26" t="s">
        <v>672</v>
      </c>
      <c r="D2879" t="s">
        <v>307</v>
      </c>
      <c r="E2879" s="2">
        <v>8.88207205047229</v>
      </c>
      <c r="F2879" s="11">
        <v>6.92271094570326e-19</v>
      </c>
      <c r="G2879">
        <v>29811</v>
      </c>
      <c r="H2879" s="2">
        <v>0.000368937691771059</v>
      </c>
      <c r="I2879" s="2">
        <v>0.00259438339140052</v>
      </c>
      <c r="J2879" s="2">
        <v>0.0258363041441195</v>
      </c>
      <c r="K2879" s="2">
        <v>0.000287522685853096</v>
      </c>
      <c r="L2879" s="2">
        <v>0.000450352697689022</v>
      </c>
    </row>
    <row r="2880" spans="1:12">
      <c r="A2880" s="2">
        <v>20016</v>
      </c>
      <c r="B2880" t="str">
        <f>VLOOKUP(A2880,'Table S1'!A:E,2,FALSE)</f>
        <v>Fluid intelligence score</v>
      </c>
      <c r="C2880" s="26" t="s">
        <v>1437</v>
      </c>
      <c r="D2880" t="s">
        <v>307</v>
      </c>
      <c r="E2880" s="2">
        <v>2.35794915681768</v>
      </c>
      <c r="F2880" s="2">
        <v>0.0183826311608468</v>
      </c>
      <c r="G2880">
        <v>29811</v>
      </c>
      <c r="H2880" s="2">
        <v>0.000150955535324652</v>
      </c>
      <c r="I2880">
        <v>-0.00114898777135439</v>
      </c>
      <c r="J2880" s="2">
        <v>0.00685883780560781</v>
      </c>
      <c r="K2880" s="11">
        <v>2.54738536173219e-5</v>
      </c>
      <c r="L2880" s="2">
        <v>0.000276437217031983</v>
      </c>
    </row>
    <row r="2881" spans="1:12">
      <c r="A2881" s="2">
        <v>20016</v>
      </c>
      <c r="B2881" t="str">
        <f>VLOOKUP(A2881,'Table S1'!A:E,2,FALSE)</f>
        <v>Fluid intelligence score</v>
      </c>
      <c r="C2881" s="26" t="s">
        <v>1438</v>
      </c>
      <c r="D2881" t="s">
        <v>307</v>
      </c>
      <c r="E2881" s="2">
        <v>1.6850457888704</v>
      </c>
      <c r="F2881" s="2">
        <v>0.0919902043563003</v>
      </c>
      <c r="G2881">
        <v>29811</v>
      </c>
      <c r="H2881" s="2">
        <v>0.000108240240201872</v>
      </c>
      <c r="I2881">
        <v>-0.000830561806331045</v>
      </c>
      <c r="J2881" s="2">
        <v>0.00490148641562851</v>
      </c>
      <c r="K2881" s="11">
        <v>-1.76646982021407e-5</v>
      </c>
      <c r="L2881" s="2">
        <v>0.000234145178605885</v>
      </c>
    </row>
    <row r="2882" spans="1:12">
      <c r="A2882" s="2">
        <v>2010</v>
      </c>
      <c r="B2882" t="str">
        <f>VLOOKUP(A2882,'Table S1'!A:E,2,FALSE)</f>
        <v>Suffer from 'nerves'</v>
      </c>
      <c r="C2882" s="26" t="s">
        <v>1255</v>
      </c>
      <c r="D2882" t="s">
        <v>300</v>
      </c>
      <c r="E2882">
        <v>-0.664896649073562</v>
      </c>
      <c r="F2882" s="2">
        <v>0.50612154782325</v>
      </c>
      <c r="G2882">
        <v>30984</v>
      </c>
      <c r="H2882">
        <v>-0.000727599191164815</v>
      </c>
      <c r="I2882" s="2">
        <v>0.000411674823845463</v>
      </c>
      <c r="J2882">
        <v>-0.0107266402061316</v>
      </c>
      <c r="K2882">
        <v>-0.00287247978603939</v>
      </c>
      <c r="L2882" s="2">
        <v>0.00141728140370976</v>
      </c>
    </row>
    <row r="2883" spans="1:12">
      <c r="A2883" s="2">
        <v>2010</v>
      </c>
      <c r="B2883" t="str">
        <f>VLOOKUP(A2883,'Table S1'!A:E,2,FALSE)</f>
        <v>Suffer from 'nerves'</v>
      </c>
      <c r="C2883" s="26" t="s">
        <v>315</v>
      </c>
      <c r="D2883" t="s">
        <v>300</v>
      </c>
      <c r="E2883">
        <v>-0.00985742197451054</v>
      </c>
      <c r="F2883" s="2">
        <v>0.992135106032556</v>
      </c>
      <c r="G2883">
        <v>30984</v>
      </c>
      <c r="H2883" s="11">
        <v>-8.34193838554177e-6</v>
      </c>
      <c r="I2883" s="11">
        <v>8.35251179208494e-5</v>
      </c>
      <c r="J2883">
        <v>-0.000158896362341203</v>
      </c>
      <c r="K2883">
        <v>-0.00166704515299784</v>
      </c>
      <c r="L2883" s="2">
        <v>0.00165036127622676</v>
      </c>
    </row>
    <row r="2884" spans="1:12">
      <c r="A2884" s="2">
        <v>2010</v>
      </c>
      <c r="B2884" t="str">
        <f>VLOOKUP(A2884,'Table S1'!A:E,2,FALSE)</f>
        <v>Suffer from 'nerves'</v>
      </c>
      <c r="C2884" s="26" t="s">
        <v>316</v>
      </c>
      <c r="D2884" t="s">
        <v>300</v>
      </c>
      <c r="E2884">
        <v>-1.90590000954017</v>
      </c>
      <c r="F2884" s="2">
        <v>0.0566724242574528</v>
      </c>
      <c r="G2884">
        <v>30984</v>
      </c>
      <c r="H2884">
        <v>-0.00189966510342641</v>
      </c>
      <c r="I2884" s="2">
        <v>0.000728332704310257</v>
      </c>
      <c r="J2884">
        <v>-0.0307483791569272</v>
      </c>
      <c r="K2884">
        <v>-0.00385329363538559</v>
      </c>
      <c r="L2884" s="11">
        <v>5.39634285327696e-5</v>
      </c>
    </row>
    <row r="2885" spans="1:12">
      <c r="A2885" s="2">
        <v>2010</v>
      </c>
      <c r="B2885" t="str">
        <f>VLOOKUP(A2885,'Table S1'!A:E,2,FALSE)</f>
        <v>Suffer from 'nerves'</v>
      </c>
      <c r="C2885" s="26" t="s">
        <v>317</v>
      </c>
      <c r="D2885" t="s">
        <v>300</v>
      </c>
      <c r="E2885">
        <v>-1.0231148397951</v>
      </c>
      <c r="F2885" s="2">
        <v>0.306261539130845</v>
      </c>
      <c r="G2885">
        <v>30984</v>
      </c>
      <c r="H2885">
        <v>-0.00094906028214503</v>
      </c>
      <c r="I2885" s="2">
        <v>0.00017893539677545</v>
      </c>
      <c r="J2885">
        <v>-0.0164920632109609</v>
      </c>
      <c r="K2885">
        <v>-0.00276723021461461</v>
      </c>
      <c r="L2885" s="2">
        <v>0.000869109650324546</v>
      </c>
    </row>
    <row r="2886" spans="1:12">
      <c r="A2886" s="2">
        <v>2010</v>
      </c>
      <c r="B2886" t="str">
        <f>VLOOKUP(A2886,'Table S1'!A:E,2,FALSE)</f>
        <v>Suffer from 'nerves'</v>
      </c>
      <c r="C2886" s="26" t="s">
        <v>318</v>
      </c>
      <c r="D2886" t="s">
        <v>300</v>
      </c>
      <c r="E2886">
        <v>-0.864045418127415</v>
      </c>
      <c r="F2886" s="2">
        <v>0.387569629869501</v>
      </c>
      <c r="G2886">
        <v>30984</v>
      </c>
      <c r="H2886">
        <v>-0.000801598569299244</v>
      </c>
      <c r="I2886" s="2">
        <v>0.000124757491269975</v>
      </c>
      <c r="J2886">
        <v>-0.0139279493353379</v>
      </c>
      <c r="K2886">
        <v>-0.00261998180377916</v>
      </c>
      <c r="L2886" s="2">
        <v>0.00101678466518067</v>
      </c>
    </row>
    <row r="2887" spans="1:12">
      <c r="A2887" s="2">
        <v>2010</v>
      </c>
      <c r="B2887" t="str">
        <f>VLOOKUP(A2887,'Table S1'!A:E,2,FALSE)</f>
        <v>Suffer from 'nerves'</v>
      </c>
      <c r="C2887" s="26" t="s">
        <v>319</v>
      </c>
      <c r="D2887" t="s">
        <v>300</v>
      </c>
      <c r="E2887">
        <v>-0.463843305141382</v>
      </c>
      <c r="F2887" s="2">
        <v>0.642763273121227</v>
      </c>
      <c r="G2887">
        <v>30984</v>
      </c>
      <c r="H2887">
        <v>-0.000401587099056372</v>
      </c>
      <c r="I2887" s="11">
        <v>4.85152706044501e-5</v>
      </c>
      <c r="J2887">
        <v>-0.0074769056325141</v>
      </c>
      <c r="K2887">
        <v>-0.00209855456745758</v>
      </c>
      <c r="L2887" s="2">
        <v>0.00129538036934484</v>
      </c>
    </row>
    <row r="2888" spans="1:12">
      <c r="A2888" s="2">
        <v>2010</v>
      </c>
      <c r="B2888" t="str">
        <f>VLOOKUP(A2888,'Table S1'!A:E,2,FALSE)</f>
        <v>Suffer from 'nerves'</v>
      </c>
      <c r="C2888" s="26" t="s">
        <v>320</v>
      </c>
      <c r="D2888" t="s">
        <v>300</v>
      </c>
      <c r="E2888">
        <v>-0.893119459015588</v>
      </c>
      <c r="F2888" s="2">
        <v>0.371800139919906</v>
      </c>
      <c r="G2888">
        <v>30984</v>
      </c>
      <c r="H2888">
        <v>-0.000809299281062273</v>
      </c>
      <c r="I2888" s="2">
        <v>0.000208528518200715</v>
      </c>
      <c r="J2888">
        <v>-0.0144085583212866</v>
      </c>
      <c r="K2888">
        <v>-0.00258538801529983</v>
      </c>
      <c r="L2888" s="2">
        <v>0.000966789453175279</v>
      </c>
    </row>
    <row r="2889" spans="1:12">
      <c r="A2889" s="2">
        <v>2010</v>
      </c>
      <c r="B2889" t="str">
        <f>VLOOKUP(A2889,'Table S1'!A:E,2,FALSE)</f>
        <v>Suffer from 'nerves'</v>
      </c>
      <c r="C2889" s="26" t="s">
        <v>1090</v>
      </c>
      <c r="D2889" t="s">
        <v>300</v>
      </c>
      <c r="E2889">
        <v>-0.128932253786785</v>
      </c>
      <c r="F2889" s="2">
        <v>0.897412091694193</v>
      </c>
      <c r="G2889">
        <v>30984</v>
      </c>
      <c r="H2889">
        <v>-0.000131262266094133</v>
      </c>
      <c r="I2889">
        <v>-0.000319361478461881</v>
      </c>
      <c r="J2889">
        <v>-0.00207831887162264</v>
      </c>
      <c r="K2889">
        <v>-0.00212672388969272</v>
      </c>
      <c r="L2889" s="2">
        <v>0.00186419935750445</v>
      </c>
    </row>
    <row r="2890" spans="1:12">
      <c r="A2890" s="2">
        <v>2010</v>
      </c>
      <c r="B2890" t="str">
        <f>VLOOKUP(A2890,'Table S1'!A:E,2,FALSE)</f>
        <v>Suffer from 'nerves'</v>
      </c>
      <c r="C2890" s="26" t="s">
        <v>1256</v>
      </c>
      <c r="D2890" t="s">
        <v>300</v>
      </c>
      <c r="E2890">
        <v>-0.366103183929493</v>
      </c>
      <c r="F2890" s="2">
        <v>0.714290581342268</v>
      </c>
      <c r="G2890">
        <v>30984</v>
      </c>
      <c r="H2890">
        <v>-0.000382197729795886</v>
      </c>
      <c r="I2890">
        <v>-0.000229142335683267</v>
      </c>
      <c r="J2890">
        <v>-0.00590138723069296</v>
      </c>
      <c r="K2890">
        <v>-0.0024284051437665</v>
      </c>
      <c r="L2890" s="2">
        <v>0.00166400968417473</v>
      </c>
    </row>
    <row r="2891" spans="1:12">
      <c r="A2891" s="2">
        <v>2010</v>
      </c>
      <c r="B2891" t="str">
        <f>VLOOKUP(A2891,'Table S1'!A:E,2,FALSE)</f>
        <v>Suffer from 'nerves'</v>
      </c>
      <c r="C2891" s="26" t="s">
        <v>323</v>
      </c>
      <c r="D2891" t="s">
        <v>300</v>
      </c>
      <c r="E2891">
        <v>-1.7414295403171</v>
      </c>
      <c r="F2891" s="2">
        <v>0.0816182385864156</v>
      </c>
      <c r="G2891">
        <v>30984</v>
      </c>
      <c r="H2891">
        <v>-0.00174270935544354</v>
      </c>
      <c r="I2891" s="2">
        <v>0.00014257173018931</v>
      </c>
      <c r="J2891">
        <v>-0.0280709114356078</v>
      </c>
      <c r="K2891">
        <v>-0.0037041903845184</v>
      </c>
      <c r="L2891" s="2">
        <v>0.000218771673631318</v>
      </c>
    </row>
    <row r="2892" spans="1:12">
      <c r="A2892" s="2">
        <v>2010</v>
      </c>
      <c r="B2892" t="str">
        <f>VLOOKUP(A2892,'Table S1'!A:E,2,FALSE)</f>
        <v>Suffer from 'nerves'</v>
      </c>
      <c r="C2892" s="26" t="s">
        <v>324</v>
      </c>
      <c r="D2892" t="s">
        <v>300</v>
      </c>
      <c r="E2892" s="2">
        <v>0.573105467897012</v>
      </c>
      <c r="F2892" s="2">
        <v>0.566577444309933</v>
      </c>
      <c r="G2892">
        <v>30984</v>
      </c>
      <c r="H2892" s="2">
        <v>0.000563902060946766</v>
      </c>
      <c r="I2892" s="2">
        <v>0.000226005729569888</v>
      </c>
      <c r="J2892" s="2">
        <v>0.00923815317251951</v>
      </c>
      <c r="K2892">
        <v>-0.00136466252036443</v>
      </c>
      <c r="L2892" s="2">
        <v>0.00249246664225796</v>
      </c>
    </row>
    <row r="2893" spans="1:12">
      <c r="A2893" s="2">
        <v>2010</v>
      </c>
      <c r="B2893" t="str">
        <f>VLOOKUP(A2893,'Table S1'!A:E,2,FALSE)</f>
        <v>Suffer from 'nerves'</v>
      </c>
      <c r="C2893" s="26" t="s">
        <v>1257</v>
      </c>
      <c r="D2893" t="s">
        <v>300</v>
      </c>
      <c r="E2893">
        <v>-3.2073846933292</v>
      </c>
      <c r="F2893" s="2">
        <v>0.00134083811437407</v>
      </c>
      <c r="G2893">
        <v>30984</v>
      </c>
      <c r="H2893">
        <v>-0.00333011746739525</v>
      </c>
      <c r="I2893" s="2">
        <v>0.000263524685464699</v>
      </c>
      <c r="J2893">
        <v>-0.0517013232990028</v>
      </c>
      <c r="K2893">
        <v>-0.00536516031466572</v>
      </c>
      <c r="L2893">
        <v>-0.00129507462012478</v>
      </c>
    </row>
    <row r="2894" spans="1:12">
      <c r="A2894" s="2">
        <v>2010</v>
      </c>
      <c r="B2894" t="str">
        <f>VLOOKUP(A2894,'Table S1'!A:E,2,FALSE)</f>
        <v>Suffer from 'nerves'</v>
      </c>
      <c r="C2894" s="26" t="s">
        <v>755</v>
      </c>
      <c r="D2894" t="s">
        <v>300</v>
      </c>
      <c r="E2894">
        <v>-2.12871707023433</v>
      </c>
      <c r="F2894" s="2">
        <v>0.0332855410692486</v>
      </c>
      <c r="G2894">
        <v>30984</v>
      </c>
      <c r="H2894">
        <v>-0.00203785908150831</v>
      </c>
      <c r="I2894">
        <v>-0.00310325965563112</v>
      </c>
      <c r="J2894">
        <v>-0.0343137789767443</v>
      </c>
      <c r="K2894">
        <v>-0.0039142411026873</v>
      </c>
      <c r="L2894">
        <v>-0.000161477060329322</v>
      </c>
    </row>
    <row r="2895" spans="1:12">
      <c r="A2895" s="2">
        <v>2010</v>
      </c>
      <c r="B2895" t="str">
        <f>VLOOKUP(A2895,'Table S1'!A:E,2,FALSE)</f>
        <v>Suffer from 'nerves'</v>
      </c>
      <c r="C2895" s="26" t="s">
        <v>327</v>
      </c>
      <c r="D2895" t="s">
        <v>300</v>
      </c>
      <c r="E2895" s="2">
        <v>0.701926519812966</v>
      </c>
      <c r="F2895" s="2">
        <v>0.48273026196675</v>
      </c>
      <c r="G2895">
        <v>30983</v>
      </c>
      <c r="H2895" s="2">
        <v>0.000524686976477315</v>
      </c>
      <c r="I2895">
        <v>-0.000129247381022971</v>
      </c>
      <c r="J2895" s="2">
        <v>0.0113147269978073</v>
      </c>
      <c r="K2895">
        <v>-0.000940434689687002</v>
      </c>
      <c r="L2895" s="2">
        <v>0.00198980864264163</v>
      </c>
    </row>
    <row r="2896" spans="1:12">
      <c r="A2896" s="2">
        <v>2010</v>
      </c>
      <c r="B2896" t="str">
        <f>VLOOKUP(A2896,'Table S1'!A:E,2,FALSE)</f>
        <v>Suffer from 'nerves'</v>
      </c>
      <c r="C2896" s="26" t="s">
        <v>1258</v>
      </c>
      <c r="D2896" t="s">
        <v>300</v>
      </c>
      <c r="E2896" s="2">
        <v>1.49688852196462</v>
      </c>
      <c r="F2896" s="2">
        <v>0.134432453434465</v>
      </c>
      <c r="G2896">
        <v>30984</v>
      </c>
      <c r="H2896" s="2">
        <v>0.00116935932498661</v>
      </c>
      <c r="I2896" s="2">
        <v>0.000125870947338345</v>
      </c>
      <c r="J2896" s="2">
        <v>0.0241497201627143</v>
      </c>
      <c r="K2896">
        <v>-0.00036181127526598</v>
      </c>
      <c r="L2896" s="2">
        <v>0.0027005299252392</v>
      </c>
    </row>
    <row r="2897" spans="1:12">
      <c r="A2897" s="2">
        <v>2010</v>
      </c>
      <c r="B2897" t="str">
        <f>VLOOKUP(A2897,'Table S1'!A:E,2,FALSE)</f>
        <v>Suffer from 'nerves'</v>
      </c>
      <c r="C2897" s="26" t="s">
        <v>1259</v>
      </c>
      <c r="D2897" t="s">
        <v>300</v>
      </c>
      <c r="E2897">
        <v>-1.66277301784064</v>
      </c>
      <c r="F2897" s="2">
        <v>0.0963679942045009</v>
      </c>
      <c r="G2897">
        <v>30984</v>
      </c>
      <c r="H2897">
        <v>-0.00158112687900612</v>
      </c>
      <c r="I2897" s="2">
        <v>0.000233161793579255</v>
      </c>
      <c r="J2897">
        <v>-0.0268251645757185</v>
      </c>
      <c r="K2897">
        <v>-0.00344492474393498</v>
      </c>
      <c r="L2897" s="2">
        <v>0.000282670985922735</v>
      </c>
    </row>
    <row r="2898" spans="1:12">
      <c r="A2898" s="2">
        <v>2010</v>
      </c>
      <c r="B2898" t="str">
        <f>VLOOKUP(A2898,'Table S1'!A:E,2,FALSE)</f>
        <v>Suffer from 'nerves'</v>
      </c>
      <c r="C2898" s="26" t="s">
        <v>1260</v>
      </c>
      <c r="D2898" t="s">
        <v>300</v>
      </c>
      <c r="E2898">
        <v>-1.37567738095597</v>
      </c>
      <c r="F2898" s="2">
        <v>0.168931482185245</v>
      </c>
      <c r="G2898">
        <v>30984</v>
      </c>
      <c r="H2898">
        <v>-0.00122373972062852</v>
      </c>
      <c r="I2898" s="2">
        <v>0.000113626915689111</v>
      </c>
      <c r="J2898">
        <v>-0.022193973330744</v>
      </c>
      <c r="K2898">
        <v>-0.00296730220888152</v>
      </c>
      <c r="L2898" s="2">
        <v>0.000519822767624483</v>
      </c>
    </row>
    <row r="2899" spans="1:12">
      <c r="A2899" s="2">
        <v>2010</v>
      </c>
      <c r="B2899" t="str">
        <f>VLOOKUP(A2899,'Table S1'!A:E,2,FALSE)</f>
        <v>Suffer from 'nerves'</v>
      </c>
      <c r="C2899" s="26" t="s">
        <v>331</v>
      </c>
      <c r="D2899" t="s">
        <v>300</v>
      </c>
      <c r="E2899">
        <v>-0.955615872344105</v>
      </c>
      <c r="F2899" s="2">
        <v>0.33927379510534</v>
      </c>
      <c r="G2899">
        <v>30984</v>
      </c>
      <c r="H2899">
        <v>-0.000860586511586907</v>
      </c>
      <c r="I2899" s="2">
        <v>0.000196183688209154</v>
      </c>
      <c r="J2899">
        <v>-0.0154040160098283</v>
      </c>
      <c r="K2899">
        <v>-0.00262571464510143</v>
      </c>
      <c r="L2899" s="2">
        <v>0.000904541621927616</v>
      </c>
    </row>
    <row r="2900" spans="1:12">
      <c r="A2900" s="2">
        <v>2010</v>
      </c>
      <c r="B2900" t="str">
        <f>VLOOKUP(A2900,'Table S1'!A:E,2,FALSE)</f>
        <v>Suffer from 'nerves'</v>
      </c>
      <c r="C2900" s="26" t="s">
        <v>1261</v>
      </c>
      <c r="D2900" t="s">
        <v>300</v>
      </c>
      <c r="E2900">
        <v>-1.29836029225649</v>
      </c>
      <c r="F2900" s="2">
        <v>0.194173220860575</v>
      </c>
      <c r="G2900">
        <v>30984</v>
      </c>
      <c r="H2900">
        <v>-0.00111721893796401</v>
      </c>
      <c r="I2900" s="2">
        <v>0.000158167383175115</v>
      </c>
      <c r="J2900">
        <v>-0.0209471206430092</v>
      </c>
      <c r="K2900">
        <v>-0.00280380349911632</v>
      </c>
      <c r="L2900" s="2">
        <v>0.000569365623188293</v>
      </c>
    </row>
    <row r="2901" spans="1:12">
      <c r="A2901" s="2">
        <v>2010</v>
      </c>
      <c r="B2901" t="str">
        <f>VLOOKUP(A2901,'Table S1'!A:E,2,FALSE)</f>
        <v>Suffer from 'nerves'</v>
      </c>
      <c r="C2901" s="26" t="s">
        <v>1262</v>
      </c>
      <c r="D2901" t="s">
        <v>300</v>
      </c>
      <c r="E2901">
        <v>-2.11867058875574</v>
      </c>
      <c r="F2901" s="2">
        <v>0.0341262509904891</v>
      </c>
      <c r="G2901">
        <v>30984</v>
      </c>
      <c r="H2901">
        <v>-0.00188044380980929</v>
      </c>
      <c r="I2901" s="2">
        <v>0.000511894492660902</v>
      </c>
      <c r="J2901">
        <v>-0.0341809730410423</v>
      </c>
      <c r="K2901">
        <v>-0.00362009420299026</v>
      </c>
      <c r="L2901">
        <v>-0.000140793416628316</v>
      </c>
    </row>
    <row r="2902" spans="1:12">
      <c r="A2902" s="2">
        <v>2010</v>
      </c>
      <c r="B2902" t="str">
        <f>VLOOKUP(A2902,'Table S1'!A:E,2,FALSE)</f>
        <v>Suffer from 'nerves'</v>
      </c>
      <c r="C2902" s="26" t="s">
        <v>1263</v>
      </c>
      <c r="D2902" t="s">
        <v>300</v>
      </c>
      <c r="E2902">
        <v>-2.30305293146833</v>
      </c>
      <c r="F2902" s="2">
        <v>0.0212824557476116</v>
      </c>
      <c r="G2902">
        <v>30984</v>
      </c>
      <c r="H2902">
        <v>-0.00210633591840617</v>
      </c>
      <c r="I2902" s="2">
        <v>0.000583400916716425</v>
      </c>
      <c r="J2902">
        <v>-0.03712397968108</v>
      </c>
      <c r="K2902">
        <v>-0.00389895811980574</v>
      </c>
      <c r="L2902">
        <v>-0.000313713717006604</v>
      </c>
    </row>
    <row r="2903" spans="1:12">
      <c r="A2903" s="2">
        <v>2010</v>
      </c>
      <c r="B2903" t="str">
        <f>VLOOKUP(A2903,'Table S1'!A:E,2,FALSE)</f>
        <v>Suffer from 'nerves'</v>
      </c>
      <c r="C2903" s="26" t="s">
        <v>335</v>
      </c>
      <c r="D2903" t="s">
        <v>300</v>
      </c>
      <c r="E2903">
        <v>-0.458757800483305</v>
      </c>
      <c r="F2903" s="2">
        <v>0.646411319664793</v>
      </c>
      <c r="G2903">
        <v>30984</v>
      </c>
      <c r="H2903">
        <v>-0.000419219794148457</v>
      </c>
      <c r="I2903" s="11">
        <v>6.34740483087808e-5</v>
      </c>
      <c r="J2903">
        <v>-0.00739493002135256</v>
      </c>
      <c r="K2903">
        <v>-0.00221033439931553</v>
      </c>
      <c r="L2903" s="2">
        <v>0.00137189481101861</v>
      </c>
    </row>
    <row r="2904" spans="1:12">
      <c r="A2904" s="2">
        <v>2010</v>
      </c>
      <c r="B2904" t="str">
        <f>VLOOKUP(A2904,'Table S1'!A:E,2,FALSE)</f>
        <v>Suffer from 'nerves'</v>
      </c>
      <c r="C2904" s="26" t="s">
        <v>336</v>
      </c>
      <c r="D2904" t="s">
        <v>300</v>
      </c>
      <c r="E2904">
        <v>-0.169597262134744</v>
      </c>
      <c r="F2904" s="2">
        <v>0.865327983104506</v>
      </c>
      <c r="G2904">
        <v>30983</v>
      </c>
      <c r="H2904">
        <v>-0.000146419216498676</v>
      </c>
      <c r="I2904" s="11">
        <v>8.50147686462468e-5</v>
      </c>
      <c r="J2904">
        <v>-0.00273382260840439</v>
      </c>
      <c r="K2904">
        <v>-0.00183859041467003</v>
      </c>
      <c r="L2904" s="2">
        <v>0.00154575198167268</v>
      </c>
    </row>
    <row r="2905" spans="1:12">
      <c r="A2905" s="2">
        <v>2010</v>
      </c>
      <c r="B2905" t="str">
        <f>VLOOKUP(A2905,'Table S1'!A:E,2,FALSE)</f>
        <v>Suffer from 'nerves'</v>
      </c>
      <c r="C2905" s="26" t="s">
        <v>438</v>
      </c>
      <c r="D2905" t="s">
        <v>300</v>
      </c>
      <c r="E2905">
        <v>-3.17450906952649</v>
      </c>
      <c r="F2905" s="2">
        <v>0.00150236998768669</v>
      </c>
      <c r="G2905">
        <v>30981</v>
      </c>
      <c r="H2905">
        <v>-0.00206359501610656</v>
      </c>
      <c r="I2905" s="2">
        <v>0.00167758168482335</v>
      </c>
      <c r="J2905">
        <v>-0.0511762195253113</v>
      </c>
      <c r="K2905">
        <v>-0.00333772271299843</v>
      </c>
      <c r="L2905">
        <v>-0.000789467319214682</v>
      </c>
    </row>
    <row r="2906" spans="1:12">
      <c r="A2906" s="2">
        <v>2010</v>
      </c>
      <c r="B2906" t="str">
        <f>VLOOKUP(A2906,'Table S1'!A:E,2,FALSE)</f>
        <v>Suffer from 'nerves'</v>
      </c>
      <c r="C2906" s="26" t="s">
        <v>338</v>
      </c>
      <c r="D2906" t="s">
        <v>300</v>
      </c>
      <c r="E2906">
        <v>-1.71340870869634</v>
      </c>
      <c r="F2906" s="2">
        <v>0.0866473784673092</v>
      </c>
      <c r="G2906">
        <v>30984</v>
      </c>
      <c r="H2906">
        <v>-0.00136407955174543</v>
      </c>
      <c r="I2906" s="2">
        <v>0.000508046642161802</v>
      </c>
      <c r="J2906">
        <v>-0.0276192306385569</v>
      </c>
      <c r="K2906">
        <v>-0.0029245077343708</v>
      </c>
      <c r="L2906" s="2">
        <v>0.000196348630879937</v>
      </c>
    </row>
    <row r="2907" spans="1:12">
      <c r="A2907" s="2">
        <v>2010</v>
      </c>
      <c r="B2907" t="str">
        <f>VLOOKUP(A2907,'Table S1'!A:E,2,FALSE)</f>
        <v>Suffer from 'nerves'</v>
      </c>
      <c r="C2907" s="26" t="s">
        <v>339</v>
      </c>
      <c r="D2907" t="s">
        <v>300</v>
      </c>
      <c r="E2907">
        <v>-1.67354576073312</v>
      </c>
      <c r="F2907" s="2">
        <v>0.0942300001408752</v>
      </c>
      <c r="G2907">
        <v>30984</v>
      </c>
      <c r="H2907">
        <v>-0.00165883953406188</v>
      </c>
      <c r="I2907" s="11">
        <v>-7.61962046286164e-5</v>
      </c>
      <c r="J2907">
        <v>-0.0269970003987352</v>
      </c>
      <c r="K2907">
        <v>-0.00360165629599589</v>
      </c>
      <c r="L2907" s="2">
        <v>0.000283977227872135</v>
      </c>
    </row>
    <row r="2908" spans="1:12">
      <c r="A2908" s="2">
        <v>2010</v>
      </c>
      <c r="B2908" t="str">
        <f>VLOOKUP(A2908,'Table S1'!A:E,2,FALSE)</f>
        <v>Suffer from 'nerves'</v>
      </c>
      <c r="C2908" s="26" t="s">
        <v>340</v>
      </c>
      <c r="D2908" t="s">
        <v>300</v>
      </c>
      <c r="E2908" s="2">
        <v>1.13192402322975</v>
      </c>
      <c r="F2908" s="2">
        <v>0.257675138272614</v>
      </c>
      <c r="G2908">
        <v>30983</v>
      </c>
      <c r="H2908" s="2">
        <v>0.000955988839923902</v>
      </c>
      <c r="I2908" s="11">
        <v>-4.1251477192527e-5</v>
      </c>
      <c r="J2908" s="2">
        <v>0.0182461070610279</v>
      </c>
      <c r="K2908">
        <v>-0.000699402208679842</v>
      </c>
      <c r="L2908" s="2">
        <v>0.00261137988852765</v>
      </c>
    </row>
    <row r="2909" spans="1:12">
      <c r="A2909" s="2">
        <v>2010</v>
      </c>
      <c r="B2909" t="str">
        <f>VLOOKUP(A2909,'Table S1'!A:E,2,FALSE)</f>
        <v>Suffer from 'nerves'</v>
      </c>
      <c r="C2909" s="26" t="s">
        <v>341</v>
      </c>
      <c r="D2909" t="s">
        <v>300</v>
      </c>
      <c r="E2909">
        <v>-1.49888606368046</v>
      </c>
      <c r="F2909" s="2">
        <v>0.133913380404332</v>
      </c>
      <c r="G2909">
        <v>30984</v>
      </c>
      <c r="H2909">
        <v>-0.00114607609083326</v>
      </c>
      <c r="I2909" s="2">
        <v>0.000174704076837378</v>
      </c>
      <c r="J2909">
        <v>-0.024161240504729</v>
      </c>
      <c r="K2909">
        <v>-0.0026447594584353</v>
      </c>
      <c r="L2909" s="2">
        <v>0.000352607276768773</v>
      </c>
    </row>
    <row r="2910" spans="1:12">
      <c r="A2910" s="2">
        <v>2010</v>
      </c>
      <c r="B2910" t="str">
        <f>VLOOKUP(A2910,'Table S1'!A:E,2,FALSE)</f>
        <v>Suffer from 'nerves'</v>
      </c>
      <c r="C2910" s="26" t="s">
        <v>1264</v>
      </c>
      <c r="D2910" t="s">
        <v>300</v>
      </c>
      <c r="E2910" s="2">
        <v>1.59514630575015</v>
      </c>
      <c r="F2910" s="2">
        <v>0.110689722150272</v>
      </c>
      <c r="G2910">
        <v>30983</v>
      </c>
      <c r="H2910" s="2">
        <v>0.00116033542027921</v>
      </c>
      <c r="I2910" s="11">
        <v>9.03537991138227e-5</v>
      </c>
      <c r="J2910" s="2">
        <v>0.0257130422850056</v>
      </c>
      <c r="K2910">
        <v>-0.000265430023426025</v>
      </c>
      <c r="L2910" s="2">
        <v>0.00258610086398445</v>
      </c>
    </row>
    <row r="2911" spans="1:12">
      <c r="A2911" s="2">
        <v>2010</v>
      </c>
      <c r="B2911" t="str">
        <f>VLOOKUP(A2911,'Table S1'!A:E,2,FALSE)</f>
        <v>Suffer from 'nerves'</v>
      </c>
      <c r="C2911" s="26" t="s">
        <v>909</v>
      </c>
      <c r="D2911" t="s">
        <v>300</v>
      </c>
      <c r="E2911" s="2">
        <v>1.83396939034781</v>
      </c>
      <c r="F2911" s="2">
        <v>0.0666681232497946</v>
      </c>
      <c r="G2911">
        <v>30984</v>
      </c>
      <c r="H2911" s="2">
        <v>0.00121628941229361</v>
      </c>
      <c r="I2911">
        <v>-0.000135465862641421</v>
      </c>
      <c r="J2911" s="2">
        <v>0.0295626042513869</v>
      </c>
      <c r="K2911" s="11">
        <v>-8.36104570605062e-5</v>
      </c>
      <c r="L2911" s="2">
        <v>0.00251618928164772</v>
      </c>
    </row>
    <row r="2912" spans="1:12">
      <c r="A2912" s="2">
        <v>2010</v>
      </c>
      <c r="B2912" t="str">
        <f>VLOOKUP(A2912,'Table S1'!A:E,2,FALSE)</f>
        <v>Suffer from 'nerves'</v>
      </c>
      <c r="C2912" s="26" t="s">
        <v>1069</v>
      </c>
      <c r="D2912" t="s">
        <v>300</v>
      </c>
      <c r="E2912" s="2">
        <v>1.30798339692651</v>
      </c>
      <c r="F2912" s="2">
        <v>0.190888644593416</v>
      </c>
      <c r="G2912">
        <v>30984</v>
      </c>
      <c r="H2912" s="2">
        <v>0.000949912256937602</v>
      </c>
      <c r="I2912">
        <v>-0.00024131346680088</v>
      </c>
      <c r="J2912" s="2">
        <v>0.0210839917690174</v>
      </c>
      <c r="K2912">
        <v>-0.000473551182045258</v>
      </c>
      <c r="L2912" s="2">
        <v>0.00237337569592046</v>
      </c>
    </row>
    <row r="2913" spans="1:12">
      <c r="A2913" s="2">
        <v>2010</v>
      </c>
      <c r="B2913" t="str">
        <f>VLOOKUP(A2913,'Table S1'!A:E,2,FALSE)</f>
        <v>Suffer from 'nerves'</v>
      </c>
      <c r="C2913" s="26" t="s">
        <v>1265</v>
      </c>
      <c r="D2913" t="s">
        <v>300</v>
      </c>
      <c r="E2913">
        <v>-1.53058273518358</v>
      </c>
      <c r="F2913" s="2">
        <v>0.125882760747006</v>
      </c>
      <c r="G2913">
        <v>30983</v>
      </c>
      <c r="H2913">
        <v>-0.00103070681673802</v>
      </c>
      <c r="I2913" s="2">
        <v>0.000206736529714708</v>
      </c>
      <c r="J2913">
        <v>-0.0246722773785124</v>
      </c>
      <c r="K2913">
        <v>-0.00235061400895275</v>
      </c>
      <c r="L2913" s="2">
        <v>0.000289200375476718</v>
      </c>
    </row>
    <row r="2914" spans="1:12">
      <c r="A2914" s="2">
        <v>2010</v>
      </c>
      <c r="B2914" t="str">
        <f>VLOOKUP(A2914,'Table S1'!A:E,2,FALSE)</f>
        <v>Suffer from 'nerves'</v>
      </c>
      <c r="C2914" s="26" t="s">
        <v>1266</v>
      </c>
      <c r="D2914" t="s">
        <v>300</v>
      </c>
      <c r="E2914" s="2">
        <v>2.47648308245324</v>
      </c>
      <c r="F2914" s="2">
        <v>0.0132736894414928</v>
      </c>
      <c r="G2914">
        <v>30984</v>
      </c>
      <c r="H2914" s="2">
        <v>0.00177245027083132</v>
      </c>
      <c r="I2914" s="11">
        <v>9.39304500666972e-5</v>
      </c>
      <c r="J2914" s="2">
        <v>0.0399195808213219</v>
      </c>
      <c r="K2914" s="2">
        <v>0.000369624452384369</v>
      </c>
      <c r="L2914" s="2">
        <v>0.00317527608927826</v>
      </c>
    </row>
    <row r="2915" spans="1:12">
      <c r="A2915" s="2">
        <v>2010</v>
      </c>
      <c r="B2915" t="str">
        <f>VLOOKUP(A2915,'Table S1'!A:E,2,FALSE)</f>
        <v>Suffer from 'nerves'</v>
      </c>
      <c r="C2915" s="26" t="s">
        <v>1267</v>
      </c>
      <c r="D2915" t="s">
        <v>300</v>
      </c>
      <c r="E2915">
        <v>-1.23042010237991</v>
      </c>
      <c r="F2915" s="2">
        <v>0.21854917085928</v>
      </c>
      <c r="G2915">
        <v>30983</v>
      </c>
      <c r="H2915">
        <v>-0.000817250761092672</v>
      </c>
      <c r="I2915" s="2">
        <v>0.000335995287425736</v>
      </c>
      <c r="J2915">
        <v>-0.0198337962138151</v>
      </c>
      <c r="K2915">
        <v>-0.00211911882364654</v>
      </c>
      <c r="L2915" s="2">
        <v>0.000484617301461192</v>
      </c>
    </row>
    <row r="2916" spans="1:12">
      <c r="A2916" s="2">
        <v>2010</v>
      </c>
      <c r="B2916" t="str">
        <f>VLOOKUP(A2916,'Table S1'!A:E,2,FALSE)</f>
        <v>Suffer from 'nerves'</v>
      </c>
      <c r="C2916" s="26" t="s">
        <v>1268</v>
      </c>
      <c r="D2916" t="s">
        <v>300</v>
      </c>
      <c r="E2916">
        <v>-0.331546969166852</v>
      </c>
      <c r="F2916" s="2">
        <v>0.740233611280288</v>
      </c>
      <c r="G2916">
        <v>30984</v>
      </c>
      <c r="H2916">
        <v>-0.000233838483416647</v>
      </c>
      <c r="I2916">
        <v>-0.000247874776144285</v>
      </c>
      <c r="J2916">
        <v>-0.00534435955791368</v>
      </c>
      <c r="K2916">
        <v>-0.00161624566161374</v>
      </c>
      <c r="L2916" s="2">
        <v>0.00114856869478045</v>
      </c>
    </row>
    <row r="2917" spans="1:12">
      <c r="A2917" s="2">
        <v>2010</v>
      </c>
      <c r="B2917" t="str">
        <f>VLOOKUP(A2917,'Table S1'!A:E,2,FALSE)</f>
        <v>Suffer from 'nerves'</v>
      </c>
      <c r="C2917" s="26" t="s">
        <v>382</v>
      </c>
      <c r="D2917" t="s">
        <v>300</v>
      </c>
      <c r="E2917">
        <v>-1.95154412148472</v>
      </c>
      <c r="F2917" s="2">
        <v>0.0510013508888916</v>
      </c>
      <c r="G2917">
        <v>30983</v>
      </c>
      <c r="H2917">
        <v>-0.00208962700898182</v>
      </c>
      <c r="I2917" s="2">
        <v>0.000336294247234162</v>
      </c>
      <c r="J2917">
        <v>-0.0314830110141725</v>
      </c>
      <c r="K2917">
        <v>-0.00418835162195514</v>
      </c>
      <c r="L2917" s="11">
        <v>9.09760399149095e-6</v>
      </c>
    </row>
    <row r="2918" spans="1:12">
      <c r="A2918" s="2">
        <v>2010</v>
      </c>
      <c r="B2918" t="str">
        <f>VLOOKUP(A2918,'Table S1'!A:E,2,FALSE)</f>
        <v>Suffer from 'nerves'</v>
      </c>
      <c r="C2918" s="26" t="s">
        <v>1269</v>
      </c>
      <c r="D2918" t="s">
        <v>300</v>
      </c>
      <c r="E2918" s="2">
        <v>1.08537662848285</v>
      </c>
      <c r="F2918" s="2">
        <v>0.277763323925364</v>
      </c>
      <c r="G2918">
        <v>30984</v>
      </c>
      <c r="H2918" s="2">
        <v>0.00103604821952665</v>
      </c>
      <c r="I2918">
        <v>-0.000346797293999711</v>
      </c>
      <c r="J2918" s="2">
        <v>0.0174956898955975</v>
      </c>
      <c r="K2918">
        <v>-0.000834912026604128</v>
      </c>
      <c r="L2918" s="2">
        <v>0.00290700846565742</v>
      </c>
    </row>
    <row r="2919" spans="1:12">
      <c r="A2919" s="2">
        <v>2010</v>
      </c>
      <c r="B2919" t="str">
        <f>VLOOKUP(A2919,'Table S1'!A:E,2,FALSE)</f>
        <v>Suffer from 'nerves'</v>
      </c>
      <c r="C2919" s="26" t="s">
        <v>1270</v>
      </c>
      <c r="D2919" t="s">
        <v>300</v>
      </c>
      <c r="E2919" s="2">
        <v>0.601037549583807</v>
      </c>
      <c r="F2919" s="2">
        <v>0.547819373500607</v>
      </c>
      <c r="G2919">
        <v>30984</v>
      </c>
      <c r="H2919" s="2">
        <v>0.000528617378467115</v>
      </c>
      <c r="I2919" s="11">
        <v>-5.96234360499703e-5</v>
      </c>
      <c r="J2919" s="2">
        <v>0.00968840336817166</v>
      </c>
      <c r="K2919">
        <v>-0.00119525411498491</v>
      </c>
      <c r="L2919" s="2">
        <v>0.00225248887191914</v>
      </c>
    </row>
    <row r="2920" spans="1:12">
      <c r="A2920" s="2">
        <v>2010</v>
      </c>
      <c r="B2920" t="str">
        <f>VLOOKUP(A2920,'Table S1'!A:E,2,FALSE)</f>
        <v>Suffer from 'nerves'</v>
      </c>
      <c r="C2920" s="26" t="s">
        <v>1271</v>
      </c>
      <c r="D2920" t="s">
        <v>300</v>
      </c>
      <c r="E2920">
        <v>-0.893762479914167</v>
      </c>
      <c r="F2920" s="2">
        <v>0.371455930243906</v>
      </c>
      <c r="G2920">
        <v>30983</v>
      </c>
      <c r="H2920">
        <v>-0.000924300577674998</v>
      </c>
      <c r="I2920" s="11">
        <v>-1.905957587488e-5</v>
      </c>
      <c r="J2920">
        <v>-0.0144070499088026</v>
      </c>
      <c r="K2920">
        <v>-0.00295131184449772</v>
      </c>
      <c r="L2920" s="2">
        <v>0.00110271068914772</v>
      </c>
    </row>
    <row r="2921" spans="1:12">
      <c r="A2921" s="2">
        <v>2010</v>
      </c>
      <c r="B2921" t="str">
        <f>VLOOKUP(A2921,'Table S1'!A:E,2,FALSE)</f>
        <v>Suffer from 'nerves'</v>
      </c>
      <c r="C2921" s="26" t="s">
        <v>1272</v>
      </c>
      <c r="D2921" t="s">
        <v>300</v>
      </c>
      <c r="E2921">
        <v>-0.912894712588805</v>
      </c>
      <c r="F2921" s="2">
        <v>0.361305021714761</v>
      </c>
      <c r="G2921">
        <v>30984</v>
      </c>
      <c r="H2921">
        <v>-0.000870399708579875</v>
      </c>
      <c r="I2921">
        <v>-0.000131049433759142</v>
      </c>
      <c r="J2921">
        <v>-0.0147153737971212</v>
      </c>
      <c r="K2921">
        <v>-0.00273920089849958</v>
      </c>
      <c r="L2921" s="2">
        <v>0.00099840148133983</v>
      </c>
    </row>
    <row r="2922" spans="1:12">
      <c r="A2922" s="2">
        <v>2010</v>
      </c>
      <c r="B2922" t="str">
        <f>VLOOKUP(A2922,'Table S1'!A:E,2,FALSE)</f>
        <v>Suffer from 'nerves'</v>
      </c>
      <c r="C2922" s="26" t="s">
        <v>1273</v>
      </c>
      <c r="D2922" t="s">
        <v>300</v>
      </c>
      <c r="E2922" s="2">
        <v>1.7513882157921</v>
      </c>
      <c r="F2922" s="2">
        <v>0.0798889554021979</v>
      </c>
      <c r="G2922">
        <v>30984</v>
      </c>
      <c r="H2922" s="2">
        <v>0.0014815516712487</v>
      </c>
      <c r="I2922" s="2">
        <v>0.000350714925656644</v>
      </c>
      <c r="J2922" s="2">
        <v>0.0282314399501429</v>
      </c>
      <c r="K2922">
        <v>-0.000176505251347047</v>
      </c>
      <c r="L2922" s="2">
        <v>0.00313960859384445</v>
      </c>
    </row>
    <row r="2923" spans="1:12">
      <c r="A2923" s="2">
        <v>2010</v>
      </c>
      <c r="B2923" t="str">
        <f>VLOOKUP(A2923,'Table S1'!A:E,2,FALSE)</f>
        <v>Suffer from 'nerves'</v>
      </c>
      <c r="C2923" s="26" t="s">
        <v>1274</v>
      </c>
      <c r="D2923" t="s">
        <v>300</v>
      </c>
      <c r="E2923">
        <v>-0.399985807620927</v>
      </c>
      <c r="F2923" s="2">
        <v>0.68916972755286</v>
      </c>
      <c r="G2923">
        <v>30983</v>
      </c>
      <c r="H2923">
        <v>-0.000382049933714649</v>
      </c>
      <c r="I2923">
        <v>-0.00364121909731098</v>
      </c>
      <c r="J2923">
        <v>-0.0064475916395157</v>
      </c>
      <c r="K2923">
        <v>-0.00225419976903083</v>
      </c>
      <c r="L2923" s="2">
        <v>0.00149009990160153</v>
      </c>
    </row>
    <row r="2924" spans="1:12">
      <c r="A2924" s="2">
        <v>2010</v>
      </c>
      <c r="B2924" t="str">
        <f>VLOOKUP(A2924,'Table S1'!A:E,2,FALSE)</f>
        <v>Suffer from 'nerves'</v>
      </c>
      <c r="C2924" s="26" t="s">
        <v>356</v>
      </c>
      <c r="D2924" t="s">
        <v>300</v>
      </c>
      <c r="E2924">
        <v>-0.732236155110759</v>
      </c>
      <c r="F2924" s="2">
        <v>0.464029978806105</v>
      </c>
      <c r="G2924">
        <v>30984</v>
      </c>
      <c r="H2924">
        <v>-0.000708203489832799</v>
      </c>
      <c r="I2924">
        <v>-0.000148666273406849</v>
      </c>
      <c r="J2924">
        <v>-0.0118130508537179</v>
      </c>
      <c r="K2924">
        <v>-0.0026039137048552</v>
      </c>
      <c r="L2924" s="2">
        <v>0.0011875067251896</v>
      </c>
    </row>
    <row r="2925" spans="1:12">
      <c r="A2925" s="2">
        <v>2010</v>
      </c>
      <c r="B2925" t="str">
        <f>VLOOKUP(A2925,'Table S1'!A:E,2,FALSE)</f>
        <v>Suffer from 'nerves'</v>
      </c>
      <c r="C2925" s="26" t="s">
        <v>1275</v>
      </c>
      <c r="D2925" t="s">
        <v>300</v>
      </c>
      <c r="E2925">
        <v>-0.236966728834513</v>
      </c>
      <c r="F2925" s="2">
        <v>0.812684168348048</v>
      </c>
      <c r="G2925">
        <v>30984</v>
      </c>
      <c r="H2925">
        <v>-0.000213514730920985</v>
      </c>
      <c r="I2925">
        <v>-0.000297504643821344</v>
      </c>
      <c r="J2925">
        <v>-0.00382276795513446</v>
      </c>
      <c r="K2925">
        <v>-0.00197957502590958</v>
      </c>
      <c r="L2925" s="2">
        <v>0.00155254556406761</v>
      </c>
    </row>
    <row r="2926" spans="1:12">
      <c r="A2926" s="2">
        <v>2010</v>
      </c>
      <c r="B2926" t="str">
        <f>VLOOKUP(A2926,'Table S1'!A:E,2,FALSE)</f>
        <v>Suffer from 'nerves'</v>
      </c>
      <c r="C2926" s="26" t="s">
        <v>1276</v>
      </c>
      <c r="D2926" t="s">
        <v>300</v>
      </c>
      <c r="E2926" s="2">
        <v>1.06251454981931</v>
      </c>
      <c r="F2926" s="2">
        <v>0.288010437754244</v>
      </c>
      <c r="G2926">
        <v>30983</v>
      </c>
      <c r="H2926" s="2">
        <v>0.000900809799652881</v>
      </c>
      <c r="I2926">
        <v>-0.000560542319098274</v>
      </c>
      <c r="J2926" s="2">
        <v>0.0171272575120247</v>
      </c>
      <c r="K2926">
        <v>-0.000760930963683659</v>
      </c>
      <c r="L2926" s="2">
        <v>0.00256255056298942</v>
      </c>
    </row>
    <row r="2927" spans="1:12">
      <c r="A2927" s="2">
        <v>2010</v>
      </c>
      <c r="B2927" t="str">
        <f>VLOOKUP(A2927,'Table S1'!A:E,2,FALSE)</f>
        <v>Suffer from 'nerves'</v>
      </c>
      <c r="C2927" s="26" t="s">
        <v>1277</v>
      </c>
      <c r="D2927" t="s">
        <v>300</v>
      </c>
      <c r="E2927">
        <v>-0.339714801360028</v>
      </c>
      <c r="F2927" s="2">
        <v>0.734073616843508</v>
      </c>
      <c r="G2927">
        <v>30983</v>
      </c>
      <c r="H2927">
        <v>-0.00026140471229859</v>
      </c>
      <c r="I2927">
        <v>-0.00023395737983275</v>
      </c>
      <c r="J2927">
        <v>-0.00547605007811797</v>
      </c>
      <c r="K2927">
        <v>-0.00176962229702393</v>
      </c>
      <c r="L2927" s="2">
        <v>0.00124681287242675</v>
      </c>
    </row>
    <row r="2928" spans="1:12">
      <c r="A2928" s="2">
        <v>2010</v>
      </c>
      <c r="B2928" t="str">
        <f>VLOOKUP(A2928,'Table S1'!A:E,2,FALSE)</f>
        <v>Suffer from 'nerves'</v>
      </c>
      <c r="C2928" s="26" t="s">
        <v>1278</v>
      </c>
      <c r="D2928" t="s">
        <v>300</v>
      </c>
      <c r="E2928" s="2">
        <v>0.645257759348604</v>
      </c>
      <c r="F2928" s="2">
        <v>0.518764939442444</v>
      </c>
      <c r="G2928">
        <v>30983</v>
      </c>
      <c r="H2928" s="2">
        <v>0.00068842706051454</v>
      </c>
      <c r="I2928">
        <v>-0.000117119170261917</v>
      </c>
      <c r="J2928" s="2">
        <v>0.0104012653830246</v>
      </c>
      <c r="K2928">
        <v>-0.00140274493667405</v>
      </c>
      <c r="L2928" s="2">
        <v>0.00277959905770313</v>
      </c>
    </row>
    <row r="2929" spans="1:12">
      <c r="A2929" s="2">
        <v>2010</v>
      </c>
      <c r="B2929" t="str">
        <f>VLOOKUP(A2929,'Table S1'!A:E,2,FALSE)</f>
        <v>Suffer from 'nerves'</v>
      </c>
      <c r="C2929" s="26" t="s">
        <v>361</v>
      </c>
      <c r="D2929" t="s">
        <v>300</v>
      </c>
      <c r="E2929">
        <v>-0.709808711471689</v>
      </c>
      <c r="F2929" s="2">
        <v>0.477828108011921</v>
      </c>
      <c r="G2929">
        <v>30983</v>
      </c>
      <c r="H2929">
        <v>-0.000739811233512569</v>
      </c>
      <c r="I2929" s="11">
        <v>-3.99526447084977e-5</v>
      </c>
      <c r="J2929">
        <v>-0.0114417977501781</v>
      </c>
      <c r="K2929">
        <v>-0.00278269968614889</v>
      </c>
      <c r="L2929" s="2">
        <v>0.00130307721912375</v>
      </c>
    </row>
    <row r="2930" spans="1:12">
      <c r="A2930" s="2">
        <v>2010</v>
      </c>
      <c r="B2930" t="str">
        <f>VLOOKUP(A2930,'Table S1'!A:E,2,FALSE)</f>
        <v>Suffer from 'nerves'</v>
      </c>
      <c r="C2930" s="26" t="s">
        <v>362</v>
      </c>
      <c r="D2930" t="s">
        <v>300</v>
      </c>
      <c r="E2930">
        <v>-1.33480718807633</v>
      </c>
      <c r="F2930" s="2">
        <v>0.181949268526713</v>
      </c>
      <c r="G2930">
        <v>30983</v>
      </c>
      <c r="H2930">
        <v>-0.00128688966968936</v>
      </c>
      <c r="I2930" s="11">
        <v>-6.43389189917829e-5</v>
      </c>
      <c r="J2930">
        <v>-0.0215164925910639</v>
      </c>
      <c r="K2930">
        <v>-0.00317656779256237</v>
      </c>
      <c r="L2930" s="2">
        <v>0.000602788453183649</v>
      </c>
    </row>
    <row r="2931" spans="1:12">
      <c r="A2931" s="2">
        <v>2010</v>
      </c>
      <c r="B2931" t="str">
        <f>VLOOKUP(A2931,'Table S1'!A:E,2,FALSE)</f>
        <v>Suffer from 'nerves'</v>
      </c>
      <c r="C2931" s="26" t="s">
        <v>363</v>
      </c>
      <c r="D2931" t="s">
        <v>300</v>
      </c>
      <c r="E2931">
        <v>-0.338334459190121</v>
      </c>
      <c r="F2931" s="2">
        <v>0.735113451017113</v>
      </c>
      <c r="G2931">
        <v>30984</v>
      </c>
      <c r="H2931">
        <v>-0.000265693220554074</v>
      </c>
      <c r="I2931">
        <v>-0.0036734322123112</v>
      </c>
      <c r="J2931">
        <v>-0.0054537702615351</v>
      </c>
      <c r="K2931">
        <v>-0.00180490825614644</v>
      </c>
      <c r="L2931" s="2">
        <v>0.00127352181503829</v>
      </c>
    </row>
    <row r="2932" spans="1:12">
      <c r="A2932" s="2">
        <v>2010</v>
      </c>
      <c r="B2932" t="str">
        <f>VLOOKUP(A2932,'Table S1'!A:E,2,FALSE)</f>
        <v>Suffer from 'nerves'</v>
      </c>
      <c r="C2932" s="26" t="s">
        <v>1279</v>
      </c>
      <c r="D2932" t="s">
        <v>300</v>
      </c>
      <c r="E2932">
        <v>-0.599425587430614</v>
      </c>
      <c r="F2932" s="2">
        <v>0.548893501254544</v>
      </c>
      <c r="G2932">
        <v>30984</v>
      </c>
      <c r="H2932">
        <v>-0.000638492935906555</v>
      </c>
      <c r="I2932">
        <v>-0.000615319643470661</v>
      </c>
      <c r="J2932">
        <v>-0.00966241940167043</v>
      </c>
      <c r="K2932">
        <v>-0.00272627843039531</v>
      </c>
      <c r="L2932" s="2">
        <v>0.0014492925585822</v>
      </c>
    </row>
    <row r="2933" spans="1:12">
      <c r="A2933" s="2">
        <v>2010</v>
      </c>
      <c r="B2933" t="str">
        <f>VLOOKUP(A2933,'Table S1'!A:E,2,FALSE)</f>
        <v>Suffer from 'nerves'</v>
      </c>
      <c r="C2933" s="26" t="s">
        <v>1280</v>
      </c>
      <c r="D2933" t="s">
        <v>300</v>
      </c>
      <c r="E2933">
        <v>-0.177380218065576</v>
      </c>
      <c r="F2933" s="2">
        <v>0.859210904118531</v>
      </c>
      <c r="G2933">
        <v>30984</v>
      </c>
      <c r="H2933">
        <v>-0.000180152367679703</v>
      </c>
      <c r="I2933">
        <v>-0.000211818770735999</v>
      </c>
      <c r="J2933">
        <v>-0.00285927410582509</v>
      </c>
      <c r="K2933">
        <v>-0.00217082500310348</v>
      </c>
      <c r="L2933" s="2">
        <v>0.00181052026774407</v>
      </c>
    </row>
    <row r="2934" spans="1:12">
      <c r="A2934" s="2">
        <v>2010</v>
      </c>
      <c r="B2934" t="str">
        <f>VLOOKUP(A2934,'Table S1'!A:E,2,FALSE)</f>
        <v>Suffer from 'nerves'</v>
      </c>
      <c r="C2934" s="26" t="s">
        <v>737</v>
      </c>
      <c r="D2934" t="s">
        <v>300</v>
      </c>
      <c r="E2934">
        <v>-1.76535825140291</v>
      </c>
      <c r="F2934" s="2">
        <v>0.0775134235916557</v>
      </c>
      <c r="G2934">
        <v>30984</v>
      </c>
      <c r="H2934">
        <v>-0.0016147324040452</v>
      </c>
      <c r="I2934" s="11">
        <v>2.81442162934353e-5</v>
      </c>
      <c r="J2934">
        <v>-0.02845662944148</v>
      </c>
      <c r="K2934">
        <v>-0.00340753621020819</v>
      </c>
      <c r="L2934" s="2">
        <v>0.000178071402117781</v>
      </c>
    </row>
    <row r="2935" spans="1:12">
      <c r="A2935" s="2">
        <v>2010</v>
      </c>
      <c r="B2935" t="str">
        <f>VLOOKUP(A2935,'Table S1'!A:E,2,FALSE)</f>
        <v>Suffer from 'nerves'</v>
      </c>
      <c r="C2935" s="26" t="s">
        <v>385</v>
      </c>
      <c r="D2935" t="s">
        <v>300</v>
      </c>
      <c r="E2935">
        <v>-0.0862150115894276</v>
      </c>
      <c r="F2935" s="2">
        <v>0.931296054709204</v>
      </c>
      <c r="G2935">
        <v>30984</v>
      </c>
      <c r="H2935" s="11">
        <v>-8.3617290520594e-5</v>
      </c>
      <c r="I2935" s="2">
        <v>0.000179250317354042</v>
      </c>
      <c r="J2935">
        <v>-0.00138973980785122</v>
      </c>
      <c r="K2935">
        <v>-0.00198460039354248</v>
      </c>
      <c r="L2935" s="2">
        <v>0.00181736581250129</v>
      </c>
    </row>
    <row r="2936" spans="1:12">
      <c r="A2936" s="2">
        <v>2010</v>
      </c>
      <c r="B2936" t="str">
        <f>VLOOKUP(A2936,'Table S1'!A:E,2,FALSE)</f>
        <v>Suffer from 'nerves'</v>
      </c>
      <c r="C2936" s="26" t="s">
        <v>1281</v>
      </c>
      <c r="D2936" t="s">
        <v>300</v>
      </c>
      <c r="E2936">
        <v>-0.344871764884345</v>
      </c>
      <c r="F2936" s="2">
        <v>0.730193119152636</v>
      </c>
      <c r="G2936">
        <v>30983</v>
      </c>
      <c r="H2936">
        <v>-0.00033415612892672</v>
      </c>
      <c r="I2936" s="11">
        <v>-4.23290450100529e-5</v>
      </c>
      <c r="J2936">
        <v>-0.00555917801483763</v>
      </c>
      <c r="K2936">
        <v>-0.00223329555079169</v>
      </c>
      <c r="L2936" s="2">
        <v>0.00156498329293824</v>
      </c>
    </row>
    <row r="2937" spans="1:12">
      <c r="A2937" s="2">
        <v>2010</v>
      </c>
      <c r="B2937" t="str">
        <f>VLOOKUP(A2937,'Table S1'!A:E,2,FALSE)</f>
        <v>Suffer from 'nerves'</v>
      </c>
      <c r="C2937" s="26" t="s">
        <v>401</v>
      </c>
      <c r="D2937" t="s">
        <v>300</v>
      </c>
      <c r="E2937">
        <v>-0.966539160341131</v>
      </c>
      <c r="F2937" s="2">
        <v>0.333782005349347</v>
      </c>
      <c r="G2937">
        <v>30984</v>
      </c>
      <c r="H2937">
        <v>-0.000919807100108971</v>
      </c>
      <c r="I2937" s="2">
        <v>0.00023386656578509</v>
      </c>
      <c r="J2937">
        <v>-0.0155800935615473</v>
      </c>
      <c r="K2937">
        <v>-0.00278507991065965</v>
      </c>
      <c r="L2937" s="2">
        <v>0.000945465710441708</v>
      </c>
    </row>
    <row r="2938" spans="1:12">
      <c r="A2938" s="2">
        <v>2010</v>
      </c>
      <c r="B2938" t="str">
        <f>VLOOKUP(A2938,'Table S1'!A:E,2,FALSE)</f>
        <v>Suffer from 'nerves'</v>
      </c>
      <c r="C2938" s="26" t="s">
        <v>1282</v>
      </c>
      <c r="D2938" t="s">
        <v>300</v>
      </c>
      <c r="E2938" s="2">
        <v>1.17223773812435</v>
      </c>
      <c r="F2938" s="2">
        <v>0.24111063431713</v>
      </c>
      <c r="G2938">
        <v>30983</v>
      </c>
      <c r="H2938" s="2">
        <v>0.000856062810767357</v>
      </c>
      <c r="I2938">
        <v>-0.000229859255264648</v>
      </c>
      <c r="J2938" s="2">
        <v>0.0188958774727907</v>
      </c>
      <c r="K2938">
        <v>-0.000575317336451882</v>
      </c>
      <c r="L2938" s="2">
        <v>0.00228744295798659</v>
      </c>
    </row>
    <row r="2939" spans="1:12">
      <c r="A2939" s="2">
        <v>2010</v>
      </c>
      <c r="B2939" t="str">
        <f>VLOOKUP(A2939,'Table S1'!A:E,2,FALSE)</f>
        <v>Suffer from 'nerves'</v>
      </c>
      <c r="C2939" s="26" t="s">
        <v>1283</v>
      </c>
      <c r="D2939" t="s">
        <v>300</v>
      </c>
      <c r="E2939">
        <v>-1.28586117942671</v>
      </c>
      <c r="F2939" s="2">
        <v>0.198501123635748</v>
      </c>
      <c r="G2939">
        <v>30984</v>
      </c>
      <c r="H2939">
        <v>-0.000992165809571447</v>
      </c>
      <c r="I2939">
        <v>-0.000195460463324871</v>
      </c>
      <c r="J2939">
        <v>-0.020745013591542</v>
      </c>
      <c r="K2939">
        <v>-0.00250452597104056</v>
      </c>
      <c r="L2939" s="2">
        <v>0.000520194351897665</v>
      </c>
    </row>
    <row r="2940" spans="1:12">
      <c r="A2940" s="2">
        <v>2010</v>
      </c>
      <c r="B2940" t="str">
        <f>VLOOKUP(A2940,'Table S1'!A:E,2,FALSE)</f>
        <v>Suffer from 'nerves'</v>
      </c>
      <c r="C2940" s="26" t="s">
        <v>1284</v>
      </c>
      <c r="D2940" t="s">
        <v>300</v>
      </c>
      <c r="E2940">
        <v>-1.22728122582369</v>
      </c>
      <c r="F2940" s="2">
        <v>0.219726234061991</v>
      </c>
      <c r="G2940">
        <v>30984</v>
      </c>
      <c r="H2940">
        <v>-0.000895673287113355</v>
      </c>
      <c r="I2940">
        <v>-0.00016729616295491</v>
      </c>
      <c r="J2940">
        <v>-0.0197831159969916</v>
      </c>
      <c r="K2940">
        <v>-0.00232611638934183</v>
      </c>
      <c r="L2940" s="2">
        <v>0.000534769815115122</v>
      </c>
    </row>
    <row r="2941" spans="1:12">
      <c r="A2941" s="2">
        <v>2010</v>
      </c>
      <c r="B2941" t="str">
        <f>VLOOKUP(A2941,'Table S1'!A:E,2,FALSE)</f>
        <v>Suffer from 'nerves'</v>
      </c>
      <c r="C2941" s="26" t="s">
        <v>1285</v>
      </c>
      <c r="D2941" t="s">
        <v>300</v>
      </c>
      <c r="E2941">
        <v>-0.181579667820614</v>
      </c>
      <c r="F2941" s="2">
        <v>0.855913794085913</v>
      </c>
      <c r="G2941">
        <v>30984</v>
      </c>
      <c r="H2941">
        <v>-0.000155991969155723</v>
      </c>
      <c r="I2941" s="2">
        <v>0.000157449728159763</v>
      </c>
      <c r="J2941">
        <v>-0.00292696698654337</v>
      </c>
      <c r="K2941">
        <v>-0.00183982909135059</v>
      </c>
      <c r="L2941" s="2">
        <v>0.00152784515303915</v>
      </c>
    </row>
    <row r="2942" spans="1:12">
      <c r="A2942" s="2">
        <v>2010</v>
      </c>
      <c r="B2942" t="str">
        <f>VLOOKUP(A2942,'Table S1'!A:E,2,FALSE)</f>
        <v>Suffer from 'nerves'</v>
      </c>
      <c r="C2942" s="26" t="s">
        <v>1286</v>
      </c>
      <c r="D2942" t="s">
        <v>300</v>
      </c>
      <c r="E2942" s="2">
        <v>1.12133812018781</v>
      </c>
      <c r="F2942" s="2">
        <v>0.262152655557509</v>
      </c>
      <c r="G2942">
        <v>30984</v>
      </c>
      <c r="H2942" s="2">
        <v>0.00104199202522276</v>
      </c>
      <c r="I2942" s="11">
        <v>-7.50967556487697e-5</v>
      </c>
      <c r="J2942" s="2">
        <v>0.0180905319034182</v>
      </c>
      <c r="K2942">
        <v>-0.000779355690866342</v>
      </c>
      <c r="L2942" s="2">
        <v>0.00286333974131186</v>
      </c>
    </row>
    <row r="2943" spans="1:12">
      <c r="A2943" s="2">
        <v>2010</v>
      </c>
      <c r="B2943" t="str">
        <f>VLOOKUP(A2943,'Table S1'!A:E,2,FALSE)</f>
        <v>Suffer from 'nerves'</v>
      </c>
      <c r="C2943" s="26" t="s">
        <v>1287</v>
      </c>
      <c r="D2943" t="s">
        <v>300</v>
      </c>
      <c r="E2943">
        <v>-3.17650579638067</v>
      </c>
      <c r="F2943" s="2">
        <v>0.00149206930980403</v>
      </c>
      <c r="G2943">
        <v>30983</v>
      </c>
      <c r="H2943">
        <v>-0.0029721386233681</v>
      </c>
      <c r="I2943" s="11">
        <v>-9.36741913685672e-5</v>
      </c>
      <c r="J2943">
        <v>-0.0512467829133287</v>
      </c>
      <c r="K2943">
        <v>-0.00480607585136888</v>
      </c>
      <c r="L2943">
        <v>-0.00113820139536732</v>
      </c>
    </row>
    <row r="2944" spans="1:12">
      <c r="A2944" s="2">
        <v>2010</v>
      </c>
      <c r="B2944" t="str">
        <f>VLOOKUP(A2944,'Table S1'!A:E,2,FALSE)</f>
        <v>Suffer from 'nerves'</v>
      </c>
      <c r="C2944" s="26" t="s">
        <v>1288</v>
      </c>
      <c r="D2944" t="s">
        <v>300</v>
      </c>
      <c r="E2944">
        <v>-3.56857764620872</v>
      </c>
      <c r="F2944" s="2">
        <v>0.00035946643275242</v>
      </c>
      <c r="G2944">
        <v>30984</v>
      </c>
      <c r="H2944">
        <v>-0.00350265247120204</v>
      </c>
      <c r="I2944" s="2">
        <v>0.000336280872996425</v>
      </c>
      <c r="J2944">
        <v>-0.057573504755915</v>
      </c>
      <c r="K2944">
        <v>-0.0054264836340121</v>
      </c>
      <c r="L2944">
        <v>-0.00157882130839198</v>
      </c>
    </row>
    <row r="2945" spans="1:12">
      <c r="A2945" s="2">
        <v>2010</v>
      </c>
      <c r="B2945" t="str">
        <f>VLOOKUP(A2945,'Table S1'!A:E,2,FALSE)</f>
        <v>Suffer from 'nerves'</v>
      </c>
      <c r="C2945" s="26" t="s">
        <v>1289</v>
      </c>
      <c r="D2945" t="s">
        <v>300</v>
      </c>
      <c r="E2945">
        <v>-2.23860615971755</v>
      </c>
      <c r="F2945" s="2">
        <v>0.025188624533426</v>
      </c>
      <c r="G2945">
        <v>30984</v>
      </c>
      <c r="H2945">
        <v>-0.00239517522135496</v>
      </c>
      <c r="I2945" s="11">
        <v>7.89765428746919e-5</v>
      </c>
      <c r="J2945">
        <v>-0.0360851322398004</v>
      </c>
      <c r="K2945">
        <v>-0.00449230183843528</v>
      </c>
      <c r="L2945">
        <v>-0.000298048604274639</v>
      </c>
    </row>
    <row r="2946" spans="1:12">
      <c r="A2946" s="2">
        <v>2010</v>
      </c>
      <c r="B2946" t="str">
        <f>VLOOKUP(A2946,'Table S1'!A:E,2,FALSE)</f>
        <v>Suffer from 'nerves'</v>
      </c>
      <c r="C2946" s="26" t="s">
        <v>1290</v>
      </c>
      <c r="D2946" t="s">
        <v>300</v>
      </c>
      <c r="E2946" s="2">
        <v>0.784361406146924</v>
      </c>
      <c r="F2946" s="2">
        <v>0.432834073887631</v>
      </c>
      <c r="G2946">
        <v>30984</v>
      </c>
      <c r="H2946" s="2">
        <v>0.000772433912429111</v>
      </c>
      <c r="I2946" s="2">
        <v>0.000132459015229023</v>
      </c>
      <c r="J2946" s="2">
        <v>0.012653560160258</v>
      </c>
      <c r="K2946">
        <v>-0.00115780102791863</v>
      </c>
      <c r="L2946" s="2">
        <v>0.00270266885277685</v>
      </c>
    </row>
    <row r="2947" spans="1:12">
      <c r="A2947" s="2">
        <v>2010</v>
      </c>
      <c r="B2947" t="str">
        <f>VLOOKUP(A2947,'Table S1'!A:E,2,FALSE)</f>
        <v>Suffer from 'nerves'</v>
      </c>
      <c r="C2947" s="26" t="s">
        <v>1291</v>
      </c>
      <c r="D2947" t="s">
        <v>300</v>
      </c>
      <c r="E2947" s="2">
        <v>1.27203771898743</v>
      </c>
      <c r="F2947" s="2">
        <v>0.203369264767276</v>
      </c>
      <c r="G2947">
        <v>30984</v>
      </c>
      <c r="H2947" s="2">
        <v>0.000670078988257101</v>
      </c>
      <c r="I2947" s="2">
        <v>0.000369232318431026</v>
      </c>
      <c r="J2947" s="2">
        <v>0.0205045666940661</v>
      </c>
      <c r="K2947">
        <v>-0.000362423405610002</v>
      </c>
      <c r="L2947" s="2">
        <v>0.0017025813821242</v>
      </c>
    </row>
    <row r="2948" spans="1:12">
      <c r="A2948" s="2">
        <v>2010</v>
      </c>
      <c r="B2948" t="str">
        <f>VLOOKUP(A2948,'Table S1'!A:E,2,FALSE)</f>
        <v>Suffer from 'nerves'</v>
      </c>
      <c r="C2948" s="26" t="s">
        <v>1292</v>
      </c>
      <c r="D2948" t="s">
        <v>300</v>
      </c>
      <c r="E2948">
        <v>-4.06862983430104</v>
      </c>
      <c r="F2948" s="11">
        <v>4.74074503959239e-5</v>
      </c>
      <c r="G2948">
        <v>30984</v>
      </c>
      <c r="H2948">
        <v>-0.00368417320173063</v>
      </c>
      <c r="I2948">
        <v>-0.000166917686279406</v>
      </c>
      <c r="J2948">
        <v>-0.065584133666493</v>
      </c>
      <c r="K2948">
        <v>-0.00545900383750077</v>
      </c>
      <c r="L2948">
        <v>-0.0019093425659605</v>
      </c>
    </row>
    <row r="2949" spans="1:12">
      <c r="A2949" s="2">
        <v>2010</v>
      </c>
      <c r="B2949" t="str">
        <f>VLOOKUP(A2949,'Table S1'!A:E,2,FALSE)</f>
        <v>Suffer from 'nerves'</v>
      </c>
      <c r="C2949" s="26" t="s">
        <v>1293</v>
      </c>
      <c r="D2949" t="s">
        <v>300</v>
      </c>
      <c r="E2949">
        <v>-2.99951436879934</v>
      </c>
      <c r="F2949" s="2">
        <v>0.00270625184582982</v>
      </c>
      <c r="G2949">
        <v>30984</v>
      </c>
      <c r="H2949">
        <v>-0.00269168257626114</v>
      </c>
      <c r="I2949">
        <v>-0.000255777918039665</v>
      </c>
      <c r="J2949">
        <v>-0.048350565008256</v>
      </c>
      <c r="K2949">
        <v>-0.00445056963382206</v>
      </c>
      <c r="L2949">
        <v>-0.000932795518700227</v>
      </c>
    </row>
    <row r="2950" spans="1:12">
      <c r="A2950" s="2">
        <v>2010</v>
      </c>
      <c r="B2950" t="str">
        <f>VLOOKUP(A2950,'Table S1'!A:E,2,FALSE)</f>
        <v>Suffer from 'nerves'</v>
      </c>
      <c r="C2950" s="26" t="s">
        <v>1294</v>
      </c>
      <c r="D2950" t="s">
        <v>300</v>
      </c>
      <c r="E2950">
        <v>-0.595381377229022</v>
      </c>
      <c r="F2950" s="2">
        <v>0.551592919342932</v>
      </c>
      <c r="G2950">
        <v>30984</v>
      </c>
      <c r="H2950">
        <v>-0.000552885084955683</v>
      </c>
      <c r="I2950" s="2">
        <v>0.000262523290238477</v>
      </c>
      <c r="J2950">
        <v>-0.00960520048445921</v>
      </c>
      <c r="K2950">
        <v>-0.0023730246265785</v>
      </c>
      <c r="L2950" s="2">
        <v>0.00126725445666713</v>
      </c>
    </row>
    <row r="2951" spans="1:12">
      <c r="A2951" s="2">
        <v>2010</v>
      </c>
      <c r="B2951" t="str">
        <f>VLOOKUP(A2951,'Table S1'!A:E,2,FALSE)</f>
        <v>Suffer from 'nerves'</v>
      </c>
      <c r="C2951" s="26" t="s">
        <v>1295</v>
      </c>
      <c r="D2951" t="s">
        <v>300</v>
      </c>
      <c r="E2951">
        <v>-3.15508315103534</v>
      </c>
      <c r="F2951" s="2">
        <v>0.00160605787204714</v>
      </c>
      <c r="G2951">
        <v>30983</v>
      </c>
      <c r="H2951">
        <v>-0.00291066658542184</v>
      </c>
      <c r="I2951" s="2">
        <v>0.000451918631544013</v>
      </c>
      <c r="J2951">
        <v>-0.0508583600909339</v>
      </c>
      <c r="K2951">
        <v>-0.00471886759772722</v>
      </c>
      <c r="L2951">
        <v>-0.00110246557311646</v>
      </c>
    </row>
    <row r="2952" spans="1:12">
      <c r="A2952" s="2">
        <v>2010</v>
      </c>
      <c r="B2952" t="str">
        <f>VLOOKUP(A2952,'Table S1'!A:E,2,FALSE)</f>
        <v>Suffer from 'nerves'</v>
      </c>
      <c r="C2952" s="26" t="s">
        <v>1296</v>
      </c>
      <c r="D2952" t="s">
        <v>300</v>
      </c>
      <c r="E2952">
        <v>-1.87010485460332</v>
      </c>
      <c r="F2952" s="2">
        <v>0.061478680612518</v>
      </c>
      <c r="G2952">
        <v>30983</v>
      </c>
      <c r="H2952">
        <v>-0.00162885185388248</v>
      </c>
      <c r="I2952" s="2">
        <v>0.000833286278852453</v>
      </c>
      <c r="J2952">
        <v>-0.0301704700961391</v>
      </c>
      <c r="K2952">
        <v>-0.00333603724660224</v>
      </c>
      <c r="L2952" s="11">
        <v>7.83335388372735e-5</v>
      </c>
    </row>
    <row r="2953" spans="1:12">
      <c r="A2953" s="2">
        <v>2010</v>
      </c>
      <c r="B2953" t="str">
        <f>VLOOKUP(A2953,'Table S1'!A:E,2,FALSE)</f>
        <v>Suffer from 'nerves'</v>
      </c>
      <c r="C2953" s="26" t="s">
        <v>1297</v>
      </c>
      <c r="D2953" t="s">
        <v>300</v>
      </c>
      <c r="E2953" s="2">
        <v>1.27344311516793</v>
      </c>
      <c r="F2953" s="2">
        <v>0.202870399800288</v>
      </c>
      <c r="G2953">
        <v>30983</v>
      </c>
      <c r="H2953" s="2">
        <v>0.00125792985183743</v>
      </c>
      <c r="I2953">
        <v>-0.000158228899988142</v>
      </c>
      <c r="J2953" s="2">
        <v>0.0205272820640872</v>
      </c>
      <c r="K2953">
        <v>-0.00067823321250175</v>
      </c>
      <c r="L2953" s="2">
        <v>0.0031940929161766</v>
      </c>
    </row>
    <row r="2954" spans="1:12">
      <c r="A2954" s="2">
        <v>2010</v>
      </c>
      <c r="B2954" t="str">
        <f>VLOOKUP(A2954,'Table S1'!A:E,2,FALSE)</f>
        <v>Suffer from 'nerves'</v>
      </c>
      <c r="C2954" s="26" t="s">
        <v>1298</v>
      </c>
      <c r="D2954" t="s">
        <v>300</v>
      </c>
      <c r="E2954">
        <v>-1.6327985268371</v>
      </c>
      <c r="F2954" s="2">
        <v>0.102521538311775</v>
      </c>
      <c r="G2954">
        <v>30984</v>
      </c>
      <c r="H2954">
        <v>-0.00137631697255012</v>
      </c>
      <c r="I2954">
        <v>-0.000341046883581153</v>
      </c>
      <c r="J2954">
        <v>-0.0263198376838659</v>
      </c>
      <c r="K2954">
        <v>-0.0030284724798549</v>
      </c>
      <c r="L2954" s="2">
        <v>0.000275838534754663</v>
      </c>
    </row>
    <row r="2955" spans="1:12">
      <c r="A2955" s="2">
        <v>2010</v>
      </c>
      <c r="B2955" t="str">
        <f>VLOOKUP(A2955,'Table S1'!A:E,2,FALSE)</f>
        <v>Suffer from 'nerves'</v>
      </c>
      <c r="C2955" s="26" t="s">
        <v>416</v>
      </c>
      <c r="D2955" t="s">
        <v>300</v>
      </c>
      <c r="E2955">
        <v>-3.57675770348943</v>
      </c>
      <c r="F2955" s="2">
        <v>0.000348412139629233</v>
      </c>
      <c r="G2955">
        <v>30984</v>
      </c>
      <c r="H2955">
        <v>-0.0029724075316028</v>
      </c>
      <c r="I2955" s="2">
        <v>0.000539127377864717</v>
      </c>
      <c r="J2955">
        <v>-0.0577048486191834</v>
      </c>
      <c r="K2955">
        <v>-0.00460126801968074</v>
      </c>
      <c r="L2955">
        <v>-0.00134354704352487</v>
      </c>
    </row>
    <row r="2956" spans="1:12">
      <c r="A2956" s="2">
        <v>2010</v>
      </c>
      <c r="B2956" t="str">
        <f>VLOOKUP(A2956,'Table S1'!A:E,2,FALSE)</f>
        <v>Suffer from 'nerves'</v>
      </c>
      <c r="C2956" s="26" t="s">
        <v>743</v>
      </c>
      <c r="D2956" t="s">
        <v>300</v>
      </c>
      <c r="E2956">
        <v>-0.903223540731139</v>
      </c>
      <c r="F2956" s="2">
        <v>0.366414288323693</v>
      </c>
      <c r="G2956">
        <v>30984</v>
      </c>
      <c r="H2956">
        <v>-0.000742455916632673</v>
      </c>
      <c r="I2956" s="2">
        <v>0.000265698941936438</v>
      </c>
      <c r="J2956">
        <v>-0.0145719375311535</v>
      </c>
      <c r="K2956">
        <v>-0.00235362263113406</v>
      </c>
      <c r="L2956" s="2">
        <v>0.000868710797868714</v>
      </c>
    </row>
    <row r="2957" spans="1:12">
      <c r="A2957" s="2">
        <v>2010</v>
      </c>
      <c r="B2957" t="str">
        <f>VLOOKUP(A2957,'Table S1'!A:E,2,FALSE)</f>
        <v>Suffer from 'nerves'</v>
      </c>
      <c r="C2957" s="26" t="s">
        <v>1299</v>
      </c>
      <c r="D2957" t="s">
        <v>300</v>
      </c>
      <c r="E2957" s="2">
        <v>0.447003832414655</v>
      </c>
      <c r="F2957" s="2">
        <v>0.654875417271817</v>
      </c>
      <c r="G2957">
        <v>30984</v>
      </c>
      <c r="H2957" s="2">
        <v>0.000326305280760354</v>
      </c>
      <c r="I2957" s="2">
        <v>0.000579204228488285</v>
      </c>
      <c r="J2957" s="2">
        <v>0.00721132207288716</v>
      </c>
      <c r="K2957">
        <v>-0.00110449136169035</v>
      </c>
      <c r="L2957" s="2">
        <v>0.00175710192321106</v>
      </c>
    </row>
    <row r="2958" spans="1:12">
      <c r="A2958" s="2">
        <v>2010</v>
      </c>
      <c r="B2958" t="str">
        <f>VLOOKUP(A2958,'Table S1'!A:E,2,FALSE)</f>
        <v>Suffer from 'nerves'</v>
      </c>
      <c r="C2958" s="26" t="s">
        <v>1300</v>
      </c>
      <c r="D2958" t="s">
        <v>300</v>
      </c>
      <c r="E2958" s="2">
        <v>1.0595404650136</v>
      </c>
      <c r="F2958" s="2">
        <v>0.289361970282642</v>
      </c>
      <c r="G2958">
        <v>30984</v>
      </c>
      <c r="H2958" s="2">
        <v>0.000772895756544607</v>
      </c>
      <c r="I2958">
        <v>-0.000355104007437723</v>
      </c>
      <c r="J2958" s="2">
        <v>0.0170792247789846</v>
      </c>
      <c r="K2958">
        <v>-0.000656881656610298</v>
      </c>
      <c r="L2958" s="2">
        <v>0.00220267316969951</v>
      </c>
    </row>
    <row r="2959" spans="1:12">
      <c r="A2959" s="2">
        <v>2010</v>
      </c>
      <c r="B2959" t="str">
        <f>VLOOKUP(A2959,'Table S1'!A:E,2,FALSE)</f>
        <v>Suffer from 'nerves'</v>
      </c>
      <c r="C2959" s="26" t="s">
        <v>378</v>
      </c>
      <c r="D2959" t="s">
        <v>300</v>
      </c>
      <c r="E2959">
        <v>-0.375999475431261</v>
      </c>
      <c r="F2959" s="2">
        <v>0.706919860290443</v>
      </c>
      <c r="G2959">
        <v>30984</v>
      </c>
      <c r="H2959">
        <v>-0.000315287332663686</v>
      </c>
      <c r="I2959" s="11">
        <v>-7.11258936631908e-5</v>
      </c>
      <c r="J2959">
        <v>-0.00606577785984998</v>
      </c>
      <c r="K2959">
        <v>-0.00195884270412997</v>
      </c>
      <c r="L2959" s="2">
        <v>0.0013282680388026</v>
      </c>
    </row>
    <row r="2960" spans="1:12">
      <c r="A2960" s="2">
        <v>2010</v>
      </c>
      <c r="B2960" t="str">
        <f>VLOOKUP(A2960,'Table S1'!A:E,2,FALSE)</f>
        <v>Suffer from 'nerves'</v>
      </c>
      <c r="C2960" s="26" t="s">
        <v>392</v>
      </c>
      <c r="D2960" t="s">
        <v>300</v>
      </c>
      <c r="E2960">
        <v>-0.377653763910845</v>
      </c>
      <c r="F2960" s="2">
        <v>0.705690406256394</v>
      </c>
      <c r="G2960">
        <v>30984</v>
      </c>
      <c r="H2960">
        <v>-0.000332680696263018</v>
      </c>
      <c r="I2960" s="2">
        <v>0.000256028150602134</v>
      </c>
      <c r="J2960">
        <v>-0.00608757639320561</v>
      </c>
      <c r="K2960">
        <v>-0.00205930894100548</v>
      </c>
      <c r="L2960" s="2">
        <v>0.00139394754847944</v>
      </c>
    </row>
    <row r="2961" spans="1:12">
      <c r="A2961" s="2">
        <v>2010</v>
      </c>
      <c r="B2961" t="str">
        <f>VLOOKUP(A2961,'Table S1'!A:E,2,FALSE)</f>
        <v>Suffer from 'nerves'</v>
      </c>
      <c r="C2961" s="26" t="s">
        <v>393</v>
      </c>
      <c r="D2961" t="s">
        <v>300</v>
      </c>
      <c r="E2961" s="2">
        <v>0.657764152501226</v>
      </c>
      <c r="F2961" s="2">
        <v>0.510694578924681</v>
      </c>
      <c r="G2961">
        <v>30984</v>
      </c>
      <c r="H2961" s="2">
        <v>0.000544331018671662</v>
      </c>
      <c r="I2961" s="2">
        <v>0.000229303840387256</v>
      </c>
      <c r="J2961" s="2">
        <v>0.0106028058229777</v>
      </c>
      <c r="K2961">
        <v>-0.00107769545720609</v>
      </c>
      <c r="L2961" s="2">
        <v>0.00216635749454941</v>
      </c>
    </row>
    <row r="2962" spans="1:12">
      <c r="A2962" s="2">
        <v>2010</v>
      </c>
      <c r="B2962" t="str">
        <f>VLOOKUP(A2962,'Table S1'!A:E,2,FALSE)</f>
        <v>Suffer from 'nerves'</v>
      </c>
      <c r="C2962" s="26" t="s">
        <v>394</v>
      </c>
      <c r="D2962" t="s">
        <v>300</v>
      </c>
      <c r="E2962">
        <v>-0.0842410955725162</v>
      </c>
      <c r="F2962" s="2">
        <v>0.93286528899702</v>
      </c>
      <c r="G2962">
        <v>30984</v>
      </c>
      <c r="H2962" s="11">
        <v>-7.96338091046508e-5</v>
      </c>
      <c r="I2962" s="11">
        <v>-8.62171325067327e-5</v>
      </c>
      <c r="J2962">
        <v>-0.00135902385646333</v>
      </c>
      <c r="K2962">
        <v>-0.00193247646368628</v>
      </c>
      <c r="L2962" s="2">
        <v>0.00177320884547698</v>
      </c>
    </row>
    <row r="2963" spans="1:12">
      <c r="A2963" s="2">
        <v>2010</v>
      </c>
      <c r="B2963" t="str">
        <f>VLOOKUP(A2963,'Table S1'!A:E,2,FALSE)</f>
        <v>Suffer from 'nerves'</v>
      </c>
      <c r="C2963" s="26" t="s">
        <v>395</v>
      </c>
      <c r="D2963" t="s">
        <v>300</v>
      </c>
      <c r="E2963">
        <v>-1.59926509438146</v>
      </c>
      <c r="F2963" s="2">
        <v>0.109771908159489</v>
      </c>
      <c r="G2963">
        <v>30984</v>
      </c>
      <c r="H2963">
        <v>-0.00143247943027005</v>
      </c>
      <c r="I2963" s="2">
        <v>0.000144505567079873</v>
      </c>
      <c r="J2963">
        <v>-0.0258007299147398</v>
      </c>
      <c r="K2963">
        <v>-0.00318810942739887</v>
      </c>
      <c r="L2963" s="2">
        <v>0.000323150566858764</v>
      </c>
    </row>
    <row r="2964" spans="1:12">
      <c r="A2964" s="2">
        <v>2010</v>
      </c>
      <c r="B2964" t="str">
        <f>VLOOKUP(A2964,'Table S1'!A:E,2,FALSE)</f>
        <v>Suffer from 'nerves'</v>
      </c>
      <c r="C2964" s="26" t="s">
        <v>1301</v>
      </c>
      <c r="D2964" t="s">
        <v>300</v>
      </c>
      <c r="E2964">
        <v>-1.14230018250723</v>
      </c>
      <c r="F2964" s="2">
        <v>0.253338092511975</v>
      </c>
      <c r="G2964">
        <v>30984</v>
      </c>
      <c r="H2964">
        <v>-0.00101022927787043</v>
      </c>
      <c r="I2964" s="2">
        <v>0.000202552884124016</v>
      </c>
      <c r="J2964">
        <v>-0.0184132670967556</v>
      </c>
      <c r="K2964">
        <v>-0.00274365310257129</v>
      </c>
      <c r="L2964" s="2">
        <v>0.000723194546830431</v>
      </c>
    </row>
    <row r="2965" spans="1:12">
      <c r="A2965" s="2">
        <v>2010</v>
      </c>
      <c r="B2965" t="str">
        <f>VLOOKUP(A2965,'Table S1'!A:E,2,FALSE)</f>
        <v>Suffer from 'nerves'</v>
      </c>
      <c r="C2965" s="26" t="s">
        <v>1111</v>
      </c>
      <c r="D2965" t="s">
        <v>300</v>
      </c>
      <c r="E2965">
        <v>-2.49105613626839</v>
      </c>
      <c r="F2965" s="2">
        <v>0.0127415915196675</v>
      </c>
      <c r="G2965">
        <v>30984</v>
      </c>
      <c r="H2965">
        <v>-0.00234912488579149</v>
      </c>
      <c r="I2965">
        <v>-0.000606729092088896</v>
      </c>
      <c r="J2965">
        <v>-0.0401864215046458</v>
      </c>
      <c r="K2965">
        <v>-0.00419748950934796</v>
      </c>
      <c r="L2965">
        <v>-0.000500760262235026</v>
      </c>
    </row>
    <row r="2966" spans="1:12">
      <c r="A2966" s="2">
        <v>2010</v>
      </c>
      <c r="B2966" t="str">
        <f>VLOOKUP(A2966,'Table S1'!A:E,2,FALSE)</f>
        <v>Suffer from 'nerves'</v>
      </c>
      <c r="C2966" s="26" t="s">
        <v>1302</v>
      </c>
      <c r="D2966" t="s">
        <v>300</v>
      </c>
      <c r="E2966">
        <v>-2.88224475187972</v>
      </c>
      <c r="F2966" s="2">
        <v>0.0039512420442267</v>
      </c>
      <c r="G2966">
        <v>30984</v>
      </c>
      <c r="H2966">
        <v>-0.00273192833193579</v>
      </c>
      <c r="I2966" s="2">
        <v>0.000412813874944859</v>
      </c>
      <c r="J2966">
        <v>-0.0464602415961249</v>
      </c>
      <c r="K2966">
        <v>-0.00458974776656921</v>
      </c>
      <c r="L2966">
        <v>-0.000874108897302362</v>
      </c>
    </row>
    <row r="2967" spans="1:12">
      <c r="A2967" s="2">
        <v>2010</v>
      </c>
      <c r="B2967" t="str">
        <f>VLOOKUP(A2967,'Table S1'!A:E,2,FALSE)</f>
        <v>Suffer from 'nerves'</v>
      </c>
      <c r="C2967" s="26" t="s">
        <v>1303</v>
      </c>
      <c r="D2967" t="s">
        <v>300</v>
      </c>
      <c r="E2967">
        <v>-2.86654087995352</v>
      </c>
      <c r="F2967" s="2">
        <v>0.00415264106113379</v>
      </c>
      <c r="G2967">
        <v>30984</v>
      </c>
      <c r="H2967">
        <v>-0.00269797517897884</v>
      </c>
      <c r="I2967" s="2">
        <v>0.000445151802990544</v>
      </c>
      <c r="J2967">
        <v>-0.0462436942164798</v>
      </c>
      <c r="K2967">
        <v>-0.00454275639097344</v>
      </c>
      <c r="L2967">
        <v>-0.000853193966984251</v>
      </c>
    </row>
    <row r="2968" spans="1:12">
      <c r="A2968" s="2">
        <v>2010</v>
      </c>
      <c r="B2968" t="str">
        <f>VLOOKUP(A2968,'Table S1'!A:E,2,FALSE)</f>
        <v>Suffer from 'nerves'</v>
      </c>
      <c r="C2968" s="26" t="s">
        <v>1304</v>
      </c>
      <c r="D2968" t="s">
        <v>300</v>
      </c>
      <c r="E2968">
        <v>-0.809187128606149</v>
      </c>
      <c r="F2968" s="2">
        <v>0.418413731287045</v>
      </c>
      <c r="G2968">
        <v>30983</v>
      </c>
      <c r="H2968">
        <v>-0.000697863167701712</v>
      </c>
      <c r="I2968" s="2">
        <v>0.000246460271522328</v>
      </c>
      <c r="J2968">
        <v>-0.0130547212089012</v>
      </c>
      <c r="K2968">
        <v>-0.00238825104181017</v>
      </c>
      <c r="L2968" s="2">
        <v>0.000992524706406748</v>
      </c>
    </row>
    <row r="2969" spans="1:12">
      <c r="A2969" s="2">
        <v>2010</v>
      </c>
      <c r="B2969" t="str">
        <f>VLOOKUP(A2969,'Table S1'!A:E,2,FALSE)</f>
        <v>Suffer from 'nerves'</v>
      </c>
      <c r="C2969" s="26" t="s">
        <v>1305</v>
      </c>
      <c r="D2969" t="s">
        <v>300</v>
      </c>
      <c r="E2969" s="2">
        <v>1.93676640912091</v>
      </c>
      <c r="F2969" s="2">
        <v>0.0527829837018111</v>
      </c>
      <c r="G2969">
        <v>30984</v>
      </c>
      <c r="H2969" s="2">
        <v>0.00188460721556223</v>
      </c>
      <c r="I2969" s="2">
        <v>0.000320968363965696</v>
      </c>
      <c r="J2969" s="2">
        <v>0.0312437076427648</v>
      </c>
      <c r="K2969" s="11">
        <v>-2.26473451652083e-5</v>
      </c>
      <c r="L2969" s="2">
        <v>0.00379186177628967</v>
      </c>
    </row>
    <row r="2970" spans="1:12">
      <c r="A2970" s="2">
        <v>2010</v>
      </c>
      <c r="B2970" t="str">
        <f>VLOOKUP(A2970,'Table S1'!A:E,2,FALSE)</f>
        <v>Suffer from 'nerves'</v>
      </c>
      <c r="C2970" s="26" t="s">
        <v>1306</v>
      </c>
      <c r="D2970" t="s">
        <v>300</v>
      </c>
      <c r="E2970">
        <v>-0.673835483875246</v>
      </c>
      <c r="F2970" s="2">
        <v>0.50042093939776</v>
      </c>
      <c r="G2970">
        <v>30984</v>
      </c>
      <c r="H2970">
        <v>-0.000628216536955149</v>
      </c>
      <c r="I2970">
        <v>-0.000267625153362152</v>
      </c>
      <c r="J2970">
        <v>-0.0108618670765099</v>
      </c>
      <c r="K2970">
        <v>-0.00245556151544992</v>
      </c>
      <c r="L2970" s="2">
        <v>0.00119912844153962</v>
      </c>
    </row>
    <row r="2971" spans="1:12">
      <c r="A2971" s="2">
        <v>2010</v>
      </c>
      <c r="B2971" t="str">
        <f>VLOOKUP(A2971,'Table S1'!A:E,2,FALSE)</f>
        <v>Suffer from 'nerves'</v>
      </c>
      <c r="C2971" s="26" t="s">
        <v>1307</v>
      </c>
      <c r="D2971" t="s">
        <v>300</v>
      </c>
      <c r="E2971" s="2">
        <v>1.67371634256666</v>
      </c>
      <c r="F2971" s="2">
        <v>0.0941964542835431</v>
      </c>
      <c r="G2971">
        <v>30984</v>
      </c>
      <c r="H2971" s="2">
        <v>0.00150288550230069</v>
      </c>
      <c r="I2971" s="2">
        <v>0.000186063741900331</v>
      </c>
      <c r="J2971" s="2">
        <v>0.0269794109567954</v>
      </c>
      <c r="K2971">
        <v>-0.00025710001879315</v>
      </c>
      <c r="L2971" s="2">
        <v>0.00326287102339454</v>
      </c>
    </row>
    <row r="2972" spans="1:12">
      <c r="A2972" s="2">
        <v>2010</v>
      </c>
      <c r="B2972" t="str">
        <f>VLOOKUP(A2972,'Table S1'!A:E,2,FALSE)</f>
        <v>Suffer from 'nerves'</v>
      </c>
      <c r="C2972" s="26" t="s">
        <v>1308</v>
      </c>
      <c r="D2972" t="s">
        <v>300</v>
      </c>
      <c r="E2972" s="2">
        <v>1.48023258014772</v>
      </c>
      <c r="F2972" s="2">
        <v>0.138821356179422</v>
      </c>
      <c r="G2972">
        <v>30984</v>
      </c>
      <c r="H2972" s="2">
        <v>0.00105232324676098</v>
      </c>
      <c r="I2972" s="2">
        <v>0.000398847479800093</v>
      </c>
      <c r="J2972" s="2">
        <v>0.0238605563414652</v>
      </c>
      <c r="K2972">
        <v>-0.000341103884215426</v>
      </c>
      <c r="L2972" s="2">
        <v>0.00244575037773738</v>
      </c>
    </row>
    <row r="2973" spans="1:12">
      <c r="A2973" s="2">
        <v>2010</v>
      </c>
      <c r="B2973" t="str">
        <f>VLOOKUP(A2973,'Table S1'!A:E,2,FALSE)</f>
        <v>Suffer from 'nerves'</v>
      </c>
      <c r="C2973" s="26" t="s">
        <v>1309</v>
      </c>
      <c r="D2973" t="s">
        <v>300</v>
      </c>
      <c r="E2973" s="2">
        <v>0.138038051288721</v>
      </c>
      <c r="F2973" s="2">
        <v>0.890211241827095</v>
      </c>
      <c r="G2973">
        <v>30984</v>
      </c>
      <c r="H2973" s="11">
        <v>7.13364644640355e-5</v>
      </c>
      <c r="I2973" s="2">
        <v>0.000399817403577493</v>
      </c>
      <c r="J2973" s="2">
        <v>0.00222509945005527</v>
      </c>
      <c r="K2973">
        <v>-0.000941589767626113</v>
      </c>
      <c r="L2973" s="2">
        <v>0.00108426269655418</v>
      </c>
    </row>
    <row r="2974" spans="1:12">
      <c r="A2974" s="2">
        <v>2010</v>
      </c>
      <c r="B2974" t="str">
        <f>VLOOKUP(A2974,'Table S1'!A:E,2,FALSE)</f>
        <v>Suffer from 'nerves'</v>
      </c>
      <c r="C2974" s="26" t="s">
        <v>406</v>
      </c>
      <c r="D2974" t="s">
        <v>300</v>
      </c>
      <c r="E2974" s="2">
        <v>0.73031556723858</v>
      </c>
      <c r="F2974" s="2">
        <v>0.465202836582981</v>
      </c>
      <c r="G2974">
        <v>30984</v>
      </c>
      <c r="H2974" s="2">
        <v>0.000602713728727436</v>
      </c>
      <c r="I2974" s="2">
        <v>0.000138814029340819</v>
      </c>
      <c r="J2974" s="2">
        <v>0.0117722957681463</v>
      </c>
      <c r="K2974">
        <v>-0.0010148655787284</v>
      </c>
      <c r="L2974" s="2">
        <v>0.00222029303618327</v>
      </c>
    </row>
    <row r="2975" spans="1:12">
      <c r="A2975" s="2">
        <v>2010</v>
      </c>
      <c r="B2975" t="str">
        <f>VLOOKUP(A2975,'Table S1'!A:E,2,FALSE)</f>
        <v>Suffer from 'nerves'</v>
      </c>
      <c r="C2975" s="26" t="s">
        <v>1310</v>
      </c>
      <c r="D2975" t="s">
        <v>300</v>
      </c>
      <c r="E2975" s="2">
        <v>1.54827294481878</v>
      </c>
      <c r="F2975" s="2">
        <v>0.121566808807268</v>
      </c>
      <c r="G2975">
        <v>30984</v>
      </c>
      <c r="H2975" s="2">
        <v>0.000916983261088965</v>
      </c>
      <c r="I2975" s="11">
        <v>-2.49283806903441e-5</v>
      </c>
      <c r="J2975" s="2">
        <v>0.0249573305757991</v>
      </c>
      <c r="K2975">
        <v>-0.000243874314534423</v>
      </c>
      <c r="L2975" s="2">
        <v>0.00207784083671235</v>
      </c>
    </row>
    <row r="2976" spans="1:12">
      <c r="A2976" s="2">
        <v>2010</v>
      </c>
      <c r="B2976" t="str">
        <f>VLOOKUP(A2976,'Table S1'!A:E,2,FALSE)</f>
        <v>Suffer from 'nerves'</v>
      </c>
      <c r="C2976" s="26" t="s">
        <v>408</v>
      </c>
      <c r="D2976" t="s">
        <v>300</v>
      </c>
      <c r="E2976">
        <v>-0.294553909428404</v>
      </c>
      <c r="F2976" s="2">
        <v>0.768336649115429</v>
      </c>
      <c r="G2976">
        <v>30982</v>
      </c>
      <c r="H2976">
        <v>-0.000250720923608657</v>
      </c>
      <c r="I2976" s="11">
        <v>2.20618150978212e-5</v>
      </c>
      <c r="J2976">
        <v>-0.00474808192083551</v>
      </c>
      <c r="K2976">
        <v>-0.00191908505997207</v>
      </c>
      <c r="L2976" s="2">
        <v>0.00141764321275476</v>
      </c>
    </row>
    <row r="2977" spans="1:12">
      <c r="A2977" s="2">
        <v>2010</v>
      </c>
      <c r="B2977" t="str">
        <f>VLOOKUP(A2977,'Table S1'!A:E,2,FALSE)</f>
        <v>Suffer from 'nerves'</v>
      </c>
      <c r="C2977" s="26" t="s">
        <v>730</v>
      </c>
      <c r="D2977" t="s">
        <v>300</v>
      </c>
      <c r="E2977">
        <v>-0.563165375078953</v>
      </c>
      <c r="F2977" s="2">
        <v>0.57332635324406</v>
      </c>
      <c r="G2977">
        <v>30984</v>
      </c>
      <c r="H2977">
        <v>-0.000497980368716577</v>
      </c>
      <c r="I2977" s="11">
        <v>3.21949888406651e-5</v>
      </c>
      <c r="J2977">
        <v>-0.00908517050021187</v>
      </c>
      <c r="K2977">
        <v>-0.00223115104986095</v>
      </c>
      <c r="L2977" s="2">
        <v>0.0012351903124278</v>
      </c>
    </row>
    <row r="2978" spans="1:12">
      <c r="A2978" s="2">
        <v>2010</v>
      </c>
      <c r="B2978" t="str">
        <f>VLOOKUP(A2978,'Table S1'!A:E,2,FALSE)</f>
        <v>Suffer from 'nerves'</v>
      </c>
      <c r="C2978" s="26" t="s">
        <v>1311</v>
      </c>
      <c r="D2978" t="s">
        <v>300</v>
      </c>
      <c r="E2978">
        <v>-1.90911676415868</v>
      </c>
      <c r="F2978" s="2">
        <v>0.0562562583724581</v>
      </c>
      <c r="G2978">
        <v>30984</v>
      </c>
      <c r="H2978">
        <v>-0.001698221343412</v>
      </c>
      <c r="I2978" s="2">
        <v>0.000104783324318971</v>
      </c>
      <c r="J2978">
        <v>-0.0307739396663583</v>
      </c>
      <c r="K2978">
        <v>-0.00344174104929821</v>
      </c>
      <c r="L2978" s="11">
        <v>4.52983624742189e-5</v>
      </c>
    </row>
    <row r="2979" spans="1:12">
      <c r="A2979" s="2">
        <v>2010</v>
      </c>
      <c r="B2979" t="str">
        <f>VLOOKUP(A2979,'Table S1'!A:E,2,FALSE)</f>
        <v>Suffer from 'nerves'</v>
      </c>
      <c r="C2979" s="26" t="s">
        <v>1312</v>
      </c>
      <c r="D2979" t="s">
        <v>300</v>
      </c>
      <c r="E2979">
        <v>-3.37230478214224</v>
      </c>
      <c r="F2979" s="2">
        <v>0.000746330671966732</v>
      </c>
      <c r="G2979">
        <v>30984</v>
      </c>
      <c r="H2979">
        <v>-0.00298937409419533</v>
      </c>
      <c r="I2979" s="2">
        <v>0.000507911178867166</v>
      </c>
      <c r="J2979">
        <v>-0.0543597467952417</v>
      </c>
      <c r="K2979">
        <v>-0.0047268488563749</v>
      </c>
      <c r="L2979">
        <v>-0.00125189933201577</v>
      </c>
    </row>
    <row r="2980" spans="1:12">
      <c r="A2980" s="2">
        <v>2010</v>
      </c>
      <c r="B2980" t="str">
        <f>VLOOKUP(A2980,'Table S1'!A:E,2,FALSE)</f>
        <v>Suffer from 'nerves'</v>
      </c>
      <c r="C2980" s="26" t="s">
        <v>723</v>
      </c>
      <c r="D2980" t="s">
        <v>300</v>
      </c>
      <c r="E2980">
        <v>-2.20758427019737</v>
      </c>
      <c r="F2980" s="2">
        <v>0.0272805665225951</v>
      </c>
      <c r="G2980">
        <v>30984</v>
      </c>
      <c r="H2980">
        <v>-0.00196218493325504</v>
      </c>
      <c r="I2980" s="2">
        <v>0.000259272372101085</v>
      </c>
      <c r="J2980">
        <v>-0.0356121163501512</v>
      </c>
      <c r="K2980">
        <v>-0.00370434358666654</v>
      </c>
      <c r="L2980">
        <v>-0.000220026279843548</v>
      </c>
    </row>
    <row r="2981" spans="1:12">
      <c r="A2981" s="2">
        <v>2010</v>
      </c>
      <c r="B2981" t="str">
        <f>VLOOKUP(A2981,'Table S1'!A:E,2,FALSE)</f>
        <v>Suffer from 'nerves'</v>
      </c>
      <c r="C2981" s="26" t="s">
        <v>1313</v>
      </c>
      <c r="D2981" t="s">
        <v>300</v>
      </c>
      <c r="E2981">
        <v>-3.11286706722066</v>
      </c>
      <c r="F2981" s="2">
        <v>0.00185448045879657</v>
      </c>
      <c r="G2981">
        <v>30984</v>
      </c>
      <c r="H2981">
        <v>-0.00273437836731314</v>
      </c>
      <c r="I2981" s="11">
        <v>8.83677874425105e-5</v>
      </c>
      <c r="J2981">
        <v>-0.0501777497921966</v>
      </c>
      <c r="K2981">
        <v>-0.00445610061512205</v>
      </c>
      <c r="L2981">
        <v>-0.00101265611950423</v>
      </c>
    </row>
    <row r="2982" spans="1:12">
      <c r="A2982" s="2">
        <v>2010</v>
      </c>
      <c r="B2982" t="str">
        <f>VLOOKUP(A2982,'Table S1'!A:E,2,FALSE)</f>
        <v>Suffer from 'nerves'</v>
      </c>
      <c r="C2982" s="26" t="s">
        <v>1314</v>
      </c>
      <c r="D2982" t="s">
        <v>300</v>
      </c>
      <c r="E2982">
        <v>-2.89065688091048</v>
      </c>
      <c r="F2982" s="2">
        <v>0.00384704555212967</v>
      </c>
      <c r="G2982">
        <v>30984</v>
      </c>
      <c r="H2982">
        <v>-0.0023890026445128</v>
      </c>
      <c r="I2982" s="2">
        <v>0.000622693693883661</v>
      </c>
      <c r="J2982">
        <v>-0.0465958406103487</v>
      </c>
      <c r="K2982">
        <v>-0.00400889122164083</v>
      </c>
      <c r="L2982">
        <v>-0.000769114067384769</v>
      </c>
    </row>
    <row r="2983" spans="1:12">
      <c r="A2983" s="2">
        <v>2010</v>
      </c>
      <c r="B2983" t="str">
        <f>VLOOKUP(A2983,'Table S1'!A:E,2,FALSE)</f>
        <v>Suffer from 'nerves'</v>
      </c>
      <c r="C2983" s="26" t="s">
        <v>1315</v>
      </c>
      <c r="D2983" t="s">
        <v>300</v>
      </c>
      <c r="E2983">
        <v>-3.3590385020788</v>
      </c>
      <c r="F2983" s="2">
        <v>0.00078308428594147</v>
      </c>
      <c r="G2983">
        <v>30984</v>
      </c>
      <c r="H2983">
        <v>-0.00251438049092378</v>
      </c>
      <c r="I2983" s="2">
        <v>0.000821564335484457</v>
      </c>
      <c r="J2983">
        <v>-0.0541459014663788</v>
      </c>
      <c r="K2983">
        <v>-0.00398155263616887</v>
      </c>
      <c r="L2983">
        <v>-0.0010472083456787</v>
      </c>
    </row>
    <row r="2984" spans="1:12">
      <c r="A2984" s="2">
        <v>2010</v>
      </c>
      <c r="B2984" t="str">
        <f>VLOOKUP(A2984,'Table S1'!A:E,2,FALSE)</f>
        <v>Suffer from 'nerves'</v>
      </c>
      <c r="C2984" s="26" t="s">
        <v>1316</v>
      </c>
      <c r="D2984" t="s">
        <v>300</v>
      </c>
      <c r="E2984">
        <v>-2.64412702295372</v>
      </c>
      <c r="F2984" s="2">
        <v>0.00819431744021267</v>
      </c>
      <c r="G2984">
        <v>30984</v>
      </c>
      <c r="H2984">
        <v>-0.00172786858249073</v>
      </c>
      <c r="I2984" s="11">
        <v>9.21059389694012e-5</v>
      </c>
      <c r="J2984">
        <v>-0.0426582917880747</v>
      </c>
      <c r="K2984">
        <v>-0.00300870435951427</v>
      </c>
      <c r="L2984">
        <v>-0.000447032805467196</v>
      </c>
    </row>
    <row r="2985" spans="1:12">
      <c r="A2985" s="2">
        <v>2010</v>
      </c>
      <c r="B2985" t="str">
        <f>VLOOKUP(A2985,'Table S1'!A:E,2,FALSE)</f>
        <v>Suffer from 'nerves'</v>
      </c>
      <c r="C2985" s="26" t="s">
        <v>417</v>
      </c>
      <c r="D2985" t="s">
        <v>300</v>
      </c>
      <c r="E2985">
        <v>-1.64521179348546</v>
      </c>
      <c r="F2985" s="2">
        <v>0.0999362859872134</v>
      </c>
      <c r="G2985">
        <v>30984</v>
      </c>
      <c r="H2985">
        <v>-0.00128686266188663</v>
      </c>
      <c r="I2985" s="2">
        <v>0.000795627205624554</v>
      </c>
      <c r="J2985">
        <v>-0.0265199328933736</v>
      </c>
      <c r="K2985">
        <v>-0.00281998016808253</v>
      </c>
      <c r="L2985" s="2">
        <v>0.000246254844309276</v>
      </c>
    </row>
    <row r="2986" spans="1:12">
      <c r="A2986" s="2">
        <v>2010</v>
      </c>
      <c r="B2986" t="str">
        <f>VLOOKUP(A2986,'Table S1'!A:E,2,FALSE)</f>
        <v>Suffer from 'nerves'</v>
      </c>
      <c r="C2986" s="26" t="s">
        <v>418</v>
      </c>
      <c r="D2986" t="s">
        <v>300</v>
      </c>
      <c r="E2986">
        <v>-1.69294142119072</v>
      </c>
      <c r="F2986" s="2">
        <v>0.0904766709838786</v>
      </c>
      <c r="G2986">
        <v>30984</v>
      </c>
      <c r="H2986">
        <v>-0.00142455020107105</v>
      </c>
      <c r="I2986" s="2">
        <v>0.000390873091508361</v>
      </c>
      <c r="J2986">
        <v>-0.0272893089267702</v>
      </c>
      <c r="K2986">
        <v>-0.00307385485351326</v>
      </c>
      <c r="L2986" s="2">
        <v>0.000224754451371154</v>
      </c>
    </row>
    <row r="2987" spans="1:12">
      <c r="A2987" s="2">
        <v>2010</v>
      </c>
      <c r="B2987" t="str">
        <f>VLOOKUP(A2987,'Table S1'!A:E,2,FALSE)</f>
        <v>Suffer from 'nerves'</v>
      </c>
      <c r="C2987" s="26" t="s">
        <v>1317</v>
      </c>
      <c r="D2987" t="s">
        <v>300</v>
      </c>
      <c r="E2987">
        <v>-3.47521113220925</v>
      </c>
      <c r="F2987" s="2">
        <v>0.000511149520738718</v>
      </c>
      <c r="G2987">
        <v>30984</v>
      </c>
      <c r="H2987">
        <v>-0.00248454035863229</v>
      </c>
      <c r="I2987" s="2">
        <v>0.000439484985050473</v>
      </c>
      <c r="J2987">
        <v>-0.056064593096104</v>
      </c>
      <c r="K2987">
        <v>-0.00388583647286156</v>
      </c>
      <c r="L2987">
        <v>-0.00108324424440301</v>
      </c>
    </row>
    <row r="2988" spans="1:12">
      <c r="A2988" s="2">
        <v>2010</v>
      </c>
      <c r="B2988" t="str">
        <f>VLOOKUP(A2988,'Table S1'!A:E,2,FALSE)</f>
        <v>Suffer from 'nerves'</v>
      </c>
      <c r="C2988" s="26" t="s">
        <v>1318</v>
      </c>
      <c r="D2988" t="s">
        <v>300</v>
      </c>
      <c r="E2988">
        <v>-1.5741061569959</v>
      </c>
      <c r="F2988" s="2">
        <v>0.115473119520552</v>
      </c>
      <c r="G2988">
        <v>30984</v>
      </c>
      <c r="H2988">
        <v>-0.00104977603845218</v>
      </c>
      <c r="I2988" s="11">
        <v>-8.77370061970367e-6</v>
      </c>
      <c r="J2988">
        <v>-0.0253737481191635</v>
      </c>
      <c r="K2988">
        <v>-0.00235693286304689</v>
      </c>
      <c r="L2988" s="2">
        <v>0.000257380786142519</v>
      </c>
    </row>
    <row r="2989" spans="1:12">
      <c r="A2989" s="2">
        <v>2010</v>
      </c>
      <c r="B2989" t="str">
        <f>VLOOKUP(A2989,'Table S1'!A:E,2,FALSE)</f>
        <v>Suffer from 'nerves'</v>
      </c>
      <c r="C2989" s="26" t="s">
        <v>1154</v>
      </c>
      <c r="D2989" t="s">
        <v>300</v>
      </c>
      <c r="E2989">
        <v>-2.55413998225224</v>
      </c>
      <c r="F2989" s="2">
        <v>0.0106497860243296</v>
      </c>
      <c r="G2989">
        <v>30984</v>
      </c>
      <c r="H2989">
        <v>-0.00187975328255389</v>
      </c>
      <c r="I2989" s="2">
        <v>0.000284829232521192</v>
      </c>
      <c r="J2989">
        <v>-0.0412059186983798</v>
      </c>
      <c r="K2989">
        <v>-0.0033222711895318</v>
      </c>
      <c r="L2989">
        <v>-0.00043723537557597</v>
      </c>
    </row>
    <row r="2990" spans="1:12">
      <c r="A2990" s="2">
        <v>2010</v>
      </c>
      <c r="B2990" t="str">
        <f>VLOOKUP(A2990,'Table S1'!A:E,2,FALSE)</f>
        <v>Suffer from 'nerves'</v>
      </c>
      <c r="C2990" s="26" t="s">
        <v>422</v>
      </c>
      <c r="D2990" t="s">
        <v>300</v>
      </c>
      <c r="E2990">
        <v>-3.04327147045564</v>
      </c>
      <c r="F2990" s="2">
        <v>0.00234217126663087</v>
      </c>
      <c r="G2990">
        <v>30984</v>
      </c>
      <c r="H2990">
        <v>-0.00218972109021404</v>
      </c>
      <c r="I2990" s="2">
        <v>0.000732632278440862</v>
      </c>
      <c r="J2990">
        <v>-0.0490977775153873</v>
      </c>
      <c r="K2990">
        <v>-0.00360002647236072</v>
      </c>
      <c r="L2990">
        <v>-0.000779415708067357</v>
      </c>
    </row>
    <row r="2991" spans="1:12">
      <c r="A2991" s="2">
        <v>2010</v>
      </c>
      <c r="B2991" t="str">
        <f>VLOOKUP(A2991,'Table S1'!A:E,2,FALSE)</f>
        <v>Suffer from 'nerves'</v>
      </c>
      <c r="C2991" s="26" t="s">
        <v>423</v>
      </c>
      <c r="D2991" t="s">
        <v>300</v>
      </c>
      <c r="E2991" s="2">
        <v>0.273336716126511</v>
      </c>
      <c r="F2991" s="2">
        <v>0.784596215968394</v>
      </c>
      <c r="G2991">
        <v>30984</v>
      </c>
      <c r="H2991" s="2">
        <v>0.000162518142649701</v>
      </c>
      <c r="I2991">
        <v>-0.000148120996571888</v>
      </c>
      <c r="J2991" s="2">
        <v>0.00440604145780715</v>
      </c>
      <c r="K2991">
        <v>-0.00100286554426597</v>
      </c>
      <c r="L2991" s="2">
        <v>0.00132790182956537</v>
      </c>
    </row>
    <row r="2992" spans="1:12">
      <c r="A2992" s="2">
        <v>2010</v>
      </c>
      <c r="B2992" t="str">
        <f>VLOOKUP(A2992,'Table S1'!A:E,2,FALSE)</f>
        <v>Suffer from 'nerves'</v>
      </c>
      <c r="C2992" s="26" t="s">
        <v>424</v>
      </c>
      <c r="D2992" t="s">
        <v>300</v>
      </c>
      <c r="E2992">
        <v>-1.33344013468893</v>
      </c>
      <c r="F2992" s="2">
        <v>0.18239721182509</v>
      </c>
      <c r="G2992">
        <v>30984</v>
      </c>
      <c r="H2992">
        <v>-0.000882746669002437</v>
      </c>
      <c r="I2992" s="2">
        <v>0.000638537717449869</v>
      </c>
      <c r="J2992">
        <v>-0.0214943407464663</v>
      </c>
      <c r="K2992">
        <v>-0.00218030718429443</v>
      </c>
      <c r="L2992" s="2">
        <v>0.000414813846289557</v>
      </c>
    </row>
    <row r="2993" spans="1:12">
      <c r="A2993" s="2">
        <v>2010</v>
      </c>
      <c r="B2993" t="str">
        <f>VLOOKUP(A2993,'Table S1'!A:E,2,FALSE)</f>
        <v>Suffer from 'nerves'</v>
      </c>
      <c r="C2993" s="26" t="s">
        <v>425</v>
      </c>
      <c r="D2993" t="s">
        <v>300</v>
      </c>
      <c r="E2993">
        <v>-1.97844739088788</v>
      </c>
      <c r="F2993" s="2">
        <v>0.0478871001816172</v>
      </c>
      <c r="G2993">
        <v>30984</v>
      </c>
      <c r="H2993">
        <v>-0.0011950761713024</v>
      </c>
      <c r="I2993" s="2">
        <v>0.000238929928357697</v>
      </c>
      <c r="J2993">
        <v>-0.031891512233972</v>
      </c>
      <c r="K2993">
        <v>-0.00237903373778684</v>
      </c>
      <c r="L2993" s="11">
        <v>-1.11186048179714e-5</v>
      </c>
    </row>
    <row r="2994" spans="1:12">
      <c r="A2994" s="2">
        <v>2010</v>
      </c>
      <c r="B2994" t="str">
        <f>VLOOKUP(A2994,'Table S1'!A:E,2,FALSE)</f>
        <v>Suffer from 'nerves'</v>
      </c>
      <c r="C2994" s="26" t="s">
        <v>426</v>
      </c>
      <c r="D2994" t="s">
        <v>300</v>
      </c>
      <c r="E2994">
        <v>-1.98208552186281</v>
      </c>
      <c r="F2994" s="2">
        <v>0.0474784903592211</v>
      </c>
      <c r="G2994">
        <v>30984</v>
      </c>
      <c r="H2994">
        <v>-0.00161003572176718</v>
      </c>
      <c r="I2994" s="2">
        <v>0.00036998309335543</v>
      </c>
      <c r="J2994">
        <v>-0.0319775694454042</v>
      </c>
      <c r="K2994">
        <v>-0.00320216445174566</v>
      </c>
      <c r="L2994" s="11">
        <v>-1.79069917886959e-5</v>
      </c>
    </row>
    <row r="2995" spans="1:12">
      <c r="A2995" s="2">
        <v>2010</v>
      </c>
      <c r="B2995" t="str">
        <f>VLOOKUP(A2995,'Table S1'!A:E,2,FALSE)</f>
        <v>Suffer from 'nerves'</v>
      </c>
      <c r="C2995" s="26" t="s">
        <v>427</v>
      </c>
      <c r="D2995" t="s">
        <v>300</v>
      </c>
      <c r="E2995">
        <v>-2.71675581616144</v>
      </c>
      <c r="F2995" s="2">
        <v>0.00659618209001953</v>
      </c>
      <c r="G2995">
        <v>30984</v>
      </c>
      <c r="H2995">
        <v>-0.00190570539069326</v>
      </c>
      <c r="I2995" s="2">
        <v>0.000104052765003371</v>
      </c>
      <c r="J2995">
        <v>-0.043828846927404</v>
      </c>
      <c r="K2995">
        <v>-0.00328060254687735</v>
      </c>
      <c r="L2995">
        <v>-0.000530808234509165</v>
      </c>
    </row>
    <row r="2996" spans="1:12">
      <c r="A2996" s="2">
        <v>2010</v>
      </c>
      <c r="B2996" t="str">
        <f>VLOOKUP(A2996,'Table S1'!A:E,2,FALSE)</f>
        <v>Suffer from 'nerves'</v>
      </c>
      <c r="C2996" s="26" t="s">
        <v>428</v>
      </c>
      <c r="D2996" t="s">
        <v>300</v>
      </c>
      <c r="E2996">
        <v>-0.967648296132382</v>
      </c>
      <c r="F2996" s="2">
        <v>0.333227601259126</v>
      </c>
      <c r="G2996">
        <v>30984</v>
      </c>
      <c r="H2996">
        <v>-0.000769666800256989</v>
      </c>
      <c r="I2996" s="11">
        <v>-6.21724847740221e-5</v>
      </c>
      <c r="J2996">
        <v>-0.0155979722364207</v>
      </c>
      <c r="K2996">
        <v>-0.00232868172950949</v>
      </c>
      <c r="L2996" s="2">
        <v>0.000789348128995513</v>
      </c>
    </row>
    <row r="2997" spans="1:12">
      <c r="A2997" s="2">
        <v>2010</v>
      </c>
      <c r="B2997" t="str">
        <f>VLOOKUP(A2997,'Table S1'!A:E,2,FALSE)</f>
        <v>Suffer from 'nerves'</v>
      </c>
      <c r="C2997" s="26" t="s">
        <v>429</v>
      </c>
      <c r="D2997" t="s">
        <v>300</v>
      </c>
      <c r="E2997">
        <v>-1.75712870686339</v>
      </c>
      <c r="F2997" s="2">
        <v>0.0789057492209264</v>
      </c>
      <c r="G2997">
        <v>30984</v>
      </c>
      <c r="H2997">
        <v>-0.00147428637208316</v>
      </c>
      <c r="I2997">
        <v>-0.000123997414411789</v>
      </c>
      <c r="J2997">
        <v>-0.028323973591458</v>
      </c>
      <c r="K2997">
        <v>-0.00311882217818185</v>
      </c>
      <c r="L2997" s="2">
        <v>0.00017024943401553</v>
      </c>
    </row>
    <row r="2998" spans="1:12">
      <c r="A2998" s="2">
        <v>2010</v>
      </c>
      <c r="B2998" t="str">
        <f>VLOOKUP(A2998,'Table S1'!A:E,2,FALSE)</f>
        <v>Suffer from 'nerves'</v>
      </c>
      <c r="C2998" s="26" t="s">
        <v>430</v>
      </c>
      <c r="D2998" t="s">
        <v>300</v>
      </c>
      <c r="E2998" s="2">
        <v>0.0652615132999244</v>
      </c>
      <c r="F2998" s="2">
        <v>0.947966205963559</v>
      </c>
      <c r="G2998">
        <v>30984</v>
      </c>
      <c r="H2998" s="11">
        <v>5.33386579572808e-5</v>
      </c>
      <c r="I2998">
        <v>-0.000167505173787302</v>
      </c>
      <c r="J2998" s="2">
        <v>0.00105198063865526</v>
      </c>
      <c r="K2998">
        <v>-0.00154861519344108</v>
      </c>
      <c r="L2998" s="2">
        <v>0.00165529250935564</v>
      </c>
    </row>
    <row r="2999" spans="1:12">
      <c r="A2999" s="2">
        <v>2010</v>
      </c>
      <c r="B2999" t="str">
        <f>VLOOKUP(A2999,'Table S1'!A:E,2,FALSE)</f>
        <v>Suffer from 'nerves'</v>
      </c>
      <c r="C2999" s="26" t="s">
        <v>431</v>
      </c>
      <c r="D2999" t="s">
        <v>300</v>
      </c>
      <c r="E2999" s="2">
        <v>1.04579907139107</v>
      </c>
      <c r="F2999" s="2">
        <v>0.295661968464558</v>
      </c>
      <c r="G2999">
        <v>30984</v>
      </c>
      <c r="H2999" s="2">
        <v>0.000559858368622606</v>
      </c>
      <c r="I2999" s="11">
        <v>7.88482148818665e-5</v>
      </c>
      <c r="J2999" s="2">
        <v>0.0168577208740321</v>
      </c>
      <c r="K2999">
        <v>-0.000489430290954855</v>
      </c>
      <c r="L2999" s="2">
        <v>0.00160914702820007</v>
      </c>
    </row>
    <row r="3000" spans="1:12">
      <c r="A3000" s="2">
        <v>2010</v>
      </c>
      <c r="B3000" t="str">
        <f>VLOOKUP(A3000,'Table S1'!A:E,2,FALSE)</f>
        <v>Suffer from 'nerves'</v>
      </c>
      <c r="C3000" s="26" t="s">
        <v>432</v>
      </c>
      <c r="D3000" t="s">
        <v>300</v>
      </c>
      <c r="E3000">
        <v>-2.0614185068648</v>
      </c>
      <c r="F3000" s="2">
        <v>0.0392714539375789</v>
      </c>
      <c r="G3000">
        <v>30983</v>
      </c>
      <c r="H3000">
        <v>-0.00138507082397983</v>
      </c>
      <c r="I3000" s="2">
        <v>0.000780378528080643</v>
      </c>
      <c r="J3000">
        <v>-0.033229101586898</v>
      </c>
      <c r="K3000">
        <v>-0.00270202561826481</v>
      </c>
      <c r="L3000" s="11">
        <v>-6.81160296948397e-5</v>
      </c>
    </row>
    <row r="3001" spans="1:12">
      <c r="A3001" s="2">
        <v>2010</v>
      </c>
      <c r="B3001" t="str">
        <f>VLOOKUP(A3001,'Table S1'!A:E,2,FALSE)</f>
        <v>Suffer from 'nerves'</v>
      </c>
      <c r="C3001" s="26" t="s">
        <v>433</v>
      </c>
      <c r="D3001" t="s">
        <v>300</v>
      </c>
      <c r="E3001" s="2">
        <v>2.33391521677432</v>
      </c>
      <c r="F3001" s="2">
        <v>0.0196065207096543</v>
      </c>
      <c r="G3001">
        <v>30984</v>
      </c>
      <c r="H3001" s="2">
        <v>0.00152706454205565</v>
      </c>
      <c r="I3001" s="11">
        <v>5.41461246287709e-7</v>
      </c>
      <c r="J3001" s="2">
        <v>0.0376214631895815</v>
      </c>
      <c r="K3001" s="2">
        <v>0.000244623600650186</v>
      </c>
      <c r="L3001" s="2">
        <v>0.00280950548346111</v>
      </c>
    </row>
    <row r="3002" spans="1:12">
      <c r="A3002" s="2">
        <v>2010</v>
      </c>
      <c r="B3002" t="str">
        <f>VLOOKUP(A3002,'Table S1'!A:E,2,FALSE)</f>
        <v>Suffer from 'nerves'</v>
      </c>
      <c r="C3002" s="26" t="s">
        <v>434</v>
      </c>
      <c r="D3002" t="s">
        <v>300</v>
      </c>
      <c r="E3002">
        <v>-0.792480790841409</v>
      </c>
      <c r="F3002" s="2">
        <v>0.428086455770732</v>
      </c>
      <c r="G3002">
        <v>30983</v>
      </c>
      <c r="H3002">
        <v>-0.000752570875459228</v>
      </c>
      <c r="I3002" s="11">
        <v>-2.72455521014691e-5</v>
      </c>
      <c r="J3002">
        <v>-0.0127744194673913</v>
      </c>
      <c r="K3002">
        <v>-0.00261390234616205</v>
      </c>
      <c r="L3002" s="2">
        <v>0.00110876059524359</v>
      </c>
    </row>
    <row r="3003" spans="1:12">
      <c r="A3003" s="2">
        <v>2010</v>
      </c>
      <c r="B3003" t="str">
        <f>VLOOKUP(A3003,'Table S1'!A:E,2,FALSE)</f>
        <v>Suffer from 'nerves'</v>
      </c>
      <c r="C3003" s="26" t="s">
        <v>435</v>
      </c>
      <c r="D3003" t="s">
        <v>300</v>
      </c>
      <c r="E3003" s="2">
        <v>0.942741152960272</v>
      </c>
      <c r="F3003" s="2">
        <v>0.345820668765539</v>
      </c>
      <c r="G3003">
        <v>30984</v>
      </c>
      <c r="H3003" s="2">
        <v>0.000652037746582304</v>
      </c>
      <c r="I3003">
        <v>-0.000211154595638258</v>
      </c>
      <c r="J3003" s="2">
        <v>0.0151964824293906</v>
      </c>
      <c r="K3003">
        <v>-0.000703605232025248</v>
      </c>
      <c r="L3003" s="2">
        <v>0.00200768072518986</v>
      </c>
    </row>
    <row r="3004" spans="1:12">
      <c r="A3004" s="2">
        <v>2010</v>
      </c>
      <c r="B3004" t="str">
        <f>VLOOKUP(A3004,'Table S1'!A:E,2,FALSE)</f>
        <v>Suffer from 'nerves'</v>
      </c>
      <c r="C3004" s="26" t="s">
        <v>436</v>
      </c>
      <c r="D3004" t="s">
        <v>300</v>
      </c>
      <c r="E3004">
        <v>-0.940020632861212</v>
      </c>
      <c r="F3004" s="2">
        <v>0.347214305465814</v>
      </c>
      <c r="G3004">
        <v>30984</v>
      </c>
      <c r="H3004">
        <v>-0.000598106917681587</v>
      </c>
      <c r="I3004" s="11">
        <v>-9.36484008203661e-6</v>
      </c>
      <c r="J3004">
        <v>-0.0151526291025741</v>
      </c>
      <c r="K3004">
        <v>-0.00184522189796138</v>
      </c>
      <c r="L3004" s="2">
        <v>0.000649008062598201</v>
      </c>
    </row>
    <row r="3005" spans="1:12">
      <c r="A3005" s="2">
        <v>2010</v>
      </c>
      <c r="B3005" t="str">
        <f>VLOOKUP(A3005,'Table S1'!A:E,2,FALSE)</f>
        <v>Suffer from 'nerves'</v>
      </c>
      <c r="C3005" s="26" t="s">
        <v>437</v>
      </c>
      <c r="D3005" t="s">
        <v>300</v>
      </c>
      <c r="E3005">
        <v>-2.99126540079294</v>
      </c>
      <c r="F3005" s="2">
        <v>0.00278042415821271</v>
      </c>
      <c r="G3005">
        <v>30984</v>
      </c>
      <c r="H3005">
        <v>-0.00212911754282061</v>
      </c>
      <c r="I3005" s="2">
        <v>0.000374075780135026</v>
      </c>
      <c r="J3005">
        <v>-0.0482573291914674</v>
      </c>
      <c r="K3005">
        <v>-0.00352423170505181</v>
      </c>
      <c r="L3005">
        <v>-0.000734003380589419</v>
      </c>
    </row>
    <row r="3006" spans="1:12">
      <c r="A3006" s="2">
        <v>2010</v>
      </c>
      <c r="B3006" t="str">
        <f>VLOOKUP(A3006,'Table S1'!A:E,2,FALSE)</f>
        <v>Suffer from 'nerves'</v>
      </c>
      <c r="C3006" s="26" t="s">
        <v>1319</v>
      </c>
      <c r="D3006" t="s">
        <v>300</v>
      </c>
      <c r="E3006">
        <v>-1.66511124499315</v>
      </c>
      <c r="F3006" s="2">
        <v>0.0959006739753199</v>
      </c>
      <c r="G3006">
        <v>30984</v>
      </c>
      <c r="H3006">
        <v>-0.00134030324695202</v>
      </c>
      <c r="I3006" s="11">
        <v>9.2928504031099e-5</v>
      </c>
      <c r="J3006">
        <v>-0.0268407013930211</v>
      </c>
      <c r="K3006">
        <v>-0.00291800487123447</v>
      </c>
      <c r="L3006" s="2">
        <v>0.000237398377330428</v>
      </c>
    </row>
    <row r="3007" spans="1:12">
      <c r="A3007" s="2">
        <v>2010</v>
      </c>
      <c r="B3007" t="str">
        <f>VLOOKUP(A3007,'Table S1'!A:E,2,FALSE)</f>
        <v>Suffer from 'nerves'</v>
      </c>
      <c r="C3007" s="26" t="s">
        <v>1320</v>
      </c>
      <c r="D3007" t="s">
        <v>300</v>
      </c>
      <c r="E3007">
        <v>-0.416361002456853</v>
      </c>
      <c r="F3007" s="2">
        <v>0.677148744313263</v>
      </c>
      <c r="G3007">
        <v>30984</v>
      </c>
      <c r="H3007">
        <v>-0.000310565172674327</v>
      </c>
      <c r="I3007">
        <v>-0.000383906341227764</v>
      </c>
      <c r="J3007">
        <v>-0.00671151634597801</v>
      </c>
      <c r="K3007">
        <v>-0.00177256648607795</v>
      </c>
      <c r="L3007" s="2">
        <v>0.0011514361407293</v>
      </c>
    </row>
    <row r="3008" spans="1:12">
      <c r="A3008" s="2">
        <v>2010</v>
      </c>
      <c r="B3008" t="str">
        <f>VLOOKUP(A3008,'Table S1'!A:E,2,FALSE)</f>
        <v>Suffer from 'nerves'</v>
      </c>
      <c r="C3008" s="26" t="s">
        <v>1321</v>
      </c>
      <c r="D3008" t="s">
        <v>300</v>
      </c>
      <c r="E3008">
        <v>-1.86621126005993</v>
      </c>
      <c r="F3008" s="2">
        <v>0.0620212545359804</v>
      </c>
      <c r="G3008">
        <v>30984</v>
      </c>
      <c r="H3008">
        <v>-0.00159555380152967</v>
      </c>
      <c r="I3008" s="11">
        <v>-2.13141122650107e-6</v>
      </c>
      <c r="J3008">
        <v>-0.0300823259215743</v>
      </c>
      <c r="K3008">
        <v>-0.00327132879047555</v>
      </c>
      <c r="L3008" s="11">
        <v>8.02211874162207e-5</v>
      </c>
    </row>
    <row r="3009" spans="1:12">
      <c r="A3009" s="2">
        <v>2010</v>
      </c>
      <c r="B3009" t="str">
        <f>VLOOKUP(A3009,'Table S1'!A:E,2,FALSE)</f>
        <v>Suffer from 'nerves'</v>
      </c>
      <c r="C3009" s="26" t="s">
        <v>441</v>
      </c>
      <c r="D3009" t="s">
        <v>300</v>
      </c>
      <c r="E3009" s="2">
        <v>0.380583518302094</v>
      </c>
      <c r="F3009" s="2">
        <v>0.703514922097276</v>
      </c>
      <c r="G3009">
        <v>30984</v>
      </c>
      <c r="H3009" s="2">
        <v>0.000293178794952404</v>
      </c>
      <c r="I3009">
        <v>-0.000250767747407223</v>
      </c>
      <c r="J3009" s="2">
        <v>0.00613480246474099</v>
      </c>
      <c r="K3009">
        <v>-0.00121671929422506</v>
      </c>
      <c r="L3009" s="2">
        <v>0.00180307688412987</v>
      </c>
    </row>
    <row r="3010" spans="1:12">
      <c r="A3010" s="2">
        <v>2010</v>
      </c>
      <c r="B3010" t="str">
        <f>VLOOKUP(A3010,'Table S1'!A:E,2,FALSE)</f>
        <v>Suffer from 'nerves'</v>
      </c>
      <c r="C3010" s="26" t="s">
        <v>442</v>
      </c>
      <c r="D3010" t="s">
        <v>300</v>
      </c>
      <c r="E3010">
        <v>-2.22888403578597</v>
      </c>
      <c r="F3010" s="2">
        <v>0.0258287648759962</v>
      </c>
      <c r="G3010">
        <v>30984</v>
      </c>
      <c r="H3010">
        <v>-0.0018385592984573</v>
      </c>
      <c r="I3010" s="11">
        <v>6.55378556462076e-5</v>
      </c>
      <c r="J3010">
        <v>-0.0359284168094423</v>
      </c>
      <c r="K3010">
        <v>-0.00345535529328963</v>
      </c>
      <c r="L3010">
        <v>-0.000221763303624968</v>
      </c>
    </row>
    <row r="3011" spans="1:12">
      <c r="A3011" s="2">
        <v>2010</v>
      </c>
      <c r="B3011" t="str">
        <f>VLOOKUP(A3011,'Table S1'!A:E,2,FALSE)</f>
        <v>Suffer from 'nerves'</v>
      </c>
      <c r="C3011" s="26" t="s">
        <v>443</v>
      </c>
      <c r="D3011" t="s">
        <v>300</v>
      </c>
      <c r="E3011" s="2">
        <v>0.171165829427644</v>
      </c>
      <c r="F3011" s="2">
        <v>0.864094492841475</v>
      </c>
      <c r="G3011">
        <v>30984</v>
      </c>
      <c r="H3011" s="2">
        <v>0.000133553711688657</v>
      </c>
      <c r="I3011" s="2">
        <v>0.000228201377744073</v>
      </c>
      <c r="J3011" s="2">
        <v>0.0027591014895675</v>
      </c>
      <c r="K3011">
        <v>-0.00139578594470545</v>
      </c>
      <c r="L3011" s="2">
        <v>0.00166289336808276</v>
      </c>
    </row>
    <row r="3012" spans="1:12">
      <c r="A3012" s="2">
        <v>2010</v>
      </c>
      <c r="B3012" t="str">
        <f>VLOOKUP(A3012,'Table S1'!A:E,2,FALSE)</f>
        <v>Suffer from 'nerves'</v>
      </c>
      <c r="C3012" s="26" t="s">
        <v>444</v>
      </c>
      <c r="D3012" t="s">
        <v>300</v>
      </c>
      <c r="E3012" s="2">
        <v>3.22212787720466</v>
      </c>
      <c r="F3012" s="2">
        <v>0.00127373791153321</v>
      </c>
      <c r="G3012">
        <v>30984</v>
      </c>
      <c r="H3012" s="2">
        <v>0.00214584816046077</v>
      </c>
      <c r="I3012" s="2">
        <v>0.000594374893672039</v>
      </c>
      <c r="J3012" s="2">
        <v>0.0519389755262479</v>
      </c>
      <c r="K3012" s="2">
        <v>0.000840515295670844</v>
      </c>
      <c r="L3012" s="2">
        <v>0.00345118102525069</v>
      </c>
    </row>
    <row r="3013" spans="1:12">
      <c r="A3013" s="2">
        <v>2010</v>
      </c>
      <c r="B3013" t="str">
        <f>VLOOKUP(A3013,'Table S1'!A:E,2,FALSE)</f>
        <v>Suffer from 'nerves'</v>
      </c>
      <c r="C3013" s="26" t="s">
        <v>1137</v>
      </c>
      <c r="D3013" t="s">
        <v>300</v>
      </c>
      <c r="E3013" s="2">
        <v>1.10963073115988</v>
      </c>
      <c r="F3013" s="2">
        <v>0.267166795043073</v>
      </c>
      <c r="G3013">
        <v>30984</v>
      </c>
      <c r="H3013" s="2">
        <v>0.000826651762626535</v>
      </c>
      <c r="I3013">
        <v>-0.000358858685122192</v>
      </c>
      <c r="J3013" s="2">
        <v>0.017886653039632</v>
      </c>
      <c r="K3013">
        <v>-0.000633537588234274</v>
      </c>
      <c r="L3013" s="2">
        <v>0.00228684111348734</v>
      </c>
    </row>
    <row r="3014" spans="1:12">
      <c r="A3014" s="2">
        <v>2010</v>
      </c>
      <c r="B3014" t="str">
        <f>VLOOKUP(A3014,'Table S1'!A:E,2,FALSE)</f>
        <v>Suffer from 'nerves'</v>
      </c>
      <c r="C3014" s="26" t="s">
        <v>1138</v>
      </c>
      <c r="D3014" t="s">
        <v>300</v>
      </c>
      <c r="E3014" s="2">
        <v>0.338447122559676</v>
      </c>
      <c r="F3014" s="2">
        <v>0.735028561635636</v>
      </c>
      <c r="G3014">
        <v>30984</v>
      </c>
      <c r="H3014" s="2">
        <v>0.000286291820360981</v>
      </c>
      <c r="I3014">
        <v>-0.000200490078216672</v>
      </c>
      <c r="J3014" s="2">
        <v>0.00545558633470695</v>
      </c>
      <c r="K3014">
        <v>-0.00137170300415965</v>
      </c>
      <c r="L3014" s="2">
        <v>0.00194428664488161</v>
      </c>
    </row>
    <row r="3015" spans="1:12">
      <c r="A3015" s="2">
        <v>2010</v>
      </c>
      <c r="B3015" t="str">
        <f>VLOOKUP(A3015,'Table S1'!A:E,2,FALSE)</f>
        <v>Suffer from 'nerves'</v>
      </c>
      <c r="C3015" s="26" t="s">
        <v>1322</v>
      </c>
      <c r="D3015" t="s">
        <v>300</v>
      </c>
      <c r="E3015">
        <v>-0.0460197267975883</v>
      </c>
      <c r="F3015" s="2">
        <v>0.963294823436375</v>
      </c>
      <c r="G3015">
        <v>30984</v>
      </c>
      <c r="H3015" s="11">
        <v>-3.58895946432144e-5</v>
      </c>
      <c r="I3015" s="11">
        <v>-2.29133723287707e-5</v>
      </c>
      <c r="J3015">
        <v>-0.000741813346631723</v>
      </c>
      <c r="K3015">
        <v>-0.00156447452519887</v>
      </c>
      <c r="L3015" s="2">
        <v>0.00149269533591244</v>
      </c>
    </row>
    <row r="3016" spans="1:12">
      <c r="A3016" s="2">
        <v>2010</v>
      </c>
      <c r="B3016" t="str">
        <f>VLOOKUP(A3016,'Table S1'!A:E,2,FALSE)</f>
        <v>Suffer from 'nerves'</v>
      </c>
      <c r="C3016" s="26" t="s">
        <v>448</v>
      </c>
      <c r="D3016" t="s">
        <v>300</v>
      </c>
      <c r="E3016">
        <v>-0.581030108637142</v>
      </c>
      <c r="F3016" s="2">
        <v>0.561224387712045</v>
      </c>
      <c r="G3016">
        <v>30984</v>
      </c>
      <c r="H3016">
        <v>-0.000485719986865293</v>
      </c>
      <c r="I3016" s="11">
        <v>4.71305264953138e-6</v>
      </c>
      <c r="J3016">
        <v>-0.00936589413660967</v>
      </c>
      <c r="K3016">
        <v>-0.00212424242651234</v>
      </c>
      <c r="L3016" s="2">
        <v>0.00115280245278175</v>
      </c>
    </row>
    <row r="3017" spans="1:12">
      <c r="A3017" s="2">
        <v>2010</v>
      </c>
      <c r="B3017" t="str">
        <f>VLOOKUP(A3017,'Table S1'!A:E,2,FALSE)</f>
        <v>Suffer from 'nerves'</v>
      </c>
      <c r="C3017" s="26" t="s">
        <v>1323</v>
      </c>
      <c r="D3017" t="s">
        <v>300</v>
      </c>
      <c r="E3017">
        <v>-0.0537993889176006</v>
      </c>
      <c r="F3017" s="2">
        <v>0.95709534324222</v>
      </c>
      <c r="G3017">
        <v>30984</v>
      </c>
      <c r="H3017" s="11">
        <v>-4.60729052702004e-5</v>
      </c>
      <c r="I3017" s="11">
        <v>5.35354242445702e-5</v>
      </c>
      <c r="J3017">
        <v>-0.000867217333019856</v>
      </c>
      <c r="K3017">
        <v>-0.00172461915810279</v>
      </c>
      <c r="L3017" s="2">
        <v>0.00163247334756239</v>
      </c>
    </row>
    <row r="3018" spans="1:12">
      <c r="A3018" s="2">
        <v>2010</v>
      </c>
      <c r="B3018" t="str">
        <f>VLOOKUP(A3018,'Table S1'!A:E,2,FALSE)</f>
        <v>Suffer from 'nerves'</v>
      </c>
      <c r="C3018" s="26" t="s">
        <v>450</v>
      </c>
      <c r="D3018" t="s">
        <v>300</v>
      </c>
      <c r="E3018">
        <v>-0.569958167720971</v>
      </c>
      <c r="F3018" s="2">
        <v>0.56871020359301</v>
      </c>
      <c r="G3018">
        <v>30984</v>
      </c>
      <c r="H3018">
        <v>-0.00044817589120349</v>
      </c>
      <c r="I3018" s="2">
        <v>0.000105245491278453</v>
      </c>
      <c r="J3018">
        <v>-0.00918742037945639</v>
      </c>
      <c r="K3018">
        <v>-0.00198941693463728</v>
      </c>
      <c r="L3018" s="2">
        <v>0.0010930651522303</v>
      </c>
    </row>
    <row r="3019" spans="1:12">
      <c r="A3019" s="2">
        <v>2010</v>
      </c>
      <c r="B3019" t="str">
        <f>VLOOKUP(A3019,'Table S1'!A:E,2,FALSE)</f>
        <v>Suffer from 'nerves'</v>
      </c>
      <c r="C3019" s="26" t="s">
        <v>451</v>
      </c>
      <c r="D3019" t="s">
        <v>300</v>
      </c>
      <c r="E3019" s="2">
        <v>0.134475617058354</v>
      </c>
      <c r="F3019" s="2">
        <v>0.893027364173413</v>
      </c>
      <c r="G3019">
        <v>30984</v>
      </c>
      <c r="H3019" s="2">
        <v>0.000113437443976685</v>
      </c>
      <c r="I3019" s="11">
        <v>3.57222241986214e-5</v>
      </c>
      <c r="J3019" s="2">
        <v>0.00216767491839285</v>
      </c>
      <c r="K3019">
        <v>-0.00153996259358515</v>
      </c>
      <c r="L3019" s="2">
        <v>0.00176683748153852</v>
      </c>
    </row>
    <row r="3020" spans="1:12">
      <c r="A3020" s="2">
        <v>2010</v>
      </c>
      <c r="B3020" t="str">
        <f>VLOOKUP(A3020,'Table S1'!A:E,2,FALSE)</f>
        <v>Suffer from 'nerves'</v>
      </c>
      <c r="C3020" s="26" t="s">
        <v>1324</v>
      </c>
      <c r="D3020" t="s">
        <v>300</v>
      </c>
      <c r="E3020" s="2">
        <v>0.280638219417137</v>
      </c>
      <c r="F3020" s="2">
        <v>0.77898977244392</v>
      </c>
      <c r="G3020">
        <v>30984</v>
      </c>
      <c r="H3020" s="2">
        <v>0.00022697204622663</v>
      </c>
      <c r="I3020">
        <v>-0.000126450270597005</v>
      </c>
      <c r="J3020" s="2">
        <v>0.00452373777997969</v>
      </c>
      <c r="K3020">
        <v>-0.00135825186115981</v>
      </c>
      <c r="L3020" s="2">
        <v>0.00181219595361307</v>
      </c>
    </row>
    <row r="3021" spans="1:12">
      <c r="A3021" s="2">
        <v>2010</v>
      </c>
      <c r="B3021" t="str">
        <f>VLOOKUP(A3021,'Table S1'!A:E,2,FALSE)</f>
        <v>Suffer from 'nerves'</v>
      </c>
      <c r="C3021" s="26" t="s">
        <v>1325</v>
      </c>
      <c r="D3021" t="s">
        <v>300</v>
      </c>
      <c r="E3021" s="2">
        <v>0.502606262326623</v>
      </c>
      <c r="F3021" s="2">
        <v>0.615244697697671</v>
      </c>
      <c r="G3021">
        <v>30984</v>
      </c>
      <c r="H3021" s="2">
        <v>0.000430028034653017</v>
      </c>
      <c r="I3021" s="2">
        <v>0.000342924041627588</v>
      </c>
      <c r="J3021" s="2">
        <v>0.00810174373990661</v>
      </c>
      <c r="K3021">
        <v>-0.00124697531676083</v>
      </c>
      <c r="L3021" s="2">
        <v>0.00210703138606686</v>
      </c>
    </row>
    <row r="3022" spans="1:12">
      <c r="A3022" s="2">
        <v>2010</v>
      </c>
      <c r="B3022" t="str">
        <f>VLOOKUP(A3022,'Table S1'!A:E,2,FALSE)</f>
        <v>Suffer from 'nerves'</v>
      </c>
      <c r="C3022" s="26" t="s">
        <v>1326</v>
      </c>
      <c r="D3022" t="s">
        <v>300</v>
      </c>
      <c r="E3022" s="2">
        <v>0.194955649190511</v>
      </c>
      <c r="F3022" s="2">
        <v>0.845428946436332</v>
      </c>
      <c r="G3022">
        <v>30984</v>
      </c>
      <c r="H3022" s="2">
        <v>0.000147315364566959</v>
      </c>
      <c r="I3022" s="2">
        <v>0.000263079825382004</v>
      </c>
      <c r="J3022" s="2">
        <v>0.0031425806417076</v>
      </c>
      <c r="K3022">
        <v>-0.00133376040658668</v>
      </c>
      <c r="L3022" s="2">
        <v>0.0016283911357206</v>
      </c>
    </row>
    <row r="3023" spans="1:12">
      <c r="A3023" s="2">
        <v>2010</v>
      </c>
      <c r="B3023" t="str">
        <f>VLOOKUP(A3023,'Table S1'!A:E,2,FALSE)</f>
        <v>Suffer from 'nerves'</v>
      </c>
      <c r="C3023" s="26" t="s">
        <v>455</v>
      </c>
      <c r="D3023" t="s">
        <v>300</v>
      </c>
      <c r="E3023">
        <v>-1.48669453999558</v>
      </c>
      <c r="F3023" s="2">
        <v>0.137105680788663</v>
      </c>
      <c r="G3023">
        <v>30984</v>
      </c>
      <c r="H3023">
        <v>-0.0014187984928361</v>
      </c>
      <c r="I3023" s="2">
        <v>0.000331279443579419</v>
      </c>
      <c r="J3023">
        <v>-0.023984639449607</v>
      </c>
      <c r="K3023">
        <v>-0.00328932569670085</v>
      </c>
      <c r="L3023" s="2">
        <v>0.000451728711028647</v>
      </c>
    </row>
    <row r="3024" spans="1:12">
      <c r="A3024" s="2">
        <v>2010</v>
      </c>
      <c r="B3024" t="str">
        <f>VLOOKUP(A3024,'Table S1'!A:E,2,FALSE)</f>
        <v>Suffer from 'nerves'</v>
      </c>
      <c r="C3024" s="26" t="s">
        <v>456</v>
      </c>
      <c r="D3024" t="s">
        <v>300</v>
      </c>
      <c r="E3024">
        <v>-0.486019770375129</v>
      </c>
      <c r="F3024" s="2">
        <v>0.626956585793323</v>
      </c>
      <c r="G3024">
        <v>30984</v>
      </c>
      <c r="H3024">
        <v>-0.000404966823724443</v>
      </c>
      <c r="I3024" s="2">
        <v>0.000277838085401708</v>
      </c>
      <c r="J3024">
        <v>-0.00783437837379882</v>
      </c>
      <c r="K3024">
        <v>-0.00203813371331736</v>
      </c>
      <c r="L3024" s="2">
        <v>0.00122820006586848</v>
      </c>
    </row>
    <row r="3025" spans="1:12">
      <c r="A3025" s="2">
        <v>2010</v>
      </c>
      <c r="B3025" t="str">
        <f>VLOOKUP(A3025,'Table S1'!A:E,2,FALSE)</f>
        <v>Suffer from 'nerves'</v>
      </c>
      <c r="C3025" s="26" t="s">
        <v>1327</v>
      </c>
      <c r="D3025" t="s">
        <v>300</v>
      </c>
      <c r="E3025">
        <v>-0.838654615430662</v>
      </c>
      <c r="F3025" s="2">
        <v>0.401669623055331</v>
      </c>
      <c r="G3025">
        <v>30984</v>
      </c>
      <c r="H3025">
        <v>-0.000651961307884124</v>
      </c>
      <c r="I3025" s="11">
        <v>1.0603856558861e-5</v>
      </c>
      <c r="J3025">
        <v>-0.0135186631958311</v>
      </c>
      <c r="K3025">
        <v>-0.0021756762892303</v>
      </c>
      <c r="L3025" s="2">
        <v>0.000871753673462052</v>
      </c>
    </row>
    <row r="3026" spans="1:12">
      <c r="A3026" s="2">
        <v>2010</v>
      </c>
      <c r="B3026" t="str">
        <f>VLOOKUP(A3026,'Table S1'!A:E,2,FALSE)</f>
        <v>Suffer from 'nerves'</v>
      </c>
      <c r="C3026" s="26" t="s">
        <v>1328</v>
      </c>
      <c r="D3026" t="s">
        <v>300</v>
      </c>
      <c r="E3026" s="2">
        <v>0.680631836574885</v>
      </c>
      <c r="F3026" s="2">
        <v>0.496109562934541</v>
      </c>
      <c r="G3026">
        <v>30984</v>
      </c>
      <c r="H3026" s="2">
        <v>0.000546311646875487</v>
      </c>
      <c r="I3026">
        <v>-0.000480413457247724</v>
      </c>
      <c r="J3026" s="2">
        <v>0.0109714206417273</v>
      </c>
      <c r="K3026">
        <v>-0.00102692211078485</v>
      </c>
      <c r="L3026" s="2">
        <v>0.00211954540453582</v>
      </c>
    </row>
    <row r="3027" spans="1:12">
      <c r="A3027" s="2">
        <v>2010</v>
      </c>
      <c r="B3027" t="str">
        <f>VLOOKUP(A3027,'Table S1'!A:E,2,FALSE)</f>
        <v>Suffer from 'nerves'</v>
      </c>
      <c r="C3027" s="26" t="s">
        <v>1329</v>
      </c>
      <c r="D3027" t="s">
        <v>300</v>
      </c>
      <c r="E3027">
        <v>-0.629413273693418</v>
      </c>
      <c r="F3027" s="2">
        <v>0.529083170946228</v>
      </c>
      <c r="G3027">
        <v>30984</v>
      </c>
      <c r="H3027">
        <v>-0.000500907548937767</v>
      </c>
      <c r="I3027">
        <v>-0.000284911603227995</v>
      </c>
      <c r="J3027">
        <v>-0.0101546769231902</v>
      </c>
      <c r="K3027">
        <v>-0.00206077155195993</v>
      </c>
      <c r="L3027" s="2">
        <v>0.00105895645408439</v>
      </c>
    </row>
    <row r="3028" spans="1:12">
      <c r="A3028" s="2">
        <v>2010</v>
      </c>
      <c r="B3028" t="str">
        <f>VLOOKUP(A3028,'Table S1'!A:E,2,FALSE)</f>
        <v>Suffer from 'nerves'</v>
      </c>
      <c r="C3028" s="26" t="s">
        <v>460</v>
      </c>
      <c r="D3028" t="s">
        <v>300</v>
      </c>
      <c r="E3028">
        <v>-3.24542069993604</v>
      </c>
      <c r="F3028" s="2">
        <v>0.0011740165267376</v>
      </c>
      <c r="G3028">
        <v>30984</v>
      </c>
      <c r="H3028">
        <v>-0.00271004401402336</v>
      </c>
      <c r="I3028" s="2">
        <v>0.000607314272902144</v>
      </c>
      <c r="J3028">
        <v>-0.0523144433524448</v>
      </c>
      <c r="K3028">
        <v>-0.00434674897648278</v>
      </c>
      <c r="L3028">
        <v>-0.00107333905156394</v>
      </c>
    </row>
    <row r="3029" spans="1:12">
      <c r="A3029" s="2">
        <v>2010</v>
      </c>
      <c r="B3029" t="str">
        <f>VLOOKUP(A3029,'Table S1'!A:E,2,FALSE)</f>
        <v>Suffer from 'nerves'</v>
      </c>
      <c r="C3029" s="26" t="s">
        <v>461</v>
      </c>
      <c r="D3029" t="s">
        <v>300</v>
      </c>
      <c r="E3029">
        <v>-1.40636331266172</v>
      </c>
      <c r="F3029" s="2">
        <v>0.159626297486998</v>
      </c>
      <c r="G3029">
        <v>30984</v>
      </c>
      <c r="H3029">
        <v>-0.00118355733652044</v>
      </c>
      <c r="I3029">
        <v>-0.000288480236394975</v>
      </c>
      <c r="J3029">
        <v>-0.0226698233158642</v>
      </c>
      <c r="K3029">
        <v>-0.00283307446638607</v>
      </c>
      <c r="L3029" s="2">
        <v>0.000465959793345187</v>
      </c>
    </row>
    <row r="3030" spans="1:12">
      <c r="A3030" s="2">
        <v>2010</v>
      </c>
      <c r="B3030" t="str">
        <f>VLOOKUP(A3030,'Table S1'!A:E,2,FALSE)</f>
        <v>Suffer from 'nerves'</v>
      </c>
      <c r="C3030" s="26" t="s">
        <v>462</v>
      </c>
      <c r="D3030" t="s">
        <v>300</v>
      </c>
      <c r="E3030">
        <v>-0.414933616280362</v>
      </c>
      <c r="F3030" s="2">
        <v>0.678193373044894</v>
      </c>
      <c r="G3030">
        <v>30984</v>
      </c>
      <c r="H3030">
        <v>-0.000372308553232285</v>
      </c>
      <c r="I3030" s="2">
        <v>0.000181344823321474</v>
      </c>
      <c r="J3030">
        <v>-0.00668850764535762</v>
      </c>
      <c r="K3030">
        <v>-0.00213099918111428</v>
      </c>
      <c r="L3030" s="2">
        <v>0.00138638207464972</v>
      </c>
    </row>
    <row r="3031" spans="1:12">
      <c r="A3031" s="2">
        <v>2010</v>
      </c>
      <c r="B3031" t="str">
        <f>VLOOKUP(A3031,'Table S1'!A:E,2,FALSE)</f>
        <v>Suffer from 'nerves'</v>
      </c>
      <c r="C3031" s="26" t="s">
        <v>463</v>
      </c>
      <c r="D3031" t="s">
        <v>300</v>
      </c>
      <c r="E3031">
        <v>-0.616082877105805</v>
      </c>
      <c r="F3031" s="2">
        <v>0.537844348360301</v>
      </c>
      <c r="G3031">
        <v>30984</v>
      </c>
      <c r="H3031">
        <v>-0.000538162767277919</v>
      </c>
      <c r="I3031">
        <v>-0.000247610811988549</v>
      </c>
      <c r="J3031">
        <v>-0.00993092598916314</v>
      </c>
      <c r="K3031">
        <v>-0.00225030391999044</v>
      </c>
      <c r="L3031" s="2">
        <v>0.0011739783854346</v>
      </c>
    </row>
    <row r="3032" spans="1:12">
      <c r="A3032" s="2">
        <v>2010</v>
      </c>
      <c r="B3032" t="str">
        <f>VLOOKUP(A3032,'Table S1'!A:E,2,FALSE)</f>
        <v>Suffer from 'nerves'</v>
      </c>
      <c r="C3032" s="26" t="s">
        <v>464</v>
      </c>
      <c r="D3032" t="s">
        <v>300</v>
      </c>
      <c r="E3032">
        <v>-1.70941444373277</v>
      </c>
      <c r="F3032" s="2">
        <v>0.0873842207515476</v>
      </c>
      <c r="G3032">
        <v>30984</v>
      </c>
      <c r="H3032">
        <v>-0.00149562734967836</v>
      </c>
      <c r="I3032">
        <v>-0.000119039947491367</v>
      </c>
      <c r="J3032">
        <v>-0.0275548452267748</v>
      </c>
      <c r="K3032">
        <v>-0.00321053637400055</v>
      </c>
      <c r="L3032" s="2">
        <v>0.000219281674643817</v>
      </c>
    </row>
    <row r="3033" spans="1:12">
      <c r="A3033" s="2">
        <v>2010</v>
      </c>
      <c r="B3033" t="str">
        <f>VLOOKUP(A3033,'Table S1'!A:E,2,FALSE)</f>
        <v>Suffer from 'nerves'</v>
      </c>
      <c r="C3033" s="26" t="s">
        <v>1330</v>
      </c>
      <c r="D3033" t="s">
        <v>300</v>
      </c>
      <c r="E3033">
        <v>-2.85130935005223</v>
      </c>
      <c r="F3033" s="2">
        <v>0.00435683574842214</v>
      </c>
      <c r="G3033">
        <v>30983</v>
      </c>
      <c r="H3033">
        <v>-0.00284787492509821</v>
      </c>
      <c r="I3033" s="2">
        <v>0.00049223159763371</v>
      </c>
      <c r="J3033">
        <v>-0.0460004813012455</v>
      </c>
      <c r="K3033">
        <v>-0.00480555459489567</v>
      </c>
      <c r="L3033">
        <v>-0.000890195255300745</v>
      </c>
    </row>
    <row r="3034" spans="1:12">
      <c r="A3034" s="2">
        <v>2010</v>
      </c>
      <c r="B3034" t="str">
        <f>VLOOKUP(A3034,'Table S1'!A:E,2,FALSE)</f>
        <v>Suffer from 'nerves'</v>
      </c>
      <c r="C3034" s="26" t="s">
        <v>1331</v>
      </c>
      <c r="D3034" t="s">
        <v>300</v>
      </c>
      <c r="E3034">
        <v>-2.26600156577147</v>
      </c>
      <c r="F3034" s="2">
        <v>0.0234581552060066</v>
      </c>
      <c r="G3034">
        <v>30984</v>
      </c>
      <c r="H3034">
        <v>-0.00204183903973474</v>
      </c>
      <c r="I3034" s="2">
        <v>0.000346577082057939</v>
      </c>
      <c r="J3034">
        <v>-0.0365267315117079</v>
      </c>
      <c r="K3034">
        <v>-0.00380798403219001</v>
      </c>
      <c r="L3034">
        <v>-0.000275694047279474</v>
      </c>
    </row>
    <row r="3035" spans="1:12">
      <c r="A3035" s="2">
        <v>2010</v>
      </c>
      <c r="B3035" t="str">
        <f>VLOOKUP(A3035,'Table S1'!A:E,2,FALSE)</f>
        <v>Suffer from 'nerves'</v>
      </c>
      <c r="C3035" s="26" t="s">
        <v>1332</v>
      </c>
      <c r="D3035" t="s">
        <v>300</v>
      </c>
      <c r="E3035">
        <v>-1.76578405597907</v>
      </c>
      <c r="F3035" s="2">
        <v>0.0774419313852292</v>
      </c>
      <c r="G3035">
        <v>30984</v>
      </c>
      <c r="H3035">
        <v>-0.00166286585982884</v>
      </c>
      <c r="I3035" s="2">
        <v>0.000411822286910997</v>
      </c>
      <c r="J3035">
        <v>-0.0284634931831759</v>
      </c>
      <c r="K3035">
        <v>-0.00350866603372782</v>
      </c>
      <c r="L3035" s="2">
        <v>0.00018293431407014</v>
      </c>
    </row>
    <row r="3036" spans="1:12">
      <c r="A3036" s="2">
        <v>2010</v>
      </c>
      <c r="B3036" t="str">
        <f>VLOOKUP(A3036,'Table S1'!A:E,2,FALSE)</f>
        <v>Suffer from 'nerves'</v>
      </c>
      <c r="C3036" s="26" t="s">
        <v>1333</v>
      </c>
      <c r="D3036" t="s">
        <v>300</v>
      </c>
      <c r="E3036">
        <v>-0.999759468261465</v>
      </c>
      <c r="F3036" s="2">
        <v>0.317434732743269</v>
      </c>
      <c r="G3036">
        <v>30984</v>
      </c>
      <c r="H3036">
        <v>-0.000705483119309634</v>
      </c>
      <c r="I3036">
        <v>-0.000214633363416095</v>
      </c>
      <c r="J3036">
        <v>-0.0161155871315745</v>
      </c>
      <c r="K3036">
        <v>-0.00208859132324117</v>
      </c>
      <c r="L3036" s="2">
        <v>0.0006776250846219</v>
      </c>
    </row>
    <row r="3037" spans="1:12">
      <c r="A3037" s="2">
        <v>2010</v>
      </c>
      <c r="B3037" t="str">
        <f>VLOOKUP(A3037,'Table S1'!A:E,2,FALSE)</f>
        <v>Suffer from 'nerves'</v>
      </c>
      <c r="C3037" s="26" t="s">
        <v>1334</v>
      </c>
      <c r="D3037" t="s">
        <v>300</v>
      </c>
      <c r="E3037">
        <v>-0.875656300896215</v>
      </c>
      <c r="F3037" s="2">
        <v>0.381223696520051</v>
      </c>
      <c r="G3037">
        <v>30984</v>
      </c>
      <c r="H3037">
        <v>-0.000832739510642961</v>
      </c>
      <c r="I3037" s="2">
        <v>0.000380543981905032</v>
      </c>
      <c r="J3037">
        <v>-0.0141151105464845</v>
      </c>
      <c r="K3037">
        <v>-0.00269671651661988</v>
      </c>
      <c r="L3037" s="2">
        <v>0.00103123749533395</v>
      </c>
    </row>
    <row r="3038" spans="1:12">
      <c r="A3038" s="2">
        <v>2010</v>
      </c>
      <c r="B3038" t="str">
        <f>VLOOKUP(A3038,'Table S1'!A:E,2,FALSE)</f>
        <v>Suffer from 'nerves'</v>
      </c>
      <c r="C3038" s="26" t="s">
        <v>470</v>
      </c>
      <c r="D3038" t="s">
        <v>300</v>
      </c>
      <c r="E3038">
        <v>-1.25527054498488</v>
      </c>
      <c r="F3038" s="2">
        <v>0.209390031043674</v>
      </c>
      <c r="G3038">
        <v>30984</v>
      </c>
      <c r="H3038">
        <v>-0.00108600762553123</v>
      </c>
      <c r="I3038" s="2">
        <v>0.000224572075341823</v>
      </c>
      <c r="J3038">
        <v>-0.0202342888300732</v>
      </c>
      <c r="K3038">
        <v>-0.00278175281304626</v>
      </c>
      <c r="L3038" s="2">
        <v>0.000609737561983798</v>
      </c>
    </row>
    <row r="3039" spans="1:12">
      <c r="A3039" s="2">
        <v>2010</v>
      </c>
      <c r="B3039" t="str">
        <f>VLOOKUP(A3039,'Table S1'!A:E,2,FALSE)</f>
        <v>Suffer from 'nerves'</v>
      </c>
      <c r="C3039" s="26" t="s">
        <v>1335</v>
      </c>
      <c r="D3039" t="s">
        <v>300</v>
      </c>
      <c r="E3039">
        <v>-1.89853298608485</v>
      </c>
      <c r="F3039" s="2">
        <v>0.0576351888927626</v>
      </c>
      <c r="G3039">
        <v>30984</v>
      </c>
      <c r="H3039">
        <v>-0.0016170365577835</v>
      </c>
      <c r="I3039" s="11">
        <v>-2.15642883603051e-5</v>
      </c>
      <c r="J3039">
        <v>-0.0306288755011569</v>
      </c>
      <c r="K3039">
        <v>-0.00328646092404497</v>
      </c>
      <c r="L3039" s="11">
        <v>5.238780847797e-5</v>
      </c>
    </row>
    <row r="3040" spans="1:12">
      <c r="A3040" s="2">
        <v>2010</v>
      </c>
      <c r="B3040" t="str">
        <f>VLOOKUP(A3040,'Table S1'!A:E,2,FALSE)</f>
        <v>Suffer from 'nerves'</v>
      </c>
      <c r="C3040" s="26" t="s">
        <v>1073</v>
      </c>
      <c r="D3040" t="s">
        <v>300</v>
      </c>
      <c r="E3040">
        <v>-1.76248792545722</v>
      </c>
      <c r="F3040" s="2">
        <v>0.0779967526704946</v>
      </c>
      <c r="G3040">
        <v>30984</v>
      </c>
      <c r="H3040">
        <v>-0.00153333628703771</v>
      </c>
      <c r="I3040" s="11">
        <v>2.51455655623387e-5</v>
      </c>
      <c r="J3040">
        <v>-0.0284340868357675</v>
      </c>
      <c r="K3040">
        <v>-0.0032385401972868</v>
      </c>
      <c r="L3040" s="2">
        <v>0.000171867623211382</v>
      </c>
    </row>
    <row r="3041" spans="1:12">
      <c r="A3041" s="2">
        <v>2010</v>
      </c>
      <c r="B3041" t="str">
        <f>VLOOKUP(A3041,'Table S1'!A:E,2,FALSE)</f>
        <v>Suffer from 'nerves'</v>
      </c>
      <c r="C3041" s="26" t="s">
        <v>1336</v>
      </c>
      <c r="D3041" t="s">
        <v>300</v>
      </c>
      <c r="E3041">
        <v>-1.69072402067886</v>
      </c>
      <c r="F3041" s="2">
        <v>0.0908995824018534</v>
      </c>
      <c r="G3041">
        <v>30984</v>
      </c>
      <c r="H3041">
        <v>-0.00155261069780972</v>
      </c>
      <c r="I3041" s="2">
        <v>0.000168322897383886</v>
      </c>
      <c r="J3041">
        <v>-0.0272535656182156</v>
      </c>
      <c r="K3041">
        <v>-0.0033525377656</v>
      </c>
      <c r="L3041" s="2">
        <v>0.000247316369980572</v>
      </c>
    </row>
    <row r="3042" spans="1:12">
      <c r="A3042" s="2">
        <v>2010</v>
      </c>
      <c r="B3042" t="str">
        <f>VLOOKUP(A3042,'Table S1'!A:E,2,FALSE)</f>
        <v>Suffer from 'nerves'</v>
      </c>
      <c r="C3042" s="26" t="s">
        <v>1337</v>
      </c>
      <c r="D3042" t="s">
        <v>300</v>
      </c>
      <c r="E3042">
        <v>-0.121226707017742</v>
      </c>
      <c r="F3042" s="2">
        <v>0.903512257083189</v>
      </c>
      <c r="G3042">
        <v>30984</v>
      </c>
      <c r="H3042" s="11">
        <v>-8.57278306831545e-5</v>
      </c>
      <c r="I3042">
        <v>-0.00019968574639483</v>
      </c>
      <c r="J3042">
        <v>-0.00195410958499404</v>
      </c>
      <c r="K3042">
        <v>-0.00147180874219985</v>
      </c>
      <c r="L3042" s="2">
        <v>0.00130035308083354</v>
      </c>
    </row>
    <row r="3043" spans="1:12">
      <c r="A3043" s="2">
        <v>2010</v>
      </c>
      <c r="B3043" t="str">
        <f>VLOOKUP(A3043,'Table S1'!A:E,2,FALSE)</f>
        <v>Suffer from 'nerves'</v>
      </c>
      <c r="C3043" s="26" t="s">
        <v>1338</v>
      </c>
      <c r="D3043" t="s">
        <v>300</v>
      </c>
      <c r="E3043">
        <v>-0.366818193219968</v>
      </c>
      <c r="F3043" s="2">
        <v>0.713757140938354</v>
      </c>
      <c r="G3043">
        <v>30984</v>
      </c>
      <c r="H3043">
        <v>-0.000258996517478626</v>
      </c>
      <c r="I3043" s="11">
        <v>9.53124690213597e-5</v>
      </c>
      <c r="J3043">
        <v>-0.00591291279747812</v>
      </c>
      <c r="K3043">
        <v>-0.00164290736605609</v>
      </c>
      <c r="L3043" s="2">
        <v>0.00112491433109883</v>
      </c>
    </row>
    <row r="3044" spans="1:12">
      <c r="A3044" s="2">
        <v>2010</v>
      </c>
      <c r="B3044" t="str">
        <f>VLOOKUP(A3044,'Table S1'!A:E,2,FALSE)</f>
        <v>Suffer from 'nerves'</v>
      </c>
      <c r="C3044" s="26" t="s">
        <v>476</v>
      </c>
      <c r="D3044" t="s">
        <v>300</v>
      </c>
      <c r="E3044">
        <v>-2.25530076174626</v>
      </c>
      <c r="F3044" s="2">
        <v>0.0241214043830462</v>
      </c>
      <c r="G3044">
        <v>30984</v>
      </c>
      <c r="H3044">
        <v>-0.002199883215796</v>
      </c>
      <c r="I3044" s="2">
        <v>0.000624432644185183</v>
      </c>
      <c r="J3044">
        <v>-0.0363840701516812</v>
      </c>
      <c r="K3044">
        <v>-0.00411176139430214</v>
      </c>
      <c r="L3044">
        <v>-0.000288005037289869</v>
      </c>
    </row>
    <row r="3045" spans="1:12">
      <c r="A3045" s="2">
        <v>2010</v>
      </c>
      <c r="B3045" t="str">
        <f>VLOOKUP(A3045,'Table S1'!A:E,2,FALSE)</f>
        <v>Suffer from 'nerves'</v>
      </c>
      <c r="C3045" s="26" t="s">
        <v>1339</v>
      </c>
      <c r="D3045" t="s">
        <v>300</v>
      </c>
      <c r="E3045" s="2">
        <v>1.08704115675659</v>
      </c>
      <c r="F3045" s="2">
        <v>0.277027077444006</v>
      </c>
      <c r="G3045">
        <v>30984</v>
      </c>
      <c r="H3045" s="2">
        <v>0.000823251377925005</v>
      </c>
      <c r="I3045" s="2">
        <v>0.000177199190762077</v>
      </c>
      <c r="J3045" s="2">
        <v>0.0175225211998061</v>
      </c>
      <c r="K3045">
        <v>-0.000661150638586584</v>
      </c>
      <c r="L3045" s="2">
        <v>0.00230765339443659</v>
      </c>
    </row>
    <row r="3046" spans="1:12">
      <c r="A3046" s="2">
        <v>2010</v>
      </c>
      <c r="B3046" t="str">
        <f>VLOOKUP(A3046,'Table S1'!A:E,2,FALSE)</f>
        <v>Suffer from 'nerves'</v>
      </c>
      <c r="C3046" s="26" t="s">
        <v>1340</v>
      </c>
      <c r="D3046" t="s">
        <v>300</v>
      </c>
      <c r="E3046" s="2">
        <v>0.636535442328511</v>
      </c>
      <c r="F3046" s="2">
        <v>0.524432190084469</v>
      </c>
      <c r="G3046">
        <v>30984</v>
      </c>
      <c r="H3046" s="2">
        <v>0.000569682965394564</v>
      </c>
      <c r="I3046" s="11">
        <v>-5.61407290690858e-5</v>
      </c>
      <c r="J3046" s="2">
        <v>0.0102606103856349</v>
      </c>
      <c r="K3046">
        <v>-0.00118450327410455</v>
      </c>
      <c r="L3046" s="2">
        <v>0.00232386920489368</v>
      </c>
    </row>
    <row r="3047" spans="1:12">
      <c r="A3047" s="2">
        <v>2010</v>
      </c>
      <c r="B3047" t="str">
        <f>VLOOKUP(A3047,'Table S1'!A:E,2,FALSE)</f>
        <v>Suffer from 'nerves'</v>
      </c>
      <c r="C3047" s="26" t="s">
        <v>479</v>
      </c>
      <c r="D3047" t="s">
        <v>300</v>
      </c>
      <c r="E3047">
        <v>-0.145037028704086</v>
      </c>
      <c r="F3047" s="2">
        <v>0.884682579592892</v>
      </c>
      <c r="G3047">
        <v>30984</v>
      </c>
      <c r="H3047" s="11">
        <v>-9.72340286998631e-5</v>
      </c>
      <c r="I3047" s="2">
        <v>0.000218494711085385</v>
      </c>
      <c r="J3047">
        <v>-0.00233791921715923</v>
      </c>
      <c r="K3047">
        <v>-0.0014112614944915</v>
      </c>
      <c r="L3047" s="2">
        <v>0.00121679343709177</v>
      </c>
    </row>
    <row r="3048" spans="1:12">
      <c r="A3048" s="2">
        <v>2010</v>
      </c>
      <c r="B3048" t="str">
        <f>VLOOKUP(A3048,'Table S1'!A:E,2,FALSE)</f>
        <v>Suffer from 'nerves'</v>
      </c>
      <c r="C3048" s="26" t="s">
        <v>1132</v>
      </c>
      <c r="D3048" t="s">
        <v>300</v>
      </c>
      <c r="E3048">
        <v>-2.56201028236471</v>
      </c>
      <c r="F3048" s="2">
        <v>0.0104115094597911</v>
      </c>
      <c r="G3048">
        <v>30984</v>
      </c>
      <c r="H3048">
        <v>-0.00179678078794589</v>
      </c>
      <c r="I3048" s="11">
        <v>9.65963749507899e-5</v>
      </c>
      <c r="J3048">
        <v>-0.0413349994299406</v>
      </c>
      <c r="K3048">
        <v>-0.00317139010604535</v>
      </c>
      <c r="L3048">
        <v>-0.00042217146984643</v>
      </c>
    </row>
    <row r="3049" spans="1:12">
      <c r="A3049" s="2">
        <v>2010</v>
      </c>
      <c r="B3049" t="str">
        <f>VLOOKUP(A3049,'Table S1'!A:E,2,FALSE)</f>
        <v>Suffer from 'nerves'</v>
      </c>
      <c r="C3049" s="26" t="s">
        <v>481</v>
      </c>
      <c r="D3049" t="s">
        <v>300</v>
      </c>
      <c r="E3049">
        <v>-2.13022596514312</v>
      </c>
      <c r="F3049" s="2">
        <v>0.0331608172329186</v>
      </c>
      <c r="G3049">
        <v>30984</v>
      </c>
      <c r="H3049">
        <v>-0.00156938037406963</v>
      </c>
      <c r="I3049" s="2">
        <v>0.000982681318845874</v>
      </c>
      <c r="J3049">
        <v>-0.0343381015544713</v>
      </c>
      <c r="K3049">
        <v>-0.00301338172642742</v>
      </c>
      <c r="L3049">
        <v>-0.000125379021711833</v>
      </c>
    </row>
    <row r="3050" spans="1:12">
      <c r="A3050" s="2">
        <v>2010</v>
      </c>
      <c r="B3050" t="str">
        <f>VLOOKUP(A3050,'Table S1'!A:E,2,FALSE)</f>
        <v>Suffer from 'nerves'</v>
      </c>
      <c r="C3050" s="26" t="s">
        <v>1341</v>
      </c>
      <c r="D3050" t="s">
        <v>300</v>
      </c>
      <c r="E3050">
        <v>-2.16926035483134</v>
      </c>
      <c r="F3050" s="2">
        <v>0.0300705011717219</v>
      </c>
      <c r="G3050">
        <v>30984</v>
      </c>
      <c r="H3050">
        <v>-0.0015632724307043</v>
      </c>
      <c r="I3050" s="2">
        <v>0.000265588014968537</v>
      </c>
      <c r="J3050">
        <v>-0.0349966004774193</v>
      </c>
      <c r="K3050">
        <v>-0.00297577109689045</v>
      </c>
      <c r="L3050">
        <v>-0.00015077376451815</v>
      </c>
    </row>
    <row r="3051" spans="1:12">
      <c r="A3051" s="2">
        <v>2010</v>
      </c>
      <c r="B3051" t="str">
        <f>VLOOKUP(A3051,'Table S1'!A:E,2,FALSE)</f>
        <v>Suffer from 'nerves'</v>
      </c>
      <c r="C3051" s="26" t="s">
        <v>1342</v>
      </c>
      <c r="D3051" t="s">
        <v>300</v>
      </c>
      <c r="E3051">
        <v>-1.24474762845883</v>
      </c>
      <c r="F3051" s="2">
        <v>0.213233947300879</v>
      </c>
      <c r="G3051">
        <v>30984</v>
      </c>
      <c r="H3051">
        <v>-0.00107707613731237</v>
      </c>
      <c r="I3051" s="11">
        <v>2.83825958310083e-5</v>
      </c>
      <c r="J3051">
        <v>-0.0200808174636635</v>
      </c>
      <c r="K3051">
        <v>-0.00277309295094049</v>
      </c>
      <c r="L3051" s="2">
        <v>0.000618940676315751</v>
      </c>
    </row>
    <row r="3052" spans="1:12">
      <c r="A3052" s="2">
        <v>2010</v>
      </c>
      <c r="B3052" t="str">
        <f>VLOOKUP(A3052,'Table S1'!A:E,2,FALSE)</f>
        <v>Suffer from 'nerves'</v>
      </c>
      <c r="C3052" s="26" t="s">
        <v>1343</v>
      </c>
      <c r="D3052" t="s">
        <v>300</v>
      </c>
      <c r="E3052">
        <v>-0.46480627628279</v>
      </c>
      <c r="F3052" s="2">
        <v>0.642073459027042</v>
      </c>
      <c r="G3052">
        <v>30984</v>
      </c>
      <c r="H3052">
        <v>-0.000375427842613225</v>
      </c>
      <c r="I3052">
        <v>-0.00045938994441818</v>
      </c>
      <c r="J3052">
        <v>-0.00749867526321903</v>
      </c>
      <c r="K3052">
        <v>-0.00195856867648923</v>
      </c>
      <c r="L3052" s="2">
        <v>0.00120771299126278</v>
      </c>
    </row>
    <row r="3053" spans="1:12">
      <c r="A3053" s="2">
        <v>2010</v>
      </c>
      <c r="B3053" t="str">
        <f>VLOOKUP(A3053,'Table S1'!A:E,2,FALSE)</f>
        <v>Suffer from 'nerves'</v>
      </c>
      <c r="C3053" s="26" t="s">
        <v>485</v>
      </c>
      <c r="D3053" t="s">
        <v>300</v>
      </c>
      <c r="E3053">
        <v>-1.25767958519496</v>
      </c>
      <c r="F3053" s="2">
        <v>0.20851713693566</v>
      </c>
      <c r="G3053">
        <v>30984</v>
      </c>
      <c r="H3053">
        <v>-0.000870937623847239</v>
      </c>
      <c r="I3053" s="11">
        <v>9.56298357620991e-5</v>
      </c>
      <c r="J3053">
        <v>-0.020273121267916</v>
      </c>
      <c r="K3053">
        <v>-0.00222825715180177</v>
      </c>
      <c r="L3053" s="2">
        <v>0.000486381904107289</v>
      </c>
    </row>
    <row r="3054" spans="1:12">
      <c r="A3054" s="2">
        <v>2010</v>
      </c>
      <c r="B3054" t="str">
        <f>VLOOKUP(A3054,'Table S1'!A:E,2,FALSE)</f>
        <v>Suffer from 'nerves'</v>
      </c>
      <c r="C3054" s="26" t="s">
        <v>486</v>
      </c>
      <c r="D3054" t="s">
        <v>300</v>
      </c>
      <c r="E3054">
        <v>-0.790712131188714</v>
      </c>
      <c r="F3054" s="2">
        <v>0.429118047429853</v>
      </c>
      <c r="G3054">
        <v>30984</v>
      </c>
      <c r="H3054">
        <v>-0.00050090145637846</v>
      </c>
      <c r="I3054" s="2">
        <v>0.000404311170460325</v>
      </c>
      <c r="J3054">
        <v>-0.0127561999872436</v>
      </c>
      <c r="K3054">
        <v>-0.00174255075992389</v>
      </c>
      <c r="L3054" s="2">
        <v>0.00074074784716697</v>
      </c>
    </row>
    <row r="3055" spans="1:12">
      <c r="A3055" s="2">
        <v>2010</v>
      </c>
      <c r="B3055" t="str">
        <f>VLOOKUP(A3055,'Table S1'!A:E,2,FALSE)</f>
        <v>Suffer from 'nerves'</v>
      </c>
      <c r="C3055" s="26" t="s">
        <v>487</v>
      </c>
      <c r="D3055" t="s">
        <v>300</v>
      </c>
      <c r="E3055">
        <v>-3.30437186336301</v>
      </c>
      <c r="F3055" s="2">
        <v>0.000952974259332382</v>
      </c>
      <c r="G3055">
        <v>30984</v>
      </c>
      <c r="H3055">
        <v>-0.00235141121241604</v>
      </c>
      <c r="I3055" s="2">
        <v>0.00143312450025108</v>
      </c>
      <c r="J3055">
        <v>-0.0532647045311332</v>
      </c>
      <c r="K3055">
        <v>-0.00374618804778712</v>
      </c>
      <c r="L3055">
        <v>-0.00095663437704496</v>
      </c>
    </row>
    <row r="3056" spans="1:12">
      <c r="A3056" s="2">
        <v>2010</v>
      </c>
      <c r="B3056" t="str">
        <f>VLOOKUP(A3056,'Table S1'!A:E,2,FALSE)</f>
        <v>Suffer from 'nerves'</v>
      </c>
      <c r="C3056" s="26" t="s">
        <v>1134</v>
      </c>
      <c r="D3056" t="s">
        <v>300</v>
      </c>
      <c r="E3056">
        <v>-3.09259406446219</v>
      </c>
      <c r="F3056" s="2">
        <v>0.00198591611401821</v>
      </c>
      <c r="G3056">
        <v>30984</v>
      </c>
      <c r="H3056">
        <v>-0.00239132916000028</v>
      </c>
      <c r="I3056" s="2">
        <v>0.000678824356595294</v>
      </c>
      <c r="J3056">
        <v>-0.0498927621292912</v>
      </c>
      <c r="K3056">
        <v>-0.00390691834784235</v>
      </c>
      <c r="L3056">
        <v>-0.000875739972158213</v>
      </c>
    </row>
    <row r="3057" spans="1:12">
      <c r="A3057" s="2">
        <v>2010</v>
      </c>
      <c r="B3057" t="str">
        <f>VLOOKUP(A3057,'Table S1'!A:E,2,FALSE)</f>
        <v>Suffer from 'nerves'</v>
      </c>
      <c r="C3057" s="26" t="s">
        <v>489</v>
      </c>
      <c r="D3057" t="s">
        <v>300</v>
      </c>
      <c r="E3057" s="2">
        <v>0.152965663912916</v>
      </c>
      <c r="F3057" s="2">
        <v>0.878426348896605</v>
      </c>
      <c r="G3057">
        <v>30984</v>
      </c>
      <c r="H3057" s="2">
        <v>0.000109647007685982</v>
      </c>
      <c r="I3057" s="2">
        <v>0.000115667303272679</v>
      </c>
      <c r="J3057" s="2">
        <v>0.00246572456994529</v>
      </c>
      <c r="K3057">
        <v>-0.00129532568983851</v>
      </c>
      <c r="L3057" s="2">
        <v>0.00151461970521048</v>
      </c>
    </row>
    <row r="3058" spans="1:12">
      <c r="A3058" s="2">
        <v>2010</v>
      </c>
      <c r="B3058" t="str">
        <f>VLOOKUP(A3058,'Table S1'!A:E,2,FALSE)</f>
        <v>Suffer from 'nerves'</v>
      </c>
      <c r="C3058" s="26" t="s">
        <v>1344</v>
      </c>
      <c r="D3058" t="s">
        <v>300</v>
      </c>
      <c r="E3058">
        <v>-1.07027537647028</v>
      </c>
      <c r="F3058" s="2">
        <v>0.284503711773518</v>
      </c>
      <c r="G3058">
        <v>30984</v>
      </c>
      <c r="H3058">
        <v>-0.000844485534298499</v>
      </c>
      <c r="I3058" s="11">
        <v>2.94341746907618e-5</v>
      </c>
      <c r="J3058">
        <v>-0.0172522658017725</v>
      </c>
      <c r="K3058">
        <v>-0.00239102760102935</v>
      </c>
      <c r="L3058" s="2">
        <v>0.000702056532432354</v>
      </c>
    </row>
    <row r="3059" spans="1:12">
      <c r="A3059" s="2">
        <v>2010</v>
      </c>
      <c r="B3059" t="str">
        <f>VLOOKUP(A3059,'Table S1'!A:E,2,FALSE)</f>
        <v>Suffer from 'nerves'</v>
      </c>
      <c r="C3059" s="26" t="s">
        <v>491</v>
      </c>
      <c r="D3059" t="s">
        <v>300</v>
      </c>
      <c r="E3059">
        <v>-1.78883331042743</v>
      </c>
      <c r="F3059" s="2">
        <v>0.0736514302343899</v>
      </c>
      <c r="G3059">
        <v>30984</v>
      </c>
      <c r="H3059">
        <v>-0.00110861873287797</v>
      </c>
      <c r="I3059" s="2">
        <v>0.000170415348787142</v>
      </c>
      <c r="J3059">
        <v>-0.0288350348191119</v>
      </c>
      <c r="K3059">
        <v>-0.00232334212848083</v>
      </c>
      <c r="L3059" s="2">
        <v>0.000106104662724881</v>
      </c>
    </row>
    <row r="3060" spans="1:12">
      <c r="A3060" s="2">
        <v>2010</v>
      </c>
      <c r="B3060" t="str">
        <f>VLOOKUP(A3060,'Table S1'!A:E,2,FALSE)</f>
        <v>Suffer from 'nerves'</v>
      </c>
      <c r="C3060" s="26" t="s">
        <v>1345</v>
      </c>
      <c r="D3060" t="s">
        <v>300</v>
      </c>
      <c r="E3060">
        <v>-3.12088657594078</v>
      </c>
      <c r="F3060" s="2">
        <v>0.00180473095880973</v>
      </c>
      <c r="G3060">
        <v>30984</v>
      </c>
      <c r="H3060">
        <v>-0.00287260083085186</v>
      </c>
      <c r="I3060" s="2">
        <v>0.00044483634761584</v>
      </c>
      <c r="J3060">
        <v>-0.0503070199773105</v>
      </c>
      <c r="K3060">
        <v>-0.0046767080871767</v>
      </c>
      <c r="L3060">
        <v>-0.00106849357452702</v>
      </c>
    </row>
    <row r="3061" spans="1:12">
      <c r="A3061" s="2">
        <v>2010</v>
      </c>
      <c r="B3061" t="str">
        <f>VLOOKUP(A3061,'Table S1'!A:E,2,FALSE)</f>
        <v>Suffer from 'nerves'</v>
      </c>
      <c r="C3061" s="26" t="s">
        <v>1346</v>
      </c>
      <c r="D3061" t="s">
        <v>300</v>
      </c>
      <c r="E3061">
        <v>-3.60830783546007</v>
      </c>
      <c r="F3061" s="2">
        <v>0.000308685714783626</v>
      </c>
      <c r="G3061">
        <v>30984</v>
      </c>
      <c r="H3061">
        <v>-0.00330753057195041</v>
      </c>
      <c r="I3061" s="11">
        <v>1.33387176199332e-5</v>
      </c>
      <c r="J3061">
        <v>-0.0582126469503132</v>
      </c>
      <c r="K3061">
        <v>-0.00510418826946776</v>
      </c>
      <c r="L3061">
        <v>-0.00151087287443306</v>
      </c>
    </row>
    <row r="3062" spans="1:12">
      <c r="A3062" s="2">
        <v>2010</v>
      </c>
      <c r="B3062" t="str">
        <f>VLOOKUP(A3062,'Table S1'!A:E,2,FALSE)</f>
        <v>Suffer from 'nerves'</v>
      </c>
      <c r="C3062" s="26" t="s">
        <v>1347</v>
      </c>
      <c r="D3062" t="s">
        <v>300</v>
      </c>
      <c r="E3062" s="2">
        <v>0.340463747131266</v>
      </c>
      <c r="F3062" s="2">
        <v>0.733509627610148</v>
      </c>
      <c r="G3062">
        <v>30984</v>
      </c>
      <c r="H3062" s="2">
        <v>0.000343449217478176</v>
      </c>
      <c r="I3062" s="2">
        <v>0.00053489913174025</v>
      </c>
      <c r="J3062" s="2">
        <v>0.00549257791598603</v>
      </c>
      <c r="K3062">
        <v>-0.00163377860615753</v>
      </c>
      <c r="L3062" s="2">
        <v>0.00232067704111388</v>
      </c>
    </row>
    <row r="3063" spans="1:12">
      <c r="A3063" s="2">
        <v>2010</v>
      </c>
      <c r="B3063" t="str">
        <f>VLOOKUP(A3063,'Table S1'!A:E,2,FALSE)</f>
        <v>Suffer from 'nerves'</v>
      </c>
      <c r="C3063" s="26" t="s">
        <v>495</v>
      </c>
      <c r="D3063" t="s">
        <v>300</v>
      </c>
      <c r="E3063">
        <v>-1.0797583255428</v>
      </c>
      <c r="F3063" s="2">
        <v>0.280258218451153</v>
      </c>
      <c r="G3063">
        <v>30984</v>
      </c>
      <c r="H3063">
        <v>-0.000908753677008555</v>
      </c>
      <c r="I3063" s="11">
        <v>-7.1081082639271e-5</v>
      </c>
      <c r="J3063">
        <v>-0.0174051258615109</v>
      </c>
      <c r="K3063">
        <v>-0.0025583765754544</v>
      </c>
      <c r="L3063" s="2">
        <v>0.000740869221437286</v>
      </c>
    </row>
    <row r="3064" spans="1:12">
      <c r="A3064" s="2">
        <v>2010</v>
      </c>
      <c r="B3064" t="str">
        <f>VLOOKUP(A3064,'Table S1'!A:E,2,FALSE)</f>
        <v>Suffer from 'nerves'</v>
      </c>
      <c r="C3064" s="26" t="s">
        <v>496</v>
      </c>
      <c r="D3064" t="s">
        <v>300</v>
      </c>
      <c r="E3064">
        <v>-2.53478252625605</v>
      </c>
      <c r="F3064" s="2">
        <v>0.0112565932311749</v>
      </c>
      <c r="G3064">
        <v>30984</v>
      </c>
      <c r="H3064">
        <v>-0.00253040483342561</v>
      </c>
      <c r="I3064" s="2">
        <v>0.000483967731617462</v>
      </c>
      <c r="J3064">
        <v>-0.0408593366287466</v>
      </c>
      <c r="K3064">
        <v>-0.00448706029984235</v>
      </c>
      <c r="L3064">
        <v>-0.000573749367008872</v>
      </c>
    </row>
    <row r="3065" spans="1:12">
      <c r="A3065" s="2">
        <v>2010</v>
      </c>
      <c r="B3065" t="str">
        <f>VLOOKUP(A3065,'Table S1'!A:E,2,FALSE)</f>
        <v>Suffer from 'nerves'</v>
      </c>
      <c r="C3065" s="26" t="s">
        <v>497</v>
      </c>
      <c r="D3065" t="s">
        <v>300</v>
      </c>
      <c r="E3065">
        <v>-0.593051148471609</v>
      </c>
      <c r="F3065" s="2">
        <v>0.55315125084463</v>
      </c>
      <c r="G3065">
        <v>30984</v>
      </c>
      <c r="H3065">
        <v>-0.000534030026971106</v>
      </c>
      <c r="I3065" s="2">
        <v>0.000278753215960424</v>
      </c>
      <c r="J3065">
        <v>-0.00956769093580026</v>
      </c>
      <c r="K3065">
        <v>-0.00229900512478556</v>
      </c>
      <c r="L3065" s="2">
        <v>0.00123094507084335</v>
      </c>
    </row>
    <row r="3066" spans="1:12">
      <c r="A3066" s="2">
        <v>2010</v>
      </c>
      <c r="B3066" t="str">
        <f>VLOOKUP(A3066,'Table S1'!A:E,2,FALSE)</f>
        <v>Suffer from 'nerves'</v>
      </c>
      <c r="C3066" s="26" t="s">
        <v>498</v>
      </c>
      <c r="D3066" t="s">
        <v>300</v>
      </c>
      <c r="E3066">
        <v>-1.01065432491631</v>
      </c>
      <c r="F3066" s="2">
        <v>0.31218979736172</v>
      </c>
      <c r="G3066">
        <v>30984</v>
      </c>
      <c r="H3066">
        <v>-0.000924965373904031</v>
      </c>
      <c r="I3066" s="2">
        <v>0.000366319319851099</v>
      </c>
      <c r="J3066">
        <v>-0.0163051862865786</v>
      </c>
      <c r="K3066">
        <v>-0.00271882267727323</v>
      </c>
      <c r="L3066" s="2">
        <v>0.000868891929465171</v>
      </c>
    </row>
    <row r="3067" spans="1:12">
      <c r="A3067" s="2">
        <v>2010</v>
      </c>
      <c r="B3067" t="str">
        <f>VLOOKUP(A3067,'Table S1'!A:E,2,FALSE)</f>
        <v>Suffer from 'nerves'</v>
      </c>
      <c r="C3067" s="26" t="s">
        <v>499</v>
      </c>
      <c r="D3067" t="s">
        <v>300</v>
      </c>
      <c r="E3067">
        <v>-0.917248223342191</v>
      </c>
      <c r="F3067" s="2">
        <v>0.35901972175601</v>
      </c>
      <c r="G3067">
        <v>30984</v>
      </c>
      <c r="H3067">
        <v>-0.000793303841726634</v>
      </c>
      <c r="I3067" s="2">
        <v>0.000602355192832628</v>
      </c>
      <c r="J3067">
        <v>-0.0147983018070983</v>
      </c>
      <c r="K3067">
        <v>-0.00248849131680002</v>
      </c>
      <c r="L3067" s="2">
        <v>0.000901883633346756</v>
      </c>
    </row>
    <row r="3068" spans="1:12">
      <c r="A3068" s="2">
        <v>2010</v>
      </c>
      <c r="B3068" t="str">
        <f>VLOOKUP(A3068,'Table S1'!A:E,2,FALSE)</f>
        <v>Suffer from 'nerves'</v>
      </c>
      <c r="C3068" s="26" t="s">
        <v>500</v>
      </c>
      <c r="D3068" t="s">
        <v>300</v>
      </c>
      <c r="E3068">
        <v>-1.37634159222548</v>
      </c>
      <c r="F3068" s="2">
        <v>0.168725848123758</v>
      </c>
      <c r="G3068">
        <v>30984</v>
      </c>
      <c r="H3068">
        <v>-0.00127199596554202</v>
      </c>
      <c r="I3068" s="2">
        <v>0.000186570778707881</v>
      </c>
      <c r="J3068">
        <v>-0.0222037130341636</v>
      </c>
      <c r="K3068">
        <v>-0.00308343847978978</v>
      </c>
      <c r="L3068" s="2">
        <v>0.000539446548705731</v>
      </c>
    </row>
    <row r="3069" spans="1:12">
      <c r="A3069" s="2">
        <v>2010</v>
      </c>
      <c r="B3069" t="str">
        <f>VLOOKUP(A3069,'Table S1'!A:E,2,FALSE)</f>
        <v>Suffer from 'nerves'</v>
      </c>
      <c r="C3069" s="26" t="s">
        <v>1184</v>
      </c>
      <c r="D3069" t="s">
        <v>300</v>
      </c>
      <c r="E3069">
        <v>-1.32598993804291</v>
      </c>
      <c r="F3069" s="2">
        <v>0.184852805207884</v>
      </c>
      <c r="G3069">
        <v>30984</v>
      </c>
      <c r="H3069">
        <v>-0.00125940748054369</v>
      </c>
      <c r="I3069" s="11">
        <v>-1.25048103769176e-5</v>
      </c>
      <c r="J3069">
        <v>-0.0213742475670488</v>
      </c>
      <c r="K3069">
        <v>-0.00312102774053195</v>
      </c>
      <c r="L3069" s="2">
        <v>0.000602212779444575</v>
      </c>
    </row>
    <row r="3070" spans="1:12">
      <c r="A3070" s="2">
        <v>2010</v>
      </c>
      <c r="B3070" t="str">
        <f>VLOOKUP(A3070,'Table S1'!A:E,2,FALSE)</f>
        <v>Suffer from 'nerves'</v>
      </c>
      <c r="C3070" s="26" t="s">
        <v>1348</v>
      </c>
      <c r="D3070" t="s">
        <v>300</v>
      </c>
      <c r="E3070">
        <v>-1.76908838759605</v>
      </c>
      <c r="F3070" s="2">
        <v>0.0768889612653122</v>
      </c>
      <c r="G3070">
        <v>30984</v>
      </c>
      <c r="H3070">
        <v>-0.00175891750399493</v>
      </c>
      <c r="I3070" s="2">
        <v>0.000497264833937922</v>
      </c>
      <c r="J3070">
        <v>-0.0285167572389568</v>
      </c>
      <c r="K3070">
        <v>-0.00370768934569972</v>
      </c>
      <c r="L3070" s="2">
        <v>0.000189854337709852</v>
      </c>
    </row>
    <row r="3071" spans="1:12">
      <c r="A3071" s="2">
        <v>2010</v>
      </c>
      <c r="B3071" t="str">
        <f>VLOOKUP(A3071,'Table S1'!A:E,2,FALSE)</f>
        <v>Suffer from 'nerves'</v>
      </c>
      <c r="C3071" s="26" t="s">
        <v>503</v>
      </c>
      <c r="D3071" t="s">
        <v>300</v>
      </c>
      <c r="E3071">
        <v>-1.76582727618209</v>
      </c>
      <c r="F3071" s="2">
        <v>0.0774346777560422</v>
      </c>
      <c r="G3071">
        <v>30984</v>
      </c>
      <c r="H3071">
        <v>-0.00177846763247327</v>
      </c>
      <c r="I3071" s="2">
        <v>0.000203514407959387</v>
      </c>
      <c r="J3071">
        <v>-0.0284641898696987</v>
      </c>
      <c r="K3071">
        <v>-0.00375253878137003</v>
      </c>
      <c r="L3071" s="2">
        <v>0.000195603516423489</v>
      </c>
    </row>
    <row r="3072" spans="1:12">
      <c r="A3072" s="2">
        <v>2010</v>
      </c>
      <c r="B3072" t="str">
        <f>VLOOKUP(A3072,'Table S1'!A:E,2,FALSE)</f>
        <v>Suffer from 'nerves'</v>
      </c>
      <c r="C3072" s="26" t="s">
        <v>504</v>
      </c>
      <c r="D3072" t="s">
        <v>300</v>
      </c>
      <c r="E3072">
        <v>-2.33821164924618</v>
      </c>
      <c r="F3072" s="2">
        <v>0.0193825983413986</v>
      </c>
      <c r="G3072">
        <v>30983</v>
      </c>
      <c r="H3072">
        <v>-0.00245887053367571</v>
      </c>
      <c r="I3072" s="2">
        <v>0.000232420614335555</v>
      </c>
      <c r="J3072">
        <v>-0.0376908314851392</v>
      </c>
      <c r="K3072">
        <v>-0.00452005518539328</v>
      </c>
      <c r="L3072">
        <v>-0.000397685881958144</v>
      </c>
    </row>
    <row r="3073" spans="1:12">
      <c r="A3073" s="2">
        <v>2010</v>
      </c>
      <c r="B3073" t="str">
        <f>VLOOKUP(A3073,'Table S1'!A:E,2,FALSE)</f>
        <v>Suffer from 'nerves'</v>
      </c>
      <c r="C3073" s="26" t="s">
        <v>1349</v>
      </c>
      <c r="D3073" t="s">
        <v>300</v>
      </c>
      <c r="E3073">
        <v>-3.21498403411585</v>
      </c>
      <c r="F3073" s="2">
        <v>0.00130585454048509</v>
      </c>
      <c r="G3073">
        <v>30984</v>
      </c>
      <c r="H3073">
        <v>-0.00318797686048243</v>
      </c>
      <c r="I3073" s="2">
        <v>0.000243576471007281</v>
      </c>
      <c r="J3073">
        <v>-0.0518238206020819</v>
      </c>
      <c r="K3073">
        <v>-0.00513155227444413</v>
      </c>
      <c r="L3073">
        <v>-0.00124440144652072</v>
      </c>
    </row>
    <row r="3074" spans="1:12">
      <c r="A3074" s="2">
        <v>2010</v>
      </c>
      <c r="B3074" t="str">
        <f>VLOOKUP(A3074,'Table S1'!A:E,2,FALSE)</f>
        <v>Suffer from 'nerves'</v>
      </c>
      <c r="C3074" s="26" t="s">
        <v>850</v>
      </c>
      <c r="D3074" t="s">
        <v>300</v>
      </c>
      <c r="E3074">
        <v>-2.73948171411711</v>
      </c>
      <c r="F3074" s="2">
        <v>0.00615713337288112</v>
      </c>
      <c r="G3074">
        <v>30984</v>
      </c>
      <c r="H3074">
        <v>-0.00251537063715841</v>
      </c>
      <c r="I3074" s="2">
        <v>0.00062793472451894</v>
      </c>
      <c r="J3074">
        <v>-0.0441589778949344</v>
      </c>
      <c r="K3074">
        <v>-0.00431506450860186</v>
      </c>
      <c r="L3074">
        <v>-0.00071567676571496</v>
      </c>
    </row>
    <row r="3075" spans="1:12">
      <c r="A3075" s="2">
        <v>2010</v>
      </c>
      <c r="B3075" t="str">
        <f>VLOOKUP(A3075,'Table S1'!A:E,2,FALSE)</f>
        <v>Suffer from 'nerves'</v>
      </c>
      <c r="C3075" s="26" t="s">
        <v>507</v>
      </c>
      <c r="D3075" t="s">
        <v>300</v>
      </c>
      <c r="E3075" s="2">
        <v>2.18287782711144</v>
      </c>
      <c r="F3075" s="2">
        <v>0.0290522880202091</v>
      </c>
      <c r="G3075">
        <v>30984</v>
      </c>
      <c r="H3075" s="2">
        <v>0.00161308927278429</v>
      </c>
      <c r="I3075">
        <v>-0.000236516578249633</v>
      </c>
      <c r="J3075" s="2">
        <v>0.0351868213677135</v>
      </c>
      <c r="K3075" s="2">
        <v>0.000164670882536233</v>
      </c>
      <c r="L3075" s="2">
        <v>0.00306150766303234</v>
      </c>
    </row>
    <row r="3076" spans="1:12">
      <c r="A3076" s="2">
        <v>2010</v>
      </c>
      <c r="B3076" t="str">
        <f>VLOOKUP(A3076,'Table S1'!A:E,2,FALSE)</f>
        <v>Suffer from 'nerves'</v>
      </c>
      <c r="C3076" s="26" t="s">
        <v>1350</v>
      </c>
      <c r="D3076" t="s">
        <v>300</v>
      </c>
      <c r="E3076" s="2">
        <v>3.95004902504843</v>
      </c>
      <c r="F3076" s="11">
        <v>7.8308066654184e-5</v>
      </c>
      <c r="G3076">
        <v>30984</v>
      </c>
      <c r="H3076" s="2">
        <v>0.00297211188477572</v>
      </c>
      <c r="I3076" s="2">
        <v>0.000963918481449833</v>
      </c>
      <c r="J3076" s="2">
        <v>0.0636726745362624</v>
      </c>
      <c r="K3076" s="2">
        <v>0.00149733023474271</v>
      </c>
      <c r="L3076" s="2">
        <v>0.00444689353480872</v>
      </c>
    </row>
    <row r="3077" spans="1:12">
      <c r="A3077" s="2">
        <v>2010</v>
      </c>
      <c r="B3077" t="str">
        <f>VLOOKUP(A3077,'Table S1'!A:E,2,FALSE)</f>
        <v>Suffer from 'nerves'</v>
      </c>
      <c r="C3077" s="26" t="s">
        <v>1351</v>
      </c>
      <c r="D3077" t="s">
        <v>300</v>
      </c>
      <c r="E3077">
        <v>-3.01278253961549</v>
      </c>
      <c r="F3077" s="2">
        <v>0.00259073331856618</v>
      </c>
      <c r="G3077">
        <v>30983</v>
      </c>
      <c r="H3077">
        <v>-0.00283157764080664</v>
      </c>
      <c r="I3077" s="2">
        <v>0.000338384427449521</v>
      </c>
      <c r="J3077">
        <v>-0.0485693003468958</v>
      </c>
      <c r="K3077">
        <v>-0.00467373084495784</v>
      </c>
      <c r="L3077">
        <v>-0.000989424436655441</v>
      </c>
    </row>
    <row r="3078" spans="1:12">
      <c r="A3078" s="2">
        <v>2010</v>
      </c>
      <c r="B3078" t="str">
        <f>VLOOKUP(A3078,'Table S1'!A:E,2,FALSE)</f>
        <v>Suffer from 'nerves'</v>
      </c>
      <c r="C3078" s="26" t="s">
        <v>1352</v>
      </c>
      <c r="D3078" t="s">
        <v>300</v>
      </c>
      <c r="E3078">
        <v>-2.38637867753421</v>
      </c>
      <c r="F3078" s="2">
        <v>0.0170211858653086</v>
      </c>
      <c r="G3078">
        <v>30984</v>
      </c>
      <c r="H3078">
        <v>-0.00210259525770898</v>
      </c>
      <c r="I3078" s="11">
        <v>5.31249101791375e-5</v>
      </c>
      <c r="J3078">
        <v>-0.0384671460762563</v>
      </c>
      <c r="K3078">
        <v>-0.00382955167417743</v>
      </c>
      <c r="L3078">
        <v>-0.000375638841240534</v>
      </c>
    </row>
    <row r="3079" spans="1:12">
      <c r="A3079" s="2">
        <v>2010</v>
      </c>
      <c r="B3079" t="str">
        <f>VLOOKUP(A3079,'Table S1'!A:E,2,FALSE)</f>
        <v>Suffer from 'nerves'</v>
      </c>
      <c r="C3079" s="26" t="s">
        <v>511</v>
      </c>
      <c r="D3079" t="s">
        <v>300</v>
      </c>
      <c r="E3079">
        <v>-0.243041131804028</v>
      </c>
      <c r="F3079" s="2">
        <v>0.807975142824184</v>
      </c>
      <c r="G3079">
        <v>30984</v>
      </c>
      <c r="H3079">
        <v>-0.000210981975605871</v>
      </c>
      <c r="I3079" s="2">
        <v>0.000364263632197725</v>
      </c>
      <c r="J3079">
        <v>-0.00392108228796327</v>
      </c>
      <c r="K3079">
        <v>-0.00191247680009429</v>
      </c>
      <c r="L3079" s="2">
        <v>0.00149051284888255</v>
      </c>
    </row>
    <row r="3080" spans="1:12">
      <c r="A3080" s="2">
        <v>2010</v>
      </c>
      <c r="B3080" t="str">
        <f>VLOOKUP(A3080,'Table S1'!A:E,2,FALSE)</f>
        <v>Suffer from 'nerves'</v>
      </c>
      <c r="C3080" s="26" t="s">
        <v>1353</v>
      </c>
      <c r="D3080" t="s">
        <v>300</v>
      </c>
      <c r="E3080">
        <v>-2.14859262812978</v>
      </c>
      <c r="F3080" s="2">
        <v>0.0316744319820279</v>
      </c>
      <c r="G3080">
        <v>30984</v>
      </c>
      <c r="H3080">
        <v>-0.00187332594052844</v>
      </c>
      <c r="I3080" s="2">
        <v>0.000503274409169334</v>
      </c>
      <c r="J3080">
        <v>-0.0346341623241607</v>
      </c>
      <c r="K3080">
        <v>-0.00358225613150304</v>
      </c>
      <c r="L3080">
        <v>-0.000164395749553831</v>
      </c>
    </row>
    <row r="3081" spans="1:12">
      <c r="A3081" s="2">
        <v>2010</v>
      </c>
      <c r="B3081" t="str">
        <f>VLOOKUP(A3081,'Table S1'!A:E,2,FALSE)</f>
        <v>Suffer from 'nerves'</v>
      </c>
      <c r="C3081" s="26" t="s">
        <v>1354</v>
      </c>
      <c r="D3081" t="s">
        <v>300</v>
      </c>
      <c r="E3081">
        <v>-2.14900656939782</v>
      </c>
      <c r="F3081" s="2">
        <v>0.0316416016663675</v>
      </c>
      <c r="G3081">
        <v>30984</v>
      </c>
      <c r="H3081">
        <v>-0.0019669001872226</v>
      </c>
      <c r="I3081" s="2">
        <v>0.000413808250965252</v>
      </c>
      <c r="J3081">
        <v>-0.0346408348356839</v>
      </c>
      <c r="K3081">
        <v>-0.00376084729904019</v>
      </c>
      <c r="L3081">
        <v>-0.00017295307540501</v>
      </c>
    </row>
    <row r="3082" spans="1:12">
      <c r="A3082" s="2">
        <v>2010</v>
      </c>
      <c r="B3082" t="str">
        <f>VLOOKUP(A3082,'Table S1'!A:E,2,FALSE)</f>
        <v>Suffer from 'nerves'</v>
      </c>
      <c r="C3082" s="26" t="s">
        <v>1355</v>
      </c>
      <c r="D3082" t="s">
        <v>300</v>
      </c>
      <c r="E3082">
        <v>-1.76811180406972</v>
      </c>
      <c r="F3082" s="2">
        <v>0.0770520538755809</v>
      </c>
      <c r="G3082">
        <v>30983</v>
      </c>
      <c r="H3082">
        <v>-0.00161797127683499</v>
      </c>
      <c r="I3082" s="2">
        <v>0.000267259837472355</v>
      </c>
      <c r="J3082">
        <v>-0.0285011461174015</v>
      </c>
      <c r="K3082">
        <v>-0.00341157353154867</v>
      </c>
      <c r="L3082" s="2">
        <v>0.000175630977878686</v>
      </c>
    </row>
    <row r="3083" spans="1:12">
      <c r="A3083" s="2">
        <v>2010</v>
      </c>
      <c r="B3083" t="str">
        <f>VLOOKUP(A3083,'Table S1'!A:E,2,FALSE)</f>
        <v>Suffer from 'nerves'</v>
      </c>
      <c r="C3083" s="26" t="s">
        <v>515</v>
      </c>
      <c r="D3083" t="s">
        <v>300</v>
      </c>
      <c r="E3083">
        <v>-0.644690314589999</v>
      </c>
      <c r="F3083" s="2">
        <v>0.519132667210044</v>
      </c>
      <c r="G3083">
        <v>30983</v>
      </c>
      <c r="H3083">
        <v>-0.000594968633553277</v>
      </c>
      <c r="I3083" s="2">
        <v>0.000420506515072144</v>
      </c>
      <c r="J3083">
        <v>-0.0104009775648956</v>
      </c>
      <c r="K3083">
        <v>-0.00240384124097027</v>
      </c>
      <c r="L3083" s="2">
        <v>0.00121390397386372</v>
      </c>
    </row>
    <row r="3084" spans="1:12">
      <c r="A3084" s="2">
        <v>2010</v>
      </c>
      <c r="B3084" t="str">
        <f>VLOOKUP(A3084,'Table S1'!A:E,2,FALSE)</f>
        <v>Suffer from 'nerves'</v>
      </c>
      <c r="C3084" s="26" t="s">
        <v>516</v>
      </c>
      <c r="D3084" t="s">
        <v>300</v>
      </c>
      <c r="E3084">
        <v>-0.975563967967703</v>
      </c>
      <c r="F3084" s="2">
        <v>0.329288204036383</v>
      </c>
      <c r="G3084">
        <v>30984</v>
      </c>
      <c r="H3084">
        <v>-0.000845877265055287</v>
      </c>
      <c r="I3084" s="11">
        <v>-4.15014479042226e-5</v>
      </c>
      <c r="J3084">
        <v>-0.0157255686265693</v>
      </c>
      <c r="K3084">
        <v>-0.00254535961153016</v>
      </c>
      <c r="L3084" s="2">
        <v>0.000853605081419586</v>
      </c>
    </row>
    <row r="3085" spans="1:12">
      <c r="A3085" s="2">
        <v>2010</v>
      </c>
      <c r="B3085" t="str">
        <f>VLOOKUP(A3085,'Table S1'!A:E,2,FALSE)</f>
        <v>Suffer from 'nerves'</v>
      </c>
      <c r="C3085" s="26" t="s">
        <v>619</v>
      </c>
      <c r="D3085" t="s">
        <v>300</v>
      </c>
      <c r="E3085">
        <v>-3.76744694786827</v>
      </c>
      <c r="F3085" s="2">
        <v>0.000165230813070073</v>
      </c>
      <c r="G3085">
        <v>30982</v>
      </c>
      <c r="H3085">
        <v>-0.00233038409081635</v>
      </c>
      <c r="I3085" s="2">
        <v>0.00100771944126861</v>
      </c>
      <c r="J3085">
        <v>-0.0607295731747267</v>
      </c>
      <c r="K3085">
        <v>-0.00354278267112003</v>
      </c>
      <c r="L3085">
        <v>-0.00111798551051268</v>
      </c>
    </row>
    <row r="3086" spans="1:12">
      <c r="A3086" s="2">
        <v>2010</v>
      </c>
      <c r="B3086" t="str">
        <f>VLOOKUP(A3086,'Table S1'!A:E,2,FALSE)</f>
        <v>Suffer from 'nerves'</v>
      </c>
      <c r="C3086" s="26" t="s">
        <v>519</v>
      </c>
      <c r="D3086" t="s">
        <v>300</v>
      </c>
      <c r="E3086">
        <v>-1.35153182698849</v>
      </c>
      <c r="F3086" s="2">
        <v>0.176534998784607</v>
      </c>
      <c r="G3086">
        <v>30984</v>
      </c>
      <c r="H3086">
        <v>-0.00100442537605047</v>
      </c>
      <c r="I3086" s="11">
        <v>8.06416591011007e-5</v>
      </c>
      <c r="J3086">
        <v>-0.021785969135961</v>
      </c>
      <c r="K3086">
        <v>-0.00246107954362467</v>
      </c>
      <c r="L3086" s="2">
        <v>0.000452228791523722</v>
      </c>
    </row>
    <row r="3087" spans="1:12">
      <c r="A3087" s="2">
        <v>2010</v>
      </c>
      <c r="B3087" t="str">
        <f>VLOOKUP(A3087,'Table S1'!A:E,2,FALSE)</f>
        <v>Suffer from 'nerves'</v>
      </c>
      <c r="C3087" s="26" t="s">
        <v>520</v>
      </c>
      <c r="D3087" t="s">
        <v>300</v>
      </c>
      <c r="E3087">
        <v>-0.137577724081055</v>
      </c>
      <c r="F3087" s="2">
        <v>0.890575055670326</v>
      </c>
      <c r="G3087">
        <v>30984</v>
      </c>
      <c r="H3087">
        <v>-0.000128355464993313</v>
      </c>
      <c r="I3087">
        <v>-0.000227496020004576</v>
      </c>
      <c r="J3087">
        <v>-0.00221767922203074</v>
      </c>
      <c r="K3087">
        <v>-0.00195700845458294</v>
      </c>
      <c r="L3087" s="2">
        <v>0.00170029752459632</v>
      </c>
    </row>
    <row r="3088" spans="1:12">
      <c r="A3088" s="2">
        <v>2010</v>
      </c>
      <c r="B3088" t="str">
        <f>VLOOKUP(A3088,'Table S1'!A:E,2,FALSE)</f>
        <v>Suffer from 'nerves'</v>
      </c>
      <c r="C3088" s="26" t="s">
        <v>521</v>
      </c>
      <c r="D3088" t="s">
        <v>300</v>
      </c>
      <c r="E3088" s="2">
        <v>0.683699604622616</v>
      </c>
      <c r="F3088" s="2">
        <v>0.494169986223753</v>
      </c>
      <c r="G3088">
        <v>30983</v>
      </c>
      <c r="H3088" s="2">
        <v>0.000569869926557393</v>
      </c>
      <c r="I3088" s="11">
        <v>3.21185816464924e-5</v>
      </c>
      <c r="J3088" s="2">
        <v>0.0110209306698269</v>
      </c>
      <c r="K3088">
        <v>-0.00106384195392822</v>
      </c>
      <c r="L3088" s="2">
        <v>0.00220358180704301</v>
      </c>
    </row>
    <row r="3089" spans="1:12">
      <c r="A3089" s="2">
        <v>2010</v>
      </c>
      <c r="B3089" t="str">
        <f>VLOOKUP(A3089,'Table S1'!A:E,2,FALSE)</f>
        <v>Suffer from 'nerves'</v>
      </c>
      <c r="C3089" s="26" t="s">
        <v>522</v>
      </c>
      <c r="D3089" t="s">
        <v>300</v>
      </c>
      <c r="E3089" s="2">
        <v>0.124073293606976</v>
      </c>
      <c r="F3089" s="2">
        <v>0.901258048202627</v>
      </c>
      <c r="G3089">
        <v>30984</v>
      </c>
      <c r="H3089" s="11">
        <v>9.39685521525338e-5</v>
      </c>
      <c r="I3089">
        <v>-0.000306348039359037</v>
      </c>
      <c r="J3089" s="2">
        <v>0.00199999503610775</v>
      </c>
      <c r="K3089">
        <v>-0.0013904941187865</v>
      </c>
      <c r="L3089" s="2">
        <v>0.00157843122309156</v>
      </c>
    </row>
    <row r="3090" spans="1:12">
      <c r="A3090" s="2">
        <v>2010</v>
      </c>
      <c r="B3090" t="str">
        <f>VLOOKUP(A3090,'Table S1'!A:E,2,FALSE)</f>
        <v>Suffer from 'nerves'</v>
      </c>
      <c r="C3090" s="26" t="s">
        <v>1356</v>
      </c>
      <c r="D3090" t="s">
        <v>300</v>
      </c>
      <c r="E3090" s="2">
        <v>0.166536270006691</v>
      </c>
      <c r="F3090" s="2">
        <v>0.867736029077265</v>
      </c>
      <c r="G3090">
        <v>30983</v>
      </c>
      <c r="H3090" s="2">
        <v>0.000115810207525754</v>
      </c>
      <c r="I3090" s="11">
        <v>-6.32388542977228e-5</v>
      </c>
      <c r="J3090" s="2">
        <v>0.002684489903674</v>
      </c>
      <c r="K3090">
        <v>-0.00124721241420529</v>
      </c>
      <c r="L3090" s="2">
        <v>0.0014788328292568</v>
      </c>
    </row>
    <row r="3091" spans="1:12">
      <c r="A3091" s="2">
        <v>2010</v>
      </c>
      <c r="B3091" t="str">
        <f>VLOOKUP(A3091,'Table S1'!A:E,2,FALSE)</f>
        <v>Suffer from 'nerves'</v>
      </c>
      <c r="C3091" s="26" t="s">
        <v>1008</v>
      </c>
      <c r="D3091" t="s">
        <v>300</v>
      </c>
      <c r="E3091" s="2">
        <v>1.22112787846406</v>
      </c>
      <c r="F3091" s="2">
        <v>0.222046897548724</v>
      </c>
      <c r="G3091">
        <v>30984</v>
      </c>
      <c r="H3091" s="2">
        <v>0.000808154026463749</v>
      </c>
      <c r="I3091">
        <v>-0.000264631430070687</v>
      </c>
      <c r="J3091" s="2">
        <v>0.0196839273334449</v>
      </c>
      <c r="K3091">
        <v>-0.00048901942438153</v>
      </c>
      <c r="L3091" s="2">
        <v>0.00210532747730903</v>
      </c>
    </row>
    <row r="3092" spans="1:12">
      <c r="A3092" s="2">
        <v>2010</v>
      </c>
      <c r="B3092" t="str">
        <f>VLOOKUP(A3092,'Table S1'!A:E,2,FALSE)</f>
        <v>Suffer from 'nerves'</v>
      </c>
      <c r="C3092" s="26" t="s">
        <v>1163</v>
      </c>
      <c r="D3092" t="s">
        <v>300</v>
      </c>
      <c r="E3092" s="2">
        <v>1.40007177597576</v>
      </c>
      <c r="F3092" s="2">
        <v>0.161501838753335</v>
      </c>
      <c r="G3092">
        <v>30984</v>
      </c>
      <c r="H3092" s="2">
        <v>0.000955995365002475</v>
      </c>
      <c r="I3092" s="11">
        <v>-7.98638577137187e-5</v>
      </c>
      <c r="J3092" s="2">
        <v>0.0225684071143948</v>
      </c>
      <c r="K3092">
        <v>-0.000382357221602718</v>
      </c>
      <c r="L3092" s="2">
        <v>0.00229434795160767</v>
      </c>
    </row>
    <row r="3093" spans="1:12">
      <c r="A3093" s="2">
        <v>2010</v>
      </c>
      <c r="B3093" t="str">
        <f>VLOOKUP(A3093,'Table S1'!A:E,2,FALSE)</f>
        <v>Suffer from 'nerves'</v>
      </c>
      <c r="C3093" s="26" t="s">
        <v>1357</v>
      </c>
      <c r="D3093" t="s">
        <v>300</v>
      </c>
      <c r="E3093">
        <v>-1.8210370934205</v>
      </c>
      <c r="F3093" s="2">
        <v>0.068610858517395</v>
      </c>
      <c r="G3093">
        <v>30983</v>
      </c>
      <c r="H3093">
        <v>-0.00135319401097819</v>
      </c>
      <c r="I3093" s="2">
        <v>0.000479071885201813</v>
      </c>
      <c r="J3093">
        <v>-0.0293542657006659</v>
      </c>
      <c r="K3093">
        <v>-0.00280968006993865</v>
      </c>
      <c r="L3093" s="2">
        <v>0.000103292047982275</v>
      </c>
    </row>
    <row r="3094" spans="1:12">
      <c r="A3094" s="2">
        <v>2010</v>
      </c>
      <c r="B3094" t="str">
        <f>VLOOKUP(A3094,'Table S1'!A:E,2,FALSE)</f>
        <v>Suffer from 'nerves'</v>
      </c>
      <c r="C3094" s="26" t="s">
        <v>1358</v>
      </c>
      <c r="D3094" t="s">
        <v>300</v>
      </c>
      <c r="E3094" s="2">
        <v>0.809421625503864</v>
      </c>
      <c r="F3094" s="2">
        <v>0.418278882965496</v>
      </c>
      <c r="G3094">
        <v>30984</v>
      </c>
      <c r="H3094" s="2">
        <v>0.000541865210015723</v>
      </c>
      <c r="I3094">
        <v>-0.000222193369570573</v>
      </c>
      <c r="J3094" s="2">
        <v>0.0130474430561499</v>
      </c>
      <c r="K3094">
        <v>-0.000770278859053756</v>
      </c>
      <c r="L3094" s="2">
        <v>0.0018540092790852</v>
      </c>
    </row>
    <row r="3095" spans="1:12">
      <c r="A3095" s="2">
        <v>2010</v>
      </c>
      <c r="B3095" t="str">
        <f>VLOOKUP(A3095,'Table S1'!A:E,2,FALSE)</f>
        <v>Suffer from 'nerves'</v>
      </c>
      <c r="C3095" s="26" t="s">
        <v>1359</v>
      </c>
      <c r="D3095" t="s">
        <v>300</v>
      </c>
      <c r="E3095">
        <v>-1.72749331052093</v>
      </c>
      <c r="F3095" s="2">
        <v>0.0840890710793083</v>
      </c>
      <c r="G3095">
        <v>30983</v>
      </c>
      <c r="H3095">
        <v>-0.00121872239665801</v>
      </c>
      <c r="I3095" s="2">
        <v>0.000216722243576602</v>
      </c>
      <c r="J3095">
        <v>-0.0278463836988107</v>
      </c>
      <c r="K3095">
        <v>-0.00260150362503825</v>
      </c>
      <c r="L3095" s="2">
        <v>0.000164058831722227</v>
      </c>
    </row>
    <row r="3096" spans="1:12">
      <c r="A3096" s="2">
        <v>2010</v>
      </c>
      <c r="B3096" t="str">
        <f>VLOOKUP(A3096,'Table S1'!A:E,2,FALSE)</f>
        <v>Suffer from 'nerves'</v>
      </c>
      <c r="C3096" s="26" t="s">
        <v>1360</v>
      </c>
      <c r="D3096" t="s">
        <v>300</v>
      </c>
      <c r="E3096" s="2">
        <v>0.0294319110962265</v>
      </c>
      <c r="F3096" s="2">
        <v>0.976520312008766</v>
      </c>
      <c r="G3096">
        <v>30984</v>
      </c>
      <c r="H3096" s="11">
        <v>2.08665987368218e-5</v>
      </c>
      <c r="I3096" s="11">
        <v>-4.46968017038705e-5</v>
      </c>
      <c r="J3096" s="2">
        <v>0.000474804956288018</v>
      </c>
      <c r="K3096">
        <v>-0.00136876044825209</v>
      </c>
      <c r="L3096" s="2">
        <v>0.00141049364572573</v>
      </c>
    </row>
    <row r="3097" spans="1:12">
      <c r="A3097" s="2">
        <v>2010</v>
      </c>
      <c r="B3097" t="str">
        <f>VLOOKUP(A3097,'Table S1'!A:E,2,FALSE)</f>
        <v>Suffer from 'nerves'</v>
      </c>
      <c r="C3097" s="26" t="s">
        <v>563</v>
      </c>
      <c r="D3097" t="s">
        <v>300</v>
      </c>
      <c r="E3097">
        <v>-1.80599284610052</v>
      </c>
      <c r="F3097" s="2">
        <v>0.0709291576103771</v>
      </c>
      <c r="G3097">
        <v>30983</v>
      </c>
      <c r="H3097">
        <v>-0.00186278179108306</v>
      </c>
      <c r="I3097" s="2">
        <v>0.00036496758873855</v>
      </c>
      <c r="J3097">
        <v>-0.0291117938528918</v>
      </c>
      <c r="K3097">
        <v>-0.00388445527794409</v>
      </c>
      <c r="L3097" s="2">
        <v>0.000158891695777966</v>
      </c>
    </row>
    <row r="3098" spans="1:12">
      <c r="A3098" s="2">
        <v>2010</v>
      </c>
      <c r="B3098" t="str">
        <f>VLOOKUP(A3098,'Table S1'!A:E,2,FALSE)</f>
        <v>Suffer from 'nerves'</v>
      </c>
      <c r="C3098" s="26" t="s">
        <v>1361</v>
      </c>
      <c r="D3098" t="s">
        <v>300</v>
      </c>
      <c r="E3098" s="2">
        <v>0.0767253343627928</v>
      </c>
      <c r="F3098" s="2">
        <v>0.938842545429981</v>
      </c>
      <c r="G3098">
        <v>30984</v>
      </c>
      <c r="H3098" s="11">
        <v>7.08878395372373e-5</v>
      </c>
      <c r="I3098" s="2">
        <v>0.000261277191256863</v>
      </c>
      <c r="J3098" s="2">
        <v>0.00123677129387226</v>
      </c>
      <c r="K3098">
        <v>-0.00174002691608777</v>
      </c>
      <c r="L3098" s="2">
        <v>0.00188180259516225</v>
      </c>
    </row>
    <row r="3099" spans="1:12">
      <c r="A3099" s="2">
        <v>2010</v>
      </c>
      <c r="B3099" t="str">
        <f>VLOOKUP(A3099,'Table S1'!A:E,2,FALSE)</f>
        <v>Suffer from 'nerves'</v>
      </c>
      <c r="C3099" s="26" t="s">
        <v>1362</v>
      </c>
      <c r="D3099" t="s">
        <v>300</v>
      </c>
      <c r="E3099" s="2">
        <v>0.146656250567046</v>
      </c>
      <c r="F3099" s="2">
        <v>0.883404306253947</v>
      </c>
      <c r="G3099">
        <v>30984</v>
      </c>
      <c r="H3099" s="2">
        <v>0.000128133322428429</v>
      </c>
      <c r="I3099" s="2">
        <v>0.000166604421835773</v>
      </c>
      <c r="J3099" s="2">
        <v>0.0023640202062934</v>
      </c>
      <c r="K3099">
        <v>-0.00158435085083546</v>
      </c>
      <c r="L3099" s="2">
        <v>0.00184061749569231</v>
      </c>
    </row>
    <row r="3100" spans="1:12">
      <c r="A3100" s="2">
        <v>2010</v>
      </c>
      <c r="B3100" t="str">
        <f>VLOOKUP(A3100,'Table S1'!A:E,2,FALSE)</f>
        <v>Suffer from 'nerves'</v>
      </c>
      <c r="C3100" s="26" t="s">
        <v>1363</v>
      </c>
      <c r="D3100" t="s">
        <v>300</v>
      </c>
      <c r="E3100" s="2">
        <v>0.77605038714102</v>
      </c>
      <c r="F3100" s="2">
        <v>0.437725159401149</v>
      </c>
      <c r="G3100">
        <v>30983</v>
      </c>
      <c r="H3100" s="2">
        <v>0.000772948321329411</v>
      </c>
      <c r="I3100" s="2">
        <v>0.000332257432332241</v>
      </c>
      <c r="J3100" s="2">
        <v>0.0125095838218225</v>
      </c>
      <c r="K3100">
        <v>-0.0011792574649488</v>
      </c>
      <c r="L3100" s="2">
        <v>0.00272515410760763</v>
      </c>
    </row>
    <row r="3101" spans="1:12">
      <c r="A3101" s="2">
        <v>2010</v>
      </c>
      <c r="B3101" t="str">
        <f>VLOOKUP(A3101,'Table S1'!A:E,2,FALSE)</f>
        <v>Suffer from 'nerves'</v>
      </c>
      <c r="C3101" s="26" t="s">
        <v>1364</v>
      </c>
      <c r="D3101" t="s">
        <v>300</v>
      </c>
      <c r="E3101">
        <v>-0.828284147059538</v>
      </c>
      <c r="F3101" s="2">
        <v>0.407515978777737</v>
      </c>
      <c r="G3101">
        <v>30983</v>
      </c>
      <c r="H3101">
        <v>-0.000765476866355378</v>
      </c>
      <c r="I3101" s="11">
        <v>3.14154535855109e-5</v>
      </c>
      <c r="J3101">
        <v>-0.0133515365124016</v>
      </c>
      <c r="K3101">
        <v>-0.00257689110964068</v>
      </c>
      <c r="L3101" s="2">
        <v>0.00104593737692992</v>
      </c>
    </row>
    <row r="3102" spans="1:12">
      <c r="A3102" s="2">
        <v>2010</v>
      </c>
      <c r="B3102" t="str">
        <f>VLOOKUP(A3102,'Table S1'!A:E,2,FALSE)</f>
        <v>Suffer from 'nerves'</v>
      </c>
      <c r="C3102" s="26" t="s">
        <v>1365</v>
      </c>
      <c r="D3102" t="s">
        <v>300</v>
      </c>
      <c r="E3102" s="2">
        <v>0.360500561748541</v>
      </c>
      <c r="F3102" s="2">
        <v>0.718475294091265</v>
      </c>
      <c r="G3102">
        <v>30984</v>
      </c>
      <c r="H3102" s="2">
        <v>0.000307217485670134</v>
      </c>
      <c r="I3102" s="2">
        <v>0.000108412246815639</v>
      </c>
      <c r="J3102" s="2">
        <v>0.00581107596204408</v>
      </c>
      <c r="K3102">
        <v>-0.00136312312971782</v>
      </c>
      <c r="L3102" s="2">
        <v>0.00197755810105808</v>
      </c>
    </row>
    <row r="3103" spans="1:12">
      <c r="A3103" s="2">
        <v>2010</v>
      </c>
      <c r="B3103" t="str">
        <f>VLOOKUP(A3103,'Table S1'!A:E,2,FALSE)</f>
        <v>Suffer from 'nerves'</v>
      </c>
      <c r="C3103" s="26" t="s">
        <v>1366</v>
      </c>
      <c r="D3103" t="s">
        <v>300</v>
      </c>
      <c r="E3103">
        <v>-0.221810807788645</v>
      </c>
      <c r="F3103" s="2">
        <v>0.824462627514243</v>
      </c>
      <c r="G3103">
        <v>30983</v>
      </c>
      <c r="H3103">
        <v>-0.000204741899948191</v>
      </c>
      <c r="I3103" s="2">
        <v>0.000122994234098062</v>
      </c>
      <c r="J3103">
        <v>-0.00357549063642694</v>
      </c>
      <c r="K3103">
        <v>-0.00201395233055495</v>
      </c>
      <c r="L3103" s="2">
        <v>0.00160446853065857</v>
      </c>
    </row>
    <row r="3104" spans="1:12">
      <c r="A3104" s="2">
        <v>2010</v>
      </c>
      <c r="B3104" t="str">
        <f>VLOOKUP(A3104,'Table S1'!A:E,2,FALSE)</f>
        <v>Suffer from 'nerves'</v>
      </c>
      <c r="C3104" s="26" t="s">
        <v>537</v>
      </c>
      <c r="D3104" t="s">
        <v>300</v>
      </c>
      <c r="E3104">
        <v>-0.689314432858597</v>
      </c>
      <c r="F3104" s="2">
        <v>0.490630579311381</v>
      </c>
      <c r="G3104">
        <v>30984</v>
      </c>
      <c r="H3104">
        <v>-0.000644207448003081</v>
      </c>
      <c r="I3104">
        <v>-0.000161360509537001</v>
      </c>
      <c r="J3104">
        <v>-0.0111207212635484</v>
      </c>
      <c r="K3104">
        <v>-0.00247598792686247</v>
      </c>
      <c r="L3104" s="2">
        <v>0.00118757303085631</v>
      </c>
    </row>
    <row r="3105" spans="1:12">
      <c r="A3105" s="2">
        <v>2010</v>
      </c>
      <c r="B3105" t="str">
        <f>VLOOKUP(A3105,'Table S1'!A:E,2,FALSE)</f>
        <v>Suffer from 'nerves'</v>
      </c>
      <c r="C3105" s="26" t="s">
        <v>1367</v>
      </c>
      <c r="D3105" t="s">
        <v>300</v>
      </c>
      <c r="E3105" s="2">
        <v>0.33084437374141</v>
      </c>
      <c r="F3105" s="2">
        <v>0.74076427834607</v>
      </c>
      <c r="G3105">
        <v>30984</v>
      </c>
      <c r="H3105" s="2">
        <v>0.000288993147550743</v>
      </c>
      <c r="I3105" s="11">
        <v>-1.48844251229466e-5</v>
      </c>
      <c r="J3105" s="2">
        <v>0.00533740667172398</v>
      </c>
      <c r="K3105">
        <v>-0.00142310575263002</v>
      </c>
      <c r="L3105" s="2">
        <v>0.0020010920477315</v>
      </c>
    </row>
    <row r="3106" spans="1:12">
      <c r="A3106" s="2">
        <v>2010</v>
      </c>
      <c r="B3106" t="str">
        <f>VLOOKUP(A3106,'Table S1'!A:E,2,FALSE)</f>
        <v>Suffer from 'nerves'</v>
      </c>
      <c r="C3106" s="26" t="s">
        <v>1368</v>
      </c>
      <c r="D3106" t="s">
        <v>300</v>
      </c>
      <c r="E3106" s="2">
        <v>0.529265105858535</v>
      </c>
      <c r="F3106" s="2">
        <v>0.596625350002246</v>
      </c>
      <c r="G3106">
        <v>30983</v>
      </c>
      <c r="H3106" s="2">
        <v>0.000449590967546561</v>
      </c>
      <c r="I3106">
        <v>-0.0005961643896674</v>
      </c>
      <c r="J3106" s="2">
        <v>0.00853151588532099</v>
      </c>
      <c r="K3106">
        <v>-0.00121539038018457</v>
      </c>
      <c r="L3106" s="2">
        <v>0.00211457231527769</v>
      </c>
    </row>
    <row r="3107" spans="1:12">
      <c r="A3107" s="2">
        <v>2010</v>
      </c>
      <c r="B3107" t="str">
        <f>VLOOKUP(A3107,'Table S1'!A:E,2,FALSE)</f>
        <v>Suffer from 'nerves'</v>
      </c>
      <c r="C3107" s="26" t="s">
        <v>1369</v>
      </c>
      <c r="D3107" t="s">
        <v>300</v>
      </c>
      <c r="E3107">
        <v>-0.275067857104288</v>
      </c>
      <c r="F3107" s="2">
        <v>0.783265939802336</v>
      </c>
      <c r="G3107">
        <v>30984</v>
      </c>
      <c r="H3107">
        <v>-0.000204895307094028</v>
      </c>
      <c r="I3107" s="11">
        <v>-9.17118416481462e-6</v>
      </c>
      <c r="J3107">
        <v>-0.00443394652312542</v>
      </c>
      <c r="K3107">
        <v>-0.00166490999227429</v>
      </c>
      <c r="L3107" s="2">
        <v>0.00125511937808623</v>
      </c>
    </row>
    <row r="3108" spans="1:12">
      <c r="A3108" s="2">
        <v>2010</v>
      </c>
      <c r="B3108" t="str">
        <f>VLOOKUP(A3108,'Table S1'!A:E,2,FALSE)</f>
        <v>Suffer from 'nerves'</v>
      </c>
      <c r="C3108" s="26" t="s">
        <v>1370</v>
      </c>
      <c r="D3108" t="s">
        <v>300</v>
      </c>
      <c r="E3108">
        <v>-1.4606400442284</v>
      </c>
      <c r="F3108" s="2">
        <v>0.144124390973827</v>
      </c>
      <c r="G3108">
        <v>30983</v>
      </c>
      <c r="H3108">
        <v>-0.001448913150173</v>
      </c>
      <c r="I3108" s="2">
        <v>0.00026189225734432</v>
      </c>
      <c r="J3108">
        <v>-0.0235448617377798</v>
      </c>
      <c r="K3108">
        <v>-0.00339321732373555</v>
      </c>
      <c r="L3108" s="2">
        <v>0.000495391023389547</v>
      </c>
    </row>
    <row r="3109" spans="1:12">
      <c r="A3109" s="2">
        <v>2010</v>
      </c>
      <c r="B3109" t="str">
        <f>VLOOKUP(A3109,'Table S1'!A:E,2,FALSE)</f>
        <v>Suffer from 'nerves'</v>
      </c>
      <c r="C3109" s="26" t="s">
        <v>542</v>
      </c>
      <c r="D3109" t="s">
        <v>300</v>
      </c>
      <c r="E3109" s="2">
        <v>0.164174044852547</v>
      </c>
      <c r="F3109" s="2">
        <v>0.86959520398204</v>
      </c>
      <c r="G3109">
        <v>30983</v>
      </c>
      <c r="H3109" s="2">
        <v>0.000162840114211366</v>
      </c>
      <c r="I3109">
        <v>-0.000388637285277826</v>
      </c>
      <c r="J3109" s="2">
        <v>0.00264641189474388</v>
      </c>
      <c r="K3109">
        <v>-0.00178127491332209</v>
      </c>
      <c r="L3109" s="2">
        <v>0.00210695514174482</v>
      </c>
    </row>
    <row r="3110" spans="1:12">
      <c r="A3110" s="2">
        <v>2010</v>
      </c>
      <c r="B3110" t="str">
        <f>VLOOKUP(A3110,'Table S1'!A:E,2,FALSE)</f>
        <v>Suffer from 'nerves'</v>
      </c>
      <c r="C3110" s="26" t="s">
        <v>543</v>
      </c>
      <c r="D3110" t="s">
        <v>300</v>
      </c>
      <c r="E3110">
        <v>-1.07154702946843</v>
      </c>
      <c r="F3110" s="2">
        <v>0.283931882939501</v>
      </c>
      <c r="G3110">
        <v>30983</v>
      </c>
      <c r="H3110">
        <v>-0.000956411652544435</v>
      </c>
      <c r="I3110">
        <v>-0.000425924856898203</v>
      </c>
      <c r="J3110">
        <v>-0.0172728570287079</v>
      </c>
      <c r="K3110">
        <v>-0.00270585015042087</v>
      </c>
      <c r="L3110" s="2">
        <v>0.000793026845332004</v>
      </c>
    </row>
    <row r="3111" spans="1:12">
      <c r="A3111" s="2">
        <v>2010</v>
      </c>
      <c r="B3111" t="str">
        <f>VLOOKUP(A3111,'Table S1'!A:E,2,FALSE)</f>
        <v>Suffer from 'nerves'</v>
      </c>
      <c r="C3111" s="26" t="s">
        <v>544</v>
      </c>
      <c r="D3111" t="s">
        <v>300</v>
      </c>
      <c r="E3111">
        <v>-1.929981801044</v>
      </c>
      <c r="F3111" s="2">
        <v>0.0536182096898943</v>
      </c>
      <c r="G3111">
        <v>30984</v>
      </c>
      <c r="H3111">
        <v>-0.00143736805054016</v>
      </c>
      <c r="I3111" s="2">
        <v>0.000114739778194823</v>
      </c>
      <c r="J3111">
        <v>-0.031110272885101</v>
      </c>
      <c r="K3111">
        <v>-0.00289712257543012</v>
      </c>
      <c r="L3111" s="11">
        <v>2.23864743498087e-5</v>
      </c>
    </row>
    <row r="3112" spans="1:12">
      <c r="A3112" s="2">
        <v>2010</v>
      </c>
      <c r="B3112" t="str">
        <f>VLOOKUP(A3112,'Table S1'!A:E,2,FALSE)</f>
        <v>Suffer from 'nerves'</v>
      </c>
      <c r="C3112" s="26" t="s">
        <v>1371</v>
      </c>
      <c r="D3112" t="s">
        <v>300</v>
      </c>
      <c r="E3112">
        <v>-1.06495897072237</v>
      </c>
      <c r="F3112" s="2">
        <v>0.286902795974364</v>
      </c>
      <c r="G3112">
        <v>30984</v>
      </c>
      <c r="H3112">
        <v>-0.00104013658678441</v>
      </c>
      <c r="I3112" s="2">
        <v>0.000231579998972667</v>
      </c>
      <c r="J3112">
        <v>-0.0171665681887194</v>
      </c>
      <c r="K3112">
        <v>-0.00295449192406485</v>
      </c>
      <c r="L3112" s="2">
        <v>0.000874218750496022</v>
      </c>
    </row>
    <row r="3113" spans="1:12">
      <c r="A3113" s="2">
        <v>2010</v>
      </c>
      <c r="B3113" t="str">
        <f>VLOOKUP(A3113,'Table S1'!A:E,2,FALSE)</f>
        <v>Suffer from 'nerves'</v>
      </c>
      <c r="C3113" s="26" t="s">
        <v>1372</v>
      </c>
      <c r="D3113" t="s">
        <v>300</v>
      </c>
      <c r="E3113">
        <v>-2.16962591069492</v>
      </c>
      <c r="F3113" s="2">
        <v>0.0300427721183489</v>
      </c>
      <c r="G3113">
        <v>30984</v>
      </c>
      <c r="H3113">
        <v>-0.00202832349353881</v>
      </c>
      <c r="I3113" s="2">
        <v>0.000534786107356767</v>
      </c>
      <c r="J3113">
        <v>-0.0349732075731454</v>
      </c>
      <c r="K3113">
        <v>-0.00386071140892139</v>
      </c>
      <c r="L3113">
        <v>-0.000195935578156227</v>
      </c>
    </row>
    <row r="3114" spans="1:12">
      <c r="A3114" s="2">
        <v>2010</v>
      </c>
      <c r="B3114" t="str">
        <f>VLOOKUP(A3114,'Table S1'!A:E,2,FALSE)</f>
        <v>Suffer from 'nerves'</v>
      </c>
      <c r="C3114" s="26" t="s">
        <v>832</v>
      </c>
      <c r="D3114" t="s">
        <v>300</v>
      </c>
      <c r="E3114">
        <v>-3.79129716588475</v>
      </c>
      <c r="F3114" s="2">
        <v>0.000150146523957023</v>
      </c>
      <c r="G3114">
        <v>30984</v>
      </c>
      <c r="H3114">
        <v>-0.00345900815979144</v>
      </c>
      <c r="I3114" s="2">
        <v>0.000714771197815486</v>
      </c>
      <c r="J3114">
        <v>-0.0611136795981093</v>
      </c>
      <c r="K3114">
        <v>-0.00524726056149366</v>
      </c>
      <c r="L3114">
        <v>-0.00167075575808922</v>
      </c>
    </row>
    <row r="3115" spans="1:12">
      <c r="A3115" s="2">
        <v>2010</v>
      </c>
      <c r="B3115" t="str">
        <f>VLOOKUP(A3115,'Table S1'!A:E,2,FALSE)</f>
        <v>Suffer from 'nerves'</v>
      </c>
      <c r="C3115" s="26" t="s">
        <v>566</v>
      </c>
      <c r="D3115" t="s">
        <v>300</v>
      </c>
      <c r="E3115">
        <v>-1.56831437211695</v>
      </c>
      <c r="F3115" s="2">
        <v>0.116817995914979</v>
      </c>
      <c r="G3115">
        <v>30982</v>
      </c>
      <c r="H3115">
        <v>-0.00143553689671211</v>
      </c>
      <c r="I3115" s="2">
        <v>0.000565106476626835</v>
      </c>
      <c r="J3115">
        <v>-0.0252805987558319</v>
      </c>
      <c r="K3115">
        <v>-0.00322963544505816</v>
      </c>
      <c r="L3115" s="2">
        <v>0.000358561651633936</v>
      </c>
    </row>
    <row r="3116" spans="1:12">
      <c r="A3116" s="2">
        <v>2010</v>
      </c>
      <c r="B3116" t="str">
        <f>VLOOKUP(A3116,'Table S1'!A:E,2,FALSE)</f>
        <v>Suffer from 'nerves'</v>
      </c>
      <c r="C3116" s="26" t="s">
        <v>1373</v>
      </c>
      <c r="D3116" t="s">
        <v>300</v>
      </c>
      <c r="E3116">
        <v>-0.47046819769155</v>
      </c>
      <c r="F3116" s="2">
        <v>0.638023861997046</v>
      </c>
      <c r="G3116">
        <v>30983</v>
      </c>
      <c r="H3116">
        <v>-0.000446134805015948</v>
      </c>
      <c r="I3116" s="11">
        <v>3.55791824884677e-5</v>
      </c>
      <c r="J3116">
        <v>-0.00758373612337978</v>
      </c>
      <c r="K3116">
        <v>-0.00230479882274897</v>
      </c>
      <c r="L3116" s="2">
        <v>0.00141252921271707</v>
      </c>
    </row>
    <row r="3117" spans="1:12">
      <c r="A3117" s="2">
        <v>2010</v>
      </c>
      <c r="B3117" t="str">
        <f>VLOOKUP(A3117,'Table S1'!A:E,2,FALSE)</f>
        <v>Suffer from 'nerves'</v>
      </c>
      <c r="C3117" s="26" t="s">
        <v>582</v>
      </c>
      <c r="D3117" t="s">
        <v>300</v>
      </c>
      <c r="E3117">
        <v>-2.59522947250585</v>
      </c>
      <c r="F3117" s="2">
        <v>0.00945723413038216</v>
      </c>
      <c r="G3117">
        <v>30983</v>
      </c>
      <c r="H3117">
        <v>-0.0022853077054533</v>
      </c>
      <c r="I3117" s="2">
        <v>0.000376135603087986</v>
      </c>
      <c r="J3117">
        <v>-0.0418338334534513</v>
      </c>
      <c r="K3117">
        <v>-0.0040112806220314</v>
      </c>
      <c r="L3117">
        <v>-0.000559334788875208</v>
      </c>
    </row>
    <row r="3118" spans="1:12">
      <c r="A3118" s="2">
        <v>2010</v>
      </c>
      <c r="B3118" t="str">
        <f>VLOOKUP(A3118,'Table S1'!A:E,2,FALSE)</f>
        <v>Suffer from 'nerves'</v>
      </c>
      <c r="C3118" s="26" t="s">
        <v>1374</v>
      </c>
      <c r="D3118" t="s">
        <v>300</v>
      </c>
      <c r="E3118" s="2">
        <v>0.208987816959507</v>
      </c>
      <c r="F3118" s="2">
        <v>0.834459123235745</v>
      </c>
      <c r="G3118">
        <v>30982</v>
      </c>
      <c r="H3118" s="2">
        <v>0.000163892555335498</v>
      </c>
      <c r="I3118">
        <v>-0.000127439913676202</v>
      </c>
      <c r="J3118" s="2">
        <v>0.00336909879009645</v>
      </c>
      <c r="K3118">
        <v>-0.00137321166486149</v>
      </c>
      <c r="L3118" s="2">
        <v>0.00170099677553249</v>
      </c>
    </row>
    <row r="3119" spans="1:12">
      <c r="A3119" s="2">
        <v>2010</v>
      </c>
      <c r="B3119" t="str">
        <f>VLOOKUP(A3119,'Table S1'!A:E,2,FALSE)</f>
        <v>Suffer from 'nerves'</v>
      </c>
      <c r="C3119" s="26" t="s">
        <v>1375</v>
      </c>
      <c r="D3119" t="s">
        <v>300</v>
      </c>
      <c r="E3119">
        <v>-1.97220825831352</v>
      </c>
      <c r="F3119" s="2">
        <v>0.0485947164796109</v>
      </c>
      <c r="G3119">
        <v>30983</v>
      </c>
      <c r="H3119">
        <v>-0.00158324880091828</v>
      </c>
      <c r="I3119" s="11">
        <v>1.901340343754e-5</v>
      </c>
      <c r="J3119">
        <v>-0.0318179594538871</v>
      </c>
      <c r="K3119">
        <v>-0.00315672961580691</v>
      </c>
      <c r="L3119" s="11">
        <v>-9.76798602965868e-6</v>
      </c>
    </row>
    <row r="3120" spans="1:12">
      <c r="A3120" s="2">
        <v>2010</v>
      </c>
      <c r="B3120" t="str">
        <f>VLOOKUP(A3120,'Table S1'!A:E,2,FALSE)</f>
        <v>Suffer from 'nerves'</v>
      </c>
      <c r="C3120" s="26" t="s">
        <v>1376</v>
      </c>
      <c r="D3120" t="s">
        <v>300</v>
      </c>
      <c r="E3120">
        <v>-3.14905757730731</v>
      </c>
      <c r="F3120" s="2">
        <v>0.0016395343426224</v>
      </c>
      <c r="G3120">
        <v>30984</v>
      </c>
      <c r="H3120">
        <v>-0.00286044857803688</v>
      </c>
      <c r="I3120">
        <v>-0.00306333302040495</v>
      </c>
      <c r="J3120">
        <v>-0.0507611214302284</v>
      </c>
      <c r="K3120">
        <v>-0.00464085273765266</v>
      </c>
      <c r="L3120">
        <v>-0.0010800444184211</v>
      </c>
    </row>
    <row r="3121" spans="1:12">
      <c r="A3121" s="2">
        <v>2010</v>
      </c>
      <c r="B3121" t="str">
        <f>VLOOKUP(A3121,'Table S1'!A:E,2,FALSE)</f>
        <v>Suffer from 'nerves'</v>
      </c>
      <c r="C3121" s="26" t="s">
        <v>1377</v>
      </c>
      <c r="D3121" t="s">
        <v>300</v>
      </c>
      <c r="E3121">
        <v>-1.67005808034863</v>
      </c>
      <c r="F3121" s="2">
        <v>0.0949179739233262</v>
      </c>
      <c r="G3121">
        <v>30984</v>
      </c>
      <c r="H3121">
        <v>-0.00147402598013024</v>
      </c>
      <c r="I3121" s="11">
        <v>-5.17944842668158e-6</v>
      </c>
      <c r="J3121">
        <v>-0.0269204417292997</v>
      </c>
      <c r="K3121">
        <v>-0.00320399617073015</v>
      </c>
      <c r="L3121" s="2">
        <v>0.000255944210469661</v>
      </c>
    </row>
    <row r="3122" spans="1:12">
      <c r="A3122" s="2">
        <v>2010</v>
      </c>
      <c r="B3122" t="str">
        <f>VLOOKUP(A3122,'Table S1'!A:E,2,FALSE)</f>
        <v>Suffer from 'nerves'</v>
      </c>
      <c r="C3122" s="26" t="s">
        <v>1378</v>
      </c>
      <c r="D3122" t="s">
        <v>300</v>
      </c>
      <c r="E3122">
        <v>-0.702322422433367</v>
      </c>
      <c r="F3122" s="2">
        <v>0.482483388927594</v>
      </c>
      <c r="G3122">
        <v>30984</v>
      </c>
      <c r="H3122">
        <v>-0.000671471696855184</v>
      </c>
      <c r="I3122" s="2">
        <v>0.000208195010833735</v>
      </c>
      <c r="J3122">
        <v>-0.0113302502325875</v>
      </c>
      <c r="K3122">
        <v>-0.00254541408176862</v>
      </c>
      <c r="L3122" s="2">
        <v>0.00120247068805825</v>
      </c>
    </row>
    <row r="3123" spans="1:12">
      <c r="A3123" s="2">
        <v>2010</v>
      </c>
      <c r="B3123" t="str">
        <f>VLOOKUP(A3123,'Table S1'!A:E,2,FALSE)</f>
        <v>Suffer from 'nerves'</v>
      </c>
      <c r="C3123" s="26" t="s">
        <v>1379</v>
      </c>
      <c r="D3123" t="s">
        <v>300</v>
      </c>
      <c r="E3123">
        <v>-2.38681063213126</v>
      </c>
      <c r="F3123" s="2">
        <v>0.0170012050235066</v>
      </c>
      <c r="G3123">
        <v>30984</v>
      </c>
      <c r="H3123">
        <v>-0.00217827532773734</v>
      </c>
      <c r="I3123" s="2">
        <v>0.00076857826704373</v>
      </c>
      <c r="J3123">
        <v>-0.0385075817685135</v>
      </c>
      <c r="K3123">
        <v>-0.00396706741624215</v>
      </c>
      <c r="L3123">
        <v>-0.000389483239232533</v>
      </c>
    </row>
    <row r="3124" spans="1:12">
      <c r="A3124" s="2">
        <v>2010</v>
      </c>
      <c r="B3124" t="str">
        <f>VLOOKUP(A3124,'Table S1'!A:E,2,FALSE)</f>
        <v>Suffer from 'nerves'</v>
      </c>
      <c r="C3124" s="26" t="s">
        <v>1380</v>
      </c>
      <c r="D3124" t="s">
        <v>300</v>
      </c>
      <c r="E3124">
        <v>-3.03855101425297</v>
      </c>
      <c r="F3124" s="2">
        <v>0.00237916841001436</v>
      </c>
      <c r="G3124">
        <v>30983</v>
      </c>
      <c r="H3124">
        <v>-0.00276813769028471</v>
      </c>
      <c r="I3124">
        <v>-0.000116580934959974</v>
      </c>
      <c r="J3124">
        <v>-0.0490210594727288</v>
      </c>
      <c r="K3124">
        <v>-0.00455374606332979</v>
      </c>
      <c r="L3124">
        <v>-0.000982529317239636</v>
      </c>
    </row>
    <row r="3125" spans="1:12">
      <c r="A3125" s="2">
        <v>2010</v>
      </c>
      <c r="B3125" t="str">
        <f>VLOOKUP(A3125,'Table S1'!A:E,2,FALSE)</f>
        <v>Suffer from 'nerves'</v>
      </c>
      <c r="C3125" s="26" t="s">
        <v>1381</v>
      </c>
      <c r="D3125" t="s">
        <v>300</v>
      </c>
      <c r="E3125">
        <v>-2.15486480057034</v>
      </c>
      <c r="F3125" s="2">
        <v>0.0311800964065681</v>
      </c>
      <c r="G3125">
        <v>30984</v>
      </c>
      <c r="H3125">
        <v>-0.0022639524215562</v>
      </c>
      <c r="I3125">
        <v>-0.000633226734451167</v>
      </c>
      <c r="J3125">
        <v>-0.0347640726799964</v>
      </c>
      <c r="K3125">
        <v>-0.00432321783467767</v>
      </c>
      <c r="L3125">
        <v>-0.000204687008434732</v>
      </c>
    </row>
    <row r="3126" spans="1:12">
      <c r="A3126" s="2">
        <v>2010</v>
      </c>
      <c r="B3126" t="str">
        <f>VLOOKUP(A3126,'Table S1'!A:E,2,FALSE)</f>
        <v>Suffer from 'nerves'</v>
      </c>
      <c r="C3126" s="26" t="s">
        <v>1382</v>
      </c>
      <c r="D3126" t="s">
        <v>300</v>
      </c>
      <c r="E3126" s="2">
        <v>1.16102775914784</v>
      </c>
      <c r="F3126" s="2">
        <v>0.245639555500882</v>
      </c>
      <c r="G3126">
        <v>30984</v>
      </c>
      <c r="H3126" s="2">
        <v>0.00120138479077221</v>
      </c>
      <c r="I3126" s="2">
        <v>0.000265004341638709</v>
      </c>
      <c r="J3126" s="2">
        <v>0.0187299183174874</v>
      </c>
      <c r="K3126">
        <v>-0.000826786275566974</v>
      </c>
      <c r="L3126" s="2">
        <v>0.00322955585711139</v>
      </c>
    </row>
    <row r="3127" spans="1:12">
      <c r="A3127" s="2">
        <v>2010</v>
      </c>
      <c r="B3127" t="str">
        <f>VLOOKUP(A3127,'Table S1'!A:E,2,FALSE)</f>
        <v>Suffer from 'nerves'</v>
      </c>
      <c r="C3127" s="26" t="s">
        <v>1383</v>
      </c>
      <c r="D3127" t="s">
        <v>300</v>
      </c>
      <c r="E3127" s="2">
        <v>0.510740823539813</v>
      </c>
      <c r="F3127" s="2">
        <v>0.609536189775636</v>
      </c>
      <c r="G3127">
        <v>30984</v>
      </c>
      <c r="H3127" s="2">
        <v>0.000298565756703762</v>
      </c>
      <c r="I3127" s="11">
        <v>-1.51381922068333e-5</v>
      </c>
      <c r="J3127" s="2">
        <v>0.00823286850958372</v>
      </c>
      <c r="K3127">
        <v>-0.000847222798996481</v>
      </c>
      <c r="L3127" s="2">
        <v>0.00144435431240401</v>
      </c>
    </row>
    <row r="3128" spans="1:12">
      <c r="A3128" s="2">
        <v>2010</v>
      </c>
      <c r="B3128" t="str">
        <f>VLOOKUP(A3128,'Table S1'!A:E,2,FALSE)</f>
        <v>Suffer from 'nerves'</v>
      </c>
      <c r="C3128" s="26" t="s">
        <v>1384</v>
      </c>
      <c r="D3128" t="s">
        <v>300</v>
      </c>
      <c r="E3128">
        <v>-1.37843882378394</v>
      </c>
      <c r="F3128" s="2">
        <v>0.168077796262997</v>
      </c>
      <c r="G3128">
        <v>30984</v>
      </c>
      <c r="H3128">
        <v>-0.00125400833863888</v>
      </c>
      <c r="I3128">
        <v>-0.000142106602648143</v>
      </c>
      <c r="J3128">
        <v>-0.0222196955122265</v>
      </c>
      <c r="K3128">
        <v>-0.00303711771840469</v>
      </c>
      <c r="L3128" s="2">
        <v>0.000529101041126936</v>
      </c>
    </row>
    <row r="3129" spans="1:12">
      <c r="A3129" s="2">
        <v>2010</v>
      </c>
      <c r="B3129" t="str">
        <f>VLOOKUP(A3129,'Table S1'!A:E,2,FALSE)</f>
        <v>Suffer from 'nerves'</v>
      </c>
      <c r="C3129" s="26" t="s">
        <v>1385</v>
      </c>
      <c r="D3129" t="s">
        <v>300</v>
      </c>
      <c r="E3129">
        <v>-1.16871713877798</v>
      </c>
      <c r="F3129" s="2">
        <v>0.242526606171409</v>
      </c>
      <c r="G3129">
        <v>30984</v>
      </c>
      <c r="H3129">
        <v>-0.000992687288652069</v>
      </c>
      <c r="I3129" s="2">
        <v>0.000527881601066891</v>
      </c>
      <c r="J3129">
        <v>-0.0188390942822412</v>
      </c>
      <c r="K3129">
        <v>-0.00265751043236335</v>
      </c>
      <c r="L3129" s="2">
        <v>0.000672135855059213</v>
      </c>
    </row>
    <row r="3130" spans="1:12">
      <c r="A3130" s="2">
        <v>2010</v>
      </c>
      <c r="B3130" t="str">
        <f>VLOOKUP(A3130,'Table S1'!A:E,2,FALSE)</f>
        <v>Suffer from 'nerves'</v>
      </c>
      <c r="C3130" s="26" t="s">
        <v>1386</v>
      </c>
      <c r="D3130" t="s">
        <v>300</v>
      </c>
      <c r="E3130">
        <v>-0.780322955902083</v>
      </c>
      <c r="F3130" s="2">
        <v>0.435206765073228</v>
      </c>
      <c r="G3130">
        <v>30984</v>
      </c>
      <c r="H3130">
        <v>-0.000731770435627549</v>
      </c>
      <c r="I3130" s="2">
        <v>0.000615286623332431</v>
      </c>
      <c r="J3130">
        <v>-0.0125783880881626</v>
      </c>
      <c r="K3130">
        <v>-0.00256985518969665</v>
      </c>
      <c r="L3130" s="2">
        <v>0.00110631431844156</v>
      </c>
    </row>
    <row r="3131" spans="1:12">
      <c r="A3131" s="2">
        <v>2010</v>
      </c>
      <c r="B3131" t="str">
        <f>VLOOKUP(A3131,'Table S1'!A:E,2,FALSE)</f>
        <v>Suffer from 'nerves'</v>
      </c>
      <c r="C3131" s="26" t="s">
        <v>1387</v>
      </c>
      <c r="D3131" t="s">
        <v>300</v>
      </c>
      <c r="E3131">
        <v>-2.10852670492796</v>
      </c>
      <c r="F3131" s="2">
        <v>0.0349934608241659</v>
      </c>
      <c r="G3131">
        <v>30984</v>
      </c>
      <c r="H3131">
        <v>-0.00181509646953426</v>
      </c>
      <c r="I3131" s="2">
        <v>0.000224135533077255</v>
      </c>
      <c r="J3131">
        <v>-0.0339883211024829</v>
      </c>
      <c r="K3131">
        <v>-0.00350237065844483</v>
      </c>
      <c r="L3131">
        <v>-0.000127822280623688</v>
      </c>
    </row>
    <row r="3132" spans="1:12">
      <c r="A3132" s="2">
        <v>2010</v>
      </c>
      <c r="B3132" t="str">
        <f>VLOOKUP(A3132,'Table S1'!A:E,2,FALSE)</f>
        <v>Suffer from 'nerves'</v>
      </c>
      <c r="C3132" s="26" t="s">
        <v>1388</v>
      </c>
      <c r="D3132" t="s">
        <v>300</v>
      </c>
      <c r="E3132">
        <v>-1.78456994579931</v>
      </c>
      <c r="F3132" s="2">
        <v>0.0743408814871363</v>
      </c>
      <c r="G3132">
        <v>30983</v>
      </c>
      <c r="H3132">
        <v>-0.00154193564091858</v>
      </c>
      <c r="I3132" s="2">
        <v>0.000164564297888195</v>
      </c>
      <c r="J3132">
        <v>-0.0287663972259526</v>
      </c>
      <c r="K3132">
        <v>-0.00323548449592853</v>
      </c>
      <c r="L3132" s="2">
        <v>0.000151613214091368</v>
      </c>
    </row>
    <row r="3133" spans="1:12">
      <c r="A3133" s="2">
        <v>2010</v>
      </c>
      <c r="B3133" t="str">
        <f>VLOOKUP(A3133,'Table S1'!A:E,2,FALSE)</f>
        <v>Suffer from 'nerves'</v>
      </c>
      <c r="C3133" s="26" t="s">
        <v>1389</v>
      </c>
      <c r="D3133" t="s">
        <v>300</v>
      </c>
      <c r="E3133" s="2">
        <v>0.2830727896637</v>
      </c>
      <c r="F3133" s="2">
        <v>0.777122930677025</v>
      </c>
      <c r="G3133">
        <v>30984</v>
      </c>
      <c r="H3133" s="2">
        <v>0.000282232268627702</v>
      </c>
      <c r="I3133" s="2">
        <v>0.000260002056330823</v>
      </c>
      <c r="J3133" s="2">
        <v>0.0045666791147364</v>
      </c>
      <c r="K3133">
        <v>-0.00167198838329502</v>
      </c>
      <c r="L3133" s="2">
        <v>0.00223645292055042</v>
      </c>
    </row>
    <row r="3134" spans="1:12">
      <c r="A3134" s="2">
        <v>2010</v>
      </c>
      <c r="B3134" t="str">
        <f>VLOOKUP(A3134,'Table S1'!A:E,2,FALSE)</f>
        <v>Suffer from 'nerves'</v>
      </c>
      <c r="C3134" s="26" t="s">
        <v>1390</v>
      </c>
      <c r="D3134" t="s">
        <v>300</v>
      </c>
      <c r="E3134">
        <v>-1.41576911039476</v>
      </c>
      <c r="F3134" s="2">
        <v>0.15685316839333</v>
      </c>
      <c r="G3134">
        <v>30983</v>
      </c>
      <c r="H3134">
        <v>-0.00115831981822556</v>
      </c>
      <c r="I3134">
        <v>-0.000194253746880111</v>
      </c>
      <c r="J3134">
        <v>-0.0228215076162833</v>
      </c>
      <c r="K3134">
        <v>-0.00276193851703515</v>
      </c>
      <c r="L3134" s="2">
        <v>0.000445298880584023</v>
      </c>
    </row>
    <row r="3135" spans="1:12">
      <c r="A3135" s="2">
        <v>2010</v>
      </c>
      <c r="B3135" t="str">
        <f>VLOOKUP(A3135,'Table S1'!A:E,2,FALSE)</f>
        <v>Suffer from 'nerves'</v>
      </c>
      <c r="C3135" s="26" t="s">
        <v>597</v>
      </c>
      <c r="D3135" t="s">
        <v>300</v>
      </c>
      <c r="E3135">
        <v>-2.22957750607219</v>
      </c>
      <c r="F3135" s="2">
        <v>0.0257826427316964</v>
      </c>
      <c r="G3135">
        <v>30984</v>
      </c>
      <c r="H3135">
        <v>-0.00182082225615337</v>
      </c>
      <c r="I3135" s="11">
        <v>-9.70039653526311e-5</v>
      </c>
      <c r="J3135">
        <v>-0.0359705180075123</v>
      </c>
      <c r="K3135">
        <v>-0.00342152259067804</v>
      </c>
      <c r="L3135">
        <v>-0.000220121921628691</v>
      </c>
    </row>
    <row r="3136" spans="1:12">
      <c r="A3136" s="2">
        <v>2010</v>
      </c>
      <c r="B3136" t="str">
        <f>VLOOKUP(A3136,'Table S1'!A:E,2,FALSE)</f>
        <v>Suffer from 'nerves'</v>
      </c>
      <c r="C3136" s="26" t="s">
        <v>838</v>
      </c>
      <c r="D3136" t="s">
        <v>300</v>
      </c>
      <c r="E3136" s="2">
        <v>0.038534199297528</v>
      </c>
      <c r="F3136" s="2">
        <v>0.969262012889072</v>
      </c>
      <c r="G3136">
        <v>30984</v>
      </c>
      <c r="H3136" s="11">
        <v>2.99759353510977e-5</v>
      </c>
      <c r="I3136">
        <v>-0.00020627619989251</v>
      </c>
      <c r="J3136" s="2">
        <v>0.000621150652771173</v>
      </c>
      <c r="K3136">
        <v>-0.00149474885300919</v>
      </c>
      <c r="L3136" s="2">
        <v>0.00155470072371139</v>
      </c>
    </row>
    <row r="3137" spans="1:12">
      <c r="A3137" s="2">
        <v>2010</v>
      </c>
      <c r="B3137" t="str">
        <f>VLOOKUP(A3137,'Table S1'!A:E,2,FALSE)</f>
        <v>Suffer from 'nerves'</v>
      </c>
      <c r="C3137" s="26" t="s">
        <v>1391</v>
      </c>
      <c r="D3137" t="s">
        <v>300</v>
      </c>
      <c r="E3137" s="2">
        <v>0.0266038294427939</v>
      </c>
      <c r="F3137" s="2">
        <v>0.978775890220561</v>
      </c>
      <c r="G3137">
        <v>30984</v>
      </c>
      <c r="H3137" s="11">
        <v>1.84912850199e-5</v>
      </c>
      <c r="I3137">
        <v>-0.000562257122305864</v>
      </c>
      <c r="J3137" s="2">
        <v>0.000429197770425967</v>
      </c>
      <c r="K3137">
        <v>-0.00134385651431593</v>
      </c>
      <c r="L3137" s="2">
        <v>0.00138083908435573</v>
      </c>
    </row>
    <row r="3138" spans="1:12">
      <c r="A3138" s="2">
        <v>2010</v>
      </c>
      <c r="B3138" t="str">
        <f>VLOOKUP(A3138,'Table S1'!A:E,2,FALSE)</f>
        <v>Suffer from 'nerves'</v>
      </c>
      <c r="C3138" s="26" t="s">
        <v>1392</v>
      </c>
      <c r="D3138" t="s">
        <v>300</v>
      </c>
      <c r="E3138" s="2">
        <v>1.13782223743157</v>
      </c>
      <c r="F3138" s="2">
        <v>0.255203515735663</v>
      </c>
      <c r="G3138">
        <v>30984</v>
      </c>
      <c r="H3138" s="2">
        <v>0.000916560126886555</v>
      </c>
      <c r="I3138">
        <v>-0.000217092049951665</v>
      </c>
      <c r="J3138" s="2">
        <v>0.0183410850206382</v>
      </c>
      <c r="K3138">
        <v>-0.000662328875129499</v>
      </c>
      <c r="L3138" s="2">
        <v>0.00249544912890261</v>
      </c>
    </row>
    <row r="3139" spans="1:12">
      <c r="A3139" s="2">
        <v>2010</v>
      </c>
      <c r="B3139" t="str">
        <f>VLOOKUP(A3139,'Table S1'!A:E,2,FALSE)</f>
        <v>Suffer from 'nerves'</v>
      </c>
      <c r="C3139" s="26" t="s">
        <v>559</v>
      </c>
      <c r="D3139" t="s">
        <v>300</v>
      </c>
      <c r="E3139">
        <v>-0.847246688911814</v>
      </c>
      <c r="F3139" s="2">
        <v>0.396864178848953</v>
      </c>
      <c r="G3139">
        <v>30984</v>
      </c>
      <c r="H3139">
        <v>-0.000708211520570744</v>
      </c>
      <c r="I3139" s="2">
        <v>0.000502915211123761</v>
      </c>
      <c r="J3139">
        <v>-0.0136571628182125</v>
      </c>
      <c r="K3139">
        <v>-0.00234660482182649</v>
      </c>
      <c r="L3139" s="2">
        <v>0.000930181780685001</v>
      </c>
    </row>
    <row r="3140" spans="1:12">
      <c r="A3140" s="2">
        <v>2010</v>
      </c>
      <c r="B3140" t="str">
        <f>VLOOKUP(A3140,'Table S1'!A:E,2,FALSE)</f>
        <v>Suffer from 'nerves'</v>
      </c>
      <c r="C3140" s="26" t="s">
        <v>573</v>
      </c>
      <c r="D3140" t="s">
        <v>300</v>
      </c>
      <c r="E3140">
        <v>-0.680191902232539</v>
      </c>
      <c r="F3140" s="2">
        <v>0.496388041243368</v>
      </c>
      <c r="G3140">
        <v>30984</v>
      </c>
      <c r="H3140">
        <v>-0.000601367296131562</v>
      </c>
      <c r="I3140" s="11">
        <v>-1.27868214039295e-5</v>
      </c>
      <c r="J3140">
        <v>-0.0109643291357688</v>
      </c>
      <c r="K3140">
        <v>-0.00233426691331452</v>
      </c>
      <c r="L3140" s="2">
        <v>0.0011315323210514</v>
      </c>
    </row>
    <row r="3141" spans="1:12">
      <c r="A3141" s="2">
        <v>2010</v>
      </c>
      <c r="B3141" t="str">
        <f>VLOOKUP(A3141,'Table S1'!A:E,2,FALSE)</f>
        <v>Suffer from 'nerves'</v>
      </c>
      <c r="C3141" s="26" t="s">
        <v>574</v>
      </c>
      <c r="D3141" t="s">
        <v>300</v>
      </c>
      <c r="E3141">
        <v>-1.18008693856871</v>
      </c>
      <c r="F3141" s="2">
        <v>0.237974699148791</v>
      </c>
      <c r="G3141">
        <v>30983</v>
      </c>
      <c r="H3141">
        <v>-0.00106108734069951</v>
      </c>
      <c r="I3141" s="2">
        <v>0.000110285649951496</v>
      </c>
      <c r="J3141">
        <v>-0.0190224259440955</v>
      </c>
      <c r="K3141">
        <v>-0.00282347801845571</v>
      </c>
      <c r="L3141" s="2">
        <v>0.000701303337056687</v>
      </c>
    </row>
    <row r="3142" spans="1:12">
      <c r="A3142" s="2">
        <v>2010</v>
      </c>
      <c r="B3142" t="str">
        <f>VLOOKUP(A3142,'Table S1'!A:E,2,FALSE)</f>
        <v>Suffer from 'nerves'</v>
      </c>
      <c r="C3142" s="26" t="s">
        <v>575</v>
      </c>
      <c r="D3142" t="s">
        <v>300</v>
      </c>
      <c r="E3142">
        <v>-0.449980582834437</v>
      </c>
      <c r="F3142" s="2">
        <v>0.652727589534937</v>
      </c>
      <c r="G3142">
        <v>30984</v>
      </c>
      <c r="H3142">
        <v>-0.000394264547417371</v>
      </c>
      <c r="I3142" s="11">
        <v>-1.16015604413743e-5</v>
      </c>
      <c r="J3142">
        <v>-0.00725344597415558</v>
      </c>
      <c r="K3142">
        <v>-0.00211161531894901</v>
      </c>
      <c r="L3142" s="2">
        <v>0.00132308622411427</v>
      </c>
    </row>
    <row r="3143" spans="1:12">
      <c r="A3143" s="2">
        <v>2010</v>
      </c>
      <c r="B3143" t="str">
        <f>VLOOKUP(A3143,'Table S1'!A:E,2,FALSE)</f>
        <v>Suffer from 'nerves'</v>
      </c>
      <c r="C3143" s="26" t="s">
        <v>576</v>
      </c>
      <c r="D3143" t="s">
        <v>300</v>
      </c>
      <c r="E3143">
        <v>-2.0157243453375</v>
      </c>
      <c r="F3143" s="2">
        <v>0.0438374243084039</v>
      </c>
      <c r="G3143">
        <v>30984</v>
      </c>
      <c r="H3143">
        <v>-0.00184760210083178</v>
      </c>
      <c r="I3143" s="2">
        <v>0.000494175769750915</v>
      </c>
      <c r="J3143">
        <v>-0.0324923967732074</v>
      </c>
      <c r="K3143">
        <v>-0.00364416473586545</v>
      </c>
      <c r="L3143" s="11">
        <v>-5.10394657981029e-5</v>
      </c>
    </row>
    <row r="3144" spans="1:12">
      <c r="A3144" s="2">
        <v>2010</v>
      </c>
      <c r="B3144" t="str">
        <f>VLOOKUP(A3144,'Table S1'!A:E,2,FALSE)</f>
        <v>Suffer from 'nerves'</v>
      </c>
      <c r="C3144" s="26" t="s">
        <v>1393</v>
      </c>
      <c r="D3144" t="s">
        <v>300</v>
      </c>
      <c r="E3144">
        <v>-0.820834826008763</v>
      </c>
      <c r="F3144" s="2">
        <v>0.411746673710992</v>
      </c>
      <c r="G3144">
        <v>30984</v>
      </c>
      <c r="H3144">
        <v>-0.000726444003091703</v>
      </c>
      <c r="I3144" s="2">
        <v>0.000322584597564149</v>
      </c>
      <c r="J3144">
        <v>-0.0132314177350861</v>
      </c>
      <c r="K3144">
        <v>-0.00246109226558084</v>
      </c>
      <c r="L3144" s="2">
        <v>0.00100820425939743</v>
      </c>
    </row>
    <row r="3145" spans="1:12">
      <c r="A3145" s="2">
        <v>2010</v>
      </c>
      <c r="B3145" t="str">
        <f>VLOOKUP(A3145,'Table S1'!A:E,2,FALSE)</f>
        <v>Suffer from 'nerves'</v>
      </c>
      <c r="C3145" s="26" t="s">
        <v>1205</v>
      </c>
      <c r="D3145" t="s">
        <v>300</v>
      </c>
      <c r="E3145">
        <v>-1.6820983140133</v>
      </c>
      <c r="F3145" s="2">
        <v>0.0925598540611583</v>
      </c>
      <c r="G3145">
        <v>30984</v>
      </c>
      <c r="H3145">
        <v>-0.00178983529393316</v>
      </c>
      <c r="I3145" s="2">
        <v>0.000117098776133345</v>
      </c>
      <c r="J3145">
        <v>-0.0271362252267714</v>
      </c>
      <c r="K3145">
        <v>-0.00387541479190991</v>
      </c>
      <c r="L3145" s="2">
        <v>0.000295744204043592</v>
      </c>
    </row>
    <row r="3146" spans="1:12">
      <c r="A3146" s="2">
        <v>2010</v>
      </c>
      <c r="B3146" t="str">
        <f>VLOOKUP(A3146,'Table S1'!A:E,2,FALSE)</f>
        <v>Suffer from 'nerves'</v>
      </c>
      <c r="C3146" s="26" t="s">
        <v>1394</v>
      </c>
      <c r="D3146" t="s">
        <v>300</v>
      </c>
      <c r="E3146">
        <v>-0.903561367221583</v>
      </c>
      <c r="F3146" s="2">
        <v>0.366235058979026</v>
      </c>
      <c r="G3146">
        <v>30984</v>
      </c>
      <c r="H3146">
        <v>-0.000873137536841426</v>
      </c>
      <c r="I3146">
        <v>-0.000111876601997771</v>
      </c>
      <c r="J3146">
        <v>-0.0145649252689806</v>
      </c>
      <c r="K3146">
        <v>-0.00276718152948857</v>
      </c>
      <c r="L3146" s="2">
        <v>0.00102090645580572</v>
      </c>
    </row>
    <row r="3147" spans="1:12">
      <c r="A3147" s="2">
        <v>2010</v>
      </c>
      <c r="B3147" t="str">
        <f>VLOOKUP(A3147,'Table S1'!A:E,2,FALSE)</f>
        <v>Suffer from 'nerves'</v>
      </c>
      <c r="C3147" s="26" t="s">
        <v>1395</v>
      </c>
      <c r="D3147" t="s">
        <v>300</v>
      </c>
      <c r="E3147">
        <v>-1.31372839166511</v>
      </c>
      <c r="F3147" s="2">
        <v>0.188947349995434</v>
      </c>
      <c r="G3147">
        <v>30984</v>
      </c>
      <c r="H3147">
        <v>-0.00132117955155343</v>
      </c>
      <c r="I3147" s="2">
        <v>0.000283773304748528</v>
      </c>
      <c r="J3147">
        <v>-0.0211765980070372</v>
      </c>
      <c r="K3147">
        <v>-0.00329233699458585</v>
      </c>
      <c r="L3147" s="2">
        <v>0.000649977891478995</v>
      </c>
    </row>
    <row r="3148" spans="1:12">
      <c r="A3148" s="2">
        <v>2010</v>
      </c>
      <c r="B3148" t="str">
        <f>VLOOKUP(A3148,'Table S1'!A:E,2,FALSE)</f>
        <v>Suffer from 'nerves'</v>
      </c>
      <c r="C3148" s="26" t="s">
        <v>1396</v>
      </c>
      <c r="D3148" t="s">
        <v>300</v>
      </c>
      <c r="E3148">
        <v>-1.98444274783466</v>
      </c>
      <c r="F3148" s="2">
        <v>0.0472153114698516</v>
      </c>
      <c r="G3148">
        <v>30983</v>
      </c>
      <c r="H3148">
        <v>-0.00168894886787712</v>
      </c>
      <c r="I3148" s="2">
        <v>0.000480745065128782</v>
      </c>
      <c r="J3148">
        <v>-0.0320145320508222</v>
      </c>
      <c r="K3148">
        <v>-0.00335712915620741</v>
      </c>
      <c r="L3148" s="11">
        <v>-2.07685795468387e-5</v>
      </c>
    </row>
    <row r="3149" spans="1:12">
      <c r="A3149" s="2">
        <v>2010</v>
      </c>
      <c r="B3149" t="str">
        <f>VLOOKUP(A3149,'Table S1'!A:E,2,FALSE)</f>
        <v>Suffer from 'nerves'</v>
      </c>
      <c r="C3149" s="26" t="s">
        <v>1397</v>
      </c>
      <c r="D3149" t="s">
        <v>300</v>
      </c>
      <c r="E3149" s="2">
        <v>2.05762430555431</v>
      </c>
      <c r="F3149" s="2">
        <v>0.0396345594618512</v>
      </c>
      <c r="G3149">
        <v>30984</v>
      </c>
      <c r="H3149" s="2">
        <v>0.00211830514116374</v>
      </c>
      <c r="I3149" s="11">
        <v>8.02031631668546e-5</v>
      </c>
      <c r="J3149" s="2">
        <v>0.0331678016892097</v>
      </c>
      <c r="K3149" s="2">
        <v>0.000100461569467961</v>
      </c>
      <c r="L3149" s="2">
        <v>0.00413614871285952</v>
      </c>
    </row>
    <row r="3150" spans="1:12">
      <c r="A3150" s="2">
        <v>2010</v>
      </c>
      <c r="B3150" t="str">
        <f>VLOOKUP(A3150,'Table S1'!A:E,2,FALSE)</f>
        <v>Suffer from 'nerves'</v>
      </c>
      <c r="C3150" s="26" t="s">
        <v>1398</v>
      </c>
      <c r="D3150" t="s">
        <v>300</v>
      </c>
      <c r="E3150">
        <v>-0.78406153119041</v>
      </c>
      <c r="F3150" s="2">
        <v>0.43301000024211</v>
      </c>
      <c r="G3150">
        <v>30984</v>
      </c>
      <c r="H3150">
        <v>-0.000772987198238558</v>
      </c>
      <c r="I3150" s="11">
        <v>6.30514921617999e-5</v>
      </c>
      <c r="J3150">
        <v>-0.0126386519193337</v>
      </c>
      <c r="K3150">
        <v>-0.0027053435176821</v>
      </c>
      <c r="L3150" s="2">
        <v>0.00115936912120499</v>
      </c>
    </row>
    <row r="3151" spans="1:12">
      <c r="A3151" s="2">
        <v>2010</v>
      </c>
      <c r="B3151" t="str">
        <f>VLOOKUP(A3151,'Table S1'!A:E,2,FALSE)</f>
        <v>Suffer from 'nerves'</v>
      </c>
      <c r="C3151" s="26" t="s">
        <v>1399</v>
      </c>
      <c r="D3151" t="s">
        <v>300</v>
      </c>
      <c r="E3151" s="2">
        <v>0.20492966010922</v>
      </c>
      <c r="F3151" s="2">
        <v>0.837628427782551</v>
      </c>
      <c r="G3151">
        <v>30982</v>
      </c>
      <c r="H3151" s="2">
        <v>0.00020345419587827</v>
      </c>
      <c r="I3151" s="2">
        <v>0.000549661169630666</v>
      </c>
      <c r="J3151" s="2">
        <v>0.003303373248281</v>
      </c>
      <c r="K3151">
        <v>-0.00174247434937863</v>
      </c>
      <c r="L3151" s="2">
        <v>0.00214938274113517</v>
      </c>
    </row>
    <row r="3152" spans="1:12">
      <c r="A3152" s="2">
        <v>2010</v>
      </c>
      <c r="B3152" t="str">
        <f>VLOOKUP(A3152,'Table S1'!A:E,2,FALSE)</f>
        <v>Suffer from 'nerves'</v>
      </c>
      <c r="C3152" s="26" t="s">
        <v>1400</v>
      </c>
      <c r="D3152" t="s">
        <v>300</v>
      </c>
      <c r="E3152" s="2">
        <v>0.451007504613939</v>
      </c>
      <c r="F3152" s="2">
        <v>0.651987296425044</v>
      </c>
      <c r="G3152">
        <v>30984</v>
      </c>
      <c r="H3152" s="2">
        <v>0.00035379996388298</v>
      </c>
      <c r="I3152">
        <v>-0.000160580663677997</v>
      </c>
      <c r="J3152" s="2">
        <v>0.00726999940319552</v>
      </c>
      <c r="K3152">
        <v>-0.0011837848198922</v>
      </c>
      <c r="L3152" s="2">
        <v>0.00189138474765816</v>
      </c>
    </row>
    <row r="3153" spans="1:12">
      <c r="A3153" s="2">
        <v>2010</v>
      </c>
      <c r="B3153" t="str">
        <f>VLOOKUP(A3153,'Table S1'!A:E,2,FALSE)</f>
        <v>Suffer from 'nerves'</v>
      </c>
      <c r="C3153" s="26" t="s">
        <v>1401</v>
      </c>
      <c r="D3153" t="s">
        <v>300</v>
      </c>
      <c r="E3153" s="2">
        <v>0.163866924246228</v>
      </c>
      <c r="F3153" s="2">
        <v>0.869836974537741</v>
      </c>
      <c r="G3153">
        <v>30984</v>
      </c>
      <c r="H3153" s="2">
        <v>0.000101280647369845</v>
      </c>
      <c r="I3153" s="2">
        <v>0.000331967290705658</v>
      </c>
      <c r="J3153" s="2">
        <v>0.00264144704752379</v>
      </c>
      <c r="K3153">
        <v>-0.0011101546491567</v>
      </c>
      <c r="L3153" s="2">
        <v>0.00131271594389639</v>
      </c>
    </row>
    <row r="3154" spans="1:12">
      <c r="A3154" s="2">
        <v>2010</v>
      </c>
      <c r="B3154" t="str">
        <f>VLOOKUP(A3154,'Table S1'!A:E,2,FALSE)</f>
        <v>Suffer from 'nerves'</v>
      </c>
      <c r="C3154" s="26" t="s">
        <v>587</v>
      </c>
      <c r="D3154" t="s">
        <v>300</v>
      </c>
      <c r="E3154" s="2">
        <v>0.970006946881416</v>
      </c>
      <c r="F3154" s="2">
        <v>0.332050601309844</v>
      </c>
      <c r="G3154">
        <v>30984</v>
      </c>
      <c r="H3154" s="2">
        <v>0.000815224327604603</v>
      </c>
      <c r="I3154" s="2">
        <v>0.000582328215516668</v>
      </c>
      <c r="J3154" s="2">
        <v>0.0156359924231413</v>
      </c>
      <c r="K3154">
        <v>-0.000832055360564456</v>
      </c>
      <c r="L3154" s="2">
        <v>0.00246250401577366</v>
      </c>
    </row>
    <row r="3155" spans="1:12">
      <c r="A3155" s="2">
        <v>2010</v>
      </c>
      <c r="B3155" t="str">
        <f>VLOOKUP(A3155,'Table S1'!A:E,2,FALSE)</f>
        <v>Suffer from 'nerves'</v>
      </c>
      <c r="C3155" s="26" t="s">
        <v>1402</v>
      </c>
      <c r="D3155" t="s">
        <v>300</v>
      </c>
      <c r="E3155">
        <v>-0.74531288854896</v>
      </c>
      <c r="F3155" s="2">
        <v>0.456088244965179</v>
      </c>
      <c r="G3155">
        <v>30984</v>
      </c>
      <c r="H3155">
        <v>-0.000490666346168464</v>
      </c>
      <c r="I3155">
        <v>-0.000293936501263747</v>
      </c>
      <c r="J3155">
        <v>-0.0120240328346844</v>
      </c>
      <c r="K3155">
        <v>-0.00178103170910114</v>
      </c>
      <c r="L3155" s="2">
        <v>0.000799699016764213</v>
      </c>
    </row>
    <row r="3156" spans="1:12">
      <c r="A3156" s="2">
        <v>2010</v>
      </c>
      <c r="B3156" t="str">
        <f>VLOOKUP(A3156,'Table S1'!A:E,2,FALSE)</f>
        <v>Suffer from 'nerves'</v>
      </c>
      <c r="C3156" s="26" t="s">
        <v>589</v>
      </c>
      <c r="D3156" t="s">
        <v>300</v>
      </c>
      <c r="E3156" s="2">
        <v>2.08233863141346</v>
      </c>
      <c r="F3156" s="2">
        <v>0.0373197333447179</v>
      </c>
      <c r="G3156">
        <v>30984</v>
      </c>
      <c r="H3156" s="2">
        <v>0.00160954817016567</v>
      </c>
      <c r="I3156" s="2">
        <v>0.000117375918674253</v>
      </c>
      <c r="J3156" s="2">
        <v>0.0335661833844327</v>
      </c>
      <c r="K3156" s="11">
        <v>9.4530566337872e-5</v>
      </c>
      <c r="L3156" s="2">
        <v>0.00312456577399347</v>
      </c>
    </row>
    <row r="3157" spans="1:12">
      <c r="A3157" s="2">
        <v>2010</v>
      </c>
      <c r="B3157" t="str">
        <f>VLOOKUP(A3157,'Table S1'!A:E,2,FALSE)</f>
        <v>Suffer from 'nerves'</v>
      </c>
      <c r="C3157" s="26" t="s">
        <v>825</v>
      </c>
      <c r="D3157" t="s">
        <v>300</v>
      </c>
      <c r="E3157">
        <v>-1.61170189488853</v>
      </c>
      <c r="F3157" s="2">
        <v>0.107037010569741</v>
      </c>
      <c r="G3157">
        <v>30984</v>
      </c>
      <c r="H3157">
        <v>-0.00138793571269405</v>
      </c>
      <c r="I3157" s="2">
        <v>0.000217617407073673</v>
      </c>
      <c r="J3157">
        <v>-0.0259797712767518</v>
      </c>
      <c r="K3157">
        <v>-0.00307584728548835</v>
      </c>
      <c r="L3157" s="2">
        <v>0.000299975860100257</v>
      </c>
    </row>
    <row r="3158" spans="1:12">
      <c r="A3158" s="2">
        <v>2010</v>
      </c>
      <c r="B3158" t="str">
        <f>VLOOKUP(A3158,'Table S1'!A:E,2,FALSE)</f>
        <v>Suffer from 'nerves'</v>
      </c>
      <c r="C3158" s="26" t="s">
        <v>1403</v>
      </c>
      <c r="D3158" t="s">
        <v>300</v>
      </c>
      <c r="E3158">
        <v>-1.52411092494649</v>
      </c>
      <c r="F3158" s="2">
        <v>0.127491210200439</v>
      </c>
      <c r="G3158">
        <v>30984</v>
      </c>
      <c r="H3158">
        <v>-0.00133385647540958</v>
      </c>
      <c r="I3158" s="2">
        <v>0.000122309066886869</v>
      </c>
      <c r="J3158">
        <v>-0.024567851757255</v>
      </c>
      <c r="K3158">
        <v>-0.003049225573152</v>
      </c>
      <c r="L3158" s="2">
        <v>0.000381512622332826</v>
      </c>
    </row>
    <row r="3159" spans="1:12">
      <c r="A3159" s="2">
        <v>2010</v>
      </c>
      <c r="B3159" t="str">
        <f>VLOOKUP(A3159,'Table S1'!A:E,2,FALSE)</f>
        <v>Suffer from 'nerves'</v>
      </c>
      <c r="C3159" s="26" t="s">
        <v>1404</v>
      </c>
      <c r="D3159" t="s">
        <v>300</v>
      </c>
      <c r="E3159">
        <v>-2.07893485491</v>
      </c>
      <c r="F3159" s="2">
        <v>0.0376315451231654</v>
      </c>
      <c r="G3159">
        <v>30984</v>
      </c>
      <c r="H3159">
        <v>-0.00166680842091915</v>
      </c>
      <c r="I3159" s="2">
        <v>0.000232422214407145</v>
      </c>
      <c r="J3159">
        <v>-0.0335113163303468</v>
      </c>
      <c r="K3159">
        <v>-0.00323829205326746</v>
      </c>
      <c r="L3159" s="11">
        <v>-9.53247885708379e-5</v>
      </c>
    </row>
    <row r="3160" spans="1:12">
      <c r="A3160" s="2">
        <v>2010</v>
      </c>
      <c r="B3160" t="str">
        <f>VLOOKUP(A3160,'Table S1'!A:E,2,FALSE)</f>
        <v>Suffer from 'nerves'</v>
      </c>
      <c r="C3160" s="26" t="s">
        <v>818</v>
      </c>
      <c r="D3160" t="s">
        <v>300</v>
      </c>
      <c r="E3160">
        <v>-0.757858863049514</v>
      </c>
      <c r="F3160" s="2">
        <v>0.448541243125412</v>
      </c>
      <c r="G3160">
        <v>30984</v>
      </c>
      <c r="H3160">
        <v>-0.000665812325490076</v>
      </c>
      <c r="I3160" s="11">
        <v>-3.84811322818591e-5</v>
      </c>
      <c r="J3160">
        <v>-0.0122162789437232</v>
      </c>
      <c r="K3160">
        <v>-0.00238779411065786</v>
      </c>
      <c r="L3160" s="2">
        <v>0.0010561694596777</v>
      </c>
    </row>
    <row r="3161" spans="1:12">
      <c r="A3161" s="2">
        <v>2010</v>
      </c>
      <c r="B3161" t="str">
        <f>VLOOKUP(A3161,'Table S1'!A:E,2,FALSE)</f>
        <v>Suffer from 'nerves'</v>
      </c>
      <c r="C3161" s="26" t="s">
        <v>1405</v>
      </c>
      <c r="D3161" t="s">
        <v>300</v>
      </c>
      <c r="E3161">
        <v>-2.70467883478654</v>
      </c>
      <c r="F3161" s="2">
        <v>0.00684078069174918</v>
      </c>
      <c r="G3161">
        <v>30984</v>
      </c>
      <c r="H3161">
        <v>-0.00222753598021728</v>
      </c>
      <c r="I3161" s="2">
        <v>0.000561563955478358</v>
      </c>
      <c r="J3161">
        <v>-0.04359797412144</v>
      </c>
      <c r="K3161">
        <v>-0.00384179819717017</v>
      </c>
      <c r="L3161">
        <v>-0.000613273763264382</v>
      </c>
    </row>
    <row r="3162" spans="1:12">
      <c r="A3162" s="2">
        <v>2010</v>
      </c>
      <c r="B3162" t="str">
        <f>VLOOKUP(A3162,'Table S1'!A:E,2,FALSE)</f>
        <v>Suffer from 'nerves'</v>
      </c>
      <c r="C3162" s="26" t="s">
        <v>1406</v>
      </c>
      <c r="D3162" t="s">
        <v>300</v>
      </c>
      <c r="E3162">
        <v>-3.11274322258518</v>
      </c>
      <c r="F3162" s="2">
        <v>0.00185525852126924</v>
      </c>
      <c r="G3162">
        <v>30984</v>
      </c>
      <c r="H3162">
        <v>-0.00254349535788538</v>
      </c>
      <c r="I3162" s="2">
        <v>0.000407744195978428</v>
      </c>
      <c r="J3162">
        <v>-0.0501757534830071</v>
      </c>
      <c r="K3162">
        <v>-0.00414509037824899</v>
      </c>
      <c r="L3162">
        <v>-0.000941900337521769</v>
      </c>
    </row>
    <row r="3163" spans="1:12">
      <c r="A3163" s="2">
        <v>2010</v>
      </c>
      <c r="B3163" t="str">
        <f>VLOOKUP(A3163,'Table S1'!A:E,2,FALSE)</f>
        <v>Suffer from 'nerves'</v>
      </c>
      <c r="C3163" s="26" t="s">
        <v>1407</v>
      </c>
      <c r="D3163" t="s">
        <v>300</v>
      </c>
      <c r="E3163">
        <v>-2.74746812560933</v>
      </c>
      <c r="F3163" s="2">
        <v>0.00600920576949813</v>
      </c>
      <c r="G3163">
        <v>30984</v>
      </c>
      <c r="H3163">
        <v>-0.00205034707176904</v>
      </c>
      <c r="I3163" s="2">
        <v>0.000279492572478783</v>
      </c>
      <c r="J3163">
        <v>-0.0442877145704622</v>
      </c>
      <c r="K3163">
        <v>-0.00351306227804488</v>
      </c>
      <c r="L3163">
        <v>-0.000587631865493193</v>
      </c>
    </row>
    <row r="3164" spans="1:12">
      <c r="A3164" s="2">
        <v>2010</v>
      </c>
      <c r="B3164" t="str">
        <f>VLOOKUP(A3164,'Table S1'!A:E,2,FALSE)</f>
        <v>Suffer from 'nerves'</v>
      </c>
      <c r="C3164" s="26" t="s">
        <v>1408</v>
      </c>
      <c r="D3164" t="s">
        <v>300</v>
      </c>
      <c r="E3164">
        <v>-0.299357383108216</v>
      </c>
      <c r="F3164" s="2">
        <v>0.764669383256946</v>
      </c>
      <c r="G3164">
        <v>30984</v>
      </c>
      <c r="H3164">
        <v>-0.000193496671189085</v>
      </c>
      <c r="I3164">
        <v>-0.000344055695136946</v>
      </c>
      <c r="J3164">
        <v>-0.00482951699897721</v>
      </c>
      <c r="K3164">
        <v>-0.00146041488862443</v>
      </c>
      <c r="L3164" s="2">
        <v>0.00107342154624626</v>
      </c>
    </row>
    <row r="3165" spans="1:12">
      <c r="A3165" s="2">
        <v>2010</v>
      </c>
      <c r="B3165" t="str">
        <f>VLOOKUP(A3165,'Table S1'!A:E,2,FALSE)</f>
        <v>Suffer from 'nerves'</v>
      </c>
      <c r="C3165" s="26" t="s">
        <v>598</v>
      </c>
      <c r="D3165" t="s">
        <v>300</v>
      </c>
      <c r="E3165">
        <v>-3.42955844348424</v>
      </c>
      <c r="F3165" s="2">
        <v>0.000605351288192395</v>
      </c>
      <c r="G3165">
        <v>30984</v>
      </c>
      <c r="H3165">
        <v>-0.00266959191915547</v>
      </c>
      <c r="I3165" s="11">
        <v>1.1343440902537e-5</v>
      </c>
      <c r="J3165">
        <v>-0.0553257605922442</v>
      </c>
      <c r="K3165">
        <v>-0.00419530098775164</v>
      </c>
      <c r="L3165">
        <v>-0.0011438828505593</v>
      </c>
    </row>
    <row r="3166" spans="1:12">
      <c r="A3166" s="2">
        <v>2010</v>
      </c>
      <c r="B3166" t="str">
        <f>VLOOKUP(A3166,'Table S1'!A:E,2,FALSE)</f>
        <v>Suffer from 'nerves'</v>
      </c>
      <c r="C3166" s="26" t="s">
        <v>599</v>
      </c>
      <c r="D3166" t="s">
        <v>300</v>
      </c>
      <c r="E3166">
        <v>-0.377524903589565</v>
      </c>
      <c r="F3166" s="2">
        <v>0.705786146681656</v>
      </c>
      <c r="G3166">
        <v>30984</v>
      </c>
      <c r="H3166">
        <v>-0.000330029609560934</v>
      </c>
      <c r="I3166">
        <v>-0.000188768426074608</v>
      </c>
      <c r="J3166">
        <v>-0.00608549923384747</v>
      </c>
      <c r="K3166">
        <v>-0.00204348324376782</v>
      </c>
      <c r="L3166" s="2">
        <v>0.00138342402464595</v>
      </c>
    </row>
    <row r="3167" spans="1:12">
      <c r="A3167" s="2">
        <v>2010</v>
      </c>
      <c r="B3167" t="str">
        <f>VLOOKUP(A3167,'Table S1'!A:E,2,FALSE)</f>
        <v>Suffer from 'nerves'</v>
      </c>
      <c r="C3167" s="26" t="s">
        <v>1409</v>
      </c>
      <c r="D3167" t="s">
        <v>300</v>
      </c>
      <c r="E3167">
        <v>-2.36514941487105</v>
      </c>
      <c r="F3167" s="2">
        <v>0.0180289224892358</v>
      </c>
      <c r="G3167">
        <v>30984</v>
      </c>
      <c r="H3167">
        <v>-0.00175713551377028</v>
      </c>
      <c r="I3167" s="2">
        <v>0.000914244238540494</v>
      </c>
      <c r="J3167">
        <v>-0.0381249417330635</v>
      </c>
      <c r="K3167">
        <v>-0.00321330434626601</v>
      </c>
      <c r="L3167">
        <v>-0.000300966681274553</v>
      </c>
    </row>
    <row r="3168" spans="1:12">
      <c r="A3168" s="2">
        <v>2010</v>
      </c>
      <c r="B3168" t="str">
        <f>VLOOKUP(A3168,'Table S1'!A:E,2,FALSE)</f>
        <v>Suffer from 'nerves'</v>
      </c>
      <c r="C3168" s="26" t="s">
        <v>1410</v>
      </c>
      <c r="D3168" t="s">
        <v>300</v>
      </c>
      <c r="E3168">
        <v>-2.89202288383705</v>
      </c>
      <c r="F3168" s="2">
        <v>0.00383036329121409</v>
      </c>
      <c r="G3168">
        <v>30983</v>
      </c>
      <c r="H3168">
        <v>-0.00176661092304288</v>
      </c>
      <c r="I3168" s="2">
        <v>0.000425767438998296</v>
      </c>
      <c r="J3168">
        <v>-0.0466223606600737</v>
      </c>
      <c r="K3168">
        <v>-0.00296391439953628</v>
      </c>
      <c r="L3168">
        <v>-0.000569307446549475</v>
      </c>
    </row>
    <row r="3169" spans="1:12">
      <c r="A3169" s="2">
        <v>2010</v>
      </c>
      <c r="B3169" t="str">
        <f>VLOOKUP(A3169,'Table S1'!A:E,2,FALSE)</f>
        <v>Suffer from 'nerves'</v>
      </c>
      <c r="C3169" s="26" t="s">
        <v>1248</v>
      </c>
      <c r="D3169" t="s">
        <v>300</v>
      </c>
      <c r="E3169" s="2">
        <v>0.0307664622675215</v>
      </c>
      <c r="F3169" s="2">
        <v>0.975455985148294</v>
      </c>
      <c r="G3169">
        <v>30984</v>
      </c>
      <c r="H3169" s="11">
        <v>2.52952517346117e-5</v>
      </c>
      <c r="I3169" s="2">
        <v>0.000420011990702884</v>
      </c>
      <c r="J3169" s="2">
        <v>0.00049593889244655</v>
      </c>
      <c r="K3169">
        <v>-0.00158619061682696</v>
      </c>
      <c r="L3169" s="2">
        <v>0.00163678112029618</v>
      </c>
    </row>
    <row r="3170" spans="1:12">
      <c r="A3170" s="2">
        <v>2010</v>
      </c>
      <c r="B3170" t="str">
        <f>VLOOKUP(A3170,'Table S1'!A:E,2,FALSE)</f>
        <v>Suffer from 'nerves'</v>
      </c>
      <c r="C3170" s="26" t="s">
        <v>603</v>
      </c>
      <c r="D3170" t="s">
        <v>300</v>
      </c>
      <c r="E3170" s="2">
        <v>0.36802730378904</v>
      </c>
      <c r="F3170" s="2">
        <v>0.712855389371054</v>
      </c>
      <c r="G3170">
        <v>30984</v>
      </c>
      <c r="H3170" s="2">
        <v>0.000276338092900045</v>
      </c>
      <c r="I3170" s="2">
        <v>0.000622500861132522</v>
      </c>
      <c r="J3170" s="2">
        <v>0.00593733998376711</v>
      </c>
      <c r="K3170">
        <v>-0.00119538387592041</v>
      </c>
      <c r="L3170" s="2">
        <v>0.0017480600617205</v>
      </c>
    </row>
    <row r="3171" spans="1:12">
      <c r="A3171" s="2">
        <v>2010</v>
      </c>
      <c r="B3171" t="str">
        <f>VLOOKUP(A3171,'Table S1'!A:E,2,FALSE)</f>
        <v>Suffer from 'nerves'</v>
      </c>
      <c r="C3171" s="26" t="s">
        <v>604</v>
      </c>
      <c r="D3171" t="s">
        <v>300</v>
      </c>
      <c r="E3171" s="2">
        <v>1.55378255811372</v>
      </c>
      <c r="F3171" s="2">
        <v>0.120246505978864</v>
      </c>
      <c r="G3171">
        <v>30984</v>
      </c>
      <c r="H3171" s="2">
        <v>0.000942717418282727</v>
      </c>
      <c r="I3171" s="11">
        <v>1.62418118708041e-5</v>
      </c>
      <c r="J3171" s="2">
        <v>0.0250461425910235</v>
      </c>
      <c r="K3171">
        <v>-0.000246486540240851</v>
      </c>
      <c r="L3171" s="2">
        <v>0.0021319213768063</v>
      </c>
    </row>
    <row r="3172" spans="1:12">
      <c r="A3172" s="2">
        <v>2010</v>
      </c>
      <c r="B3172" t="str">
        <f>VLOOKUP(A3172,'Table S1'!A:E,2,FALSE)</f>
        <v>Suffer from 'nerves'</v>
      </c>
      <c r="C3172" s="26" t="s">
        <v>605</v>
      </c>
      <c r="D3172" t="s">
        <v>300</v>
      </c>
      <c r="E3172">
        <v>-0.0855024512547845</v>
      </c>
      <c r="F3172" s="2">
        <v>0.931862499243951</v>
      </c>
      <c r="G3172">
        <v>30984</v>
      </c>
      <c r="H3172" s="11">
        <v>-5.34475060494221e-5</v>
      </c>
      <c r="I3172" s="2">
        <v>0.000498058747264685</v>
      </c>
      <c r="J3172">
        <v>-0.00137940567089931</v>
      </c>
      <c r="K3172">
        <v>-0.00127866710754743</v>
      </c>
      <c r="L3172" s="2">
        <v>0.00117177209544859</v>
      </c>
    </row>
    <row r="3173" spans="1:12">
      <c r="A3173" s="2">
        <v>2010</v>
      </c>
      <c r="B3173" t="str">
        <f>VLOOKUP(A3173,'Table S1'!A:E,2,FALSE)</f>
        <v>Suffer from 'nerves'</v>
      </c>
      <c r="C3173" s="26" t="s">
        <v>606</v>
      </c>
      <c r="D3173" t="s">
        <v>300</v>
      </c>
      <c r="E3173" s="2">
        <v>0.840045103895401</v>
      </c>
      <c r="F3173" s="2">
        <v>0.400889579720834</v>
      </c>
      <c r="G3173">
        <v>30984</v>
      </c>
      <c r="H3173" s="2">
        <v>0.000542069207471802</v>
      </c>
      <c r="I3173" s="2">
        <v>0.000370592213314378</v>
      </c>
      <c r="J3173" s="2">
        <v>0.0135410771251014</v>
      </c>
      <c r="K3173">
        <v>-0.000722717199402085</v>
      </c>
      <c r="L3173" s="2">
        <v>0.00180685561434569</v>
      </c>
    </row>
    <row r="3174" spans="1:12">
      <c r="A3174" s="2">
        <v>2010</v>
      </c>
      <c r="B3174" t="str">
        <f>VLOOKUP(A3174,'Table S1'!A:E,2,FALSE)</f>
        <v>Suffer from 'nerves'</v>
      </c>
      <c r="C3174" s="26" t="s">
        <v>607</v>
      </c>
      <c r="D3174" t="s">
        <v>300</v>
      </c>
      <c r="E3174">
        <v>-0.484173389082137</v>
      </c>
      <c r="F3174" s="2">
        <v>0.628266243013876</v>
      </c>
      <c r="G3174">
        <v>30984</v>
      </c>
      <c r="H3174">
        <v>-0.000394263195598894</v>
      </c>
      <c r="I3174" s="2">
        <v>0.000260141145182068</v>
      </c>
      <c r="J3174">
        <v>-0.00780461569632494</v>
      </c>
      <c r="K3174">
        <v>-0.00199032747527959</v>
      </c>
      <c r="L3174" s="2">
        <v>0.0012018010840818</v>
      </c>
    </row>
    <row r="3175" spans="1:12">
      <c r="A3175" s="2">
        <v>2010</v>
      </c>
      <c r="B3175" t="str">
        <f>VLOOKUP(A3175,'Table S1'!A:E,2,FALSE)</f>
        <v>Suffer from 'nerves'</v>
      </c>
      <c r="C3175" s="26" t="s">
        <v>608</v>
      </c>
      <c r="D3175" t="s">
        <v>300</v>
      </c>
      <c r="E3175">
        <v>-0.526863999529256</v>
      </c>
      <c r="F3175" s="2">
        <v>0.598291807260892</v>
      </c>
      <c r="G3175">
        <v>30984</v>
      </c>
      <c r="H3175">
        <v>-0.000376494033742515</v>
      </c>
      <c r="I3175" s="11">
        <v>3.42608925361625e-5</v>
      </c>
      <c r="J3175">
        <v>-0.00849276547054717</v>
      </c>
      <c r="K3175">
        <v>-0.00177712792471615</v>
      </c>
      <c r="L3175" s="2">
        <v>0.00102413985723112</v>
      </c>
    </row>
    <row r="3176" spans="1:12">
      <c r="A3176" s="2">
        <v>2010</v>
      </c>
      <c r="B3176" t="str">
        <f>VLOOKUP(A3176,'Table S1'!A:E,2,FALSE)</f>
        <v>Suffer from 'nerves'</v>
      </c>
      <c r="C3176" s="26" t="s">
        <v>609</v>
      </c>
      <c r="D3176" t="s">
        <v>300</v>
      </c>
      <c r="E3176">
        <v>-2.34227918455969</v>
      </c>
      <c r="F3176" s="2">
        <v>0.0191726678531223</v>
      </c>
      <c r="G3176">
        <v>30984</v>
      </c>
      <c r="H3176">
        <v>-0.00178893108117733</v>
      </c>
      <c r="I3176" s="2">
        <v>0.000599804183013379</v>
      </c>
      <c r="J3176">
        <v>-0.037756285870326</v>
      </c>
      <c r="K3176">
        <v>-0.00328592490101421</v>
      </c>
      <c r="L3176">
        <v>-0.00029193726134044</v>
      </c>
    </row>
    <row r="3177" spans="1:12">
      <c r="A3177" s="2">
        <v>2010</v>
      </c>
      <c r="B3177" t="str">
        <f>VLOOKUP(A3177,'Table S1'!A:E,2,FALSE)</f>
        <v>Suffer from 'nerves'</v>
      </c>
      <c r="C3177" s="26" t="s">
        <v>610</v>
      </c>
      <c r="D3177" t="s">
        <v>300</v>
      </c>
      <c r="E3177">
        <v>-1.09428576640742</v>
      </c>
      <c r="F3177" s="2">
        <v>0.273838172700362</v>
      </c>
      <c r="G3177">
        <v>30984</v>
      </c>
      <c r="H3177">
        <v>-0.00087125173928485</v>
      </c>
      <c r="I3177">
        <v>-0.000338817677772706</v>
      </c>
      <c r="J3177">
        <v>-0.0176393004269788</v>
      </c>
      <c r="K3177">
        <v>-0.00243180273273966</v>
      </c>
      <c r="L3177" s="2">
        <v>0.000689299254169959</v>
      </c>
    </row>
    <row r="3178" spans="1:12">
      <c r="A3178" s="2">
        <v>2010</v>
      </c>
      <c r="B3178" t="str">
        <f>VLOOKUP(A3178,'Table S1'!A:E,2,FALSE)</f>
        <v>Suffer from 'nerves'</v>
      </c>
      <c r="C3178" s="26" t="s">
        <v>611</v>
      </c>
      <c r="D3178" t="s">
        <v>300</v>
      </c>
      <c r="E3178">
        <v>-0.477375622559674</v>
      </c>
      <c r="F3178" s="2">
        <v>0.633098037086411</v>
      </c>
      <c r="G3178">
        <v>30984</v>
      </c>
      <c r="H3178">
        <v>-0.000364821716582818</v>
      </c>
      <c r="I3178">
        <v>-0.000285722530757214</v>
      </c>
      <c r="J3178">
        <v>-0.00769503934104086</v>
      </c>
      <c r="K3178">
        <v>-0.00186273096228974</v>
      </c>
      <c r="L3178" s="2">
        <v>0.00113308752912411</v>
      </c>
    </row>
    <row r="3179" spans="1:12">
      <c r="A3179" s="2">
        <v>2010</v>
      </c>
      <c r="B3179" t="str">
        <f>VLOOKUP(A3179,'Table S1'!A:E,2,FALSE)</f>
        <v>Suffer from 'nerves'</v>
      </c>
      <c r="C3179" s="26" t="s">
        <v>612</v>
      </c>
      <c r="D3179" t="s">
        <v>300</v>
      </c>
      <c r="E3179" s="2">
        <v>1.25768205300624</v>
      </c>
      <c r="F3179" s="2">
        <v>0.208516244100803</v>
      </c>
      <c r="G3179">
        <v>30984</v>
      </c>
      <c r="H3179" s="2">
        <v>0.000700266091867071</v>
      </c>
      <c r="I3179" s="11">
        <v>6.67489660950671e-5</v>
      </c>
      <c r="J3179" s="2">
        <v>0.0202731610477119</v>
      </c>
      <c r="K3179">
        <v>-0.000391066915455554</v>
      </c>
      <c r="L3179" s="2">
        <v>0.0017915990991897</v>
      </c>
    </row>
    <row r="3180" spans="1:12">
      <c r="A3180" s="2">
        <v>2010</v>
      </c>
      <c r="B3180" t="str">
        <f>VLOOKUP(A3180,'Table S1'!A:E,2,FALSE)</f>
        <v>Suffer from 'nerves'</v>
      </c>
      <c r="C3180" s="26" t="s">
        <v>613</v>
      </c>
      <c r="D3180" t="s">
        <v>300</v>
      </c>
      <c r="E3180">
        <v>-3.64415867752434</v>
      </c>
      <c r="F3180" s="2">
        <v>0.000268706017742138</v>
      </c>
      <c r="G3180">
        <v>30984</v>
      </c>
      <c r="H3180">
        <v>-0.00252148206560636</v>
      </c>
      <c r="I3180" s="2">
        <v>0.000700682440439987</v>
      </c>
      <c r="J3180">
        <v>-0.0587418859768857</v>
      </c>
      <c r="K3180">
        <v>-0.00387768181889847</v>
      </c>
      <c r="L3180">
        <v>-0.00116528231231425</v>
      </c>
    </row>
    <row r="3181" spans="1:12">
      <c r="A3181" s="2">
        <v>2010</v>
      </c>
      <c r="B3181" t="str">
        <f>VLOOKUP(A3181,'Table S1'!A:E,2,FALSE)</f>
        <v>Suffer from 'nerves'</v>
      </c>
      <c r="C3181" s="26" t="s">
        <v>614</v>
      </c>
      <c r="D3181" t="s">
        <v>300</v>
      </c>
      <c r="E3181" s="2">
        <v>1.96717890397292</v>
      </c>
      <c r="F3181" s="2">
        <v>0.0491714973641937</v>
      </c>
      <c r="G3181">
        <v>30984</v>
      </c>
      <c r="H3181" s="2">
        <v>0.00131063956517958</v>
      </c>
      <c r="I3181">
        <v>-0.000197407943735052</v>
      </c>
      <c r="J3181" s="2">
        <v>0.0317098702605934</v>
      </c>
      <c r="K3181" s="11">
        <v>4.75595110840032e-6</v>
      </c>
      <c r="L3181" s="2">
        <v>0.00261652317925076</v>
      </c>
    </row>
    <row r="3182" spans="1:12">
      <c r="A3182" s="2">
        <v>2010</v>
      </c>
      <c r="B3182" t="str">
        <f>VLOOKUP(A3182,'Table S1'!A:E,2,FALSE)</f>
        <v>Suffer from 'nerves'</v>
      </c>
      <c r="C3182" s="26" t="s">
        <v>615</v>
      </c>
      <c r="D3182" t="s">
        <v>300</v>
      </c>
      <c r="E3182">
        <v>-2.16711094383183</v>
      </c>
      <c r="F3182" s="2">
        <v>0.030233988969583</v>
      </c>
      <c r="G3182">
        <v>30984</v>
      </c>
      <c r="H3182">
        <v>-0.00210278256603278</v>
      </c>
      <c r="I3182" s="2">
        <v>0.000313670990609162</v>
      </c>
      <c r="J3182">
        <v>-0.0349326676543931</v>
      </c>
      <c r="K3182">
        <v>-0.00400464140391671</v>
      </c>
      <c r="L3182">
        <v>-0.000200923728148855</v>
      </c>
    </row>
    <row r="3183" spans="1:12">
      <c r="A3183" s="2">
        <v>2010</v>
      </c>
      <c r="B3183" t="str">
        <f>VLOOKUP(A3183,'Table S1'!A:E,2,FALSE)</f>
        <v>Suffer from 'nerves'</v>
      </c>
      <c r="C3183" s="26" t="s">
        <v>616</v>
      </c>
      <c r="D3183" t="s">
        <v>300</v>
      </c>
      <c r="E3183">
        <v>-1.71695488423538</v>
      </c>
      <c r="F3183" s="2">
        <v>0.0859974094853026</v>
      </c>
      <c r="G3183">
        <v>30984</v>
      </c>
      <c r="H3183">
        <v>-0.00115426356698386</v>
      </c>
      <c r="I3183" s="2">
        <v>0.000116963601400271</v>
      </c>
      <c r="J3183">
        <v>-0.0276763930888238</v>
      </c>
      <c r="K3183">
        <v>-0.00247194722868857</v>
      </c>
      <c r="L3183" s="2">
        <v>0.000163420094720859</v>
      </c>
    </row>
    <row r="3184" spans="1:12">
      <c r="A3184" s="2">
        <v>2010</v>
      </c>
      <c r="B3184" t="str">
        <f>VLOOKUP(A3184,'Table S1'!A:E,2,FALSE)</f>
        <v>Suffer from 'nerves'</v>
      </c>
      <c r="C3184" s="26" t="s">
        <v>617</v>
      </c>
      <c r="D3184" t="s">
        <v>300</v>
      </c>
      <c r="E3184">
        <v>-1.41428639992504</v>
      </c>
      <c r="F3184" s="2">
        <v>0.15728787767392</v>
      </c>
      <c r="G3184">
        <v>30981</v>
      </c>
      <c r="H3184">
        <v>-0.000910544040684911</v>
      </c>
      <c r="I3184" s="11">
        <v>-1.35544526868341e-5</v>
      </c>
      <c r="J3184">
        <v>-0.0228015329034814</v>
      </c>
      <c r="K3184">
        <v>-0.00217245481834429</v>
      </c>
      <c r="L3184" s="2">
        <v>0.000351366736974469</v>
      </c>
    </row>
    <row r="3185" spans="1:12">
      <c r="A3185" s="2">
        <v>2010</v>
      </c>
      <c r="B3185" t="str">
        <f>VLOOKUP(A3185,'Table S1'!A:E,2,FALSE)</f>
        <v>Suffer from 'nerves'</v>
      </c>
      <c r="C3185" s="26" t="s">
        <v>618</v>
      </c>
      <c r="D3185" t="s">
        <v>300</v>
      </c>
      <c r="E3185">
        <v>-2.29319650924501</v>
      </c>
      <c r="F3185" s="2">
        <v>0.0218433587617551</v>
      </c>
      <c r="G3185">
        <v>30983</v>
      </c>
      <c r="H3185">
        <v>-0.00164999675003166</v>
      </c>
      <c r="I3185" s="11">
        <v>9.55402106718843e-5</v>
      </c>
      <c r="J3185">
        <v>-0.0369949548957116</v>
      </c>
      <c r="K3185">
        <v>-0.00306028170885</v>
      </c>
      <c r="L3185">
        <v>-0.000239711791213327</v>
      </c>
    </row>
    <row r="3186" spans="1:12">
      <c r="A3186" s="2">
        <v>2010</v>
      </c>
      <c r="B3186" t="str">
        <f>VLOOKUP(A3186,'Table S1'!A:E,2,FALSE)</f>
        <v>Suffer from 'nerves'</v>
      </c>
      <c r="C3186" s="26" t="s">
        <v>1411</v>
      </c>
      <c r="D3186" t="s">
        <v>300</v>
      </c>
      <c r="E3186">
        <v>-2.36199458876709</v>
      </c>
      <c r="F3186" s="2">
        <v>0.0181830555826342</v>
      </c>
      <c r="G3186">
        <v>30984</v>
      </c>
      <c r="H3186">
        <v>-0.00171197880423593</v>
      </c>
      <c r="I3186" s="11">
        <v>3.22952066521767e-5</v>
      </c>
      <c r="J3186">
        <v>-0.0380740876260733</v>
      </c>
      <c r="K3186">
        <v>-0.00313262045016182</v>
      </c>
      <c r="L3186">
        <v>-0.000291337158310035</v>
      </c>
    </row>
    <row r="3187" spans="1:12">
      <c r="A3187" s="2">
        <v>2010</v>
      </c>
      <c r="B3187" t="str">
        <f>VLOOKUP(A3187,'Table S1'!A:E,2,FALSE)</f>
        <v>Suffer from 'nerves'</v>
      </c>
      <c r="C3187" s="26" t="s">
        <v>1412</v>
      </c>
      <c r="D3187" t="s">
        <v>300</v>
      </c>
      <c r="E3187">
        <v>-1.5110852672194</v>
      </c>
      <c r="F3187" s="2">
        <v>0.130776925960777</v>
      </c>
      <c r="G3187">
        <v>30984</v>
      </c>
      <c r="H3187">
        <v>-0.00114961663229832</v>
      </c>
      <c r="I3187" s="2">
        <v>0.000166318086219139</v>
      </c>
      <c r="J3187">
        <v>-0.0243578851315705</v>
      </c>
      <c r="K3187">
        <v>-0.00264079338274197</v>
      </c>
      <c r="L3187" s="2">
        <v>0.000341560118145334</v>
      </c>
    </row>
    <row r="3188" spans="1:12">
      <c r="A3188" s="2">
        <v>2010</v>
      </c>
      <c r="B3188" t="str">
        <f>VLOOKUP(A3188,'Table S1'!A:E,2,FALSE)</f>
        <v>Suffer from 'nerves'</v>
      </c>
      <c r="C3188" s="26" t="s">
        <v>1413</v>
      </c>
      <c r="D3188" t="s">
        <v>300</v>
      </c>
      <c r="E3188">
        <v>-2.49488582619834</v>
      </c>
      <c r="F3188" s="2">
        <v>0.0126049307039986</v>
      </c>
      <c r="G3188">
        <v>30984</v>
      </c>
      <c r="H3188">
        <v>-0.00223781368971527</v>
      </c>
      <c r="I3188" s="2">
        <v>0.00010751576265208</v>
      </c>
      <c r="J3188">
        <v>-0.0402162231935116</v>
      </c>
      <c r="K3188">
        <v>-0.00399589236943914</v>
      </c>
      <c r="L3188">
        <v>-0.000479735009991403</v>
      </c>
    </row>
    <row r="3189" spans="1:12">
      <c r="A3189" s="2">
        <v>2010</v>
      </c>
      <c r="B3189" t="str">
        <f>VLOOKUP(A3189,'Table S1'!A:E,2,FALSE)</f>
        <v>Suffer from 'nerves'</v>
      </c>
      <c r="C3189" s="26" t="s">
        <v>622</v>
      </c>
      <c r="D3189" t="s">
        <v>300</v>
      </c>
      <c r="E3189">
        <v>-2.35192336326328</v>
      </c>
      <c r="F3189" s="2">
        <v>0.0186828460934981</v>
      </c>
      <c r="G3189">
        <v>30984</v>
      </c>
      <c r="H3189">
        <v>-0.00164683784714715</v>
      </c>
      <c r="I3189" s="2">
        <v>0.000168144676224726</v>
      </c>
      <c r="J3189">
        <v>-0.0379117448653585</v>
      </c>
      <c r="K3189">
        <v>-0.00301927583266614</v>
      </c>
      <c r="L3189">
        <v>-0.000274399861628148</v>
      </c>
    </row>
    <row r="3190" spans="1:12">
      <c r="A3190" s="2">
        <v>2010</v>
      </c>
      <c r="B3190" t="str">
        <f>VLOOKUP(A3190,'Table S1'!A:E,2,FALSE)</f>
        <v>Suffer from 'nerves'</v>
      </c>
      <c r="C3190" s="26" t="s">
        <v>623</v>
      </c>
      <c r="D3190" t="s">
        <v>300</v>
      </c>
      <c r="E3190">
        <v>-2.48483967475219</v>
      </c>
      <c r="F3190" s="2">
        <v>0.0129662164214125</v>
      </c>
      <c r="G3190">
        <v>30984</v>
      </c>
      <c r="H3190">
        <v>-0.00176331880632102</v>
      </c>
      <c r="I3190" s="2">
        <v>0.000131513325920637</v>
      </c>
      <c r="J3190">
        <v>-0.0400542846131759</v>
      </c>
      <c r="K3190">
        <v>-0.00315422398277632</v>
      </c>
      <c r="L3190">
        <v>-0.000372413629865733</v>
      </c>
    </row>
    <row r="3191" spans="1:12">
      <c r="A3191" s="2">
        <v>2010</v>
      </c>
      <c r="B3191" t="str">
        <f>VLOOKUP(A3191,'Table S1'!A:E,2,FALSE)</f>
        <v>Suffer from 'nerves'</v>
      </c>
      <c r="C3191" s="26" t="s">
        <v>624</v>
      </c>
      <c r="D3191" t="s">
        <v>300</v>
      </c>
      <c r="E3191">
        <v>-2.29585342821436</v>
      </c>
      <c r="F3191" s="2">
        <v>0.0216909079577682</v>
      </c>
      <c r="G3191">
        <v>30984</v>
      </c>
      <c r="H3191">
        <v>-0.00167402009550635</v>
      </c>
      <c r="I3191" s="2">
        <v>0.000298493859015185</v>
      </c>
      <c r="J3191">
        <v>-0.0370079275448646</v>
      </c>
      <c r="K3191">
        <v>-0.00310318244164064</v>
      </c>
      <c r="L3191">
        <v>-0.000244857749372049</v>
      </c>
    </row>
    <row r="3192" spans="1:12">
      <c r="A3192" s="2">
        <v>2010</v>
      </c>
      <c r="B3192" t="str">
        <f>VLOOKUP(A3192,'Table S1'!A:E,2,FALSE)</f>
        <v>Suffer from 'nerves'</v>
      </c>
      <c r="C3192" s="26" t="s">
        <v>625</v>
      </c>
      <c r="D3192" t="s">
        <v>300</v>
      </c>
      <c r="E3192">
        <v>-1.10719988543692</v>
      </c>
      <c r="F3192" s="2">
        <v>0.268216112562198</v>
      </c>
      <c r="G3192">
        <v>30984</v>
      </c>
      <c r="H3192">
        <v>-0.000737697323657129</v>
      </c>
      <c r="I3192" s="2">
        <v>0.000357051973664168</v>
      </c>
      <c r="J3192">
        <v>-0.0178474691086012</v>
      </c>
      <c r="K3192">
        <v>-0.00204361930612516</v>
      </c>
      <c r="L3192" s="2">
        <v>0.000568224658810903</v>
      </c>
    </row>
    <row r="3193" spans="1:12">
      <c r="A3193" s="2">
        <v>2010</v>
      </c>
      <c r="B3193" t="str">
        <f>VLOOKUP(A3193,'Table S1'!A:E,2,FALSE)</f>
        <v>Suffer from 'nerves'</v>
      </c>
      <c r="C3193" s="26" t="s">
        <v>1231</v>
      </c>
      <c r="D3193" t="s">
        <v>300</v>
      </c>
      <c r="E3193">
        <v>-3.20059558832405</v>
      </c>
      <c r="F3193" s="2">
        <v>0.00137282099643117</v>
      </c>
      <c r="G3193">
        <v>30984</v>
      </c>
      <c r="H3193">
        <v>-0.00244726521247865</v>
      </c>
      <c r="I3193" s="2">
        <v>0.000382761602004594</v>
      </c>
      <c r="J3193">
        <v>-0.0515918865627384</v>
      </c>
      <c r="K3193">
        <v>-0.00394596722755099</v>
      </c>
      <c r="L3193">
        <v>-0.000948563197406304</v>
      </c>
    </row>
    <row r="3194" spans="1:12">
      <c r="A3194" s="2">
        <v>2010</v>
      </c>
      <c r="B3194" t="str">
        <f>VLOOKUP(A3194,'Table S1'!A:E,2,FALSE)</f>
        <v>Suffer from 'nerves'</v>
      </c>
      <c r="C3194" s="26" t="s">
        <v>1232</v>
      </c>
      <c r="D3194" t="s">
        <v>300</v>
      </c>
      <c r="E3194">
        <v>-1.20327597309646</v>
      </c>
      <c r="F3194" s="2">
        <v>0.228878737388865</v>
      </c>
      <c r="G3194">
        <v>30984</v>
      </c>
      <c r="H3194">
        <v>-0.000910825621912994</v>
      </c>
      <c r="I3194" s="11">
        <v>3.35301206209806e-5</v>
      </c>
      <c r="J3194">
        <v>-0.0193961641808575</v>
      </c>
      <c r="K3194">
        <v>-0.00239448788605909</v>
      </c>
      <c r="L3194" s="2">
        <v>0.000572836642233099</v>
      </c>
    </row>
    <row r="3195" spans="1:12">
      <c r="A3195" s="2">
        <v>2010</v>
      </c>
      <c r="B3195" t="str">
        <f>VLOOKUP(A3195,'Table S1'!A:E,2,FALSE)</f>
        <v>Suffer from 'nerves'</v>
      </c>
      <c r="C3195" s="26" t="s">
        <v>1414</v>
      </c>
      <c r="D3195" t="s">
        <v>300</v>
      </c>
      <c r="E3195">
        <v>-1.1341088126111</v>
      </c>
      <c r="F3195" s="2">
        <v>0.256757681791784</v>
      </c>
      <c r="G3195">
        <v>30984</v>
      </c>
      <c r="H3195">
        <v>-0.000844495792647064</v>
      </c>
      <c r="I3195" s="11">
        <v>8.71312671644286e-6</v>
      </c>
      <c r="J3195">
        <v>-0.0182812266015377</v>
      </c>
      <c r="K3195">
        <v>-0.00230400830244385</v>
      </c>
      <c r="L3195" s="2">
        <v>0.000615016717149719</v>
      </c>
    </row>
    <row r="3196" spans="1:12">
      <c r="A3196" s="2">
        <v>2010</v>
      </c>
      <c r="B3196" t="str">
        <f>VLOOKUP(A3196,'Table S1'!A:E,2,FALSE)</f>
        <v>Suffer from 'nerves'</v>
      </c>
      <c r="C3196" s="26" t="s">
        <v>629</v>
      </c>
      <c r="D3196" t="s">
        <v>300</v>
      </c>
      <c r="E3196">
        <v>-0.87133357068028</v>
      </c>
      <c r="F3196" s="2">
        <v>0.383578796720308</v>
      </c>
      <c r="G3196">
        <v>30984</v>
      </c>
      <c r="H3196">
        <v>-0.000662946417641927</v>
      </c>
      <c r="I3196" s="2">
        <v>0.000281707899334643</v>
      </c>
      <c r="J3196">
        <v>-0.0140454304507688</v>
      </c>
      <c r="K3196">
        <v>-0.00215422588399421</v>
      </c>
      <c r="L3196" s="2">
        <v>0.000828333048710353</v>
      </c>
    </row>
    <row r="3197" spans="1:12">
      <c r="A3197" s="2">
        <v>2010</v>
      </c>
      <c r="B3197" t="str">
        <f>VLOOKUP(A3197,'Table S1'!A:E,2,FALSE)</f>
        <v>Suffer from 'nerves'</v>
      </c>
      <c r="C3197" s="26" t="s">
        <v>1415</v>
      </c>
      <c r="D3197" t="s">
        <v>300</v>
      </c>
      <c r="E3197">
        <v>-0.017311123689445</v>
      </c>
      <c r="F3197" s="2">
        <v>0.986188522976034</v>
      </c>
      <c r="G3197">
        <v>30984</v>
      </c>
      <c r="H3197" s="11">
        <v>-1.38906399788269e-5</v>
      </c>
      <c r="I3197" s="11">
        <v>-5.05754716951713e-5</v>
      </c>
      <c r="J3197">
        <v>-0.000279046041592229</v>
      </c>
      <c r="K3197">
        <v>-0.001586649181737</v>
      </c>
      <c r="L3197" s="2">
        <v>0.00155886790177935</v>
      </c>
    </row>
    <row r="3198" spans="1:12">
      <c r="A3198" s="2">
        <v>2010</v>
      </c>
      <c r="B3198" t="str">
        <f>VLOOKUP(A3198,'Table S1'!A:E,2,FALSE)</f>
        <v>Suffer from 'nerves'</v>
      </c>
      <c r="C3198" s="26" t="s">
        <v>631</v>
      </c>
      <c r="D3198" t="s">
        <v>300</v>
      </c>
      <c r="E3198" s="2">
        <v>1.54789389322069</v>
      </c>
      <c r="F3198" s="2">
        <v>0.12165805848465</v>
      </c>
      <c r="G3198">
        <v>30984</v>
      </c>
      <c r="H3198" s="2">
        <v>0.00124802423357725</v>
      </c>
      <c r="I3198">
        <v>-0.000327107305708958</v>
      </c>
      <c r="J3198" s="2">
        <v>0.0249512204670676</v>
      </c>
      <c r="K3198">
        <v>-0.000332302504740253</v>
      </c>
      <c r="L3198" s="2">
        <v>0.00282835097189476</v>
      </c>
    </row>
    <row r="3199" spans="1:12">
      <c r="A3199" s="2">
        <v>2010</v>
      </c>
      <c r="B3199" t="str">
        <f>VLOOKUP(A3199,'Table S1'!A:E,2,FALSE)</f>
        <v>Suffer from 'nerves'</v>
      </c>
      <c r="C3199" s="26" t="s">
        <v>632</v>
      </c>
      <c r="D3199" t="s">
        <v>300</v>
      </c>
      <c r="E3199" s="2">
        <v>0.148805406522598</v>
      </c>
      <c r="F3199" s="2">
        <v>0.881708152772422</v>
      </c>
      <c r="G3199">
        <v>30984</v>
      </c>
      <c r="H3199" s="2">
        <v>0.000118166351226063</v>
      </c>
      <c r="I3199" s="11">
        <v>7.90424582852168e-5</v>
      </c>
      <c r="J3199" s="2">
        <v>0.00240067674284584</v>
      </c>
      <c r="K3199">
        <v>-0.00143830156000605</v>
      </c>
      <c r="L3199" s="2">
        <v>0.00167463426245818</v>
      </c>
    </row>
    <row r="3200" spans="1:12">
      <c r="A3200" s="2">
        <v>2010</v>
      </c>
      <c r="B3200" t="str">
        <f>VLOOKUP(A3200,'Table S1'!A:E,2,FALSE)</f>
        <v>Suffer from 'nerves'</v>
      </c>
      <c r="C3200" s="26" t="s">
        <v>1416</v>
      </c>
      <c r="D3200" t="s">
        <v>300</v>
      </c>
      <c r="E3200">
        <v>-0.913287748701043</v>
      </c>
      <c r="F3200" s="2">
        <v>0.361098330403438</v>
      </c>
      <c r="G3200">
        <v>30984</v>
      </c>
      <c r="H3200">
        <v>-0.000749809932442245</v>
      </c>
      <c r="I3200" s="2">
        <v>0.000109875327625803</v>
      </c>
      <c r="J3200">
        <v>-0.0147217093287302</v>
      </c>
      <c r="K3200">
        <v>-0.00235900470799494</v>
      </c>
      <c r="L3200" s="2">
        <v>0.000859384843110445</v>
      </c>
    </row>
    <row r="3201" spans="1:12">
      <c r="A3201" s="2">
        <v>2010</v>
      </c>
      <c r="B3201" t="str">
        <f>VLOOKUP(A3201,'Table S1'!A:E,2,FALSE)</f>
        <v>Suffer from 'nerves'</v>
      </c>
      <c r="C3201" s="26" t="s">
        <v>1417</v>
      </c>
      <c r="D3201" t="s">
        <v>300</v>
      </c>
      <c r="E3201" s="2">
        <v>0.554679737307401</v>
      </c>
      <c r="F3201" s="2">
        <v>0.579117741961954</v>
      </c>
      <c r="G3201">
        <v>30984</v>
      </c>
      <c r="H3201" s="2">
        <v>0.000477842439766928</v>
      </c>
      <c r="I3201">
        <v>-0.000274235443369776</v>
      </c>
      <c r="J3201" s="2">
        <v>0.00894114026470864</v>
      </c>
      <c r="K3201">
        <v>-0.00121068248075195</v>
      </c>
      <c r="L3201" s="2">
        <v>0.0021663673602858</v>
      </c>
    </row>
    <row r="3202" spans="1:12">
      <c r="A3202" s="2">
        <v>2010</v>
      </c>
      <c r="B3202" t="str">
        <f>VLOOKUP(A3202,'Table S1'!A:E,2,FALSE)</f>
        <v>Suffer from 'nerves'</v>
      </c>
      <c r="C3202" s="26" t="s">
        <v>1418</v>
      </c>
      <c r="D3202" t="s">
        <v>300</v>
      </c>
      <c r="E3202">
        <v>-0.80917560226795</v>
      </c>
      <c r="F3202" s="2">
        <v>0.418420360200614</v>
      </c>
      <c r="G3202">
        <v>30983</v>
      </c>
      <c r="H3202">
        <v>-0.000650101276153728</v>
      </c>
      <c r="I3202">
        <v>-0.0035521898267346</v>
      </c>
      <c r="J3202">
        <v>-0.0130435054123493</v>
      </c>
      <c r="K3202">
        <v>-0.00222482110473323</v>
      </c>
      <c r="L3202" s="2">
        <v>0.000924618552425773</v>
      </c>
    </row>
    <row r="3203" spans="1:12">
      <c r="A3203" s="2">
        <v>2010</v>
      </c>
      <c r="B3203" t="str">
        <f>VLOOKUP(A3203,'Table S1'!A:E,2,FALSE)</f>
        <v>Suffer from 'nerves'</v>
      </c>
      <c r="C3203" s="26" t="s">
        <v>636</v>
      </c>
      <c r="D3203" t="s">
        <v>300</v>
      </c>
      <c r="E3203">
        <v>-1.07179546498831</v>
      </c>
      <c r="F3203" s="2">
        <v>0.283820258622991</v>
      </c>
      <c r="G3203">
        <v>30984</v>
      </c>
      <c r="H3203">
        <v>-0.0010210334292272</v>
      </c>
      <c r="I3203" s="11">
        <v>3.11125023781812e-5</v>
      </c>
      <c r="J3203">
        <v>-0.0172767688144847</v>
      </c>
      <c r="K3203">
        <v>-0.00288824316418149</v>
      </c>
      <c r="L3203" s="2">
        <v>0.000846176305727098</v>
      </c>
    </row>
    <row r="3204" spans="1:12">
      <c r="A3204" s="2">
        <v>2010</v>
      </c>
      <c r="B3204" t="str">
        <f>VLOOKUP(A3204,'Table S1'!A:E,2,FALSE)</f>
        <v>Suffer from 'nerves'</v>
      </c>
      <c r="C3204" s="26" t="s">
        <v>637</v>
      </c>
      <c r="D3204" t="s">
        <v>300</v>
      </c>
      <c r="E3204">
        <v>-2.07613678828189</v>
      </c>
      <c r="F3204" s="2">
        <v>0.0378895268446377</v>
      </c>
      <c r="G3204">
        <v>30984</v>
      </c>
      <c r="H3204">
        <v>-0.00174080349516407</v>
      </c>
      <c r="I3204" s="2">
        <v>0.000255003340628329</v>
      </c>
      <c r="J3204">
        <v>-0.0334662129950179</v>
      </c>
      <c r="K3204">
        <v>-0.00338426237640291</v>
      </c>
      <c r="L3204" s="11">
        <v>-9.73446139252193e-5</v>
      </c>
    </row>
    <row r="3205" spans="1:12">
      <c r="A3205" s="2">
        <v>2010</v>
      </c>
      <c r="B3205" t="str">
        <f>VLOOKUP(A3205,'Table S1'!A:E,2,FALSE)</f>
        <v>Suffer from 'nerves'</v>
      </c>
      <c r="C3205" s="26" t="s">
        <v>1419</v>
      </c>
      <c r="D3205" t="s">
        <v>300</v>
      </c>
      <c r="E3205" s="2">
        <v>1.48013409129004</v>
      </c>
      <c r="F3205" s="2">
        <v>0.138847632706186</v>
      </c>
      <c r="G3205">
        <v>30984</v>
      </c>
      <c r="H3205" s="2">
        <v>0.00113091533635024</v>
      </c>
      <c r="I3205" s="11">
        <v>5.16699402432948e-5</v>
      </c>
      <c r="J3205" s="2">
        <v>0.0238589687538325</v>
      </c>
      <c r="K3205">
        <v>-0.000366678653970385</v>
      </c>
      <c r="L3205" s="2">
        <v>0.00262850932667086</v>
      </c>
    </row>
    <row r="3206" spans="1:12">
      <c r="A3206" s="2">
        <v>2010</v>
      </c>
      <c r="B3206" t="str">
        <f>VLOOKUP(A3206,'Table S1'!A:E,2,FALSE)</f>
        <v>Suffer from 'nerves'</v>
      </c>
      <c r="C3206" s="26" t="s">
        <v>1420</v>
      </c>
      <c r="D3206" t="s">
        <v>300</v>
      </c>
      <c r="E3206">
        <v>-0.214412655944867</v>
      </c>
      <c r="F3206" s="2">
        <v>0.830226684143947</v>
      </c>
      <c r="G3206">
        <v>30984</v>
      </c>
      <c r="H3206">
        <v>-0.000156587193204829</v>
      </c>
      <c r="I3206">
        <v>-0.000144652719677243</v>
      </c>
      <c r="J3206">
        <v>-0.0034562171689162</v>
      </c>
      <c r="K3206">
        <v>-0.00158801971398281</v>
      </c>
      <c r="L3206" s="2">
        <v>0.00127484532757315</v>
      </c>
    </row>
    <row r="3207" spans="1:12">
      <c r="A3207" s="2">
        <v>2010</v>
      </c>
      <c r="B3207" t="str">
        <f>VLOOKUP(A3207,'Table S1'!A:E,2,FALSE)</f>
        <v>Suffer from 'nerves'</v>
      </c>
      <c r="C3207" s="26" t="s">
        <v>1421</v>
      </c>
      <c r="D3207" t="s">
        <v>300</v>
      </c>
      <c r="E3207">
        <v>-1.98601738792769</v>
      </c>
      <c r="F3207" s="2">
        <v>0.0470401904942355</v>
      </c>
      <c r="G3207">
        <v>30984</v>
      </c>
      <c r="H3207">
        <v>-0.00158291717673208</v>
      </c>
      <c r="I3207" s="2">
        <v>0.000246688099852068</v>
      </c>
      <c r="J3207">
        <v>-0.0320135365315694</v>
      </c>
      <c r="K3207">
        <v>-0.00314513001309244</v>
      </c>
      <c r="L3207" s="11">
        <v>-2.07043403717259e-5</v>
      </c>
    </row>
    <row r="3208" spans="1:12">
      <c r="A3208" s="2">
        <v>2010</v>
      </c>
      <c r="B3208" t="str">
        <f>VLOOKUP(A3208,'Table S1'!A:E,2,FALSE)</f>
        <v>Suffer from 'nerves'</v>
      </c>
      <c r="C3208" s="26" t="s">
        <v>641</v>
      </c>
      <c r="D3208" t="s">
        <v>300</v>
      </c>
      <c r="E3208">
        <v>-0.257389491358792</v>
      </c>
      <c r="F3208" s="2">
        <v>0.796879823614348</v>
      </c>
      <c r="G3208">
        <v>30984</v>
      </c>
      <c r="H3208">
        <v>-0.000223097474527108</v>
      </c>
      <c r="I3208" s="11">
        <v>-6.46373502562385e-5</v>
      </c>
      <c r="J3208">
        <v>-0.0041489807362939</v>
      </c>
      <c r="K3208">
        <v>-0.00192200171022739</v>
      </c>
      <c r="L3208" s="2">
        <v>0.00147580676117318</v>
      </c>
    </row>
    <row r="3209" spans="1:12">
      <c r="A3209" s="2">
        <v>2010</v>
      </c>
      <c r="B3209" t="str">
        <f>VLOOKUP(A3209,'Table S1'!A:E,2,FALSE)</f>
        <v>Suffer from 'nerves'</v>
      </c>
      <c r="C3209" s="26" t="s">
        <v>642</v>
      </c>
      <c r="D3209" t="s">
        <v>300</v>
      </c>
      <c r="E3209" s="2">
        <v>3.43981711879112</v>
      </c>
      <c r="F3209" s="2">
        <v>0.000582873691335537</v>
      </c>
      <c r="G3209">
        <v>30984</v>
      </c>
      <c r="H3209" s="2">
        <v>0.00296182374210296</v>
      </c>
      <c r="I3209" s="11">
        <v>-2.57675596730974e-5</v>
      </c>
      <c r="J3209" s="2">
        <v>0.0554480095006833</v>
      </c>
      <c r="K3209" s="2">
        <v>0.00127414836822427</v>
      </c>
      <c r="L3209" s="2">
        <v>0.00464949911598164</v>
      </c>
    </row>
    <row r="3210" spans="1:12">
      <c r="A3210" s="2">
        <v>2010</v>
      </c>
      <c r="B3210" t="str">
        <f>VLOOKUP(A3210,'Table S1'!A:E,2,FALSE)</f>
        <v>Suffer from 'nerves'</v>
      </c>
      <c r="C3210" s="26" t="s">
        <v>643</v>
      </c>
      <c r="D3210" t="s">
        <v>300</v>
      </c>
      <c r="E3210">
        <v>-0.159500303091198</v>
      </c>
      <c r="F3210" s="2">
        <v>0.87327575919655</v>
      </c>
      <c r="G3210">
        <v>30984</v>
      </c>
      <c r="H3210">
        <v>-0.000136032436798687</v>
      </c>
      <c r="I3210" s="2">
        <v>0.000108755407142507</v>
      </c>
      <c r="J3210">
        <v>-0.00257105945337893</v>
      </c>
      <c r="K3210">
        <v>-0.0018076850125524</v>
      </c>
      <c r="L3210" s="2">
        <v>0.00153562013895502</v>
      </c>
    </row>
    <row r="3211" spans="1:12">
      <c r="A3211" s="2">
        <v>2010</v>
      </c>
      <c r="B3211" t="str">
        <f>VLOOKUP(A3211,'Table S1'!A:E,2,FALSE)</f>
        <v>Suffer from 'nerves'</v>
      </c>
      <c r="C3211" s="26" t="s">
        <v>644</v>
      </c>
      <c r="D3211" t="s">
        <v>300</v>
      </c>
      <c r="E3211">
        <v>-1.91042564064295</v>
      </c>
      <c r="F3211" s="2">
        <v>0.0560876530493597</v>
      </c>
      <c r="G3211">
        <v>30984</v>
      </c>
      <c r="H3211">
        <v>-0.00148635023121589</v>
      </c>
      <c r="I3211" s="11">
        <v>-1.09137295964354e-5</v>
      </c>
      <c r="J3211">
        <v>-0.030795038054217</v>
      </c>
      <c r="K3211">
        <v>-0.00301130187837475</v>
      </c>
      <c r="L3211" s="11">
        <v>3.86014159429733e-5</v>
      </c>
    </row>
    <row r="3212" spans="1:12">
      <c r="A3212" s="2">
        <v>2010</v>
      </c>
      <c r="B3212" t="str">
        <f>VLOOKUP(A3212,'Table S1'!A:E,2,FALSE)</f>
        <v>Suffer from 'nerves'</v>
      </c>
      <c r="C3212" s="26" t="s">
        <v>645</v>
      </c>
      <c r="D3212" t="s">
        <v>300</v>
      </c>
      <c r="E3212">
        <v>-2.10777569832508</v>
      </c>
      <c r="F3212" s="2">
        <v>0.0350584065543347</v>
      </c>
      <c r="G3212">
        <v>30984</v>
      </c>
      <c r="H3212">
        <v>-0.00170439703757731</v>
      </c>
      <c r="I3212" s="2">
        <v>0.00041726079896374</v>
      </c>
      <c r="J3212">
        <v>-0.0339762152783029</v>
      </c>
      <c r="K3212">
        <v>-0.00328933195869013</v>
      </c>
      <c r="L3212">
        <v>-0.000119462116464493</v>
      </c>
    </row>
    <row r="3213" spans="1:12">
      <c r="A3213" s="2">
        <v>2010</v>
      </c>
      <c r="B3213" t="str">
        <f>VLOOKUP(A3213,'Table S1'!A:E,2,FALSE)</f>
        <v>Suffer from 'nerves'</v>
      </c>
      <c r="C3213" s="26" t="s">
        <v>1422</v>
      </c>
      <c r="D3213" t="s">
        <v>300</v>
      </c>
      <c r="E3213">
        <v>-3.94851278617638</v>
      </c>
      <c r="F3213" s="11">
        <v>7.88119584301e-5</v>
      </c>
      <c r="G3213">
        <v>30983</v>
      </c>
      <c r="H3213">
        <v>-0.00382967191580359</v>
      </c>
      <c r="I3213" s="2">
        <v>0.000823252906330232</v>
      </c>
      <c r="J3213">
        <v>-0.0636482533720272</v>
      </c>
      <c r="K3213">
        <v>-0.00573071989799539</v>
      </c>
      <c r="L3213">
        <v>-0.00192862393361179</v>
      </c>
    </row>
    <row r="3214" spans="1:12">
      <c r="A3214" s="2">
        <v>2010</v>
      </c>
      <c r="B3214" t="str">
        <f>VLOOKUP(A3214,'Table S1'!A:E,2,FALSE)</f>
        <v>Suffer from 'nerves'</v>
      </c>
      <c r="C3214" s="26" t="s">
        <v>1423</v>
      </c>
      <c r="D3214" t="s">
        <v>300</v>
      </c>
      <c r="E3214">
        <v>-1.97726478406817</v>
      </c>
      <c r="F3214" s="2">
        <v>0.0480205572962207</v>
      </c>
      <c r="G3214">
        <v>30984</v>
      </c>
      <c r="H3214">
        <v>-0.0017601111192306</v>
      </c>
      <c r="I3214" s="2">
        <v>0.000343183602663832</v>
      </c>
      <c r="J3214">
        <v>-0.0318724492454729</v>
      </c>
      <c r="K3214">
        <v>-0.00350488966244689</v>
      </c>
      <c r="L3214" s="11">
        <v>-1.53325760143116e-5</v>
      </c>
    </row>
    <row r="3215" spans="1:12">
      <c r="A3215" s="2">
        <v>2010</v>
      </c>
      <c r="B3215" t="str">
        <f>VLOOKUP(A3215,'Table S1'!A:E,2,FALSE)</f>
        <v>Suffer from 'nerves'</v>
      </c>
      <c r="C3215" s="26" t="s">
        <v>1424</v>
      </c>
      <c r="D3215" t="s">
        <v>300</v>
      </c>
      <c r="E3215">
        <v>-1.6828534923335</v>
      </c>
      <c r="F3215" s="2">
        <v>0.0924135322196901</v>
      </c>
      <c r="G3215">
        <v>30983</v>
      </c>
      <c r="H3215">
        <v>-0.00163265268279691</v>
      </c>
      <c r="I3215" s="11">
        <v>6.0716826157563e-5</v>
      </c>
      <c r="J3215">
        <v>-0.0271267776012357</v>
      </c>
      <c r="K3215">
        <v>-0.00353422372509139</v>
      </c>
      <c r="L3215" s="2">
        <v>0.000268918359497568</v>
      </c>
    </row>
    <row r="3216" spans="1:12">
      <c r="A3216" s="2">
        <v>2010</v>
      </c>
      <c r="B3216" t="str">
        <f>VLOOKUP(A3216,'Table S1'!A:E,2,FALSE)</f>
        <v>Suffer from 'nerves'</v>
      </c>
      <c r="C3216" s="26" t="s">
        <v>1425</v>
      </c>
      <c r="D3216" t="s">
        <v>300</v>
      </c>
      <c r="E3216">
        <v>-1.37730152607895</v>
      </c>
      <c r="F3216" s="2">
        <v>0.168428992889528</v>
      </c>
      <c r="G3216">
        <v>30984</v>
      </c>
      <c r="H3216">
        <v>-0.000983235537404057</v>
      </c>
      <c r="I3216" s="2">
        <v>0.00011023406639156</v>
      </c>
      <c r="J3216">
        <v>-0.0222013628823878</v>
      </c>
      <c r="K3216">
        <v>-0.00238247999394929</v>
      </c>
      <c r="L3216" s="2">
        <v>0.000416008919141181</v>
      </c>
    </row>
    <row r="3217" spans="1:12">
      <c r="A3217" s="2">
        <v>2010</v>
      </c>
      <c r="B3217" t="str">
        <f>VLOOKUP(A3217,'Table S1'!A:E,2,FALSE)</f>
        <v>Suffer from 'nerves'</v>
      </c>
      <c r="C3217" s="26" t="s">
        <v>1426</v>
      </c>
      <c r="D3217" t="s">
        <v>300</v>
      </c>
      <c r="E3217">
        <v>-0.642997578150652</v>
      </c>
      <c r="F3217" s="2">
        <v>0.520230429645579</v>
      </c>
      <c r="G3217">
        <v>30984</v>
      </c>
      <c r="H3217">
        <v>-0.000592524393980941</v>
      </c>
      <c r="I3217" s="11">
        <v>-3.41176290555118e-5</v>
      </c>
      <c r="J3217">
        <v>-0.0103647765538022</v>
      </c>
      <c r="K3217">
        <v>-0.00239870824232217</v>
      </c>
      <c r="L3217" s="2">
        <v>0.00121365945436028</v>
      </c>
    </row>
    <row r="3218" spans="1:12">
      <c r="A3218" s="2">
        <v>2010</v>
      </c>
      <c r="B3218" t="str">
        <f>VLOOKUP(A3218,'Table S1'!A:E,2,FALSE)</f>
        <v>Suffer from 'nerves'</v>
      </c>
      <c r="C3218" s="26" t="s">
        <v>651</v>
      </c>
      <c r="D3218" t="s">
        <v>300</v>
      </c>
      <c r="E3218">
        <v>-0.918017663790615</v>
      </c>
      <c r="F3218" s="2">
        <v>0.358616764231469</v>
      </c>
      <c r="G3218">
        <v>30984</v>
      </c>
      <c r="H3218">
        <v>-0.000777402391546758</v>
      </c>
      <c r="I3218" s="11">
        <v>-9.09857273044718e-5</v>
      </c>
      <c r="J3218">
        <v>-0.0147979530265104</v>
      </c>
      <c r="K3218">
        <v>-0.00243721818012875</v>
      </c>
      <c r="L3218" s="2">
        <v>0.000882413397035229</v>
      </c>
    </row>
    <row r="3219" spans="1:12">
      <c r="A3219" s="2">
        <v>2010</v>
      </c>
      <c r="B3219" t="str">
        <f>VLOOKUP(A3219,'Table S1'!A:E,2,FALSE)</f>
        <v>Suffer from 'nerves'</v>
      </c>
      <c r="C3219" s="26" t="s">
        <v>1427</v>
      </c>
      <c r="D3219" t="s">
        <v>300</v>
      </c>
      <c r="E3219">
        <v>-1.58709764870057</v>
      </c>
      <c r="F3219" s="2">
        <v>0.112500734956893</v>
      </c>
      <c r="G3219">
        <v>30983</v>
      </c>
      <c r="H3219">
        <v>-0.00141178616741289</v>
      </c>
      <c r="I3219" s="2">
        <v>0.000137534875480688</v>
      </c>
      <c r="J3219">
        <v>-0.0255832401001504</v>
      </c>
      <c r="K3219">
        <v>-0.00315531980849736</v>
      </c>
      <c r="L3219" s="2">
        <v>0.000331747473671581</v>
      </c>
    </row>
    <row r="3220" spans="1:12">
      <c r="A3220" s="2">
        <v>2010</v>
      </c>
      <c r="B3220" t="str">
        <f>VLOOKUP(A3220,'Table S1'!A:E,2,FALSE)</f>
        <v>Suffer from 'nerves'</v>
      </c>
      <c r="C3220" s="26" t="s">
        <v>1167</v>
      </c>
      <c r="D3220" t="s">
        <v>300</v>
      </c>
      <c r="E3220">
        <v>-2.50828786533973</v>
      </c>
      <c r="F3220" s="2">
        <v>0.0121368462874177</v>
      </c>
      <c r="G3220">
        <v>30984</v>
      </c>
      <c r="H3220">
        <v>-0.00237181701058975</v>
      </c>
      <c r="I3220" s="2">
        <v>0.000167914588874109</v>
      </c>
      <c r="J3220">
        <v>-0.040432256885995</v>
      </c>
      <c r="K3220">
        <v>-0.00422521573193425</v>
      </c>
      <c r="L3220">
        <v>-0.000518418289245257</v>
      </c>
    </row>
    <row r="3221" spans="1:12">
      <c r="A3221" s="2">
        <v>2010</v>
      </c>
      <c r="B3221" t="str">
        <f>VLOOKUP(A3221,'Table S1'!A:E,2,FALSE)</f>
        <v>Suffer from 'nerves'</v>
      </c>
      <c r="C3221" s="26" t="s">
        <v>1428</v>
      </c>
      <c r="D3221" t="s">
        <v>300</v>
      </c>
      <c r="E3221">
        <v>-2.1540623437903</v>
      </c>
      <c r="F3221" s="2">
        <v>0.0312429696668677</v>
      </c>
      <c r="G3221">
        <v>30984</v>
      </c>
      <c r="H3221">
        <v>-0.00198216813859257</v>
      </c>
      <c r="I3221" s="2">
        <v>0.000341774924951467</v>
      </c>
      <c r="J3221">
        <v>-0.0347223312108884</v>
      </c>
      <c r="K3221">
        <v>-0.00378579742698222</v>
      </c>
      <c r="L3221">
        <v>-0.000178538850202917</v>
      </c>
    </row>
    <row r="3222" spans="1:12">
      <c r="A3222" s="2">
        <v>2010</v>
      </c>
      <c r="B3222" t="str">
        <f>VLOOKUP(A3222,'Table S1'!A:E,2,FALSE)</f>
        <v>Suffer from 'nerves'</v>
      </c>
      <c r="C3222" s="26" t="s">
        <v>1429</v>
      </c>
      <c r="D3222" t="s">
        <v>300</v>
      </c>
      <c r="E3222" s="2">
        <v>0.874566230325905</v>
      </c>
      <c r="F3222" s="2">
        <v>0.381816747754435</v>
      </c>
      <c r="G3222">
        <v>30984</v>
      </c>
      <c r="H3222" s="2">
        <v>0.000616739438063994</v>
      </c>
      <c r="I3222" s="11">
        <v>9.44390747070384e-5</v>
      </c>
      <c r="J3222" s="2">
        <v>0.0140975391927609</v>
      </c>
      <c r="K3222">
        <v>-0.000765470698378165</v>
      </c>
      <c r="L3222" s="2">
        <v>0.00199894957450615</v>
      </c>
    </row>
    <row r="3223" spans="1:12">
      <c r="A3223" s="2">
        <v>2010</v>
      </c>
      <c r="B3223" t="str">
        <f>VLOOKUP(A3223,'Table S1'!A:E,2,FALSE)</f>
        <v>Suffer from 'nerves'</v>
      </c>
      <c r="C3223" s="26" t="s">
        <v>1430</v>
      </c>
      <c r="D3223" t="s">
        <v>300</v>
      </c>
      <c r="E3223">
        <v>-1.75948807028372</v>
      </c>
      <c r="F3223" s="2">
        <v>0.0785045126432423</v>
      </c>
      <c r="G3223">
        <v>30984</v>
      </c>
      <c r="H3223">
        <v>-0.00126339045976191</v>
      </c>
      <c r="I3223" s="2">
        <v>0.000156607056089338</v>
      </c>
      <c r="J3223">
        <v>-0.0283620052660582</v>
      </c>
      <c r="K3223">
        <v>-0.00267078649489782</v>
      </c>
      <c r="L3223" s="2">
        <v>0.000144005575374007</v>
      </c>
    </row>
    <row r="3224" spans="1:12">
      <c r="A3224" s="2">
        <v>2010</v>
      </c>
      <c r="B3224" t="str">
        <f>VLOOKUP(A3224,'Table S1'!A:E,2,FALSE)</f>
        <v>Suffer from 'nerves'</v>
      </c>
      <c r="C3224" s="26" t="s">
        <v>657</v>
      </c>
      <c r="D3224" t="s">
        <v>300</v>
      </c>
      <c r="E3224">
        <v>-1.33171914511527</v>
      </c>
      <c r="F3224" s="2">
        <v>0.182962292185016</v>
      </c>
      <c r="G3224">
        <v>30984</v>
      </c>
      <c r="H3224">
        <v>-0.00124378695372158</v>
      </c>
      <c r="I3224" s="2">
        <v>0.000349291579394092</v>
      </c>
      <c r="J3224">
        <v>-0.0214851298362129</v>
      </c>
      <c r="K3224">
        <v>-0.00307440782909936</v>
      </c>
      <c r="L3224" s="2">
        <v>0.000586833921656199</v>
      </c>
    </row>
    <row r="3225" spans="1:12">
      <c r="A3225" s="2">
        <v>2010</v>
      </c>
      <c r="B3225" t="str">
        <f>VLOOKUP(A3225,'Table S1'!A:E,2,FALSE)</f>
        <v>Suffer from 'nerves'</v>
      </c>
      <c r="C3225" s="26" t="s">
        <v>1431</v>
      </c>
      <c r="D3225" t="s">
        <v>300</v>
      </c>
      <c r="E3225" s="2">
        <v>0.725031624675687</v>
      </c>
      <c r="F3225" s="2">
        <v>0.468438104796136</v>
      </c>
      <c r="G3225">
        <v>30984</v>
      </c>
      <c r="H3225" s="2">
        <v>0.000610417775282349</v>
      </c>
      <c r="I3225">
        <v>-0.000138749870858264</v>
      </c>
      <c r="J3225" s="2">
        <v>0.0116871214442475</v>
      </c>
      <c r="K3225">
        <v>-0.00103977726782952</v>
      </c>
      <c r="L3225" s="2">
        <v>0.00226061281839422</v>
      </c>
    </row>
    <row r="3226" spans="1:12">
      <c r="A3226" s="2">
        <v>2010</v>
      </c>
      <c r="B3226" t="str">
        <f>VLOOKUP(A3226,'Table S1'!A:E,2,FALSE)</f>
        <v>Suffer from 'nerves'</v>
      </c>
      <c r="C3226" s="26" t="s">
        <v>1432</v>
      </c>
      <c r="D3226" t="s">
        <v>300</v>
      </c>
      <c r="E3226">
        <v>-0.140668200208072</v>
      </c>
      <c r="F3226" s="2">
        <v>0.888132982239397</v>
      </c>
      <c r="G3226">
        <v>30984</v>
      </c>
      <c r="H3226">
        <v>-0.000131613109652966</v>
      </c>
      <c r="I3226">
        <v>-0.000522956342088916</v>
      </c>
      <c r="J3226">
        <v>-0.00226749604186002</v>
      </c>
      <c r="K3226">
        <v>-0.00196548197053768</v>
      </c>
      <c r="L3226" s="2">
        <v>0.00170225575123175</v>
      </c>
    </row>
    <row r="3227" spans="1:12">
      <c r="A3227" s="2">
        <v>2010</v>
      </c>
      <c r="B3227" t="str">
        <f>VLOOKUP(A3227,'Table S1'!A:E,2,FALSE)</f>
        <v>Suffer from 'nerves'</v>
      </c>
      <c r="C3227" s="26" t="s">
        <v>660</v>
      </c>
      <c r="D3227" t="s">
        <v>300</v>
      </c>
      <c r="E3227">
        <v>-0.715912296564118</v>
      </c>
      <c r="F3227" s="2">
        <v>0.474050900376026</v>
      </c>
      <c r="G3227">
        <v>30984</v>
      </c>
      <c r="H3227">
        <v>-0.000484678923274727</v>
      </c>
      <c r="I3227" s="11">
        <v>8.1112227745582e-5</v>
      </c>
      <c r="J3227">
        <v>-0.0115401227596349</v>
      </c>
      <c r="K3227">
        <v>-0.00181164362106972</v>
      </c>
      <c r="L3227" s="2">
        <v>0.000842285774520268</v>
      </c>
    </row>
    <row r="3228" spans="1:12">
      <c r="A3228" s="2">
        <v>2010</v>
      </c>
      <c r="B3228" t="str">
        <f>VLOOKUP(A3228,'Table S1'!A:E,2,FALSE)</f>
        <v>Suffer from 'nerves'</v>
      </c>
      <c r="C3228" s="26" t="s">
        <v>1226</v>
      </c>
      <c r="D3228" t="s">
        <v>300</v>
      </c>
      <c r="E3228" s="2">
        <v>0.634897011102862</v>
      </c>
      <c r="F3228" s="2">
        <v>0.52550027469639</v>
      </c>
      <c r="G3228">
        <v>30984</v>
      </c>
      <c r="H3228" s="2">
        <v>0.000426450609490751</v>
      </c>
      <c r="I3228">
        <v>-0.00367037463725376</v>
      </c>
      <c r="J3228" s="2">
        <v>0.0102341997518632</v>
      </c>
      <c r="K3228">
        <v>-0.000890078643847579</v>
      </c>
      <c r="L3228" s="2">
        <v>0.00174297986282908</v>
      </c>
    </row>
    <row r="3229" spans="1:12">
      <c r="A3229" s="2">
        <v>2010</v>
      </c>
      <c r="B3229" t="str">
        <f>VLOOKUP(A3229,'Table S1'!A:E,2,FALSE)</f>
        <v>Suffer from 'nerves'</v>
      </c>
      <c r="C3229" s="26" t="s">
        <v>662</v>
      </c>
      <c r="D3229" t="s">
        <v>300</v>
      </c>
      <c r="E3229">
        <v>-4.20570721541279</v>
      </c>
      <c r="F3229" s="11">
        <v>2.609976250547e-5</v>
      </c>
      <c r="G3229">
        <v>30984</v>
      </c>
      <c r="H3229">
        <v>-0.00295461347504462</v>
      </c>
      <c r="I3229" s="2">
        <v>0.000998088894946008</v>
      </c>
      <c r="J3229">
        <v>-0.0677937476278551</v>
      </c>
      <c r="K3229">
        <v>-0.00433159050401678</v>
      </c>
      <c r="L3229">
        <v>-0.00157763644607245</v>
      </c>
    </row>
    <row r="3230" spans="1:12">
      <c r="A3230" s="2">
        <v>2010</v>
      </c>
      <c r="B3230" t="str">
        <f>VLOOKUP(A3230,'Table S1'!A:E,2,FALSE)</f>
        <v>Suffer from 'nerves'</v>
      </c>
      <c r="C3230" s="26" t="s">
        <v>1433</v>
      </c>
      <c r="D3230" t="s">
        <v>300</v>
      </c>
      <c r="E3230" s="2">
        <v>0.464680875666493</v>
      </c>
      <c r="F3230" s="2">
        <v>0.642163270947969</v>
      </c>
      <c r="G3230">
        <v>30984</v>
      </c>
      <c r="H3230" s="2">
        <v>0.000336576205563221</v>
      </c>
      <c r="I3230" s="2">
        <v>0.000161938880363772</v>
      </c>
      <c r="J3230" s="2">
        <v>0.00749040682075465</v>
      </c>
      <c r="K3230">
        <v>-0.00108311426642824</v>
      </c>
      <c r="L3230" s="2">
        <v>0.00175626667755469</v>
      </c>
    </row>
    <row r="3231" spans="1:12">
      <c r="A3231" s="2">
        <v>2010</v>
      </c>
      <c r="B3231" t="str">
        <f>VLOOKUP(A3231,'Table S1'!A:E,2,FALSE)</f>
        <v>Suffer from 'nerves'</v>
      </c>
      <c r="C3231" s="26" t="s">
        <v>1434</v>
      </c>
      <c r="D3231" t="s">
        <v>300</v>
      </c>
      <c r="E3231">
        <v>-0.542092968649836</v>
      </c>
      <c r="F3231" s="2">
        <v>0.58775836088211</v>
      </c>
      <c r="G3231">
        <v>30983</v>
      </c>
      <c r="H3231">
        <v>-0.000531085635246635</v>
      </c>
      <c r="I3231" s="11">
        <v>-5.48737059374042e-5</v>
      </c>
      <c r="J3231">
        <v>-0.00873827432092723</v>
      </c>
      <c r="K3231">
        <v>-0.0024513270755797</v>
      </c>
      <c r="L3231" s="2">
        <v>0.00138915580508643</v>
      </c>
    </row>
    <row r="3232" spans="1:12">
      <c r="A3232" s="2">
        <v>2010</v>
      </c>
      <c r="B3232" t="str">
        <f>VLOOKUP(A3232,'Table S1'!A:E,2,FALSE)</f>
        <v>Suffer from 'nerves'</v>
      </c>
      <c r="C3232" s="26" t="s">
        <v>1435</v>
      </c>
      <c r="D3232" t="s">
        <v>300</v>
      </c>
      <c r="E3232">
        <v>-0.678743037161161</v>
      </c>
      <c r="F3232" s="2">
        <v>0.497305761487792</v>
      </c>
      <c r="G3232">
        <v>30984</v>
      </c>
      <c r="H3232">
        <v>-0.000590993037772703</v>
      </c>
      <c r="I3232">
        <v>-0.000262428626240794</v>
      </c>
      <c r="J3232">
        <v>-0.0109409742068675</v>
      </c>
      <c r="K3232">
        <v>-0.00229763348414191</v>
      </c>
      <c r="L3232" s="2">
        <v>0.00111564740859651</v>
      </c>
    </row>
    <row r="3233" spans="1:12">
      <c r="A3233" s="2">
        <v>2010</v>
      </c>
      <c r="B3233" t="str">
        <f>VLOOKUP(A3233,'Table S1'!A:E,2,FALSE)</f>
        <v>Suffer from 'nerves'</v>
      </c>
      <c r="C3233" s="26" t="s">
        <v>666</v>
      </c>
      <c r="D3233" t="s">
        <v>300</v>
      </c>
      <c r="E3233">
        <v>-0.915088619562556</v>
      </c>
      <c r="F3233" s="2">
        <v>0.360152230351684</v>
      </c>
      <c r="G3233">
        <v>30984</v>
      </c>
      <c r="H3233">
        <v>-0.000617622482724002</v>
      </c>
      <c r="I3233" s="11">
        <v>5.86249180317095e-5</v>
      </c>
      <c r="J3233">
        <v>-0.0147507384024252</v>
      </c>
      <c r="K3233">
        <v>-0.00194051633804033</v>
      </c>
      <c r="L3233" s="2">
        <v>0.000705271372592326</v>
      </c>
    </row>
    <row r="3234" spans="1:12">
      <c r="A3234" s="2">
        <v>2010</v>
      </c>
      <c r="B3234" t="str">
        <f>VLOOKUP(A3234,'Table S1'!A:E,2,FALSE)</f>
        <v>Suffer from 'nerves'</v>
      </c>
      <c r="C3234" s="26" t="s">
        <v>667</v>
      </c>
      <c r="D3234" t="s">
        <v>300</v>
      </c>
      <c r="E3234">
        <v>-1.8595369920843</v>
      </c>
      <c r="F3234" s="2">
        <v>0.062960532501999</v>
      </c>
      <c r="G3234">
        <v>30983</v>
      </c>
      <c r="H3234">
        <v>-0.00113884550614262</v>
      </c>
      <c r="I3234" s="2">
        <v>0.000791405796832756</v>
      </c>
      <c r="J3234">
        <v>-0.0299776342677749</v>
      </c>
      <c r="K3234">
        <v>-0.0023392429097315</v>
      </c>
      <c r="L3234" s="11">
        <v>6.15518974462603e-5</v>
      </c>
    </row>
    <row r="3235" spans="1:12">
      <c r="A3235" s="2">
        <v>2010</v>
      </c>
      <c r="B3235" t="str">
        <f>VLOOKUP(A3235,'Table S1'!A:E,2,FALSE)</f>
        <v>Suffer from 'nerves'</v>
      </c>
      <c r="C3235" s="26" t="s">
        <v>668</v>
      </c>
      <c r="D3235" t="s">
        <v>300</v>
      </c>
      <c r="E3235">
        <v>-2.24475611217699</v>
      </c>
      <c r="F3235" s="2">
        <v>0.0247908194934909</v>
      </c>
      <c r="G3235">
        <v>30984</v>
      </c>
      <c r="H3235">
        <v>-0.00153644370084914</v>
      </c>
      <c r="I3235" s="2">
        <v>0.000342997500789516</v>
      </c>
      <c r="J3235">
        <v>-0.0361842661793744</v>
      </c>
      <c r="K3235">
        <v>-0.0028780112515519</v>
      </c>
      <c r="L3235">
        <v>-0.000194876150146383</v>
      </c>
    </row>
    <row r="3236" spans="1:12">
      <c r="A3236" s="2">
        <v>2010</v>
      </c>
      <c r="B3236" t="str">
        <f>VLOOKUP(A3236,'Table S1'!A:E,2,FALSE)</f>
        <v>Suffer from 'nerves'</v>
      </c>
      <c r="C3236" s="26" t="s">
        <v>1228</v>
      </c>
      <c r="D3236" t="s">
        <v>300</v>
      </c>
      <c r="E3236">
        <v>-2.50274739016881</v>
      </c>
      <c r="F3236" s="2">
        <v>0.0123284540194865</v>
      </c>
      <c r="G3236">
        <v>30984</v>
      </c>
      <c r="H3236">
        <v>-0.00195483271906039</v>
      </c>
      <c r="I3236">
        <v>-0.00048337504861919</v>
      </c>
      <c r="J3236">
        <v>-0.0403748054962001</v>
      </c>
      <c r="K3236">
        <v>-0.00348577084591362</v>
      </c>
      <c r="L3236">
        <v>-0.000423894592207162</v>
      </c>
    </row>
    <row r="3237" spans="1:12">
      <c r="A3237" s="2">
        <v>2010</v>
      </c>
      <c r="B3237" t="str">
        <f>VLOOKUP(A3237,'Table S1'!A:E,2,FALSE)</f>
        <v>Suffer from 'nerves'</v>
      </c>
      <c r="C3237" s="26" t="s">
        <v>670</v>
      </c>
      <c r="D3237" t="s">
        <v>300</v>
      </c>
      <c r="E3237">
        <v>-3.06586800304075</v>
      </c>
      <c r="F3237" s="2">
        <v>0.00217225885771169</v>
      </c>
      <c r="G3237">
        <v>30984</v>
      </c>
      <c r="H3237">
        <v>-0.00217567595927064</v>
      </c>
      <c r="I3237" s="2">
        <v>0.00053294634726301</v>
      </c>
      <c r="J3237">
        <v>-0.0494201500515201</v>
      </c>
      <c r="K3237">
        <v>-0.0035666076966064</v>
      </c>
      <c r="L3237">
        <v>-0.000784744221934888</v>
      </c>
    </row>
    <row r="3238" spans="1:12">
      <c r="A3238" s="2">
        <v>2010</v>
      </c>
      <c r="B3238" t="str">
        <f>VLOOKUP(A3238,'Table S1'!A:E,2,FALSE)</f>
        <v>Suffer from 'nerves'</v>
      </c>
      <c r="C3238" s="26" t="s">
        <v>1436</v>
      </c>
      <c r="D3238" t="s">
        <v>300</v>
      </c>
      <c r="E3238">
        <v>-1.92044389660455</v>
      </c>
      <c r="F3238" s="2">
        <v>0.0548110215270583</v>
      </c>
      <c r="G3238">
        <v>30984</v>
      </c>
      <c r="H3238">
        <v>-0.00144228993582347</v>
      </c>
      <c r="I3238" s="2">
        <v>0.00016438967127859</v>
      </c>
      <c r="J3238">
        <v>-0.0309565269742832</v>
      </c>
      <c r="K3238">
        <v>-0.00291431771376295</v>
      </c>
      <c r="L3238" s="11">
        <v>2.97378421160112e-5</v>
      </c>
    </row>
    <row r="3239" spans="1:12">
      <c r="A3239" s="2">
        <v>2010</v>
      </c>
      <c r="B3239" t="str">
        <f>VLOOKUP(A3239,'Table S1'!A:E,2,FALSE)</f>
        <v>Suffer from 'nerves'</v>
      </c>
      <c r="C3239" s="26" t="s">
        <v>672</v>
      </c>
      <c r="D3239" t="s">
        <v>300</v>
      </c>
      <c r="E3239">
        <v>-0.546128011248756</v>
      </c>
      <c r="F3239" s="2">
        <v>0.584981878420221</v>
      </c>
      <c r="G3239">
        <v>30984</v>
      </c>
      <c r="H3239">
        <v>-0.000316731749731915</v>
      </c>
      <c r="I3239">
        <v>-0.000101670644565807</v>
      </c>
      <c r="J3239">
        <v>-0.00880329102116699</v>
      </c>
      <c r="K3239">
        <v>-0.00145347452936263</v>
      </c>
      <c r="L3239" s="2">
        <v>0.000820011029898801</v>
      </c>
    </row>
    <row r="3240" spans="1:12">
      <c r="A3240" s="2">
        <v>2010</v>
      </c>
      <c r="B3240" t="str">
        <f>VLOOKUP(A3240,'Table S1'!A:E,2,FALSE)</f>
        <v>Suffer from 'nerves'</v>
      </c>
      <c r="C3240" s="26" t="s">
        <v>1437</v>
      </c>
      <c r="D3240" t="s">
        <v>300</v>
      </c>
      <c r="E3240">
        <v>-4.68791038185691</v>
      </c>
      <c r="F3240" s="11">
        <v>2.77182616724085e-6</v>
      </c>
      <c r="G3240">
        <v>30984</v>
      </c>
      <c r="H3240">
        <v>-0.00461622667711224</v>
      </c>
      <c r="I3240" s="2">
        <v>0.00080867524526158</v>
      </c>
      <c r="J3240">
        <v>-0.0755666043905571</v>
      </c>
      <c r="K3240">
        <v>-0.00654629588637185</v>
      </c>
      <c r="L3240">
        <v>-0.00268615746785263</v>
      </c>
    </row>
    <row r="3241" spans="1:12">
      <c r="A3241" s="2">
        <v>2010</v>
      </c>
      <c r="B3241" t="str">
        <f>VLOOKUP(A3241,'Table S1'!A:E,2,FALSE)</f>
        <v>Suffer from 'nerves'</v>
      </c>
      <c r="C3241" s="26" t="s">
        <v>1438</v>
      </c>
      <c r="D3241" t="s">
        <v>300</v>
      </c>
      <c r="E3241">
        <v>-3.25361247794021</v>
      </c>
      <c r="F3241" s="2">
        <v>0.00114069633435449</v>
      </c>
      <c r="G3241">
        <v>30984</v>
      </c>
      <c r="H3241">
        <v>-0.00323172307827416</v>
      </c>
      <c r="I3241" s="2">
        <v>0.000432188506018673</v>
      </c>
      <c r="J3241">
        <v>-0.0524464904261458</v>
      </c>
      <c r="K3241">
        <v>-0.0051785770225583</v>
      </c>
      <c r="L3241">
        <v>-0.00128486913399002</v>
      </c>
    </row>
    <row r="3242" spans="1:12">
      <c r="A3242" s="2">
        <v>2010</v>
      </c>
      <c r="B3242" t="str">
        <f>VLOOKUP(A3242,'Table S1'!A:E,2,FALSE)</f>
        <v>Suffer from 'nerves'</v>
      </c>
      <c r="C3242" s="26" t="s">
        <v>316</v>
      </c>
      <c r="D3242" t="s">
        <v>307</v>
      </c>
      <c r="E3242">
        <v>-1.51991329652117</v>
      </c>
      <c r="F3242" s="2">
        <v>0.128542972074446</v>
      </c>
      <c r="G3242">
        <v>30984</v>
      </c>
      <c r="H3242">
        <v>-0.000531340285381249</v>
      </c>
      <c r="I3242" s="2">
        <v>0.000278044891444455</v>
      </c>
      <c r="J3242">
        <v>-0.0245001882353962</v>
      </c>
      <c r="K3242">
        <v>-0.00121654286145988</v>
      </c>
      <c r="L3242" s="2">
        <v>0.000153862290697382</v>
      </c>
    </row>
    <row r="3243" spans="1:12">
      <c r="A3243" s="2">
        <v>2010</v>
      </c>
      <c r="B3243" t="str">
        <f>VLOOKUP(A3243,'Table S1'!A:E,2,FALSE)</f>
        <v>Suffer from 'nerves'</v>
      </c>
      <c r="C3243" s="26" t="s">
        <v>315</v>
      </c>
      <c r="D3243" t="s">
        <v>307</v>
      </c>
      <c r="E3243">
        <v>-0.297547248328308</v>
      </c>
      <c r="F3243" s="2">
        <v>0.766050736314172</v>
      </c>
      <c r="G3243">
        <v>30984</v>
      </c>
      <c r="H3243" s="11">
        <v>-8.39751104320786e-5</v>
      </c>
      <c r="I3243" s="2">
        <v>0.000370747433923854</v>
      </c>
      <c r="J3243">
        <v>-0.00479630226911841</v>
      </c>
      <c r="K3243">
        <v>-0.000637146489834336</v>
      </c>
      <c r="L3243" s="2">
        <v>0.000469196268970179</v>
      </c>
    </row>
    <row r="3244" spans="1:12">
      <c r="A3244" s="2">
        <v>2010</v>
      </c>
      <c r="B3244" t="str">
        <f>VLOOKUP(A3244,'Table S1'!A:E,2,FALSE)</f>
        <v>Suffer from 'nerves'</v>
      </c>
      <c r="C3244" s="26" t="s">
        <v>316</v>
      </c>
      <c r="D3244" t="s">
        <v>307</v>
      </c>
      <c r="E3244">
        <v>-2.22003380033971</v>
      </c>
      <c r="F3244" s="2">
        <v>0.0264236817919466</v>
      </c>
      <c r="G3244">
        <v>30984</v>
      </c>
      <c r="H3244">
        <v>-0.00076551226078846</v>
      </c>
      <c r="I3244" s="2">
        <v>0.000564903564123579</v>
      </c>
      <c r="J3244">
        <v>-0.0357857557544614</v>
      </c>
      <c r="K3244">
        <v>-0.00144137362554509</v>
      </c>
      <c r="L3244" s="11">
        <v>-8.96508960318284e-5</v>
      </c>
    </row>
    <row r="3245" spans="1:12">
      <c r="A3245" s="2">
        <v>2010</v>
      </c>
      <c r="B3245" t="str">
        <f>VLOOKUP(A3245,'Table S1'!A:E,2,FALSE)</f>
        <v>Suffer from 'nerves'</v>
      </c>
      <c r="C3245" s="26" t="s">
        <v>317</v>
      </c>
      <c r="D3245" t="s">
        <v>307</v>
      </c>
      <c r="E3245">
        <v>-0.245729100423065</v>
      </c>
      <c r="F3245" s="2">
        <v>0.805893571472124</v>
      </c>
      <c r="G3245">
        <v>30984</v>
      </c>
      <c r="H3245" s="11">
        <v>-7.23736118793684e-5</v>
      </c>
      <c r="I3245" s="2">
        <v>0.000309979979841882</v>
      </c>
      <c r="J3245">
        <v>-0.00396102148001429</v>
      </c>
      <c r="K3245">
        <v>-0.0006496565381793</v>
      </c>
      <c r="L3245" s="2">
        <v>0.000504909314420563</v>
      </c>
    </row>
    <row r="3246" spans="1:12">
      <c r="A3246" s="2">
        <v>2010</v>
      </c>
      <c r="B3246" t="str">
        <f>VLOOKUP(A3246,'Table S1'!A:E,2,FALSE)</f>
        <v>Suffer from 'nerves'</v>
      </c>
      <c r="C3246" s="26" t="s">
        <v>318</v>
      </c>
      <c r="D3246" t="s">
        <v>307</v>
      </c>
      <c r="E3246">
        <v>-0.212895828114562</v>
      </c>
      <c r="F3246" s="2">
        <v>0.831409617087695</v>
      </c>
      <c r="G3246">
        <v>30984</v>
      </c>
      <c r="H3246" s="11">
        <v>-6.2101113455617e-5</v>
      </c>
      <c r="I3246" s="2">
        <v>0.000120960951399664</v>
      </c>
      <c r="J3246">
        <v>-0.00343176671674356</v>
      </c>
      <c r="K3246">
        <v>-0.000633839422128086</v>
      </c>
      <c r="L3246" s="2">
        <v>0.000509637195216852</v>
      </c>
    </row>
    <row r="3247" spans="1:12">
      <c r="A3247" s="2">
        <v>2010</v>
      </c>
      <c r="B3247" t="str">
        <f>VLOOKUP(A3247,'Table S1'!A:E,2,FALSE)</f>
        <v>Suffer from 'nerves'</v>
      </c>
      <c r="C3247" s="26" t="s">
        <v>319</v>
      </c>
      <c r="D3247" t="s">
        <v>307</v>
      </c>
      <c r="E3247" s="2">
        <v>0.0334257260561989</v>
      </c>
      <c r="F3247" s="2">
        <v>0.973335310005916</v>
      </c>
      <c r="G3247">
        <v>30984</v>
      </c>
      <c r="H3247" s="11">
        <v>8.74178069024118e-6</v>
      </c>
      <c r="I3247" s="2">
        <v>0.000165441864578634</v>
      </c>
      <c r="J3247" s="2">
        <v>0.000538804800350173</v>
      </c>
      <c r="K3247">
        <v>-0.00050386472543827</v>
      </c>
      <c r="L3247" s="2">
        <v>0.000521348286818752</v>
      </c>
    </row>
    <row r="3248" spans="1:12">
      <c r="A3248" s="2">
        <v>2010</v>
      </c>
      <c r="B3248" t="str">
        <f>VLOOKUP(A3248,'Table S1'!A:E,2,FALSE)</f>
        <v>Suffer from 'nerves'</v>
      </c>
      <c r="C3248" s="26" t="s">
        <v>320</v>
      </c>
      <c r="D3248" t="s">
        <v>307</v>
      </c>
      <c r="E3248" s="2">
        <v>0.365834971460567</v>
      </c>
      <c r="F3248" s="2">
        <v>0.714490720184625</v>
      </c>
      <c r="G3248">
        <v>30984</v>
      </c>
      <c r="H3248" s="11">
        <v>9.31124653592662e-5</v>
      </c>
      <c r="I3248" s="2">
        <v>0.000151039380271369</v>
      </c>
      <c r="J3248" s="2">
        <v>0.00589706378935534</v>
      </c>
      <c r="K3248">
        <v>-0.000405757851113354</v>
      </c>
      <c r="L3248" s="2">
        <v>0.000591982781831886</v>
      </c>
    </row>
    <row r="3249" spans="1:12">
      <c r="A3249" s="2">
        <v>2010</v>
      </c>
      <c r="B3249" t="str">
        <f>VLOOKUP(A3249,'Table S1'!A:E,2,FALSE)</f>
        <v>Suffer from 'nerves'</v>
      </c>
      <c r="C3249" s="26" t="s">
        <v>1279</v>
      </c>
      <c r="D3249" t="s">
        <v>307</v>
      </c>
      <c r="E3249" s="2">
        <v>0.766737961861584</v>
      </c>
      <c r="F3249" s="2">
        <v>0.443243170059962</v>
      </c>
      <c r="G3249">
        <v>30984</v>
      </c>
      <c r="H3249" s="2">
        <v>0.000302288661201155</v>
      </c>
      <c r="I3249" s="11">
        <v>-9.07761223966521e-5</v>
      </c>
      <c r="J3249" s="2">
        <v>0.0123594052607008</v>
      </c>
      <c r="K3249">
        <v>-0.000470463000772048</v>
      </c>
      <c r="L3249" s="2">
        <v>0.00107504032317436</v>
      </c>
    </row>
    <row r="3250" spans="1:12">
      <c r="A3250" s="2">
        <v>2010</v>
      </c>
      <c r="B3250" t="str">
        <f>VLOOKUP(A3250,'Table S1'!A:E,2,FALSE)</f>
        <v>Suffer from 'nerves'</v>
      </c>
      <c r="C3250" s="26" t="s">
        <v>1447</v>
      </c>
      <c r="D3250" t="s">
        <v>307</v>
      </c>
      <c r="E3250" s="2">
        <v>0.453969626830496</v>
      </c>
      <c r="F3250" s="2">
        <v>0.649853867845074</v>
      </c>
      <c r="G3250">
        <v>30984</v>
      </c>
      <c r="H3250" s="2">
        <v>0.000184689147104414</v>
      </c>
      <c r="I3250">
        <v>-0.000243220657882281</v>
      </c>
      <c r="J3250" s="2">
        <v>0.00731774722673783</v>
      </c>
      <c r="K3250">
        <v>-0.000612717103052397</v>
      </c>
      <c r="L3250" s="2">
        <v>0.000982095397261226</v>
      </c>
    </row>
    <row r="3251" spans="1:12">
      <c r="A3251" s="2">
        <v>2010</v>
      </c>
      <c r="B3251" t="str">
        <f>VLOOKUP(A3251,'Table S1'!A:E,2,FALSE)</f>
        <v>Suffer from 'nerves'</v>
      </c>
      <c r="C3251" s="26" t="s">
        <v>323</v>
      </c>
      <c r="D3251" t="s">
        <v>307</v>
      </c>
      <c r="E3251" s="2">
        <v>0.0247063836768152</v>
      </c>
      <c r="F3251" s="2">
        <v>0.980289322302944</v>
      </c>
      <c r="G3251">
        <v>30984</v>
      </c>
      <c r="H3251" s="11">
        <v>8.37964360867959e-6</v>
      </c>
      <c r="I3251" s="11">
        <v>8.72401588758482e-5</v>
      </c>
      <c r="J3251" s="2">
        <v>0.00039825367149781</v>
      </c>
      <c r="K3251">
        <v>-0.000656405680626818</v>
      </c>
      <c r="L3251" s="2">
        <v>0.000673164967844177</v>
      </c>
    </row>
    <row r="3252" spans="1:12">
      <c r="A3252" s="2">
        <v>2010</v>
      </c>
      <c r="B3252" t="str">
        <f>VLOOKUP(A3252,'Table S1'!A:E,2,FALSE)</f>
        <v>Suffer from 'nerves'</v>
      </c>
      <c r="C3252" s="26" t="s">
        <v>324</v>
      </c>
      <c r="D3252" t="s">
        <v>307</v>
      </c>
      <c r="E3252">
        <v>-1.19798195304419</v>
      </c>
      <c r="F3252" s="2">
        <v>0.230933206627506</v>
      </c>
      <c r="G3252">
        <v>30984</v>
      </c>
      <c r="H3252">
        <v>-0.000366685005947261</v>
      </c>
      <c r="I3252" s="11">
        <v>9.48520239275925e-5</v>
      </c>
      <c r="J3252">
        <v>-0.0193108274132276</v>
      </c>
      <c r="K3252">
        <v>-0.000966625163305301</v>
      </c>
      <c r="L3252" s="2">
        <v>0.00023325515141078</v>
      </c>
    </row>
    <row r="3253" spans="1:12">
      <c r="A3253" s="2">
        <v>2010</v>
      </c>
      <c r="B3253" t="str">
        <f>VLOOKUP(A3253,'Table S1'!A:E,2,FALSE)</f>
        <v>Suffer from 'nerves'</v>
      </c>
      <c r="C3253" s="26" t="s">
        <v>1448</v>
      </c>
      <c r="D3253" t="s">
        <v>307</v>
      </c>
      <c r="E3253" s="2">
        <v>0.945544143915139</v>
      </c>
      <c r="F3253" s="2">
        <v>0.344388518575113</v>
      </c>
      <c r="G3253">
        <v>30984</v>
      </c>
      <c r="H3253" s="2">
        <v>0.000331276762102345</v>
      </c>
      <c r="I3253" s="11">
        <v>3.23489075402139e-5</v>
      </c>
      <c r="J3253" s="2">
        <v>0.0152416651422293</v>
      </c>
      <c r="K3253">
        <v>-0.000355434579502619</v>
      </c>
      <c r="L3253" s="2">
        <v>0.00101798810370731</v>
      </c>
    </row>
    <row r="3254" spans="1:12">
      <c r="A3254" s="2">
        <v>2010</v>
      </c>
      <c r="B3254" t="str">
        <f>VLOOKUP(A3254,'Table S1'!A:E,2,FALSE)</f>
        <v>Suffer from 'nerves'</v>
      </c>
      <c r="C3254" s="26" t="s">
        <v>949</v>
      </c>
      <c r="D3254" t="s">
        <v>307</v>
      </c>
      <c r="E3254">
        <v>-0.832379792619107</v>
      </c>
      <c r="F3254" s="2">
        <v>0.40520101989724</v>
      </c>
      <c r="G3254">
        <v>30984</v>
      </c>
      <c r="H3254">
        <v>-0.000244813389203465</v>
      </c>
      <c r="I3254" s="2">
        <v>0.000185647389084289</v>
      </c>
      <c r="J3254">
        <v>-0.0134175164130648</v>
      </c>
      <c r="K3254">
        <v>-0.000821286021931708</v>
      </c>
      <c r="L3254" s="2">
        <v>0.000331659243524778</v>
      </c>
    </row>
    <row r="3255" spans="1:12">
      <c r="A3255" s="2">
        <v>2010</v>
      </c>
      <c r="B3255" t="str">
        <f>VLOOKUP(A3255,'Table S1'!A:E,2,FALSE)</f>
        <v>Suffer from 'nerves'</v>
      </c>
      <c r="C3255" s="26" t="s">
        <v>327</v>
      </c>
      <c r="D3255" t="s">
        <v>307</v>
      </c>
      <c r="E3255">
        <v>-1.45416533019393</v>
      </c>
      <c r="F3255" s="2">
        <v>0.145910604110163</v>
      </c>
      <c r="G3255">
        <v>30983</v>
      </c>
      <c r="H3255">
        <v>-0.000407575417260662</v>
      </c>
      <c r="I3255">
        <v>-0.000139007888759887</v>
      </c>
      <c r="J3255">
        <v>-0.0234404645734212</v>
      </c>
      <c r="K3255">
        <v>-0.000956938223675045</v>
      </c>
      <c r="L3255" s="2">
        <v>0.00014178738915372</v>
      </c>
    </row>
    <row r="3256" spans="1:12">
      <c r="A3256" s="2">
        <v>2010</v>
      </c>
      <c r="B3256" t="str">
        <f>VLOOKUP(A3256,'Table S1'!A:E,2,FALSE)</f>
        <v>Suffer from 'nerves'</v>
      </c>
      <c r="C3256" s="26" t="s">
        <v>1449</v>
      </c>
      <c r="D3256" t="s">
        <v>307</v>
      </c>
      <c r="E3256">
        <v>-0.383950451278139</v>
      </c>
      <c r="F3256" s="2">
        <v>0.701017806762587</v>
      </c>
      <c r="G3256">
        <v>30984</v>
      </c>
      <c r="H3256">
        <v>-0.000120444056206129</v>
      </c>
      <c r="I3256" s="2">
        <v>0.000195111681292151</v>
      </c>
      <c r="J3256">
        <v>-0.00618907562089923</v>
      </c>
      <c r="K3256">
        <v>-0.000735302649575499</v>
      </c>
      <c r="L3256" s="2">
        <v>0.000494414537163241</v>
      </c>
    </row>
    <row r="3257" spans="1:12">
      <c r="A3257" s="2">
        <v>2010</v>
      </c>
      <c r="B3257" t="str">
        <f>VLOOKUP(A3257,'Table S1'!A:E,2,FALSE)</f>
        <v>Suffer from 'nerves'</v>
      </c>
      <c r="C3257" s="26" t="s">
        <v>1450</v>
      </c>
      <c r="D3257" t="s">
        <v>307</v>
      </c>
      <c r="E3257" s="2">
        <v>0.0919114255446459</v>
      </c>
      <c r="F3257" s="2">
        <v>0.92676900781336</v>
      </c>
      <c r="G3257">
        <v>30984</v>
      </c>
      <c r="H3257" s="11">
        <v>2.55199180231071e-5</v>
      </c>
      <c r="I3257">
        <v>-0.000131587759885744</v>
      </c>
      <c r="J3257" s="2">
        <v>0.001481562949664</v>
      </c>
      <c r="K3257">
        <v>-0.00051870049755011</v>
      </c>
      <c r="L3257" s="2">
        <v>0.000569740333596324</v>
      </c>
    </row>
    <row r="3258" spans="1:12">
      <c r="A3258" s="2">
        <v>2010</v>
      </c>
      <c r="B3258" t="str">
        <f>VLOOKUP(A3258,'Table S1'!A:E,2,FALSE)</f>
        <v>Suffer from 'nerves'</v>
      </c>
      <c r="C3258" s="26" t="s">
        <v>1451</v>
      </c>
      <c r="D3258" t="s">
        <v>307</v>
      </c>
      <c r="E3258">
        <v>-0.294028001752201</v>
      </c>
      <c r="F3258" s="2">
        <v>0.768738475862969</v>
      </c>
      <c r="G3258">
        <v>30984</v>
      </c>
      <c r="H3258" s="11">
        <v>-8.28167376470691e-5</v>
      </c>
      <c r="I3258" s="2">
        <v>0.000399523307325956</v>
      </c>
      <c r="J3258">
        <v>-0.00473957389931025</v>
      </c>
      <c r="K3258">
        <v>-0.00063488716357579</v>
      </c>
      <c r="L3258" s="2">
        <v>0.000469253688281651</v>
      </c>
    </row>
    <row r="3259" spans="1:12">
      <c r="A3259" s="2">
        <v>2010</v>
      </c>
      <c r="B3259" t="str">
        <f>VLOOKUP(A3259,'Table S1'!A:E,2,FALSE)</f>
        <v>Suffer from 'nerves'</v>
      </c>
      <c r="C3259" s="26" t="s">
        <v>331</v>
      </c>
      <c r="D3259" t="s">
        <v>307</v>
      </c>
      <c r="E3259">
        <v>-0.245824818221857</v>
      </c>
      <c r="F3259" s="2">
        <v>0.805819472568038</v>
      </c>
      <c r="G3259">
        <v>30984</v>
      </c>
      <c r="H3259" s="11">
        <v>-7.19204928028363e-5</v>
      </c>
      <c r="I3259" s="11">
        <v>5.92612883255561e-5</v>
      </c>
      <c r="J3259">
        <v>-0.00396256439966191</v>
      </c>
      <c r="K3259">
        <v>-0.000645365775602648</v>
      </c>
      <c r="L3259" s="2">
        <v>0.000501524789996976</v>
      </c>
    </row>
    <row r="3260" spans="1:12">
      <c r="A3260" s="2">
        <v>2010</v>
      </c>
      <c r="B3260" t="str">
        <f>VLOOKUP(A3260,'Table S1'!A:E,2,FALSE)</f>
        <v>Suffer from 'nerves'</v>
      </c>
      <c r="C3260" s="26" t="s">
        <v>1452</v>
      </c>
      <c r="D3260" t="s">
        <v>307</v>
      </c>
      <c r="E3260" s="2">
        <v>0.392909772203192</v>
      </c>
      <c r="F3260" s="2">
        <v>0.694388826762286</v>
      </c>
      <c r="G3260">
        <v>30984</v>
      </c>
      <c r="H3260" s="11">
        <v>9.71803597053679e-5</v>
      </c>
      <c r="I3260" s="2">
        <v>0.000399975695233041</v>
      </c>
      <c r="J3260" s="2">
        <v>0.00633349507536911</v>
      </c>
      <c r="K3260">
        <v>-0.000387606375937048</v>
      </c>
      <c r="L3260" s="2">
        <v>0.000581967095347784</v>
      </c>
    </row>
    <row r="3261" spans="1:12">
      <c r="A3261" s="2">
        <v>2010</v>
      </c>
      <c r="B3261" t="str">
        <f>VLOOKUP(A3261,'Table S1'!A:E,2,FALSE)</f>
        <v>Suffer from 'nerves'</v>
      </c>
      <c r="C3261" s="26" t="s">
        <v>1453</v>
      </c>
      <c r="D3261" t="s">
        <v>307</v>
      </c>
      <c r="E3261">
        <v>-0.0460893817372741</v>
      </c>
      <c r="F3261" s="2">
        <v>0.963239306193632</v>
      </c>
      <c r="G3261">
        <v>30984</v>
      </c>
      <c r="H3261" s="11">
        <v>-1.20372725512617e-5</v>
      </c>
      <c r="I3261">
        <v>-0.000118413970112127</v>
      </c>
      <c r="J3261">
        <v>-0.000742936146950485</v>
      </c>
      <c r="K3261">
        <v>-0.000523945687138922</v>
      </c>
      <c r="L3261" s="2">
        <v>0.000499871142036399</v>
      </c>
    </row>
    <row r="3262" spans="1:12">
      <c r="A3262" s="2">
        <v>2010</v>
      </c>
      <c r="B3262" t="str">
        <f>VLOOKUP(A3262,'Table S1'!A:E,2,FALSE)</f>
        <v>Suffer from 'nerves'</v>
      </c>
      <c r="C3262" s="26" t="s">
        <v>1454</v>
      </c>
      <c r="D3262" t="s">
        <v>307</v>
      </c>
      <c r="E3262">
        <v>-0.0972486476482075</v>
      </c>
      <c r="F3262" s="2">
        <v>0.922529564870318</v>
      </c>
      <c r="G3262">
        <v>30984</v>
      </c>
      <c r="H3262" s="11">
        <v>-2.80197329745204e-5</v>
      </c>
      <c r="I3262" s="2">
        <v>0.000178336143682618</v>
      </c>
      <c r="J3262">
        <v>-0.00156759611122043</v>
      </c>
      <c r="K3262">
        <v>-0.000592755739190866</v>
      </c>
      <c r="L3262" s="2">
        <v>0.000536716273241825</v>
      </c>
    </row>
    <row r="3263" spans="1:12">
      <c r="A3263" s="2">
        <v>2010</v>
      </c>
      <c r="B3263" t="str">
        <f>VLOOKUP(A3263,'Table S1'!A:E,2,FALSE)</f>
        <v>Suffer from 'nerves'</v>
      </c>
      <c r="C3263" s="26" t="s">
        <v>335</v>
      </c>
      <c r="D3263" t="s">
        <v>307</v>
      </c>
      <c r="E3263" s="2">
        <v>0.780278969807108</v>
      </c>
      <c r="F3263" s="2">
        <v>0.43523264926714</v>
      </c>
      <c r="G3263">
        <v>30984</v>
      </c>
      <c r="H3263" s="2">
        <v>0.00023112751084392</v>
      </c>
      <c r="I3263" s="2">
        <v>0.00017512449845547</v>
      </c>
      <c r="J3263" s="2">
        <v>0.0125776790558717</v>
      </c>
      <c r="K3263">
        <v>-0.000349458806919033</v>
      </c>
      <c r="L3263" s="2">
        <v>0.000811713828606873</v>
      </c>
    </row>
    <row r="3264" spans="1:12">
      <c r="A3264" s="2">
        <v>2010</v>
      </c>
      <c r="B3264" t="str">
        <f>VLOOKUP(A3264,'Table S1'!A:E,2,FALSE)</f>
        <v>Suffer from 'nerves'</v>
      </c>
      <c r="C3264" s="26" t="s">
        <v>336</v>
      </c>
      <c r="D3264" t="s">
        <v>307</v>
      </c>
      <c r="E3264">
        <v>-1.61529090138202</v>
      </c>
      <c r="F3264" s="2">
        <v>0.106257895260129</v>
      </c>
      <c r="G3264">
        <v>30983</v>
      </c>
      <c r="H3264">
        <v>-0.000468964403884199</v>
      </c>
      <c r="I3264" s="2">
        <v>0.000258010658471613</v>
      </c>
      <c r="J3264">
        <v>-0.0260376773172178</v>
      </c>
      <c r="K3264">
        <v>-0.00103801933347725</v>
      </c>
      <c r="L3264" s="2">
        <v>0.000100090525708849</v>
      </c>
    </row>
    <row r="3265" spans="1:12">
      <c r="A3265" s="2">
        <v>2010</v>
      </c>
      <c r="B3265" t="str">
        <f>VLOOKUP(A3265,'Table S1'!A:E,2,FALSE)</f>
        <v>Suffer from 'nerves'</v>
      </c>
      <c r="C3265" s="26" t="s">
        <v>746</v>
      </c>
      <c r="D3265" t="s">
        <v>307</v>
      </c>
      <c r="E3265" s="2">
        <v>1.16574987770629</v>
      </c>
      <c r="F3265" s="2">
        <v>0.243724562119482</v>
      </c>
      <c r="G3265">
        <v>30981</v>
      </c>
      <c r="H3265" s="2">
        <v>0.00028005395867765</v>
      </c>
      <c r="I3265">
        <v>-0.00103231859316132</v>
      </c>
      <c r="J3265" s="2">
        <v>0.0187930386546353</v>
      </c>
      <c r="K3265">
        <v>-0.000190816446968923</v>
      </c>
      <c r="L3265" s="2">
        <v>0.000750924364324223</v>
      </c>
    </row>
    <row r="3266" spans="1:12">
      <c r="A3266" s="2">
        <v>2010</v>
      </c>
      <c r="B3266" t="str">
        <f>VLOOKUP(A3266,'Table S1'!A:E,2,FALSE)</f>
        <v>Suffer from 'nerves'</v>
      </c>
      <c r="C3266" s="26" t="s">
        <v>338</v>
      </c>
      <c r="D3266" t="s">
        <v>307</v>
      </c>
      <c r="E3266">
        <v>-1.23920841975302</v>
      </c>
      <c r="F3266" s="2">
        <v>0.21527770991942</v>
      </c>
      <c r="G3266">
        <v>30984</v>
      </c>
      <c r="H3266">
        <v>-0.000341518268253054</v>
      </c>
      <c r="I3266" s="11">
        <v>3.05570871484983e-5</v>
      </c>
      <c r="J3266">
        <v>-0.0199753759746216</v>
      </c>
      <c r="K3266">
        <v>-0.000881693467446562</v>
      </c>
      <c r="L3266" s="2">
        <v>0.000198656930940453</v>
      </c>
    </row>
    <row r="3267" spans="1:12">
      <c r="A3267" s="2">
        <v>2010</v>
      </c>
      <c r="B3267" t="str">
        <f>VLOOKUP(A3267,'Table S1'!A:E,2,FALSE)</f>
        <v>Suffer from 'nerves'</v>
      </c>
      <c r="C3267" s="26" t="s">
        <v>339</v>
      </c>
      <c r="D3267" t="s">
        <v>307</v>
      </c>
      <c r="E3267">
        <v>-1.31804461955959</v>
      </c>
      <c r="F3267" s="2">
        <v>0.18749845586563</v>
      </c>
      <c r="G3267">
        <v>30984</v>
      </c>
      <c r="H3267">
        <v>-0.000488924659202158</v>
      </c>
      <c r="I3267" s="2">
        <v>0.000303247676568664</v>
      </c>
      <c r="J3267">
        <v>-0.0212461732888139</v>
      </c>
      <c r="K3267">
        <v>-0.001215995764859</v>
      </c>
      <c r="L3267" s="2">
        <v>0.000238146446454689</v>
      </c>
    </row>
    <row r="3268" spans="1:12">
      <c r="A3268" s="2">
        <v>2010</v>
      </c>
      <c r="B3268" t="str">
        <f>VLOOKUP(A3268,'Table S1'!A:E,2,FALSE)</f>
        <v>Suffer from 'nerves'</v>
      </c>
      <c r="C3268" s="26" t="s">
        <v>340</v>
      </c>
      <c r="D3268" t="s">
        <v>307</v>
      </c>
      <c r="E3268">
        <v>-2.23078023182804</v>
      </c>
      <c r="F3268" s="2">
        <v>0.0257028195393423</v>
      </c>
      <c r="G3268">
        <v>30983</v>
      </c>
      <c r="H3268">
        <v>-0.000758169451278749</v>
      </c>
      <c r="I3268" s="2">
        <v>0.0003867271048118</v>
      </c>
      <c r="J3268">
        <v>-0.0359591757964635</v>
      </c>
      <c r="K3268">
        <v>-0.00142432331546091</v>
      </c>
      <c r="L3268" s="11">
        <v>-9.2015587096588e-5</v>
      </c>
    </row>
    <row r="3269" spans="1:12">
      <c r="A3269" s="2">
        <v>2010</v>
      </c>
      <c r="B3269" t="str">
        <f>VLOOKUP(A3269,'Table S1'!A:E,2,FALSE)</f>
        <v>Suffer from 'nerves'</v>
      </c>
      <c r="C3269" s="26" t="s">
        <v>341</v>
      </c>
      <c r="D3269" t="s">
        <v>307</v>
      </c>
      <c r="E3269">
        <v>-1.08230737453171</v>
      </c>
      <c r="F3269" s="2">
        <v>0.27912439317288</v>
      </c>
      <c r="G3269">
        <v>30984</v>
      </c>
      <c r="H3269">
        <v>-0.000292166187504448</v>
      </c>
      <c r="I3269" s="2">
        <v>0.000173790939437682</v>
      </c>
      <c r="J3269">
        <v>-0.0174462151658762</v>
      </c>
      <c r="K3269">
        <v>-0.000821274266106812</v>
      </c>
      <c r="L3269" s="2">
        <v>0.000236941891097916</v>
      </c>
    </row>
    <row r="3270" spans="1:12">
      <c r="A3270" s="2">
        <v>2010</v>
      </c>
      <c r="B3270" t="str">
        <f>VLOOKUP(A3270,'Table S1'!A:E,2,FALSE)</f>
        <v>Suffer from 'nerves'</v>
      </c>
      <c r="C3270" s="26" t="s">
        <v>1455</v>
      </c>
      <c r="D3270" t="s">
        <v>307</v>
      </c>
      <c r="E3270">
        <v>-1.22764422153781</v>
      </c>
      <c r="F3270" s="2">
        <v>0.219589880540509</v>
      </c>
      <c r="G3270">
        <v>30983</v>
      </c>
      <c r="H3270">
        <v>-0.000321578221774682</v>
      </c>
      <c r="I3270" s="11">
        <v>6.74715116906984e-5</v>
      </c>
      <c r="J3270">
        <v>-0.0197890736828053</v>
      </c>
      <c r="K3270">
        <v>-0.000835005764555476</v>
      </c>
      <c r="L3270" s="2">
        <v>0.000191849321006113</v>
      </c>
    </row>
    <row r="3271" spans="1:12">
      <c r="A3271" s="2">
        <v>2010</v>
      </c>
      <c r="B3271" t="str">
        <f>VLOOKUP(A3271,'Table S1'!A:E,2,FALSE)</f>
        <v>Suffer from 'nerves'</v>
      </c>
      <c r="C3271" s="26" t="s">
        <v>1106</v>
      </c>
      <c r="D3271" t="s">
        <v>307</v>
      </c>
      <c r="E3271">
        <v>-2.67707876585402</v>
      </c>
      <c r="F3271" s="2">
        <v>0.00743062811811174</v>
      </c>
      <c r="G3271">
        <v>30984</v>
      </c>
      <c r="H3271">
        <v>-0.000665771089617764</v>
      </c>
      <c r="I3271" s="2">
        <v>0.00031526161131875</v>
      </c>
      <c r="J3271">
        <v>-0.0431530757935522</v>
      </c>
      <c r="K3271">
        <v>-0.00115321970359271</v>
      </c>
      <c r="L3271">
        <v>-0.000178322475642817</v>
      </c>
    </row>
    <row r="3272" spans="1:12">
      <c r="A3272" s="2">
        <v>2010</v>
      </c>
      <c r="B3272" t="str">
        <f>VLOOKUP(A3272,'Table S1'!A:E,2,FALSE)</f>
        <v>Suffer from 'nerves'</v>
      </c>
      <c r="C3272" s="26" t="s">
        <v>1258</v>
      </c>
      <c r="D3272" t="s">
        <v>307</v>
      </c>
      <c r="E3272">
        <v>-1.10413269057541</v>
      </c>
      <c r="F3272" s="2">
        <v>0.269544156909478</v>
      </c>
      <c r="G3272">
        <v>30984</v>
      </c>
      <c r="H3272">
        <v>-0.00034315849072741</v>
      </c>
      <c r="I3272" s="2">
        <v>0.000311196180917006</v>
      </c>
      <c r="J3272">
        <v>-0.0177980275703017</v>
      </c>
      <c r="K3272">
        <v>-0.00095232853277704</v>
      </c>
      <c r="L3272" s="2">
        <v>0.000266011551322221</v>
      </c>
    </row>
    <row r="3273" spans="1:12">
      <c r="A3273" s="2">
        <v>2010</v>
      </c>
      <c r="B3273" t="str">
        <f>VLOOKUP(A3273,'Table S1'!A:E,2,FALSE)</f>
        <v>Suffer from 'nerves'</v>
      </c>
      <c r="C3273" s="26" t="s">
        <v>1456</v>
      </c>
      <c r="D3273" t="s">
        <v>307</v>
      </c>
      <c r="E3273" s="2">
        <v>1.94749944114705</v>
      </c>
      <c r="F3273" s="2">
        <v>0.0514839073411221</v>
      </c>
      <c r="G3273">
        <v>30983</v>
      </c>
      <c r="H3273" s="2">
        <v>0.000466791033823467</v>
      </c>
      <c r="I3273" s="2">
        <v>0.000314088408766558</v>
      </c>
      <c r="J3273" s="2">
        <v>0.0313927795616453</v>
      </c>
      <c r="K3273" s="11">
        <v>-3.00594653444066e-6</v>
      </c>
      <c r="L3273" s="2">
        <v>0.000936588014181375</v>
      </c>
    </row>
    <row r="3274" spans="1:12">
      <c r="A3274" s="2">
        <v>2010</v>
      </c>
      <c r="B3274" t="str">
        <f>VLOOKUP(A3274,'Table S1'!A:E,2,FALSE)</f>
        <v>Suffer from 'nerves'</v>
      </c>
      <c r="C3274" s="26" t="s">
        <v>1457</v>
      </c>
      <c r="D3274" t="s">
        <v>307</v>
      </c>
      <c r="E3274">
        <v>-5.98579722661911</v>
      </c>
      <c r="F3274" s="11">
        <v>2.1769717646385e-9</v>
      </c>
      <c r="G3274">
        <v>30984</v>
      </c>
      <c r="H3274">
        <v>-0.00171724298636782</v>
      </c>
      <c r="I3274" s="2">
        <v>0.00176977042960098</v>
      </c>
      <c r="J3274">
        <v>-0.0964878451466579</v>
      </c>
      <c r="K3274">
        <v>-0.00227955169200471</v>
      </c>
      <c r="L3274">
        <v>-0.00115493428073092</v>
      </c>
    </row>
    <row r="3275" spans="1:12">
      <c r="A3275" s="2">
        <v>2010</v>
      </c>
      <c r="B3275" t="str">
        <f>VLOOKUP(A3275,'Table S1'!A:E,2,FALSE)</f>
        <v>Suffer from 'nerves'</v>
      </c>
      <c r="C3275" s="26" t="s">
        <v>1458</v>
      </c>
      <c r="D3275" t="s">
        <v>307</v>
      </c>
      <c r="E3275">
        <v>-4.0467748579268</v>
      </c>
      <c r="F3275" s="11">
        <v>5.20540683886196e-5</v>
      </c>
      <c r="G3275">
        <v>30983</v>
      </c>
      <c r="H3275">
        <v>-0.000948008825050353</v>
      </c>
      <c r="I3275" s="2">
        <v>0.000689460988554516</v>
      </c>
      <c r="J3275">
        <v>-0.0652321168193401</v>
      </c>
      <c r="K3275">
        <v>-0.00140717342110835</v>
      </c>
      <c r="L3275">
        <v>-0.000488844228992354</v>
      </c>
    </row>
    <row r="3276" spans="1:12">
      <c r="A3276" s="2">
        <v>2010</v>
      </c>
      <c r="B3276" t="str">
        <f>VLOOKUP(A3276,'Table S1'!A:E,2,FALSE)</f>
        <v>Suffer from 'nerves'</v>
      </c>
      <c r="C3276" s="26" t="s">
        <v>1459</v>
      </c>
      <c r="D3276" t="s">
        <v>307</v>
      </c>
      <c r="E3276">
        <v>-3.04145115131662</v>
      </c>
      <c r="F3276" s="2">
        <v>0.0023563753494457</v>
      </c>
      <c r="G3276">
        <v>30984</v>
      </c>
      <c r="H3276">
        <v>-0.00076304091649592</v>
      </c>
      <c r="I3276" s="2">
        <v>0.000394461324141398</v>
      </c>
      <c r="J3276">
        <v>-0.0490265634800189</v>
      </c>
      <c r="K3276">
        <v>-0.00125477695454637</v>
      </c>
      <c r="L3276">
        <v>-0.000271304878445468</v>
      </c>
    </row>
    <row r="3277" spans="1:12">
      <c r="A3277" s="2">
        <v>2010</v>
      </c>
      <c r="B3277" t="str">
        <f>VLOOKUP(A3277,'Table S1'!A:E,2,FALSE)</f>
        <v>Suffer from 'nerves'</v>
      </c>
      <c r="C3277" s="26" t="s">
        <v>718</v>
      </c>
      <c r="D3277" t="s">
        <v>307</v>
      </c>
      <c r="E3277" s="2">
        <v>2.56366514367107</v>
      </c>
      <c r="F3277" s="2">
        <v>0.010362015821856</v>
      </c>
      <c r="G3277">
        <v>30983</v>
      </c>
      <c r="H3277" s="2">
        <v>0.00102955812510993</v>
      </c>
      <c r="I3277">
        <v>-0.000304965618274353</v>
      </c>
      <c r="J3277" s="2">
        <v>0.0413251311219439</v>
      </c>
      <c r="K3277" s="2">
        <v>0.000242413328428977</v>
      </c>
      <c r="L3277" s="2">
        <v>0.00181670292179089</v>
      </c>
    </row>
    <row r="3278" spans="1:12">
      <c r="A3278" s="2">
        <v>2010</v>
      </c>
      <c r="B3278" t="str">
        <f>VLOOKUP(A3278,'Table S1'!A:E,2,FALSE)</f>
        <v>Suffer from 'nerves'</v>
      </c>
      <c r="C3278" s="26" t="s">
        <v>1460</v>
      </c>
      <c r="D3278" t="s">
        <v>307</v>
      </c>
      <c r="E3278">
        <v>-0.825597652754484</v>
      </c>
      <c r="F3278" s="2">
        <v>0.409038723682985</v>
      </c>
      <c r="G3278">
        <v>30984</v>
      </c>
      <c r="H3278">
        <v>-0.000292351896935775</v>
      </c>
      <c r="I3278" s="11">
        <v>1.68502039710734e-5</v>
      </c>
      <c r="J3278">
        <v>-0.013308191951135</v>
      </c>
      <c r="K3278">
        <v>-0.000986420698488336</v>
      </c>
      <c r="L3278" s="2">
        <v>0.000401716904616785</v>
      </c>
    </row>
    <row r="3279" spans="1:12">
      <c r="A3279" s="2">
        <v>2010</v>
      </c>
      <c r="B3279" t="str">
        <f>VLOOKUP(A3279,'Table S1'!A:E,2,FALSE)</f>
        <v>Suffer from 'nerves'</v>
      </c>
      <c r="C3279" s="26" t="s">
        <v>1461</v>
      </c>
      <c r="D3279" t="s">
        <v>307</v>
      </c>
      <c r="E3279">
        <v>-0.780767664867698</v>
      </c>
      <c r="F3279" s="2">
        <v>0.434945120156111</v>
      </c>
      <c r="G3279">
        <v>30984</v>
      </c>
      <c r="H3279">
        <v>-0.000243750532314574</v>
      </c>
      <c r="I3279" s="2">
        <v>0.000703645425303014</v>
      </c>
      <c r="J3279">
        <v>-0.0125855565584908</v>
      </c>
      <c r="K3279">
        <v>-0.000855662307578493</v>
      </c>
      <c r="L3279" s="2">
        <v>0.000368161242949346</v>
      </c>
    </row>
    <row r="3280" spans="1:12">
      <c r="A3280" s="2">
        <v>2010</v>
      </c>
      <c r="B3280" t="str">
        <f>VLOOKUP(A3280,'Table S1'!A:E,2,FALSE)</f>
        <v>Suffer from 'nerves'</v>
      </c>
      <c r="C3280" s="26" t="s">
        <v>1462</v>
      </c>
      <c r="D3280" t="s">
        <v>307</v>
      </c>
      <c r="E3280" s="2">
        <v>1.01555733913107</v>
      </c>
      <c r="F3280" s="2">
        <v>0.30984815891279</v>
      </c>
      <c r="G3280">
        <v>30983</v>
      </c>
      <c r="H3280" s="2">
        <v>0.000385549563122608</v>
      </c>
      <c r="I3280">
        <v>-0.00025362191032564</v>
      </c>
      <c r="J3280" s="2">
        <v>0.0163703283578398</v>
      </c>
      <c r="K3280">
        <v>-0.000358566746526334</v>
      </c>
      <c r="L3280" s="2">
        <v>0.00112966587277155</v>
      </c>
    </row>
    <row r="3281" spans="1:12">
      <c r="A3281" s="2">
        <v>2010</v>
      </c>
      <c r="B3281" t="str">
        <f>VLOOKUP(A3281,'Table S1'!A:E,2,FALSE)</f>
        <v>Suffer from 'nerves'</v>
      </c>
      <c r="C3281" s="26" t="s">
        <v>1463</v>
      </c>
      <c r="D3281" t="s">
        <v>307</v>
      </c>
      <c r="E3281" s="2">
        <v>1.91138576794721</v>
      </c>
      <c r="F3281" s="2">
        <v>0.0559642402392881</v>
      </c>
      <c r="G3281">
        <v>30984</v>
      </c>
      <c r="H3281" s="2">
        <v>0.000590670072649202</v>
      </c>
      <c r="I3281" s="2">
        <v>0.000362953466264864</v>
      </c>
      <c r="J3281" s="2">
        <v>0.0308105147920929</v>
      </c>
      <c r="K3281" s="11">
        <v>-1.50356486062192e-5</v>
      </c>
      <c r="L3281" s="2">
        <v>0.00119637579390462</v>
      </c>
    </row>
    <row r="3282" spans="1:12">
      <c r="A3282" s="2">
        <v>2010</v>
      </c>
      <c r="B3282" t="str">
        <f>VLOOKUP(A3282,'Table S1'!A:E,2,FALSE)</f>
        <v>Suffer from 'nerves'</v>
      </c>
      <c r="C3282" s="26" t="s">
        <v>1464</v>
      </c>
      <c r="D3282" t="s">
        <v>307</v>
      </c>
      <c r="E3282" s="2">
        <v>0.141724019696633</v>
      </c>
      <c r="F3282" s="2">
        <v>0.887298922896244</v>
      </c>
      <c r="G3282">
        <v>30984</v>
      </c>
      <c r="H3282" s="11">
        <v>3.89165448574366e-5</v>
      </c>
      <c r="I3282" s="11">
        <v>9.72223034593379e-5</v>
      </c>
      <c r="J3282" s="2">
        <v>0.00228451528649163</v>
      </c>
      <c r="K3282">
        <v>-0.000499298545447955</v>
      </c>
      <c r="L3282" s="2">
        <v>0.000577131635162829</v>
      </c>
    </row>
    <row r="3283" spans="1:12">
      <c r="A3283" s="2">
        <v>2010</v>
      </c>
      <c r="B3283" t="str">
        <f>VLOOKUP(A3283,'Table S1'!A:E,2,FALSE)</f>
        <v>Suffer from 'nerves'</v>
      </c>
      <c r="C3283" s="26" t="s">
        <v>1465</v>
      </c>
      <c r="D3283" t="s">
        <v>307</v>
      </c>
      <c r="E3283">
        <v>-0.278585851071801</v>
      </c>
      <c r="F3283" s="2">
        <v>0.780564531399742</v>
      </c>
      <c r="G3283">
        <v>30983</v>
      </c>
      <c r="H3283" s="11">
        <v>-9.32940230117942e-5</v>
      </c>
      <c r="I3283" s="2">
        <v>0.000121269075435209</v>
      </c>
      <c r="J3283">
        <v>-0.0044906788441859</v>
      </c>
      <c r="K3283">
        <v>-0.0007496807988577</v>
      </c>
      <c r="L3283" s="2">
        <v>0.000563092752834111</v>
      </c>
    </row>
    <row r="3284" spans="1:12">
      <c r="A3284" s="2">
        <v>2010</v>
      </c>
      <c r="B3284" t="str">
        <f>VLOOKUP(A3284,'Table S1'!A:E,2,FALSE)</f>
        <v>Suffer from 'nerves'</v>
      </c>
      <c r="C3284" s="26" t="s">
        <v>356</v>
      </c>
      <c r="D3284" t="s">
        <v>307</v>
      </c>
      <c r="E3284">
        <v>-0.420878788468346</v>
      </c>
      <c r="F3284" s="2">
        <v>0.673846514167261</v>
      </c>
      <c r="G3284">
        <v>30984</v>
      </c>
      <c r="H3284">
        <v>-0.000137711203174472</v>
      </c>
      <c r="I3284" s="2">
        <v>0.000716980086897223</v>
      </c>
      <c r="J3284">
        <v>-0.00678434063664129</v>
      </c>
      <c r="K3284">
        <v>-0.000779034905069373</v>
      </c>
      <c r="L3284" s="2">
        <v>0.00050361249872043</v>
      </c>
    </row>
    <row r="3285" spans="1:12">
      <c r="A3285" s="2">
        <v>2010</v>
      </c>
      <c r="B3285" t="str">
        <f>VLOOKUP(A3285,'Table S1'!A:E,2,FALSE)</f>
        <v>Suffer from 'nerves'</v>
      </c>
      <c r="C3285" s="26" t="s">
        <v>1466</v>
      </c>
      <c r="D3285" t="s">
        <v>307</v>
      </c>
      <c r="E3285">
        <v>-0.957471443008679</v>
      </c>
      <c r="F3285" s="2">
        <v>0.338336824195861</v>
      </c>
      <c r="G3285">
        <v>30984</v>
      </c>
      <c r="H3285">
        <v>-0.000296784759757</v>
      </c>
      <c r="I3285" s="2">
        <v>0.000500108414925428</v>
      </c>
      <c r="J3285">
        <v>-0.01543392681505</v>
      </c>
      <c r="K3285">
        <v>-0.000904333077307335</v>
      </c>
      <c r="L3285" s="2">
        <v>0.000310763557793335</v>
      </c>
    </row>
    <row r="3286" spans="1:12">
      <c r="A3286" s="2">
        <v>2010</v>
      </c>
      <c r="B3286" t="str">
        <f>VLOOKUP(A3286,'Table S1'!A:E,2,FALSE)</f>
        <v>Suffer from 'nerves'</v>
      </c>
      <c r="C3286" s="26" t="s">
        <v>1467</v>
      </c>
      <c r="D3286" t="s">
        <v>307</v>
      </c>
      <c r="E3286">
        <v>-0.6309211105197</v>
      </c>
      <c r="F3286" s="2">
        <v>0.5280967618066</v>
      </c>
      <c r="G3286">
        <v>30983</v>
      </c>
      <c r="H3286">
        <v>-0.000208622596097283</v>
      </c>
      <c r="I3286">
        <v>-0.000104034667264146</v>
      </c>
      <c r="J3286">
        <v>-0.0101701650405457</v>
      </c>
      <c r="K3286">
        <v>-0.000856736507782726</v>
      </c>
      <c r="L3286" s="2">
        <v>0.00043949131558816</v>
      </c>
    </row>
    <row r="3287" spans="1:12">
      <c r="A3287" s="2">
        <v>2010</v>
      </c>
      <c r="B3287" t="str">
        <f>VLOOKUP(A3287,'Table S1'!A:E,2,FALSE)</f>
        <v>Suffer from 'nerves'</v>
      </c>
      <c r="C3287" s="26" t="s">
        <v>1468</v>
      </c>
      <c r="D3287" t="s">
        <v>307</v>
      </c>
      <c r="E3287" s="2">
        <v>1.29132746348276</v>
      </c>
      <c r="F3287" s="2">
        <v>0.196599785210457</v>
      </c>
      <c r="G3287">
        <v>30983</v>
      </c>
      <c r="H3287" s="2">
        <v>0.000332003848392138</v>
      </c>
      <c r="I3287" s="11">
        <v>-5.78035642386452e-5</v>
      </c>
      <c r="J3287" s="2">
        <v>0.0208156189514582</v>
      </c>
      <c r="K3287">
        <v>-0.000171927977926197</v>
      </c>
      <c r="L3287" s="2">
        <v>0.000835935674710473</v>
      </c>
    </row>
    <row r="3288" spans="1:12">
      <c r="A3288" s="2">
        <v>2010</v>
      </c>
      <c r="B3288" t="str">
        <f>VLOOKUP(A3288,'Table S1'!A:E,2,FALSE)</f>
        <v>Suffer from 'nerves'</v>
      </c>
      <c r="C3288" s="26" t="s">
        <v>1469</v>
      </c>
      <c r="D3288" t="s">
        <v>307</v>
      </c>
      <c r="E3288">
        <v>-0.880766969397459</v>
      </c>
      <c r="F3288" s="2">
        <v>0.37845079298245</v>
      </c>
      <c r="G3288">
        <v>30983</v>
      </c>
      <c r="H3288">
        <v>-0.000292875176703548</v>
      </c>
      <c r="I3288" s="2">
        <v>0.000201902254995446</v>
      </c>
      <c r="J3288">
        <v>-0.0141975681137931</v>
      </c>
      <c r="K3288">
        <v>-0.000944633523287812</v>
      </c>
      <c r="L3288" s="2">
        <v>0.000358883169880717</v>
      </c>
    </row>
    <row r="3289" spans="1:12">
      <c r="A3289" s="2">
        <v>2010</v>
      </c>
      <c r="B3289" t="str">
        <f>VLOOKUP(A3289,'Table S1'!A:E,2,FALSE)</f>
        <v>Suffer from 'nerves'</v>
      </c>
      <c r="C3289" s="26" t="s">
        <v>361</v>
      </c>
      <c r="D3289" t="s">
        <v>307</v>
      </c>
      <c r="E3289">
        <v>-1.14498639587093</v>
      </c>
      <c r="F3289" s="2">
        <v>0.252223637347348</v>
      </c>
      <c r="G3289">
        <v>30983</v>
      </c>
      <c r="H3289">
        <v>-0.000337654563241454</v>
      </c>
      <c r="I3289">
        <v>-0.000179429461230744</v>
      </c>
      <c r="J3289">
        <v>-0.0184713335230696</v>
      </c>
      <c r="K3289">
        <v>-0.000915667227584245</v>
      </c>
      <c r="L3289" s="2">
        <v>0.000240358101101336</v>
      </c>
    </row>
    <row r="3290" spans="1:12">
      <c r="A3290" s="2">
        <v>2010</v>
      </c>
      <c r="B3290" t="str">
        <f>VLOOKUP(A3290,'Table S1'!A:E,2,FALSE)</f>
        <v>Suffer from 'nerves'</v>
      </c>
      <c r="C3290" s="26" t="s">
        <v>362</v>
      </c>
      <c r="D3290" t="s">
        <v>307</v>
      </c>
      <c r="E3290" s="2">
        <v>0.394117572629412</v>
      </c>
      <c r="F3290" s="2">
        <v>0.693496950175546</v>
      </c>
      <c r="G3290">
        <v>30983</v>
      </c>
      <c r="H3290" s="2">
        <v>0.000119958579249912</v>
      </c>
      <c r="I3290">
        <v>-0.000568466956408794</v>
      </c>
      <c r="J3290" s="2">
        <v>0.00635299832608028</v>
      </c>
      <c r="K3290">
        <v>-0.000476624005492568</v>
      </c>
      <c r="L3290" s="2">
        <v>0.000716541163992393</v>
      </c>
    </row>
    <row r="3291" spans="1:12">
      <c r="A3291" s="2">
        <v>2010</v>
      </c>
      <c r="B3291" t="str">
        <f>VLOOKUP(A3291,'Table S1'!A:E,2,FALSE)</f>
        <v>Suffer from 'nerves'</v>
      </c>
      <c r="C3291" s="26" t="s">
        <v>363</v>
      </c>
      <c r="D3291" t="s">
        <v>307</v>
      </c>
      <c r="E3291" s="2">
        <v>0.104362145427968</v>
      </c>
      <c r="F3291" s="2">
        <v>0.916882637666552</v>
      </c>
      <c r="G3291">
        <v>30984</v>
      </c>
      <c r="H3291" s="11">
        <v>2.73326103934265e-5</v>
      </c>
      <c r="I3291">
        <v>-0.000149659670028562</v>
      </c>
      <c r="J3291" s="2">
        <v>0.0016822618852584</v>
      </c>
      <c r="K3291">
        <v>-0.000486005099750839</v>
      </c>
      <c r="L3291" s="2">
        <v>0.000540670320537692</v>
      </c>
    </row>
    <row r="3292" spans="1:12">
      <c r="A3292" s="2">
        <v>2010</v>
      </c>
      <c r="B3292" t="str">
        <f>VLOOKUP(A3292,'Table S1'!A:E,2,FALSE)</f>
        <v>Suffer from 'nerves'</v>
      </c>
      <c r="C3292" s="26" t="s">
        <v>1470</v>
      </c>
      <c r="D3292" t="s">
        <v>307</v>
      </c>
      <c r="E3292" s="2">
        <v>0.746043612082198</v>
      </c>
      <c r="F3292" s="2">
        <v>0.455646730294467</v>
      </c>
      <c r="G3292">
        <v>30984</v>
      </c>
      <c r="H3292" s="2">
        <v>0.000287187814870859</v>
      </c>
      <c r="I3292" s="11">
        <v>4.77966876109355e-5</v>
      </c>
      <c r="J3292" s="2">
        <v>0.0120258234266814</v>
      </c>
      <c r="K3292">
        <v>-0.00046732539861329</v>
      </c>
      <c r="L3292" s="2">
        <v>0.00104170102835501</v>
      </c>
    </row>
    <row r="3293" spans="1:12">
      <c r="A3293" s="2">
        <v>2010</v>
      </c>
      <c r="B3293" t="str">
        <f>VLOOKUP(A3293,'Table S1'!A:E,2,FALSE)</f>
        <v>Suffer from 'nerves'</v>
      </c>
      <c r="C3293" s="26" t="s">
        <v>1471</v>
      </c>
      <c r="D3293" t="s">
        <v>307</v>
      </c>
      <c r="E3293">
        <v>-0.189007627071364</v>
      </c>
      <c r="F3293" s="2">
        <v>0.850088076959312</v>
      </c>
      <c r="G3293">
        <v>30984</v>
      </c>
      <c r="H3293" s="11">
        <v>-6.65482862469637e-5</v>
      </c>
      <c r="I3293" s="2">
        <v>0.000421834125956102</v>
      </c>
      <c r="J3293">
        <v>-0.00304670171106006</v>
      </c>
      <c r="K3293">
        <v>-0.000756665091176919</v>
      </c>
      <c r="L3293" s="2">
        <v>0.000623568518682992</v>
      </c>
    </row>
    <row r="3294" spans="1:12">
      <c r="A3294" s="2">
        <v>2010</v>
      </c>
      <c r="B3294" t="str">
        <f>VLOOKUP(A3294,'Table S1'!A:E,2,FALSE)</f>
        <v>Suffer from 'nerves'</v>
      </c>
      <c r="C3294" s="26" t="s">
        <v>929</v>
      </c>
      <c r="D3294" t="s">
        <v>307</v>
      </c>
      <c r="E3294" s="2">
        <v>1.08286669203055</v>
      </c>
      <c r="F3294" s="2">
        <v>0.278876024879863</v>
      </c>
      <c r="G3294">
        <v>30984</v>
      </c>
      <c r="H3294" s="2">
        <v>0.000402461343363112</v>
      </c>
      <c r="I3294" s="2">
        <v>0.000299652518244497</v>
      </c>
      <c r="J3294" s="2">
        <v>0.0174552310643727</v>
      </c>
      <c r="K3294">
        <v>-0.000326012954867332</v>
      </c>
      <c r="L3294" s="2">
        <v>0.00113093564159356</v>
      </c>
    </row>
    <row r="3295" spans="1:12">
      <c r="A3295" s="2">
        <v>2010</v>
      </c>
      <c r="B3295" t="str">
        <f>VLOOKUP(A3295,'Table S1'!A:E,2,FALSE)</f>
        <v>Suffer from 'nerves'</v>
      </c>
      <c r="C3295" s="26" t="s">
        <v>721</v>
      </c>
      <c r="D3295" t="s">
        <v>307</v>
      </c>
      <c r="E3295">
        <v>-1.03907237043583</v>
      </c>
      <c r="F3295" s="2">
        <v>0.298779188036776</v>
      </c>
      <c r="G3295">
        <v>30984</v>
      </c>
      <c r="H3295">
        <v>-0.000352293907354468</v>
      </c>
      <c r="I3295">
        <v>-0.000316334964579266</v>
      </c>
      <c r="J3295">
        <v>-0.0167492900576271</v>
      </c>
      <c r="K3295">
        <v>-0.00101683890368026</v>
      </c>
      <c r="L3295" s="2">
        <v>0.00031225108897132</v>
      </c>
    </row>
    <row r="3296" spans="1:12">
      <c r="A3296" s="2">
        <v>2010</v>
      </c>
      <c r="B3296" t="str">
        <f>VLOOKUP(A3296,'Table S1'!A:E,2,FALSE)</f>
        <v>Suffer from 'nerves'</v>
      </c>
      <c r="C3296" s="26" t="s">
        <v>1472</v>
      </c>
      <c r="D3296" t="s">
        <v>307</v>
      </c>
      <c r="E3296" s="2">
        <v>0.247082892596063</v>
      </c>
      <c r="F3296" s="2">
        <v>0.804845710185285</v>
      </c>
      <c r="G3296">
        <v>30983</v>
      </c>
      <c r="H3296" s="11">
        <v>7.76338946598755e-5</v>
      </c>
      <c r="I3296">
        <v>-0.000141534228346293</v>
      </c>
      <c r="J3296" s="2">
        <v>0.00398286529725958</v>
      </c>
      <c r="K3296">
        <v>-0.000538214415704652</v>
      </c>
      <c r="L3296" s="2">
        <v>0.000693482205024403</v>
      </c>
    </row>
    <row r="3297" spans="1:12">
      <c r="A3297" s="2">
        <v>2010</v>
      </c>
      <c r="B3297" t="str">
        <f>VLOOKUP(A3297,'Table S1'!A:E,2,FALSE)</f>
        <v>Suffer from 'nerves'</v>
      </c>
      <c r="C3297" s="26" t="s">
        <v>731</v>
      </c>
      <c r="D3297" t="s">
        <v>307</v>
      </c>
      <c r="E3297">
        <v>-0.491971026730659</v>
      </c>
      <c r="F3297" s="2">
        <v>0.622743311202038</v>
      </c>
      <c r="G3297">
        <v>30984</v>
      </c>
      <c r="H3297">
        <v>-0.000166679515551295</v>
      </c>
      <c r="I3297" s="2">
        <v>0.000390336764405101</v>
      </c>
      <c r="J3297">
        <v>-0.00793030943860449</v>
      </c>
      <c r="K3297">
        <v>-0.000830740185584201</v>
      </c>
      <c r="L3297" s="2">
        <v>0.000497381154481611</v>
      </c>
    </row>
    <row r="3298" spans="1:12">
      <c r="A3298" s="2">
        <v>2010</v>
      </c>
      <c r="B3298" t="str">
        <f>VLOOKUP(A3298,'Table S1'!A:E,2,FALSE)</f>
        <v>Suffer from 'nerves'</v>
      </c>
      <c r="C3298" s="26" t="s">
        <v>1473</v>
      </c>
      <c r="D3298" t="s">
        <v>307</v>
      </c>
      <c r="E3298">
        <v>-1.69772545387294</v>
      </c>
      <c r="F3298" s="2">
        <v>0.0895696336090731</v>
      </c>
      <c r="G3298">
        <v>30983</v>
      </c>
      <c r="H3298">
        <v>-0.000435848102653891</v>
      </c>
      <c r="I3298" s="2">
        <v>0.000667416755506811</v>
      </c>
      <c r="J3298">
        <v>-0.0273664727857602</v>
      </c>
      <c r="K3298">
        <v>-0.000939038977708531</v>
      </c>
      <c r="L3298" s="11">
        <v>6.73427724007488e-5</v>
      </c>
    </row>
    <row r="3299" spans="1:12">
      <c r="A3299" s="2">
        <v>2010</v>
      </c>
      <c r="B3299" t="str">
        <f>VLOOKUP(A3299,'Table S1'!A:E,2,FALSE)</f>
        <v>Suffer from 'nerves'</v>
      </c>
      <c r="C3299" s="26" t="s">
        <v>1474</v>
      </c>
      <c r="D3299" t="s">
        <v>307</v>
      </c>
      <c r="E3299">
        <v>-4.42181765279024</v>
      </c>
      <c r="F3299" s="11">
        <v>9.82067011919965e-6</v>
      </c>
      <c r="G3299">
        <v>30984</v>
      </c>
      <c r="H3299">
        <v>-0.00152538845872943</v>
      </c>
      <c r="I3299">
        <v>-0.00228352724119905</v>
      </c>
      <c r="J3299">
        <v>-0.0712773321240893</v>
      </c>
      <c r="K3299">
        <v>-0.00220154099853086</v>
      </c>
      <c r="L3299">
        <v>-0.000849235918928009</v>
      </c>
    </row>
    <row r="3300" spans="1:12">
      <c r="A3300" s="2">
        <v>2010</v>
      </c>
      <c r="B3300" t="str">
        <f>VLOOKUP(A3300,'Table S1'!A:E,2,FALSE)</f>
        <v>Suffer from 'nerves'</v>
      </c>
      <c r="C3300" s="26" t="s">
        <v>1475</v>
      </c>
      <c r="D3300" t="s">
        <v>307</v>
      </c>
      <c r="E3300">
        <v>-3.86864081857031</v>
      </c>
      <c r="F3300" s="2">
        <v>0.000109667546918642</v>
      </c>
      <c r="G3300">
        <v>30984</v>
      </c>
      <c r="H3300">
        <v>-0.00111951481615685</v>
      </c>
      <c r="I3300" s="2">
        <v>0.000543618906587363</v>
      </c>
      <c r="J3300">
        <v>-0.0623604178521574</v>
      </c>
      <c r="K3300">
        <v>-0.00168671516920074</v>
      </c>
      <c r="L3300">
        <v>-0.000552314463112949</v>
      </c>
    </row>
    <row r="3301" spans="1:12">
      <c r="A3301" s="2">
        <v>2010</v>
      </c>
      <c r="B3301" t="str">
        <f>VLOOKUP(A3301,'Table S1'!A:E,2,FALSE)</f>
        <v>Suffer from 'nerves'</v>
      </c>
      <c r="C3301" s="26" t="s">
        <v>1476</v>
      </c>
      <c r="D3301" t="s">
        <v>307</v>
      </c>
      <c r="E3301">
        <v>-3.32077454841946</v>
      </c>
      <c r="F3301" s="2">
        <v>0.000898717027816575</v>
      </c>
      <c r="G3301">
        <v>30984</v>
      </c>
      <c r="H3301">
        <v>-0.00103813492997609</v>
      </c>
      <c r="I3301" s="2">
        <v>0.00104126762366717</v>
      </c>
      <c r="J3301">
        <v>-0.0535291070285447</v>
      </c>
      <c r="K3301">
        <v>-0.00165087949646292</v>
      </c>
      <c r="L3301">
        <v>-0.000425390363489254</v>
      </c>
    </row>
    <row r="3302" spans="1:12">
      <c r="A3302" s="2">
        <v>2010</v>
      </c>
      <c r="B3302" t="str">
        <f>VLOOKUP(A3302,'Table S1'!A:E,2,FALSE)</f>
        <v>Suffer from 'nerves'</v>
      </c>
      <c r="C3302" s="26" t="s">
        <v>1477</v>
      </c>
      <c r="D3302" t="s">
        <v>307</v>
      </c>
      <c r="E3302">
        <v>-4.57814732032683</v>
      </c>
      <c r="F3302" s="11">
        <v>4.70933736851513e-6</v>
      </c>
      <c r="G3302">
        <v>30984</v>
      </c>
      <c r="H3302">
        <v>-0.00150014913087427</v>
      </c>
      <c r="I3302" s="2">
        <v>0.0008721770192758</v>
      </c>
      <c r="J3302">
        <v>-0.0737972826306017</v>
      </c>
      <c r="K3302">
        <v>-0.00214240743421012</v>
      </c>
      <c r="L3302">
        <v>-0.000857890827538417</v>
      </c>
    </row>
    <row r="3303" spans="1:12">
      <c r="A3303" s="2">
        <v>2010</v>
      </c>
      <c r="B3303" t="str">
        <f>VLOOKUP(A3303,'Table S1'!A:E,2,FALSE)</f>
        <v>Suffer from 'nerves'</v>
      </c>
      <c r="C3303" s="26" t="s">
        <v>1478</v>
      </c>
      <c r="D3303" t="s">
        <v>307</v>
      </c>
      <c r="E3303">
        <v>-3.25047220778108</v>
      </c>
      <c r="F3303" s="2">
        <v>0.00115336477197206</v>
      </c>
      <c r="G3303">
        <v>30983</v>
      </c>
      <c r="H3303">
        <v>-0.00109033497427206</v>
      </c>
      <c r="I3303" s="2">
        <v>0.000851643334973128</v>
      </c>
      <c r="J3303">
        <v>-0.0523960907685934</v>
      </c>
      <c r="K3303">
        <v>-0.00174780891368319</v>
      </c>
      <c r="L3303">
        <v>-0.000432861034860928</v>
      </c>
    </row>
    <row r="3304" spans="1:12">
      <c r="A3304" s="2">
        <v>2010</v>
      </c>
      <c r="B3304" t="str">
        <f>VLOOKUP(A3304,'Table S1'!A:E,2,FALSE)</f>
        <v>Suffer from 'nerves'</v>
      </c>
      <c r="C3304" s="26" t="s">
        <v>1479</v>
      </c>
      <c r="D3304" t="s">
        <v>307</v>
      </c>
      <c r="E3304">
        <v>-2.8883133474323</v>
      </c>
      <c r="F3304" s="2">
        <v>0.00387581985953229</v>
      </c>
      <c r="G3304">
        <v>30984</v>
      </c>
      <c r="H3304">
        <v>-0.00104933556617236</v>
      </c>
      <c r="I3304" s="2">
        <v>0.00112905759484996</v>
      </c>
      <c r="J3304">
        <v>-0.0465580641059371</v>
      </c>
      <c r="K3304">
        <v>-0.00176142598532709</v>
      </c>
      <c r="L3304">
        <v>-0.00033724514701762</v>
      </c>
    </row>
    <row r="3305" spans="1:12">
      <c r="A3305" s="2">
        <v>2010</v>
      </c>
      <c r="B3305" t="str">
        <f>VLOOKUP(A3305,'Table S1'!A:E,2,FALSE)</f>
        <v>Suffer from 'nerves'</v>
      </c>
      <c r="C3305" s="26" t="s">
        <v>1480</v>
      </c>
      <c r="D3305" t="s">
        <v>307</v>
      </c>
      <c r="E3305">
        <v>-3.27309847694415</v>
      </c>
      <c r="F3305" s="2">
        <v>0.00106491869948273</v>
      </c>
      <c r="G3305">
        <v>30984</v>
      </c>
      <c r="H3305">
        <v>-0.00117447246764636</v>
      </c>
      <c r="I3305">
        <v>-0.00014908742159368</v>
      </c>
      <c r="J3305">
        <v>-0.0527605942928887</v>
      </c>
      <c r="K3305">
        <v>-0.00187778575927626</v>
      </c>
      <c r="L3305">
        <v>-0.000471159176016457</v>
      </c>
    </row>
    <row r="3306" spans="1:12">
      <c r="A3306" s="2">
        <v>2010</v>
      </c>
      <c r="B3306" t="str">
        <f>VLOOKUP(A3306,'Table S1'!A:E,2,FALSE)</f>
        <v>Suffer from 'nerves'</v>
      </c>
      <c r="C3306" s="26" t="s">
        <v>1481</v>
      </c>
      <c r="D3306" t="s">
        <v>307</v>
      </c>
      <c r="E3306">
        <v>-4.8113258472969</v>
      </c>
      <c r="F3306" s="11">
        <v>1.50637038241997e-6</v>
      </c>
      <c r="G3306">
        <v>30984</v>
      </c>
      <c r="H3306">
        <v>-0.00170396158066958</v>
      </c>
      <c r="I3306" s="2">
        <v>0.000958854187976145</v>
      </c>
      <c r="J3306">
        <v>-0.0775559955889625</v>
      </c>
      <c r="K3306">
        <v>-0.00239812238019785</v>
      </c>
      <c r="L3306">
        <v>-0.00100980078114131</v>
      </c>
    </row>
    <row r="3307" spans="1:12">
      <c r="A3307" s="2">
        <v>2010</v>
      </c>
      <c r="B3307" t="str">
        <f>VLOOKUP(A3307,'Table S1'!A:E,2,FALSE)</f>
        <v>Suffer from 'nerves'</v>
      </c>
      <c r="C3307" s="26" t="s">
        <v>1482</v>
      </c>
      <c r="D3307" t="s">
        <v>307</v>
      </c>
      <c r="E3307">
        <v>-1.08410381947101</v>
      </c>
      <c r="F3307" s="2">
        <v>0.278327205161096</v>
      </c>
      <c r="G3307">
        <v>30984</v>
      </c>
      <c r="H3307">
        <v>-0.000221241033635164</v>
      </c>
      <c r="I3307">
        <v>-0.000321064512219224</v>
      </c>
      <c r="J3307">
        <v>-0.0174751728960757</v>
      </c>
      <c r="K3307">
        <v>-0.000621240913605533</v>
      </c>
      <c r="L3307" s="2">
        <v>0.000178758846335204</v>
      </c>
    </row>
    <row r="3308" spans="1:12">
      <c r="A3308" s="2">
        <v>2010</v>
      </c>
      <c r="B3308" t="str">
        <f>VLOOKUP(A3308,'Table S1'!A:E,2,FALSE)</f>
        <v>Suffer from 'nerves'</v>
      </c>
      <c r="C3308" s="26" t="s">
        <v>1483</v>
      </c>
      <c r="D3308" t="s">
        <v>307</v>
      </c>
      <c r="E3308" s="2">
        <v>0.373783295245172</v>
      </c>
      <c r="F3308" s="2">
        <v>0.708568106131483</v>
      </c>
      <c r="G3308">
        <v>30984</v>
      </c>
      <c r="H3308" s="2">
        <v>0.000126497228455393</v>
      </c>
      <c r="I3308" s="11">
        <v>-2.59021452068941e-5</v>
      </c>
      <c r="J3308" s="2">
        <v>0.00602518651143721</v>
      </c>
      <c r="K3308">
        <v>-0.000536827485694361</v>
      </c>
      <c r="L3308" s="2">
        <v>0.000789821942605146</v>
      </c>
    </row>
    <row r="3309" spans="1:12">
      <c r="A3309" s="2">
        <v>2010</v>
      </c>
      <c r="B3309" t="str">
        <f>VLOOKUP(A3309,'Table S1'!A:E,2,FALSE)</f>
        <v>Suffer from 'nerves'</v>
      </c>
      <c r="C3309" s="26" t="s">
        <v>1484</v>
      </c>
      <c r="D3309" t="s">
        <v>307</v>
      </c>
      <c r="E3309">
        <v>-1.99877374813093</v>
      </c>
      <c r="F3309" s="2">
        <v>0.0456415597368047</v>
      </c>
      <c r="G3309">
        <v>30984</v>
      </c>
      <c r="H3309">
        <v>-0.000681569744519572</v>
      </c>
      <c r="I3309" s="2">
        <v>0.00045098930969965</v>
      </c>
      <c r="J3309">
        <v>-0.0322191622254121</v>
      </c>
      <c r="K3309">
        <v>-0.00134993170366535</v>
      </c>
      <c r="L3309" s="11">
        <v>-1.32077853737962e-5</v>
      </c>
    </row>
    <row r="3310" spans="1:12">
      <c r="A3310" s="2">
        <v>2010</v>
      </c>
      <c r="B3310" t="str">
        <f>VLOOKUP(A3310,'Table S1'!A:E,2,FALSE)</f>
        <v>Suffer from 'nerves'</v>
      </c>
      <c r="C3310" s="26" t="s">
        <v>1485</v>
      </c>
      <c r="D3310" t="s">
        <v>307</v>
      </c>
      <c r="E3310">
        <v>-3.91482419591647</v>
      </c>
      <c r="F3310" s="11">
        <v>9.06636068862663e-5</v>
      </c>
      <c r="G3310">
        <v>30984</v>
      </c>
      <c r="H3310">
        <v>-0.00152410016587898</v>
      </c>
      <c r="I3310" s="2">
        <v>0.000719475969417568</v>
      </c>
      <c r="J3310">
        <v>-0.0631048691579766</v>
      </c>
      <c r="K3310">
        <v>-0.0022871735456132</v>
      </c>
      <c r="L3310">
        <v>-0.000761026786144749</v>
      </c>
    </row>
    <row r="3311" spans="1:12">
      <c r="A3311" s="2">
        <v>2010</v>
      </c>
      <c r="B3311" t="str">
        <f>VLOOKUP(A3311,'Table S1'!A:E,2,FALSE)</f>
        <v>Suffer from 'nerves'</v>
      </c>
      <c r="C3311" s="26" t="s">
        <v>1486</v>
      </c>
      <c r="D3311" t="s">
        <v>307</v>
      </c>
      <c r="E3311">
        <v>-2.06564450322286</v>
      </c>
      <c r="F3311" s="2">
        <v>0.0388703543350147</v>
      </c>
      <c r="G3311">
        <v>30983</v>
      </c>
      <c r="H3311">
        <v>-0.000769847040810474</v>
      </c>
      <c r="I3311" s="2">
        <v>0.000299469235443467</v>
      </c>
      <c r="J3311">
        <v>-0.0332971547612914</v>
      </c>
      <c r="K3311">
        <v>-0.0015003364441315</v>
      </c>
      <c r="L3311" s="11">
        <v>-3.93576374894486e-5</v>
      </c>
    </row>
    <row r="3312" spans="1:12">
      <c r="A3312" s="2">
        <v>2010</v>
      </c>
      <c r="B3312" t="str">
        <f>VLOOKUP(A3312,'Table S1'!A:E,2,FALSE)</f>
        <v>Suffer from 'nerves'</v>
      </c>
      <c r="C3312" s="26" t="s">
        <v>1487</v>
      </c>
      <c r="D3312" t="s">
        <v>307</v>
      </c>
      <c r="E3312">
        <v>-2.32615780078604</v>
      </c>
      <c r="F3312" s="2">
        <v>0.0200165513452474</v>
      </c>
      <c r="G3312">
        <v>30983</v>
      </c>
      <c r="H3312">
        <v>-0.000751534099042744</v>
      </c>
      <c r="I3312" s="11">
        <v>8.02260245397342e-5</v>
      </c>
      <c r="J3312">
        <v>-0.0374964986332894</v>
      </c>
      <c r="K3312">
        <v>-0.00138478318971094</v>
      </c>
      <c r="L3312">
        <v>-0.000118285008374553</v>
      </c>
    </row>
    <row r="3313" spans="1:12">
      <c r="A3313" s="2">
        <v>2010</v>
      </c>
      <c r="B3313" t="str">
        <f>VLOOKUP(A3313,'Table S1'!A:E,2,FALSE)</f>
        <v>Suffer from 'nerves'</v>
      </c>
      <c r="C3313" s="26" t="s">
        <v>1488</v>
      </c>
      <c r="D3313" t="s">
        <v>307</v>
      </c>
      <c r="E3313">
        <v>-6.00192692118034</v>
      </c>
      <c r="F3313" s="11">
        <v>1.97153500729932e-9</v>
      </c>
      <c r="G3313">
        <v>30983</v>
      </c>
      <c r="H3313">
        <v>-0.00225369765045708</v>
      </c>
      <c r="I3313" s="2">
        <v>0.00181126892038421</v>
      </c>
      <c r="J3313">
        <v>-0.0967481353282591</v>
      </c>
      <c r="K3313">
        <v>-0.0029896844177308</v>
      </c>
      <c r="L3313">
        <v>-0.00151771088318336</v>
      </c>
    </row>
    <row r="3314" spans="1:12">
      <c r="A3314" s="2">
        <v>2010</v>
      </c>
      <c r="B3314" t="str">
        <f>VLOOKUP(A3314,'Table S1'!A:E,2,FALSE)</f>
        <v>Suffer from 'nerves'</v>
      </c>
      <c r="C3314" s="26" t="s">
        <v>1489</v>
      </c>
      <c r="D3314" t="s">
        <v>307</v>
      </c>
      <c r="E3314">
        <v>-1.95937125951831</v>
      </c>
      <c r="F3314" s="2">
        <v>0.0500782770928174</v>
      </c>
      <c r="G3314">
        <v>30984</v>
      </c>
      <c r="H3314">
        <v>-0.00061905079065451</v>
      </c>
      <c r="I3314" s="2">
        <v>0.000181576917285311</v>
      </c>
      <c r="J3314">
        <v>-0.0315840152139596</v>
      </c>
      <c r="K3314">
        <v>-0.00123831303993944</v>
      </c>
      <c r="L3314" s="11">
        <v>2.11458630425157e-7</v>
      </c>
    </row>
    <row r="3315" spans="1:12">
      <c r="A3315" s="2">
        <v>2010</v>
      </c>
      <c r="B3315" t="str">
        <f>VLOOKUP(A3315,'Table S1'!A:E,2,FALSE)</f>
        <v>Suffer from 'nerves'</v>
      </c>
      <c r="C3315" s="26" t="s">
        <v>935</v>
      </c>
      <c r="D3315" t="s">
        <v>307</v>
      </c>
      <c r="E3315">
        <v>-0.64066809004997</v>
      </c>
      <c r="F3315" s="2">
        <v>0.521743088628291</v>
      </c>
      <c r="G3315">
        <v>30984</v>
      </c>
      <c r="H3315">
        <v>-0.00019861206857474</v>
      </c>
      <c r="I3315" s="11">
        <v>5.94490427438766e-5</v>
      </c>
      <c r="J3315">
        <v>-0.0103272264533528</v>
      </c>
      <c r="K3315">
        <v>-0.000806239816146885</v>
      </c>
      <c r="L3315" s="2">
        <v>0.000409015678997405</v>
      </c>
    </row>
    <row r="3316" spans="1:12">
      <c r="A3316" s="2">
        <v>2010</v>
      </c>
      <c r="B3316" t="str">
        <f>VLOOKUP(A3316,'Table S1'!A:E,2,FALSE)</f>
        <v>Suffer from 'nerves'</v>
      </c>
      <c r="C3316" s="26" t="s">
        <v>1131</v>
      </c>
      <c r="D3316" t="s">
        <v>307</v>
      </c>
      <c r="E3316">
        <v>-0.735627682696735</v>
      </c>
      <c r="F3316" s="2">
        <v>0.461962879318999</v>
      </c>
      <c r="G3316">
        <v>30984</v>
      </c>
      <c r="H3316">
        <v>-0.000224607183283771</v>
      </c>
      <c r="I3316" s="2">
        <v>0.000312150235049304</v>
      </c>
      <c r="J3316">
        <v>-0.0118579242240265</v>
      </c>
      <c r="K3316">
        <v>-0.000823060990602309</v>
      </c>
      <c r="L3316" s="2">
        <v>0.000373846624034766</v>
      </c>
    </row>
    <row r="3317" spans="1:12">
      <c r="A3317" s="2">
        <v>2010</v>
      </c>
      <c r="B3317" t="str">
        <f>VLOOKUP(A3317,'Table S1'!A:E,2,FALSE)</f>
        <v>Suffer from 'nerves'</v>
      </c>
      <c r="C3317" s="26" t="s">
        <v>1490</v>
      </c>
      <c r="D3317" t="s">
        <v>307</v>
      </c>
      <c r="E3317">
        <v>-1.75548079734857</v>
      </c>
      <c r="F3317" s="2">
        <v>0.0791869833209397</v>
      </c>
      <c r="G3317">
        <v>30984</v>
      </c>
      <c r="H3317">
        <v>-0.000468824317905627</v>
      </c>
      <c r="I3317" s="2">
        <v>0.000195412820897818</v>
      </c>
      <c r="J3317">
        <v>-0.0282974101727417</v>
      </c>
      <c r="K3317">
        <v>-0.000992279018286518</v>
      </c>
      <c r="L3317" s="11">
        <v>5.4630382475264e-5</v>
      </c>
    </row>
    <row r="3318" spans="1:12">
      <c r="A3318" s="2">
        <v>2010</v>
      </c>
      <c r="B3318" t="str">
        <f>VLOOKUP(A3318,'Table S1'!A:E,2,FALSE)</f>
        <v>Suffer from 'nerves'</v>
      </c>
      <c r="C3318" s="26" t="s">
        <v>1491</v>
      </c>
      <c r="D3318" t="s">
        <v>307</v>
      </c>
      <c r="E3318">
        <v>-3.19408575686164</v>
      </c>
      <c r="F3318" s="2">
        <v>0.00140414767659214</v>
      </c>
      <c r="G3318">
        <v>30984</v>
      </c>
      <c r="H3318">
        <v>-0.000891630088729522</v>
      </c>
      <c r="I3318" s="2">
        <v>0.00211469487724042</v>
      </c>
      <c r="J3318">
        <v>-0.051486951566397</v>
      </c>
      <c r="K3318">
        <v>-0.00143877605293167</v>
      </c>
      <c r="L3318">
        <v>-0.000344484124527373</v>
      </c>
    </row>
    <row r="3319" spans="1:12">
      <c r="A3319" s="2">
        <v>2010</v>
      </c>
      <c r="B3319" t="str">
        <f>VLOOKUP(A3319,'Table S1'!A:E,2,FALSE)</f>
        <v>Suffer from 'nerves'</v>
      </c>
      <c r="C3319" s="26" t="s">
        <v>714</v>
      </c>
      <c r="D3319" t="s">
        <v>307</v>
      </c>
      <c r="E3319">
        <v>-3.05092522780049</v>
      </c>
      <c r="F3319" s="2">
        <v>0.00228330229164115</v>
      </c>
      <c r="G3319">
        <v>30984</v>
      </c>
      <c r="H3319">
        <v>-0.000927522091598231</v>
      </c>
      <c r="I3319" s="2">
        <v>0.000572553704690583</v>
      </c>
      <c r="J3319">
        <v>-0.0491792805183805</v>
      </c>
      <c r="K3319">
        <v>-0.00152340064533249</v>
      </c>
      <c r="L3319">
        <v>-0.000331643537863971</v>
      </c>
    </row>
    <row r="3320" spans="1:12">
      <c r="A3320" s="2">
        <v>2010</v>
      </c>
      <c r="B3320" t="str">
        <f>VLOOKUP(A3320,'Table S1'!A:E,2,FALSE)</f>
        <v>Suffer from 'nerves'</v>
      </c>
      <c r="C3320" s="26" t="s">
        <v>392</v>
      </c>
      <c r="D3320" t="s">
        <v>307</v>
      </c>
      <c r="E3320">
        <v>-1.52590055265739</v>
      </c>
      <c r="F3320" s="2">
        <v>0.127044840064875</v>
      </c>
      <c r="G3320">
        <v>30984</v>
      </c>
      <c r="H3320">
        <v>-0.00045547842474709</v>
      </c>
      <c r="I3320" s="2">
        <v>0.000339776543889245</v>
      </c>
      <c r="J3320">
        <v>-0.0245966995973842</v>
      </c>
      <c r="K3320">
        <v>-0.00104054681695261</v>
      </c>
      <c r="L3320" s="2">
        <v>0.000129589967458429</v>
      </c>
    </row>
    <row r="3321" spans="1:12">
      <c r="A3321" s="2">
        <v>2010</v>
      </c>
      <c r="B3321" t="str">
        <f>VLOOKUP(A3321,'Table S1'!A:E,2,FALSE)</f>
        <v>Suffer from 'nerves'</v>
      </c>
      <c r="C3321" s="26" t="s">
        <v>393</v>
      </c>
      <c r="D3321" t="s">
        <v>307</v>
      </c>
      <c r="E3321">
        <v>-1.76917242384256</v>
      </c>
      <c r="F3321" s="2">
        <v>0.0768749401262844</v>
      </c>
      <c r="G3321">
        <v>30984</v>
      </c>
      <c r="H3321">
        <v>-0.000497729889936849</v>
      </c>
      <c r="I3321" s="2">
        <v>0.000794023127634698</v>
      </c>
      <c r="J3321">
        <v>-0.0285181118582386</v>
      </c>
      <c r="K3321">
        <v>-0.00104915763943679</v>
      </c>
      <c r="L3321" s="11">
        <v>5.36978595630952e-5</v>
      </c>
    </row>
    <row r="3322" spans="1:12">
      <c r="A3322" s="2">
        <v>2010</v>
      </c>
      <c r="B3322" t="str">
        <f>VLOOKUP(A3322,'Table S1'!A:E,2,FALSE)</f>
        <v>Suffer from 'nerves'</v>
      </c>
      <c r="C3322" s="26" t="s">
        <v>394</v>
      </c>
      <c r="D3322" t="s">
        <v>307</v>
      </c>
      <c r="E3322">
        <v>-3.18612894228041</v>
      </c>
      <c r="F3322" s="2">
        <v>0.00144333242535277</v>
      </c>
      <c r="G3322">
        <v>30984</v>
      </c>
      <c r="H3322">
        <v>-0.00108292718443936</v>
      </c>
      <c r="I3322" s="2">
        <v>0.000344742292918583</v>
      </c>
      <c r="J3322">
        <v>-0.0513586919772214</v>
      </c>
      <c r="K3322">
        <v>-0.00174912156473037</v>
      </c>
      <c r="L3322">
        <v>-0.000416732804148351</v>
      </c>
    </row>
    <row r="3323" spans="1:12">
      <c r="A3323" s="2">
        <v>2010</v>
      </c>
      <c r="B3323" t="str">
        <f>VLOOKUP(A3323,'Table S1'!A:E,2,FALSE)</f>
        <v>Suffer from 'nerves'</v>
      </c>
      <c r="C3323" s="26" t="s">
        <v>395</v>
      </c>
      <c r="D3323" t="s">
        <v>307</v>
      </c>
      <c r="E3323">
        <v>-1.68234353433176</v>
      </c>
      <c r="F3323" s="2">
        <v>0.0925123201689592</v>
      </c>
      <c r="G3323">
        <v>30984</v>
      </c>
      <c r="H3323">
        <v>-0.000563548994257824</v>
      </c>
      <c r="I3323" s="2">
        <v>0.000892840497473959</v>
      </c>
      <c r="J3323">
        <v>-0.0271184766671035</v>
      </c>
      <c r="K3323">
        <v>-0.00122012053221833</v>
      </c>
      <c r="L3323" s="11">
        <v>9.30225437026816e-5</v>
      </c>
    </row>
    <row r="3324" spans="1:12">
      <c r="A3324" s="2">
        <v>2010</v>
      </c>
      <c r="B3324" t="str">
        <f>VLOOKUP(A3324,'Table S1'!A:E,2,FALSE)</f>
        <v>Suffer from 'nerves'</v>
      </c>
      <c r="C3324" s="26" t="s">
        <v>1492</v>
      </c>
      <c r="D3324" t="s">
        <v>307</v>
      </c>
      <c r="E3324">
        <v>-2.96139172119504</v>
      </c>
      <c r="F3324" s="2">
        <v>0.00306484358221423</v>
      </c>
      <c r="G3324">
        <v>30984</v>
      </c>
      <c r="H3324">
        <v>-0.0010235303982723</v>
      </c>
      <c r="I3324" s="2">
        <v>0.000567742219604767</v>
      </c>
      <c r="J3324">
        <v>-0.0477360483483421</v>
      </c>
      <c r="K3324">
        <v>-0.00170096900672551</v>
      </c>
      <c r="L3324">
        <v>-0.000346091789819095</v>
      </c>
    </row>
    <row r="3325" spans="1:12">
      <c r="A3325" s="2">
        <v>2010</v>
      </c>
      <c r="B3325" t="str">
        <f>VLOOKUP(A3325,'Table S1'!A:E,2,FALSE)</f>
        <v>Suffer from 'nerves'</v>
      </c>
      <c r="C3325" s="26" t="s">
        <v>1112</v>
      </c>
      <c r="D3325" t="s">
        <v>307</v>
      </c>
      <c r="E3325">
        <v>-3.01218957099372</v>
      </c>
      <c r="F3325" s="2">
        <v>0.00259579809859834</v>
      </c>
      <c r="G3325">
        <v>30984</v>
      </c>
      <c r="H3325">
        <v>-0.00104955694088696</v>
      </c>
      <c r="I3325" s="2">
        <v>0.00036179513541149</v>
      </c>
      <c r="J3325">
        <v>-0.0485548824784663</v>
      </c>
      <c r="K3325">
        <v>-0.00173250670787736</v>
      </c>
      <c r="L3325">
        <v>-0.000366607173896563</v>
      </c>
    </row>
    <row r="3326" spans="1:12">
      <c r="A3326" s="2">
        <v>2010</v>
      </c>
      <c r="B3326" t="str">
        <f>VLOOKUP(A3326,'Table S1'!A:E,2,FALSE)</f>
        <v>Suffer from 'nerves'</v>
      </c>
      <c r="C3326" s="26" t="s">
        <v>1493</v>
      </c>
      <c r="D3326" t="s">
        <v>307</v>
      </c>
      <c r="E3326">
        <v>-3.12348325267262</v>
      </c>
      <c r="F3326" s="2">
        <v>0.00178888711979993</v>
      </c>
      <c r="G3326">
        <v>30984</v>
      </c>
      <c r="H3326">
        <v>-0.0010712603179616</v>
      </c>
      <c r="I3326" s="2">
        <v>0.000594017631139296</v>
      </c>
      <c r="J3326">
        <v>-0.0503488770153812</v>
      </c>
      <c r="K3326">
        <v>-0.00174349496593782</v>
      </c>
      <c r="L3326">
        <v>-0.000399025669985374</v>
      </c>
    </row>
    <row r="3327" spans="1:12">
      <c r="A3327" s="2">
        <v>2010</v>
      </c>
      <c r="B3327" t="str">
        <f>VLOOKUP(A3327,'Table S1'!A:E,2,FALSE)</f>
        <v>Suffer from 'nerves'</v>
      </c>
      <c r="C3327" s="26" t="s">
        <v>1494</v>
      </c>
      <c r="D3327" t="s">
        <v>307</v>
      </c>
      <c r="E3327">
        <v>-3.71277116260222</v>
      </c>
      <c r="F3327" s="2">
        <v>0.000205361322457911</v>
      </c>
      <c r="G3327">
        <v>30984</v>
      </c>
      <c r="H3327">
        <v>-0.00125243133180404</v>
      </c>
      <c r="I3327" s="2">
        <v>0.000561200395584081</v>
      </c>
      <c r="J3327">
        <v>-0.0598478824857352</v>
      </c>
      <c r="K3327">
        <v>-0.00191361299134243</v>
      </c>
      <c r="L3327">
        <v>-0.000591249672265644</v>
      </c>
    </row>
    <row r="3328" spans="1:12">
      <c r="A3328" s="2">
        <v>2010</v>
      </c>
      <c r="B3328" t="str">
        <f>VLOOKUP(A3328,'Table S1'!A:E,2,FALSE)</f>
        <v>Suffer from 'nerves'</v>
      </c>
      <c r="C3328" s="26" t="s">
        <v>1495</v>
      </c>
      <c r="D3328" t="s">
        <v>307</v>
      </c>
      <c r="E3328">
        <v>-3.21303400907182</v>
      </c>
      <c r="F3328" s="2">
        <v>0.00131475027186829</v>
      </c>
      <c r="G3328">
        <v>30983</v>
      </c>
      <c r="H3328">
        <v>-0.00108478469181896</v>
      </c>
      <c r="I3328" s="2">
        <v>0.000555406637109287</v>
      </c>
      <c r="J3328">
        <v>-0.0517926045264752</v>
      </c>
      <c r="K3328">
        <v>-0.00174653367508425</v>
      </c>
      <c r="L3328">
        <v>-0.000423035708553673</v>
      </c>
    </row>
    <row r="3329" spans="1:12">
      <c r="A3329" s="2">
        <v>2010</v>
      </c>
      <c r="B3329" t="str">
        <f>VLOOKUP(A3329,'Table S1'!A:E,2,FALSE)</f>
        <v>Suffer from 'nerves'</v>
      </c>
      <c r="C3329" s="26" t="s">
        <v>1496</v>
      </c>
      <c r="D3329" t="s">
        <v>307</v>
      </c>
      <c r="E3329">
        <v>-6.32280730811866</v>
      </c>
      <c r="F3329" s="11">
        <v>2.60350426523488e-10</v>
      </c>
      <c r="G3329">
        <v>30984</v>
      </c>
      <c r="H3329">
        <v>-0.00231725464595334</v>
      </c>
      <c r="I3329" s="2">
        <v>0.00255076085924792</v>
      </c>
      <c r="J3329">
        <v>-0.101920267149192</v>
      </c>
      <c r="K3329">
        <v>-0.00303559269640429</v>
      </c>
      <c r="L3329">
        <v>-0.00159891659550239</v>
      </c>
    </row>
    <row r="3330" spans="1:12">
      <c r="A3330" s="2">
        <v>2010</v>
      </c>
      <c r="B3330" t="str">
        <f>VLOOKUP(A3330,'Table S1'!A:E,2,FALSE)</f>
        <v>Suffer from 'nerves'</v>
      </c>
      <c r="C3330" s="26" t="s">
        <v>1497</v>
      </c>
      <c r="D3330" t="s">
        <v>307</v>
      </c>
      <c r="E3330">
        <v>-2.80450984546708</v>
      </c>
      <c r="F3330" s="2">
        <v>0.00504245127109074</v>
      </c>
      <c r="G3330">
        <v>30984</v>
      </c>
      <c r="H3330">
        <v>-0.000903077407602061</v>
      </c>
      <c r="I3330" s="2">
        <v>0.00050512790120637</v>
      </c>
      <c r="J3330">
        <v>-0.0452071965415617</v>
      </c>
      <c r="K3330">
        <v>-0.00153422810341573</v>
      </c>
      <c r="L3330">
        <v>-0.00027192671178839</v>
      </c>
    </row>
    <row r="3331" spans="1:12">
      <c r="A3331" s="2">
        <v>2010</v>
      </c>
      <c r="B3331" t="str">
        <f>VLOOKUP(A3331,'Table S1'!A:E,2,FALSE)</f>
        <v>Suffer from 'nerves'</v>
      </c>
      <c r="C3331" s="26" t="s">
        <v>1498</v>
      </c>
      <c r="D3331" t="s">
        <v>307</v>
      </c>
      <c r="E3331">
        <v>-3.35356738273964</v>
      </c>
      <c r="F3331" s="2">
        <v>0.000798725494974355</v>
      </c>
      <c r="G3331">
        <v>30984</v>
      </c>
      <c r="H3331">
        <v>-0.00107033212359204</v>
      </c>
      <c r="I3331" s="2">
        <v>0.00102809840932104</v>
      </c>
      <c r="J3331">
        <v>-0.0540577099531032</v>
      </c>
      <c r="K3331">
        <v>-0.0016959030833447</v>
      </c>
      <c r="L3331">
        <v>-0.000444761163839379</v>
      </c>
    </row>
    <row r="3332" spans="1:12">
      <c r="A3332" s="2">
        <v>2010</v>
      </c>
      <c r="B3332" t="str">
        <f>VLOOKUP(A3332,'Table S1'!A:E,2,FALSE)</f>
        <v>Suffer from 'nerves'</v>
      </c>
      <c r="C3332" s="26" t="s">
        <v>1499</v>
      </c>
      <c r="D3332" t="s">
        <v>307</v>
      </c>
      <c r="E3332">
        <v>-0.838077027794286</v>
      </c>
      <c r="F3332" s="2">
        <v>0.401993908709195</v>
      </c>
      <c r="G3332">
        <v>30984</v>
      </c>
      <c r="H3332">
        <v>-0.000215164378419752</v>
      </c>
      <c r="I3332" s="2">
        <v>0.000189268773624038</v>
      </c>
      <c r="J3332">
        <v>-0.0135093527925035</v>
      </c>
      <c r="K3332">
        <v>-0.000718376962747223</v>
      </c>
      <c r="L3332" s="2">
        <v>0.000288048205907718</v>
      </c>
    </row>
    <row r="3333" spans="1:12">
      <c r="A3333" s="2">
        <v>2010</v>
      </c>
      <c r="B3333" t="str">
        <f>VLOOKUP(A3333,'Table S1'!A:E,2,FALSE)</f>
        <v>Suffer from 'nerves'</v>
      </c>
      <c r="C3333" s="26" t="s">
        <v>1500</v>
      </c>
      <c r="D3333" t="s">
        <v>307</v>
      </c>
      <c r="E3333" s="2">
        <v>1.04228426995838</v>
      </c>
      <c r="F3333" s="2">
        <v>0.297288035356177</v>
      </c>
      <c r="G3333">
        <v>30984</v>
      </c>
      <c r="H3333" s="2">
        <v>0.000233075176334516</v>
      </c>
      <c r="I3333" s="11">
        <v>-4.96471312743609e-5</v>
      </c>
      <c r="J3333" s="2">
        <v>0.0168010641575548</v>
      </c>
      <c r="K3333">
        <v>-0.000205228279275996</v>
      </c>
      <c r="L3333" s="2">
        <v>0.000671378631945029</v>
      </c>
    </row>
    <row r="3334" spans="1:12">
      <c r="A3334" s="2">
        <v>2010</v>
      </c>
      <c r="B3334" t="str">
        <f>VLOOKUP(A3334,'Table S1'!A:E,2,FALSE)</f>
        <v>Suffer from 'nerves'</v>
      </c>
      <c r="C3334" s="26" t="s">
        <v>406</v>
      </c>
      <c r="D3334" t="s">
        <v>307</v>
      </c>
      <c r="E3334">
        <v>-3.08792493279732</v>
      </c>
      <c r="F3334" s="2">
        <v>0.0020173745271201</v>
      </c>
      <c r="G3334">
        <v>30984</v>
      </c>
      <c r="H3334">
        <v>-0.000966829398557335</v>
      </c>
      <c r="I3334" s="2">
        <v>0.00117764883555382</v>
      </c>
      <c r="J3334">
        <v>-0.0497756959449391</v>
      </c>
      <c r="K3334">
        <v>-0.00158051816015599</v>
      </c>
      <c r="L3334">
        <v>-0.000353140636958682</v>
      </c>
    </row>
    <row r="3335" spans="1:12">
      <c r="A3335" s="2">
        <v>2010</v>
      </c>
      <c r="B3335" t="str">
        <f>VLOOKUP(A3335,'Table S1'!A:E,2,FALSE)</f>
        <v>Suffer from 'nerves'</v>
      </c>
      <c r="C3335" s="26" t="s">
        <v>1501</v>
      </c>
      <c r="D3335" t="s">
        <v>307</v>
      </c>
      <c r="E3335">
        <v>-1.68343325698259</v>
      </c>
      <c r="F3335" s="2">
        <v>0.092301323678513</v>
      </c>
      <c r="G3335">
        <v>30984</v>
      </c>
      <c r="H3335">
        <v>-0.000383930690347852</v>
      </c>
      <c r="I3335" s="11">
        <v>3.03396128870427e-5</v>
      </c>
      <c r="J3335">
        <v>-0.0271360424125517</v>
      </c>
      <c r="K3335">
        <v>-0.000830945574407026</v>
      </c>
      <c r="L3335" s="11">
        <v>6.30841937113217e-5</v>
      </c>
    </row>
    <row r="3336" spans="1:12">
      <c r="A3336" s="2">
        <v>2010</v>
      </c>
      <c r="B3336" t="str">
        <f>VLOOKUP(A3336,'Table S1'!A:E,2,FALSE)</f>
        <v>Suffer from 'nerves'</v>
      </c>
      <c r="C3336" s="26" t="s">
        <v>408</v>
      </c>
      <c r="D3336" t="s">
        <v>307</v>
      </c>
      <c r="E3336">
        <v>-2.12813465964857</v>
      </c>
      <c r="F3336" s="2">
        <v>0.0333337903532267</v>
      </c>
      <c r="G3336">
        <v>30982</v>
      </c>
      <c r="H3336">
        <v>-0.000596665991046029</v>
      </c>
      <c r="I3336">
        <v>-0.000330389492536268</v>
      </c>
      <c r="J3336">
        <v>-0.034304612429654</v>
      </c>
      <c r="K3336">
        <v>-0.00114620336924826</v>
      </c>
      <c r="L3336" s="11">
        <v>-4.71286128437927e-5</v>
      </c>
    </row>
    <row r="3337" spans="1:12">
      <c r="A3337" s="2">
        <v>2010</v>
      </c>
      <c r="B3337" t="str">
        <f>VLOOKUP(A3337,'Table S1'!A:E,2,FALSE)</f>
        <v>Suffer from 'nerves'</v>
      </c>
      <c r="C3337" s="26" t="s">
        <v>922</v>
      </c>
      <c r="D3337" t="s">
        <v>307</v>
      </c>
      <c r="E3337">
        <v>-1.26751800001561</v>
      </c>
      <c r="F3337" s="2">
        <v>0.20497965731521</v>
      </c>
      <c r="G3337">
        <v>30984</v>
      </c>
      <c r="H3337">
        <v>-0.000384334604248085</v>
      </c>
      <c r="I3337" s="11">
        <v>-4.26871907150923e-5</v>
      </c>
      <c r="J3337">
        <v>-0.0204317112451176</v>
      </c>
      <c r="K3337">
        <v>-0.000978654692646102</v>
      </c>
      <c r="L3337" s="2">
        <v>0.000209985484149932</v>
      </c>
    </row>
    <row r="3338" spans="1:12">
      <c r="A3338" s="2">
        <v>2010</v>
      </c>
      <c r="B3338" t="str">
        <f>VLOOKUP(A3338,'Table S1'!A:E,2,FALSE)</f>
        <v>Suffer from 'nerves'</v>
      </c>
      <c r="C3338" s="26" t="s">
        <v>1502</v>
      </c>
      <c r="D3338" t="s">
        <v>307</v>
      </c>
      <c r="E3338">
        <v>-0.940020980241985</v>
      </c>
      <c r="F3338" s="2">
        <v>0.347214127285761</v>
      </c>
      <c r="G3338">
        <v>30984</v>
      </c>
      <c r="H3338">
        <v>-0.000304761189582768</v>
      </c>
      <c r="I3338">
        <v>-0.000181134468032329</v>
      </c>
      <c r="J3338">
        <v>-0.0151526347021661</v>
      </c>
      <c r="K3338">
        <v>-0.000940219655697363</v>
      </c>
      <c r="L3338" s="2">
        <v>0.000330697276531827</v>
      </c>
    </row>
    <row r="3339" spans="1:12">
      <c r="A3339" s="2">
        <v>2010</v>
      </c>
      <c r="B3339" t="str">
        <f>VLOOKUP(A3339,'Table S1'!A:E,2,FALSE)</f>
        <v>Suffer from 'nerves'</v>
      </c>
      <c r="C3339" s="26" t="s">
        <v>1503</v>
      </c>
      <c r="D3339" t="s">
        <v>307</v>
      </c>
      <c r="E3339">
        <v>-1.76195635614485</v>
      </c>
      <c r="F3339" s="2">
        <v>0.0780865314341092</v>
      </c>
      <c r="G3339">
        <v>30984</v>
      </c>
      <c r="H3339">
        <v>-0.000578836477650074</v>
      </c>
      <c r="I3339" s="2">
        <v>0.000396104780850755</v>
      </c>
      <c r="J3339">
        <v>-0.0284017927120624</v>
      </c>
      <c r="K3339">
        <v>-0.00122274741513857</v>
      </c>
      <c r="L3339" s="11">
        <v>6.50744598384251e-5</v>
      </c>
    </row>
    <row r="3340" spans="1:12">
      <c r="A3340" s="2">
        <v>2010</v>
      </c>
      <c r="B3340" t="str">
        <f>VLOOKUP(A3340,'Table S1'!A:E,2,FALSE)</f>
        <v>Suffer from 'nerves'</v>
      </c>
      <c r="C3340" s="26" t="s">
        <v>914</v>
      </c>
      <c r="D3340" t="s">
        <v>307</v>
      </c>
      <c r="E3340">
        <v>-1.17393859480235</v>
      </c>
      <c r="F3340" s="2">
        <v>0.240428645301965</v>
      </c>
      <c r="G3340">
        <v>30984</v>
      </c>
      <c r="H3340">
        <v>-0.000374690108880658</v>
      </c>
      <c r="I3340" s="11">
        <v>8.88896268524852e-5</v>
      </c>
      <c r="J3340">
        <v>-0.0189232613566082</v>
      </c>
      <c r="K3340">
        <v>-0.00100028314334127</v>
      </c>
      <c r="L3340" s="2">
        <v>0.000250902925579949</v>
      </c>
    </row>
    <row r="3341" spans="1:12">
      <c r="A3341" s="2">
        <v>2010</v>
      </c>
      <c r="B3341" t="str">
        <f>VLOOKUP(A3341,'Table S1'!A:E,2,FALSE)</f>
        <v>Suffer from 'nerves'</v>
      </c>
      <c r="C3341" s="26" t="s">
        <v>1504</v>
      </c>
      <c r="D3341" t="s">
        <v>307</v>
      </c>
      <c r="E3341">
        <v>-0.758317756559356</v>
      </c>
      <c r="F3341" s="2">
        <v>0.448266547628149</v>
      </c>
      <c r="G3341">
        <v>30984</v>
      </c>
      <c r="H3341">
        <v>-0.000228804359093384</v>
      </c>
      <c r="I3341" s="11">
        <v>2.94568686155698e-6</v>
      </c>
      <c r="J3341">
        <v>-0.0122236760613067</v>
      </c>
      <c r="K3341">
        <v>-0.000820200008726789</v>
      </c>
      <c r="L3341" s="2">
        <v>0.000362591290540021</v>
      </c>
    </row>
    <row r="3342" spans="1:12">
      <c r="A3342" s="2">
        <v>2010</v>
      </c>
      <c r="B3342" t="str">
        <f>VLOOKUP(A3342,'Table S1'!A:E,2,FALSE)</f>
        <v>Suffer from 'nerves'</v>
      </c>
      <c r="C3342" s="26" t="s">
        <v>1505</v>
      </c>
      <c r="D3342" t="s">
        <v>307</v>
      </c>
      <c r="E3342" s="2">
        <v>0.858189040982046</v>
      </c>
      <c r="F3342" s="2">
        <v>0.390794724898379</v>
      </c>
      <c r="G3342">
        <v>30984</v>
      </c>
      <c r="H3342" s="2">
        <v>0.000240110222994033</v>
      </c>
      <c r="I3342">
        <v>-0.00056986885210567</v>
      </c>
      <c r="J3342" s="2">
        <v>0.0138335476725803</v>
      </c>
      <c r="K3342">
        <v>-0.000308283838819759</v>
      </c>
      <c r="L3342" s="2">
        <v>0.000788504284807825</v>
      </c>
    </row>
    <row r="3343" spans="1:12">
      <c r="A3343" s="2">
        <v>2010</v>
      </c>
      <c r="B3343" t="str">
        <f>VLOOKUP(A3343,'Table S1'!A:E,2,FALSE)</f>
        <v>Suffer from 'nerves'</v>
      </c>
      <c r="C3343" s="26" t="s">
        <v>1506</v>
      </c>
      <c r="D3343" t="s">
        <v>307</v>
      </c>
      <c r="E3343">
        <v>-1.24917467353683</v>
      </c>
      <c r="F3343" s="2">
        <v>0.211610630071798</v>
      </c>
      <c r="G3343">
        <v>30984</v>
      </c>
      <c r="H3343">
        <v>-0.00034844448972991</v>
      </c>
      <c r="I3343">
        <v>-0.000197113595853569</v>
      </c>
      <c r="J3343">
        <v>-0.0201360266474356</v>
      </c>
      <c r="K3343">
        <v>-0.0008951777404246</v>
      </c>
      <c r="L3343" s="2">
        <v>0.00019828876096478</v>
      </c>
    </row>
    <row r="3344" spans="1:12">
      <c r="A3344" s="2">
        <v>2010</v>
      </c>
      <c r="B3344" t="str">
        <f>VLOOKUP(A3344,'Table S1'!A:E,2,FALSE)</f>
        <v>Suffer from 'nerves'</v>
      </c>
      <c r="C3344" s="26" t="s">
        <v>1507</v>
      </c>
      <c r="D3344" t="s">
        <v>307</v>
      </c>
      <c r="E3344">
        <v>-2.84988186767425</v>
      </c>
      <c r="F3344" s="2">
        <v>0.00437643160122435</v>
      </c>
      <c r="G3344">
        <v>30984</v>
      </c>
      <c r="H3344">
        <v>-0.000659607628577142</v>
      </c>
      <c r="I3344" s="2">
        <v>0.000946353221951639</v>
      </c>
      <c r="J3344">
        <v>-0.045938569237123</v>
      </c>
      <c r="K3344">
        <v>-0.00111326071329004</v>
      </c>
      <c r="L3344">
        <v>-0.000205954543864244</v>
      </c>
    </row>
    <row r="3345" spans="1:12">
      <c r="A3345" s="2">
        <v>2010</v>
      </c>
      <c r="B3345" t="str">
        <f>VLOOKUP(A3345,'Table S1'!A:E,2,FALSE)</f>
        <v>Suffer from 'nerves'</v>
      </c>
      <c r="C3345" s="26" t="s">
        <v>417</v>
      </c>
      <c r="D3345" t="s">
        <v>307</v>
      </c>
      <c r="E3345">
        <v>-1.68288902522828</v>
      </c>
      <c r="F3345" s="2">
        <v>0.0924066516587607</v>
      </c>
      <c r="G3345">
        <v>30984</v>
      </c>
      <c r="H3345">
        <v>-0.000475382445016985</v>
      </c>
      <c r="I3345" s="2">
        <v>0.000190554837593209</v>
      </c>
      <c r="J3345">
        <v>-0.0271272696881766</v>
      </c>
      <c r="K3345">
        <v>-0.00102905464556909</v>
      </c>
      <c r="L3345" s="11">
        <v>7.82897555351165e-5</v>
      </c>
    </row>
    <row r="3346" spans="1:12">
      <c r="A3346" s="2">
        <v>2010</v>
      </c>
      <c r="B3346" t="str">
        <f>VLOOKUP(A3346,'Table S1'!A:E,2,FALSE)</f>
        <v>Suffer from 'nerves'</v>
      </c>
      <c r="C3346" s="26" t="s">
        <v>418</v>
      </c>
      <c r="D3346" t="s">
        <v>307</v>
      </c>
      <c r="E3346">
        <v>-1.57860113466287</v>
      </c>
      <c r="F3346" s="2">
        <v>0.114437782662213</v>
      </c>
      <c r="G3346">
        <v>30984</v>
      </c>
      <c r="H3346">
        <v>-0.000435881629305611</v>
      </c>
      <c r="I3346">
        <v>-0.00016760667767273</v>
      </c>
      <c r="J3346">
        <v>-0.0254462047515298</v>
      </c>
      <c r="K3346">
        <v>-0.000977085895853358</v>
      </c>
      <c r="L3346" s="2">
        <v>0.000105322637242137</v>
      </c>
    </row>
    <row r="3347" spans="1:12">
      <c r="A3347" s="2">
        <v>2010</v>
      </c>
      <c r="B3347" t="str">
        <f>VLOOKUP(A3347,'Table S1'!A:E,2,FALSE)</f>
        <v>Suffer from 'nerves'</v>
      </c>
      <c r="C3347" s="26" t="s">
        <v>1508</v>
      </c>
      <c r="D3347" t="s">
        <v>307</v>
      </c>
      <c r="E3347">
        <v>-1.66974290260904</v>
      </c>
      <c r="F3347" s="2">
        <v>0.0949803431027464</v>
      </c>
      <c r="G3347">
        <v>30984</v>
      </c>
      <c r="H3347">
        <v>-0.0004393450230729</v>
      </c>
      <c r="I3347" s="2">
        <v>0.00060891934455324</v>
      </c>
      <c r="J3347">
        <v>-0.0269153612329547</v>
      </c>
      <c r="K3347">
        <v>-0.00095507355837142</v>
      </c>
      <c r="L3347" s="11">
        <v>7.63835122256204e-5</v>
      </c>
    </row>
    <row r="3348" spans="1:12">
      <c r="A3348" s="2">
        <v>2010</v>
      </c>
      <c r="B3348" t="str">
        <f>VLOOKUP(A3348,'Table S1'!A:E,2,FALSE)</f>
        <v>Suffer from 'nerves'</v>
      </c>
      <c r="C3348" s="26" t="s">
        <v>1509</v>
      </c>
      <c r="D3348" t="s">
        <v>307</v>
      </c>
      <c r="E3348">
        <v>-1.60889650139274</v>
      </c>
      <c r="F3348" s="2">
        <v>0.107649162709667</v>
      </c>
      <c r="G3348">
        <v>30984</v>
      </c>
      <c r="H3348">
        <v>-0.000400376751157164</v>
      </c>
      <c r="I3348">
        <v>-0.000319997286390419</v>
      </c>
      <c r="J3348">
        <v>-0.0259345498362403</v>
      </c>
      <c r="K3348">
        <v>-0.000888136322774715</v>
      </c>
      <c r="L3348" s="11">
        <v>8.73828204603864e-5</v>
      </c>
    </row>
    <row r="3349" spans="1:12">
      <c r="A3349" s="2">
        <v>2010</v>
      </c>
      <c r="B3349" t="str">
        <f>VLOOKUP(A3349,'Table S1'!A:E,2,FALSE)</f>
        <v>Suffer from 'nerves'</v>
      </c>
      <c r="C3349" s="26" t="s">
        <v>1341</v>
      </c>
      <c r="D3349" t="s">
        <v>307</v>
      </c>
      <c r="E3349">
        <v>-3.21144141379114</v>
      </c>
      <c r="F3349" s="2">
        <v>0.00132205683274654</v>
      </c>
      <c r="G3349">
        <v>30984</v>
      </c>
      <c r="H3349">
        <v>-0.000885126742028443</v>
      </c>
      <c r="I3349" s="2">
        <v>0.000738545757626125</v>
      </c>
      <c r="J3349">
        <v>-0.0517667154599658</v>
      </c>
      <c r="K3349">
        <v>-0.00142534656371821</v>
      </c>
      <c r="L3349">
        <v>-0.000344906920338675</v>
      </c>
    </row>
    <row r="3350" spans="1:12">
      <c r="A3350" s="2">
        <v>2010</v>
      </c>
      <c r="B3350" t="str">
        <f>VLOOKUP(A3350,'Table S1'!A:E,2,FALSE)</f>
        <v>Suffer from 'nerves'</v>
      </c>
      <c r="C3350" s="26" t="s">
        <v>422</v>
      </c>
      <c r="D3350" t="s">
        <v>307</v>
      </c>
      <c r="E3350">
        <v>-1.59524271687463</v>
      </c>
      <c r="F3350" s="2">
        <v>0.110668168901125</v>
      </c>
      <c r="G3350">
        <v>30984</v>
      </c>
      <c r="H3350">
        <v>-0.000443743712308838</v>
      </c>
      <c r="I3350" s="11">
        <v>8.80200116110838e-5</v>
      </c>
      <c r="J3350">
        <v>-0.0257348171732735</v>
      </c>
      <c r="K3350">
        <v>-0.000988962105450417</v>
      </c>
      <c r="L3350" s="2">
        <v>0.000101474680832742</v>
      </c>
    </row>
    <row r="3351" spans="1:12">
      <c r="A3351" s="2">
        <v>2010</v>
      </c>
      <c r="B3351" t="str">
        <f>VLOOKUP(A3351,'Table S1'!A:E,2,FALSE)</f>
        <v>Suffer from 'nerves'</v>
      </c>
      <c r="C3351" s="26" t="s">
        <v>423</v>
      </c>
      <c r="D3351" t="s">
        <v>307</v>
      </c>
      <c r="E3351">
        <v>-1.85782845860134</v>
      </c>
      <c r="F3351" s="2">
        <v>0.063202857574096</v>
      </c>
      <c r="G3351">
        <v>30984</v>
      </c>
      <c r="H3351">
        <v>-0.000441248957755133</v>
      </c>
      <c r="I3351" s="2">
        <v>0.00074109589098639</v>
      </c>
      <c r="J3351">
        <v>-0.0299471996521053</v>
      </c>
      <c r="K3351">
        <v>-0.000906774096348428</v>
      </c>
      <c r="L3351" s="11">
        <v>2.42761808381618e-5</v>
      </c>
    </row>
    <row r="3352" spans="1:12">
      <c r="A3352" s="2">
        <v>2010</v>
      </c>
      <c r="B3352" t="str">
        <f>VLOOKUP(A3352,'Table S1'!A:E,2,FALSE)</f>
        <v>Suffer from 'nerves'</v>
      </c>
      <c r="C3352" s="26" t="s">
        <v>424</v>
      </c>
      <c r="D3352" t="s">
        <v>307</v>
      </c>
      <c r="E3352">
        <v>-2.02583217190658</v>
      </c>
      <c r="F3352" s="2">
        <v>0.042790538361692</v>
      </c>
      <c r="G3352">
        <v>30984</v>
      </c>
      <c r="H3352">
        <v>-0.000506832205882527</v>
      </c>
      <c r="I3352" s="2">
        <v>0.000254059900255301</v>
      </c>
      <c r="J3352">
        <v>-0.0326553295234901</v>
      </c>
      <c r="K3352">
        <v>-0.000997204355314551</v>
      </c>
      <c r="L3352" s="11">
        <v>-1.64600564505028e-5</v>
      </c>
    </row>
    <row r="3353" spans="1:12">
      <c r="A3353" s="2">
        <v>2010</v>
      </c>
      <c r="B3353" t="str">
        <f>VLOOKUP(A3353,'Table S1'!A:E,2,FALSE)</f>
        <v>Suffer from 'nerves'</v>
      </c>
      <c r="C3353" s="26" t="s">
        <v>425</v>
      </c>
      <c r="D3353" t="s">
        <v>307</v>
      </c>
      <c r="E3353">
        <v>-1.91892789760217</v>
      </c>
      <c r="F3353" s="2">
        <v>0.0550026357078918</v>
      </c>
      <c r="G3353">
        <v>30984</v>
      </c>
      <c r="H3353">
        <v>-0.000451418374239786</v>
      </c>
      <c r="I3353" s="2">
        <v>0.000268067594367216</v>
      </c>
      <c r="J3353">
        <v>-0.0309320898823728</v>
      </c>
      <c r="K3353">
        <v>-0.000912508298711365</v>
      </c>
      <c r="L3353" s="11">
        <v>9.67155023179345e-6</v>
      </c>
    </row>
    <row r="3354" spans="1:12">
      <c r="A3354" s="2">
        <v>2010</v>
      </c>
      <c r="B3354" t="str">
        <f>VLOOKUP(A3354,'Table S1'!A:E,2,FALSE)</f>
        <v>Suffer from 'nerves'</v>
      </c>
      <c r="C3354" s="26" t="s">
        <v>426</v>
      </c>
      <c r="D3354" t="s">
        <v>307</v>
      </c>
      <c r="E3354">
        <v>-2.70308843140115</v>
      </c>
      <c r="F3354" s="2">
        <v>0.00687359170072248</v>
      </c>
      <c r="G3354">
        <v>30984</v>
      </c>
      <c r="H3354">
        <v>-0.000756553172316601</v>
      </c>
      <c r="I3354" s="2">
        <v>0.000148964441095017</v>
      </c>
      <c r="J3354">
        <v>-0.0435723376707282</v>
      </c>
      <c r="K3354">
        <v>-0.00130513859044963</v>
      </c>
      <c r="L3354">
        <v>-0.000207967754183569</v>
      </c>
    </row>
    <row r="3355" spans="1:12">
      <c r="A3355" s="2">
        <v>2010</v>
      </c>
      <c r="B3355" t="str">
        <f>VLOOKUP(A3355,'Table S1'!A:E,2,FALSE)</f>
        <v>Suffer from 'nerves'</v>
      </c>
      <c r="C3355" s="26" t="s">
        <v>427</v>
      </c>
      <c r="D3355" t="s">
        <v>307</v>
      </c>
      <c r="E3355">
        <v>-2.37955315523309</v>
      </c>
      <c r="F3355" s="2">
        <v>0.0173396592935173</v>
      </c>
      <c r="G3355">
        <v>30984</v>
      </c>
      <c r="H3355">
        <v>-0.000625167885032222</v>
      </c>
      <c r="I3355" s="2">
        <v>0.000900640894236405</v>
      </c>
      <c r="J3355">
        <v>-0.0383571223126869</v>
      </c>
      <c r="K3355">
        <v>-0.00114011935972349</v>
      </c>
      <c r="L3355">
        <v>-0.000110216410340955</v>
      </c>
    </row>
    <row r="3356" spans="1:12">
      <c r="A3356" s="2">
        <v>2010</v>
      </c>
      <c r="B3356" t="str">
        <f>VLOOKUP(A3356,'Table S1'!A:E,2,FALSE)</f>
        <v>Suffer from 'nerves'</v>
      </c>
      <c r="C3356" s="26" t="s">
        <v>428</v>
      </c>
      <c r="D3356" t="s">
        <v>307</v>
      </c>
      <c r="E3356">
        <v>-0.629221844121507</v>
      </c>
      <c r="F3356" s="2">
        <v>0.529208468974732</v>
      </c>
      <c r="G3356">
        <v>30984</v>
      </c>
      <c r="H3356">
        <v>-0.000176348732092423</v>
      </c>
      <c r="I3356" s="11">
        <v>8.95954498059285e-5</v>
      </c>
      <c r="J3356">
        <v>-0.0101427190998887</v>
      </c>
      <c r="K3356">
        <v>-0.000725679098484262</v>
      </c>
      <c r="L3356" s="2">
        <v>0.000372981634299416</v>
      </c>
    </row>
    <row r="3357" spans="1:12">
      <c r="A3357" s="2">
        <v>2010</v>
      </c>
      <c r="B3357" t="str">
        <f>VLOOKUP(A3357,'Table S1'!A:E,2,FALSE)</f>
        <v>Suffer from 'nerves'</v>
      </c>
      <c r="C3357" s="26" t="s">
        <v>429</v>
      </c>
      <c r="D3357" t="s">
        <v>307</v>
      </c>
      <c r="E3357">
        <v>-0.941468948033364</v>
      </c>
      <c r="F3357" s="2">
        <v>0.346471934972311</v>
      </c>
      <c r="G3357">
        <v>30984</v>
      </c>
      <c r="H3357">
        <v>-0.000285365320798511</v>
      </c>
      <c r="I3357" s="2">
        <v>0.000388387134678625</v>
      </c>
      <c r="J3357">
        <v>-0.0151759751673945</v>
      </c>
      <c r="K3357">
        <v>-0.000879466275516651</v>
      </c>
      <c r="L3357" s="2">
        <v>0.00030873563391963</v>
      </c>
    </row>
    <row r="3358" spans="1:12">
      <c r="A3358" s="2">
        <v>2010</v>
      </c>
      <c r="B3358" t="str">
        <f>VLOOKUP(A3358,'Table S1'!A:E,2,FALSE)</f>
        <v>Suffer from 'nerves'</v>
      </c>
      <c r="C3358" s="26" t="s">
        <v>430</v>
      </c>
      <c r="D3358" t="s">
        <v>307</v>
      </c>
      <c r="E3358">
        <v>-1.10025009335676</v>
      </c>
      <c r="F3358" s="2">
        <v>0.271231718094817</v>
      </c>
      <c r="G3358">
        <v>30984</v>
      </c>
      <c r="H3358">
        <v>-0.000312391521781186</v>
      </c>
      <c r="I3358" s="2">
        <v>0.000216364018192334</v>
      </c>
      <c r="J3358">
        <v>-0.0177354421827558</v>
      </c>
      <c r="K3358">
        <v>-0.000868901404807162</v>
      </c>
      <c r="L3358" s="2">
        <v>0.00024411836124479</v>
      </c>
    </row>
    <row r="3359" spans="1:12">
      <c r="A3359" s="2">
        <v>2010</v>
      </c>
      <c r="B3359" t="str">
        <f>VLOOKUP(A3359,'Table S1'!A:E,2,FALSE)</f>
        <v>Suffer from 'nerves'</v>
      </c>
      <c r="C3359" s="26" t="s">
        <v>431</v>
      </c>
      <c r="D3359" t="s">
        <v>307</v>
      </c>
      <c r="E3359">
        <v>-2.0296142550399</v>
      </c>
      <c r="F3359" s="2">
        <v>0.0424042933180433</v>
      </c>
      <c r="G3359">
        <v>30984</v>
      </c>
      <c r="H3359">
        <v>-0.000553799026903392</v>
      </c>
      <c r="I3359" s="11">
        <v>5.47862496330424e-5</v>
      </c>
      <c r="J3359">
        <v>-0.0327162946778185</v>
      </c>
      <c r="K3359">
        <v>-0.00108861422522226</v>
      </c>
      <c r="L3359" s="11">
        <v>-1.89838285845255e-5</v>
      </c>
    </row>
    <row r="3360" spans="1:12">
      <c r="A3360" s="2">
        <v>2010</v>
      </c>
      <c r="B3360" t="str">
        <f>VLOOKUP(A3360,'Table S1'!A:E,2,FALSE)</f>
        <v>Suffer from 'nerves'</v>
      </c>
      <c r="C3360" s="26" t="s">
        <v>432</v>
      </c>
      <c r="D3360" t="s">
        <v>307</v>
      </c>
      <c r="E3360">
        <v>-0.661975080638724</v>
      </c>
      <c r="F3360" s="2">
        <v>0.507992115515108</v>
      </c>
      <c r="G3360">
        <v>30983</v>
      </c>
      <c r="H3360">
        <v>-0.000166326736932053</v>
      </c>
      <c r="I3360" s="11">
        <v>-6.36205872791821e-5</v>
      </c>
      <c r="J3360">
        <v>-0.0106707284955902</v>
      </c>
      <c r="K3360">
        <v>-0.000658803204995603</v>
      </c>
      <c r="L3360" s="2">
        <v>0.000326149731131497</v>
      </c>
    </row>
    <row r="3361" spans="1:12">
      <c r="A3361" s="2">
        <v>2010</v>
      </c>
      <c r="B3361" t="str">
        <f>VLOOKUP(A3361,'Table S1'!A:E,2,FALSE)</f>
        <v>Suffer from 'nerves'</v>
      </c>
      <c r="C3361" s="26" t="s">
        <v>433</v>
      </c>
      <c r="D3361" t="s">
        <v>307</v>
      </c>
      <c r="E3361">
        <v>-2.27145164662539</v>
      </c>
      <c r="F3361" s="2">
        <v>0.0231264781040935</v>
      </c>
      <c r="G3361">
        <v>30984</v>
      </c>
      <c r="H3361">
        <v>-0.000677062279298485</v>
      </c>
      <c r="I3361" s="2">
        <v>0.000397019527326157</v>
      </c>
      <c r="J3361">
        <v>-0.03661458389587</v>
      </c>
      <c r="K3361">
        <v>-0.00126130078842194</v>
      </c>
      <c r="L3361" s="11">
        <v>-9.2823770175028e-5</v>
      </c>
    </row>
    <row r="3362" spans="1:12">
      <c r="A3362" s="2">
        <v>2010</v>
      </c>
      <c r="B3362" t="str">
        <f>VLOOKUP(A3362,'Table S1'!A:E,2,FALSE)</f>
        <v>Suffer from 'nerves'</v>
      </c>
      <c r="C3362" s="26" t="s">
        <v>434</v>
      </c>
      <c r="D3362" t="s">
        <v>307</v>
      </c>
      <c r="E3362">
        <v>-3.28297820376078</v>
      </c>
      <c r="F3362" s="2">
        <v>0.0010283032700596</v>
      </c>
      <c r="G3362">
        <v>30983</v>
      </c>
      <c r="H3362">
        <v>-0.00109205346091628</v>
      </c>
      <c r="I3362" s="2">
        <v>0.000519050813375501</v>
      </c>
      <c r="J3362">
        <v>-0.0529200722109815</v>
      </c>
      <c r="K3362">
        <v>-0.00174404349498322</v>
      </c>
      <c r="L3362">
        <v>-0.000440063426849345</v>
      </c>
    </row>
    <row r="3363" spans="1:12">
      <c r="A3363" s="2">
        <v>2010</v>
      </c>
      <c r="B3363" t="str">
        <f>VLOOKUP(A3363,'Table S1'!A:E,2,FALSE)</f>
        <v>Suffer from 'nerves'</v>
      </c>
      <c r="C3363" s="26" t="s">
        <v>435</v>
      </c>
      <c r="D3363" t="s">
        <v>307</v>
      </c>
      <c r="E3363">
        <v>-1.95319383610087</v>
      </c>
      <c r="F3363" s="2">
        <v>0.0508056194773388</v>
      </c>
      <c r="G3363">
        <v>30984</v>
      </c>
      <c r="H3363">
        <v>-0.000634416218839281</v>
      </c>
      <c r="I3363" s="11">
        <v>9.96060097851013e-5</v>
      </c>
      <c r="J3363">
        <v>-0.0314844384572568</v>
      </c>
      <c r="K3363">
        <v>-0.00127105631707704</v>
      </c>
      <c r="L3363" s="11">
        <v>2.22387939848175e-6</v>
      </c>
    </row>
    <row r="3364" spans="1:12">
      <c r="A3364" s="2">
        <v>2010</v>
      </c>
      <c r="B3364" t="str">
        <f>VLOOKUP(A3364,'Table S1'!A:E,2,FALSE)</f>
        <v>Suffer from 'nerves'</v>
      </c>
      <c r="C3364" s="26" t="s">
        <v>436</v>
      </c>
      <c r="D3364" t="s">
        <v>307</v>
      </c>
      <c r="E3364">
        <v>-0.76801242228192</v>
      </c>
      <c r="F3364" s="2">
        <v>0.442485657838147</v>
      </c>
      <c r="G3364">
        <v>30984</v>
      </c>
      <c r="H3364">
        <v>-0.000197662941571194</v>
      </c>
      <c r="I3364" s="2">
        <v>0.000413991656568848</v>
      </c>
      <c r="J3364">
        <v>-0.012379948880043</v>
      </c>
      <c r="K3364">
        <v>-0.000702117517880593</v>
      </c>
      <c r="L3364" s="2">
        <v>0.000306791634738206</v>
      </c>
    </row>
    <row r="3365" spans="1:12">
      <c r="A3365" s="2">
        <v>2010</v>
      </c>
      <c r="B3365" t="str">
        <f>VLOOKUP(A3365,'Table S1'!A:E,2,FALSE)</f>
        <v>Suffer from 'nerves'</v>
      </c>
      <c r="C3365" s="26" t="s">
        <v>437</v>
      </c>
      <c r="D3365" t="s">
        <v>307</v>
      </c>
      <c r="E3365">
        <v>-0.430034499118835</v>
      </c>
      <c r="F3365" s="2">
        <v>0.66717353652827</v>
      </c>
      <c r="G3365">
        <v>30984</v>
      </c>
      <c r="H3365">
        <v>-0.000108224831684666</v>
      </c>
      <c r="I3365">
        <v>-0.00048330663535893</v>
      </c>
      <c r="J3365">
        <v>-0.00693192578829385</v>
      </c>
      <c r="K3365">
        <v>-0.000601499346302742</v>
      </c>
      <c r="L3365" s="2">
        <v>0.000385049682933409</v>
      </c>
    </row>
    <row r="3366" spans="1:12">
      <c r="A3366" s="2">
        <v>2010</v>
      </c>
      <c r="B3366" t="str">
        <f>VLOOKUP(A3366,'Table S1'!A:E,2,FALSE)</f>
        <v>Suffer from 'nerves'</v>
      </c>
      <c r="C3366" s="26" t="s">
        <v>1510</v>
      </c>
      <c r="D3366" t="s">
        <v>307</v>
      </c>
      <c r="E3366">
        <v>-2.07587534047375</v>
      </c>
      <c r="F3366" s="2">
        <v>0.0379137090002354</v>
      </c>
      <c r="G3366">
        <v>30984</v>
      </c>
      <c r="H3366">
        <v>-0.000597392518387243</v>
      </c>
      <c r="I3366" s="11">
        <v>8.6069205530343e-5</v>
      </c>
      <c r="J3366">
        <v>-0.0334619985963889</v>
      </c>
      <c r="K3366">
        <v>-0.00116145026241292</v>
      </c>
      <c r="L3366" s="11">
        <v>-3.33347743615662e-5</v>
      </c>
    </row>
    <row r="3367" spans="1:12">
      <c r="A3367" s="2">
        <v>2010</v>
      </c>
      <c r="B3367" t="str">
        <f>VLOOKUP(A3367,'Table S1'!A:E,2,FALSE)</f>
        <v>Suffer from 'nerves'</v>
      </c>
      <c r="C3367" s="26" t="s">
        <v>1511</v>
      </c>
      <c r="D3367" t="s">
        <v>307</v>
      </c>
      <c r="E3367">
        <v>-0.549978829081492</v>
      </c>
      <c r="F3367" s="2">
        <v>0.58233785890889</v>
      </c>
      <c r="G3367">
        <v>30984</v>
      </c>
      <c r="H3367">
        <v>-0.000158734582175323</v>
      </c>
      <c r="I3367" s="2">
        <v>0.000188283338775413</v>
      </c>
      <c r="J3367">
        <v>-0.00886536414203394</v>
      </c>
      <c r="K3367">
        <v>-0.000724440390466685</v>
      </c>
      <c r="L3367" s="2">
        <v>0.000406971226116039</v>
      </c>
    </row>
    <row r="3368" spans="1:12">
      <c r="A3368" s="2">
        <v>2010</v>
      </c>
      <c r="B3368" t="str">
        <f>VLOOKUP(A3368,'Table S1'!A:E,2,FALSE)</f>
        <v>Suffer from 'nerves'</v>
      </c>
      <c r="C3368" s="26" t="s">
        <v>1512</v>
      </c>
      <c r="D3368" t="s">
        <v>307</v>
      </c>
      <c r="E3368">
        <v>-1.48124986134936</v>
      </c>
      <c r="F3368" s="2">
        <v>0.138550172706323</v>
      </c>
      <c r="G3368">
        <v>30984</v>
      </c>
      <c r="H3368">
        <v>-0.000470068174510984</v>
      </c>
      <c r="I3368" s="2">
        <v>0.0002621684620655</v>
      </c>
      <c r="J3368">
        <v>-0.0238769543695538</v>
      </c>
      <c r="K3368">
        <v>-0.00109207848366194</v>
      </c>
      <c r="L3368" s="2">
        <v>0.000151942134639969</v>
      </c>
    </row>
    <row r="3369" spans="1:12">
      <c r="A3369" s="2">
        <v>2010</v>
      </c>
      <c r="B3369" t="str">
        <f>VLOOKUP(A3369,'Table S1'!A:E,2,FALSE)</f>
        <v>Suffer from 'nerves'</v>
      </c>
      <c r="C3369" s="26" t="s">
        <v>441</v>
      </c>
      <c r="D3369" t="s">
        <v>307</v>
      </c>
      <c r="E3369">
        <v>-1.77972212795826</v>
      </c>
      <c r="F3369" s="2">
        <v>0.0751312459235309</v>
      </c>
      <c r="G3369">
        <v>30984</v>
      </c>
      <c r="H3369">
        <v>-0.000529278201884486</v>
      </c>
      <c r="I3369" s="2">
        <v>0.000296112555228394</v>
      </c>
      <c r="J3369">
        <v>-0.0286881674378917</v>
      </c>
      <c r="K3369">
        <v>-0.0011121819724341</v>
      </c>
      <c r="L3369" s="11">
        <v>5.36255686651309e-5</v>
      </c>
    </row>
    <row r="3370" spans="1:12">
      <c r="A3370" s="2">
        <v>2010</v>
      </c>
      <c r="B3370" t="str">
        <f>VLOOKUP(A3370,'Table S1'!A:E,2,FALSE)</f>
        <v>Suffer from 'nerves'</v>
      </c>
      <c r="C3370" s="26" t="s">
        <v>442</v>
      </c>
      <c r="D3370" t="s">
        <v>307</v>
      </c>
      <c r="E3370">
        <v>-0.309247796278608</v>
      </c>
      <c r="F3370" s="2">
        <v>0.757135117798775</v>
      </c>
      <c r="G3370">
        <v>30984</v>
      </c>
      <c r="H3370" s="11">
        <v>-9.18206546439922e-5</v>
      </c>
      <c r="I3370" s="11">
        <v>-8.52154691519476e-5</v>
      </c>
      <c r="J3370">
        <v>-0.00498490883496382</v>
      </c>
      <c r="K3370">
        <v>-0.000673788283088658</v>
      </c>
      <c r="L3370" s="2">
        <v>0.000490146973800673</v>
      </c>
    </row>
    <row r="3371" spans="1:12">
      <c r="A3371" s="2">
        <v>2010</v>
      </c>
      <c r="B3371" t="str">
        <f>VLOOKUP(A3371,'Table S1'!A:E,2,FALSE)</f>
        <v>Suffer from 'nerves'</v>
      </c>
      <c r="C3371" s="26" t="s">
        <v>443</v>
      </c>
      <c r="D3371" t="s">
        <v>307</v>
      </c>
      <c r="E3371">
        <v>-2.72354774204211</v>
      </c>
      <c r="F3371" s="2">
        <v>0.00646210537625897</v>
      </c>
      <c r="G3371">
        <v>30984</v>
      </c>
      <c r="H3371">
        <v>-0.000790120485781327</v>
      </c>
      <c r="I3371" s="11">
        <v>7.51126232324571e-5</v>
      </c>
      <c r="J3371">
        <v>-0.0439021307997293</v>
      </c>
      <c r="K3371">
        <v>-0.00135874212919631</v>
      </c>
      <c r="L3371">
        <v>-0.000221498842366345</v>
      </c>
    </row>
    <row r="3372" spans="1:12">
      <c r="A3372" s="2">
        <v>2010</v>
      </c>
      <c r="B3372" t="str">
        <f>VLOOKUP(A3372,'Table S1'!A:E,2,FALSE)</f>
        <v>Suffer from 'nerves'</v>
      </c>
      <c r="C3372" s="26" t="s">
        <v>444</v>
      </c>
      <c r="D3372" t="s">
        <v>307</v>
      </c>
      <c r="E3372">
        <v>-2.6916473050784</v>
      </c>
      <c r="F3372" s="2">
        <v>0.00711382666670652</v>
      </c>
      <c r="G3372">
        <v>30984</v>
      </c>
      <c r="H3372">
        <v>-0.000729455734333808</v>
      </c>
      <c r="I3372" s="2">
        <v>0.000189846455509626</v>
      </c>
      <c r="J3372">
        <v>-0.0433879128425662</v>
      </c>
      <c r="K3372">
        <v>-0.00126064078870366</v>
      </c>
      <c r="L3372">
        <v>-0.000198270679963952</v>
      </c>
    </row>
    <row r="3373" spans="1:12">
      <c r="A3373" s="2">
        <v>2010</v>
      </c>
      <c r="B3373" t="str">
        <f>VLOOKUP(A3373,'Table S1'!A:E,2,FALSE)</f>
        <v>Suffer from 'nerves'</v>
      </c>
      <c r="C3373" s="26" t="s">
        <v>1322</v>
      </c>
      <c r="D3373" t="s">
        <v>307</v>
      </c>
      <c r="E3373">
        <v>-2.16145806580413</v>
      </c>
      <c r="F3373" s="2">
        <v>0.0306676066771077</v>
      </c>
      <c r="G3373">
        <v>30984</v>
      </c>
      <c r="H3373">
        <v>-0.000632756165930861</v>
      </c>
      <c r="I3373" s="2">
        <v>0.000146937911161723</v>
      </c>
      <c r="J3373">
        <v>-0.034841546288413</v>
      </c>
      <c r="K3373">
        <v>-0.0012065483501491</v>
      </c>
      <c r="L3373" s="11">
        <v>-5.89639817126187e-5</v>
      </c>
    </row>
    <row r="3374" spans="1:12">
      <c r="A3374" s="2">
        <v>2010</v>
      </c>
      <c r="B3374" t="str">
        <f>VLOOKUP(A3374,'Table S1'!A:E,2,FALSE)</f>
        <v>Suffer from 'nerves'</v>
      </c>
      <c r="C3374" s="26" t="s">
        <v>1323</v>
      </c>
      <c r="D3374" t="s">
        <v>307</v>
      </c>
      <c r="E3374">
        <v>-1.34990940153934</v>
      </c>
      <c r="F3374" s="2">
        <v>0.177054907108117</v>
      </c>
      <c r="G3374">
        <v>30984</v>
      </c>
      <c r="H3374">
        <v>-0.000402628938825917</v>
      </c>
      <c r="I3374" s="11">
        <v>-5.21939231927039e-5</v>
      </c>
      <c r="J3374">
        <v>-0.0217598165067333</v>
      </c>
      <c r="K3374">
        <v>-0.000987237836695343</v>
      </c>
      <c r="L3374" s="2">
        <v>0.000181979959043509</v>
      </c>
    </row>
    <row r="3375" spans="1:12">
      <c r="A3375" s="2">
        <v>2010</v>
      </c>
      <c r="B3375" t="str">
        <f>VLOOKUP(A3375,'Table S1'!A:E,2,FALSE)</f>
        <v>Suffer from 'nerves'</v>
      </c>
      <c r="C3375" s="26" t="s">
        <v>1513</v>
      </c>
      <c r="D3375" t="s">
        <v>307</v>
      </c>
      <c r="E3375">
        <v>-1.95265970806773</v>
      </c>
      <c r="F3375" s="2">
        <v>0.0508689223374341</v>
      </c>
      <c r="G3375">
        <v>30984</v>
      </c>
      <c r="H3375">
        <v>-0.000592095863687694</v>
      </c>
      <c r="I3375" s="2">
        <v>0.000275041607371943</v>
      </c>
      <c r="J3375">
        <v>-0.0314758285994552</v>
      </c>
      <c r="K3375">
        <v>-0.00118642978609662</v>
      </c>
      <c r="L3375" s="11">
        <v>2.23805872123035e-6</v>
      </c>
    </row>
    <row r="3376" spans="1:12">
      <c r="A3376" s="2">
        <v>2010</v>
      </c>
      <c r="B3376" t="str">
        <f>VLOOKUP(A3376,'Table S1'!A:E,2,FALSE)</f>
        <v>Suffer from 'nerves'</v>
      </c>
      <c r="C3376" s="26" t="s">
        <v>448</v>
      </c>
      <c r="D3376" t="s">
        <v>307</v>
      </c>
      <c r="E3376">
        <v>-3.31796532427249</v>
      </c>
      <c r="F3376" s="2">
        <v>0.000907801445877747</v>
      </c>
      <c r="G3376">
        <v>30984</v>
      </c>
      <c r="H3376">
        <v>-0.0010764341466777</v>
      </c>
      <c r="I3376" s="2">
        <v>0.000759474285822881</v>
      </c>
      <c r="J3376">
        <v>-0.0534838238399879</v>
      </c>
      <c r="K3376">
        <v>-0.00171232222045516</v>
      </c>
      <c r="L3376">
        <v>-0.000440546072900242</v>
      </c>
    </row>
    <row r="3377" spans="1:12">
      <c r="A3377" s="2">
        <v>2010</v>
      </c>
      <c r="B3377" t="str">
        <f>VLOOKUP(A3377,'Table S1'!A:E,2,FALSE)</f>
        <v>Suffer from 'nerves'</v>
      </c>
      <c r="C3377" s="26" t="s">
        <v>1514</v>
      </c>
      <c r="D3377" t="s">
        <v>307</v>
      </c>
      <c r="E3377">
        <v>-1.10075636982848</v>
      </c>
      <c r="F3377" s="2">
        <v>0.271011256810667</v>
      </c>
      <c r="G3377">
        <v>30984</v>
      </c>
      <c r="H3377">
        <v>-0.000326868358003328</v>
      </c>
      <c r="I3377" s="2">
        <v>0.000534954806856944</v>
      </c>
      <c r="J3377">
        <v>-0.0177436030883052</v>
      </c>
      <c r="K3377">
        <v>-0.000908900181186314</v>
      </c>
      <c r="L3377" s="2">
        <v>0.000255163465179659</v>
      </c>
    </row>
    <row r="3378" spans="1:12">
      <c r="A3378" s="2">
        <v>2010</v>
      </c>
      <c r="B3378" t="str">
        <f>VLOOKUP(A3378,'Table S1'!A:E,2,FALSE)</f>
        <v>Suffer from 'nerves'</v>
      </c>
      <c r="C3378" s="26" t="s">
        <v>450</v>
      </c>
      <c r="D3378" t="s">
        <v>307</v>
      </c>
      <c r="E3378">
        <v>-2.52908592917265</v>
      </c>
      <c r="F3378" s="2">
        <v>0.0114409208681293</v>
      </c>
      <c r="G3378">
        <v>30984</v>
      </c>
      <c r="H3378">
        <v>-0.000671458529416028</v>
      </c>
      <c r="I3378" s="11">
        <v>4.44331548151718e-6</v>
      </c>
      <c r="J3378">
        <v>-0.0407675105350056</v>
      </c>
      <c r="K3378">
        <v>-0.00119183861274075</v>
      </c>
      <c r="L3378">
        <v>-0.000151078446091303</v>
      </c>
    </row>
    <row r="3379" spans="1:12">
      <c r="A3379" s="2">
        <v>2010</v>
      </c>
      <c r="B3379" t="str">
        <f>VLOOKUP(A3379,'Table S1'!A:E,2,FALSE)</f>
        <v>Suffer from 'nerves'</v>
      </c>
      <c r="C3379" s="26" t="s">
        <v>451</v>
      </c>
      <c r="D3379" t="s">
        <v>307</v>
      </c>
      <c r="E3379">
        <v>-0.631213984663494</v>
      </c>
      <c r="F3379" s="2">
        <v>0.527905275537312</v>
      </c>
      <c r="G3379">
        <v>30984</v>
      </c>
      <c r="H3379">
        <v>-0.000176722172205381</v>
      </c>
      <c r="I3379" s="2">
        <v>0.000130235294068719</v>
      </c>
      <c r="J3379">
        <v>-0.010174831338384</v>
      </c>
      <c r="K3379">
        <v>-0.000725478429756885</v>
      </c>
      <c r="L3379" s="2">
        <v>0.000372034085346123</v>
      </c>
    </row>
    <row r="3380" spans="1:12">
      <c r="A3380" s="2">
        <v>2010</v>
      </c>
      <c r="B3380" t="str">
        <f>VLOOKUP(A3380,'Table S1'!A:E,2,FALSE)</f>
        <v>Suffer from 'nerves'</v>
      </c>
      <c r="C3380" s="26" t="s">
        <v>1515</v>
      </c>
      <c r="D3380" t="s">
        <v>307</v>
      </c>
      <c r="E3380">
        <v>-2.39236376708946</v>
      </c>
      <c r="F3380" s="2">
        <v>0.0167461620753762</v>
      </c>
      <c r="G3380">
        <v>30984</v>
      </c>
      <c r="H3380">
        <v>-0.000676281943304182</v>
      </c>
      <c r="I3380" s="11">
        <v>9.2738272763059e-5</v>
      </c>
      <c r="J3380">
        <v>-0.0385636225141196</v>
      </c>
      <c r="K3380">
        <v>-0.00123035321440948</v>
      </c>
      <c r="L3380">
        <v>-0.000122210672198885</v>
      </c>
    </row>
    <row r="3381" spans="1:12">
      <c r="A3381" s="2">
        <v>2010</v>
      </c>
      <c r="B3381" t="str">
        <f>VLOOKUP(A3381,'Table S1'!A:E,2,FALSE)</f>
        <v>Suffer from 'nerves'</v>
      </c>
      <c r="C3381" s="26" t="s">
        <v>1516</v>
      </c>
      <c r="D3381" t="s">
        <v>307</v>
      </c>
      <c r="E3381">
        <v>-1.99196667811038</v>
      </c>
      <c r="F3381" s="2">
        <v>0.0463834756410889</v>
      </c>
      <c r="G3381">
        <v>30984</v>
      </c>
      <c r="H3381">
        <v>-0.000558995870150983</v>
      </c>
      <c r="I3381" s="2">
        <v>0.000623649753515215</v>
      </c>
      <c r="J3381">
        <v>-0.0321094359027219</v>
      </c>
      <c r="K3381">
        <v>-0.0011090324675836</v>
      </c>
      <c r="L3381" s="11">
        <v>-8.95927271836797e-6</v>
      </c>
    </row>
    <row r="3382" spans="1:12">
      <c r="A3382" s="2">
        <v>2010</v>
      </c>
      <c r="B3382" t="str">
        <f>VLOOKUP(A3382,'Table S1'!A:E,2,FALSE)</f>
        <v>Suffer from 'nerves'</v>
      </c>
      <c r="C3382" s="26" t="s">
        <v>1517</v>
      </c>
      <c r="D3382" t="s">
        <v>307</v>
      </c>
      <c r="E3382">
        <v>-1.38933223924077</v>
      </c>
      <c r="F3382" s="2">
        <v>0.164741728723034</v>
      </c>
      <c r="G3382">
        <v>30984</v>
      </c>
      <c r="H3382">
        <v>-0.000378453197877079</v>
      </c>
      <c r="I3382" s="2">
        <v>0.000296027825231161</v>
      </c>
      <c r="J3382">
        <v>-0.0223952915345979</v>
      </c>
      <c r="K3382">
        <v>-0.000912366968733994</v>
      </c>
      <c r="L3382" s="2">
        <v>0.000155460572979837</v>
      </c>
    </row>
    <row r="3383" spans="1:12">
      <c r="A3383" s="2">
        <v>2010</v>
      </c>
      <c r="B3383" t="str">
        <f>VLOOKUP(A3383,'Table S1'!A:E,2,FALSE)</f>
        <v>Suffer from 'nerves'</v>
      </c>
      <c r="C3383" s="26" t="s">
        <v>455</v>
      </c>
      <c r="D3383" t="s">
        <v>307</v>
      </c>
      <c r="E3383" s="2">
        <v>0.025612881343397</v>
      </c>
      <c r="F3383" s="2">
        <v>0.979566276561179</v>
      </c>
      <c r="G3383">
        <v>30984</v>
      </c>
      <c r="H3383" s="11">
        <v>7.97796788390534e-6</v>
      </c>
      <c r="I3383" s="2">
        <v>0.000264610278935935</v>
      </c>
      <c r="J3383" s="2">
        <v>0.00041286592833972</v>
      </c>
      <c r="K3383">
        <v>-0.000602540636577902</v>
      </c>
      <c r="L3383" s="2">
        <v>0.000618496572345712</v>
      </c>
    </row>
    <row r="3384" spans="1:12">
      <c r="A3384" s="2">
        <v>2010</v>
      </c>
      <c r="B3384" t="str">
        <f>VLOOKUP(A3384,'Table S1'!A:E,2,FALSE)</f>
        <v>Suffer from 'nerves'</v>
      </c>
      <c r="C3384" s="26" t="s">
        <v>456</v>
      </c>
      <c r="D3384" t="s">
        <v>307</v>
      </c>
      <c r="E3384">
        <v>-2.56164902108781</v>
      </c>
      <c r="F3384" s="2">
        <v>0.0104223420377875</v>
      </c>
      <c r="G3384">
        <v>30984</v>
      </c>
      <c r="H3384">
        <v>-0.000745440429239867</v>
      </c>
      <c r="I3384" s="2">
        <v>0.0005346319262858</v>
      </c>
      <c r="J3384">
        <v>-0.0412924101350513</v>
      </c>
      <c r="K3384">
        <v>-0.00131581266145821</v>
      </c>
      <c r="L3384">
        <v>-0.000175068197021526</v>
      </c>
    </row>
    <row r="3385" spans="1:12">
      <c r="A3385" s="2">
        <v>2010</v>
      </c>
      <c r="B3385" t="str">
        <f>VLOOKUP(A3385,'Table S1'!A:E,2,FALSE)</f>
        <v>Suffer from 'nerves'</v>
      </c>
      <c r="C3385" s="26" t="s">
        <v>1518</v>
      </c>
      <c r="D3385" t="s">
        <v>307</v>
      </c>
      <c r="E3385">
        <v>-0.385377919312153</v>
      </c>
      <c r="F3385" s="2">
        <v>0.699960085018768</v>
      </c>
      <c r="G3385">
        <v>30984</v>
      </c>
      <c r="H3385">
        <v>-0.000120864050991476</v>
      </c>
      <c r="I3385" s="11">
        <v>-8.16603560799267e-5</v>
      </c>
      <c r="J3385">
        <v>-0.00621208564101907</v>
      </c>
      <c r="K3385">
        <v>-0.000735581265797399</v>
      </c>
      <c r="L3385" s="2">
        <v>0.000493853163814446</v>
      </c>
    </row>
    <row r="3386" spans="1:12">
      <c r="A3386" s="2">
        <v>2010</v>
      </c>
      <c r="B3386" t="str">
        <f>VLOOKUP(A3386,'Table S1'!A:E,2,FALSE)</f>
        <v>Suffer from 'nerves'</v>
      </c>
      <c r="C3386" s="26" t="s">
        <v>1519</v>
      </c>
      <c r="D3386" t="s">
        <v>307</v>
      </c>
      <c r="E3386">
        <v>-2.29262097946201</v>
      </c>
      <c r="F3386" s="2">
        <v>0.0218765042977448</v>
      </c>
      <c r="G3386">
        <v>30984</v>
      </c>
      <c r="H3386">
        <v>-0.000705527824838512</v>
      </c>
      <c r="I3386" s="2">
        <v>0.000361983190946308</v>
      </c>
      <c r="J3386">
        <v>-0.036955822202359</v>
      </c>
      <c r="K3386">
        <v>-0.00130870783564198</v>
      </c>
      <c r="L3386">
        <v>-0.000102347814035043</v>
      </c>
    </row>
    <row r="3387" spans="1:12">
      <c r="A3387" s="2">
        <v>2010</v>
      </c>
      <c r="B3387" t="str">
        <f>VLOOKUP(A3387,'Table S1'!A:E,2,FALSE)</f>
        <v>Suffer from 'nerves'</v>
      </c>
      <c r="C3387" s="26" t="s">
        <v>1520</v>
      </c>
      <c r="D3387" t="s">
        <v>307</v>
      </c>
      <c r="E3387">
        <v>-0.91532441506341</v>
      </c>
      <c r="F3387" s="2">
        <v>0.360028468874088</v>
      </c>
      <c r="G3387">
        <v>30984</v>
      </c>
      <c r="H3387">
        <v>-0.000244127859282636</v>
      </c>
      <c r="I3387" s="2">
        <v>0.000528653987901854</v>
      </c>
      <c r="J3387">
        <v>-0.0147545392996009</v>
      </c>
      <c r="K3387">
        <v>-0.000766893882084974</v>
      </c>
      <c r="L3387" s="2">
        <v>0.000278638163519703</v>
      </c>
    </row>
    <row r="3388" spans="1:12">
      <c r="A3388" s="2">
        <v>2010</v>
      </c>
      <c r="B3388" t="str">
        <f>VLOOKUP(A3388,'Table S1'!A:E,2,FALSE)</f>
        <v>Suffer from 'nerves'</v>
      </c>
      <c r="C3388" s="26" t="s">
        <v>460</v>
      </c>
      <c r="D3388" t="s">
        <v>307</v>
      </c>
      <c r="E3388">
        <v>-1.08367699140139</v>
      </c>
      <c r="F3388" s="2">
        <v>0.278516473319569</v>
      </c>
      <c r="G3388">
        <v>30984</v>
      </c>
      <c r="H3388">
        <v>-0.000307267322385922</v>
      </c>
      <c r="I3388" s="2">
        <v>0.000137808592759343</v>
      </c>
      <c r="J3388">
        <v>-0.0174682926562134</v>
      </c>
      <c r="K3388">
        <v>-0.000863020020765034</v>
      </c>
      <c r="L3388" s="2">
        <v>0.00024848537599319</v>
      </c>
    </row>
    <row r="3389" spans="1:12">
      <c r="A3389" s="2">
        <v>2010</v>
      </c>
      <c r="B3389" t="str">
        <f>VLOOKUP(A3389,'Table S1'!A:E,2,FALSE)</f>
        <v>Suffer from 'nerves'</v>
      </c>
      <c r="C3389" s="26" t="s">
        <v>461</v>
      </c>
      <c r="D3389" t="s">
        <v>307</v>
      </c>
      <c r="E3389">
        <v>-2.09798965876571</v>
      </c>
      <c r="F3389" s="2">
        <v>0.0359141366165373</v>
      </c>
      <c r="G3389">
        <v>30984</v>
      </c>
      <c r="H3389">
        <v>-0.000614667445704232</v>
      </c>
      <c r="I3389" s="2">
        <v>0.000334931844741824</v>
      </c>
      <c r="J3389">
        <v>-0.0338184695622595</v>
      </c>
      <c r="K3389">
        <v>-0.00118891866494378</v>
      </c>
      <c r="L3389" s="11">
        <v>-4.04162264646885e-5</v>
      </c>
    </row>
    <row r="3390" spans="1:12">
      <c r="A3390" s="2">
        <v>2010</v>
      </c>
      <c r="B3390" t="str">
        <f>VLOOKUP(A3390,'Table S1'!A:E,2,FALSE)</f>
        <v>Suffer from 'nerves'</v>
      </c>
      <c r="C3390" s="26" t="s">
        <v>462</v>
      </c>
      <c r="D3390" t="s">
        <v>307</v>
      </c>
      <c r="E3390">
        <v>-0.134165870319432</v>
      </c>
      <c r="F3390" s="2">
        <v>0.893272284815316</v>
      </c>
      <c r="G3390">
        <v>30984</v>
      </c>
      <c r="H3390" s="11">
        <v>-4.57702861187109e-5</v>
      </c>
      <c r="I3390" s="11">
        <v>2.52562188642002e-5</v>
      </c>
      <c r="J3390">
        <v>-0.00216268196686972</v>
      </c>
      <c r="K3390">
        <v>-0.000714432268857209</v>
      </c>
      <c r="L3390" s="2">
        <v>0.000622891696619787</v>
      </c>
    </row>
    <row r="3391" spans="1:12">
      <c r="A3391" s="2">
        <v>2010</v>
      </c>
      <c r="B3391" t="str">
        <f>VLOOKUP(A3391,'Table S1'!A:E,2,FALSE)</f>
        <v>Suffer from 'nerves'</v>
      </c>
      <c r="C3391" s="26" t="s">
        <v>463</v>
      </c>
      <c r="D3391" t="s">
        <v>307</v>
      </c>
      <c r="E3391">
        <v>-3.02285374955424</v>
      </c>
      <c r="F3391" s="2">
        <v>0.00250607861021868</v>
      </c>
      <c r="G3391">
        <v>30984</v>
      </c>
      <c r="H3391">
        <v>-0.000956297285397348</v>
      </c>
      <c r="I3391" s="2">
        <v>0.000618316841783326</v>
      </c>
      <c r="J3391">
        <v>-0.0487267833248544</v>
      </c>
      <c r="K3391">
        <v>-0.0015763674622307</v>
      </c>
      <c r="L3391">
        <v>-0.000336227108563992</v>
      </c>
    </row>
    <row r="3392" spans="1:12">
      <c r="A3392" s="2">
        <v>2010</v>
      </c>
      <c r="B3392" t="str">
        <f>VLOOKUP(A3392,'Table S1'!A:E,2,FALSE)</f>
        <v>Suffer from 'nerves'</v>
      </c>
      <c r="C3392" s="26" t="s">
        <v>464</v>
      </c>
      <c r="D3392" t="s">
        <v>307</v>
      </c>
      <c r="E3392">
        <v>-1.6276474947446</v>
      </c>
      <c r="F3392" s="2">
        <v>0.103609820065871</v>
      </c>
      <c r="G3392">
        <v>30984</v>
      </c>
      <c r="H3392">
        <v>-0.000523219942853025</v>
      </c>
      <c r="I3392" s="11">
        <v>-8.18272261656295e-5</v>
      </c>
      <c r="J3392">
        <v>-0.0262368058055595</v>
      </c>
      <c r="K3392">
        <v>-0.00115329021842147</v>
      </c>
      <c r="L3392" s="2">
        <v>0.000106850332715426</v>
      </c>
    </row>
    <row r="3393" spans="1:12">
      <c r="A3393" s="2">
        <v>2010</v>
      </c>
      <c r="B3393" t="str">
        <f>VLOOKUP(A3393,'Table S1'!A:E,2,FALSE)</f>
        <v>Suffer from 'nerves'</v>
      </c>
      <c r="C3393" s="26" t="s">
        <v>1521</v>
      </c>
      <c r="D3393" t="s">
        <v>307</v>
      </c>
      <c r="E3393" s="2">
        <v>1.12564944756784</v>
      </c>
      <c r="F3393" s="2">
        <v>0.260322648543557</v>
      </c>
      <c r="G3393">
        <v>30983</v>
      </c>
      <c r="H3393" s="2">
        <v>0.000355311937705506</v>
      </c>
      <c r="I3393" s="2">
        <v>0.000268297982305606</v>
      </c>
      <c r="J3393" s="2">
        <v>0.0181449637184182</v>
      </c>
      <c r="K3393">
        <v>-0.000263376064008689</v>
      </c>
      <c r="L3393" s="2">
        <v>0.0009739999394197</v>
      </c>
    </row>
    <row r="3394" spans="1:12">
      <c r="A3394" s="2">
        <v>2010</v>
      </c>
      <c r="B3394" t="str">
        <f>VLOOKUP(A3394,'Table S1'!A:E,2,FALSE)</f>
        <v>Suffer from 'nerves'</v>
      </c>
      <c r="C3394" s="26" t="s">
        <v>1522</v>
      </c>
      <c r="D3394" t="s">
        <v>307</v>
      </c>
      <c r="E3394">
        <v>-0.736198152289365</v>
      </c>
      <c r="F3394" s="2">
        <v>0.461615690021602</v>
      </c>
      <c r="G3394">
        <v>30984</v>
      </c>
      <c r="H3394">
        <v>-0.000204344971485793</v>
      </c>
      <c r="I3394" s="2">
        <v>0.00047254197044874</v>
      </c>
      <c r="J3394">
        <v>-0.0118671198883016</v>
      </c>
      <c r="K3394">
        <v>-0.00074838930172287</v>
      </c>
      <c r="L3394" s="2">
        <v>0.000339699358751285</v>
      </c>
    </row>
    <row r="3395" spans="1:12">
      <c r="A3395" s="2">
        <v>2010</v>
      </c>
      <c r="B3395" t="str">
        <f>VLOOKUP(A3395,'Table S1'!A:E,2,FALSE)</f>
        <v>Suffer from 'nerves'</v>
      </c>
      <c r="C3395" s="26" t="s">
        <v>1523</v>
      </c>
      <c r="D3395" t="s">
        <v>307</v>
      </c>
      <c r="E3395">
        <v>-0.497747418040581</v>
      </c>
      <c r="F3395" s="2">
        <v>0.618665614142787</v>
      </c>
      <c r="G3395">
        <v>30984</v>
      </c>
      <c r="H3395">
        <v>-0.000133012115826257</v>
      </c>
      <c r="I3395" s="2">
        <v>0.000142179664561912</v>
      </c>
      <c r="J3395">
        <v>-0.00802342177253717</v>
      </c>
      <c r="K3395">
        <v>-0.000656790103337585</v>
      </c>
      <c r="L3395" s="2">
        <v>0.00039076587168507</v>
      </c>
    </row>
    <row r="3396" spans="1:12">
      <c r="A3396" s="2">
        <v>2010</v>
      </c>
      <c r="B3396" t="str">
        <f>VLOOKUP(A3396,'Table S1'!A:E,2,FALSE)</f>
        <v>Suffer from 'nerves'</v>
      </c>
      <c r="C3396" s="26" t="s">
        <v>748</v>
      </c>
      <c r="D3396" t="s">
        <v>307</v>
      </c>
      <c r="E3396">
        <v>-2.50203683717838</v>
      </c>
      <c r="F3396" s="2">
        <v>0.012353220134221</v>
      </c>
      <c r="G3396">
        <v>30984</v>
      </c>
      <c r="H3396">
        <v>-0.000772349387000452</v>
      </c>
      <c r="I3396" s="2">
        <v>0.000566085280676691</v>
      </c>
      <c r="J3396">
        <v>-0.0403314936602451</v>
      </c>
      <c r="K3396">
        <v>-0.00137739088608743</v>
      </c>
      <c r="L3396">
        <v>-0.000167307887913477</v>
      </c>
    </row>
    <row r="3397" spans="1:12">
      <c r="A3397" s="2">
        <v>2010</v>
      </c>
      <c r="B3397" t="str">
        <f>VLOOKUP(A3397,'Table S1'!A:E,2,FALSE)</f>
        <v>Suffer from 'nerves'</v>
      </c>
      <c r="C3397" s="26" t="s">
        <v>1524</v>
      </c>
      <c r="D3397" t="s">
        <v>307</v>
      </c>
      <c r="E3397">
        <v>-0.806925440383702</v>
      </c>
      <c r="F3397" s="2">
        <v>0.419715634628029</v>
      </c>
      <c r="G3397">
        <v>30984</v>
      </c>
      <c r="H3397">
        <v>-0.000252595927320396</v>
      </c>
      <c r="I3397" s="2">
        <v>0.000599088923639132</v>
      </c>
      <c r="J3397">
        <v>-0.0130072058890337</v>
      </c>
      <c r="K3397">
        <v>-0.000866157275133652</v>
      </c>
      <c r="L3397" s="2">
        <v>0.000360965420492859</v>
      </c>
    </row>
    <row r="3398" spans="1:12">
      <c r="A3398" s="2">
        <v>2010</v>
      </c>
      <c r="B3398" t="str">
        <f>VLOOKUP(A3398,'Table S1'!A:E,2,FALSE)</f>
        <v>Suffer from 'nerves'</v>
      </c>
      <c r="C3398" s="26" t="s">
        <v>470</v>
      </c>
      <c r="D3398" t="s">
        <v>307</v>
      </c>
      <c r="E3398">
        <v>-0.539599942158849</v>
      </c>
      <c r="F3398" s="2">
        <v>0.589476834172088</v>
      </c>
      <c r="G3398">
        <v>30984</v>
      </c>
      <c r="H3398">
        <v>-0.000154480193491467</v>
      </c>
      <c r="I3398" s="2">
        <v>0.000642606895938876</v>
      </c>
      <c r="J3398">
        <v>-0.00869806204403882</v>
      </c>
      <c r="K3398">
        <v>-0.000715613396162843</v>
      </c>
      <c r="L3398" s="2">
        <v>0.000406653009179908</v>
      </c>
    </row>
    <row r="3399" spans="1:12">
      <c r="A3399" s="2">
        <v>2010</v>
      </c>
      <c r="B3399" t="str">
        <f>VLOOKUP(A3399,'Table S1'!A:E,2,FALSE)</f>
        <v>Suffer from 'nerves'</v>
      </c>
      <c r="C3399" s="26" t="s">
        <v>1525</v>
      </c>
      <c r="D3399" t="s">
        <v>307</v>
      </c>
      <c r="E3399" s="2">
        <v>0.140596680723836</v>
      </c>
      <c r="F3399" s="2">
        <v>0.888189484544758</v>
      </c>
      <c r="G3399">
        <v>30984</v>
      </c>
      <c r="H3399" s="11">
        <v>3.59538276759227e-5</v>
      </c>
      <c r="I3399" s="2">
        <v>0.000264534914365867</v>
      </c>
      <c r="J3399" s="2">
        <v>0.00226634318608181</v>
      </c>
      <c r="K3399">
        <v>-0.000465273938706281</v>
      </c>
      <c r="L3399" s="2">
        <v>0.000537181594058126</v>
      </c>
    </row>
    <row r="3400" spans="1:12">
      <c r="A3400" s="2">
        <v>2010</v>
      </c>
      <c r="B3400" t="str">
        <f>VLOOKUP(A3400,'Table S1'!A:E,2,FALSE)</f>
        <v>Suffer from 'nerves'</v>
      </c>
      <c r="C3400" s="26" t="s">
        <v>1074</v>
      </c>
      <c r="D3400" t="s">
        <v>307</v>
      </c>
      <c r="E3400" s="2">
        <v>0.424408373309082</v>
      </c>
      <c r="F3400" s="2">
        <v>0.671270961899273</v>
      </c>
      <c r="G3400">
        <v>30984</v>
      </c>
      <c r="H3400" s="2">
        <v>0.00011052275432647</v>
      </c>
      <c r="I3400" s="2">
        <v>0.000220935646994064</v>
      </c>
      <c r="J3400" s="2">
        <v>0.00684123565373783</v>
      </c>
      <c r="K3400">
        <v>-0.000399903274019383</v>
      </c>
      <c r="L3400" s="2">
        <v>0.000620948782672322</v>
      </c>
    </row>
    <row r="3401" spans="1:12">
      <c r="A3401" s="2">
        <v>2010</v>
      </c>
      <c r="B3401" t="str">
        <f>VLOOKUP(A3401,'Table S1'!A:E,2,FALSE)</f>
        <v>Suffer from 'nerves'</v>
      </c>
      <c r="C3401" s="26" t="s">
        <v>757</v>
      </c>
      <c r="D3401" t="s">
        <v>307</v>
      </c>
      <c r="E3401">
        <v>-0.403444915873917</v>
      </c>
      <c r="F3401" s="2">
        <v>0.686623733884704</v>
      </c>
      <c r="G3401">
        <v>30984</v>
      </c>
      <c r="H3401">
        <v>-0.000106794470194288</v>
      </c>
      <c r="I3401" s="2">
        <v>0.000496640726238896</v>
      </c>
      <c r="J3401">
        <v>-0.00650331594844818</v>
      </c>
      <c r="K3401">
        <v>-0.000625629840429323</v>
      </c>
      <c r="L3401" s="2">
        <v>0.000412040900040748</v>
      </c>
    </row>
    <row r="3402" spans="1:12">
      <c r="A3402" s="2">
        <v>2010</v>
      </c>
      <c r="B3402" t="str">
        <f>VLOOKUP(A3402,'Table S1'!A:E,2,FALSE)</f>
        <v>Suffer from 'nerves'</v>
      </c>
      <c r="C3402" s="26" t="s">
        <v>1526</v>
      </c>
      <c r="D3402" t="s">
        <v>307</v>
      </c>
      <c r="E3402">
        <v>-3.62302192631255</v>
      </c>
      <c r="F3402" s="2">
        <v>0.000291646427767982</v>
      </c>
      <c r="G3402">
        <v>30984</v>
      </c>
      <c r="H3402">
        <v>-0.000913397099564152</v>
      </c>
      <c r="I3402" s="2">
        <v>0.000905827928588586</v>
      </c>
      <c r="J3402">
        <v>-0.0584011728687375</v>
      </c>
      <c r="K3402">
        <v>-0.00140754132268055</v>
      </c>
      <c r="L3402">
        <v>-0.000419252876447751</v>
      </c>
    </row>
    <row r="3403" spans="1:12">
      <c r="A3403" s="2">
        <v>2010</v>
      </c>
      <c r="B3403" t="str">
        <f>VLOOKUP(A3403,'Table S1'!A:E,2,FALSE)</f>
        <v>Suffer from 'nerves'</v>
      </c>
      <c r="C3403" s="26" t="s">
        <v>1527</v>
      </c>
      <c r="D3403" t="s">
        <v>307</v>
      </c>
      <c r="E3403">
        <v>-1.85131929679793</v>
      </c>
      <c r="F3403" s="2">
        <v>0.0641331404111194</v>
      </c>
      <c r="G3403">
        <v>30984</v>
      </c>
      <c r="H3403">
        <v>-0.000475086616027612</v>
      </c>
      <c r="I3403" s="2">
        <v>0.000177231952835977</v>
      </c>
      <c r="J3403">
        <v>-0.0298422754503082</v>
      </c>
      <c r="K3403">
        <v>-0.000978073342670677</v>
      </c>
      <c r="L3403" s="11">
        <v>2.79001106154524e-5</v>
      </c>
    </row>
    <row r="3404" spans="1:12">
      <c r="A3404" s="2">
        <v>2010</v>
      </c>
      <c r="B3404" t="str">
        <f>VLOOKUP(A3404,'Table S1'!A:E,2,FALSE)</f>
        <v>Suffer from 'nerves'</v>
      </c>
      <c r="C3404" s="26" t="s">
        <v>476</v>
      </c>
      <c r="D3404" t="s">
        <v>307</v>
      </c>
      <c r="E3404">
        <v>-0.453741262932738</v>
      </c>
      <c r="F3404" s="2">
        <v>0.650018242057609</v>
      </c>
      <c r="G3404">
        <v>30984</v>
      </c>
      <c r="H3404">
        <v>-0.000134468606491162</v>
      </c>
      <c r="I3404" s="2">
        <v>0.000244375785315827</v>
      </c>
      <c r="J3404">
        <v>-0.00731406612302352</v>
      </c>
      <c r="K3404">
        <v>-0.00071533691891521</v>
      </c>
      <c r="L3404" s="2">
        <v>0.000446399705932887</v>
      </c>
    </row>
    <row r="3405" spans="1:12">
      <c r="A3405" s="2">
        <v>2010</v>
      </c>
      <c r="B3405" t="str">
        <f>VLOOKUP(A3405,'Table S1'!A:E,2,FALSE)</f>
        <v>Suffer from 'nerves'</v>
      </c>
      <c r="C3405" s="26" t="s">
        <v>1528</v>
      </c>
      <c r="D3405" t="s">
        <v>307</v>
      </c>
      <c r="E3405">
        <v>-3.46578570813505</v>
      </c>
      <c r="F3405" s="2">
        <v>0.000529400224882729</v>
      </c>
      <c r="G3405">
        <v>30984</v>
      </c>
      <c r="H3405">
        <v>-0.00107505322841878</v>
      </c>
      <c r="I3405" s="2">
        <v>0.000189846276567615</v>
      </c>
      <c r="J3405">
        <v>-0.0558666092514653</v>
      </c>
      <c r="K3405">
        <v>-0.00168303886301233</v>
      </c>
      <c r="L3405">
        <v>-0.000467067593825236</v>
      </c>
    </row>
    <row r="3406" spans="1:12">
      <c r="A3406" s="2">
        <v>2010</v>
      </c>
      <c r="B3406" t="str">
        <f>VLOOKUP(A3406,'Table S1'!A:E,2,FALSE)</f>
        <v>Suffer from 'nerves'</v>
      </c>
      <c r="C3406" s="26" t="s">
        <v>1529</v>
      </c>
      <c r="D3406" t="s">
        <v>307</v>
      </c>
      <c r="E3406">
        <v>-3.36423973197103</v>
      </c>
      <c r="F3406" s="2">
        <v>0.000768478735509146</v>
      </c>
      <c r="G3406">
        <v>30984</v>
      </c>
      <c r="H3406">
        <v>-0.00105998358052365</v>
      </c>
      <c r="I3406">
        <v>-0.000339462500666371</v>
      </c>
      <c r="J3406">
        <v>-0.0542297425063294</v>
      </c>
      <c r="K3406">
        <v>-0.0016775408795487</v>
      </c>
      <c r="L3406">
        <v>-0.000442426281498604</v>
      </c>
    </row>
    <row r="3407" spans="1:12">
      <c r="A3407" s="2">
        <v>2010</v>
      </c>
      <c r="B3407" t="str">
        <f>VLOOKUP(A3407,'Table S1'!A:E,2,FALSE)</f>
        <v>Suffer from 'nerves'</v>
      </c>
      <c r="C3407" s="26" t="s">
        <v>479</v>
      </c>
      <c r="D3407" t="s">
        <v>307</v>
      </c>
      <c r="E3407">
        <v>-1.74376222943472</v>
      </c>
      <c r="F3407" s="2">
        <v>0.081210476763144</v>
      </c>
      <c r="G3407">
        <v>30984</v>
      </c>
      <c r="H3407">
        <v>-0.000546125436575325</v>
      </c>
      <c r="I3407" s="2">
        <v>0.000326920493177831</v>
      </c>
      <c r="J3407">
        <v>-0.0281085131347358</v>
      </c>
      <c r="K3407">
        <v>-0.00115998665230166</v>
      </c>
      <c r="L3407" s="11">
        <v>6.77357791510143e-5</v>
      </c>
    </row>
    <row r="3408" spans="1:12">
      <c r="A3408" s="2">
        <v>2010</v>
      </c>
      <c r="B3408" t="str">
        <f>VLOOKUP(A3408,'Table S1'!A:E,2,FALSE)</f>
        <v>Suffer from 'nerves'</v>
      </c>
      <c r="C3408" s="26" t="s">
        <v>1317</v>
      </c>
      <c r="D3408" t="s">
        <v>307</v>
      </c>
      <c r="E3408">
        <v>-2.36737509860688</v>
      </c>
      <c r="F3408" s="2">
        <v>0.0179208734683776</v>
      </c>
      <c r="G3408">
        <v>30984</v>
      </c>
      <c r="H3408">
        <v>-0.000547038876586211</v>
      </c>
      <c r="I3408" s="11">
        <v>-1.6791560667595e-5</v>
      </c>
      <c r="J3408">
        <v>-0.0381608185627518</v>
      </c>
      <c r="K3408">
        <v>-0.000999953322713686</v>
      </c>
      <c r="L3408" s="11">
        <v>-9.41244304587355e-5</v>
      </c>
    </row>
    <row r="3409" spans="1:12">
      <c r="A3409" s="2">
        <v>2010</v>
      </c>
      <c r="B3409" t="str">
        <f>VLOOKUP(A3409,'Table S1'!A:E,2,FALSE)</f>
        <v>Suffer from 'nerves'</v>
      </c>
      <c r="C3409" s="26" t="s">
        <v>481</v>
      </c>
      <c r="D3409" t="s">
        <v>307</v>
      </c>
      <c r="E3409">
        <v>-1.90058729439317</v>
      </c>
      <c r="F3409" s="2">
        <v>0.0573653627122747</v>
      </c>
      <c r="G3409">
        <v>30984</v>
      </c>
      <c r="H3409">
        <v>-0.000508877910713026</v>
      </c>
      <c r="I3409" s="2">
        <v>0.00028638047395375</v>
      </c>
      <c r="J3409">
        <v>-0.0306364491823409</v>
      </c>
      <c r="K3409">
        <v>-0.00103367429543777</v>
      </c>
      <c r="L3409" s="11">
        <v>1.59184740117219e-5</v>
      </c>
    </row>
    <row r="3410" spans="1:12">
      <c r="A3410" s="2">
        <v>2010</v>
      </c>
      <c r="B3410" t="str">
        <f>VLOOKUP(A3410,'Table S1'!A:E,2,FALSE)</f>
        <v>Suffer from 'nerves'</v>
      </c>
      <c r="C3410" s="26" t="s">
        <v>1530</v>
      </c>
      <c r="D3410" t="s">
        <v>307</v>
      </c>
      <c r="E3410">
        <v>-1.02080233504372</v>
      </c>
      <c r="F3410" s="2">
        <v>0.307356068097995</v>
      </c>
      <c r="G3410">
        <v>30984</v>
      </c>
      <c r="H3410">
        <v>-0.000257472903274989</v>
      </c>
      <c r="I3410" s="2">
        <v>0.000449763063608505</v>
      </c>
      <c r="J3410">
        <v>-0.0164547868730056</v>
      </c>
      <c r="K3410">
        <v>-0.000751846117464922</v>
      </c>
      <c r="L3410" s="2">
        <v>0.000236900310914943</v>
      </c>
    </row>
    <row r="3411" spans="1:12">
      <c r="A3411" s="2">
        <v>2010</v>
      </c>
      <c r="B3411" t="str">
        <f>VLOOKUP(A3411,'Table S1'!A:E,2,FALSE)</f>
        <v>Suffer from 'nerves'</v>
      </c>
      <c r="C3411" s="26" t="s">
        <v>1531</v>
      </c>
      <c r="D3411" t="s">
        <v>307</v>
      </c>
      <c r="E3411">
        <v>-4.04826028363415</v>
      </c>
      <c r="F3411" s="11">
        <v>5.17250454388036e-5</v>
      </c>
      <c r="G3411">
        <v>30984</v>
      </c>
      <c r="H3411">
        <v>-0.00135585226579597</v>
      </c>
      <c r="I3411" s="2">
        <v>0.000753951722746937</v>
      </c>
      <c r="J3411">
        <v>-0.0652557874201963</v>
      </c>
      <c r="K3411">
        <v>-0.00201231337183113</v>
      </c>
      <c r="L3411">
        <v>-0.00069939115976081</v>
      </c>
    </row>
    <row r="3412" spans="1:12">
      <c r="A3412" s="2">
        <v>2010</v>
      </c>
      <c r="B3412" t="str">
        <f>VLOOKUP(A3412,'Table S1'!A:E,2,FALSE)</f>
        <v>Suffer from 'nerves'</v>
      </c>
      <c r="C3412" s="26" t="s">
        <v>1532</v>
      </c>
      <c r="D3412" t="s">
        <v>307</v>
      </c>
      <c r="E3412">
        <v>-0.56495115838935</v>
      </c>
      <c r="F3412" s="2">
        <v>0.572111075733146</v>
      </c>
      <c r="G3412">
        <v>30984</v>
      </c>
      <c r="H3412">
        <v>-0.000169903919159159</v>
      </c>
      <c r="I3412" s="2">
        <v>0.00140183422140363</v>
      </c>
      <c r="J3412">
        <v>-0.00910671007091321</v>
      </c>
      <c r="K3412">
        <v>-0.000759368276439154</v>
      </c>
      <c r="L3412" s="2">
        <v>0.000419560438120835</v>
      </c>
    </row>
    <row r="3413" spans="1:12">
      <c r="A3413" s="2">
        <v>2010</v>
      </c>
      <c r="B3413" t="str">
        <f>VLOOKUP(A3413,'Table S1'!A:E,2,FALSE)</f>
        <v>Suffer from 'nerves'</v>
      </c>
      <c r="C3413" s="26" t="s">
        <v>485</v>
      </c>
      <c r="D3413" t="s">
        <v>307</v>
      </c>
      <c r="E3413">
        <v>-1.89241583576037</v>
      </c>
      <c r="F3413" s="2">
        <v>0.0584449107508218</v>
      </c>
      <c r="G3413">
        <v>30984</v>
      </c>
      <c r="H3413">
        <v>-0.000571796116041171</v>
      </c>
      <c r="I3413" s="2">
        <v>0.000784570112582981</v>
      </c>
      <c r="J3413">
        <v>-0.0305047296460229</v>
      </c>
      <c r="K3413">
        <v>-0.00116402513551322</v>
      </c>
      <c r="L3413" s="11">
        <v>2.04329034308733e-5</v>
      </c>
    </row>
    <row r="3414" spans="1:12">
      <c r="A3414" s="2">
        <v>2010</v>
      </c>
      <c r="B3414" t="str">
        <f>VLOOKUP(A3414,'Table S1'!A:E,2,FALSE)</f>
        <v>Suffer from 'nerves'</v>
      </c>
      <c r="C3414" s="26" t="s">
        <v>486</v>
      </c>
      <c r="D3414" t="s">
        <v>307</v>
      </c>
      <c r="E3414">
        <v>-1.67460426779061</v>
      </c>
      <c r="F3414" s="2">
        <v>0.0940219935034987</v>
      </c>
      <c r="G3414">
        <v>30984</v>
      </c>
      <c r="H3414">
        <v>-0.000388834363337566</v>
      </c>
      <c r="I3414">
        <v>-0.000787897528802653</v>
      </c>
      <c r="J3414">
        <v>-0.0269937238358098</v>
      </c>
      <c r="K3414">
        <v>-0.000843945540803945</v>
      </c>
      <c r="L3414" s="11">
        <v>6.62768141288132e-5</v>
      </c>
    </row>
    <row r="3415" spans="1:12">
      <c r="A3415" s="2">
        <v>2010</v>
      </c>
      <c r="B3415" t="str">
        <f>VLOOKUP(A3415,'Table S1'!A:E,2,FALSE)</f>
        <v>Suffer from 'nerves'</v>
      </c>
      <c r="C3415" s="26" t="s">
        <v>487</v>
      </c>
      <c r="D3415" t="s">
        <v>307</v>
      </c>
      <c r="E3415" s="2">
        <v>0.0868575897351702</v>
      </c>
      <c r="F3415" s="2">
        <v>0.930785271826663</v>
      </c>
      <c r="G3415">
        <v>30984</v>
      </c>
      <c r="H3415" s="11">
        <v>2.24916699815068e-5</v>
      </c>
      <c r="I3415" s="2">
        <v>0.000231239050480814</v>
      </c>
      <c r="J3415" s="2">
        <v>0.00140009782337926</v>
      </c>
      <c r="K3415">
        <v>-0.000485058509312825</v>
      </c>
      <c r="L3415" s="2">
        <v>0.000530041849275839</v>
      </c>
    </row>
    <row r="3416" spans="1:12">
      <c r="A3416" s="2">
        <v>2010</v>
      </c>
      <c r="B3416" t="str">
        <f>VLOOKUP(A3416,'Table S1'!A:E,2,FALSE)</f>
        <v>Suffer from 'nerves'</v>
      </c>
      <c r="C3416" s="26" t="s">
        <v>1319</v>
      </c>
      <c r="D3416" t="s">
        <v>307</v>
      </c>
      <c r="E3416">
        <v>-0.412418207832989</v>
      </c>
      <c r="F3416" s="2">
        <v>0.68003577319255</v>
      </c>
      <c r="G3416">
        <v>30984</v>
      </c>
      <c r="H3416">
        <v>-0.000109900472533729</v>
      </c>
      <c r="I3416">
        <v>-0.000330194571392978</v>
      </c>
      <c r="J3416">
        <v>-0.00664796060850321</v>
      </c>
      <c r="K3416">
        <v>-0.000632208602352393</v>
      </c>
      <c r="L3416" s="2">
        <v>0.000412407657284934</v>
      </c>
    </row>
    <row r="3417" spans="1:12">
      <c r="A3417" s="2">
        <v>2010</v>
      </c>
      <c r="B3417" t="str">
        <f>VLOOKUP(A3417,'Table S1'!A:E,2,FALSE)</f>
        <v>Suffer from 'nerves'</v>
      </c>
      <c r="C3417" s="26" t="s">
        <v>489</v>
      </c>
      <c r="D3417" t="s">
        <v>307</v>
      </c>
      <c r="E3417">
        <v>-2.54483750286207</v>
      </c>
      <c r="F3417" s="2">
        <v>0.0109376667324393</v>
      </c>
      <c r="G3417">
        <v>30984</v>
      </c>
      <c r="H3417">
        <v>-0.00071261417373612</v>
      </c>
      <c r="I3417" s="2">
        <v>0.00074593197796739</v>
      </c>
      <c r="J3417">
        <v>-0.0410214174659324</v>
      </c>
      <c r="K3417">
        <v>-0.00126147148851293</v>
      </c>
      <c r="L3417">
        <v>-0.000163756858959306</v>
      </c>
    </row>
    <row r="3418" spans="1:12">
      <c r="A3418" s="2">
        <v>2010</v>
      </c>
      <c r="B3418" t="str">
        <f>VLOOKUP(A3418,'Table S1'!A:E,2,FALSE)</f>
        <v>Suffer from 'nerves'</v>
      </c>
      <c r="C3418" s="26" t="s">
        <v>1533</v>
      </c>
      <c r="D3418" t="s">
        <v>307</v>
      </c>
      <c r="E3418">
        <v>-1.1865268602855</v>
      </c>
      <c r="F3418" s="2">
        <v>0.235423398240951</v>
      </c>
      <c r="G3418">
        <v>30984</v>
      </c>
      <c r="H3418">
        <v>-0.00035513548425548</v>
      </c>
      <c r="I3418">
        <v>-0.000335075103305431</v>
      </c>
      <c r="J3418">
        <v>-0.0191261774535989</v>
      </c>
      <c r="K3418">
        <v>-0.000941788828439593</v>
      </c>
      <c r="L3418" s="2">
        <v>0.000231517859928633</v>
      </c>
    </row>
    <row r="3419" spans="1:12">
      <c r="A3419" s="2">
        <v>2010</v>
      </c>
      <c r="B3419" t="str">
        <f>VLOOKUP(A3419,'Table S1'!A:E,2,FALSE)</f>
        <v>Suffer from 'nerves'</v>
      </c>
      <c r="C3419" s="26" t="s">
        <v>491</v>
      </c>
      <c r="D3419" t="s">
        <v>307</v>
      </c>
      <c r="E3419">
        <v>-2.21705084702607</v>
      </c>
      <c r="F3419" s="2">
        <v>0.0266268475464203</v>
      </c>
      <c r="G3419">
        <v>30984</v>
      </c>
      <c r="H3419">
        <v>-0.000552013368608018</v>
      </c>
      <c r="I3419" s="2">
        <v>0.00014315792675554</v>
      </c>
      <c r="J3419">
        <v>-0.0357376721447919</v>
      </c>
      <c r="K3419">
        <v>-0.00104003491718936</v>
      </c>
      <c r="L3419" s="11">
        <v>-6.39918200266772e-5</v>
      </c>
    </row>
    <row r="3420" spans="1:12">
      <c r="A3420" s="2">
        <v>2010</v>
      </c>
      <c r="B3420" t="str">
        <f>VLOOKUP(A3420,'Table S1'!A:E,2,FALSE)</f>
        <v>Suffer from 'nerves'</v>
      </c>
      <c r="C3420" s="26" t="s">
        <v>1534</v>
      </c>
      <c r="D3420" t="s">
        <v>307</v>
      </c>
      <c r="E3420">
        <v>-2.35387540851698</v>
      </c>
      <c r="F3420" s="2">
        <v>0.0185850461084876</v>
      </c>
      <c r="G3420">
        <v>30984</v>
      </c>
      <c r="H3420">
        <v>-0.000771435980557394</v>
      </c>
      <c r="I3420" s="2">
        <v>0.00125525372555852</v>
      </c>
      <c r="J3420">
        <v>-0.0379432107892827</v>
      </c>
      <c r="K3420">
        <v>-0.00141380039780628</v>
      </c>
      <c r="L3420">
        <v>-0.000129071563308504</v>
      </c>
    </row>
    <row r="3421" spans="1:12">
      <c r="A3421" s="2">
        <v>2010</v>
      </c>
      <c r="B3421" t="str">
        <f>VLOOKUP(A3421,'Table S1'!A:E,2,FALSE)</f>
        <v>Suffer from 'nerves'</v>
      </c>
      <c r="C3421" s="26" t="s">
        <v>1535</v>
      </c>
      <c r="D3421" t="s">
        <v>307</v>
      </c>
      <c r="E3421">
        <v>-3.4735306377016</v>
      </c>
      <c r="F3421" s="2">
        <v>0.000514359933130136</v>
      </c>
      <c r="G3421">
        <v>30984</v>
      </c>
      <c r="H3421">
        <v>-0.0011816275644501</v>
      </c>
      <c r="I3421" s="2">
        <v>0.00085948990010722</v>
      </c>
      <c r="J3421">
        <v>-0.0559914533676952</v>
      </c>
      <c r="K3421">
        <v>-0.00184839523835461</v>
      </c>
      <c r="L3421">
        <v>-0.000514859890545591</v>
      </c>
    </row>
    <row r="3422" spans="1:12">
      <c r="A3422" s="2">
        <v>2010</v>
      </c>
      <c r="B3422" t="str">
        <f>VLOOKUP(A3422,'Table S1'!A:E,2,FALSE)</f>
        <v>Suffer from 'nerves'</v>
      </c>
      <c r="C3422" s="26" t="s">
        <v>496</v>
      </c>
      <c r="D3422" t="s">
        <v>307</v>
      </c>
      <c r="E3422">
        <v>-2.74197893665324</v>
      </c>
      <c r="F3422" s="2">
        <v>0.0061105301680598</v>
      </c>
      <c r="G3422">
        <v>30984</v>
      </c>
      <c r="H3422">
        <v>-0.000952115472220858</v>
      </c>
      <c r="I3422" s="2">
        <v>0.000308582147559685</v>
      </c>
      <c r="J3422">
        <v>-0.0441992317846404</v>
      </c>
      <c r="K3422">
        <v>-0.00163271331003612</v>
      </c>
      <c r="L3422">
        <v>-0.000271517634405597</v>
      </c>
    </row>
    <row r="3423" spans="1:12">
      <c r="A3423" s="2">
        <v>2010</v>
      </c>
      <c r="B3423" t="str">
        <f>VLOOKUP(A3423,'Table S1'!A:E,2,FALSE)</f>
        <v>Suffer from 'nerves'</v>
      </c>
      <c r="C3423" s="26" t="s">
        <v>495</v>
      </c>
      <c r="D3423" t="s">
        <v>307</v>
      </c>
      <c r="E3423">
        <v>-0.307401726641708</v>
      </c>
      <c r="F3423" s="2">
        <v>0.758539680160903</v>
      </c>
      <c r="G3423">
        <v>30984</v>
      </c>
      <c r="H3423" s="11">
        <v>-8.394286829363e-5</v>
      </c>
      <c r="I3423" s="11">
        <v>-7.61308632304527e-5</v>
      </c>
      <c r="J3423">
        <v>-0.00495515118121922</v>
      </c>
      <c r="K3423">
        <v>-0.000619175469924547</v>
      </c>
      <c r="L3423" s="2">
        <v>0.000451289733337287</v>
      </c>
    </row>
    <row r="3424" spans="1:12">
      <c r="A3424" s="2">
        <v>2010</v>
      </c>
      <c r="B3424" t="str">
        <f>VLOOKUP(A3424,'Table S1'!A:E,2,FALSE)</f>
        <v>Suffer from 'nerves'</v>
      </c>
      <c r="C3424" s="26" t="s">
        <v>496</v>
      </c>
      <c r="D3424" t="s">
        <v>307</v>
      </c>
      <c r="E3424">
        <v>-1.94506543462476</v>
      </c>
      <c r="F3424" s="2">
        <v>0.051776137353703</v>
      </c>
      <c r="G3424">
        <v>30984</v>
      </c>
      <c r="H3424">
        <v>-0.000664597114077914</v>
      </c>
      <c r="I3424" s="2">
        <v>0.000517639325841599</v>
      </c>
      <c r="J3424">
        <v>-0.0313534129792421</v>
      </c>
      <c r="K3424">
        <v>-0.00133431098131528</v>
      </c>
      <c r="L3424" s="11">
        <v>5.11675315945559e-6</v>
      </c>
    </row>
    <row r="3425" spans="1:12">
      <c r="A3425" s="2">
        <v>2010</v>
      </c>
      <c r="B3425" t="str">
        <f>VLOOKUP(A3425,'Table S1'!A:E,2,FALSE)</f>
        <v>Suffer from 'nerves'</v>
      </c>
      <c r="C3425" s="26" t="s">
        <v>497</v>
      </c>
      <c r="D3425" t="s">
        <v>307</v>
      </c>
      <c r="E3425">
        <v>-2.10622970232072</v>
      </c>
      <c r="F3425" s="2">
        <v>0.0351924255768132</v>
      </c>
      <c r="G3425">
        <v>30984</v>
      </c>
      <c r="H3425">
        <v>-0.000630487158602843</v>
      </c>
      <c r="I3425" s="11">
        <v>-5.49328981632073e-5</v>
      </c>
      <c r="J3425">
        <v>-0.0339512946507877</v>
      </c>
      <c r="K3425">
        <v>-0.00121721347669476</v>
      </c>
      <c r="L3425" s="11">
        <v>-4.37608405109263e-5</v>
      </c>
    </row>
    <row r="3426" spans="1:12">
      <c r="A3426" s="2">
        <v>2010</v>
      </c>
      <c r="B3426" t="str">
        <f>VLOOKUP(A3426,'Table S1'!A:E,2,FALSE)</f>
        <v>Suffer from 'nerves'</v>
      </c>
      <c r="C3426" s="26" t="s">
        <v>498</v>
      </c>
      <c r="D3426" t="s">
        <v>307</v>
      </c>
      <c r="E3426">
        <v>-2.26886888792114</v>
      </c>
      <c r="F3426" s="2">
        <v>0.0232831466506929</v>
      </c>
      <c r="G3426">
        <v>30984</v>
      </c>
      <c r="H3426">
        <v>-0.000672468276883475</v>
      </c>
      <c r="I3426" s="11">
        <v>3.3834462165882e-5</v>
      </c>
      <c r="J3426">
        <v>-0.0365729512089493</v>
      </c>
      <c r="K3426">
        <v>-0.00125340316455311</v>
      </c>
      <c r="L3426" s="11">
        <v>-9.15333892138378e-5</v>
      </c>
    </row>
    <row r="3427" spans="1:12">
      <c r="A3427" s="2">
        <v>2010</v>
      </c>
      <c r="B3427" t="str">
        <f>VLOOKUP(A3427,'Table S1'!A:E,2,FALSE)</f>
        <v>Suffer from 'nerves'</v>
      </c>
      <c r="C3427" s="26" t="s">
        <v>499</v>
      </c>
      <c r="D3427" t="s">
        <v>307</v>
      </c>
      <c r="E3427">
        <v>-3.04650343501534</v>
      </c>
      <c r="F3427" s="2">
        <v>0.00231714505688073</v>
      </c>
      <c r="G3427">
        <v>30984</v>
      </c>
      <c r="H3427">
        <v>-0.000841978101983956</v>
      </c>
      <c r="I3427" s="2">
        <v>0.000203531864622758</v>
      </c>
      <c r="J3427">
        <v>-0.0491080035871095</v>
      </c>
      <c r="K3427">
        <v>-0.00138368476960555</v>
      </c>
      <c r="L3427">
        <v>-0.000300271434362359</v>
      </c>
    </row>
    <row r="3428" spans="1:12">
      <c r="A3428" s="2">
        <v>2010</v>
      </c>
      <c r="B3428" t="str">
        <f>VLOOKUP(A3428,'Table S1'!A:E,2,FALSE)</f>
        <v>Suffer from 'nerves'</v>
      </c>
      <c r="C3428" s="26" t="s">
        <v>500</v>
      </c>
      <c r="D3428" t="s">
        <v>307</v>
      </c>
      <c r="E3428">
        <v>-0.0917732221998378</v>
      </c>
      <c r="F3428" s="2">
        <v>0.926878813141066</v>
      </c>
      <c r="G3428">
        <v>30984</v>
      </c>
      <c r="H3428" s="11">
        <v>-2.44062000136561e-5</v>
      </c>
      <c r="I3428" s="11">
        <v>6.74081814573455e-6</v>
      </c>
      <c r="J3428">
        <v>-0.00147933518577094</v>
      </c>
      <c r="K3428">
        <v>-0.000545660010191417</v>
      </c>
      <c r="L3428" s="2">
        <v>0.000496847610164105</v>
      </c>
    </row>
    <row r="3429" spans="1:12">
      <c r="A3429" s="2">
        <v>2010</v>
      </c>
      <c r="B3429" t="str">
        <f>VLOOKUP(A3429,'Table S1'!A:E,2,FALSE)</f>
        <v>Suffer from 'nerves'</v>
      </c>
      <c r="C3429" s="26" t="s">
        <v>1371</v>
      </c>
      <c r="D3429" t="s">
        <v>307</v>
      </c>
      <c r="E3429" s="2">
        <v>2.70162420886473</v>
      </c>
      <c r="F3429" s="2">
        <v>0.00690392446297101</v>
      </c>
      <c r="G3429">
        <v>30984</v>
      </c>
      <c r="H3429" s="2">
        <v>0.000957140634035732</v>
      </c>
      <c r="I3429">
        <v>-0.000279373403392751</v>
      </c>
      <c r="J3429" s="2">
        <v>0.0435487351877163</v>
      </c>
      <c r="K3429" s="2">
        <v>0.00026273078591462</v>
      </c>
      <c r="L3429" s="2">
        <v>0.00165155048215684</v>
      </c>
    </row>
    <row r="3430" spans="1:12">
      <c r="A3430" s="2">
        <v>2010</v>
      </c>
      <c r="B3430" t="str">
        <f>VLOOKUP(A3430,'Table S1'!A:E,2,FALSE)</f>
        <v>Suffer from 'nerves'</v>
      </c>
      <c r="C3430" s="26" t="s">
        <v>1536</v>
      </c>
      <c r="D3430" t="s">
        <v>307</v>
      </c>
      <c r="E3430" s="2">
        <v>1.75947664337401</v>
      </c>
      <c r="F3430" s="2">
        <v>0.0785064519100867</v>
      </c>
      <c r="G3430">
        <v>30984</v>
      </c>
      <c r="H3430" s="2">
        <v>0.000654609759627115</v>
      </c>
      <c r="I3430" s="2">
        <v>0.000243081293397359</v>
      </c>
      <c r="J3430" s="2">
        <v>0.0283848171183391</v>
      </c>
      <c r="K3430" s="11">
        <v>-7.46194002793997e-5</v>
      </c>
      <c r="L3430" s="2">
        <v>0.00138383891953363</v>
      </c>
    </row>
    <row r="3431" spans="1:12">
      <c r="A3431" s="2">
        <v>2010</v>
      </c>
      <c r="B3431" t="str">
        <f>VLOOKUP(A3431,'Table S1'!A:E,2,FALSE)</f>
        <v>Suffer from 'nerves'</v>
      </c>
      <c r="C3431" s="26" t="s">
        <v>503</v>
      </c>
      <c r="D3431" t="s">
        <v>307</v>
      </c>
      <c r="E3431">
        <v>-0.0995967459794617</v>
      </c>
      <c r="F3431" s="2">
        <v>0.920665121659994</v>
      </c>
      <c r="G3431">
        <v>30984</v>
      </c>
      <c r="H3431" s="11">
        <v>-3.31370682963192e-5</v>
      </c>
      <c r="I3431" s="2">
        <v>0.000139387913672058</v>
      </c>
      <c r="J3431">
        <v>-0.00160544619861859</v>
      </c>
      <c r="K3431">
        <v>-0.000685266783904243</v>
      </c>
      <c r="L3431" s="2">
        <v>0.000618992647311604</v>
      </c>
    </row>
    <row r="3432" spans="1:12">
      <c r="A3432" s="2">
        <v>2010</v>
      </c>
      <c r="B3432" t="str">
        <f>VLOOKUP(A3432,'Table S1'!A:E,2,FALSE)</f>
        <v>Suffer from 'nerves'</v>
      </c>
      <c r="C3432" s="26" t="s">
        <v>504</v>
      </c>
      <c r="D3432" t="s">
        <v>307</v>
      </c>
      <c r="E3432">
        <v>-0.392534094211872</v>
      </c>
      <c r="F3432" s="2">
        <v>0.694666325316141</v>
      </c>
      <c r="G3432">
        <v>30983</v>
      </c>
      <c r="H3432">
        <v>-0.000124698458162155</v>
      </c>
      <c r="I3432">
        <v>-0.000195837255427828</v>
      </c>
      <c r="J3432">
        <v>-0.00632745816739095</v>
      </c>
      <c r="K3432">
        <v>-0.000747355288909841</v>
      </c>
      <c r="L3432" s="2">
        <v>0.00049795837258553</v>
      </c>
    </row>
    <row r="3433" spans="1:12">
      <c r="A3433" s="2">
        <v>2010</v>
      </c>
      <c r="B3433" t="str">
        <f>VLOOKUP(A3433,'Table S1'!A:E,2,FALSE)</f>
        <v>Suffer from 'nerves'</v>
      </c>
      <c r="C3433" s="26" t="s">
        <v>1537</v>
      </c>
      <c r="D3433" t="s">
        <v>307</v>
      </c>
      <c r="E3433" s="2">
        <v>0.501304851284833</v>
      </c>
      <c r="F3433" s="2">
        <v>0.61616015310394</v>
      </c>
      <c r="G3433">
        <v>30984</v>
      </c>
      <c r="H3433" s="2">
        <v>0.000178916139947896</v>
      </c>
      <c r="I3433">
        <v>-0.000538714553919848</v>
      </c>
      <c r="J3433" s="2">
        <v>0.00808076569098208</v>
      </c>
      <c r="K3433">
        <v>-0.000520624047592988</v>
      </c>
      <c r="L3433" s="2">
        <v>0.000878456327488779</v>
      </c>
    </row>
    <row r="3434" spans="1:12">
      <c r="A3434" s="2">
        <v>2010</v>
      </c>
      <c r="B3434" t="str">
        <f>VLOOKUP(A3434,'Table S1'!A:E,2,FALSE)</f>
        <v>Suffer from 'nerves'</v>
      </c>
      <c r="C3434" s="26" t="s">
        <v>1048</v>
      </c>
      <c r="D3434" t="s">
        <v>307</v>
      </c>
      <c r="E3434">
        <v>-2.69627350158534</v>
      </c>
      <c r="F3434" s="2">
        <v>0.00701579476428797</v>
      </c>
      <c r="G3434">
        <v>30984</v>
      </c>
      <c r="H3434">
        <v>-0.00077102457804845</v>
      </c>
      <c r="I3434" s="2">
        <v>0.000163871305218318</v>
      </c>
      <c r="J3434">
        <v>-0.0434624846523486</v>
      </c>
      <c r="K3434">
        <v>-0.00133151647124076</v>
      </c>
      <c r="L3434">
        <v>-0.000210532684856139</v>
      </c>
    </row>
    <row r="3435" spans="1:12">
      <c r="A3435" s="2">
        <v>2010</v>
      </c>
      <c r="B3435" t="str">
        <f>VLOOKUP(A3435,'Table S1'!A:E,2,FALSE)</f>
        <v>Suffer from 'nerves'</v>
      </c>
      <c r="C3435" s="26" t="s">
        <v>507</v>
      </c>
      <c r="D3435" t="s">
        <v>307</v>
      </c>
      <c r="E3435">
        <v>-2.71566857701804</v>
      </c>
      <c r="F3435" s="2">
        <v>0.00661787560769906</v>
      </c>
      <c r="G3435">
        <v>30984</v>
      </c>
      <c r="H3435">
        <v>-0.000726988122070473</v>
      </c>
      <c r="I3435" s="2">
        <v>0.000136362224961453</v>
      </c>
      <c r="J3435">
        <v>-0.043775122879824</v>
      </c>
      <c r="K3435">
        <v>-0.00125169360787565</v>
      </c>
      <c r="L3435">
        <v>-0.000202282636265295</v>
      </c>
    </row>
    <row r="3436" spans="1:12">
      <c r="A3436" s="2">
        <v>2010</v>
      </c>
      <c r="B3436" t="str">
        <f>VLOOKUP(A3436,'Table S1'!A:E,2,FALSE)</f>
        <v>Suffer from 'nerves'</v>
      </c>
      <c r="C3436" s="26" t="s">
        <v>1538</v>
      </c>
      <c r="D3436" t="s">
        <v>307</v>
      </c>
      <c r="E3436">
        <v>-1.24131840033748</v>
      </c>
      <c r="F3436" s="2">
        <v>0.214497547358766</v>
      </c>
      <c r="G3436">
        <v>30984</v>
      </c>
      <c r="H3436">
        <v>-0.00039152241916983</v>
      </c>
      <c r="I3436" s="2">
        <v>0.0002122309974216</v>
      </c>
      <c r="J3436">
        <v>-0.0200093877314835</v>
      </c>
      <c r="K3436">
        <v>-0.00100973593983682</v>
      </c>
      <c r="L3436" s="2">
        <v>0.000226691101497159</v>
      </c>
    </row>
    <row r="3437" spans="1:12">
      <c r="A3437" s="2">
        <v>2010</v>
      </c>
      <c r="B3437" t="str">
        <f>VLOOKUP(A3437,'Table S1'!A:E,2,FALSE)</f>
        <v>Suffer from 'nerves'</v>
      </c>
      <c r="C3437" s="26" t="s">
        <v>1539</v>
      </c>
      <c r="D3437" t="s">
        <v>307</v>
      </c>
      <c r="E3437">
        <v>-0.417308740382937</v>
      </c>
      <c r="F3437" s="2">
        <v>0.676455487713486</v>
      </c>
      <c r="G3437">
        <v>30983</v>
      </c>
      <c r="H3437">
        <v>-0.000112680177626937</v>
      </c>
      <c r="I3437" s="11">
        <v>4.85911603945115e-6</v>
      </c>
      <c r="J3437">
        <v>-0.00672746648074719</v>
      </c>
      <c r="K3437">
        <v>-0.00064192314919078</v>
      </c>
      <c r="L3437" s="2">
        <v>0.000416562793936906</v>
      </c>
    </row>
    <row r="3438" spans="1:12">
      <c r="A3438" s="2">
        <v>2010</v>
      </c>
      <c r="B3438" t="str">
        <f>VLOOKUP(A3438,'Table S1'!A:E,2,FALSE)</f>
        <v>Suffer from 'nerves'</v>
      </c>
      <c r="C3438" s="26" t="s">
        <v>1540</v>
      </c>
      <c r="D3438" t="s">
        <v>307</v>
      </c>
      <c r="E3438">
        <v>-0.352575762168613</v>
      </c>
      <c r="F3438" s="2">
        <v>0.724408909289968</v>
      </c>
      <c r="G3438">
        <v>30984</v>
      </c>
      <c r="H3438" s="11">
        <v>-9.60452903412243e-5</v>
      </c>
      <c r="I3438">
        <v>-0.000151777358304901</v>
      </c>
      <c r="J3438">
        <v>-0.00568333243754144</v>
      </c>
      <c r="K3438">
        <v>-0.00062998064292354</v>
      </c>
      <c r="L3438" s="2">
        <v>0.000437890062241092</v>
      </c>
    </row>
    <row r="3439" spans="1:12">
      <c r="A3439" s="2">
        <v>2010</v>
      </c>
      <c r="B3439" t="str">
        <f>VLOOKUP(A3439,'Table S1'!A:E,2,FALSE)</f>
        <v>Suffer from 'nerves'</v>
      </c>
      <c r="C3439" s="26" t="s">
        <v>511</v>
      </c>
      <c r="D3439" t="s">
        <v>307</v>
      </c>
      <c r="E3439">
        <v>-2.13481135912107</v>
      </c>
      <c r="F3439" s="2">
        <v>0.032784244751275</v>
      </c>
      <c r="G3439">
        <v>30984</v>
      </c>
      <c r="H3439">
        <v>-0.000612406349331737</v>
      </c>
      <c r="I3439" s="2">
        <v>0.000297964768762383</v>
      </c>
      <c r="J3439">
        <v>-0.0344120156493412</v>
      </c>
      <c r="K3439">
        <v>-0.0011746767690519</v>
      </c>
      <c r="L3439" s="11">
        <v>-5.01359296115749e-5</v>
      </c>
    </row>
    <row r="3440" spans="1:12">
      <c r="A3440" s="2">
        <v>2010</v>
      </c>
      <c r="B3440" t="str">
        <f>VLOOKUP(A3440,'Table S1'!A:E,2,FALSE)</f>
        <v>Suffer from 'nerves'</v>
      </c>
      <c r="C3440" s="26" t="s">
        <v>1541</v>
      </c>
      <c r="D3440" t="s">
        <v>307</v>
      </c>
      <c r="E3440">
        <v>-1.39253199770382</v>
      </c>
      <c r="F3440" s="2">
        <v>0.163771351889533</v>
      </c>
      <c r="G3440">
        <v>30984</v>
      </c>
      <c r="H3440">
        <v>-0.000341978040961721</v>
      </c>
      <c r="I3440" s="2">
        <v>0.000269332065670094</v>
      </c>
      <c r="J3440">
        <v>-0.0224468699271496</v>
      </c>
      <c r="K3440">
        <v>-0.000823324846091693</v>
      </c>
      <c r="L3440" s="2">
        <v>0.000139368764168251</v>
      </c>
    </row>
    <row r="3441" spans="1:12">
      <c r="A3441" s="2">
        <v>2010</v>
      </c>
      <c r="B3441" t="str">
        <f>VLOOKUP(A3441,'Table S1'!A:E,2,FALSE)</f>
        <v>Suffer from 'nerves'</v>
      </c>
      <c r="C3441" s="26" t="s">
        <v>1542</v>
      </c>
      <c r="D3441" t="s">
        <v>307</v>
      </c>
      <c r="E3441">
        <v>-0.836740453729741</v>
      </c>
      <c r="F3441" s="2">
        <v>0.402744928090853</v>
      </c>
      <c r="G3441">
        <v>30984</v>
      </c>
      <c r="H3441">
        <v>-0.000224368706516197</v>
      </c>
      <c r="I3441" s="11">
        <v>-5.87478101236211e-5</v>
      </c>
      <c r="J3441">
        <v>-0.0134878079344863</v>
      </c>
      <c r="K3441">
        <v>-0.000749945976484899</v>
      </c>
      <c r="L3441" s="2">
        <v>0.000301208563452504</v>
      </c>
    </row>
    <row r="3442" spans="1:12">
      <c r="A3442" s="2">
        <v>2010</v>
      </c>
      <c r="B3442" t="str">
        <f>VLOOKUP(A3442,'Table S1'!A:E,2,FALSE)</f>
        <v>Suffer from 'nerves'</v>
      </c>
      <c r="C3442" s="26" t="s">
        <v>1543</v>
      </c>
      <c r="D3442" t="s">
        <v>307</v>
      </c>
      <c r="E3442">
        <v>-2.545351924925</v>
      </c>
      <c r="F3442" s="2">
        <v>0.0109215684028761</v>
      </c>
      <c r="G3442">
        <v>30983</v>
      </c>
      <c r="H3442">
        <v>-0.000732500099827535</v>
      </c>
      <c r="I3442" s="2">
        <v>0.000296877101036035</v>
      </c>
      <c r="J3442">
        <v>-0.0410298980898812</v>
      </c>
      <c r="K3442">
        <v>-0.00129655958710946</v>
      </c>
      <c r="L3442">
        <v>-0.000168440612545609</v>
      </c>
    </row>
    <row r="3443" spans="1:12">
      <c r="A3443" s="2">
        <v>2010</v>
      </c>
      <c r="B3443" t="str">
        <f>VLOOKUP(A3443,'Table S1'!A:E,2,FALSE)</f>
        <v>Suffer from 'nerves'</v>
      </c>
      <c r="C3443" s="26" t="s">
        <v>515</v>
      </c>
      <c r="D3443" t="s">
        <v>307</v>
      </c>
      <c r="E3443">
        <v>-2.26089760960086</v>
      </c>
      <c r="F3443" s="2">
        <v>0.0237725042801687</v>
      </c>
      <c r="G3443">
        <v>30983</v>
      </c>
      <c r="H3443">
        <v>-0.000693056297983775</v>
      </c>
      <c r="I3443" s="2">
        <v>0.00021639775362422</v>
      </c>
      <c r="J3443">
        <v>-0.0364445668706219</v>
      </c>
      <c r="K3443">
        <v>-0.00129388777514814</v>
      </c>
      <c r="L3443" s="11">
        <v>-9.2224820819413e-5</v>
      </c>
    </row>
    <row r="3444" spans="1:12">
      <c r="A3444" s="2">
        <v>2010</v>
      </c>
      <c r="B3444" t="str">
        <f>VLOOKUP(A3444,'Table S1'!A:E,2,FALSE)</f>
        <v>Suffer from 'nerves'</v>
      </c>
      <c r="C3444" s="26" t="s">
        <v>516</v>
      </c>
      <c r="D3444" t="s">
        <v>307</v>
      </c>
      <c r="E3444" s="2">
        <v>0.231297563755518</v>
      </c>
      <c r="F3444" s="2">
        <v>0.817085166535951</v>
      </c>
      <c r="G3444">
        <v>30984</v>
      </c>
      <c r="H3444" s="11">
        <v>6.54270772483243e-5</v>
      </c>
      <c r="I3444">
        <v>-0.000181542439923697</v>
      </c>
      <c r="J3444" s="2">
        <v>0.00372839283883442</v>
      </c>
      <c r="K3444">
        <v>-0.000489009046138478</v>
      </c>
      <c r="L3444" s="2">
        <v>0.000619863200635126</v>
      </c>
    </row>
    <row r="3445" spans="1:12">
      <c r="A3445" s="2">
        <v>2010</v>
      </c>
      <c r="B3445" t="str">
        <f>VLOOKUP(A3445,'Table S1'!A:E,2,FALSE)</f>
        <v>Suffer from 'nerves'</v>
      </c>
      <c r="C3445" s="26" t="s">
        <v>841</v>
      </c>
      <c r="D3445" t="s">
        <v>307</v>
      </c>
      <c r="E3445" s="2">
        <v>0.351905567731756</v>
      </c>
      <c r="F3445" s="2">
        <v>0.724911476866681</v>
      </c>
      <c r="G3445">
        <v>30982</v>
      </c>
      <c r="H3445" s="11">
        <v>7.79551819249298e-5</v>
      </c>
      <c r="I3445">
        <v>-0.000538350909299738</v>
      </c>
      <c r="J3445" s="2">
        <v>0.00567256161052295</v>
      </c>
      <c r="K3445">
        <v>-0.000356238909324872</v>
      </c>
      <c r="L3445" s="2">
        <v>0.000512149273174732</v>
      </c>
    </row>
    <row r="3446" spans="1:12">
      <c r="A3446" s="2">
        <v>2010</v>
      </c>
      <c r="B3446" t="str">
        <f>VLOOKUP(A3446,'Table S1'!A:E,2,FALSE)</f>
        <v>Suffer from 'nerves'</v>
      </c>
      <c r="C3446" s="26" t="s">
        <v>519</v>
      </c>
      <c r="D3446" t="s">
        <v>307</v>
      </c>
      <c r="E3446" s="2">
        <v>0.00206341345480115</v>
      </c>
      <c r="F3446" s="2">
        <v>0.998353648714132</v>
      </c>
      <c r="G3446">
        <v>30984</v>
      </c>
      <c r="H3446" s="11">
        <v>5.71660235786407e-7</v>
      </c>
      <c r="I3446">
        <v>-0.000306602985574342</v>
      </c>
      <c r="J3446" s="11">
        <v>3.32611196742521e-5</v>
      </c>
      <c r="K3446">
        <v>-0.000542449536717769</v>
      </c>
      <c r="L3446" s="2">
        <v>0.000543592857189342</v>
      </c>
    </row>
    <row r="3447" spans="1:12">
      <c r="A3447" s="2">
        <v>2010</v>
      </c>
      <c r="B3447" t="str">
        <f>VLOOKUP(A3447,'Table S1'!A:E,2,FALSE)</f>
        <v>Suffer from 'nerves'</v>
      </c>
      <c r="C3447" s="26" t="s">
        <v>520</v>
      </c>
      <c r="D3447" t="s">
        <v>307</v>
      </c>
      <c r="E3447">
        <v>-2.15278089440569</v>
      </c>
      <c r="F3447" s="2">
        <v>0.0313435980346537</v>
      </c>
      <c r="G3447">
        <v>30984</v>
      </c>
      <c r="H3447">
        <v>-0.0008046692231793</v>
      </c>
      <c r="I3447" s="2">
        <v>0.000753193133142824</v>
      </c>
      <c r="J3447">
        <v>-0.0347016749331856</v>
      </c>
      <c r="K3447">
        <v>-0.00153729571219</v>
      </c>
      <c r="L3447" s="11">
        <v>-7.20427341685961e-5</v>
      </c>
    </row>
    <row r="3448" spans="1:12">
      <c r="A3448" s="2">
        <v>2010</v>
      </c>
      <c r="B3448" t="str">
        <f>VLOOKUP(A3448,'Table S1'!A:E,2,FALSE)</f>
        <v>Suffer from 'nerves'</v>
      </c>
      <c r="C3448" s="26" t="s">
        <v>521</v>
      </c>
      <c r="D3448" t="s">
        <v>307</v>
      </c>
      <c r="E3448">
        <v>-0.251655614385174</v>
      </c>
      <c r="F3448" s="2">
        <v>0.801308936646615</v>
      </c>
      <c r="G3448">
        <v>30983</v>
      </c>
      <c r="H3448" s="11">
        <v>-8.68326397682602e-5</v>
      </c>
      <c r="I3448" s="11">
        <v>3.4615906995486e-5</v>
      </c>
      <c r="J3448">
        <v>-0.00405657551951136</v>
      </c>
      <c r="K3448">
        <v>-0.000763135832139352</v>
      </c>
      <c r="L3448" s="2">
        <v>0.000589470552602832</v>
      </c>
    </row>
    <row r="3449" spans="1:12">
      <c r="A3449" s="2">
        <v>2010</v>
      </c>
      <c r="B3449" t="str">
        <f>VLOOKUP(A3449,'Table S1'!A:E,2,FALSE)</f>
        <v>Suffer from 'nerves'</v>
      </c>
      <c r="C3449" s="26" t="s">
        <v>522</v>
      </c>
      <c r="D3449" t="s">
        <v>307</v>
      </c>
      <c r="E3449">
        <v>-0.816106251250079</v>
      </c>
      <c r="F3449" s="2">
        <v>0.414445642872496</v>
      </c>
      <c r="G3449">
        <v>30984</v>
      </c>
      <c r="H3449">
        <v>-0.000222224572880943</v>
      </c>
      <c r="I3449">
        <v>-0.000722852308461562</v>
      </c>
      <c r="J3449">
        <v>-0.013155195642722</v>
      </c>
      <c r="K3449">
        <v>-0.000755940830785747</v>
      </c>
      <c r="L3449" s="2">
        <v>0.000311491685023861</v>
      </c>
    </row>
    <row r="3450" spans="1:12">
      <c r="A3450" s="2">
        <v>2010</v>
      </c>
      <c r="B3450" t="str">
        <f>VLOOKUP(A3450,'Table S1'!A:E,2,FALSE)</f>
        <v>Suffer from 'nerves'</v>
      </c>
      <c r="C3450" s="26" t="s">
        <v>1544</v>
      </c>
      <c r="D3450" t="s">
        <v>307</v>
      </c>
      <c r="E3450">
        <v>-0.507481340491363</v>
      </c>
      <c r="F3450" s="2">
        <v>0.611820737850808</v>
      </c>
      <c r="G3450">
        <v>30983</v>
      </c>
      <c r="H3450">
        <v>-0.000130199388777528</v>
      </c>
      <c r="I3450" s="11">
        <v>-3.6347081318254e-5</v>
      </c>
      <c r="J3450">
        <v>-0.00818037136773435</v>
      </c>
      <c r="K3450">
        <v>-0.000633067300941682</v>
      </c>
      <c r="L3450" s="2">
        <v>0.000372668523386626</v>
      </c>
    </row>
    <row r="3451" spans="1:12">
      <c r="A3451" s="2">
        <v>2010</v>
      </c>
      <c r="B3451" t="str">
        <f>VLOOKUP(A3451,'Table S1'!A:E,2,FALSE)</f>
        <v>Suffer from 'nerves'</v>
      </c>
      <c r="C3451" s="26" t="s">
        <v>1200</v>
      </c>
      <c r="D3451" t="s">
        <v>307</v>
      </c>
      <c r="E3451">
        <v>-1.5861452371355</v>
      </c>
      <c r="F3451" s="2">
        <v>0.112716571851003</v>
      </c>
      <c r="G3451">
        <v>30984</v>
      </c>
      <c r="H3451">
        <v>-0.000394137610583245</v>
      </c>
      <c r="I3451" s="11">
        <v>-4.34063958748794e-5</v>
      </c>
      <c r="J3451">
        <v>-0.0255678116425739</v>
      </c>
      <c r="K3451">
        <v>-0.000881183614742175</v>
      </c>
      <c r="L3451" s="11">
        <v>9.29083935756846e-5</v>
      </c>
    </row>
    <row r="3452" spans="1:12">
      <c r="A3452" s="2">
        <v>2010</v>
      </c>
      <c r="B3452" t="str">
        <f>VLOOKUP(A3452,'Table S1'!A:E,2,FALSE)</f>
        <v>Suffer from 'nerves'</v>
      </c>
      <c r="C3452" s="26" t="s">
        <v>1350</v>
      </c>
      <c r="D3452" t="s">
        <v>307</v>
      </c>
      <c r="E3452">
        <v>-0.766840316313319</v>
      </c>
      <c r="F3452" s="2">
        <v>0.443182305388796</v>
      </c>
      <c r="G3452">
        <v>30984</v>
      </c>
      <c r="H3452">
        <v>-0.000238148886693606</v>
      </c>
      <c r="I3452" s="2">
        <v>0.000169513415957701</v>
      </c>
      <c r="J3452">
        <v>-0.0123610551596391</v>
      </c>
      <c r="K3452">
        <v>-0.000846856417288289</v>
      </c>
      <c r="L3452" s="2">
        <v>0.000370558643901076</v>
      </c>
    </row>
    <row r="3453" spans="1:12">
      <c r="A3453" s="2">
        <v>2010</v>
      </c>
      <c r="B3453" t="str">
        <f>VLOOKUP(A3453,'Table S1'!A:E,2,FALSE)</f>
        <v>Suffer from 'nerves'</v>
      </c>
      <c r="C3453" s="26" t="s">
        <v>1545</v>
      </c>
      <c r="D3453" t="s">
        <v>307</v>
      </c>
      <c r="E3453">
        <v>-0.693467650427656</v>
      </c>
      <c r="F3453" s="2">
        <v>0.488021318855225</v>
      </c>
      <c r="G3453">
        <v>30983</v>
      </c>
      <c r="H3453">
        <v>-0.000185755490560322</v>
      </c>
      <c r="I3453">
        <v>-0.000356474704720379</v>
      </c>
      <c r="J3453">
        <v>-0.0111783739820666</v>
      </c>
      <c r="K3453">
        <v>-0.00071078112725201</v>
      </c>
      <c r="L3453" s="2">
        <v>0.000339270146131366</v>
      </c>
    </row>
    <row r="3454" spans="1:12">
      <c r="A3454" s="2">
        <v>2010</v>
      </c>
      <c r="B3454" t="str">
        <f>VLOOKUP(A3454,'Table S1'!A:E,2,FALSE)</f>
        <v>Suffer from 'nerves'</v>
      </c>
      <c r="C3454" s="26" t="s">
        <v>1546</v>
      </c>
      <c r="D3454" t="s">
        <v>307</v>
      </c>
      <c r="E3454">
        <v>-4.00294273339795</v>
      </c>
      <c r="F3454" s="11">
        <v>6.27050154341565e-5</v>
      </c>
      <c r="G3454">
        <v>30984</v>
      </c>
      <c r="H3454">
        <v>-0.00109566046244013</v>
      </c>
      <c r="I3454" s="2">
        <v>0.00033879755399801</v>
      </c>
      <c r="J3454">
        <v>-0.0645252927836304</v>
      </c>
      <c r="K3454">
        <v>-0.00163215051001236</v>
      </c>
      <c r="L3454">
        <v>-0.000559170414867906</v>
      </c>
    </row>
    <row r="3455" spans="1:12">
      <c r="A3455" s="2">
        <v>2010</v>
      </c>
      <c r="B3455" t="str">
        <f>VLOOKUP(A3455,'Table S1'!A:E,2,FALSE)</f>
        <v>Suffer from 'nerves'</v>
      </c>
      <c r="C3455" s="26" t="s">
        <v>1547</v>
      </c>
      <c r="D3455" t="s">
        <v>307</v>
      </c>
      <c r="E3455">
        <v>-2.47890008404394</v>
      </c>
      <c r="F3455" s="2">
        <v>0.0131841024466352</v>
      </c>
      <c r="G3455">
        <v>30983</v>
      </c>
      <c r="H3455">
        <v>-0.000637470291447056</v>
      </c>
      <c r="I3455" s="11">
        <v>-7.79383611676414e-5</v>
      </c>
      <c r="J3455">
        <v>-0.0399587092296676</v>
      </c>
      <c r="K3455">
        <v>-0.00114151143109209</v>
      </c>
      <c r="L3455">
        <v>-0.000133429151802018</v>
      </c>
    </row>
    <row r="3456" spans="1:12">
      <c r="A3456" s="2">
        <v>2010</v>
      </c>
      <c r="B3456" t="str">
        <f>VLOOKUP(A3456,'Table S1'!A:E,2,FALSE)</f>
        <v>Suffer from 'nerves'</v>
      </c>
      <c r="C3456" s="26" t="s">
        <v>1548</v>
      </c>
      <c r="D3456" t="s">
        <v>307</v>
      </c>
      <c r="E3456">
        <v>-3.69413232174208</v>
      </c>
      <c r="F3456" s="2">
        <v>0.000221018134597186</v>
      </c>
      <c r="G3456">
        <v>30984</v>
      </c>
      <c r="H3456">
        <v>-0.000982154478535308</v>
      </c>
      <c r="I3456" s="2">
        <v>0.000510621924098001</v>
      </c>
      <c r="J3456">
        <v>-0.0595474343545106</v>
      </c>
      <c r="K3456">
        <v>-0.00150326808207503</v>
      </c>
      <c r="L3456">
        <v>-0.000461040874995591</v>
      </c>
    </row>
    <row r="3457" spans="1:12">
      <c r="A3457" s="2">
        <v>2010</v>
      </c>
      <c r="B3457" t="str">
        <f>VLOOKUP(A3457,'Table S1'!A:E,2,FALSE)</f>
        <v>Suffer from 'nerves'</v>
      </c>
      <c r="C3457" s="26" t="s">
        <v>813</v>
      </c>
      <c r="D3457" t="s">
        <v>307</v>
      </c>
      <c r="E3457" s="2">
        <v>2.64553493083633</v>
      </c>
      <c r="F3457" s="2">
        <v>0.00816030338870089</v>
      </c>
      <c r="G3457">
        <v>30983</v>
      </c>
      <c r="H3457" s="2">
        <v>0.00100576457819678</v>
      </c>
      <c r="I3457" s="2">
        <v>0.000301541030346605</v>
      </c>
      <c r="J3457" s="2">
        <v>0.0426448353344392</v>
      </c>
      <c r="K3457" s="2">
        <v>0.000260607393381882</v>
      </c>
      <c r="L3457" s="2">
        <v>0.00175092176301168</v>
      </c>
    </row>
    <row r="3458" spans="1:12">
      <c r="A3458" s="2">
        <v>2010</v>
      </c>
      <c r="B3458" t="str">
        <f>VLOOKUP(A3458,'Table S1'!A:E,2,FALSE)</f>
        <v>Suffer from 'nerves'</v>
      </c>
      <c r="C3458" s="26" t="s">
        <v>1549</v>
      </c>
      <c r="D3458" t="s">
        <v>307</v>
      </c>
      <c r="E3458" s="2">
        <v>0.020821698334206</v>
      </c>
      <c r="F3458" s="2">
        <v>0.983388022798718</v>
      </c>
      <c r="G3458">
        <v>30984</v>
      </c>
      <c r="H3458" s="11">
        <v>6.77543299327615e-6</v>
      </c>
      <c r="I3458" s="2">
        <v>0.000136378737340675</v>
      </c>
      <c r="J3458" s="2">
        <v>0.000335634624512003</v>
      </c>
      <c r="K3458">
        <v>-0.000631026691030454</v>
      </c>
      <c r="L3458" s="2">
        <v>0.000644577557017006</v>
      </c>
    </row>
    <row r="3459" spans="1:12">
      <c r="A3459" s="2">
        <v>2010</v>
      </c>
      <c r="B3459" t="str">
        <f>VLOOKUP(A3459,'Table S1'!A:E,2,FALSE)</f>
        <v>Suffer from 'nerves'</v>
      </c>
      <c r="C3459" s="26" t="s">
        <v>1550</v>
      </c>
      <c r="D3459" t="s">
        <v>307</v>
      </c>
      <c r="E3459">
        <v>-1.39567588124173</v>
      </c>
      <c r="F3459" s="2">
        <v>0.162822121732989</v>
      </c>
      <c r="G3459">
        <v>30984</v>
      </c>
      <c r="H3459">
        <v>-0.000443694370177144</v>
      </c>
      <c r="I3459" s="2">
        <v>0.000353250695569192</v>
      </c>
      <c r="J3459">
        <v>-0.0224975476458362</v>
      </c>
      <c r="K3459">
        <v>-0.00106680391149302</v>
      </c>
      <c r="L3459" s="2">
        <v>0.000179415171138729</v>
      </c>
    </row>
    <row r="3460" spans="1:12">
      <c r="A3460" s="2">
        <v>2010</v>
      </c>
      <c r="B3460" t="str">
        <f>VLOOKUP(A3460,'Table S1'!A:E,2,FALSE)</f>
        <v>Suffer from 'nerves'</v>
      </c>
      <c r="C3460" s="26" t="s">
        <v>1551</v>
      </c>
      <c r="D3460" t="s">
        <v>307</v>
      </c>
      <c r="E3460" s="2">
        <v>1.35075114994105</v>
      </c>
      <c r="F3460" s="2">
        <v>0.176785025869711</v>
      </c>
      <c r="G3460">
        <v>30983</v>
      </c>
      <c r="H3460" s="2">
        <v>0.000488760617700292</v>
      </c>
      <c r="I3460" s="2">
        <v>0.000247392614419514</v>
      </c>
      <c r="J3460" s="2">
        <v>0.0217735020980542</v>
      </c>
      <c r="K3460">
        <v>-0.000220467452993641</v>
      </c>
      <c r="L3460" s="2">
        <v>0.00119798868839422</v>
      </c>
    </row>
    <row r="3461" spans="1:12">
      <c r="A3461" s="2">
        <v>2010</v>
      </c>
      <c r="B3461" t="str">
        <f>VLOOKUP(A3461,'Table S1'!A:E,2,FALSE)</f>
        <v>Suffer from 'nerves'</v>
      </c>
      <c r="C3461" s="26" t="s">
        <v>1552</v>
      </c>
      <c r="D3461" t="s">
        <v>307</v>
      </c>
      <c r="E3461" s="2">
        <v>1.41117979276785</v>
      </c>
      <c r="F3461" s="2">
        <v>0.158201648019999</v>
      </c>
      <c r="G3461">
        <v>30983</v>
      </c>
      <c r="H3461" s="2">
        <v>0.000424414322271771</v>
      </c>
      <c r="I3461" s="2">
        <v>0.000149547253663663</v>
      </c>
      <c r="J3461" s="2">
        <v>0.0227475300542593</v>
      </c>
      <c r="K3461">
        <v>-0.000165070651763179</v>
      </c>
      <c r="L3461" s="2">
        <v>0.00101389929630672</v>
      </c>
    </row>
    <row r="3462" spans="1:12">
      <c r="A3462" s="2">
        <v>2010</v>
      </c>
      <c r="B3462" t="str">
        <f>VLOOKUP(A3462,'Table S1'!A:E,2,FALSE)</f>
        <v>Suffer from 'nerves'</v>
      </c>
      <c r="C3462" s="26" t="s">
        <v>1553</v>
      </c>
      <c r="D3462" t="s">
        <v>307</v>
      </c>
      <c r="E3462">
        <v>-1.83556257097862</v>
      </c>
      <c r="F3462" s="2">
        <v>0.0664319554590502</v>
      </c>
      <c r="G3462">
        <v>30984</v>
      </c>
      <c r="H3462">
        <v>-0.0005179468773622</v>
      </c>
      <c r="I3462" s="2">
        <v>0.000159534457181347</v>
      </c>
      <c r="J3462">
        <v>-0.0295882854698072</v>
      </c>
      <c r="K3462">
        <v>-0.00107101812614347</v>
      </c>
      <c r="L3462" s="11">
        <v>3.51243714190745e-5</v>
      </c>
    </row>
    <row r="3463" spans="1:12">
      <c r="A3463" s="2">
        <v>2010</v>
      </c>
      <c r="B3463" t="str">
        <f>VLOOKUP(A3463,'Table S1'!A:E,2,FALSE)</f>
        <v>Suffer from 'nerves'</v>
      </c>
      <c r="C3463" s="26" t="s">
        <v>1554</v>
      </c>
      <c r="D3463" t="s">
        <v>307</v>
      </c>
      <c r="E3463">
        <v>-0.167021125448633</v>
      </c>
      <c r="F3463" s="2">
        <v>0.867354516679399</v>
      </c>
      <c r="G3463">
        <v>30983</v>
      </c>
      <c r="H3463" s="11">
        <v>-5.64935450199485e-5</v>
      </c>
      <c r="I3463" s="2">
        <v>0.000109931011173842</v>
      </c>
      <c r="J3463">
        <v>-0.00269230555571534</v>
      </c>
      <c r="K3463">
        <v>-0.000719461412111629</v>
      </c>
      <c r="L3463" s="2">
        <v>0.000606474322071732</v>
      </c>
    </row>
    <row r="3464" spans="1:12">
      <c r="A3464" s="2">
        <v>2010</v>
      </c>
      <c r="B3464" t="str">
        <f>VLOOKUP(A3464,'Table S1'!A:E,2,FALSE)</f>
        <v>Suffer from 'nerves'</v>
      </c>
      <c r="C3464" s="26" t="s">
        <v>537</v>
      </c>
      <c r="D3464" t="s">
        <v>307</v>
      </c>
      <c r="E3464">
        <v>-1.10690870527301</v>
      </c>
      <c r="F3464" s="2">
        <v>0.268341995260887</v>
      </c>
      <c r="G3464">
        <v>30984</v>
      </c>
      <c r="H3464">
        <v>-0.000381277375933898</v>
      </c>
      <c r="I3464" s="2">
        <v>0.000321305026662121</v>
      </c>
      <c r="J3464">
        <v>-0.0178427754403224</v>
      </c>
      <c r="K3464">
        <v>-0.00105641807614087</v>
      </c>
      <c r="L3464" s="2">
        <v>0.000293863324273069</v>
      </c>
    </row>
    <row r="3465" spans="1:12">
      <c r="A3465" s="2">
        <v>2010</v>
      </c>
      <c r="B3465" t="str">
        <f>VLOOKUP(A3465,'Table S1'!A:E,2,FALSE)</f>
        <v>Suffer from 'nerves'</v>
      </c>
      <c r="C3465" s="26" t="s">
        <v>1555</v>
      </c>
      <c r="D3465" t="s">
        <v>307</v>
      </c>
      <c r="E3465">
        <v>-1.53975341093718</v>
      </c>
      <c r="F3465" s="2">
        <v>0.12363068411552</v>
      </c>
      <c r="G3465">
        <v>30984</v>
      </c>
      <c r="H3465">
        <v>-0.000477636811015375</v>
      </c>
      <c r="I3465" s="11">
        <v>1.50307761804168e-5</v>
      </c>
      <c r="J3465">
        <v>-0.0248200002529085</v>
      </c>
      <c r="K3465">
        <v>-0.00108564814062751</v>
      </c>
      <c r="L3465" s="2">
        <v>0.000130374518596759</v>
      </c>
    </row>
    <row r="3466" spans="1:12">
      <c r="A3466" s="2">
        <v>2010</v>
      </c>
      <c r="B3466" t="str">
        <f>VLOOKUP(A3466,'Table S1'!A:E,2,FALSE)</f>
        <v>Suffer from 'nerves'</v>
      </c>
      <c r="C3466" s="26" t="s">
        <v>1556</v>
      </c>
      <c r="D3466" t="s">
        <v>307</v>
      </c>
      <c r="E3466">
        <v>-1.09220784539101</v>
      </c>
      <c r="F3466" s="2">
        <v>0.274750247532121</v>
      </c>
      <c r="G3466">
        <v>30983</v>
      </c>
      <c r="H3466">
        <v>-0.000376233842441828</v>
      </c>
      <c r="I3466" s="2">
        <v>0.0001112444965661</v>
      </c>
      <c r="J3466">
        <v>-0.0176059001054119</v>
      </c>
      <c r="K3466">
        <v>-0.00105141081742484</v>
      </c>
      <c r="L3466" s="2">
        <v>0.000298943132541182</v>
      </c>
    </row>
    <row r="3467" spans="1:12">
      <c r="A3467" s="2">
        <v>2010</v>
      </c>
      <c r="B3467" t="str">
        <f>VLOOKUP(A3467,'Table S1'!A:E,2,FALSE)</f>
        <v>Suffer from 'nerves'</v>
      </c>
      <c r="C3467" s="26" t="s">
        <v>1557</v>
      </c>
      <c r="D3467" t="s">
        <v>307</v>
      </c>
      <c r="E3467">
        <v>-0.730419701084333</v>
      </c>
      <c r="F3467" s="2">
        <v>0.465139202267541</v>
      </c>
      <c r="G3467">
        <v>30984</v>
      </c>
      <c r="H3467">
        <v>-0.00018062195777666</v>
      </c>
      <c r="I3467" s="11">
        <v>-9.27221693371791e-5</v>
      </c>
      <c r="J3467">
        <v>-0.011773974349963</v>
      </c>
      <c r="K3467">
        <v>-0.000665310913011401</v>
      </c>
      <c r="L3467" s="2">
        <v>0.000304066997458082</v>
      </c>
    </row>
    <row r="3468" spans="1:12">
      <c r="A3468" s="2">
        <v>2010</v>
      </c>
      <c r="B3468" t="str">
        <f>VLOOKUP(A3468,'Table S1'!A:E,2,FALSE)</f>
        <v>Suffer from 'nerves'</v>
      </c>
      <c r="C3468" s="26" t="s">
        <v>1558</v>
      </c>
      <c r="D3468" t="s">
        <v>307</v>
      </c>
      <c r="E3468" s="2">
        <v>0.686829575249031</v>
      </c>
      <c r="F3468" s="2">
        <v>0.492195270592233</v>
      </c>
      <c r="G3468">
        <v>30983</v>
      </c>
      <c r="H3468" s="2">
        <v>0.000220421151162534</v>
      </c>
      <c r="I3468" s="11">
        <v>-8.62511050206782e-5</v>
      </c>
      <c r="J3468" s="2">
        <v>0.0110713843910798</v>
      </c>
      <c r="K3468">
        <v>-0.000408605918846484</v>
      </c>
      <c r="L3468" s="2">
        <v>0.000849448221171552</v>
      </c>
    </row>
    <row r="3469" spans="1:12">
      <c r="A3469" s="2">
        <v>2010</v>
      </c>
      <c r="B3469" t="str">
        <f>VLOOKUP(A3469,'Table S1'!A:E,2,FALSE)</f>
        <v>Suffer from 'nerves'</v>
      </c>
      <c r="C3469" s="26" t="s">
        <v>542</v>
      </c>
      <c r="D3469" t="s">
        <v>307</v>
      </c>
      <c r="E3469">
        <v>-0.0945429362097871</v>
      </c>
      <c r="F3469" s="2">
        <v>0.924678488379651</v>
      </c>
      <c r="G3469">
        <v>30983</v>
      </c>
      <c r="H3469" s="11">
        <v>-2.77119534420766e-5</v>
      </c>
      <c r="I3469">
        <v>-0.000267552112290351</v>
      </c>
      <c r="J3469">
        <v>-0.00152398968530202</v>
      </c>
      <c r="K3469">
        <v>-0.000602229254936946</v>
      </c>
      <c r="L3469" s="2">
        <v>0.000546805348052793</v>
      </c>
    </row>
    <row r="3470" spans="1:12">
      <c r="A3470" s="2">
        <v>2010</v>
      </c>
      <c r="B3470" t="str">
        <f>VLOOKUP(A3470,'Table S1'!A:E,2,FALSE)</f>
        <v>Suffer from 'nerves'</v>
      </c>
      <c r="C3470" s="26" t="s">
        <v>543</v>
      </c>
      <c r="D3470" t="s">
        <v>307</v>
      </c>
      <c r="E3470" s="2">
        <v>0.586336585605232</v>
      </c>
      <c r="F3470" s="2">
        <v>0.557653621413664</v>
      </c>
      <c r="G3470">
        <v>30983</v>
      </c>
      <c r="H3470" s="2">
        <v>0.000171902948463548</v>
      </c>
      <c r="I3470" s="11">
        <v>2.75304497804783e-5</v>
      </c>
      <c r="J3470" s="2">
        <v>0.00945148251578286</v>
      </c>
      <c r="K3470">
        <v>-0.000402744376421691</v>
      </c>
      <c r="L3470" s="2">
        <v>0.000746550273348788</v>
      </c>
    </row>
    <row r="3471" spans="1:12">
      <c r="A3471" s="2">
        <v>2010</v>
      </c>
      <c r="B3471" t="str">
        <f>VLOOKUP(A3471,'Table S1'!A:E,2,FALSE)</f>
        <v>Suffer from 'nerves'</v>
      </c>
      <c r="C3471" s="26" t="s">
        <v>544</v>
      </c>
      <c r="D3471" t="s">
        <v>307</v>
      </c>
      <c r="E3471">
        <v>-0.776686877482835</v>
      </c>
      <c r="F3471" s="2">
        <v>0.437349459973636</v>
      </c>
      <c r="G3471">
        <v>30984</v>
      </c>
      <c r="H3471">
        <v>-0.000192282839194856</v>
      </c>
      <c r="I3471">
        <v>-0.000141669422364294</v>
      </c>
      <c r="J3471">
        <v>-0.0125197764516211</v>
      </c>
      <c r="K3471">
        <v>-0.000677526214843422</v>
      </c>
      <c r="L3471" s="2">
        <v>0.000292960536453711</v>
      </c>
    </row>
    <row r="3472" spans="1:12">
      <c r="A3472" s="2">
        <v>2010</v>
      </c>
      <c r="B3472" t="str">
        <f>VLOOKUP(A3472,'Table S1'!A:E,2,FALSE)</f>
        <v>Suffer from 'nerves'</v>
      </c>
      <c r="C3472" s="26" t="s">
        <v>1559</v>
      </c>
      <c r="D3472" t="s">
        <v>307</v>
      </c>
      <c r="E3472" s="2">
        <v>0.367726696396956</v>
      </c>
      <c r="F3472" s="2">
        <v>0.713079544166387</v>
      </c>
      <c r="G3472">
        <v>30984</v>
      </c>
      <c r="H3472" s="2">
        <v>0.000130947611693893</v>
      </c>
      <c r="I3472">
        <v>-0.000702121740080344</v>
      </c>
      <c r="J3472" s="2">
        <v>0.00592755738207356</v>
      </c>
      <c r="K3472">
        <v>-0.000567023548970065</v>
      </c>
      <c r="L3472" s="2">
        <v>0.000828918772357852</v>
      </c>
    </row>
    <row r="3473" spans="1:12">
      <c r="A3473" s="2">
        <v>2010</v>
      </c>
      <c r="B3473" t="str">
        <f>VLOOKUP(A3473,'Table S1'!A:E,2,FALSE)</f>
        <v>Suffer from 'nerves'</v>
      </c>
      <c r="C3473" s="26" t="s">
        <v>1560</v>
      </c>
      <c r="D3473" t="s">
        <v>307</v>
      </c>
      <c r="E3473" s="2">
        <v>2.52503730355196</v>
      </c>
      <c r="F3473" s="2">
        <v>0.0115735481449</v>
      </c>
      <c r="G3473">
        <v>30984</v>
      </c>
      <c r="H3473" s="2">
        <v>0.000856457889396317</v>
      </c>
      <c r="I3473">
        <v>-0.0002065457954639</v>
      </c>
      <c r="J3473" s="2">
        <v>0.0407022488585477</v>
      </c>
      <c r="K3473" s="2">
        <v>0.000191639119460021</v>
      </c>
      <c r="L3473" s="2">
        <v>0.00152127665933261</v>
      </c>
    </row>
    <row r="3474" spans="1:12">
      <c r="A3474" s="2">
        <v>2010</v>
      </c>
      <c r="B3474" t="str">
        <f>VLOOKUP(A3474,'Table S1'!A:E,2,FALSE)</f>
        <v>Suffer from 'nerves'</v>
      </c>
      <c r="C3474" s="26" t="s">
        <v>1028</v>
      </c>
      <c r="D3474" t="s">
        <v>307</v>
      </c>
      <c r="E3474" s="2">
        <v>2.37855751537638</v>
      </c>
      <c r="F3474" s="2">
        <v>0.0173865491488053</v>
      </c>
      <c r="G3474">
        <v>30984</v>
      </c>
      <c r="H3474" s="2">
        <v>0.000813720327902615</v>
      </c>
      <c r="I3474" s="11">
        <v>-2.58657484259628e-6</v>
      </c>
      <c r="J3474" s="2">
        <v>0.0383410731314871</v>
      </c>
      <c r="K3474" s="2">
        <v>0.000143177433621433</v>
      </c>
      <c r="L3474" s="2">
        <v>0.0014842632221838</v>
      </c>
    </row>
    <row r="3475" spans="1:12">
      <c r="A3475" s="2">
        <v>2010</v>
      </c>
      <c r="B3475" t="str">
        <f>VLOOKUP(A3475,'Table S1'!A:E,2,FALSE)</f>
        <v>Suffer from 'nerves'</v>
      </c>
      <c r="C3475" s="26" t="s">
        <v>816</v>
      </c>
      <c r="D3475" t="s">
        <v>307</v>
      </c>
      <c r="E3475" s="2">
        <v>0.490896472563473</v>
      </c>
      <c r="F3475" s="2">
        <v>0.623503148981073</v>
      </c>
      <c r="G3475">
        <v>30982</v>
      </c>
      <c r="H3475" s="2">
        <v>0.00016072420664084</v>
      </c>
      <c r="I3475">
        <v>-0.000444336522889534</v>
      </c>
      <c r="J3475" s="2">
        <v>0.00791305427927618</v>
      </c>
      <c r="K3475">
        <v>-0.000481011843800646</v>
      </c>
      <c r="L3475" s="2">
        <v>0.000802460257082326</v>
      </c>
    </row>
    <row r="3476" spans="1:12">
      <c r="A3476" s="2">
        <v>2010</v>
      </c>
      <c r="B3476" t="str">
        <f>VLOOKUP(A3476,'Table S1'!A:E,2,FALSE)</f>
        <v>Suffer from 'nerves'</v>
      </c>
      <c r="C3476" s="26" t="s">
        <v>1561</v>
      </c>
      <c r="D3476" t="s">
        <v>307</v>
      </c>
      <c r="E3476">
        <v>-0.348111069452947</v>
      </c>
      <c r="F3476" s="2">
        <v>0.727759136447838</v>
      </c>
      <c r="G3476">
        <v>30983</v>
      </c>
      <c r="H3476">
        <v>-0.000108205351290836</v>
      </c>
      <c r="I3476" s="11">
        <v>-7.7378366638866e-5</v>
      </c>
      <c r="J3476">
        <v>-0.0056113941501515</v>
      </c>
      <c r="K3476">
        <v>-0.00071745594783378</v>
      </c>
      <c r="L3476" s="2">
        <v>0.000501045245252109</v>
      </c>
    </row>
    <row r="3477" spans="1:12">
      <c r="A3477" s="2">
        <v>2010</v>
      </c>
      <c r="B3477" t="str">
        <f>VLOOKUP(A3477,'Table S1'!A:E,2,FALSE)</f>
        <v>Suffer from 'nerves'</v>
      </c>
      <c r="C3477" s="26" t="s">
        <v>826</v>
      </c>
      <c r="D3477" t="s">
        <v>307</v>
      </c>
      <c r="E3477" s="2">
        <v>0.625462136239839</v>
      </c>
      <c r="F3477" s="2">
        <v>0.531672398542937</v>
      </c>
      <c r="G3477">
        <v>30983</v>
      </c>
      <c r="H3477" s="2">
        <v>0.000194680428744543</v>
      </c>
      <c r="I3477">
        <v>-0.000650401695480638</v>
      </c>
      <c r="J3477" s="2">
        <v>0.0100821446103696</v>
      </c>
      <c r="K3477">
        <v>-0.000415398924373423</v>
      </c>
      <c r="L3477" s="2">
        <v>0.000804759781862508</v>
      </c>
    </row>
    <row r="3478" spans="1:12">
      <c r="A3478" s="2">
        <v>2010</v>
      </c>
      <c r="B3478" t="str">
        <f>VLOOKUP(A3478,'Table S1'!A:E,2,FALSE)</f>
        <v>Suffer from 'nerves'</v>
      </c>
      <c r="C3478" s="26" t="s">
        <v>1562</v>
      </c>
      <c r="D3478" t="s">
        <v>307</v>
      </c>
      <c r="E3478">
        <v>-2.32232339603556</v>
      </c>
      <c r="F3478" s="2">
        <v>0.0202219750858314</v>
      </c>
      <c r="G3478">
        <v>30982</v>
      </c>
      <c r="H3478">
        <v>-0.00067963314086409</v>
      </c>
      <c r="I3478" s="2">
        <v>0.000482186017644135</v>
      </c>
      <c r="J3478">
        <v>-0.0374382442844123</v>
      </c>
      <c r="K3478">
        <v>-0.00125324339778424</v>
      </c>
      <c r="L3478">
        <v>-0.00010602288394394</v>
      </c>
    </row>
    <row r="3479" spans="1:12">
      <c r="A3479" s="2">
        <v>2010</v>
      </c>
      <c r="B3479" t="str">
        <f>VLOOKUP(A3479,'Table S1'!A:E,2,FALSE)</f>
        <v>Suffer from 'nerves'</v>
      </c>
      <c r="C3479" s="26" t="s">
        <v>1563</v>
      </c>
      <c r="D3479" t="s">
        <v>307</v>
      </c>
      <c r="E3479">
        <v>-2.66184309248603</v>
      </c>
      <c r="F3479" s="2">
        <v>0.00777541928795471</v>
      </c>
      <c r="G3479">
        <v>30983</v>
      </c>
      <c r="H3479">
        <v>-0.000867811739724394</v>
      </c>
      <c r="I3479" s="2">
        <v>0.000353765733738399</v>
      </c>
      <c r="J3479">
        <v>-0.0429075598674123</v>
      </c>
      <c r="K3479">
        <v>-0.00150682243430659</v>
      </c>
      <c r="L3479">
        <v>-0.000228801045142202</v>
      </c>
    </row>
    <row r="3480" spans="1:12">
      <c r="A3480" s="2">
        <v>2010</v>
      </c>
      <c r="B3480" t="str">
        <f>VLOOKUP(A3480,'Table S1'!A:E,2,FALSE)</f>
        <v>Suffer from 'nerves'</v>
      </c>
      <c r="C3480" s="26" t="s">
        <v>1564</v>
      </c>
      <c r="D3480" t="s">
        <v>307</v>
      </c>
      <c r="E3480">
        <v>-4.79296284282166</v>
      </c>
      <c r="F3480" s="11">
        <v>1.65097167027983e-6</v>
      </c>
      <c r="G3480">
        <v>30984</v>
      </c>
      <c r="H3480">
        <v>-0.00174057862889271</v>
      </c>
      <c r="I3480" s="2">
        <v>0.000914827166364087</v>
      </c>
      <c r="J3480">
        <v>-0.0772599937925177</v>
      </c>
      <c r="K3480">
        <v>-0.00245237315103624</v>
      </c>
      <c r="L3480">
        <v>-0.00102878410674918</v>
      </c>
    </row>
    <row r="3481" spans="1:12">
      <c r="A3481" s="2">
        <v>2010</v>
      </c>
      <c r="B3481" t="str">
        <f>VLOOKUP(A3481,'Table S1'!A:E,2,FALSE)</f>
        <v>Suffer from 'nerves'</v>
      </c>
      <c r="C3481" s="26" t="s">
        <v>1565</v>
      </c>
      <c r="D3481" t="s">
        <v>307</v>
      </c>
      <c r="E3481">
        <v>-1.95199925647688</v>
      </c>
      <c r="F3481" s="2">
        <v>0.0509472879302727</v>
      </c>
      <c r="G3481">
        <v>30984</v>
      </c>
      <c r="H3481">
        <v>-0.000657458454625863</v>
      </c>
      <c r="I3481">
        <v>-0.000130707480144889</v>
      </c>
      <c r="J3481">
        <v>-0.0314651824735655</v>
      </c>
      <c r="K3481">
        <v>-0.00131762532096273</v>
      </c>
      <c r="L3481" s="11">
        <v>2.70841171100473e-6</v>
      </c>
    </row>
    <row r="3482" spans="1:12">
      <c r="A3482" s="2">
        <v>2010</v>
      </c>
      <c r="B3482" t="str">
        <f>VLOOKUP(A3482,'Table S1'!A:E,2,FALSE)</f>
        <v>Suffer from 'nerves'</v>
      </c>
      <c r="C3482" s="26" t="s">
        <v>1566</v>
      </c>
      <c r="D3482" t="s">
        <v>307</v>
      </c>
      <c r="E3482">
        <v>-4.34691597858543</v>
      </c>
      <c r="F3482" s="11">
        <v>1.38504675079808e-5</v>
      </c>
      <c r="G3482">
        <v>30984</v>
      </c>
      <c r="H3482">
        <v>-0.00146407624025692</v>
      </c>
      <c r="I3482" s="2">
        <v>0.000543793861206549</v>
      </c>
      <c r="J3482">
        <v>-0.0700699572551646</v>
      </c>
      <c r="K3482">
        <v>-0.00212423365210437</v>
      </c>
      <c r="L3482">
        <v>-0.000803918828409464</v>
      </c>
    </row>
    <row r="3483" spans="1:12">
      <c r="A3483" s="2">
        <v>2010</v>
      </c>
      <c r="B3483" t="str">
        <f>VLOOKUP(A3483,'Table S1'!A:E,2,FALSE)</f>
        <v>Suffer from 'nerves'</v>
      </c>
      <c r="C3483" s="26" t="s">
        <v>1567</v>
      </c>
      <c r="D3483" t="s">
        <v>307</v>
      </c>
      <c r="E3483">
        <v>-4.84818920210174</v>
      </c>
      <c r="F3483" s="11">
        <v>1.25196624195119e-6</v>
      </c>
      <c r="G3483">
        <v>30984</v>
      </c>
      <c r="H3483">
        <v>-0.00163982532018118</v>
      </c>
      <c r="I3483" s="2">
        <v>0.00104643333461749</v>
      </c>
      <c r="J3483">
        <v>-0.0781502131234587</v>
      </c>
      <c r="K3483">
        <v>-0.00230277884603663</v>
      </c>
      <c r="L3483">
        <v>-0.000976871794325721</v>
      </c>
    </row>
    <row r="3484" spans="1:12">
      <c r="A3484" s="2">
        <v>2010</v>
      </c>
      <c r="B3484" t="str">
        <f>VLOOKUP(A3484,'Table S1'!A:E,2,FALSE)</f>
        <v>Suffer from 'nerves'</v>
      </c>
      <c r="C3484" s="26" t="s">
        <v>1568</v>
      </c>
      <c r="D3484" t="s">
        <v>307</v>
      </c>
      <c r="E3484">
        <v>-3.6712275539603</v>
      </c>
      <c r="F3484" s="2">
        <v>0.000241793647382034</v>
      </c>
      <c r="G3484">
        <v>30983</v>
      </c>
      <c r="H3484">
        <v>-0.00132400091418586</v>
      </c>
      <c r="I3484" s="2">
        <v>0.000575887538247815</v>
      </c>
      <c r="J3484">
        <v>-0.0591783977829924</v>
      </c>
      <c r="K3484">
        <v>-0.00203087496316641</v>
      </c>
      <c r="L3484">
        <v>-0.000617126865205302</v>
      </c>
    </row>
    <row r="3485" spans="1:12">
      <c r="A3485" s="2">
        <v>2010</v>
      </c>
      <c r="B3485" t="str">
        <f>VLOOKUP(A3485,'Table S1'!A:E,2,FALSE)</f>
        <v>Suffer from 'nerves'</v>
      </c>
      <c r="C3485" s="26" t="s">
        <v>1569</v>
      </c>
      <c r="D3485" t="s">
        <v>307</v>
      </c>
      <c r="E3485">
        <v>-4.62567797395489</v>
      </c>
      <c r="F3485" s="11">
        <v>3.74883405568196e-6</v>
      </c>
      <c r="G3485">
        <v>30984</v>
      </c>
      <c r="H3485">
        <v>-0.0017073326456366</v>
      </c>
      <c r="I3485" s="2">
        <v>0.000968256049359331</v>
      </c>
      <c r="J3485">
        <v>-0.0745634513084494</v>
      </c>
      <c r="K3485">
        <v>-0.00243078145461796</v>
      </c>
      <c r="L3485">
        <v>-0.000983883836655235</v>
      </c>
    </row>
    <row r="3486" spans="1:12">
      <c r="A3486" s="2">
        <v>2010</v>
      </c>
      <c r="B3486" t="str">
        <f>VLOOKUP(A3486,'Table S1'!A:E,2,FALSE)</f>
        <v>Suffer from 'nerves'</v>
      </c>
      <c r="C3486" s="26" t="s">
        <v>1570</v>
      </c>
      <c r="D3486" t="s">
        <v>307</v>
      </c>
      <c r="E3486">
        <v>-5.14466403893056</v>
      </c>
      <c r="F3486" s="11">
        <v>2.69631669984247e-7</v>
      </c>
      <c r="G3486">
        <v>30984</v>
      </c>
      <c r="H3486">
        <v>-0.00199295695590921</v>
      </c>
      <c r="I3486" s="2">
        <v>0.00134701361020521</v>
      </c>
      <c r="J3486">
        <v>-0.0829292286936165</v>
      </c>
      <c r="K3486">
        <v>-0.00275224394183586</v>
      </c>
      <c r="L3486">
        <v>-0.00123366996998255</v>
      </c>
    </row>
    <row r="3487" spans="1:12">
      <c r="A3487" s="2">
        <v>2010</v>
      </c>
      <c r="B3487" t="str">
        <f>VLOOKUP(A3487,'Table S1'!A:E,2,FALSE)</f>
        <v>Suffer from 'nerves'</v>
      </c>
      <c r="C3487" s="26" t="s">
        <v>1571</v>
      </c>
      <c r="D3487" t="s">
        <v>307</v>
      </c>
      <c r="E3487">
        <v>-2.69578032326847</v>
      </c>
      <c r="F3487" s="2">
        <v>0.00702618742470672</v>
      </c>
      <c r="G3487">
        <v>30984</v>
      </c>
      <c r="H3487">
        <v>-0.000641481328968902</v>
      </c>
      <c r="I3487">
        <v>-0.000228992104287326</v>
      </c>
      <c r="J3487">
        <v>-0.0434545348820395</v>
      </c>
      <c r="K3487">
        <v>-0.00110788781142506</v>
      </c>
      <c r="L3487">
        <v>-0.000175074846512741</v>
      </c>
    </row>
    <row r="3488" spans="1:12">
      <c r="A3488" s="2">
        <v>2010</v>
      </c>
      <c r="B3488" t="str">
        <f>VLOOKUP(A3488,'Table S1'!A:E,2,FALSE)</f>
        <v>Suffer from 'nerves'</v>
      </c>
      <c r="C3488" s="26" t="s">
        <v>1572</v>
      </c>
      <c r="D3488" t="s">
        <v>307</v>
      </c>
      <c r="E3488">
        <v>-0.17462605520202</v>
      </c>
      <c r="F3488" s="2">
        <v>0.861374615033624</v>
      </c>
      <c r="G3488">
        <v>30984</v>
      </c>
      <c r="H3488" s="11">
        <v>-6.11177273754552e-5</v>
      </c>
      <c r="I3488" s="2">
        <v>0.000303165212773546</v>
      </c>
      <c r="J3488">
        <v>-0.00281487847566481</v>
      </c>
      <c r="K3488">
        <v>-0.000747116297037879</v>
      </c>
      <c r="L3488" s="2">
        <v>0.000624880842286968</v>
      </c>
    </row>
    <row r="3489" spans="1:12">
      <c r="A3489" s="2">
        <v>2010</v>
      </c>
      <c r="B3489" t="str">
        <f>VLOOKUP(A3489,'Table S1'!A:E,2,FALSE)</f>
        <v>Suffer from 'nerves'</v>
      </c>
      <c r="C3489" s="26" t="s">
        <v>1573</v>
      </c>
      <c r="D3489" t="s">
        <v>307</v>
      </c>
      <c r="E3489">
        <v>-2.37113581517944</v>
      </c>
      <c r="F3489" s="2">
        <v>0.0177395928843996</v>
      </c>
      <c r="G3489">
        <v>30984</v>
      </c>
      <c r="H3489">
        <v>-0.000771809110841435</v>
      </c>
      <c r="I3489" s="2">
        <v>0.000282692847106904</v>
      </c>
      <c r="J3489">
        <v>-0.0382214392995653</v>
      </c>
      <c r="K3489">
        <v>-0.00140980595010805</v>
      </c>
      <c r="L3489">
        <v>-0.000133812271574819</v>
      </c>
    </row>
    <row r="3490" spans="1:12">
      <c r="A3490" s="2">
        <v>2010</v>
      </c>
      <c r="B3490" t="str">
        <f>VLOOKUP(A3490,'Table S1'!A:E,2,FALSE)</f>
        <v>Suffer from 'nerves'</v>
      </c>
      <c r="C3490" s="26" t="s">
        <v>1574</v>
      </c>
      <c r="D3490" t="s">
        <v>307</v>
      </c>
      <c r="E3490">
        <v>-5.7887576195882</v>
      </c>
      <c r="F3490" s="11">
        <v>7.15920587101359e-9</v>
      </c>
      <c r="G3490">
        <v>30984</v>
      </c>
      <c r="H3490">
        <v>-0.00236688943996209</v>
      </c>
      <c r="I3490" s="2">
        <v>0.0015413788212264</v>
      </c>
      <c r="J3490">
        <v>-0.0933116722207843</v>
      </c>
      <c r="K3490">
        <v>-0.00316830480211748</v>
      </c>
      <c r="L3490">
        <v>-0.00156547407780669</v>
      </c>
    </row>
    <row r="3491" spans="1:12">
      <c r="A3491" s="2">
        <v>2010</v>
      </c>
      <c r="B3491" t="str">
        <f>VLOOKUP(A3491,'Table S1'!A:E,2,FALSE)</f>
        <v>Suffer from 'nerves'</v>
      </c>
      <c r="C3491" s="26" t="s">
        <v>1575</v>
      </c>
      <c r="D3491" t="s">
        <v>307</v>
      </c>
      <c r="E3491">
        <v>-4.04222134558635</v>
      </c>
      <c r="F3491" s="11">
        <v>5.30750616490028e-5</v>
      </c>
      <c r="G3491">
        <v>30984</v>
      </c>
      <c r="H3491">
        <v>-0.00144559407079018</v>
      </c>
      <c r="I3491" s="2">
        <v>0.000744548069378116</v>
      </c>
      <c r="J3491">
        <v>-0.0651584429734759</v>
      </c>
      <c r="K3491">
        <v>-0.00214655098483786</v>
      </c>
      <c r="L3491">
        <v>-0.000744637156742503</v>
      </c>
    </row>
    <row r="3492" spans="1:12">
      <c r="A3492" s="2">
        <v>2010</v>
      </c>
      <c r="B3492" t="str">
        <f>VLOOKUP(A3492,'Table S1'!A:E,2,FALSE)</f>
        <v>Suffer from 'nerves'</v>
      </c>
      <c r="C3492" s="26" t="s">
        <v>1576</v>
      </c>
      <c r="D3492" t="s">
        <v>307</v>
      </c>
      <c r="E3492">
        <v>-2.62883594111462</v>
      </c>
      <c r="F3492" s="2">
        <v>0.00857199630884356</v>
      </c>
      <c r="G3492">
        <v>30983</v>
      </c>
      <c r="H3492">
        <v>-0.000887100805486738</v>
      </c>
      <c r="I3492" s="2">
        <v>0.000328307866249832</v>
      </c>
      <c r="J3492">
        <v>-0.0423755533381984</v>
      </c>
      <c r="K3492">
        <v>-0.001548516577903</v>
      </c>
      <c r="L3492">
        <v>-0.000225685033070471</v>
      </c>
    </row>
    <row r="3493" spans="1:12">
      <c r="A3493" s="2">
        <v>2010</v>
      </c>
      <c r="B3493" t="str">
        <f>VLOOKUP(A3493,'Table S1'!A:E,2,FALSE)</f>
        <v>Suffer from 'nerves'</v>
      </c>
      <c r="C3493" s="26" t="s">
        <v>1577</v>
      </c>
      <c r="D3493" t="s">
        <v>307</v>
      </c>
      <c r="E3493">
        <v>-7.23069050916806</v>
      </c>
      <c r="F3493" s="11">
        <v>4.91659543368554e-13</v>
      </c>
      <c r="G3493">
        <v>30984</v>
      </c>
      <c r="H3493">
        <v>-0.00289785489292713</v>
      </c>
      <c r="I3493" s="2">
        <v>0.00200907579508188</v>
      </c>
      <c r="J3493">
        <v>-0.116554858064592</v>
      </c>
      <c r="K3493">
        <v>-0.0036833833423037</v>
      </c>
      <c r="L3493">
        <v>-0.00211232644355056</v>
      </c>
    </row>
    <row r="3494" spans="1:12">
      <c r="A3494" s="2">
        <v>2010</v>
      </c>
      <c r="B3494" t="str">
        <f>VLOOKUP(A3494,'Table S1'!A:E,2,FALSE)</f>
        <v>Suffer from 'nerves'</v>
      </c>
      <c r="C3494" s="26" t="s">
        <v>1578</v>
      </c>
      <c r="D3494" t="s">
        <v>307</v>
      </c>
      <c r="E3494" s="2">
        <v>0.80538538037732</v>
      </c>
      <c r="F3494" s="2">
        <v>0.420603506183203</v>
      </c>
      <c r="G3494">
        <v>30983</v>
      </c>
      <c r="H3494" s="2">
        <v>0.000253821222939424</v>
      </c>
      <c r="I3494">
        <v>-0.00032550552435385</v>
      </c>
      <c r="J3494" s="2">
        <v>0.012982419560771</v>
      </c>
      <c r="K3494">
        <v>-0.000363895341871036</v>
      </c>
      <c r="L3494" s="2">
        <v>0.000871537787749883</v>
      </c>
    </row>
    <row r="3495" spans="1:12">
      <c r="A3495" s="2">
        <v>2010</v>
      </c>
      <c r="B3495" t="str">
        <f>VLOOKUP(A3495,'Table S1'!A:E,2,FALSE)</f>
        <v>Suffer from 'nerves'</v>
      </c>
      <c r="C3495" s="26" t="s">
        <v>1034</v>
      </c>
      <c r="D3495" t="s">
        <v>307</v>
      </c>
      <c r="E3495">
        <v>-0.363171266004414</v>
      </c>
      <c r="F3495" s="2">
        <v>0.716479428302574</v>
      </c>
      <c r="G3495">
        <v>30984</v>
      </c>
      <c r="H3495">
        <v>-0.000117393830788686</v>
      </c>
      <c r="I3495" s="2">
        <v>0.000244321967559344</v>
      </c>
      <c r="J3495">
        <v>-0.00585412628415109</v>
      </c>
      <c r="K3495">
        <v>-0.000750970025891811</v>
      </c>
      <c r="L3495" s="2">
        <v>0.000516182364314438</v>
      </c>
    </row>
    <row r="3496" spans="1:12">
      <c r="A3496" s="2">
        <v>2010</v>
      </c>
      <c r="B3496" t="str">
        <f>VLOOKUP(A3496,'Table S1'!A:E,2,FALSE)</f>
        <v>Suffer from 'nerves'</v>
      </c>
      <c r="C3496" s="26" t="s">
        <v>1225</v>
      </c>
      <c r="D3496" t="s">
        <v>307</v>
      </c>
      <c r="E3496">
        <v>-1.02418625929261</v>
      </c>
      <c r="F3496" s="2">
        <v>0.305755303624535</v>
      </c>
      <c r="G3496">
        <v>30984</v>
      </c>
      <c r="H3496">
        <v>-0.000334915943046945</v>
      </c>
      <c r="I3496">
        <v>-0.000190897249335584</v>
      </c>
      <c r="J3496">
        <v>-0.0165093339193811</v>
      </c>
      <c r="K3496">
        <v>-0.000975862669177709</v>
      </c>
      <c r="L3496" s="2">
        <v>0.000306030783083819</v>
      </c>
    </row>
    <row r="3497" spans="1:12">
      <c r="A3497" s="2">
        <v>2010</v>
      </c>
      <c r="B3497" t="str">
        <f>VLOOKUP(A3497,'Table S1'!A:E,2,FALSE)</f>
        <v>Suffer from 'nerves'</v>
      </c>
      <c r="C3497" s="26" t="s">
        <v>1579</v>
      </c>
      <c r="D3497" t="s">
        <v>307</v>
      </c>
      <c r="E3497">
        <v>-1.78831499306748</v>
      </c>
      <c r="F3497" s="2">
        <v>0.0737349698133436</v>
      </c>
      <c r="G3497">
        <v>30984</v>
      </c>
      <c r="H3497">
        <v>-0.000469260945288605</v>
      </c>
      <c r="I3497" s="11">
        <v>-5.49396015065325e-5</v>
      </c>
      <c r="J3497">
        <v>-0.0288266798208935</v>
      </c>
      <c r="K3497">
        <v>-0.000983583358142466</v>
      </c>
      <c r="L3497" s="11">
        <v>4.50614675652556e-5</v>
      </c>
    </row>
    <row r="3498" spans="1:12">
      <c r="A3498" s="2">
        <v>2010</v>
      </c>
      <c r="B3498" t="str">
        <f>VLOOKUP(A3498,'Table S1'!A:E,2,FALSE)</f>
        <v>Suffer from 'nerves'</v>
      </c>
      <c r="C3498" s="26" t="s">
        <v>1580</v>
      </c>
      <c r="D3498" t="s">
        <v>307</v>
      </c>
      <c r="E3498">
        <v>-5.8405737736968</v>
      </c>
      <c r="F3498" s="11">
        <v>5.25402710722733e-9</v>
      </c>
      <c r="G3498">
        <v>30984</v>
      </c>
      <c r="H3498">
        <v>-0.00188480190676204</v>
      </c>
      <c r="I3498" s="2">
        <v>0.002014711110024</v>
      </c>
      <c r="J3498">
        <v>-0.0941469208709546</v>
      </c>
      <c r="K3498">
        <v>-0.00251732335288153</v>
      </c>
      <c r="L3498">
        <v>-0.00125228046064255</v>
      </c>
    </row>
    <row r="3499" spans="1:12">
      <c r="A3499" s="2">
        <v>2010</v>
      </c>
      <c r="B3499" t="str">
        <f>VLOOKUP(A3499,'Table S1'!A:E,2,FALSE)</f>
        <v>Suffer from 'nerves'</v>
      </c>
      <c r="C3499" s="26" t="s">
        <v>809</v>
      </c>
      <c r="D3499" t="s">
        <v>307</v>
      </c>
      <c r="E3499">
        <v>-1.85829171188316</v>
      </c>
      <c r="F3499" s="2">
        <v>0.0631370772107822</v>
      </c>
      <c r="G3499">
        <v>30984</v>
      </c>
      <c r="H3499">
        <v>-0.000584290806970191</v>
      </c>
      <c r="I3499" s="2">
        <v>0.000275311078656547</v>
      </c>
      <c r="J3499">
        <v>-0.0299546670468778</v>
      </c>
      <c r="K3499">
        <v>-0.00120057385253638</v>
      </c>
      <c r="L3499" s="11">
        <v>3.19922385960009e-5</v>
      </c>
    </row>
    <row r="3500" spans="1:12">
      <c r="A3500" s="2">
        <v>2010</v>
      </c>
      <c r="B3500" t="str">
        <f>VLOOKUP(A3500,'Table S1'!A:E,2,FALSE)</f>
        <v>Suffer from 'nerves'</v>
      </c>
      <c r="C3500" s="26" t="s">
        <v>573</v>
      </c>
      <c r="D3500" t="s">
        <v>307</v>
      </c>
      <c r="E3500">
        <v>-0.277574771493281</v>
      </c>
      <c r="F3500" s="2">
        <v>0.781340652726106</v>
      </c>
      <c r="G3500">
        <v>30984</v>
      </c>
      <c r="H3500" s="11">
        <v>-8.51281338863359e-5</v>
      </c>
      <c r="I3500">
        <v>-0.000854078420512692</v>
      </c>
      <c r="J3500">
        <v>-0.00447435664030837</v>
      </c>
      <c r="K3500">
        <v>-0.000686243983230602</v>
      </c>
      <c r="L3500" s="2">
        <v>0.00051598771545793</v>
      </c>
    </row>
    <row r="3501" spans="1:12">
      <c r="A3501" s="2">
        <v>2010</v>
      </c>
      <c r="B3501" t="str">
        <f>VLOOKUP(A3501,'Table S1'!A:E,2,FALSE)</f>
        <v>Suffer from 'nerves'</v>
      </c>
      <c r="C3501" s="26" t="s">
        <v>574</v>
      </c>
      <c r="D3501" t="s">
        <v>307</v>
      </c>
      <c r="E3501">
        <v>-1.87919997098848</v>
      </c>
      <c r="F3501" s="2">
        <v>0.06022657208184</v>
      </c>
      <c r="G3501">
        <v>30983</v>
      </c>
      <c r="H3501">
        <v>-0.000568327852307438</v>
      </c>
      <c r="I3501">
        <v>-0.00051697568812121</v>
      </c>
      <c r="J3501">
        <v>-0.0302917870827646</v>
      </c>
      <c r="K3501">
        <v>-0.00116110438268468</v>
      </c>
      <c r="L3501" s="11">
        <v>2.44486780697997e-5</v>
      </c>
    </row>
    <row r="3502" spans="1:12">
      <c r="A3502" s="2">
        <v>2010</v>
      </c>
      <c r="B3502" t="str">
        <f>VLOOKUP(A3502,'Table S1'!A:E,2,FALSE)</f>
        <v>Suffer from 'nerves'</v>
      </c>
      <c r="C3502" s="26" t="s">
        <v>575</v>
      </c>
      <c r="D3502" t="s">
        <v>307</v>
      </c>
      <c r="E3502">
        <v>-2.15752405522204</v>
      </c>
      <c r="F3502" s="2">
        <v>0.030972516787876</v>
      </c>
      <c r="G3502">
        <v>30984</v>
      </c>
      <c r="H3502">
        <v>-0.000711419720572427</v>
      </c>
      <c r="I3502">
        <v>-0.000101597825771079</v>
      </c>
      <c r="J3502">
        <v>-0.0347781321449866</v>
      </c>
      <c r="K3502">
        <v>-0.00135772143774264</v>
      </c>
      <c r="L3502" s="11">
        <v>-6.51180034022114e-5</v>
      </c>
    </row>
    <row r="3503" spans="1:12">
      <c r="A3503" s="2">
        <v>2010</v>
      </c>
      <c r="B3503" t="str">
        <f>VLOOKUP(A3503,'Table S1'!A:E,2,FALSE)</f>
        <v>Suffer from 'nerves'</v>
      </c>
      <c r="C3503" s="26" t="s">
        <v>576</v>
      </c>
      <c r="D3503" t="s">
        <v>307</v>
      </c>
      <c r="E3503">
        <v>-2.76095583562263</v>
      </c>
      <c r="F3503" s="2">
        <v>0.00576663714449349</v>
      </c>
      <c r="G3503">
        <v>30984</v>
      </c>
      <c r="H3503">
        <v>-0.00100145977064316</v>
      </c>
      <c r="I3503" s="11">
        <v>-2.200215814628e-5</v>
      </c>
      <c r="J3503">
        <v>-0.0445051292315135</v>
      </c>
      <c r="K3503">
        <v>-0.00171240984677507</v>
      </c>
      <c r="L3503">
        <v>-0.000290509694511251</v>
      </c>
    </row>
    <row r="3504" spans="1:12">
      <c r="A3504" s="2">
        <v>2010</v>
      </c>
      <c r="B3504" t="str">
        <f>VLOOKUP(A3504,'Table S1'!A:E,2,FALSE)</f>
        <v>Suffer from 'nerves'</v>
      </c>
      <c r="C3504" s="26" t="s">
        <v>1581</v>
      </c>
      <c r="D3504" t="s">
        <v>307</v>
      </c>
      <c r="E3504">
        <v>-2.53946107782916</v>
      </c>
      <c r="F3504" s="2">
        <v>0.0111071844155915</v>
      </c>
      <c r="G3504">
        <v>30984</v>
      </c>
      <c r="H3504">
        <v>-0.000873709548897194</v>
      </c>
      <c r="I3504" s="2">
        <v>0.000295310304297434</v>
      </c>
      <c r="J3504">
        <v>-0.0409347523741531</v>
      </c>
      <c r="K3504">
        <v>-0.00154806764847613</v>
      </c>
      <c r="L3504">
        <v>-0.000199351449318261</v>
      </c>
    </row>
    <row r="3505" spans="1:12">
      <c r="A3505" s="2">
        <v>2010</v>
      </c>
      <c r="B3505" t="str">
        <f>VLOOKUP(A3505,'Table S1'!A:E,2,FALSE)</f>
        <v>Suffer from 'nerves'</v>
      </c>
      <c r="C3505" s="26" t="s">
        <v>1206</v>
      </c>
      <c r="D3505" t="s">
        <v>307</v>
      </c>
      <c r="E3505">
        <v>-3.38406875346866</v>
      </c>
      <c r="F3505" s="2">
        <v>0.000715085933981872</v>
      </c>
      <c r="G3505">
        <v>30984</v>
      </c>
      <c r="H3505">
        <v>-0.0012234871660138</v>
      </c>
      <c r="I3505" s="2">
        <v>0.000304788353122078</v>
      </c>
      <c r="J3505">
        <v>-0.0545493757119389</v>
      </c>
      <c r="K3505">
        <v>-0.00193212656869394</v>
      </c>
      <c r="L3505">
        <v>-0.000514847763333662</v>
      </c>
    </row>
    <row r="3506" spans="1:12">
      <c r="A3506" s="2">
        <v>2010</v>
      </c>
      <c r="B3506" t="str">
        <f>VLOOKUP(A3506,'Table S1'!A:E,2,FALSE)</f>
        <v>Suffer from 'nerves'</v>
      </c>
      <c r="C3506" s="26" t="s">
        <v>1582</v>
      </c>
      <c r="D3506" t="s">
        <v>307</v>
      </c>
      <c r="E3506">
        <v>-4.83183799200195</v>
      </c>
      <c r="F3506" s="11">
        <v>1.35924647179536e-6</v>
      </c>
      <c r="G3506">
        <v>30984</v>
      </c>
      <c r="H3506">
        <v>-0.00174224005499793</v>
      </c>
      <c r="I3506" s="2">
        <v>0.000589291883895427</v>
      </c>
      <c r="J3506">
        <v>-0.0778866403747775</v>
      </c>
      <c r="K3506">
        <v>-0.00244898170580466</v>
      </c>
      <c r="L3506">
        <v>-0.0010354984041912</v>
      </c>
    </row>
    <row r="3507" spans="1:12">
      <c r="A3507" s="2">
        <v>2010</v>
      </c>
      <c r="B3507" t="str">
        <f>VLOOKUP(A3507,'Table S1'!A:E,2,FALSE)</f>
        <v>Suffer from 'nerves'</v>
      </c>
      <c r="C3507" s="26" t="s">
        <v>1583</v>
      </c>
      <c r="D3507" t="s">
        <v>307</v>
      </c>
      <c r="E3507">
        <v>-4.20563037927592</v>
      </c>
      <c r="F3507" s="11">
        <v>2.61086269112457e-5</v>
      </c>
      <c r="G3507">
        <v>30984</v>
      </c>
      <c r="H3507">
        <v>-0.0014934926884333</v>
      </c>
      <c r="I3507" s="2">
        <v>0.000605174085418289</v>
      </c>
      <c r="J3507">
        <v>-0.0677925090704843</v>
      </c>
      <c r="K3507">
        <v>-0.00218953726897563</v>
      </c>
      <c r="L3507">
        <v>-0.000797448107890978</v>
      </c>
    </row>
    <row r="3508" spans="1:12">
      <c r="A3508" s="2">
        <v>2010</v>
      </c>
      <c r="B3508" t="str">
        <f>VLOOKUP(A3508,'Table S1'!A:E,2,FALSE)</f>
        <v>Suffer from 'nerves'</v>
      </c>
      <c r="C3508" s="26" t="s">
        <v>1584</v>
      </c>
      <c r="D3508" t="s">
        <v>307</v>
      </c>
      <c r="E3508">
        <v>-3.52566578856774</v>
      </c>
      <c r="F3508" s="2">
        <v>0.000423029327721685</v>
      </c>
      <c r="G3508">
        <v>30983</v>
      </c>
      <c r="H3508">
        <v>-0.00125002431641558</v>
      </c>
      <c r="I3508" s="2">
        <v>0.000716983938438406</v>
      </c>
      <c r="J3508">
        <v>-0.0568320825002916</v>
      </c>
      <c r="K3508">
        <v>-0.00194495642315105</v>
      </c>
      <c r="L3508">
        <v>-0.000555092209680117</v>
      </c>
    </row>
    <row r="3509" spans="1:12">
      <c r="A3509" s="2">
        <v>2010</v>
      </c>
      <c r="B3509" t="str">
        <f>VLOOKUP(A3509,'Table S1'!A:E,2,FALSE)</f>
        <v>Suffer from 'nerves'</v>
      </c>
      <c r="C3509" s="26" t="s">
        <v>1585</v>
      </c>
      <c r="D3509" t="s">
        <v>307</v>
      </c>
      <c r="E3509">
        <v>-6.6128863556547</v>
      </c>
      <c r="F3509" s="11">
        <v>3.83020292562752e-11</v>
      </c>
      <c r="G3509">
        <v>30984</v>
      </c>
      <c r="H3509">
        <v>-0.00252420574792369</v>
      </c>
      <c r="I3509" s="2">
        <v>0.00165643766231868</v>
      </c>
      <c r="J3509">
        <v>-0.106596186021698</v>
      </c>
      <c r="K3509">
        <v>-0.00327237309288004</v>
      </c>
      <c r="L3509">
        <v>-0.00177603840296735</v>
      </c>
    </row>
    <row r="3510" spans="1:12">
      <c r="A3510" s="2">
        <v>2010</v>
      </c>
      <c r="B3510" t="str">
        <f>VLOOKUP(A3510,'Table S1'!A:E,2,FALSE)</f>
        <v>Suffer from 'nerves'</v>
      </c>
      <c r="C3510" s="26" t="s">
        <v>1586</v>
      </c>
      <c r="D3510" t="s">
        <v>307</v>
      </c>
      <c r="E3510">
        <v>-4.0212266823608</v>
      </c>
      <c r="F3510" s="11">
        <v>5.80329189612627e-5</v>
      </c>
      <c r="G3510">
        <v>30984</v>
      </c>
      <c r="H3510">
        <v>-0.00140329171045336</v>
      </c>
      <c r="I3510" s="2">
        <v>0.00126325500740385</v>
      </c>
      <c r="J3510">
        <v>-0.0648200202475598</v>
      </c>
      <c r="K3510">
        <v>-0.00208728912613371</v>
      </c>
      <c r="L3510">
        <v>-0.000719294294773018</v>
      </c>
    </row>
    <row r="3511" spans="1:12">
      <c r="A3511" s="2">
        <v>2010</v>
      </c>
      <c r="B3511" t="str">
        <f>VLOOKUP(A3511,'Table S1'!A:E,2,FALSE)</f>
        <v>Suffer from 'nerves'</v>
      </c>
      <c r="C3511" s="26" t="s">
        <v>1587</v>
      </c>
      <c r="D3511" t="s">
        <v>307</v>
      </c>
      <c r="E3511">
        <v>-4.19470610469548</v>
      </c>
      <c r="F3511" s="11">
        <v>2.73985061558647e-5</v>
      </c>
      <c r="G3511">
        <v>30982</v>
      </c>
      <c r="H3511">
        <v>-0.00147068664356474</v>
      </c>
      <c r="I3511" s="2">
        <v>0.000993529015057308</v>
      </c>
      <c r="J3511">
        <v>-0.0676167613964074</v>
      </c>
      <c r="K3511">
        <v>-0.00215788746188467</v>
      </c>
      <c r="L3511">
        <v>-0.000783485825244816</v>
      </c>
    </row>
    <row r="3512" spans="1:12">
      <c r="A3512" s="2">
        <v>2010</v>
      </c>
      <c r="B3512" t="str">
        <f>VLOOKUP(A3512,'Table S1'!A:E,2,FALSE)</f>
        <v>Suffer from 'nerves'</v>
      </c>
      <c r="C3512" s="26" t="s">
        <v>1588</v>
      </c>
      <c r="D3512" t="s">
        <v>307</v>
      </c>
      <c r="E3512">
        <v>-3.15075659747946</v>
      </c>
      <c r="F3512" s="2">
        <v>0.0016300306029084</v>
      </c>
      <c r="G3512">
        <v>30984</v>
      </c>
      <c r="H3512">
        <v>-0.000929007656364666</v>
      </c>
      <c r="I3512" s="11">
        <v>2.55198820805644e-5</v>
      </c>
      <c r="J3512">
        <v>-0.0507885087253649</v>
      </c>
      <c r="K3512">
        <v>-0.00150693001346913</v>
      </c>
      <c r="L3512">
        <v>-0.000351085299260202</v>
      </c>
    </row>
    <row r="3513" spans="1:12">
      <c r="A3513" s="2">
        <v>2010</v>
      </c>
      <c r="B3513" t="str">
        <f>VLOOKUP(A3513,'Table S1'!A:E,2,FALSE)</f>
        <v>Suffer from 'nerves'</v>
      </c>
      <c r="C3513" s="26" t="s">
        <v>1589</v>
      </c>
      <c r="D3513" t="s">
        <v>307</v>
      </c>
      <c r="E3513">
        <v>-1.57447970127908</v>
      </c>
      <c r="F3513" s="2">
        <v>0.115386800704949</v>
      </c>
      <c r="G3513">
        <v>30984</v>
      </c>
      <c r="H3513">
        <v>-0.00041189167072459</v>
      </c>
      <c r="I3513" s="11">
        <v>1.30401717538104e-5</v>
      </c>
      <c r="J3513">
        <v>-0.0254004033240329</v>
      </c>
      <c r="K3513">
        <v>-0.000924647965355878</v>
      </c>
      <c r="L3513" s="2">
        <v>0.000100864623906697</v>
      </c>
    </row>
    <row r="3514" spans="1:12">
      <c r="A3514" s="2">
        <v>2010</v>
      </c>
      <c r="B3514" t="str">
        <f>VLOOKUP(A3514,'Table S1'!A:E,2,FALSE)</f>
        <v>Suffer from 'nerves'</v>
      </c>
      <c r="C3514" s="26" t="s">
        <v>587</v>
      </c>
      <c r="D3514" t="s">
        <v>307</v>
      </c>
      <c r="E3514">
        <v>-2.39104558100697</v>
      </c>
      <c r="F3514" s="2">
        <v>0.0168063973941643</v>
      </c>
      <c r="G3514">
        <v>30984</v>
      </c>
      <c r="H3514">
        <v>-0.000775303726918724</v>
      </c>
      <c r="I3514" s="11">
        <v>2.42861404227739e-5</v>
      </c>
      <c r="J3514">
        <v>-0.0385423740605241</v>
      </c>
      <c r="K3514">
        <v>-0.00141085277577504</v>
      </c>
      <c r="L3514">
        <v>-0.000139754678062408</v>
      </c>
    </row>
    <row r="3515" spans="1:12">
      <c r="A3515" s="2">
        <v>2010</v>
      </c>
      <c r="B3515" t="str">
        <f>VLOOKUP(A3515,'Table S1'!A:E,2,FALSE)</f>
        <v>Suffer from 'nerves'</v>
      </c>
      <c r="C3515" s="26" t="s">
        <v>1590</v>
      </c>
      <c r="D3515" t="s">
        <v>307</v>
      </c>
      <c r="E3515">
        <v>-2.67147313952229</v>
      </c>
      <c r="F3515" s="2">
        <v>0.00755585861342754</v>
      </c>
      <c r="G3515">
        <v>30984</v>
      </c>
      <c r="H3515">
        <v>-0.000656536026417792</v>
      </c>
      <c r="I3515" s="2">
        <v>0.000216436671419154</v>
      </c>
      <c r="J3515">
        <v>-0.0430627160996019</v>
      </c>
      <c r="K3515">
        <v>-0.00113823176818233</v>
      </c>
      <c r="L3515">
        <v>-0.000174840284653256</v>
      </c>
    </row>
    <row r="3516" spans="1:12">
      <c r="A3516" s="2">
        <v>2010</v>
      </c>
      <c r="B3516" t="str">
        <f>VLOOKUP(A3516,'Table S1'!A:E,2,FALSE)</f>
        <v>Suffer from 'nerves'</v>
      </c>
      <c r="C3516" s="26" t="s">
        <v>589</v>
      </c>
      <c r="D3516" t="s">
        <v>307</v>
      </c>
      <c r="E3516">
        <v>-2.5400335642145</v>
      </c>
      <c r="F3516" s="2">
        <v>0.011089023660307</v>
      </c>
      <c r="G3516">
        <v>30984</v>
      </c>
      <c r="H3516">
        <v>-0.000682419665510332</v>
      </c>
      <c r="I3516" s="11">
        <v>4.20638564668031e-6</v>
      </c>
      <c r="J3516">
        <v>-0.0409439805480463</v>
      </c>
      <c r="K3516">
        <v>-0.0012090151548937</v>
      </c>
      <c r="L3516">
        <v>-0.000155824176126964</v>
      </c>
    </row>
    <row r="3517" spans="1:12">
      <c r="A3517" s="2">
        <v>2010</v>
      </c>
      <c r="B3517" t="str">
        <f>VLOOKUP(A3517,'Table S1'!A:E,2,FALSE)</f>
        <v>Suffer from 'nerves'</v>
      </c>
      <c r="C3517" s="26" t="s">
        <v>1021</v>
      </c>
      <c r="D3517" t="s">
        <v>307</v>
      </c>
      <c r="E3517" s="2">
        <v>0.280746193783331</v>
      </c>
      <c r="F3517" s="2">
        <v>0.778906949994878</v>
      </c>
      <c r="G3517">
        <v>30984</v>
      </c>
      <c r="H3517" s="11">
        <v>8.42805536267582e-5</v>
      </c>
      <c r="I3517" s="11">
        <v>-8.0367631299242e-5</v>
      </c>
      <c r="J3517" s="2">
        <v>0.0045254782689289</v>
      </c>
      <c r="K3517">
        <v>-0.000504127433733072</v>
      </c>
      <c r="L3517" s="2">
        <v>0.000672688540986589</v>
      </c>
    </row>
    <row r="3518" spans="1:12">
      <c r="A3518" s="2">
        <v>2010</v>
      </c>
      <c r="B3518" t="str">
        <f>VLOOKUP(A3518,'Table S1'!A:E,2,FALSE)</f>
        <v>Suffer from 'nerves'</v>
      </c>
      <c r="C3518" s="26" t="s">
        <v>1591</v>
      </c>
      <c r="D3518" t="s">
        <v>307</v>
      </c>
      <c r="E3518" s="2">
        <v>1.08518083903955</v>
      </c>
      <c r="F3518" s="2">
        <v>0.277850012111533</v>
      </c>
      <c r="G3518">
        <v>30984</v>
      </c>
      <c r="H3518" s="2">
        <v>0.00033931690127865</v>
      </c>
      <c r="I3518" s="2">
        <v>0.000157656318952385</v>
      </c>
      <c r="J3518" s="2">
        <v>0.0174925338746412</v>
      </c>
      <c r="K3518">
        <v>-0.000273553196051484</v>
      </c>
      <c r="L3518" s="2">
        <v>0.000952186998608784</v>
      </c>
    </row>
    <row r="3519" spans="1:12">
      <c r="A3519" s="2">
        <v>2010</v>
      </c>
      <c r="B3519" t="str">
        <f>VLOOKUP(A3519,'Table S1'!A:E,2,FALSE)</f>
        <v>Suffer from 'nerves'</v>
      </c>
      <c r="C3519" s="26" t="s">
        <v>1592</v>
      </c>
      <c r="D3519" t="s">
        <v>307</v>
      </c>
      <c r="E3519">
        <v>-1.563121091524</v>
      </c>
      <c r="F3519" s="2">
        <v>0.11803432843531</v>
      </c>
      <c r="G3519">
        <v>30984</v>
      </c>
      <c r="H3519">
        <v>-0.000472288491349392</v>
      </c>
      <c r="I3519">
        <v>-0.000509600291881503</v>
      </c>
      <c r="J3519">
        <v>-0.0251966747476392</v>
      </c>
      <c r="K3519">
        <v>-0.00106450402746405</v>
      </c>
      <c r="L3519" s="2">
        <v>0.000119927044765267</v>
      </c>
    </row>
    <row r="3520" spans="1:12">
      <c r="A3520" s="2">
        <v>2010</v>
      </c>
      <c r="B3520" t="str">
        <f>VLOOKUP(A3520,'Table S1'!A:E,2,FALSE)</f>
        <v>Suffer from 'nerves'</v>
      </c>
      <c r="C3520" s="26" t="s">
        <v>1013</v>
      </c>
      <c r="D3520" t="s">
        <v>307</v>
      </c>
      <c r="E3520">
        <v>-2.22782001196249</v>
      </c>
      <c r="F3520" s="2">
        <v>0.0258996709610828</v>
      </c>
      <c r="G3520">
        <v>30984</v>
      </c>
      <c r="H3520">
        <v>-0.000699228404659319</v>
      </c>
      <c r="I3520" s="11">
        <v>3.33253020233282e-5</v>
      </c>
      <c r="J3520">
        <v>-0.0359112653153262</v>
      </c>
      <c r="K3520">
        <v>-0.00131441096913783</v>
      </c>
      <c r="L3520" s="11">
        <v>-8.40458401808089e-5</v>
      </c>
    </row>
    <row r="3521" spans="1:12">
      <c r="A3521" s="2">
        <v>2010</v>
      </c>
      <c r="B3521" t="str">
        <f>VLOOKUP(A3521,'Table S1'!A:E,2,FALSE)</f>
        <v>Suffer from 'nerves'</v>
      </c>
      <c r="C3521" s="26" t="s">
        <v>1593</v>
      </c>
      <c r="D3521" t="s">
        <v>307</v>
      </c>
      <c r="E3521" s="2">
        <v>0.713936874897561</v>
      </c>
      <c r="F3521" s="2">
        <v>0.475271592063448</v>
      </c>
      <c r="G3521">
        <v>30984</v>
      </c>
      <c r="H3521" s="2">
        <v>0.000207926913171395</v>
      </c>
      <c r="I3521">
        <v>-0.0001294633481434</v>
      </c>
      <c r="J3521" s="2">
        <v>0.0115082800204565</v>
      </c>
      <c r="K3521">
        <v>-0.000362915126190632</v>
      </c>
      <c r="L3521" s="2">
        <v>0.000778768952533423</v>
      </c>
    </row>
    <row r="3522" spans="1:12">
      <c r="A3522" s="2">
        <v>2010</v>
      </c>
      <c r="B3522" t="str">
        <f>VLOOKUP(A3522,'Table S1'!A:E,2,FALSE)</f>
        <v>Suffer from 'nerves'</v>
      </c>
      <c r="C3522" s="26" t="s">
        <v>1594</v>
      </c>
      <c r="D3522" t="s">
        <v>307</v>
      </c>
      <c r="E3522" s="2">
        <v>0.425850419152016</v>
      </c>
      <c r="F3522" s="2">
        <v>0.670219803091083</v>
      </c>
      <c r="G3522">
        <v>30984</v>
      </c>
      <c r="H3522" s="2">
        <v>0.00011715876090998</v>
      </c>
      <c r="I3522">
        <v>-0.000511425869239104</v>
      </c>
      <c r="J3522" s="2">
        <v>0.00686448066032921</v>
      </c>
      <c r="K3522">
        <v>-0.000422082043051984</v>
      </c>
      <c r="L3522" s="2">
        <v>0.000656399564871943</v>
      </c>
    </row>
    <row r="3523" spans="1:12">
      <c r="A3523" s="2">
        <v>2010</v>
      </c>
      <c r="B3523" t="str">
        <f>VLOOKUP(A3523,'Table S1'!A:E,2,FALSE)</f>
        <v>Suffer from 'nerves'</v>
      </c>
      <c r="C3523" s="26" t="s">
        <v>1595</v>
      </c>
      <c r="D3523" t="s">
        <v>307</v>
      </c>
      <c r="E3523" s="2">
        <v>0.542000629644955</v>
      </c>
      <c r="F3523" s="2">
        <v>0.587821969802451</v>
      </c>
      <c r="G3523">
        <v>30984</v>
      </c>
      <c r="H3523" s="2">
        <v>0.000146656209577636</v>
      </c>
      <c r="I3523">
        <v>-0.000289124187495577</v>
      </c>
      <c r="J3523" s="2">
        <v>0.00873675984044511</v>
      </c>
      <c r="K3523">
        <v>-0.000383697635481272</v>
      </c>
      <c r="L3523" s="2">
        <v>0.000677010054636544</v>
      </c>
    </row>
    <row r="3524" spans="1:12">
      <c r="A3524" s="2">
        <v>2010</v>
      </c>
      <c r="B3524" t="str">
        <f>VLOOKUP(A3524,'Table S1'!A:E,2,FALSE)</f>
        <v>Suffer from 'nerves'</v>
      </c>
      <c r="C3524" s="26" t="s">
        <v>1596</v>
      </c>
      <c r="D3524" t="s">
        <v>307</v>
      </c>
      <c r="E3524">
        <v>-3.95777464860269</v>
      </c>
      <c r="F3524" s="11">
        <v>7.58199041642761e-5</v>
      </c>
      <c r="G3524">
        <v>30984</v>
      </c>
      <c r="H3524">
        <v>-0.000885566893422555</v>
      </c>
      <c r="I3524">
        <v>-0.000182466420202713</v>
      </c>
      <c r="J3524">
        <v>-0.063797207449915</v>
      </c>
      <c r="K3524">
        <v>-0.00132413330425133</v>
      </c>
      <c r="L3524">
        <v>-0.000447000482593776</v>
      </c>
    </row>
    <row r="3525" spans="1:12">
      <c r="A3525" s="2">
        <v>2010</v>
      </c>
      <c r="B3525" t="str">
        <f>VLOOKUP(A3525,'Table S1'!A:E,2,FALSE)</f>
        <v>Suffer from 'nerves'</v>
      </c>
      <c r="C3525" s="26" t="s">
        <v>598</v>
      </c>
      <c r="D3525" t="s">
        <v>307</v>
      </c>
      <c r="E3525">
        <v>-0.609647500841332</v>
      </c>
      <c r="F3525" s="2">
        <v>0.542099809019966</v>
      </c>
      <c r="G3525">
        <v>30984</v>
      </c>
      <c r="H3525">
        <v>-0.000171598887427462</v>
      </c>
      <c r="I3525">
        <v>-0.000121307242175012</v>
      </c>
      <c r="J3525">
        <v>-0.00982719117073234</v>
      </c>
      <c r="K3525">
        <v>-0.000723296019869441</v>
      </c>
      <c r="L3525" s="2">
        <v>0.000380098245014517</v>
      </c>
    </row>
    <row r="3526" spans="1:12">
      <c r="A3526" s="2">
        <v>2010</v>
      </c>
      <c r="B3526" t="str">
        <f>VLOOKUP(A3526,'Table S1'!A:E,2,FALSE)</f>
        <v>Suffer from 'nerves'</v>
      </c>
      <c r="C3526" s="26" t="s">
        <v>599</v>
      </c>
      <c r="D3526" t="s">
        <v>307</v>
      </c>
      <c r="E3526">
        <v>-0.48982862883621</v>
      </c>
      <c r="F3526" s="2">
        <v>0.624258638427377</v>
      </c>
      <c r="G3526">
        <v>30984</v>
      </c>
      <c r="H3526">
        <v>-0.000138209054153468</v>
      </c>
      <c r="I3526">
        <v>-0.000112725104527033</v>
      </c>
      <c r="J3526">
        <v>-0.00789577513206922</v>
      </c>
      <c r="K3526">
        <v>-0.000691250127764884</v>
      </c>
      <c r="L3526" s="2">
        <v>0.000414832019457948</v>
      </c>
    </row>
    <row r="3527" spans="1:12">
      <c r="A3527" s="2">
        <v>2010</v>
      </c>
      <c r="B3527" t="str">
        <f>VLOOKUP(A3527,'Table S1'!A:E,2,FALSE)</f>
        <v>Suffer from 'nerves'</v>
      </c>
      <c r="C3527" s="26" t="s">
        <v>1597</v>
      </c>
      <c r="D3527" t="s">
        <v>307</v>
      </c>
      <c r="E3527" s="2">
        <v>0.109800263067355</v>
      </c>
      <c r="F3527" s="2">
        <v>0.912568493510688</v>
      </c>
      <c r="G3527">
        <v>30984</v>
      </c>
      <c r="H3527" s="11">
        <v>3.31841108509913e-5</v>
      </c>
      <c r="I3527">
        <v>-0.000423165414027198</v>
      </c>
      <c r="J3527" s="2">
        <v>0.0017699214288101</v>
      </c>
      <c r="K3527">
        <v>-0.000559184259942286</v>
      </c>
      <c r="L3527" s="2">
        <v>0.000625552481644268</v>
      </c>
    </row>
    <row r="3528" spans="1:12">
      <c r="A3528" s="2">
        <v>2010</v>
      </c>
      <c r="B3528" t="str">
        <f>VLOOKUP(A3528,'Table S1'!A:E,2,FALSE)</f>
        <v>Suffer from 'nerves'</v>
      </c>
      <c r="C3528" s="26" t="s">
        <v>1598</v>
      </c>
      <c r="D3528" t="s">
        <v>307</v>
      </c>
      <c r="E3528">
        <v>-2.36829474555261</v>
      </c>
      <c r="F3528" s="2">
        <v>0.0178763939781648</v>
      </c>
      <c r="G3528">
        <v>30983</v>
      </c>
      <c r="H3528">
        <v>-0.000530889868683055</v>
      </c>
      <c r="I3528">
        <v>-0.000494075531401384</v>
      </c>
      <c r="J3528">
        <v>-0.0381793285224684</v>
      </c>
      <c r="K3528">
        <v>-0.00097026325092986</v>
      </c>
      <c r="L3528" s="11">
        <v>-9.15164864362504e-5</v>
      </c>
    </row>
    <row r="3529" spans="1:12">
      <c r="A3529" s="2">
        <v>2010</v>
      </c>
      <c r="B3529" t="str">
        <f>VLOOKUP(A3529,'Table S1'!A:E,2,FALSE)</f>
        <v>Suffer from 'nerves'</v>
      </c>
      <c r="C3529" s="26" t="s">
        <v>1433</v>
      </c>
      <c r="D3529" t="s">
        <v>307</v>
      </c>
      <c r="E3529">
        <v>-1.82803989062263</v>
      </c>
      <c r="F3529" s="2">
        <v>0.0675531755484787</v>
      </c>
      <c r="G3529">
        <v>30984</v>
      </c>
      <c r="H3529">
        <v>-0.000570164340915657</v>
      </c>
      <c r="I3529" s="11">
        <v>-3.67436103112509e-5</v>
      </c>
      <c r="J3529">
        <v>-0.029467023891809</v>
      </c>
      <c r="K3529">
        <v>-0.00118149959413464</v>
      </c>
      <c r="L3529" s="11">
        <v>4.11709123033241e-5</v>
      </c>
    </row>
    <row r="3530" spans="1:12">
      <c r="A3530" s="2">
        <v>2010</v>
      </c>
      <c r="B3530" t="str">
        <f>VLOOKUP(A3530,'Table S1'!A:E,2,FALSE)</f>
        <v>Suffer from 'nerves'</v>
      </c>
      <c r="C3530" s="26" t="s">
        <v>603</v>
      </c>
      <c r="D3530" t="s">
        <v>307</v>
      </c>
      <c r="E3530">
        <v>-1.11690627916795</v>
      </c>
      <c r="F3530" s="2">
        <v>0.264043060496928</v>
      </c>
      <c r="G3530">
        <v>30984</v>
      </c>
      <c r="H3530">
        <v>-0.000354330574803728</v>
      </c>
      <c r="I3530" s="11">
        <v>2.77665544808977e-5</v>
      </c>
      <c r="J3530">
        <v>-0.0180039309765521</v>
      </c>
      <c r="K3530">
        <v>-0.000976139502140154</v>
      </c>
      <c r="L3530" s="2">
        <v>0.000267478352532697</v>
      </c>
    </row>
    <row r="3531" spans="1:12">
      <c r="A3531" s="2">
        <v>2010</v>
      </c>
      <c r="B3531" t="str">
        <f>VLOOKUP(A3531,'Table S1'!A:E,2,FALSE)</f>
        <v>Suffer from 'nerves'</v>
      </c>
      <c r="C3531" s="26" t="s">
        <v>604</v>
      </c>
      <c r="D3531" t="s">
        <v>307</v>
      </c>
      <c r="E3531">
        <v>-2.44007286303306</v>
      </c>
      <c r="F3531" s="2">
        <v>0.0146898655289167</v>
      </c>
      <c r="G3531">
        <v>30984</v>
      </c>
      <c r="H3531">
        <v>-0.000689656403522444</v>
      </c>
      <c r="I3531" s="2">
        <v>0.000514437029085423</v>
      </c>
      <c r="J3531">
        <v>-0.0393642583478015</v>
      </c>
      <c r="K3531">
        <v>-0.00124363761377389</v>
      </c>
      <c r="L3531">
        <v>-0.000135675193271001</v>
      </c>
    </row>
    <row r="3532" spans="1:12">
      <c r="A3532" s="2">
        <v>2010</v>
      </c>
      <c r="B3532" t="str">
        <f>VLOOKUP(A3532,'Table S1'!A:E,2,FALSE)</f>
        <v>Suffer from 'nerves'</v>
      </c>
      <c r="C3532" s="26" t="s">
        <v>605</v>
      </c>
      <c r="D3532" t="s">
        <v>307</v>
      </c>
      <c r="E3532">
        <v>-1.60144134918389</v>
      </c>
      <c r="F3532" s="2">
        <v>0.109289395112002</v>
      </c>
      <c r="G3532">
        <v>30984</v>
      </c>
      <c r="H3532">
        <v>-0.000408676405237508</v>
      </c>
      <c r="I3532">
        <v>-0.000416194122247045</v>
      </c>
      <c r="J3532">
        <v>-0.0258143767758043</v>
      </c>
      <c r="K3532">
        <v>-0.000908864768219718</v>
      </c>
      <c r="L3532" s="11">
        <v>9.15119577447024e-5</v>
      </c>
    </row>
    <row r="3533" spans="1:12">
      <c r="A3533" s="2">
        <v>2010</v>
      </c>
      <c r="B3533" t="str">
        <f>VLOOKUP(A3533,'Table S1'!A:E,2,FALSE)</f>
        <v>Suffer from 'nerves'</v>
      </c>
      <c r="C3533" s="26" t="s">
        <v>606</v>
      </c>
      <c r="D3533" t="s">
        <v>307</v>
      </c>
      <c r="E3533">
        <v>-3.15231170607672</v>
      </c>
      <c r="F3533" s="2">
        <v>0.0016213763235841</v>
      </c>
      <c r="G3533">
        <v>30984</v>
      </c>
      <c r="H3533">
        <v>-0.000903098174290103</v>
      </c>
      <c r="I3533" s="2">
        <v>0.000501364651633374</v>
      </c>
      <c r="J3533">
        <v>-0.0508553094178329</v>
      </c>
      <c r="K3533">
        <v>-0.00146462546250887</v>
      </c>
      <c r="L3533">
        <v>-0.000341570886071337</v>
      </c>
    </row>
    <row r="3534" spans="1:12">
      <c r="A3534" s="2">
        <v>2010</v>
      </c>
      <c r="B3534" t="str">
        <f>VLOOKUP(A3534,'Table S1'!A:E,2,FALSE)</f>
        <v>Suffer from 'nerves'</v>
      </c>
      <c r="C3534" s="26" t="s">
        <v>607</v>
      </c>
      <c r="D3534" t="s">
        <v>307</v>
      </c>
      <c r="E3534">
        <v>-3.99226019168487</v>
      </c>
      <c r="F3534" s="11">
        <v>6.55972551515327e-5</v>
      </c>
      <c r="G3534">
        <v>30984</v>
      </c>
      <c r="H3534">
        <v>-0.00113501591679611</v>
      </c>
      <c r="I3534" s="2">
        <v>0.000404036794291966</v>
      </c>
      <c r="J3534">
        <v>-0.0643530959330587</v>
      </c>
      <c r="K3534">
        <v>-0.00169226347009396</v>
      </c>
      <c r="L3534">
        <v>-0.000577768363498267</v>
      </c>
    </row>
    <row r="3535" spans="1:12">
      <c r="A3535" s="2">
        <v>2010</v>
      </c>
      <c r="B3535" t="str">
        <f>VLOOKUP(A3535,'Table S1'!A:E,2,FALSE)</f>
        <v>Suffer from 'nerves'</v>
      </c>
      <c r="C3535" s="26" t="s">
        <v>608</v>
      </c>
      <c r="D3535" t="s">
        <v>307</v>
      </c>
      <c r="E3535">
        <v>-2.90017659734594</v>
      </c>
      <c r="F3535" s="2">
        <v>0.00373214563614111</v>
      </c>
      <c r="G3535">
        <v>30984</v>
      </c>
      <c r="H3535">
        <v>-0.000799928985549295</v>
      </c>
      <c r="I3535" s="2">
        <v>0.000220596793345468</v>
      </c>
      <c r="J3535">
        <v>-0.0467492933402842</v>
      </c>
      <c r="K3535">
        <v>-0.00134054890908508</v>
      </c>
      <c r="L3535">
        <v>-0.000259309062013513</v>
      </c>
    </row>
    <row r="3536" spans="1:12">
      <c r="A3536" s="2">
        <v>2010</v>
      </c>
      <c r="B3536" t="str">
        <f>VLOOKUP(A3536,'Table S1'!A:E,2,FALSE)</f>
        <v>Suffer from 'nerves'</v>
      </c>
      <c r="C3536" s="26" t="s">
        <v>609</v>
      </c>
      <c r="D3536" t="s">
        <v>307</v>
      </c>
      <c r="E3536">
        <v>-0.249826492364793</v>
      </c>
      <c r="F3536" s="2">
        <v>0.802723187513693</v>
      </c>
      <c r="G3536">
        <v>30984</v>
      </c>
      <c r="H3536" s="11">
        <v>-6.86647013196012e-5</v>
      </c>
      <c r="I3536" s="11">
        <v>-7.98365015629323e-5</v>
      </c>
      <c r="J3536">
        <v>-0.00402706924344678</v>
      </c>
      <c r="K3536">
        <v>-0.000607380983147442</v>
      </c>
      <c r="L3536" s="2">
        <v>0.00047005158050824</v>
      </c>
    </row>
    <row r="3537" spans="1:12">
      <c r="A3537" s="2">
        <v>2010</v>
      </c>
      <c r="B3537" t="str">
        <f>VLOOKUP(A3537,'Table S1'!A:E,2,FALSE)</f>
        <v>Suffer from 'nerves'</v>
      </c>
      <c r="C3537" s="26" t="s">
        <v>610</v>
      </c>
      <c r="D3537" t="s">
        <v>307</v>
      </c>
      <c r="E3537">
        <v>-1.20628244975605</v>
      </c>
      <c r="F3537" s="2">
        <v>0.22771781285591</v>
      </c>
      <c r="G3537">
        <v>30984</v>
      </c>
      <c r="H3537">
        <v>-0.000357353526384085</v>
      </c>
      <c r="I3537">
        <v>-0.000337992066290613</v>
      </c>
      <c r="J3537">
        <v>-0.019444626974264</v>
      </c>
      <c r="K3537">
        <v>-0.000938003110741588</v>
      </c>
      <c r="L3537" s="2">
        <v>0.000223296057973418</v>
      </c>
    </row>
    <row r="3538" spans="1:12">
      <c r="A3538" s="2">
        <v>2010</v>
      </c>
      <c r="B3538" t="str">
        <f>VLOOKUP(A3538,'Table S1'!A:E,2,FALSE)</f>
        <v>Suffer from 'nerves'</v>
      </c>
      <c r="C3538" s="26" t="s">
        <v>611</v>
      </c>
      <c r="D3538" t="s">
        <v>307</v>
      </c>
      <c r="E3538">
        <v>-0.834579015969008</v>
      </c>
      <c r="F3538" s="2">
        <v>0.403961215631146</v>
      </c>
      <c r="G3538">
        <v>30984</v>
      </c>
      <c r="H3538">
        <v>-0.000224331859532314</v>
      </c>
      <c r="I3538">
        <v>-0.000184286629128348</v>
      </c>
      <c r="J3538">
        <v>-0.0134529667155048</v>
      </c>
      <c r="K3538">
        <v>-0.000751183761326776</v>
      </c>
      <c r="L3538" s="2">
        <v>0.000302520042262149</v>
      </c>
    </row>
    <row r="3539" spans="1:12">
      <c r="A3539" s="2">
        <v>2010</v>
      </c>
      <c r="B3539" t="str">
        <f>VLOOKUP(A3539,'Table S1'!A:E,2,FALSE)</f>
        <v>Suffer from 'nerves'</v>
      </c>
      <c r="C3539" s="26" t="s">
        <v>612</v>
      </c>
      <c r="D3539" t="s">
        <v>307</v>
      </c>
      <c r="E3539">
        <v>-1.66545932555018</v>
      </c>
      <c r="F3539" s="2">
        <v>0.0958312616614935</v>
      </c>
      <c r="G3539">
        <v>30984</v>
      </c>
      <c r="H3539">
        <v>-0.000482908093459521</v>
      </c>
      <c r="I3539" s="2">
        <v>0.000519409590363489</v>
      </c>
      <c r="J3539">
        <v>-0.0268463122651596</v>
      </c>
      <c r="K3539">
        <v>-0.00105123145716399</v>
      </c>
      <c r="L3539" s="11">
        <v>8.54152702449463e-5</v>
      </c>
    </row>
    <row r="3540" spans="1:12">
      <c r="A3540" s="2">
        <v>2010</v>
      </c>
      <c r="B3540" t="str">
        <f>VLOOKUP(A3540,'Table S1'!A:E,2,FALSE)</f>
        <v>Suffer from 'nerves'</v>
      </c>
      <c r="C3540" s="26" t="s">
        <v>613</v>
      </c>
      <c r="D3540" t="s">
        <v>307</v>
      </c>
      <c r="E3540">
        <v>-0.727005653574215</v>
      </c>
      <c r="F3540" s="2">
        <v>0.467227985089318</v>
      </c>
      <c r="G3540">
        <v>30984</v>
      </c>
      <c r="H3540">
        <v>-0.000183470373177865</v>
      </c>
      <c r="I3540" s="11">
        <v>-3.43256674365268e-5</v>
      </c>
      <c r="J3540">
        <v>-0.0117189417327513</v>
      </c>
      <c r="K3540">
        <v>-0.00067811490548435</v>
      </c>
      <c r="L3540" s="2">
        <v>0.000311174159128619</v>
      </c>
    </row>
    <row r="3541" spans="1:12">
      <c r="A3541" s="2">
        <v>2010</v>
      </c>
      <c r="B3541" t="str">
        <f>VLOOKUP(A3541,'Table S1'!A:E,2,FALSE)</f>
        <v>Suffer from 'nerves'</v>
      </c>
      <c r="C3541" s="26" t="s">
        <v>614</v>
      </c>
      <c r="D3541" t="s">
        <v>307</v>
      </c>
      <c r="E3541">
        <v>-2.39933338916053</v>
      </c>
      <c r="F3541" s="2">
        <v>0.0164308211225898</v>
      </c>
      <c r="G3541">
        <v>30984</v>
      </c>
      <c r="H3541">
        <v>-0.000699498895235656</v>
      </c>
      <c r="I3541" s="2">
        <v>0.000498282849047022</v>
      </c>
      <c r="J3541">
        <v>-0.038675969088797</v>
      </c>
      <c r="K3541">
        <v>-0.00127092686220687</v>
      </c>
      <c r="L3541">
        <v>-0.000128070928264443</v>
      </c>
    </row>
    <row r="3542" spans="1:12">
      <c r="A3542" s="2">
        <v>2010</v>
      </c>
      <c r="B3542" t="str">
        <f>VLOOKUP(A3542,'Table S1'!A:E,2,FALSE)</f>
        <v>Suffer from 'nerves'</v>
      </c>
      <c r="C3542" s="26" t="s">
        <v>615</v>
      </c>
      <c r="D3542" t="s">
        <v>307</v>
      </c>
      <c r="E3542">
        <v>-0.952661013133306</v>
      </c>
      <c r="F3542" s="2">
        <v>0.340769284434347</v>
      </c>
      <c r="G3542">
        <v>30984</v>
      </c>
      <c r="H3542">
        <v>-0.00033247460149899</v>
      </c>
      <c r="I3542" s="11">
        <v>8.51965507122281e-5</v>
      </c>
      <c r="J3542">
        <v>-0.0153563852620485</v>
      </c>
      <c r="K3542">
        <v>-0.00101652033489519</v>
      </c>
      <c r="L3542" s="2">
        <v>0.000351571131897212</v>
      </c>
    </row>
    <row r="3543" spans="1:12">
      <c r="A3543" s="2">
        <v>2010</v>
      </c>
      <c r="B3543" t="str">
        <f>VLOOKUP(A3543,'Table S1'!A:E,2,FALSE)</f>
        <v>Suffer from 'nerves'</v>
      </c>
      <c r="C3543" s="26" t="s">
        <v>616</v>
      </c>
      <c r="D3543" t="s">
        <v>307</v>
      </c>
      <c r="E3543">
        <v>-4.10398231940413</v>
      </c>
      <c r="F3543" s="11">
        <v>4.07137163892597e-5</v>
      </c>
      <c r="G3543">
        <v>30984</v>
      </c>
      <c r="H3543">
        <v>-0.00121595204461911</v>
      </c>
      <c r="I3543" s="2">
        <v>0.000795062194254482</v>
      </c>
      <c r="J3543">
        <v>-0.0661539967906577</v>
      </c>
      <c r="K3543">
        <v>-0.00179668439946407</v>
      </c>
      <c r="L3543">
        <v>-0.000635219689774147</v>
      </c>
    </row>
    <row r="3544" spans="1:12">
      <c r="A3544" s="2">
        <v>2010</v>
      </c>
      <c r="B3544" t="str">
        <f>VLOOKUP(A3544,'Table S1'!A:E,2,FALSE)</f>
        <v>Suffer from 'nerves'</v>
      </c>
      <c r="C3544" s="26" t="s">
        <v>617</v>
      </c>
      <c r="D3544" t="s">
        <v>307</v>
      </c>
      <c r="E3544">
        <v>-0.657091141827502</v>
      </c>
      <c r="F3544" s="2">
        <v>0.511127195500604</v>
      </c>
      <c r="G3544">
        <v>30981</v>
      </c>
      <c r="H3544">
        <v>-0.000156458017271184</v>
      </c>
      <c r="I3544" s="11">
        <v>-6.78174853365974e-5</v>
      </c>
      <c r="J3544">
        <v>-0.0105938127466686</v>
      </c>
      <c r="K3544">
        <v>-0.000623157444727726</v>
      </c>
      <c r="L3544" s="2">
        <v>0.000310241410185359</v>
      </c>
    </row>
    <row r="3545" spans="1:12">
      <c r="A3545" s="2">
        <v>2010</v>
      </c>
      <c r="B3545" t="str">
        <f>VLOOKUP(A3545,'Table S1'!A:E,2,FALSE)</f>
        <v>Suffer from 'nerves'</v>
      </c>
      <c r="C3545" s="26" t="s">
        <v>618</v>
      </c>
      <c r="D3545" t="s">
        <v>307</v>
      </c>
      <c r="E3545">
        <v>-1.78245223254134</v>
      </c>
      <c r="F3545" s="2">
        <v>0.0746853034437672</v>
      </c>
      <c r="G3545">
        <v>30983</v>
      </c>
      <c r="H3545">
        <v>-0.000421760336086847</v>
      </c>
      <c r="I3545">
        <v>-0.000648546527842845</v>
      </c>
      <c r="J3545">
        <v>-0.0287322607210021</v>
      </c>
      <c r="K3545">
        <v>-0.000885541271055665</v>
      </c>
      <c r="L3545" s="11">
        <v>4.20205988819701e-5</v>
      </c>
    </row>
    <row r="3546" spans="1:12">
      <c r="A3546" s="2">
        <v>2010</v>
      </c>
      <c r="B3546" t="str">
        <f>VLOOKUP(A3546,'Table S1'!A:E,2,FALSE)</f>
        <v>Suffer from 'nerves'</v>
      </c>
      <c r="C3546" s="26" t="s">
        <v>1599</v>
      </c>
      <c r="D3546" t="s">
        <v>307</v>
      </c>
      <c r="E3546" s="2">
        <v>0.482889513691807</v>
      </c>
      <c r="F3546" s="2">
        <v>0.629177599645575</v>
      </c>
      <c r="G3546">
        <v>30984</v>
      </c>
      <c r="H3546" s="2">
        <v>0.0001150892271422</v>
      </c>
      <c r="I3546">
        <v>-0.000733011007885298</v>
      </c>
      <c r="J3546" s="2">
        <v>0.00778392031270939</v>
      </c>
      <c r="K3546">
        <v>-0.000352056042917896</v>
      </c>
      <c r="L3546" s="2">
        <v>0.000582234497202296</v>
      </c>
    </row>
    <row r="3547" spans="1:12">
      <c r="A3547" s="2">
        <v>2010</v>
      </c>
      <c r="B3547" t="str">
        <f>VLOOKUP(A3547,'Table S1'!A:E,2,FALSE)</f>
        <v>Suffer from 'nerves'</v>
      </c>
      <c r="C3547" s="26" t="s">
        <v>1600</v>
      </c>
      <c r="D3547" t="s">
        <v>307</v>
      </c>
      <c r="E3547">
        <v>-1.3125316175594</v>
      </c>
      <c r="F3547" s="2">
        <v>0.189350547509951</v>
      </c>
      <c r="G3547">
        <v>30984</v>
      </c>
      <c r="H3547">
        <v>-0.000408398360521504</v>
      </c>
      <c r="I3547" s="2">
        <v>0.000114400101434244</v>
      </c>
      <c r="J3547">
        <v>-0.0211573066494761</v>
      </c>
      <c r="K3547">
        <v>-0.00101827117214197</v>
      </c>
      <c r="L3547" s="2">
        <v>0.000201474451098961</v>
      </c>
    </row>
    <row r="3548" spans="1:12">
      <c r="A3548" s="2">
        <v>2010</v>
      </c>
      <c r="B3548" t="str">
        <f>VLOOKUP(A3548,'Table S1'!A:E,2,FALSE)</f>
        <v>Suffer from 'nerves'</v>
      </c>
      <c r="C3548" s="26" t="s">
        <v>1601</v>
      </c>
      <c r="D3548" t="s">
        <v>307</v>
      </c>
      <c r="E3548">
        <v>-2.30839396747928</v>
      </c>
      <c r="F3548" s="2">
        <v>0.0209837847701059</v>
      </c>
      <c r="G3548">
        <v>30984</v>
      </c>
      <c r="H3548">
        <v>-0.000718822726670691</v>
      </c>
      <c r="I3548" s="2">
        <v>0.000273153588656322</v>
      </c>
      <c r="J3548">
        <v>-0.0372100743207807</v>
      </c>
      <c r="K3548">
        <v>-0.00132916988306313</v>
      </c>
      <c r="L3548">
        <v>-0.000108475570278254</v>
      </c>
    </row>
    <row r="3549" spans="1:12">
      <c r="A3549" s="2">
        <v>2010</v>
      </c>
      <c r="B3549" t="str">
        <f>VLOOKUP(A3549,'Table S1'!A:E,2,FALSE)</f>
        <v>Suffer from 'nerves'</v>
      </c>
      <c r="C3549" s="26" t="s">
        <v>622</v>
      </c>
      <c r="D3549" t="s">
        <v>307</v>
      </c>
      <c r="E3549">
        <v>-1.05621125904415</v>
      </c>
      <c r="F3549" s="2">
        <v>0.290879943199938</v>
      </c>
      <c r="G3549">
        <v>30984</v>
      </c>
      <c r="H3549">
        <v>-0.000257519032675118</v>
      </c>
      <c r="I3549">
        <v>-0.000112245790977387</v>
      </c>
      <c r="J3549">
        <v>-0.0170255597619652</v>
      </c>
      <c r="K3549">
        <v>-0.00073540424986152</v>
      </c>
      <c r="L3549" s="2">
        <v>0.000220366184511285</v>
      </c>
    </row>
    <row r="3550" spans="1:12">
      <c r="A3550" s="2">
        <v>2010</v>
      </c>
      <c r="B3550" t="str">
        <f>VLOOKUP(A3550,'Table S1'!A:E,2,FALSE)</f>
        <v>Suffer from 'nerves'</v>
      </c>
      <c r="C3550" s="26" t="s">
        <v>623</v>
      </c>
      <c r="D3550" t="s">
        <v>307</v>
      </c>
      <c r="E3550">
        <v>-0.318543303864399</v>
      </c>
      <c r="F3550" s="2">
        <v>0.75007499926133</v>
      </c>
      <c r="G3550">
        <v>30984</v>
      </c>
      <c r="H3550" s="11">
        <v>-7.89177791092581e-5</v>
      </c>
      <c r="I3550">
        <v>-0.000255830221738458</v>
      </c>
      <c r="J3550">
        <v>-0.00513474743833462</v>
      </c>
      <c r="K3550">
        <v>-0.000564509676479555</v>
      </c>
      <c r="L3550" s="2">
        <v>0.000406674118261039</v>
      </c>
    </row>
    <row r="3551" spans="1:12">
      <c r="A3551" s="2">
        <v>2010</v>
      </c>
      <c r="B3551" t="str">
        <f>VLOOKUP(A3551,'Table S1'!A:E,2,FALSE)</f>
        <v>Suffer from 'nerves'</v>
      </c>
      <c r="C3551" s="26" t="s">
        <v>624</v>
      </c>
      <c r="D3551" t="s">
        <v>307</v>
      </c>
      <c r="E3551">
        <v>-1.28399575377958</v>
      </c>
      <c r="F3551" s="2">
        <v>0.199153042411554</v>
      </c>
      <c r="G3551">
        <v>30984</v>
      </c>
      <c r="H3551">
        <v>-0.000330060251434675</v>
      </c>
      <c r="I3551" s="11">
        <v>-3.8923343174956e-5</v>
      </c>
      <c r="J3551">
        <v>-0.0206973238098856</v>
      </c>
      <c r="K3551">
        <v>-0.000833902632120081</v>
      </c>
      <c r="L3551" s="2">
        <v>0.000173782129250732</v>
      </c>
    </row>
    <row r="3552" spans="1:12">
      <c r="A3552" s="2">
        <v>2010</v>
      </c>
      <c r="B3552" t="str">
        <f>VLOOKUP(A3552,'Table S1'!A:E,2,FALSE)</f>
        <v>Suffer from 'nerves'</v>
      </c>
      <c r="C3552" s="26" t="s">
        <v>625</v>
      </c>
      <c r="D3552" t="s">
        <v>307</v>
      </c>
      <c r="E3552">
        <v>-2.86805066154992</v>
      </c>
      <c r="F3552" s="2">
        <v>0.00413288141768174</v>
      </c>
      <c r="G3552">
        <v>30984</v>
      </c>
      <c r="H3552">
        <v>-0.000712972783954411</v>
      </c>
      <c r="I3552" s="2">
        <v>0.000412954157027322</v>
      </c>
      <c r="J3552">
        <v>-0.0462314404627271</v>
      </c>
      <c r="K3552">
        <v>-0.00120022204620391</v>
      </c>
      <c r="L3552">
        <v>-0.000225723521704916</v>
      </c>
    </row>
    <row r="3553" spans="1:12">
      <c r="A3553" s="2">
        <v>2010</v>
      </c>
      <c r="B3553" t="str">
        <f>VLOOKUP(A3553,'Table S1'!A:E,2,FALSE)</f>
        <v>Suffer from 'nerves'</v>
      </c>
      <c r="C3553" s="26" t="s">
        <v>1414</v>
      </c>
      <c r="D3553" t="s">
        <v>307</v>
      </c>
      <c r="E3553">
        <v>-0.805615292402861</v>
      </c>
      <c r="F3553" s="2">
        <v>0.420470887704313</v>
      </c>
      <c r="G3553">
        <v>30984</v>
      </c>
      <c r="H3553">
        <v>-0.000214623596598363</v>
      </c>
      <c r="I3553">
        <v>-0.000361105615904909</v>
      </c>
      <c r="J3553">
        <v>-0.0129860870053313</v>
      </c>
      <c r="K3553">
        <v>-0.000736797091428007</v>
      </c>
      <c r="L3553" s="2">
        <v>0.000307549898231281</v>
      </c>
    </row>
    <row r="3554" spans="1:12">
      <c r="A3554" s="2">
        <v>2010</v>
      </c>
      <c r="B3554" t="str">
        <f>VLOOKUP(A3554,'Table S1'!A:E,2,FALSE)</f>
        <v>Suffer from 'nerves'</v>
      </c>
      <c r="C3554" s="26" t="s">
        <v>1415</v>
      </c>
      <c r="D3554" t="s">
        <v>307</v>
      </c>
      <c r="E3554">
        <v>-0.924280303215464</v>
      </c>
      <c r="F3554" s="2">
        <v>0.355347593177461</v>
      </c>
      <c r="G3554">
        <v>30984</v>
      </c>
      <c r="H3554">
        <v>-0.000252983649209163</v>
      </c>
      <c r="I3554">
        <v>-0.000381409577076559</v>
      </c>
      <c r="J3554">
        <v>-0.0148989034196087</v>
      </c>
      <c r="K3554">
        <v>-0.000789463989303428</v>
      </c>
      <c r="L3554" s="2">
        <v>0.000283496690885101</v>
      </c>
    </row>
    <row r="3555" spans="1:12">
      <c r="A3555" s="2">
        <v>2010</v>
      </c>
      <c r="B3555" t="str">
        <f>VLOOKUP(A3555,'Table S1'!A:E,2,FALSE)</f>
        <v>Suffer from 'nerves'</v>
      </c>
      <c r="C3555" s="26" t="s">
        <v>1602</v>
      </c>
      <c r="D3555" t="s">
        <v>307</v>
      </c>
      <c r="E3555">
        <v>-1.12563160924903</v>
      </c>
      <c r="F3555" s="2">
        <v>0.260330201731523</v>
      </c>
      <c r="G3555">
        <v>30984</v>
      </c>
      <c r="H3555">
        <v>-0.000305729431474967</v>
      </c>
      <c r="I3555">
        <v>-0.000389055513996426</v>
      </c>
      <c r="J3555">
        <v>-0.0181445786239485</v>
      </c>
      <c r="K3555">
        <v>-0.000838090177805318</v>
      </c>
      <c r="L3555" s="2">
        <v>0.000226631314855383</v>
      </c>
    </row>
    <row r="3556" spans="1:12">
      <c r="A3556" s="2">
        <v>2010</v>
      </c>
      <c r="B3556" t="str">
        <f>VLOOKUP(A3556,'Table S1'!A:E,2,FALSE)</f>
        <v>Suffer from 'nerves'</v>
      </c>
      <c r="C3556" s="26" t="s">
        <v>629</v>
      </c>
      <c r="D3556" t="s">
        <v>307</v>
      </c>
      <c r="E3556">
        <v>-1.72533953886052</v>
      </c>
      <c r="F3556" s="2">
        <v>0.0844762715909869</v>
      </c>
      <c r="G3556">
        <v>30984</v>
      </c>
      <c r="H3556">
        <v>-0.000495780584641917</v>
      </c>
      <c r="I3556" s="11">
        <v>6.7230574679538e-6</v>
      </c>
      <c r="J3556">
        <v>-0.027811549230345</v>
      </c>
      <c r="K3556">
        <v>-0.00105900308597785</v>
      </c>
      <c r="L3556" s="11">
        <v>6.74419166940184e-5</v>
      </c>
    </row>
    <row r="3557" spans="1:12">
      <c r="A3557" s="2">
        <v>2010</v>
      </c>
      <c r="B3557" t="str">
        <f>VLOOKUP(A3557,'Table S1'!A:E,2,FALSE)</f>
        <v>Suffer from 'nerves'</v>
      </c>
      <c r="C3557" s="26" t="s">
        <v>1603</v>
      </c>
      <c r="D3557" t="s">
        <v>307</v>
      </c>
      <c r="E3557">
        <v>-0.384913269742649</v>
      </c>
      <c r="F3557" s="2">
        <v>0.70030431614068</v>
      </c>
      <c r="G3557">
        <v>30984</v>
      </c>
      <c r="H3557">
        <v>-0.000107051483521964</v>
      </c>
      <c r="I3557">
        <v>-0.000214095458650609</v>
      </c>
      <c r="J3557">
        <v>-0.00620459573883688</v>
      </c>
      <c r="K3557">
        <v>-0.000652174931673783</v>
      </c>
      <c r="L3557" s="2">
        <v>0.000438071964629856</v>
      </c>
    </row>
    <row r="3558" spans="1:12">
      <c r="A3558" s="2">
        <v>2010</v>
      </c>
      <c r="B3558" t="str">
        <f>VLOOKUP(A3558,'Table S1'!A:E,2,FALSE)</f>
        <v>Suffer from 'nerves'</v>
      </c>
      <c r="C3558" s="26" t="s">
        <v>631</v>
      </c>
      <c r="D3558" t="s">
        <v>307</v>
      </c>
      <c r="E3558">
        <v>-2.53706551163582</v>
      </c>
      <c r="F3558" s="2">
        <v>0.0111834649214729</v>
      </c>
      <c r="G3558">
        <v>30984</v>
      </c>
      <c r="H3558">
        <v>-0.000728287764662889</v>
      </c>
      <c r="I3558" s="11">
        <v>4.34010735548835e-5</v>
      </c>
      <c r="J3558">
        <v>-0.0408961371302431</v>
      </c>
      <c r="K3558">
        <v>-0.00129093525863863</v>
      </c>
      <c r="L3558">
        <v>-0.000165640270687145</v>
      </c>
    </row>
    <row r="3559" spans="1:12">
      <c r="A3559" s="2">
        <v>2010</v>
      </c>
      <c r="B3559" t="str">
        <f>VLOOKUP(A3559,'Table S1'!A:E,2,FALSE)</f>
        <v>Suffer from 'nerves'</v>
      </c>
      <c r="C3559" s="26" t="s">
        <v>632</v>
      </c>
      <c r="D3559" t="s">
        <v>307</v>
      </c>
      <c r="E3559">
        <v>-2.39286973510036</v>
      </c>
      <c r="F3559" s="2">
        <v>0.0167230919470797</v>
      </c>
      <c r="G3559">
        <v>30984</v>
      </c>
      <c r="H3559">
        <v>-0.000656273637988471</v>
      </c>
      <c r="I3559" s="11">
        <v>-7.02920158079078e-5</v>
      </c>
      <c r="J3559">
        <v>-0.0385717784474459</v>
      </c>
      <c r="K3559">
        <v>-0.00119383860640931</v>
      </c>
      <c r="L3559">
        <v>-0.000118708669567631</v>
      </c>
    </row>
    <row r="3560" spans="1:12">
      <c r="A3560" s="2">
        <v>2010</v>
      </c>
      <c r="B3560" t="str">
        <f>VLOOKUP(A3560,'Table S1'!A:E,2,FALSE)</f>
        <v>Suffer from 'nerves'</v>
      </c>
      <c r="C3560" s="26" t="s">
        <v>1604</v>
      </c>
      <c r="D3560" t="s">
        <v>307</v>
      </c>
      <c r="E3560" s="2">
        <v>0.285372033591822</v>
      </c>
      <c r="F3560" s="2">
        <v>0.775361038596108</v>
      </c>
      <c r="G3560">
        <v>30984</v>
      </c>
      <c r="H3560" s="11">
        <v>7.5838200009185e-5</v>
      </c>
      <c r="I3560">
        <v>-0.000189215445209769</v>
      </c>
      <c r="J3560" s="2">
        <v>0.00460004432892338</v>
      </c>
      <c r="K3560">
        <v>-0.000445046574607091</v>
      </c>
      <c r="L3560" s="2">
        <v>0.000596722974625461</v>
      </c>
    </row>
    <row r="3561" spans="1:12">
      <c r="A3561" s="2">
        <v>2010</v>
      </c>
      <c r="B3561" t="str">
        <f>VLOOKUP(A3561,'Table S1'!A:E,2,FALSE)</f>
        <v>Suffer from 'nerves'</v>
      </c>
      <c r="C3561" s="26" t="s">
        <v>1605</v>
      </c>
      <c r="D3561" t="s">
        <v>307</v>
      </c>
      <c r="E3561">
        <v>-0.741480472546958</v>
      </c>
      <c r="F3561" s="2">
        <v>0.458407787430485</v>
      </c>
      <c r="G3561">
        <v>30984</v>
      </c>
      <c r="H3561">
        <v>-0.000225191780950006</v>
      </c>
      <c r="I3561">
        <v>-0.000483084905522331</v>
      </c>
      <c r="J3561">
        <v>-0.0119522680615078</v>
      </c>
      <c r="K3561">
        <v>-0.000820467096960671</v>
      </c>
      <c r="L3561" s="2">
        <v>0.000370083535060658</v>
      </c>
    </row>
    <row r="3562" spans="1:12">
      <c r="A3562" s="2">
        <v>2010</v>
      </c>
      <c r="B3562" t="str">
        <f>VLOOKUP(A3562,'Table S1'!A:E,2,FALSE)</f>
        <v>Suffer from 'nerves'</v>
      </c>
      <c r="C3562" s="26" t="s">
        <v>1606</v>
      </c>
      <c r="D3562" t="s">
        <v>307</v>
      </c>
      <c r="E3562">
        <v>-1.66439792151157</v>
      </c>
      <c r="F3562" s="2">
        <v>0.0960430471161958</v>
      </c>
      <c r="G3562">
        <v>30983</v>
      </c>
      <c r="H3562">
        <v>-0.000465670749860523</v>
      </c>
      <c r="I3562">
        <v>-0.000367038138214758</v>
      </c>
      <c r="J3562">
        <v>-0.0268292608386754</v>
      </c>
      <c r="K3562">
        <v>-0.0010140573723762</v>
      </c>
      <c r="L3562" s="11">
        <v>8.27158726551547e-5</v>
      </c>
    </row>
    <row r="3563" spans="1:12">
      <c r="A3563" s="2">
        <v>2010</v>
      </c>
      <c r="B3563" t="str">
        <f>VLOOKUP(A3563,'Table S1'!A:E,2,FALSE)</f>
        <v>Suffer from 'nerves'</v>
      </c>
      <c r="C3563" s="26" t="s">
        <v>636</v>
      </c>
      <c r="D3563" t="s">
        <v>307</v>
      </c>
      <c r="E3563">
        <v>-2.18333891644578</v>
      </c>
      <c r="F3563" s="2">
        <v>0.0290183370412039</v>
      </c>
      <c r="G3563">
        <v>30984</v>
      </c>
      <c r="H3563">
        <v>-0.000698985924963741</v>
      </c>
      <c r="I3563" s="2">
        <v>0.000277583192653289</v>
      </c>
      <c r="J3563">
        <v>-0.0351942538808118</v>
      </c>
      <c r="K3563">
        <v>-0.00132648390422825</v>
      </c>
      <c r="L3563" s="11">
        <v>-7.14879456992302e-5</v>
      </c>
    </row>
    <row r="3564" spans="1:12">
      <c r="A3564" s="2">
        <v>2010</v>
      </c>
      <c r="B3564" t="str">
        <f>VLOOKUP(A3564,'Table S1'!A:E,2,FALSE)</f>
        <v>Suffer from 'nerves'</v>
      </c>
      <c r="C3564" s="26" t="s">
        <v>637</v>
      </c>
      <c r="D3564" t="s">
        <v>307</v>
      </c>
      <c r="E3564">
        <v>-2.63629797244783</v>
      </c>
      <c r="F3564" s="2">
        <v>0.00838578738564587</v>
      </c>
      <c r="G3564">
        <v>30984</v>
      </c>
      <c r="H3564">
        <v>-0.000783258553238184</v>
      </c>
      <c r="I3564" s="11">
        <v>4.64608461780077e-6</v>
      </c>
      <c r="J3564">
        <v>-0.0424957112470827</v>
      </c>
      <c r="K3564">
        <v>-0.00136559732639473</v>
      </c>
      <c r="L3564">
        <v>-0.00020091978008164</v>
      </c>
    </row>
    <row r="3565" spans="1:12">
      <c r="A3565" s="2">
        <v>2010</v>
      </c>
      <c r="B3565" t="str">
        <f>VLOOKUP(A3565,'Table S1'!A:E,2,FALSE)</f>
        <v>Suffer from 'nerves'</v>
      </c>
      <c r="C3565" s="26" t="s">
        <v>1607</v>
      </c>
      <c r="D3565" t="s">
        <v>307</v>
      </c>
      <c r="E3565">
        <v>-2.10101246614853</v>
      </c>
      <c r="F3565" s="2">
        <v>0.0356479290245635</v>
      </c>
      <c r="G3565">
        <v>30984</v>
      </c>
      <c r="H3565">
        <v>-0.000621321300037096</v>
      </c>
      <c r="I3565">
        <v>-0.000215942744225893</v>
      </c>
      <c r="J3565">
        <v>-0.0338671955981774</v>
      </c>
      <c r="K3565">
        <v>-0.00120095372175675</v>
      </c>
      <c r="L3565" s="11">
        <v>-4.16888783174432e-5</v>
      </c>
    </row>
    <row r="3566" spans="1:12">
      <c r="A3566" s="2">
        <v>2010</v>
      </c>
      <c r="B3566" t="str">
        <f>VLOOKUP(A3566,'Table S1'!A:E,2,FALSE)</f>
        <v>Suffer from 'nerves'</v>
      </c>
      <c r="C3566" s="26" t="s">
        <v>1608</v>
      </c>
      <c r="D3566" t="s">
        <v>307</v>
      </c>
      <c r="E3566">
        <v>-2.40653164776035</v>
      </c>
      <c r="F3566" s="2">
        <v>0.0161106233768436</v>
      </c>
      <c r="G3566">
        <v>30984</v>
      </c>
      <c r="H3566">
        <v>-0.000665509801200442</v>
      </c>
      <c r="I3566">
        <v>-0.000479418954153251</v>
      </c>
      <c r="J3566">
        <v>-0.0387920011618542</v>
      </c>
      <c r="K3566">
        <v>-0.00120754555595047</v>
      </c>
      <c r="L3566">
        <v>-0.000123474046450411</v>
      </c>
    </row>
    <row r="3567" spans="1:12">
      <c r="A3567" s="2">
        <v>2010</v>
      </c>
      <c r="B3567" t="str">
        <f>VLOOKUP(A3567,'Table S1'!A:E,2,FALSE)</f>
        <v>Suffer from 'nerves'</v>
      </c>
      <c r="C3567" s="26" t="s">
        <v>1609</v>
      </c>
      <c r="D3567" t="s">
        <v>307</v>
      </c>
      <c r="E3567">
        <v>-2.14799663643867</v>
      </c>
      <c r="F3567" s="2">
        <v>0.031721752302786</v>
      </c>
      <c r="G3567">
        <v>30984</v>
      </c>
      <c r="H3567">
        <v>-0.000554848243896166</v>
      </c>
      <c r="I3567">
        <v>-0.000133553025154156</v>
      </c>
      <c r="J3567">
        <v>-0.0346245552573284</v>
      </c>
      <c r="K3567">
        <v>-0.00106114561872661</v>
      </c>
      <c r="L3567" s="11">
        <v>-4.85508690657241e-5</v>
      </c>
    </row>
    <row r="3568" spans="1:12">
      <c r="A3568" s="2">
        <v>2010</v>
      </c>
      <c r="B3568" t="str">
        <f>VLOOKUP(A3568,'Table S1'!A:E,2,FALSE)</f>
        <v>Suffer from 'nerves'</v>
      </c>
      <c r="C3568" s="26" t="s">
        <v>641</v>
      </c>
      <c r="D3568" t="s">
        <v>307</v>
      </c>
      <c r="E3568">
        <v>-1.57244103720516</v>
      </c>
      <c r="F3568" s="2">
        <v>0.115858514095268</v>
      </c>
      <c r="G3568">
        <v>30984</v>
      </c>
      <c r="H3568">
        <v>-0.000468223523993276</v>
      </c>
      <c r="I3568" s="2">
        <v>0.000334492108903669</v>
      </c>
      <c r="J3568">
        <v>-0.0253469072800177</v>
      </c>
      <c r="K3568">
        <v>-0.00105186200241925</v>
      </c>
      <c r="L3568" s="2">
        <v>0.000115414954432696</v>
      </c>
    </row>
    <row r="3569" spans="1:12">
      <c r="A3569" s="2">
        <v>2010</v>
      </c>
      <c r="B3569" t="str">
        <f>VLOOKUP(A3569,'Table S1'!A:E,2,FALSE)</f>
        <v>Suffer from 'nerves'</v>
      </c>
      <c r="C3569" s="26" t="s">
        <v>642</v>
      </c>
      <c r="D3569" t="s">
        <v>307</v>
      </c>
      <c r="E3569">
        <v>-3.17914333131258</v>
      </c>
      <c r="F3569" s="2">
        <v>0.00147856266213216</v>
      </c>
      <c r="G3569">
        <v>30984</v>
      </c>
      <c r="H3569">
        <v>-0.0010098054668457</v>
      </c>
      <c r="I3569" s="2">
        <v>0.000370657138140718</v>
      </c>
      <c r="J3569">
        <v>-0.0512460876700923</v>
      </c>
      <c r="K3569">
        <v>-0.00163238188390399</v>
      </c>
      <c r="L3569">
        <v>-0.0003872290497874</v>
      </c>
    </row>
    <row r="3570" spans="1:12">
      <c r="A3570" s="2">
        <v>2010</v>
      </c>
      <c r="B3570" t="str">
        <f>VLOOKUP(A3570,'Table S1'!A:E,2,FALSE)</f>
        <v>Suffer from 'nerves'</v>
      </c>
      <c r="C3570" s="26" t="s">
        <v>643</v>
      </c>
      <c r="D3570" t="s">
        <v>307</v>
      </c>
      <c r="E3570">
        <v>-0.151657208220565</v>
      </c>
      <c r="F3570" s="2">
        <v>0.879458296953357</v>
      </c>
      <c r="G3570">
        <v>30984</v>
      </c>
      <c r="H3570" s="11">
        <v>-4.84000687869046e-5</v>
      </c>
      <c r="I3570" s="11">
        <v>-6.80853837969884e-5</v>
      </c>
      <c r="J3570">
        <v>-0.00244463296502702</v>
      </c>
      <c r="K3570">
        <v>-0.000673929831921784</v>
      </c>
      <c r="L3570" s="2">
        <v>0.000577129694347975</v>
      </c>
    </row>
    <row r="3571" spans="1:12">
      <c r="A3571" s="2">
        <v>2010</v>
      </c>
      <c r="B3571" t="str">
        <f>VLOOKUP(A3571,'Table S1'!A:E,2,FALSE)</f>
        <v>Suffer from 'nerves'</v>
      </c>
      <c r="C3571" s="26" t="s">
        <v>644</v>
      </c>
      <c r="D3571" t="s">
        <v>307</v>
      </c>
      <c r="E3571">
        <v>-1.15311735903891</v>
      </c>
      <c r="F3571" s="2">
        <v>0.248871113034367</v>
      </c>
      <c r="G3571">
        <v>30984</v>
      </c>
      <c r="H3571">
        <v>-0.000342469245584898</v>
      </c>
      <c r="I3571">
        <v>-0.000390565343816181</v>
      </c>
      <c r="J3571">
        <v>-0.0185876341884893</v>
      </c>
      <c r="K3571">
        <v>-0.000924590053892003</v>
      </c>
      <c r="L3571" s="2">
        <v>0.000239651562722208</v>
      </c>
    </row>
    <row r="3572" spans="1:12">
      <c r="A3572" s="2">
        <v>2010</v>
      </c>
      <c r="B3572" t="str">
        <f>VLOOKUP(A3572,'Table S1'!A:E,2,FALSE)</f>
        <v>Suffer from 'nerves'</v>
      </c>
      <c r="C3572" s="26" t="s">
        <v>645</v>
      </c>
      <c r="D3572" t="s">
        <v>307</v>
      </c>
      <c r="E3572">
        <v>-1.60517752489903</v>
      </c>
      <c r="F3572" s="2">
        <v>0.108464933500071</v>
      </c>
      <c r="G3572">
        <v>30984</v>
      </c>
      <c r="H3572">
        <v>-0.000482985009252221</v>
      </c>
      <c r="I3572">
        <v>-0.000689813997923937</v>
      </c>
      <c r="J3572">
        <v>-0.0258746019271408</v>
      </c>
      <c r="K3572">
        <v>-0.00107274544970068</v>
      </c>
      <c r="L3572" s="2">
        <v>0.000106775431196242</v>
      </c>
    </row>
    <row r="3573" spans="1:12">
      <c r="A3573" s="2">
        <v>2010</v>
      </c>
      <c r="B3573" t="str">
        <f>VLOOKUP(A3573,'Table S1'!A:E,2,FALSE)</f>
        <v>Suffer from 'nerves'</v>
      </c>
      <c r="C3573" s="26" t="s">
        <v>1610</v>
      </c>
      <c r="D3573" t="s">
        <v>307</v>
      </c>
      <c r="E3573">
        <v>-1.29439913576746</v>
      </c>
      <c r="F3573" s="2">
        <v>0.195537236158408</v>
      </c>
      <c r="G3573">
        <v>30983</v>
      </c>
      <c r="H3573">
        <v>-0.000389755929121501</v>
      </c>
      <c r="I3573" s="2">
        <v>0.000109206388466292</v>
      </c>
      <c r="J3573">
        <v>-0.0208651329296164</v>
      </c>
      <c r="K3573">
        <v>-0.000979942839994573</v>
      </c>
      <c r="L3573" s="2">
        <v>0.000200430981751571</v>
      </c>
    </row>
    <row r="3574" spans="1:12">
      <c r="A3574" s="2">
        <v>2010</v>
      </c>
      <c r="B3574" t="str">
        <f>VLOOKUP(A3574,'Table S1'!A:E,2,FALSE)</f>
        <v>Suffer from 'nerves'</v>
      </c>
      <c r="C3574" s="26" t="s">
        <v>1611</v>
      </c>
      <c r="D3574" t="s">
        <v>307</v>
      </c>
      <c r="E3574" s="2">
        <v>1.41446218800396</v>
      </c>
      <c r="F3574" s="2">
        <v>0.157236290589347</v>
      </c>
      <c r="G3574">
        <v>30984</v>
      </c>
      <c r="H3574" s="2">
        <v>0.000395729056337787</v>
      </c>
      <c r="I3574" s="2">
        <v>0.00043055753058563</v>
      </c>
      <c r="J3574" s="2">
        <v>0.0228003728484158</v>
      </c>
      <c r="K3574">
        <v>-0.000152638375860693</v>
      </c>
      <c r="L3574" s="2">
        <v>0.000944096488536268</v>
      </c>
    </row>
    <row r="3575" spans="1:12">
      <c r="A3575" s="2">
        <v>2010</v>
      </c>
      <c r="B3575" t="str">
        <f>VLOOKUP(A3575,'Table S1'!A:E,2,FALSE)</f>
        <v>Suffer from 'nerves'</v>
      </c>
      <c r="C3575" s="26" t="s">
        <v>1612</v>
      </c>
      <c r="D3575" t="s">
        <v>307</v>
      </c>
      <c r="E3575">
        <v>-0.0315672963892214</v>
      </c>
      <c r="F3575" s="2">
        <v>0.974817327419766</v>
      </c>
      <c r="G3575">
        <v>30983</v>
      </c>
      <c r="H3575" s="11">
        <v>-8.52736703025951e-6</v>
      </c>
      <c r="I3575" s="2">
        <v>0.00030983814876692</v>
      </c>
      <c r="J3575">
        <v>-0.00050884942303284</v>
      </c>
      <c r="K3575">
        <v>-0.000537998912360884</v>
      </c>
      <c r="L3575" s="2">
        <v>0.000520944178300365</v>
      </c>
    </row>
    <row r="3576" spans="1:12">
      <c r="A3576" s="2">
        <v>2010</v>
      </c>
      <c r="B3576" t="str">
        <f>VLOOKUP(A3576,'Table S1'!A:E,2,FALSE)</f>
        <v>Suffer from 'nerves'</v>
      </c>
      <c r="C3576" s="26" t="s">
        <v>843</v>
      </c>
      <c r="D3576" t="s">
        <v>307</v>
      </c>
      <c r="E3576">
        <v>-2.27985282377656</v>
      </c>
      <c r="F3576" s="2">
        <v>0.0226231832309807</v>
      </c>
      <c r="G3576">
        <v>30984</v>
      </c>
      <c r="H3576">
        <v>-0.000734284813289083</v>
      </c>
      <c r="I3576" s="11">
        <v>9.06067190427556e-5</v>
      </c>
      <c r="J3576">
        <v>-0.0367500063716611</v>
      </c>
      <c r="K3576">
        <v>-0.00136556591865843</v>
      </c>
      <c r="L3576">
        <v>-0.000103003707919736</v>
      </c>
    </row>
    <row r="3577" spans="1:12">
      <c r="A3577" s="2">
        <v>2010</v>
      </c>
      <c r="B3577" t="str">
        <f>VLOOKUP(A3577,'Table S1'!A:E,2,FALSE)</f>
        <v>Suffer from 'nerves'</v>
      </c>
      <c r="C3577" s="26" t="s">
        <v>1613</v>
      </c>
      <c r="D3577" t="s">
        <v>307</v>
      </c>
      <c r="E3577">
        <v>-2.47779488384614</v>
      </c>
      <c r="F3577" s="2">
        <v>0.0132250004228194</v>
      </c>
      <c r="G3577">
        <v>30984</v>
      </c>
      <c r="H3577">
        <v>-0.000726555548746674</v>
      </c>
      <c r="I3577" s="2">
        <v>0.000288689029188658</v>
      </c>
      <c r="J3577">
        <v>-0.0399407263571411</v>
      </c>
      <c r="K3577">
        <v>-0.00130129171759503</v>
      </c>
      <c r="L3577">
        <v>-0.000151819379898314</v>
      </c>
    </row>
    <row r="3578" spans="1:12">
      <c r="A3578" s="2">
        <v>2010</v>
      </c>
      <c r="B3578" t="str">
        <f>VLOOKUP(A3578,'Table S1'!A:E,2,FALSE)</f>
        <v>Suffer from 'nerves'</v>
      </c>
      <c r="C3578" s="26" t="s">
        <v>651</v>
      </c>
      <c r="D3578" t="s">
        <v>307</v>
      </c>
      <c r="E3578">
        <v>-0.689245393373609</v>
      </c>
      <c r="F3578" s="2">
        <v>0.490674016672269</v>
      </c>
      <c r="G3578">
        <v>30984</v>
      </c>
      <c r="H3578">
        <v>-0.000193154605653671</v>
      </c>
      <c r="I3578">
        <v>-0.000109657794620306</v>
      </c>
      <c r="J3578">
        <v>-0.0111102665636809</v>
      </c>
      <c r="K3578">
        <v>-0.00074243772528352</v>
      </c>
      <c r="L3578" s="2">
        <v>0.000356128513976178</v>
      </c>
    </row>
    <row r="3579" spans="1:12">
      <c r="A3579" s="2">
        <v>2010</v>
      </c>
      <c r="B3579" t="str">
        <f>VLOOKUP(A3579,'Table S1'!A:E,2,FALSE)</f>
        <v>Suffer from 'nerves'</v>
      </c>
      <c r="C3579" s="26" t="s">
        <v>1614</v>
      </c>
      <c r="D3579" t="s">
        <v>307</v>
      </c>
      <c r="E3579">
        <v>-2.20685777484361</v>
      </c>
      <c r="F3579" s="2">
        <v>0.0273313026355131</v>
      </c>
      <c r="G3579">
        <v>30983</v>
      </c>
      <c r="H3579">
        <v>-0.000570168275645075</v>
      </c>
      <c r="I3579" s="2">
        <v>0.000325078296260573</v>
      </c>
      <c r="J3579">
        <v>-0.03557347108852</v>
      </c>
      <c r="K3579">
        <v>-0.00107656835081335</v>
      </c>
      <c r="L3579" s="11">
        <v>-6.37682004768011e-5</v>
      </c>
    </row>
    <row r="3580" spans="1:12">
      <c r="A3580" s="2">
        <v>2010</v>
      </c>
      <c r="B3580" t="str">
        <f>VLOOKUP(A3580,'Table S1'!A:E,2,FALSE)</f>
        <v>Suffer from 'nerves'</v>
      </c>
      <c r="C3580" s="26" t="s">
        <v>1168</v>
      </c>
      <c r="D3580" t="s">
        <v>307</v>
      </c>
      <c r="E3580" s="2">
        <v>0.426174445384062</v>
      </c>
      <c r="F3580" s="2">
        <v>0.669983697507855</v>
      </c>
      <c r="G3580">
        <v>30984</v>
      </c>
      <c r="H3580" s="2">
        <v>0.000118134020851191</v>
      </c>
      <c r="I3580" s="11">
        <v>-1.37150359368286e-5</v>
      </c>
      <c r="J3580" s="2">
        <v>0.00686970378963303</v>
      </c>
      <c r="K3580">
        <v>-0.000425182158549945</v>
      </c>
      <c r="L3580" s="2">
        <v>0.000661450200252327</v>
      </c>
    </row>
    <row r="3581" spans="1:12">
      <c r="A3581" s="2">
        <v>2010</v>
      </c>
      <c r="B3581" t="str">
        <f>VLOOKUP(A3581,'Table S1'!A:E,2,FALSE)</f>
        <v>Suffer from 'nerves'</v>
      </c>
      <c r="C3581" s="26" t="s">
        <v>852</v>
      </c>
      <c r="D3581" t="s">
        <v>307</v>
      </c>
      <c r="E3581">
        <v>-1.13096617129589</v>
      </c>
      <c r="F3581" s="2">
        <v>0.25807808389668</v>
      </c>
      <c r="G3581">
        <v>30984</v>
      </c>
      <c r="H3581">
        <v>-0.000303641662514742</v>
      </c>
      <c r="I3581" s="11">
        <v>-7.19927658725126e-5</v>
      </c>
      <c r="J3581">
        <v>-0.0182305689068157</v>
      </c>
      <c r="K3581">
        <v>-0.000829873115650003</v>
      </c>
      <c r="L3581" s="2">
        <v>0.000222589790620518</v>
      </c>
    </row>
    <row r="3582" spans="1:12">
      <c r="A3582" s="2">
        <v>2010</v>
      </c>
      <c r="B3582" t="str">
        <f>VLOOKUP(A3582,'Table S1'!A:E,2,FALSE)</f>
        <v>Suffer from 'nerves'</v>
      </c>
      <c r="C3582" s="26" t="s">
        <v>1615</v>
      </c>
      <c r="D3582" t="s">
        <v>307</v>
      </c>
      <c r="E3582">
        <v>-3.63874149227758</v>
      </c>
      <c r="F3582" s="2">
        <v>0.000274418606069248</v>
      </c>
      <c r="G3582">
        <v>30984</v>
      </c>
      <c r="H3582">
        <v>-0.000960146973943558</v>
      </c>
      <c r="I3582" s="2">
        <v>0.00082846936234873</v>
      </c>
      <c r="J3582">
        <v>-0.0586545638522912</v>
      </c>
      <c r="K3582">
        <v>-0.00147733870319503</v>
      </c>
      <c r="L3582">
        <v>-0.000442955244692082</v>
      </c>
    </row>
    <row r="3583" spans="1:12">
      <c r="A3583" s="2">
        <v>2010</v>
      </c>
      <c r="B3583" t="str">
        <f>VLOOKUP(A3583,'Table S1'!A:E,2,FALSE)</f>
        <v>Suffer from 'nerves'</v>
      </c>
      <c r="C3583" s="26" t="s">
        <v>1616</v>
      </c>
      <c r="D3583" t="s">
        <v>307</v>
      </c>
      <c r="E3583">
        <v>-0.0468160525542513</v>
      </c>
      <c r="F3583" s="2">
        <v>0.962660136698179</v>
      </c>
      <c r="G3583">
        <v>30984</v>
      </c>
      <c r="H3583" s="11">
        <v>-1.23516935343784e-5</v>
      </c>
      <c r="I3583" s="2">
        <v>0.000176884361783627</v>
      </c>
      <c r="J3583">
        <v>-0.000754649691296642</v>
      </c>
      <c r="K3583">
        <v>-0.000529478168126998</v>
      </c>
      <c r="L3583" s="2">
        <v>0.000504774781058241</v>
      </c>
    </row>
    <row r="3584" spans="1:12">
      <c r="A3584" s="2">
        <v>2010</v>
      </c>
      <c r="B3584" t="str">
        <f>VLOOKUP(A3584,'Table S1'!A:E,2,FALSE)</f>
        <v>Suffer from 'nerves'</v>
      </c>
      <c r="C3584" s="26" t="s">
        <v>657</v>
      </c>
      <c r="D3584" t="s">
        <v>307</v>
      </c>
      <c r="E3584">
        <v>-1.33160222255475</v>
      </c>
      <c r="F3584" s="2">
        <v>0.183000730282389</v>
      </c>
      <c r="G3584">
        <v>30984</v>
      </c>
      <c r="H3584">
        <v>-0.000382301820948661</v>
      </c>
      <c r="I3584" s="2">
        <v>0.000130409279950575</v>
      </c>
      <c r="J3584">
        <v>-0.0214647145872962</v>
      </c>
      <c r="K3584">
        <v>-0.00094502773070096</v>
      </c>
      <c r="L3584" s="2">
        <v>0.000180424088803637</v>
      </c>
    </row>
    <row r="3585" spans="1:12">
      <c r="A3585" s="2">
        <v>2010</v>
      </c>
      <c r="B3585" t="str">
        <f>VLOOKUP(A3585,'Table S1'!A:E,2,FALSE)</f>
        <v>Suffer from 'nerves'</v>
      </c>
      <c r="C3585" s="26" t="s">
        <v>1617</v>
      </c>
      <c r="D3585" t="s">
        <v>307</v>
      </c>
      <c r="E3585">
        <v>-3.35418949020801</v>
      </c>
      <c r="F3585" s="2">
        <v>0.000796932472906752</v>
      </c>
      <c r="G3585">
        <v>30984</v>
      </c>
      <c r="H3585">
        <v>-0.00109984393986595</v>
      </c>
      <c r="I3585">
        <v>-0.000410393762681202</v>
      </c>
      <c r="J3585">
        <v>-0.0540677379922766</v>
      </c>
      <c r="K3585">
        <v>-0.00174254427899866</v>
      </c>
      <c r="L3585">
        <v>-0.000457143600733252</v>
      </c>
    </row>
    <row r="3586" spans="1:12">
      <c r="A3586" s="2">
        <v>2010</v>
      </c>
      <c r="B3586" t="str">
        <f>VLOOKUP(A3586,'Table S1'!A:E,2,FALSE)</f>
        <v>Suffer from 'nerves'</v>
      </c>
      <c r="C3586" s="26" t="s">
        <v>1618</v>
      </c>
      <c r="D3586" t="s">
        <v>307</v>
      </c>
      <c r="E3586">
        <v>-3.70479333929546</v>
      </c>
      <c r="F3586" s="2">
        <v>0.000211930749401218</v>
      </c>
      <c r="G3586">
        <v>30984</v>
      </c>
      <c r="H3586">
        <v>-0.00123097173875698</v>
      </c>
      <c r="I3586" s="11">
        <v>8.08873926989097e-5</v>
      </c>
      <c r="J3586">
        <v>-0.0597192842471569</v>
      </c>
      <c r="K3586">
        <v>-0.00188222386140183</v>
      </c>
      <c r="L3586">
        <v>-0.000579719616112138</v>
      </c>
    </row>
    <row r="3587" spans="1:12">
      <c r="A3587" s="2">
        <v>2010</v>
      </c>
      <c r="B3587" t="str">
        <f>VLOOKUP(A3587,'Table S1'!A:E,2,FALSE)</f>
        <v>Suffer from 'nerves'</v>
      </c>
      <c r="C3587" s="26" t="s">
        <v>660</v>
      </c>
      <c r="D3587" t="s">
        <v>307</v>
      </c>
      <c r="E3587">
        <v>-1.9014401681753</v>
      </c>
      <c r="F3587" s="2">
        <v>0.0572536497578021</v>
      </c>
      <c r="G3587">
        <v>30984</v>
      </c>
      <c r="H3587">
        <v>-0.000653272165835735</v>
      </c>
      <c r="I3587" s="11">
        <v>8.1874151118186e-5</v>
      </c>
      <c r="J3587">
        <v>-0.0306744793297898</v>
      </c>
      <c r="K3587">
        <v>-0.00132667749190418</v>
      </c>
      <c r="L3587" s="11">
        <v>2.0133160232709e-5</v>
      </c>
    </row>
    <row r="3588" spans="1:12">
      <c r="A3588" s="2">
        <v>2010</v>
      </c>
      <c r="B3588" t="str">
        <f>VLOOKUP(A3588,'Table S1'!A:E,2,FALSE)</f>
        <v>Suffer from 'nerves'</v>
      </c>
      <c r="C3588" s="26" t="s">
        <v>1409</v>
      </c>
      <c r="D3588" t="s">
        <v>307</v>
      </c>
      <c r="E3588">
        <v>-0.607353638052072</v>
      </c>
      <c r="F3588" s="2">
        <v>0.543620699954326</v>
      </c>
      <c r="G3588">
        <v>30984</v>
      </c>
      <c r="H3588">
        <v>-0.000137342527495488</v>
      </c>
      <c r="I3588">
        <v>-0.000142897755178634</v>
      </c>
      <c r="J3588">
        <v>-0.00979021533122118</v>
      </c>
      <c r="K3588">
        <v>-0.000580571820155433</v>
      </c>
      <c r="L3588" s="2">
        <v>0.000305886765164456</v>
      </c>
    </row>
    <row r="3589" spans="1:12">
      <c r="A3589" s="2">
        <v>2010</v>
      </c>
      <c r="B3589" t="str">
        <f>VLOOKUP(A3589,'Table S1'!A:E,2,FALSE)</f>
        <v>Suffer from 'nerves'</v>
      </c>
      <c r="C3589" s="26" t="s">
        <v>662</v>
      </c>
      <c r="D3589" t="s">
        <v>307</v>
      </c>
      <c r="E3589" s="2">
        <v>0.530883646256406</v>
      </c>
      <c r="F3589" s="2">
        <v>0.595503216203396</v>
      </c>
      <c r="G3589">
        <v>30984</v>
      </c>
      <c r="H3589" s="2">
        <v>0.000137628525230838</v>
      </c>
      <c r="I3589" s="2">
        <v>0.000115087648420294</v>
      </c>
      <c r="J3589" s="2">
        <v>0.00855756002276298</v>
      </c>
      <c r="K3589">
        <v>-0.00037050068999273</v>
      </c>
      <c r="L3589" s="2">
        <v>0.000645757740454406</v>
      </c>
    </row>
    <row r="3590" spans="1:12">
      <c r="A3590" s="2">
        <v>2010</v>
      </c>
      <c r="B3590" t="str">
        <f>VLOOKUP(A3590,'Table S1'!A:E,2,FALSE)</f>
        <v>Suffer from 'nerves'</v>
      </c>
      <c r="C3590" s="26" t="s">
        <v>1619</v>
      </c>
      <c r="D3590" t="s">
        <v>307</v>
      </c>
      <c r="E3590">
        <v>-1.14493034146622</v>
      </c>
      <c r="F3590" s="2">
        <v>0.252246857913049</v>
      </c>
      <c r="G3590">
        <v>30984</v>
      </c>
      <c r="H3590">
        <v>-0.00032710226501574</v>
      </c>
      <c r="I3590">
        <v>-0.000570821001020704</v>
      </c>
      <c r="J3590">
        <v>-0.018455663850394</v>
      </c>
      <c r="K3590">
        <v>-0.000887078431967694</v>
      </c>
      <c r="L3590" s="2">
        <v>0.000232873901936215</v>
      </c>
    </row>
    <row r="3591" spans="1:12">
      <c r="A3591" s="2">
        <v>2010</v>
      </c>
      <c r="B3591" t="str">
        <f>VLOOKUP(A3591,'Table S1'!A:E,2,FALSE)</f>
        <v>Suffer from 'nerves'</v>
      </c>
      <c r="C3591" s="26" t="s">
        <v>1620</v>
      </c>
      <c r="D3591" t="s">
        <v>307</v>
      </c>
      <c r="E3591">
        <v>-6.20121588982911</v>
      </c>
      <c r="F3591" s="11">
        <v>5.673538518238e-10</v>
      </c>
      <c r="G3591">
        <v>30983</v>
      </c>
      <c r="H3591">
        <v>-0.00225953227121577</v>
      </c>
      <c r="I3591" s="2">
        <v>0.00231989708113726</v>
      </c>
      <c r="J3591">
        <v>-0.0999605763262026</v>
      </c>
      <c r="K3591">
        <v>-0.00297371074268339</v>
      </c>
      <c r="L3591">
        <v>-0.00154535379974815</v>
      </c>
    </row>
    <row r="3592" spans="1:12">
      <c r="A3592" s="2">
        <v>2010</v>
      </c>
      <c r="B3592" t="str">
        <f>VLOOKUP(A3592,'Table S1'!A:E,2,FALSE)</f>
        <v>Suffer from 'nerves'</v>
      </c>
      <c r="C3592" s="26" t="s">
        <v>1621</v>
      </c>
      <c r="D3592" t="s">
        <v>307</v>
      </c>
      <c r="E3592">
        <v>-3.02714075171365</v>
      </c>
      <c r="F3592" s="2">
        <v>0.00247081775447295</v>
      </c>
      <c r="G3592">
        <v>30984</v>
      </c>
      <c r="H3592">
        <v>-0.00109209082202174</v>
      </c>
      <c r="I3592" s="2">
        <v>0.000425870652899603</v>
      </c>
      <c r="J3592">
        <v>-0.0487958875034358</v>
      </c>
      <c r="K3592">
        <v>-0.00179920769337374</v>
      </c>
      <c r="L3592">
        <v>-0.000384973950669739</v>
      </c>
    </row>
    <row r="3593" spans="1:12">
      <c r="A3593" s="2">
        <v>2010</v>
      </c>
      <c r="B3593" t="str">
        <f>VLOOKUP(A3593,'Table S1'!A:E,2,FALSE)</f>
        <v>Suffer from 'nerves'</v>
      </c>
      <c r="C3593" s="26" t="s">
        <v>666</v>
      </c>
      <c r="D3593" t="s">
        <v>307</v>
      </c>
      <c r="E3593">
        <v>-2.15870895758915</v>
      </c>
      <c r="F3593" s="2">
        <v>0.0308804068464424</v>
      </c>
      <c r="G3593">
        <v>30984</v>
      </c>
      <c r="H3593">
        <v>-0.000581349783886308</v>
      </c>
      <c r="I3593" s="2">
        <v>0.000510959309050506</v>
      </c>
      <c r="J3593">
        <v>-0.0347972321364804</v>
      </c>
      <c r="K3593">
        <v>-0.00110919729535164</v>
      </c>
      <c r="L3593" s="11">
        <v>-5.35022724209783e-5</v>
      </c>
    </row>
    <row r="3594" spans="1:12">
      <c r="A3594" s="2">
        <v>2010</v>
      </c>
      <c r="B3594" t="str">
        <f>VLOOKUP(A3594,'Table S1'!A:E,2,FALSE)</f>
        <v>Suffer from 'nerves'</v>
      </c>
      <c r="C3594" s="26" t="s">
        <v>667</v>
      </c>
      <c r="D3594" t="s">
        <v>307</v>
      </c>
      <c r="E3594">
        <v>-3.05874982870852</v>
      </c>
      <c r="F3594" s="2">
        <v>0.00222452329476695</v>
      </c>
      <c r="G3594">
        <v>30983</v>
      </c>
      <c r="H3594">
        <v>-0.000665258576494277</v>
      </c>
      <c r="I3594">
        <v>-0.000402168524841706</v>
      </c>
      <c r="J3594">
        <v>-0.0493101691829567</v>
      </c>
      <c r="K3594">
        <v>-0.0010915548942963</v>
      </c>
      <c r="L3594">
        <v>-0.000238962258692259</v>
      </c>
    </row>
    <row r="3595" spans="1:12">
      <c r="A3595" s="2">
        <v>2010</v>
      </c>
      <c r="B3595" t="str">
        <f>VLOOKUP(A3595,'Table S1'!A:E,2,FALSE)</f>
        <v>Suffer from 'nerves'</v>
      </c>
      <c r="C3595" s="26" t="s">
        <v>668</v>
      </c>
      <c r="D3595" t="s">
        <v>307</v>
      </c>
      <c r="E3595" s="2">
        <v>0.074668679037246</v>
      </c>
      <c r="F3595" s="2">
        <v>0.940478810629969</v>
      </c>
      <c r="G3595">
        <v>30984</v>
      </c>
      <c r="H3595" s="11">
        <v>1.78665191732253e-5</v>
      </c>
      <c r="I3595" s="11">
        <v>-1.43893507236753e-5</v>
      </c>
      <c r="J3595" s="2">
        <v>0.00120361911162176</v>
      </c>
      <c r="K3595">
        <v>-0.000451126672509176</v>
      </c>
      <c r="L3595" s="2">
        <v>0.000486859710855626</v>
      </c>
    </row>
    <row r="3596" spans="1:12">
      <c r="A3596" s="2">
        <v>2010</v>
      </c>
      <c r="B3596" t="str">
        <f>VLOOKUP(A3596,'Table S1'!A:E,2,FALSE)</f>
        <v>Suffer from 'nerves'</v>
      </c>
      <c r="C3596" s="26" t="s">
        <v>1411</v>
      </c>
      <c r="D3596" t="s">
        <v>307</v>
      </c>
      <c r="E3596" s="2">
        <v>0.0303531300613317</v>
      </c>
      <c r="F3596" s="2">
        <v>0.975785619906727</v>
      </c>
      <c r="G3596">
        <v>30984</v>
      </c>
      <c r="H3596" s="11">
        <v>7.3996816890043e-6</v>
      </c>
      <c r="I3596">
        <v>-0.000874575422899937</v>
      </c>
      <c r="J3596" s="2">
        <v>0.000489276198674096</v>
      </c>
      <c r="K3596">
        <v>-0.000470431637588923</v>
      </c>
      <c r="L3596" s="2">
        <v>0.000485231000966931</v>
      </c>
    </row>
    <row r="3597" spans="1:12">
      <c r="A3597" s="2">
        <v>2010</v>
      </c>
      <c r="B3597" t="str">
        <f>VLOOKUP(A3597,'Table S1'!A:E,2,FALSE)</f>
        <v>Suffer from 'nerves'</v>
      </c>
      <c r="C3597" s="26" t="s">
        <v>670</v>
      </c>
      <c r="D3597" t="s">
        <v>307</v>
      </c>
      <c r="E3597">
        <v>-1.78657418618974</v>
      </c>
      <c r="F3597" s="2">
        <v>0.0740161108869965</v>
      </c>
      <c r="G3597">
        <v>30984</v>
      </c>
      <c r="H3597">
        <v>-0.000452683363730012</v>
      </c>
      <c r="I3597" s="2">
        <v>0.000112769714066356</v>
      </c>
      <c r="J3597">
        <v>-0.0287986189464452</v>
      </c>
      <c r="K3597">
        <v>-0.000949319751364519</v>
      </c>
      <c r="L3597" s="11">
        <v>4.39530239044942e-5</v>
      </c>
    </row>
    <row r="3598" spans="1:12">
      <c r="A3598" s="2">
        <v>2010</v>
      </c>
      <c r="B3598" t="str">
        <f>VLOOKUP(A3598,'Table S1'!A:E,2,FALSE)</f>
        <v>Suffer from 'nerves'</v>
      </c>
      <c r="C3598" s="26" t="s">
        <v>1622</v>
      </c>
      <c r="D3598" t="s">
        <v>307</v>
      </c>
      <c r="E3598">
        <v>-1.42883305755026</v>
      </c>
      <c r="F3598" s="2">
        <v>0.153062302577702</v>
      </c>
      <c r="G3598">
        <v>30984</v>
      </c>
      <c r="H3598">
        <v>-0.000385972153334694</v>
      </c>
      <c r="I3598">
        <v>-0.000265310611060937</v>
      </c>
      <c r="J3598">
        <v>-0.0230320235680961</v>
      </c>
      <c r="K3598">
        <v>-0.000915439937155325</v>
      </c>
      <c r="L3598" s="2">
        <v>0.000143495630485938</v>
      </c>
    </row>
    <row r="3599" spans="1:12">
      <c r="A3599" s="2">
        <v>2010</v>
      </c>
      <c r="B3599" t="str">
        <f>VLOOKUP(A3599,'Table S1'!A:E,2,FALSE)</f>
        <v>Suffer from 'nerves'</v>
      </c>
      <c r="C3599" s="26" t="s">
        <v>672</v>
      </c>
      <c r="D3599" t="s">
        <v>307</v>
      </c>
      <c r="E3599">
        <v>-1.92127814354162</v>
      </c>
      <c r="F3599" s="2">
        <v>0.0547058148390392</v>
      </c>
      <c r="G3599">
        <v>30984</v>
      </c>
      <c r="H3599">
        <v>-0.000442600345864543</v>
      </c>
      <c r="I3599">
        <v>-0.000101999441284307</v>
      </c>
      <c r="J3599">
        <v>-0.0309699745880647</v>
      </c>
      <c r="K3599">
        <v>-0.000894130296946782</v>
      </c>
      <c r="L3599" s="11">
        <v>8.92960521769678e-6</v>
      </c>
    </row>
    <row r="3600" spans="1:12">
      <c r="A3600" s="2">
        <v>2010</v>
      </c>
      <c r="B3600" t="str">
        <f>VLOOKUP(A3600,'Table S1'!A:E,2,FALSE)</f>
        <v>Suffer from 'nerves'</v>
      </c>
      <c r="C3600" s="26" t="s">
        <v>1623</v>
      </c>
      <c r="D3600" t="s">
        <v>307</v>
      </c>
      <c r="E3600">
        <v>-3.54739022894751</v>
      </c>
      <c r="F3600" s="2">
        <v>0.000389642370973167</v>
      </c>
      <c r="G3600">
        <v>30984</v>
      </c>
      <c r="H3600">
        <v>-0.0012559749370532</v>
      </c>
      <c r="I3600" s="2">
        <v>0.000466883779124077</v>
      </c>
      <c r="J3600">
        <v>-0.0571820304174889</v>
      </c>
      <c r="K3600">
        <v>-0.00194993913323192</v>
      </c>
      <c r="L3600">
        <v>-0.000562010740874472</v>
      </c>
    </row>
    <row r="3601" spans="1:12">
      <c r="A3601" s="2">
        <v>2010</v>
      </c>
      <c r="B3601" t="str">
        <f>VLOOKUP(A3601,'Table S1'!A:E,2,FALSE)</f>
        <v>Suffer from 'nerves'</v>
      </c>
      <c r="C3601" s="26" t="s">
        <v>1624</v>
      </c>
      <c r="D3601" t="s">
        <v>307</v>
      </c>
      <c r="E3601">
        <v>-3.59583783655784</v>
      </c>
      <c r="F3601" s="2">
        <v>0.000323851521514415</v>
      </c>
      <c r="G3601">
        <v>30984</v>
      </c>
      <c r="H3601">
        <v>-0.00127939444825423</v>
      </c>
      <c r="I3601" s="2">
        <v>0.000196031548547343</v>
      </c>
      <c r="J3601">
        <v>-0.0579629799023868</v>
      </c>
      <c r="K3601">
        <v>-0.00197677433978557</v>
      </c>
      <c r="L3601">
        <v>-0.000582014556722902</v>
      </c>
    </row>
    <row r="3602" spans="1:12">
      <c r="A3602" s="2">
        <v>20197</v>
      </c>
      <c r="B3602" t="str">
        <f>VLOOKUP(A3602,'Table S1'!A:E,2,FALSE)</f>
        <v>Number of word pairs correctly associated</v>
      </c>
      <c r="C3602" s="26" t="s">
        <v>316</v>
      </c>
      <c r="D3602" t="s">
        <v>300</v>
      </c>
      <c r="E3602" s="2">
        <v>0.939300359732702</v>
      </c>
      <c r="F3602" s="2">
        <v>0.347586799247953</v>
      </c>
      <c r="G3602">
        <v>22144</v>
      </c>
      <c r="H3602" s="2">
        <v>0.000172525710279132</v>
      </c>
      <c r="I3602">
        <v>-0.0011581909836277</v>
      </c>
      <c r="J3602" s="2">
        <v>0.00251790578879429</v>
      </c>
      <c r="K3602">
        <v>-0.000187489761451639</v>
      </c>
      <c r="L3602" s="2">
        <v>0.000532541182009903</v>
      </c>
    </row>
    <row r="3603" spans="1:12">
      <c r="A3603" s="2">
        <v>20197</v>
      </c>
      <c r="B3603" t="str">
        <f>VLOOKUP(A3603,'Table S1'!A:E,2,FALSE)</f>
        <v>Number of word pairs correctly associated</v>
      </c>
      <c r="C3603" s="26" t="s">
        <v>315</v>
      </c>
      <c r="D3603" t="s">
        <v>300</v>
      </c>
      <c r="E3603">
        <v>-0.733889721922273</v>
      </c>
      <c r="F3603" s="2">
        <v>0.463023721727709</v>
      </c>
      <c r="G3603">
        <v>22144</v>
      </c>
      <c r="H3603">
        <v>-0.000102491976333474</v>
      </c>
      <c r="I3603">
        <v>-0.000504894382779092</v>
      </c>
      <c r="J3603">
        <v>-0.0019672782619721</v>
      </c>
      <c r="K3603">
        <v>-0.000376227330298437</v>
      </c>
      <c r="L3603" s="2">
        <v>0.000171243377631489</v>
      </c>
    </row>
    <row r="3604" spans="1:12">
      <c r="A3604" s="2">
        <v>20197</v>
      </c>
      <c r="B3604" t="str">
        <f>VLOOKUP(A3604,'Table S1'!A:E,2,FALSE)</f>
        <v>Number of word pairs correctly associated</v>
      </c>
      <c r="C3604" s="26" t="s">
        <v>316</v>
      </c>
      <c r="D3604" t="s">
        <v>300</v>
      </c>
      <c r="E3604" s="2">
        <v>2.75008328940225</v>
      </c>
      <c r="F3604" s="2">
        <v>0.00596284688695947</v>
      </c>
      <c r="G3604">
        <v>22144</v>
      </c>
      <c r="H3604" s="2">
        <v>0.000459075057137631</v>
      </c>
      <c r="I3604">
        <v>-0.00904392603494787</v>
      </c>
      <c r="J3604" s="2">
        <v>0.00737192375399799</v>
      </c>
      <c r="K3604" s="2">
        <v>0.000131877781080475</v>
      </c>
      <c r="L3604" s="2">
        <v>0.000786272333194788</v>
      </c>
    </row>
    <row r="3605" spans="1:12">
      <c r="A3605" s="2">
        <v>20197</v>
      </c>
      <c r="B3605" t="str">
        <f>VLOOKUP(A3605,'Table S1'!A:E,2,FALSE)</f>
        <v>Number of word pairs correctly associated</v>
      </c>
      <c r="C3605" s="26" t="s">
        <v>317</v>
      </c>
      <c r="D3605" t="s">
        <v>300</v>
      </c>
      <c r="E3605" s="2">
        <v>1.25957830868873</v>
      </c>
      <c r="F3605" s="2">
        <v>0.207834800056137</v>
      </c>
      <c r="G3605">
        <v>22144</v>
      </c>
      <c r="H3605" s="2">
        <v>0.000194727400036158</v>
      </c>
      <c r="I3605" s="2">
        <v>0.000684090948556429</v>
      </c>
      <c r="J3605" s="2">
        <v>0.00337644873870759</v>
      </c>
      <c r="K3605">
        <v>-0.00010829429410717</v>
      </c>
      <c r="L3605" s="2">
        <v>0.000497749094179486</v>
      </c>
    </row>
    <row r="3606" spans="1:12">
      <c r="A3606" s="2">
        <v>20197</v>
      </c>
      <c r="B3606" t="str">
        <f>VLOOKUP(A3606,'Table S1'!A:E,2,FALSE)</f>
        <v>Number of word pairs correctly associated</v>
      </c>
      <c r="C3606" s="26" t="s">
        <v>318</v>
      </c>
      <c r="D3606" t="s">
        <v>300</v>
      </c>
      <c r="E3606" s="2">
        <v>1.32493653867007</v>
      </c>
      <c r="F3606" s="2">
        <v>0.185205872116654</v>
      </c>
      <c r="G3606">
        <v>22144</v>
      </c>
      <c r="H3606" s="2">
        <v>0.000205079159268213</v>
      </c>
      <c r="I3606" s="2">
        <v>0.000262135287060085</v>
      </c>
      <c r="J3606" s="2">
        <v>0.00355164920989894</v>
      </c>
      <c r="K3606" s="11">
        <v>-9.83087582514447e-5</v>
      </c>
      <c r="L3606" s="2">
        <v>0.00050846707678787</v>
      </c>
    </row>
    <row r="3607" spans="1:12">
      <c r="A3607" s="2">
        <v>20197</v>
      </c>
      <c r="B3607" t="str">
        <f>VLOOKUP(A3607,'Table S1'!A:E,2,FALSE)</f>
        <v>Number of word pairs correctly associated</v>
      </c>
      <c r="C3607" s="26" t="s">
        <v>319</v>
      </c>
      <c r="D3607" t="s">
        <v>300</v>
      </c>
      <c r="E3607" s="2">
        <v>1.12494816462862</v>
      </c>
      <c r="F3607" s="2">
        <v>0.260623193461382</v>
      </c>
      <c r="G3607">
        <v>22144</v>
      </c>
      <c r="H3607" s="2">
        <v>0.000161936283170543</v>
      </c>
      <c r="I3607">
        <v>-0.000337686950538788</v>
      </c>
      <c r="J3607" s="2">
        <v>0.00301555670288252</v>
      </c>
      <c r="K3607">
        <v>-0.000120215945561006</v>
      </c>
      <c r="L3607" s="2">
        <v>0.000444088511902093</v>
      </c>
    </row>
    <row r="3608" spans="1:12">
      <c r="A3608" s="2">
        <v>20197</v>
      </c>
      <c r="B3608" t="str">
        <f>VLOOKUP(A3608,'Table S1'!A:E,2,FALSE)</f>
        <v>Number of word pairs correctly associated</v>
      </c>
      <c r="C3608" s="26" t="s">
        <v>320</v>
      </c>
      <c r="D3608" t="s">
        <v>300</v>
      </c>
      <c r="E3608">
        <v>-1.46234168646624</v>
      </c>
      <c r="F3608" s="2">
        <v>0.143661791933726</v>
      </c>
      <c r="G3608">
        <v>22144</v>
      </c>
      <c r="H3608">
        <v>-0.00022039467182684</v>
      </c>
      <c r="I3608">
        <v>-0.00451939208954659</v>
      </c>
      <c r="J3608">
        <v>-0.00391997997168482</v>
      </c>
      <c r="K3608">
        <v>-0.000515803901529311</v>
      </c>
      <c r="L3608" s="11">
        <v>7.50145578756311e-5</v>
      </c>
    </row>
    <row r="3609" spans="1:12">
      <c r="A3609" s="2">
        <v>20197</v>
      </c>
      <c r="B3609" t="str">
        <f>VLOOKUP(A3609,'Table S1'!A:E,2,FALSE)</f>
        <v>Number of word pairs correctly associated</v>
      </c>
      <c r="C3609" s="26" t="s">
        <v>1279</v>
      </c>
      <c r="D3609" t="s">
        <v>300</v>
      </c>
      <c r="E3609">
        <v>-0.730116582813773</v>
      </c>
      <c r="F3609" s="2">
        <v>0.465326649429556</v>
      </c>
      <c r="G3609">
        <v>22144</v>
      </c>
      <c r="H3609">
        <v>-0.000123240200563474</v>
      </c>
      <c r="I3609">
        <v>-0.000571865321088501</v>
      </c>
      <c r="J3609">
        <v>-0.00195716391600728</v>
      </c>
      <c r="K3609">
        <v>-0.000454090866859595</v>
      </c>
      <c r="L3609" s="2">
        <v>0.000207610465732646</v>
      </c>
    </row>
    <row r="3610" spans="1:12">
      <c r="A3610" s="2">
        <v>20197</v>
      </c>
      <c r="B3610" t="str">
        <f>VLOOKUP(A3610,'Table S1'!A:E,2,FALSE)</f>
        <v>Number of word pairs correctly associated</v>
      </c>
      <c r="C3610" s="26" t="s">
        <v>1447</v>
      </c>
      <c r="D3610" t="s">
        <v>300</v>
      </c>
      <c r="E3610">
        <v>-2.95269208694398</v>
      </c>
      <c r="F3610" s="2">
        <v>0.00315346670373176</v>
      </c>
      <c r="G3610">
        <v>22144</v>
      </c>
      <c r="H3610">
        <v>-0.000510874096313869</v>
      </c>
      <c r="I3610" s="2">
        <v>0.000915904516806662</v>
      </c>
      <c r="J3610">
        <v>-0.00791504061635726</v>
      </c>
      <c r="K3610">
        <v>-0.000850005144337003</v>
      </c>
      <c r="L3610">
        <v>-0.000171743048290734</v>
      </c>
    </row>
    <row r="3611" spans="1:12">
      <c r="A3611" s="2">
        <v>20197</v>
      </c>
      <c r="B3611" t="str">
        <f>VLOOKUP(A3611,'Table S1'!A:E,2,FALSE)</f>
        <v>Number of word pairs correctly associated</v>
      </c>
      <c r="C3611" s="26" t="s">
        <v>323</v>
      </c>
      <c r="D3611" t="s">
        <v>300</v>
      </c>
      <c r="E3611" s="2">
        <v>2.88409391327098</v>
      </c>
      <c r="F3611" s="2">
        <v>0.00392919964981572</v>
      </c>
      <c r="G3611">
        <v>22144</v>
      </c>
      <c r="H3611" s="2">
        <v>0.000477817124649614</v>
      </c>
      <c r="I3611" s="2">
        <v>0.000717313225794323</v>
      </c>
      <c r="J3611" s="2">
        <v>0.00773115509262434</v>
      </c>
      <c r="K3611" s="2">
        <v>0.000153085831342904</v>
      </c>
      <c r="L3611" s="2">
        <v>0.000802548417956323</v>
      </c>
    </row>
    <row r="3612" spans="1:12">
      <c r="A3612" s="2">
        <v>20197</v>
      </c>
      <c r="B3612" t="str">
        <f>VLOOKUP(A3612,'Table S1'!A:E,2,FALSE)</f>
        <v>Number of word pairs correctly associated</v>
      </c>
      <c r="C3612" s="26" t="s">
        <v>324</v>
      </c>
      <c r="D3612" t="s">
        <v>300</v>
      </c>
      <c r="E3612" s="2">
        <v>1.93813723228102</v>
      </c>
      <c r="F3612" s="2">
        <v>0.0526191762598253</v>
      </c>
      <c r="G3612">
        <v>22144</v>
      </c>
      <c r="H3612" s="2">
        <v>0.000318130007785016</v>
      </c>
      <c r="I3612">
        <v>-0.000891986516251851</v>
      </c>
      <c r="J3612" s="2">
        <v>0.00519540624686532</v>
      </c>
      <c r="K3612" s="11">
        <v>-3.6002753707545e-6</v>
      </c>
      <c r="L3612" s="2">
        <v>0.000639860290940787</v>
      </c>
    </row>
    <row r="3613" spans="1:12">
      <c r="A3613" s="2">
        <v>20197</v>
      </c>
      <c r="B3613" t="str">
        <f>VLOOKUP(A3613,'Table S1'!A:E,2,FALSE)</f>
        <v>Number of word pairs correctly associated</v>
      </c>
      <c r="C3613" s="26" t="s">
        <v>1448</v>
      </c>
      <c r="D3613" t="s">
        <v>300</v>
      </c>
      <c r="E3613" s="2">
        <v>2.24515486285286</v>
      </c>
      <c r="F3613" s="2">
        <v>0.0247680192418785</v>
      </c>
      <c r="G3613">
        <v>22144</v>
      </c>
      <c r="H3613" s="2">
        <v>0.000389115507708646</v>
      </c>
      <c r="I3613">
        <v>-0.000646396733936272</v>
      </c>
      <c r="J3613" s="2">
        <v>0.00601840334387347</v>
      </c>
      <c r="K3613" s="11">
        <v>4.94088436089459e-5</v>
      </c>
      <c r="L3613" s="2">
        <v>0.000728822171808346</v>
      </c>
    </row>
    <row r="3614" spans="1:12">
      <c r="A3614" s="2">
        <v>20197</v>
      </c>
      <c r="B3614" t="str">
        <f>VLOOKUP(A3614,'Table S1'!A:E,2,FALSE)</f>
        <v>Number of word pairs correctly associated</v>
      </c>
      <c r="C3614" s="26" t="s">
        <v>949</v>
      </c>
      <c r="D3614" t="s">
        <v>300</v>
      </c>
      <c r="E3614" s="2">
        <v>1.09204353249233</v>
      </c>
      <c r="F3614" s="2">
        <v>0.274825848202126</v>
      </c>
      <c r="G3614">
        <v>22144</v>
      </c>
      <c r="H3614" s="2">
        <v>0.000175919532075275</v>
      </c>
      <c r="I3614">
        <v>-0.00248996178701497</v>
      </c>
      <c r="J3614" s="2">
        <v>0.00292735194188607</v>
      </c>
      <c r="K3614">
        <v>-0.000139832344048903</v>
      </c>
      <c r="L3614" s="2">
        <v>0.000491671408199452</v>
      </c>
    </row>
    <row r="3615" spans="1:12">
      <c r="A3615" s="2">
        <v>20197</v>
      </c>
      <c r="B3615" t="str">
        <f>VLOOKUP(A3615,'Table S1'!A:E,2,FALSE)</f>
        <v>Number of word pairs correctly associated</v>
      </c>
      <c r="C3615" s="26" t="s">
        <v>327</v>
      </c>
      <c r="D3615" t="s">
        <v>300</v>
      </c>
      <c r="E3615" s="2">
        <v>5.50202512556665</v>
      </c>
      <c r="F3615" s="11">
        <v>3.79610498539193e-8</v>
      </c>
      <c r="G3615">
        <v>22143</v>
      </c>
      <c r="H3615" s="2">
        <v>0.000683504729517839</v>
      </c>
      <c r="I3615" s="2">
        <v>0.00202212405667501</v>
      </c>
      <c r="J3615" s="2">
        <v>0.0147489434610012</v>
      </c>
      <c r="K3615" s="2">
        <v>0.000440009315889578</v>
      </c>
      <c r="L3615" s="2">
        <v>0.0009270001431461</v>
      </c>
    </row>
    <row r="3616" spans="1:12">
      <c r="A3616" s="2">
        <v>20197</v>
      </c>
      <c r="B3616" t="str">
        <f>VLOOKUP(A3616,'Table S1'!A:E,2,FALSE)</f>
        <v>Number of word pairs correctly associated</v>
      </c>
      <c r="C3616" s="26" t="s">
        <v>1449</v>
      </c>
      <c r="D3616" t="s">
        <v>300</v>
      </c>
      <c r="E3616" s="2">
        <v>2.52658405620463</v>
      </c>
      <c r="F3616" s="2">
        <v>0.011524689303391</v>
      </c>
      <c r="G3616">
        <v>22144</v>
      </c>
      <c r="H3616" s="2">
        <v>0.000328195458297406</v>
      </c>
      <c r="I3616">
        <v>-0.00180325614076324</v>
      </c>
      <c r="J3616" s="2">
        <v>0.00678765758551225</v>
      </c>
      <c r="K3616" s="11">
        <v>7.35882791648378e-5</v>
      </c>
      <c r="L3616" s="2">
        <v>0.000582802637429973</v>
      </c>
    </row>
    <row r="3617" spans="1:12">
      <c r="A3617" s="2">
        <v>20197</v>
      </c>
      <c r="B3617" t="str">
        <f>VLOOKUP(A3617,'Table S1'!A:E,2,FALSE)</f>
        <v>Number of word pairs correctly associated</v>
      </c>
      <c r="C3617" s="26" t="s">
        <v>1450</v>
      </c>
      <c r="D3617" t="s">
        <v>300</v>
      </c>
      <c r="E3617" s="2">
        <v>0.439855879476842</v>
      </c>
      <c r="F3617" s="2">
        <v>0.660045785484808</v>
      </c>
      <c r="G3617">
        <v>22144</v>
      </c>
      <c r="H3617" s="11">
        <v>6.99492257202153e-5</v>
      </c>
      <c r="I3617" s="2">
        <v>0.000904718854775997</v>
      </c>
      <c r="J3617" s="2">
        <v>0.00118156776139835</v>
      </c>
      <c r="K3617">
        <v>-0.000241756184095889</v>
      </c>
      <c r="L3617" s="2">
        <v>0.000381654635536319</v>
      </c>
    </row>
    <row r="3618" spans="1:12">
      <c r="A3618" s="2">
        <v>20197</v>
      </c>
      <c r="B3618" t="str">
        <f>VLOOKUP(A3618,'Table S1'!A:E,2,FALSE)</f>
        <v>Number of word pairs correctly associated</v>
      </c>
      <c r="C3618" s="26" t="s">
        <v>1451</v>
      </c>
      <c r="D3618" t="s">
        <v>300</v>
      </c>
      <c r="E3618" s="2">
        <v>1.67340122493212</v>
      </c>
      <c r="F3618" s="2">
        <v>0.094262461162924</v>
      </c>
      <c r="G3618">
        <v>22144</v>
      </c>
      <c r="H3618" s="2">
        <v>0.000249838682318043</v>
      </c>
      <c r="I3618" s="2">
        <v>0.00181260957316109</v>
      </c>
      <c r="J3618" s="2">
        <v>0.00449545651361692</v>
      </c>
      <c r="K3618" s="11">
        <v>-4.2799794619596e-5</v>
      </c>
      <c r="L3618" s="2">
        <v>0.000542477159255681</v>
      </c>
    </row>
    <row r="3619" spans="1:12">
      <c r="A3619" s="2">
        <v>20197</v>
      </c>
      <c r="B3619" t="str">
        <f>VLOOKUP(A3619,'Table S1'!A:E,2,FALSE)</f>
        <v>Number of word pairs correctly associated</v>
      </c>
      <c r="C3619" s="26" t="s">
        <v>331</v>
      </c>
      <c r="D3619" t="s">
        <v>300</v>
      </c>
      <c r="E3619">
        <v>-1.66418759974993</v>
      </c>
      <c r="F3619" s="2">
        <v>0.096089094078309</v>
      </c>
      <c r="G3619">
        <v>22144</v>
      </c>
      <c r="H3619">
        <v>-0.0002484328113493</v>
      </c>
      <c r="I3619">
        <v>-0.000300899177395599</v>
      </c>
      <c r="J3619">
        <v>-0.0044610518324963</v>
      </c>
      <c r="K3619">
        <v>-0.000541035627738014</v>
      </c>
      <c r="L3619" s="11">
        <v>4.41700050394143e-5</v>
      </c>
    </row>
    <row r="3620" spans="1:12">
      <c r="A3620" s="2">
        <v>20197</v>
      </c>
      <c r="B3620" t="str">
        <f>VLOOKUP(A3620,'Table S1'!A:E,2,FALSE)</f>
        <v>Number of word pairs correctly associated</v>
      </c>
      <c r="C3620" s="26" t="s">
        <v>1452</v>
      </c>
      <c r="D3620" t="s">
        <v>300</v>
      </c>
      <c r="E3620" s="2">
        <v>0.52880120520017</v>
      </c>
      <c r="F3620" s="2">
        <v>0.596948661631066</v>
      </c>
      <c r="G3620">
        <v>22144</v>
      </c>
      <c r="H3620" s="11">
        <v>7.6820934563418e-5</v>
      </c>
      <c r="I3620" s="2">
        <v>0.00196459989571615</v>
      </c>
      <c r="J3620" s="2">
        <v>0.00142070661919574</v>
      </c>
      <c r="K3620">
        <v>-0.000207925949024326</v>
      </c>
      <c r="L3620" s="2">
        <v>0.000361567818151162</v>
      </c>
    </row>
    <row r="3621" spans="1:12">
      <c r="A3621" s="2">
        <v>20197</v>
      </c>
      <c r="B3621" t="str">
        <f>VLOOKUP(A3621,'Table S1'!A:E,2,FALSE)</f>
        <v>Number of word pairs correctly associated</v>
      </c>
      <c r="C3621" s="26" t="s">
        <v>1453</v>
      </c>
      <c r="D3621" t="s">
        <v>300</v>
      </c>
      <c r="E3621" s="2">
        <v>0.221592876288461</v>
      </c>
      <c r="F3621" s="2">
        <v>0.824632871842802</v>
      </c>
      <c r="G3621">
        <v>22144</v>
      </c>
      <c r="H3621" s="11">
        <v>3.31079913523287e-5</v>
      </c>
      <c r="I3621">
        <v>-0.000801865628581103</v>
      </c>
      <c r="J3621" s="2">
        <v>0.000595316070253419</v>
      </c>
      <c r="K3621">
        <v>-0.000259744462952582</v>
      </c>
      <c r="L3621" s="2">
        <v>0.000325960445657239</v>
      </c>
    </row>
    <row r="3622" spans="1:12">
      <c r="A3622" s="2">
        <v>20197</v>
      </c>
      <c r="B3622" t="str">
        <f>VLOOKUP(A3622,'Table S1'!A:E,2,FALSE)</f>
        <v>Number of word pairs correctly associated</v>
      </c>
      <c r="C3622" s="26" t="s">
        <v>1454</v>
      </c>
      <c r="D3622" t="s">
        <v>300</v>
      </c>
      <c r="E3622" s="2">
        <v>0.322705937323774</v>
      </c>
      <c r="F3622" s="2">
        <v>0.746921001962985</v>
      </c>
      <c r="G3622">
        <v>22144</v>
      </c>
      <c r="H3622" s="11">
        <v>4.93124811095233e-5</v>
      </c>
      <c r="I3622">
        <v>-0.00128794294564046</v>
      </c>
      <c r="J3622" s="2">
        <v>0.000865051460107014</v>
      </c>
      <c r="K3622">
        <v>-0.000250204691893288</v>
      </c>
      <c r="L3622" s="2">
        <v>0.000348829654112335</v>
      </c>
    </row>
    <row r="3623" spans="1:12">
      <c r="A3623" s="2">
        <v>20197</v>
      </c>
      <c r="B3623" t="str">
        <f>VLOOKUP(A3623,'Table S1'!A:E,2,FALSE)</f>
        <v>Number of word pairs correctly associated</v>
      </c>
      <c r="C3623" s="26" t="s">
        <v>335</v>
      </c>
      <c r="D3623" t="s">
        <v>300</v>
      </c>
      <c r="E3623">
        <v>-0.158468421975759</v>
      </c>
      <c r="F3623" s="2">
        <v>0.87408914688692</v>
      </c>
      <c r="G3623">
        <v>22144</v>
      </c>
      <c r="H3623" s="11">
        <v>-2.41982237325802e-5</v>
      </c>
      <c r="I3623">
        <v>-0.000791253408135976</v>
      </c>
      <c r="J3623">
        <v>-0.000424793361249648</v>
      </c>
      <c r="K3623">
        <v>-0.000323502267354772</v>
      </c>
      <c r="L3623" s="2">
        <v>0.000275105819889611</v>
      </c>
    </row>
    <row r="3624" spans="1:12">
      <c r="A3624" s="2">
        <v>20197</v>
      </c>
      <c r="B3624" t="str">
        <f>VLOOKUP(A3624,'Table S1'!A:E,2,FALSE)</f>
        <v>Number of word pairs correctly associated</v>
      </c>
      <c r="C3624" s="26" t="s">
        <v>336</v>
      </c>
      <c r="D3624" t="s">
        <v>300</v>
      </c>
      <c r="E3624">
        <v>-0.646257762263034</v>
      </c>
      <c r="F3624" s="2">
        <v>0.518119134372979</v>
      </c>
      <c r="G3624">
        <v>22144</v>
      </c>
      <c r="H3624" s="11">
        <v>-9.25375663450261e-5</v>
      </c>
      <c r="I3624">
        <v>-0.000166950048565438</v>
      </c>
      <c r="J3624">
        <v>-0.00173237042208564</v>
      </c>
      <c r="K3624">
        <v>-0.000373199899336602</v>
      </c>
      <c r="L3624" s="2">
        <v>0.00018812476664655</v>
      </c>
    </row>
    <row r="3625" spans="1:12">
      <c r="A3625" s="2">
        <v>20197</v>
      </c>
      <c r="B3625" t="str">
        <f>VLOOKUP(A3625,'Table S1'!A:E,2,FALSE)</f>
        <v>Number of word pairs correctly associated</v>
      </c>
      <c r="C3625" s="26" t="s">
        <v>746</v>
      </c>
      <c r="D3625" t="s">
        <v>300</v>
      </c>
      <c r="E3625" s="2">
        <v>3.17886181029005</v>
      </c>
      <c r="F3625" s="2">
        <v>0.00148057958521074</v>
      </c>
      <c r="G3625">
        <v>22141</v>
      </c>
      <c r="H3625" s="2">
        <v>0.000342785084558139</v>
      </c>
      <c r="I3625">
        <v>-0.00226760504466</v>
      </c>
      <c r="J3625" s="2">
        <v>0.00852165630935183</v>
      </c>
      <c r="K3625" s="2">
        <v>0.000131425425175561</v>
      </c>
      <c r="L3625" s="2">
        <v>0.000554144743940717</v>
      </c>
    </row>
    <row r="3626" spans="1:12">
      <c r="A3626" s="2">
        <v>20197</v>
      </c>
      <c r="B3626" t="str">
        <f>VLOOKUP(A3626,'Table S1'!A:E,2,FALSE)</f>
        <v>Number of word pairs correctly associated</v>
      </c>
      <c r="C3626" s="26" t="s">
        <v>338</v>
      </c>
      <c r="D3626" t="s">
        <v>300</v>
      </c>
      <c r="E3626" s="2">
        <v>3.2801487345397</v>
      </c>
      <c r="F3626" s="2">
        <v>0.00103912599612272</v>
      </c>
      <c r="G3626">
        <v>22144</v>
      </c>
      <c r="H3626" s="2">
        <v>0.000432340957837615</v>
      </c>
      <c r="I3626">
        <v>-0.00210985153107439</v>
      </c>
      <c r="J3626" s="2">
        <v>0.00879282691763693</v>
      </c>
      <c r="K3626" s="2">
        <v>0.000173993213921897</v>
      </c>
      <c r="L3626" s="2">
        <v>0.000690688701753332</v>
      </c>
    </row>
    <row r="3627" spans="1:12">
      <c r="A3627" s="2">
        <v>20197</v>
      </c>
      <c r="B3627" t="str">
        <f>VLOOKUP(A3627,'Table S1'!A:E,2,FALSE)</f>
        <v>Number of word pairs correctly associated</v>
      </c>
      <c r="C3627" s="26" t="s">
        <v>339</v>
      </c>
      <c r="D3627" t="s">
        <v>300</v>
      </c>
      <c r="E3627">
        <v>-0.297633832661055</v>
      </c>
      <c r="F3627" s="2">
        <v>0.765985441558318</v>
      </c>
      <c r="G3627">
        <v>22144</v>
      </c>
      <c r="H3627" s="11">
        <v>-4.95105120988639e-5</v>
      </c>
      <c r="I3627">
        <v>-0.00151185745926631</v>
      </c>
      <c r="J3627">
        <v>-0.000797842716052574</v>
      </c>
      <c r="K3627">
        <v>-0.000375562574170534</v>
      </c>
      <c r="L3627" s="2">
        <v>0.000276541549972806</v>
      </c>
    </row>
    <row r="3628" spans="1:12">
      <c r="A3628" s="2">
        <v>20197</v>
      </c>
      <c r="B3628" t="str">
        <f>VLOOKUP(A3628,'Table S1'!A:E,2,FALSE)</f>
        <v>Number of word pairs correctly associated</v>
      </c>
      <c r="C3628" s="26" t="s">
        <v>340</v>
      </c>
      <c r="D3628" t="s">
        <v>300</v>
      </c>
      <c r="E3628" s="2">
        <v>2.87876187463505</v>
      </c>
      <c r="F3628" s="2">
        <v>0.00399621838370739</v>
      </c>
      <c r="G3628">
        <v>22144</v>
      </c>
      <c r="H3628" s="2">
        <v>0.000404792607373391</v>
      </c>
      <c r="I3628" s="2">
        <v>0.00111436206876973</v>
      </c>
      <c r="J3628" s="2">
        <v>0.00771686193196666</v>
      </c>
      <c r="K3628" s="2">
        <v>0.000129180266481369</v>
      </c>
      <c r="L3628" s="2">
        <v>0.000680404948265414</v>
      </c>
    </row>
    <row r="3629" spans="1:12">
      <c r="A3629" s="2">
        <v>20197</v>
      </c>
      <c r="B3629" t="str">
        <f>VLOOKUP(A3629,'Table S1'!A:E,2,FALSE)</f>
        <v>Number of word pairs correctly associated</v>
      </c>
      <c r="C3629" s="26" t="s">
        <v>341</v>
      </c>
      <c r="D3629" t="s">
        <v>300</v>
      </c>
      <c r="E3629" s="2">
        <v>0.97606671179828</v>
      </c>
      <c r="F3629" s="2">
        <v>0.32904206860512</v>
      </c>
      <c r="G3629">
        <v>22144</v>
      </c>
      <c r="H3629" s="2">
        <v>0.000124034388347878</v>
      </c>
      <c r="I3629">
        <v>-0.00188595373025388</v>
      </c>
      <c r="J3629" s="2">
        <v>0.00261646234713001</v>
      </c>
      <c r="K3629">
        <v>-0.000125043076848757</v>
      </c>
      <c r="L3629" s="2">
        <v>0.000373111853544514</v>
      </c>
    </row>
    <row r="3630" spans="1:12">
      <c r="A3630" s="2">
        <v>20197</v>
      </c>
      <c r="B3630" t="str">
        <f>VLOOKUP(A3630,'Table S1'!A:E,2,FALSE)</f>
        <v>Number of word pairs correctly associated</v>
      </c>
      <c r="C3630" s="26" t="s">
        <v>1455</v>
      </c>
      <c r="D3630" t="s">
        <v>300</v>
      </c>
      <c r="E3630" s="2">
        <v>1.71825388665822</v>
      </c>
      <c r="F3630" s="2">
        <v>0.0857642951604094</v>
      </c>
      <c r="G3630">
        <v>22144</v>
      </c>
      <c r="H3630" s="2">
        <v>0.000207992884724493</v>
      </c>
      <c r="I3630" s="2">
        <v>0.00103836914141168</v>
      </c>
      <c r="J3630" s="2">
        <v>0.00460598291377871</v>
      </c>
      <c r="K3630" s="11">
        <v>-2.92717300077282e-5</v>
      </c>
      <c r="L3630" s="2">
        <v>0.000445257499456713</v>
      </c>
    </row>
    <row r="3631" spans="1:12">
      <c r="A3631" s="2">
        <v>20197</v>
      </c>
      <c r="B3631" t="str">
        <f>VLOOKUP(A3631,'Table S1'!A:E,2,FALSE)</f>
        <v>Number of word pairs correctly associated</v>
      </c>
      <c r="C3631" s="26" t="s">
        <v>1106</v>
      </c>
      <c r="D3631" t="s">
        <v>300</v>
      </c>
      <c r="E3631" s="2">
        <v>1.17633874880565</v>
      </c>
      <c r="F3631" s="2">
        <v>0.239472182822168</v>
      </c>
      <c r="G3631">
        <v>22144</v>
      </c>
      <c r="H3631" s="2">
        <v>0.000130407135521211</v>
      </c>
      <c r="I3631">
        <v>-0.0010432361593903</v>
      </c>
      <c r="J3631" s="2">
        <v>0.00315331524630061</v>
      </c>
      <c r="K3631" s="11">
        <v>-8.68833859242417e-5</v>
      </c>
      <c r="L3631" s="2">
        <v>0.000347697656966663</v>
      </c>
    </row>
    <row r="3632" spans="1:12">
      <c r="A3632" s="2">
        <v>20197</v>
      </c>
      <c r="B3632" t="str">
        <f>VLOOKUP(A3632,'Table S1'!A:E,2,FALSE)</f>
        <v>Number of word pairs correctly associated</v>
      </c>
      <c r="C3632" s="26" t="s">
        <v>1258</v>
      </c>
      <c r="D3632" t="s">
        <v>300</v>
      </c>
      <c r="E3632">
        <v>-2.83834919673588</v>
      </c>
      <c r="F3632" s="2">
        <v>0.00453887845409721</v>
      </c>
      <c r="G3632">
        <v>22144</v>
      </c>
      <c r="H3632">
        <v>-0.000342253543087365</v>
      </c>
      <c r="I3632">
        <v>-0.00240062744407435</v>
      </c>
      <c r="J3632">
        <v>-0.00760853096565897</v>
      </c>
      <c r="K3632">
        <v>-0.00057860264564201</v>
      </c>
      <c r="L3632">
        <v>-0.000105904440532719</v>
      </c>
    </row>
    <row r="3633" spans="1:12">
      <c r="A3633" s="2">
        <v>20197</v>
      </c>
      <c r="B3633" t="str">
        <f>VLOOKUP(A3633,'Table S1'!A:E,2,FALSE)</f>
        <v>Number of word pairs correctly associated</v>
      </c>
      <c r="C3633" s="26" t="s">
        <v>1456</v>
      </c>
      <c r="D3633" t="s">
        <v>300</v>
      </c>
      <c r="E3633" s="2">
        <v>9.2061383228187</v>
      </c>
      <c r="F3633" s="11">
        <v>3.67249417454954e-20</v>
      </c>
      <c r="G3633">
        <v>22143</v>
      </c>
      <c r="H3633" s="2">
        <v>0.00102818448546927</v>
      </c>
      <c r="I3633" s="2">
        <v>0.00235930082115256</v>
      </c>
      <c r="J3633" s="2">
        <v>0.0246783339804225</v>
      </c>
      <c r="K3633" s="2">
        <v>0.000809274596230962</v>
      </c>
      <c r="L3633" s="2">
        <v>0.00124709437470758</v>
      </c>
    </row>
    <row r="3634" spans="1:12">
      <c r="A3634" s="2">
        <v>20197</v>
      </c>
      <c r="B3634" t="str">
        <f>VLOOKUP(A3634,'Table S1'!A:E,2,FALSE)</f>
        <v>Number of word pairs correctly associated</v>
      </c>
      <c r="C3634" s="26" t="s">
        <v>1457</v>
      </c>
      <c r="D3634" t="s">
        <v>300</v>
      </c>
      <c r="E3634" s="2">
        <v>0.334757817740633</v>
      </c>
      <c r="F3634" s="2">
        <v>0.737810953540165</v>
      </c>
      <c r="G3634">
        <v>22144</v>
      </c>
      <c r="H3634" s="11">
        <v>3.98583317774407e-5</v>
      </c>
      <c r="I3634">
        <v>-0.00012741919216945</v>
      </c>
      <c r="J3634" s="2">
        <v>0.000897357952011371</v>
      </c>
      <c r="K3634">
        <v>-0.00019351983253118</v>
      </c>
      <c r="L3634" s="2">
        <v>0.000273236496086062</v>
      </c>
    </row>
    <row r="3635" spans="1:12">
      <c r="A3635" s="2">
        <v>20197</v>
      </c>
      <c r="B3635" t="str">
        <f>VLOOKUP(A3635,'Table S1'!A:E,2,FALSE)</f>
        <v>Number of word pairs correctly associated</v>
      </c>
      <c r="C3635" s="26" t="s">
        <v>1458</v>
      </c>
      <c r="D3635" t="s">
        <v>300</v>
      </c>
      <c r="E3635" s="2">
        <v>1.92065684598015</v>
      </c>
      <c r="F3635" s="2">
        <v>0.0547878106747112</v>
      </c>
      <c r="G3635">
        <v>22143</v>
      </c>
      <c r="H3635" s="2">
        <v>0.000212290852495738</v>
      </c>
      <c r="I3635">
        <v>-0.00122164135207029</v>
      </c>
      <c r="J3635" s="2">
        <v>0.00514858776229757</v>
      </c>
      <c r="K3635" s="11">
        <v>-4.35647356334334e-6</v>
      </c>
      <c r="L3635" s="2">
        <v>0.000428938178554819</v>
      </c>
    </row>
    <row r="3636" spans="1:12">
      <c r="A3636" s="2">
        <v>20197</v>
      </c>
      <c r="B3636" t="str">
        <f>VLOOKUP(A3636,'Table S1'!A:E,2,FALSE)</f>
        <v>Number of word pairs correctly associated</v>
      </c>
      <c r="C3636" s="26" t="s">
        <v>1459</v>
      </c>
      <c r="D3636" t="s">
        <v>300</v>
      </c>
      <c r="E3636" s="2">
        <v>3.4509684886136</v>
      </c>
      <c r="F3636" s="2">
        <v>0.000559620311786809</v>
      </c>
      <c r="G3636">
        <v>22144</v>
      </c>
      <c r="H3636" s="2">
        <v>0.000404422456779721</v>
      </c>
      <c r="I3636">
        <v>-0.00200280527627355</v>
      </c>
      <c r="J3636" s="2">
        <v>0.00925072948646539</v>
      </c>
      <c r="K3636" s="2">
        <v>0.000174719757301067</v>
      </c>
      <c r="L3636" s="2">
        <v>0.000634125156258376</v>
      </c>
    </row>
    <row r="3637" spans="1:12">
      <c r="A3637" s="2">
        <v>20197</v>
      </c>
      <c r="B3637" t="str">
        <f>VLOOKUP(A3637,'Table S1'!A:E,2,FALSE)</f>
        <v>Number of word pairs correctly associated</v>
      </c>
      <c r="C3637" s="26" t="s">
        <v>718</v>
      </c>
      <c r="D3637" t="s">
        <v>300</v>
      </c>
      <c r="E3637">
        <v>-0.520749490591523</v>
      </c>
      <c r="F3637" s="2">
        <v>0.602546500008008</v>
      </c>
      <c r="G3637">
        <v>22144</v>
      </c>
      <c r="H3637" s="11">
        <v>-9.23096074445677e-5</v>
      </c>
      <c r="I3637" s="2">
        <v>0.00201590838830471</v>
      </c>
      <c r="J3637">
        <v>-0.00139892492200141</v>
      </c>
      <c r="K3637">
        <v>-0.000439757658537026</v>
      </c>
      <c r="L3637" s="2">
        <v>0.000255138443647891</v>
      </c>
    </row>
    <row r="3638" spans="1:12">
      <c r="A3638" s="2">
        <v>20197</v>
      </c>
      <c r="B3638" t="str">
        <f>VLOOKUP(A3638,'Table S1'!A:E,2,FALSE)</f>
        <v>Number of word pairs correctly associated</v>
      </c>
      <c r="C3638" s="26" t="s">
        <v>1460</v>
      </c>
      <c r="D3638" t="s">
        <v>300</v>
      </c>
      <c r="E3638" s="2">
        <v>1.53129373941806</v>
      </c>
      <c r="F3638" s="2">
        <v>0.125711097046471</v>
      </c>
      <c r="G3638">
        <v>22144</v>
      </c>
      <c r="H3638" s="2">
        <v>0.000243018464462544</v>
      </c>
      <c r="I3638">
        <v>-0.000241635852419343</v>
      </c>
      <c r="J3638" s="2">
        <v>0.00410481411070936</v>
      </c>
      <c r="K3638" s="11">
        <v>-6.80475717003255e-5</v>
      </c>
      <c r="L3638" s="2">
        <v>0.000554084500625413</v>
      </c>
    </row>
    <row r="3639" spans="1:12">
      <c r="A3639" s="2">
        <v>20197</v>
      </c>
      <c r="B3639" t="str">
        <f>VLOOKUP(A3639,'Table S1'!A:E,2,FALSE)</f>
        <v>Number of word pairs correctly associated</v>
      </c>
      <c r="C3639" s="26" t="s">
        <v>1461</v>
      </c>
      <c r="D3639" t="s">
        <v>300</v>
      </c>
      <c r="E3639" s="2">
        <v>3.47768932139044</v>
      </c>
      <c r="F3639" s="2">
        <v>0.000506726287307001</v>
      </c>
      <c r="G3639">
        <v>22144</v>
      </c>
      <c r="H3639" s="2">
        <v>0.000506496653002528</v>
      </c>
      <c r="I3639" s="2">
        <v>0.00173260910953923</v>
      </c>
      <c r="J3639" s="2">
        <v>0.00932235784137133</v>
      </c>
      <c r="K3639" s="2">
        <v>0.000221028524605777</v>
      </c>
      <c r="L3639" s="2">
        <v>0.000791964781399279</v>
      </c>
    </row>
    <row r="3640" spans="1:12">
      <c r="A3640" s="2">
        <v>20197</v>
      </c>
      <c r="B3640" t="str">
        <f>VLOOKUP(A3640,'Table S1'!A:E,2,FALSE)</f>
        <v>Number of word pairs correctly associated</v>
      </c>
      <c r="C3640" s="26" t="s">
        <v>1462</v>
      </c>
      <c r="D3640" t="s">
        <v>300</v>
      </c>
      <c r="E3640">
        <v>-0.00659102007111601</v>
      </c>
      <c r="F3640" s="2">
        <v>0.994741224292963</v>
      </c>
      <c r="G3640">
        <v>22144</v>
      </c>
      <c r="H3640" s="11">
        <v>-1.14086389034637e-6</v>
      </c>
      <c r="I3640">
        <v>-0.00030536956388535</v>
      </c>
      <c r="J3640" s="11">
        <v>-1.76680094063255e-5</v>
      </c>
      <c r="K3640">
        <v>-0.000340416778503079</v>
      </c>
      <c r="L3640" s="2">
        <v>0.000338135050722387</v>
      </c>
    </row>
    <row r="3641" spans="1:12">
      <c r="A3641" s="2">
        <v>20197</v>
      </c>
      <c r="B3641" t="str">
        <f>VLOOKUP(A3641,'Table S1'!A:E,2,FALSE)</f>
        <v>Number of word pairs correctly associated</v>
      </c>
      <c r="C3641" s="26" t="s">
        <v>1463</v>
      </c>
      <c r="D3641" t="s">
        <v>300</v>
      </c>
      <c r="E3641">
        <v>-0.579215318644007</v>
      </c>
      <c r="F3641" s="2">
        <v>0.562449787645828</v>
      </c>
      <c r="G3641">
        <v>22144</v>
      </c>
      <c r="H3641" s="11">
        <v>-9.18741790847848e-5</v>
      </c>
      <c r="I3641" s="2">
        <v>0.000149494185419851</v>
      </c>
      <c r="J3641">
        <v>-0.00155265521689685</v>
      </c>
      <c r="K3641">
        <v>-0.000402777429161689</v>
      </c>
      <c r="L3641" s="2">
        <v>0.000219029070992119</v>
      </c>
    </row>
    <row r="3642" spans="1:12">
      <c r="A3642" s="2">
        <v>20197</v>
      </c>
      <c r="B3642" t="str">
        <f>VLOOKUP(A3642,'Table S1'!A:E,2,FALSE)</f>
        <v>Number of word pairs correctly associated</v>
      </c>
      <c r="C3642" s="26" t="s">
        <v>1464</v>
      </c>
      <c r="D3642" t="s">
        <v>300</v>
      </c>
      <c r="E3642" s="2">
        <v>0.337249491496354</v>
      </c>
      <c r="F3642" s="2">
        <v>0.735932027852842</v>
      </c>
      <c r="G3642">
        <v>22144</v>
      </c>
      <c r="H3642" s="11">
        <v>4.74840293493844e-5</v>
      </c>
      <c r="I3642" s="2">
        <v>0.000925642483118248</v>
      </c>
      <c r="J3642" s="2">
        <v>0.000904037178425275</v>
      </c>
      <c r="K3642">
        <v>-0.000228489921439572</v>
      </c>
      <c r="L3642" s="2">
        <v>0.000323457980138341</v>
      </c>
    </row>
    <row r="3643" spans="1:12">
      <c r="A3643" s="2">
        <v>20197</v>
      </c>
      <c r="B3643" t="str">
        <f>VLOOKUP(A3643,'Table S1'!A:E,2,FALSE)</f>
        <v>Number of word pairs correctly associated</v>
      </c>
      <c r="C3643" s="26" t="s">
        <v>1465</v>
      </c>
      <c r="D3643" t="s">
        <v>300</v>
      </c>
      <c r="E3643">
        <v>-2.10295291369877</v>
      </c>
      <c r="F3643" s="2">
        <v>0.0354811407339233</v>
      </c>
      <c r="G3643">
        <v>22144</v>
      </c>
      <c r="H3643">
        <v>-0.000335828272254424</v>
      </c>
      <c r="I3643">
        <v>-0.00234360557165512</v>
      </c>
      <c r="J3643">
        <v>-0.00563721418830369</v>
      </c>
      <c r="K3643">
        <v>-0.000648839226185976</v>
      </c>
      <c r="L3643" s="11">
        <v>-2.28173183228726e-5</v>
      </c>
    </row>
    <row r="3644" spans="1:12">
      <c r="A3644" s="2">
        <v>20197</v>
      </c>
      <c r="B3644" t="str">
        <f>VLOOKUP(A3644,'Table S1'!A:E,2,FALSE)</f>
        <v>Number of word pairs correctly associated</v>
      </c>
      <c r="C3644" s="26" t="s">
        <v>356</v>
      </c>
      <c r="D3644" t="s">
        <v>300</v>
      </c>
      <c r="E3644">
        <v>-1.89193277140774</v>
      </c>
      <c r="F3644" s="2">
        <v>0.0585129729532398</v>
      </c>
      <c r="G3644">
        <v>22144</v>
      </c>
      <c r="H3644">
        <v>-0.000303838850497335</v>
      </c>
      <c r="I3644">
        <v>-0.000961423942922983</v>
      </c>
      <c r="J3644">
        <v>-0.00508235634231817</v>
      </c>
      <c r="K3644">
        <v>-0.000618620519736136</v>
      </c>
      <c r="L3644" s="11">
        <v>1.09428187414653e-5</v>
      </c>
    </row>
    <row r="3645" spans="1:12">
      <c r="A3645" s="2">
        <v>20197</v>
      </c>
      <c r="B3645" t="str">
        <f>VLOOKUP(A3645,'Table S1'!A:E,2,FALSE)</f>
        <v>Number of word pairs correctly associated</v>
      </c>
      <c r="C3645" s="26" t="s">
        <v>1466</v>
      </c>
      <c r="D3645" t="s">
        <v>300</v>
      </c>
      <c r="E3645">
        <v>-0.131814268089451</v>
      </c>
      <c r="F3645" s="2">
        <v>0.895132398272411</v>
      </c>
      <c r="G3645">
        <v>22144</v>
      </c>
      <c r="H3645" s="11">
        <v>-1.97689100508883e-5</v>
      </c>
      <c r="I3645" s="2">
        <v>0.00137854498649494</v>
      </c>
      <c r="J3645">
        <v>-0.00035403700293058</v>
      </c>
      <c r="K3645">
        <v>-0.000313731545646283</v>
      </c>
      <c r="L3645" s="2">
        <v>0.000274193725544507</v>
      </c>
    </row>
    <row r="3646" spans="1:12">
      <c r="A3646" s="2">
        <v>20197</v>
      </c>
      <c r="B3646" t="str">
        <f>VLOOKUP(A3646,'Table S1'!A:E,2,FALSE)</f>
        <v>Number of word pairs correctly associated</v>
      </c>
      <c r="C3646" s="26" t="s">
        <v>1467</v>
      </c>
      <c r="D3646" t="s">
        <v>300</v>
      </c>
      <c r="E3646" s="2">
        <v>1.65891842166948</v>
      </c>
      <c r="F3646" s="2">
        <v>0.0971463938653765</v>
      </c>
      <c r="G3646">
        <v>22144</v>
      </c>
      <c r="H3646" s="2">
        <v>0.000233634699172657</v>
      </c>
      <c r="I3646" s="2">
        <v>0.00054633428042749</v>
      </c>
      <c r="J3646" s="2">
        <v>0.00444692717699769</v>
      </c>
      <c r="K3646" s="11">
        <v>-4.24130078165487e-5</v>
      </c>
      <c r="L3646" s="2">
        <v>0.000509682406161863</v>
      </c>
    </row>
    <row r="3647" spans="1:12">
      <c r="A3647" s="2">
        <v>20197</v>
      </c>
      <c r="B3647" t="str">
        <f>VLOOKUP(A3647,'Table S1'!A:E,2,FALSE)</f>
        <v>Number of word pairs correctly associated</v>
      </c>
      <c r="C3647" s="26" t="s">
        <v>1468</v>
      </c>
      <c r="D3647" t="s">
        <v>300</v>
      </c>
      <c r="E3647" s="2">
        <v>3.70014291533919</v>
      </c>
      <c r="F3647" s="2">
        <v>0.00021599960434066</v>
      </c>
      <c r="G3647">
        <v>22144</v>
      </c>
      <c r="H3647" s="2">
        <v>0.000474471449226084</v>
      </c>
      <c r="I3647">
        <v>-0.000481183503481873</v>
      </c>
      <c r="J3647" s="2">
        <v>0.00991867102930732</v>
      </c>
      <c r="K3647" s="2">
        <v>0.00022313040484482</v>
      </c>
      <c r="L3647" s="2">
        <v>0.000725812493607349</v>
      </c>
    </row>
    <row r="3648" spans="1:12">
      <c r="A3648" s="2">
        <v>20197</v>
      </c>
      <c r="B3648" t="str">
        <f>VLOOKUP(A3648,'Table S1'!A:E,2,FALSE)</f>
        <v>Number of word pairs correctly associated</v>
      </c>
      <c r="C3648" s="26" t="s">
        <v>1469</v>
      </c>
      <c r="D3648" t="s">
        <v>300</v>
      </c>
      <c r="E3648">
        <v>-1.77389184184375</v>
      </c>
      <c r="F3648" s="2">
        <v>0.0760947815494687</v>
      </c>
      <c r="G3648">
        <v>22144</v>
      </c>
      <c r="H3648">
        <v>-0.000314946896992914</v>
      </c>
      <c r="I3648" s="2">
        <v>0.000546359083951182</v>
      </c>
      <c r="J3648">
        <v>-0.00475512703789912</v>
      </c>
      <c r="K3648">
        <v>-0.000662949127140616</v>
      </c>
      <c r="L3648" s="11">
        <v>3.30553331547878e-5</v>
      </c>
    </row>
    <row r="3649" spans="1:12">
      <c r="A3649" s="2">
        <v>20197</v>
      </c>
      <c r="B3649" t="str">
        <f>VLOOKUP(A3649,'Table S1'!A:E,2,FALSE)</f>
        <v>Number of word pairs correctly associated</v>
      </c>
      <c r="C3649" s="26" t="s">
        <v>361</v>
      </c>
      <c r="D3649" t="s">
        <v>300</v>
      </c>
      <c r="E3649">
        <v>-0.853327499365204</v>
      </c>
      <c r="F3649" s="2">
        <v>0.393486944357367</v>
      </c>
      <c r="G3649">
        <v>22144</v>
      </c>
      <c r="H3649">
        <v>-0.000147014243296592</v>
      </c>
      <c r="I3649">
        <v>-0.000101237674019321</v>
      </c>
      <c r="J3649">
        <v>-0.00228744536092846</v>
      </c>
      <c r="K3649">
        <v>-0.000484702144681921</v>
      </c>
      <c r="L3649" s="2">
        <v>0.000190673658088738</v>
      </c>
    </row>
    <row r="3650" spans="1:12">
      <c r="A3650" s="2">
        <v>20197</v>
      </c>
      <c r="B3650" t="str">
        <f>VLOOKUP(A3650,'Table S1'!A:E,2,FALSE)</f>
        <v>Number of word pairs correctly associated</v>
      </c>
      <c r="C3650" s="26" t="s">
        <v>362</v>
      </c>
      <c r="D3650" t="s">
        <v>300</v>
      </c>
      <c r="E3650" s="2">
        <v>2.16091196439964</v>
      </c>
      <c r="F3650" s="2">
        <v>0.0307128273564986</v>
      </c>
      <c r="G3650">
        <v>22144</v>
      </c>
      <c r="H3650" s="2">
        <v>0.000345921608784407</v>
      </c>
      <c r="I3650" s="2">
        <v>0.000414050611244827</v>
      </c>
      <c r="J3650" s="2">
        <v>0.00579258028367521</v>
      </c>
      <c r="K3650" s="11">
        <v>3.21508646758405e-5</v>
      </c>
      <c r="L3650" s="2">
        <v>0.000659692352892973</v>
      </c>
    </row>
    <row r="3651" spans="1:12">
      <c r="A3651" s="2">
        <v>20197</v>
      </c>
      <c r="B3651" t="str">
        <f>VLOOKUP(A3651,'Table S1'!A:E,2,FALSE)</f>
        <v>Number of word pairs correctly associated</v>
      </c>
      <c r="C3651" s="26" t="s">
        <v>363</v>
      </c>
      <c r="D3651" t="s">
        <v>300</v>
      </c>
      <c r="E3651" s="2">
        <v>3.66582260393049</v>
      </c>
      <c r="F3651" s="2">
        <v>0.000247120983973913</v>
      </c>
      <c r="G3651">
        <v>22144</v>
      </c>
      <c r="H3651" s="2">
        <v>0.000479269970988176</v>
      </c>
      <c r="I3651" s="2">
        <v>0.00383283413939562</v>
      </c>
      <c r="J3651" s="2">
        <v>0.00984809439462025</v>
      </c>
      <c r="K3651" s="2">
        <v>0.000223010099706708</v>
      </c>
      <c r="L3651" s="2">
        <v>0.000735529842269643</v>
      </c>
    </row>
    <row r="3652" spans="1:12">
      <c r="A3652" s="2">
        <v>20197</v>
      </c>
      <c r="B3652" t="str">
        <f>VLOOKUP(A3652,'Table S1'!A:E,2,FALSE)</f>
        <v>Number of word pairs correctly associated</v>
      </c>
      <c r="C3652" s="26" t="s">
        <v>1470</v>
      </c>
      <c r="D3652" t="s">
        <v>300</v>
      </c>
      <c r="E3652">
        <v>-1.42089164546011</v>
      </c>
      <c r="F3652" s="2">
        <v>0.155362342991652</v>
      </c>
      <c r="G3652">
        <v>22144</v>
      </c>
      <c r="H3652">
        <v>-0.000252976951480358</v>
      </c>
      <c r="I3652" s="2">
        <v>0.00467879476576702</v>
      </c>
      <c r="J3652">
        <v>-0.00381639737311631</v>
      </c>
      <c r="K3652">
        <v>-0.000601949948896867</v>
      </c>
      <c r="L3652" s="11">
        <v>9.59960459361513e-5</v>
      </c>
    </row>
    <row r="3653" spans="1:12">
      <c r="A3653" s="2">
        <v>20197</v>
      </c>
      <c r="B3653" t="str">
        <f>VLOOKUP(A3653,'Table S1'!A:E,2,FALSE)</f>
        <v>Number of word pairs correctly associated</v>
      </c>
      <c r="C3653" s="26" t="s">
        <v>1471</v>
      </c>
      <c r="D3653" t="s">
        <v>300</v>
      </c>
      <c r="E3653">
        <v>-0.95491697639495</v>
      </c>
      <c r="F3653" s="2">
        <v>0.339630107964395</v>
      </c>
      <c r="G3653">
        <v>22144</v>
      </c>
      <c r="H3653">
        <v>-0.00016127861939481</v>
      </c>
      <c r="I3653" s="2">
        <v>0.00297452714315406</v>
      </c>
      <c r="J3653">
        <v>-0.00255976797812257</v>
      </c>
      <c r="K3653">
        <v>-0.000492320554870327</v>
      </c>
      <c r="L3653" s="2">
        <v>0.000169763316080706</v>
      </c>
    </row>
    <row r="3654" spans="1:12">
      <c r="A3654" s="2">
        <v>20197</v>
      </c>
      <c r="B3654" t="str">
        <f>VLOOKUP(A3654,'Table S1'!A:E,2,FALSE)</f>
        <v>Number of word pairs correctly associated</v>
      </c>
      <c r="C3654" s="26" t="s">
        <v>929</v>
      </c>
      <c r="D3654" t="s">
        <v>300</v>
      </c>
      <c r="E3654">
        <v>-1.35620047058238</v>
      </c>
      <c r="F3654" s="2">
        <v>0.175049220268417</v>
      </c>
      <c r="G3654">
        <v>22144</v>
      </c>
      <c r="H3654">
        <v>-0.000206023646390901</v>
      </c>
      <c r="I3654" s="2">
        <v>0.00165654428805538</v>
      </c>
      <c r="J3654">
        <v>-0.00363545587975358</v>
      </c>
      <c r="K3654">
        <v>-0.000503782722577787</v>
      </c>
      <c r="L3654" s="11">
        <v>9.17354297959845e-5</v>
      </c>
    </row>
    <row r="3655" spans="1:12">
      <c r="A3655" s="2">
        <v>20197</v>
      </c>
      <c r="B3655" t="str">
        <f>VLOOKUP(A3655,'Table S1'!A:E,2,FALSE)</f>
        <v>Number of word pairs correctly associated</v>
      </c>
      <c r="C3655" s="26" t="s">
        <v>721</v>
      </c>
      <c r="D3655" t="s">
        <v>300</v>
      </c>
      <c r="E3655">
        <v>-1.7926537828732</v>
      </c>
      <c r="F3655" s="2">
        <v>0.0730419451295314</v>
      </c>
      <c r="G3655">
        <v>22144</v>
      </c>
      <c r="H3655">
        <v>-0.000292273977148295</v>
      </c>
      <c r="I3655" s="2">
        <v>0.00121577675855947</v>
      </c>
      <c r="J3655">
        <v>-0.00480542064147072</v>
      </c>
      <c r="K3655">
        <v>-0.000611843649268632</v>
      </c>
      <c r="L3655" s="11">
        <v>2.72956949720414e-5</v>
      </c>
    </row>
    <row r="3656" spans="1:12">
      <c r="A3656" s="2">
        <v>20197</v>
      </c>
      <c r="B3656" t="str">
        <f>VLOOKUP(A3656,'Table S1'!A:E,2,FALSE)</f>
        <v>Number of word pairs correctly associated</v>
      </c>
      <c r="C3656" s="26" t="s">
        <v>1472</v>
      </c>
      <c r="D3656" t="s">
        <v>300</v>
      </c>
      <c r="E3656" s="2">
        <v>0.192806080816968</v>
      </c>
      <c r="F3656" s="2">
        <v>0.847112609204603</v>
      </c>
      <c r="G3656">
        <v>22144</v>
      </c>
      <c r="H3656" s="11">
        <v>3.13322318052019e-5</v>
      </c>
      <c r="I3656">
        <v>-0.000109861128526467</v>
      </c>
      <c r="J3656" s="2">
        <v>0.000516839519940067</v>
      </c>
      <c r="K3656">
        <v>-0.00028719196833239</v>
      </c>
      <c r="L3656" s="2">
        <v>0.000349856431942794</v>
      </c>
    </row>
    <row r="3657" spans="1:12">
      <c r="A3657" s="2">
        <v>20197</v>
      </c>
      <c r="B3657" t="str">
        <f>VLOOKUP(A3657,'Table S1'!A:E,2,FALSE)</f>
        <v>Number of word pairs correctly associated</v>
      </c>
      <c r="C3657" s="26" t="s">
        <v>731</v>
      </c>
      <c r="D3657" t="s">
        <v>300</v>
      </c>
      <c r="E3657" s="2">
        <v>2.80297317136096</v>
      </c>
      <c r="F3657" s="2">
        <v>0.00506778911891374</v>
      </c>
      <c r="G3657">
        <v>22144</v>
      </c>
      <c r="H3657" s="2">
        <v>0.000443320946175879</v>
      </c>
      <c r="I3657">
        <v>-0.000959282277941646</v>
      </c>
      <c r="J3657" s="2">
        <v>0.00751370134257505</v>
      </c>
      <c r="K3657" s="2">
        <v>0.00013331420326804</v>
      </c>
      <c r="L3657" s="2">
        <v>0.000753327689083719</v>
      </c>
    </row>
    <row r="3658" spans="1:12">
      <c r="A3658" s="2">
        <v>20197</v>
      </c>
      <c r="B3658" t="str">
        <f>VLOOKUP(A3658,'Table S1'!A:E,2,FALSE)</f>
        <v>Number of word pairs correctly associated</v>
      </c>
      <c r="C3658" s="26" t="s">
        <v>1473</v>
      </c>
      <c r="D3658" t="s">
        <v>300</v>
      </c>
      <c r="E3658" s="2">
        <v>2.33549962164767</v>
      </c>
      <c r="F3658" s="2">
        <v>0.0195262169967565</v>
      </c>
      <c r="G3658">
        <v>22143</v>
      </c>
      <c r="H3658" s="2">
        <v>0.000283490584517183</v>
      </c>
      <c r="I3658" s="2">
        <v>0.000758969252299833</v>
      </c>
      <c r="J3658" s="2">
        <v>0.00626060081817774</v>
      </c>
      <c r="K3658" s="11">
        <v>4.55707391825785e-5</v>
      </c>
      <c r="L3658" s="2">
        <v>0.000521410429851787</v>
      </c>
    </row>
    <row r="3659" spans="1:12">
      <c r="A3659" s="2">
        <v>20197</v>
      </c>
      <c r="B3659" t="str">
        <f>VLOOKUP(A3659,'Table S1'!A:E,2,FALSE)</f>
        <v>Number of word pairs correctly associated</v>
      </c>
      <c r="C3659" s="26" t="s">
        <v>1474</v>
      </c>
      <c r="D3659" t="s">
        <v>300</v>
      </c>
      <c r="E3659" s="2">
        <v>1.7882965941068</v>
      </c>
      <c r="F3659" s="2">
        <v>0.0737418359745157</v>
      </c>
      <c r="G3659">
        <v>22144</v>
      </c>
      <c r="H3659" s="2">
        <v>0.000232235204408192</v>
      </c>
      <c r="I3659">
        <v>-0.00424282376082339</v>
      </c>
      <c r="J3659" s="2">
        <v>0.00480394676466553</v>
      </c>
      <c r="K3659" s="11">
        <v>-2.23073130993771e-5</v>
      </c>
      <c r="L3659" s="2">
        <v>0.000486777721915762</v>
      </c>
    </row>
    <row r="3660" spans="1:12">
      <c r="A3660" s="2">
        <v>20197</v>
      </c>
      <c r="B3660" t="str">
        <f>VLOOKUP(A3660,'Table S1'!A:E,2,FALSE)</f>
        <v>Number of word pairs correctly associated</v>
      </c>
      <c r="C3660" s="26" t="s">
        <v>1475</v>
      </c>
      <c r="D3660" t="s">
        <v>300</v>
      </c>
      <c r="E3660" s="2">
        <v>4.38949179992446</v>
      </c>
      <c r="F3660" s="11">
        <v>1.14141496063684e-5</v>
      </c>
      <c r="G3660">
        <v>22144</v>
      </c>
      <c r="H3660" s="2">
        <v>0.00053415212219486</v>
      </c>
      <c r="I3660" s="2">
        <v>0.00162271793257168</v>
      </c>
      <c r="J3660" s="2">
        <v>0.0117665523049943</v>
      </c>
      <c r="K3660" s="2">
        <v>0.000295633360591636</v>
      </c>
      <c r="L3660" s="2">
        <v>0.000772670883798084</v>
      </c>
    </row>
    <row r="3661" spans="1:12">
      <c r="A3661" s="2">
        <v>20197</v>
      </c>
      <c r="B3661" t="str">
        <f>VLOOKUP(A3661,'Table S1'!A:E,2,FALSE)</f>
        <v>Number of word pairs correctly associated</v>
      </c>
      <c r="C3661" s="26" t="s">
        <v>1476</v>
      </c>
      <c r="D3661" t="s">
        <v>300</v>
      </c>
      <c r="E3661" s="2">
        <v>1.83115342706627</v>
      </c>
      <c r="F3661" s="2">
        <v>0.0670910745239351</v>
      </c>
      <c r="G3661">
        <v>22144</v>
      </c>
      <c r="H3661" s="2">
        <v>0.000261709135908529</v>
      </c>
      <c r="I3661" s="11">
        <v>-8.87687658494638e-5</v>
      </c>
      <c r="J3661" s="2">
        <v>0.00490862349450471</v>
      </c>
      <c r="K3661" s="11">
        <v>-1.84249650612508e-5</v>
      </c>
      <c r="L3661" s="2">
        <v>0.000541843236878308</v>
      </c>
    </row>
    <row r="3662" spans="1:12">
      <c r="A3662" s="2">
        <v>20197</v>
      </c>
      <c r="B3662" t="str">
        <f>VLOOKUP(A3662,'Table S1'!A:E,2,FALSE)</f>
        <v>Number of word pairs correctly associated</v>
      </c>
      <c r="C3662" s="26" t="s">
        <v>1477</v>
      </c>
      <c r="D3662" t="s">
        <v>300</v>
      </c>
      <c r="E3662" s="2">
        <v>1.07917677591853</v>
      </c>
      <c r="F3662" s="2">
        <v>0.280520684958564</v>
      </c>
      <c r="G3662">
        <v>22144</v>
      </c>
      <c r="H3662" s="2">
        <v>0.000167316091367964</v>
      </c>
      <c r="I3662">
        <v>-0.00306549241423989</v>
      </c>
      <c r="J3662" s="2">
        <v>0.00289906533809899</v>
      </c>
      <c r="K3662">
        <v>-0.000136574286790919</v>
      </c>
      <c r="L3662" s="2">
        <v>0.000471206469526847</v>
      </c>
    </row>
    <row r="3663" spans="1:12">
      <c r="A3663" s="2">
        <v>20197</v>
      </c>
      <c r="B3663" t="str">
        <f>VLOOKUP(A3663,'Table S1'!A:E,2,FALSE)</f>
        <v>Number of word pairs correctly associated</v>
      </c>
      <c r="C3663" s="26" t="s">
        <v>1478</v>
      </c>
      <c r="D3663" t="s">
        <v>300</v>
      </c>
      <c r="E3663" s="2">
        <v>4.36562802988462</v>
      </c>
      <c r="F3663" s="11">
        <v>1.27332392047665e-5</v>
      </c>
      <c r="G3663">
        <v>22143</v>
      </c>
      <c r="H3663" s="2">
        <v>0.000681902715523088</v>
      </c>
      <c r="I3663">
        <v>-0.00621954609846535</v>
      </c>
      <c r="J3663" s="2">
        <v>0.0117026730185822</v>
      </c>
      <c r="K3663" s="2">
        <v>0.000375743369554666</v>
      </c>
      <c r="L3663" s="2">
        <v>0.000988062061491509</v>
      </c>
    </row>
    <row r="3664" spans="1:12">
      <c r="A3664" s="2">
        <v>20197</v>
      </c>
      <c r="B3664" t="str">
        <f>VLOOKUP(A3664,'Table S1'!A:E,2,FALSE)</f>
        <v>Number of word pairs correctly associated</v>
      </c>
      <c r="C3664" s="26" t="s">
        <v>1479</v>
      </c>
      <c r="D3664" t="s">
        <v>300</v>
      </c>
      <c r="E3664" s="2">
        <v>2.66173279391652</v>
      </c>
      <c r="F3664" s="2">
        <v>0.00777956787485584</v>
      </c>
      <c r="G3664">
        <v>22144</v>
      </c>
      <c r="H3664" s="2">
        <v>0.000437607082598269</v>
      </c>
      <c r="I3664">
        <v>-0.00376699221512891</v>
      </c>
      <c r="J3664" s="2">
        <v>0.00715036619389684</v>
      </c>
      <c r="K3664" s="2">
        <v>0.000115357979948944</v>
      </c>
      <c r="L3664" s="2">
        <v>0.000759856185247594</v>
      </c>
    </row>
    <row r="3665" spans="1:12">
      <c r="A3665" s="2">
        <v>20197</v>
      </c>
      <c r="B3665" t="str">
        <f>VLOOKUP(A3665,'Table S1'!A:E,2,FALSE)</f>
        <v>Number of word pairs correctly associated</v>
      </c>
      <c r="C3665" s="26" t="s">
        <v>1480</v>
      </c>
      <c r="D3665" t="s">
        <v>300</v>
      </c>
      <c r="E3665" s="2">
        <v>1.05148735359714</v>
      </c>
      <c r="F3665" s="2">
        <v>0.293046288802294</v>
      </c>
      <c r="G3665">
        <v>22144</v>
      </c>
      <c r="H3665" s="2">
        <v>0.000188137676159022</v>
      </c>
      <c r="I3665">
        <v>-0.00103285817595118</v>
      </c>
      <c r="J3665" s="2">
        <v>0.00281863630417391</v>
      </c>
      <c r="K3665">
        <v>-0.00016256861078377</v>
      </c>
      <c r="L3665" s="2">
        <v>0.000538843963101814</v>
      </c>
    </row>
    <row r="3666" spans="1:12">
      <c r="A3666" s="2">
        <v>20197</v>
      </c>
      <c r="B3666" t="str">
        <f>VLOOKUP(A3666,'Table S1'!A:E,2,FALSE)</f>
        <v>Number of word pairs correctly associated</v>
      </c>
      <c r="C3666" s="26" t="s">
        <v>1481</v>
      </c>
      <c r="D3666" t="s">
        <v>300</v>
      </c>
      <c r="E3666">
        <v>-1.59470906141653</v>
      </c>
      <c r="F3666" s="2">
        <v>0.110791581946405</v>
      </c>
      <c r="G3666">
        <v>22144</v>
      </c>
      <c r="H3666">
        <v>-0.000262714604693407</v>
      </c>
      <c r="I3666">
        <v>-0.000257938803144748</v>
      </c>
      <c r="J3666">
        <v>-0.00428370785685886</v>
      </c>
      <c r="K3666">
        <v>-0.000585619466661415</v>
      </c>
      <c r="L3666" s="11">
        <v>6.01902572746013e-5</v>
      </c>
    </row>
    <row r="3667" spans="1:12">
      <c r="A3667" s="2">
        <v>20197</v>
      </c>
      <c r="B3667" t="str">
        <f>VLOOKUP(A3667,'Table S1'!A:E,2,FALSE)</f>
        <v>Number of word pairs correctly associated</v>
      </c>
      <c r="C3667" s="26" t="s">
        <v>1482</v>
      </c>
      <c r="D3667" t="s">
        <v>300</v>
      </c>
      <c r="E3667" s="2">
        <v>0.155478823995534</v>
      </c>
      <c r="F3667" s="2">
        <v>0.876445264085496</v>
      </c>
      <c r="G3667">
        <v>22144</v>
      </c>
      <c r="H3667" s="11">
        <v>1.36663058571036e-5</v>
      </c>
      <c r="I3667" s="2">
        <v>0.000987130295055329</v>
      </c>
      <c r="J3667" s="2">
        <v>0.000416779390018212</v>
      </c>
      <c r="K3667">
        <v>-0.000158620380739232</v>
      </c>
      <c r="L3667" s="2">
        <v>0.000185952992453439</v>
      </c>
    </row>
    <row r="3668" spans="1:12">
      <c r="A3668" s="2">
        <v>20197</v>
      </c>
      <c r="B3668" t="str">
        <f>VLOOKUP(A3668,'Table S1'!A:E,2,FALSE)</f>
        <v>Number of word pairs correctly associated</v>
      </c>
      <c r="C3668" s="26" t="s">
        <v>1483</v>
      </c>
      <c r="D3668" t="s">
        <v>300</v>
      </c>
      <c r="E3668" s="2">
        <v>5.53714296801807</v>
      </c>
      <c r="F3668" s="11">
        <v>3.10935005637573e-8</v>
      </c>
      <c r="G3668">
        <v>22144</v>
      </c>
      <c r="H3668" s="2">
        <v>0.000841611459111149</v>
      </c>
      <c r="I3668">
        <v>-0.000135281206482155</v>
      </c>
      <c r="J3668" s="2">
        <v>0.0148429670957667</v>
      </c>
      <c r="K3668" s="2">
        <v>0.000543692780750575</v>
      </c>
      <c r="L3668" s="2">
        <v>0.00113953013747172</v>
      </c>
    </row>
    <row r="3669" spans="1:12">
      <c r="A3669" s="2">
        <v>20197</v>
      </c>
      <c r="B3669" t="str">
        <f>VLOOKUP(A3669,'Table S1'!A:E,2,FALSE)</f>
        <v>Number of word pairs correctly associated</v>
      </c>
      <c r="C3669" s="26" t="s">
        <v>1484</v>
      </c>
      <c r="D3669" t="s">
        <v>300</v>
      </c>
      <c r="E3669" s="2">
        <v>6.78948306143453</v>
      </c>
      <c r="F3669" s="11">
        <v>1.15383399190976e-11</v>
      </c>
      <c r="G3669">
        <v>22144</v>
      </c>
      <c r="H3669" s="2">
        <v>0.00102390798697127</v>
      </c>
      <c r="I3669" s="2">
        <v>0.0026340950251518</v>
      </c>
      <c r="J3669" s="2">
        <v>0.0182000129417299</v>
      </c>
      <c r="K3669" s="2">
        <v>0.000728313689698976</v>
      </c>
      <c r="L3669" s="2">
        <v>0.00131950228424357</v>
      </c>
    </row>
    <row r="3670" spans="1:12">
      <c r="A3670" s="2">
        <v>20197</v>
      </c>
      <c r="B3670" t="str">
        <f>VLOOKUP(A3670,'Table S1'!A:E,2,FALSE)</f>
        <v>Number of word pairs correctly associated</v>
      </c>
      <c r="C3670" s="26" t="s">
        <v>1485</v>
      </c>
      <c r="D3670" t="s">
        <v>300</v>
      </c>
      <c r="E3670" s="2">
        <v>3.26435118250726</v>
      </c>
      <c r="F3670" s="2">
        <v>0.00109881518212709</v>
      </c>
      <c r="G3670">
        <v>22144</v>
      </c>
      <c r="H3670" s="2">
        <v>0.000507221595188035</v>
      </c>
      <c r="I3670">
        <v>-0.00601098170862794</v>
      </c>
      <c r="J3670" s="2">
        <v>0.00875047970963355</v>
      </c>
      <c r="K3670" s="2">
        <v>0.000202661716553814</v>
      </c>
      <c r="L3670" s="2">
        <v>0.000811781473822256</v>
      </c>
    </row>
    <row r="3671" spans="1:12">
      <c r="A3671" s="2">
        <v>20197</v>
      </c>
      <c r="B3671" t="str">
        <f>VLOOKUP(A3671,'Table S1'!A:E,2,FALSE)</f>
        <v>Number of word pairs correctly associated</v>
      </c>
      <c r="C3671" s="26" t="s">
        <v>1486</v>
      </c>
      <c r="D3671" t="s">
        <v>300</v>
      </c>
      <c r="E3671" s="2">
        <v>5.85710883077209</v>
      </c>
      <c r="F3671" s="11">
        <v>4.77653180341849e-9</v>
      </c>
      <c r="G3671">
        <v>22143</v>
      </c>
      <c r="H3671" s="2">
        <v>0.000909368782999334</v>
      </c>
      <c r="I3671" s="2">
        <v>0.00192401701916754</v>
      </c>
      <c r="J3671" s="2">
        <v>0.0157026731995216</v>
      </c>
      <c r="K3671" s="2">
        <v>0.000605050126044314</v>
      </c>
      <c r="L3671" s="2">
        <v>0.00121368743995435</v>
      </c>
    </row>
    <row r="3672" spans="1:12">
      <c r="A3672" s="2">
        <v>20197</v>
      </c>
      <c r="B3672" t="str">
        <f>VLOOKUP(A3672,'Table S1'!A:E,2,FALSE)</f>
        <v>Number of word pairs correctly associated</v>
      </c>
      <c r="C3672" s="26" t="s">
        <v>1487</v>
      </c>
      <c r="D3672" t="s">
        <v>300</v>
      </c>
      <c r="E3672" s="2">
        <v>5.54992848297383</v>
      </c>
      <c r="F3672" s="11">
        <v>2.89059545701476e-8</v>
      </c>
      <c r="G3672">
        <v>22143</v>
      </c>
      <c r="H3672" s="2">
        <v>0.000813205772613815</v>
      </c>
      <c r="I3672">
        <v>-0.00675693281119144</v>
      </c>
      <c r="J3672" s="2">
        <v>0.0148791350420181</v>
      </c>
      <c r="K3672" s="2">
        <v>0.000526005467598276</v>
      </c>
      <c r="L3672" s="2">
        <v>0.00110040607762935</v>
      </c>
    </row>
    <row r="3673" spans="1:12">
      <c r="A3673" s="2">
        <v>20197</v>
      </c>
      <c r="B3673" t="str">
        <f>VLOOKUP(A3673,'Table S1'!A:E,2,FALSE)</f>
        <v>Number of word pairs correctly associated</v>
      </c>
      <c r="C3673" s="26" t="s">
        <v>1488</v>
      </c>
      <c r="D3673" t="s">
        <v>300</v>
      </c>
      <c r="E3673" s="2">
        <v>1.30607008327327</v>
      </c>
      <c r="F3673" s="2">
        <v>0.191542292155597</v>
      </c>
      <c r="G3673">
        <v>22144</v>
      </c>
      <c r="H3673" s="2">
        <v>0.000215472019112796</v>
      </c>
      <c r="I3673" s="2">
        <v>0.00278399584328133</v>
      </c>
      <c r="J3673" s="2">
        <v>0.00350107544319543</v>
      </c>
      <c r="K3673">
        <v>-0.000107895376827959</v>
      </c>
      <c r="L3673" s="2">
        <v>0.000538839415053551</v>
      </c>
    </row>
    <row r="3674" spans="1:12">
      <c r="A3674" s="2">
        <v>20197</v>
      </c>
      <c r="B3674" t="str">
        <f>VLOOKUP(A3674,'Table S1'!A:E,2,FALSE)</f>
        <v>Number of word pairs correctly associated</v>
      </c>
      <c r="C3674" s="26" t="s">
        <v>1489</v>
      </c>
      <c r="D3674" t="s">
        <v>300</v>
      </c>
      <c r="E3674" s="2">
        <v>3.2529104736146</v>
      </c>
      <c r="F3674" s="2">
        <v>0.00114400530034489</v>
      </c>
      <c r="G3674">
        <v>22144</v>
      </c>
      <c r="H3674" s="2">
        <v>0.000456242233854173</v>
      </c>
      <c r="I3674" s="2">
        <v>0.00118941263106693</v>
      </c>
      <c r="J3674" s="2">
        <v>0.00871981153533737</v>
      </c>
      <c r="K3674" s="2">
        <v>0.000181329280247984</v>
      </c>
      <c r="L3674" s="2">
        <v>0.000731155187460361</v>
      </c>
    </row>
    <row r="3675" spans="1:12">
      <c r="A3675" s="2">
        <v>20197</v>
      </c>
      <c r="B3675" t="str">
        <f>VLOOKUP(A3675,'Table S1'!A:E,2,FALSE)</f>
        <v>Number of word pairs correctly associated</v>
      </c>
      <c r="C3675" s="26" t="s">
        <v>935</v>
      </c>
      <c r="D3675" t="s">
        <v>300</v>
      </c>
      <c r="E3675" s="2">
        <v>2.86968330998728</v>
      </c>
      <c r="F3675" s="2">
        <v>0.00411271936571076</v>
      </c>
      <c r="G3675">
        <v>22144</v>
      </c>
      <c r="H3675" s="2">
        <v>0.000398290866651996</v>
      </c>
      <c r="I3675">
        <v>-0.0040681937005925</v>
      </c>
      <c r="J3675" s="2">
        <v>0.00770826908489734</v>
      </c>
      <c r="K3675" s="2">
        <v>0.000126247459560076</v>
      </c>
      <c r="L3675" s="2">
        <v>0.000670334273743917</v>
      </c>
    </row>
    <row r="3676" spans="1:12">
      <c r="A3676" s="2">
        <v>20197</v>
      </c>
      <c r="B3676" t="str">
        <f>VLOOKUP(A3676,'Table S1'!A:E,2,FALSE)</f>
        <v>Number of word pairs correctly associated</v>
      </c>
      <c r="C3676" s="26" t="s">
        <v>1131</v>
      </c>
      <c r="D3676" t="s">
        <v>300</v>
      </c>
      <c r="E3676" s="2">
        <v>0.238798970990492</v>
      </c>
      <c r="F3676" s="2">
        <v>0.81126367800054</v>
      </c>
      <c r="G3676">
        <v>22144</v>
      </c>
      <c r="H3676" s="11">
        <v>3.2993148062795e-5</v>
      </c>
      <c r="I3676">
        <v>-0.00340923123644174</v>
      </c>
      <c r="J3676" s="2">
        <v>0.000641505184111069</v>
      </c>
      <c r="K3676">
        <v>-0.00023781587759687</v>
      </c>
      <c r="L3676" s="2">
        <v>0.00030380217372246</v>
      </c>
    </row>
    <row r="3677" spans="1:12">
      <c r="A3677" s="2">
        <v>20197</v>
      </c>
      <c r="B3677" t="str">
        <f>VLOOKUP(A3677,'Table S1'!A:E,2,FALSE)</f>
        <v>Number of word pairs correctly associated</v>
      </c>
      <c r="C3677" s="26" t="s">
        <v>1490</v>
      </c>
      <c r="D3677" t="s">
        <v>300</v>
      </c>
      <c r="E3677" s="2">
        <v>3.23690457272169</v>
      </c>
      <c r="F3677" s="2">
        <v>0.00121011483003085</v>
      </c>
      <c r="G3677">
        <v>22144</v>
      </c>
      <c r="H3677" s="2">
        <v>0.00039562551801668</v>
      </c>
      <c r="I3677">
        <v>-0.00688707725596055</v>
      </c>
      <c r="J3677" s="2">
        <v>0.00867690582355356</v>
      </c>
      <c r="K3677" s="2">
        <v>0.000156058939942371</v>
      </c>
      <c r="L3677" s="2">
        <v>0.00063519209609099</v>
      </c>
    </row>
    <row r="3678" spans="1:12">
      <c r="A3678" s="2">
        <v>20197</v>
      </c>
      <c r="B3678" t="str">
        <f>VLOOKUP(A3678,'Table S1'!A:E,2,FALSE)</f>
        <v>Number of word pairs correctly associated</v>
      </c>
      <c r="C3678" s="26" t="s">
        <v>1491</v>
      </c>
      <c r="D3678" t="s">
        <v>300</v>
      </c>
      <c r="E3678" s="2">
        <v>4.06710512693609</v>
      </c>
      <c r="F3678" s="11">
        <v>4.77654388102031e-5</v>
      </c>
      <c r="G3678">
        <v>22144</v>
      </c>
      <c r="H3678" s="2">
        <v>0.000495616883658422</v>
      </c>
      <c r="I3678">
        <v>-0.000558897709515379</v>
      </c>
      <c r="J3678" s="2">
        <v>0.0109023566707261</v>
      </c>
      <c r="K3678" s="2">
        <v>0.000256762880694582</v>
      </c>
      <c r="L3678" s="2">
        <v>0.000734470886622263</v>
      </c>
    </row>
    <row r="3679" spans="1:12">
      <c r="A3679" s="2">
        <v>20197</v>
      </c>
      <c r="B3679" t="str">
        <f>VLOOKUP(A3679,'Table S1'!A:E,2,FALSE)</f>
        <v>Number of word pairs correctly associated</v>
      </c>
      <c r="C3679" s="26" t="s">
        <v>714</v>
      </c>
      <c r="D3679" t="s">
        <v>300</v>
      </c>
      <c r="E3679" s="2">
        <v>1.78203879742211</v>
      </c>
      <c r="F3679" s="2">
        <v>0.0747566038826999</v>
      </c>
      <c r="G3679">
        <v>22144</v>
      </c>
      <c r="H3679" s="2">
        <v>0.000248698530018611</v>
      </c>
      <c r="I3679" s="11">
        <v>3.27836837973725e-5</v>
      </c>
      <c r="J3679" s="2">
        <v>0.00478645818436164</v>
      </c>
      <c r="K3679" s="11">
        <v>-2.48459106977327e-5</v>
      </c>
      <c r="L3679" s="2">
        <v>0.000522242970734955</v>
      </c>
    </row>
    <row r="3680" spans="1:12">
      <c r="A3680" s="2">
        <v>20197</v>
      </c>
      <c r="B3680" t="str">
        <f>VLOOKUP(A3680,'Table S1'!A:E,2,FALSE)</f>
        <v>Number of word pairs correctly associated</v>
      </c>
      <c r="C3680" s="26" t="s">
        <v>392</v>
      </c>
      <c r="D3680" t="s">
        <v>300</v>
      </c>
      <c r="E3680" s="2">
        <v>0.507244340508708</v>
      </c>
      <c r="F3680" s="2">
        <v>0.611988438183547</v>
      </c>
      <c r="G3680">
        <v>22144</v>
      </c>
      <c r="H3680" s="11">
        <v>7.42547091214742e-5</v>
      </c>
      <c r="I3680" s="2">
        <v>0.000225333945076044</v>
      </c>
      <c r="J3680" s="2">
        <v>0.00135972849160142</v>
      </c>
      <c r="K3680">
        <v>-0.00021267704983536</v>
      </c>
      <c r="L3680" s="2">
        <v>0.000361186468078308</v>
      </c>
    </row>
    <row r="3681" spans="1:12">
      <c r="A3681" s="2">
        <v>20197</v>
      </c>
      <c r="B3681" t="str">
        <f>VLOOKUP(A3681,'Table S1'!A:E,2,FALSE)</f>
        <v>Number of word pairs correctly associated</v>
      </c>
      <c r="C3681" s="26" t="s">
        <v>393</v>
      </c>
      <c r="D3681" t="s">
        <v>300</v>
      </c>
      <c r="E3681" s="2">
        <v>0.788208440171489</v>
      </c>
      <c r="F3681" s="2">
        <v>0.430583230437697</v>
      </c>
      <c r="G3681">
        <v>22144</v>
      </c>
      <c r="H3681" s="2">
        <v>0.000108766576000963</v>
      </c>
      <c r="I3681" s="2">
        <v>0.000244417827724205</v>
      </c>
      <c r="J3681" s="2">
        <v>0.00211288601534133</v>
      </c>
      <c r="K3681">
        <v>-0.000161707848696309</v>
      </c>
      <c r="L3681" s="2">
        <v>0.000379241000698234</v>
      </c>
    </row>
    <row r="3682" spans="1:12">
      <c r="A3682" s="2">
        <v>20197</v>
      </c>
      <c r="B3682" t="str">
        <f>VLOOKUP(A3682,'Table S1'!A:E,2,FALSE)</f>
        <v>Number of word pairs correctly associated</v>
      </c>
      <c r="C3682" s="26" t="s">
        <v>394</v>
      </c>
      <c r="D3682" t="s">
        <v>300</v>
      </c>
      <c r="E3682" s="2">
        <v>1.73667657371748</v>
      </c>
      <c r="F3682" s="2">
        <v>0.0824581814204657</v>
      </c>
      <c r="G3682">
        <v>22144</v>
      </c>
      <c r="H3682" s="2">
        <v>0.000275648245731964</v>
      </c>
      <c r="I3682">
        <v>-0.00560930255549972</v>
      </c>
      <c r="J3682" s="2">
        <v>0.0046553671069295</v>
      </c>
      <c r="K3682" s="11">
        <v>-3.54575604978137e-5</v>
      </c>
      <c r="L3682" s="2">
        <v>0.000586754051961743</v>
      </c>
    </row>
    <row r="3683" spans="1:12">
      <c r="A3683" s="2">
        <v>20197</v>
      </c>
      <c r="B3683" t="str">
        <f>VLOOKUP(A3683,'Table S1'!A:E,2,FALSE)</f>
        <v>Number of word pairs correctly associated</v>
      </c>
      <c r="C3683" s="26" t="s">
        <v>395</v>
      </c>
      <c r="D3683" t="s">
        <v>300</v>
      </c>
      <c r="E3683" s="2">
        <v>3.69892000740401</v>
      </c>
      <c r="F3683" s="2">
        <v>0.000217042210480862</v>
      </c>
      <c r="G3683">
        <v>22144</v>
      </c>
      <c r="H3683" s="2">
        <v>0.00055453428312645</v>
      </c>
      <c r="I3683">
        <v>-0.0034946241988451</v>
      </c>
      <c r="J3683" s="2">
        <v>0.00991539287984508</v>
      </c>
      <c r="K3683" s="2">
        <v>0.000260684556447634</v>
      </c>
      <c r="L3683" s="2">
        <v>0.000848384009805265</v>
      </c>
    </row>
    <row r="3684" spans="1:12">
      <c r="A3684" s="2">
        <v>20197</v>
      </c>
      <c r="B3684" t="str">
        <f>VLOOKUP(A3684,'Table S1'!A:E,2,FALSE)</f>
        <v>Number of word pairs correctly associated</v>
      </c>
      <c r="C3684" s="26" t="s">
        <v>1492</v>
      </c>
      <c r="D3684" t="s">
        <v>300</v>
      </c>
      <c r="E3684" s="2">
        <v>1.55614298792151</v>
      </c>
      <c r="F3684" s="2">
        <v>0.119688385616101</v>
      </c>
      <c r="G3684">
        <v>22144</v>
      </c>
      <c r="H3684" s="2">
        <v>0.000230176960365086</v>
      </c>
      <c r="I3684" s="11">
        <v>7.16273430069766e-5</v>
      </c>
      <c r="J3684" s="2">
        <v>0.00417142546245188</v>
      </c>
      <c r="K3684" s="11">
        <v>-5.97470478462588e-5</v>
      </c>
      <c r="L3684" s="2">
        <v>0.00052010096857643</v>
      </c>
    </row>
    <row r="3685" spans="1:12">
      <c r="A3685" s="2">
        <v>20197</v>
      </c>
      <c r="B3685" t="str">
        <f>VLOOKUP(A3685,'Table S1'!A:E,2,FALSE)</f>
        <v>Number of word pairs correctly associated</v>
      </c>
      <c r="C3685" s="26" t="s">
        <v>1112</v>
      </c>
      <c r="D3685" t="s">
        <v>300</v>
      </c>
      <c r="E3685" s="2">
        <v>1.59925924884546</v>
      </c>
      <c r="F3685" s="2">
        <v>0.109777276825079</v>
      </c>
      <c r="G3685">
        <v>22144</v>
      </c>
      <c r="H3685" s="2">
        <v>0.000252211724623453</v>
      </c>
      <c r="I3685">
        <v>-0.00616295142082033</v>
      </c>
      <c r="J3685" s="2">
        <v>0.00428700370305053</v>
      </c>
      <c r="K3685" s="11">
        <v>-5.69019589866404e-5</v>
      </c>
      <c r="L3685" s="2">
        <v>0.000561325408233546</v>
      </c>
    </row>
    <row r="3686" spans="1:12">
      <c r="A3686" s="2">
        <v>20197</v>
      </c>
      <c r="B3686" t="str">
        <f>VLOOKUP(A3686,'Table S1'!A:E,2,FALSE)</f>
        <v>Number of word pairs correctly associated</v>
      </c>
      <c r="C3686" s="26" t="s">
        <v>1493</v>
      </c>
      <c r="D3686" t="s">
        <v>300</v>
      </c>
      <c r="E3686" s="2">
        <v>3.93256369904838</v>
      </c>
      <c r="F3686" s="11">
        <v>8.43006352695451e-5</v>
      </c>
      <c r="G3686">
        <v>22144</v>
      </c>
      <c r="H3686" s="2">
        <v>0.000624965785726413</v>
      </c>
      <c r="I3686" s="11">
        <v>-5.03448638726102e-5</v>
      </c>
      <c r="J3686" s="2">
        <v>0.0105417024491015</v>
      </c>
      <c r="K3686" s="2">
        <v>0.00031346990642638</v>
      </c>
      <c r="L3686" s="2">
        <v>0.000936461665026446</v>
      </c>
    </row>
    <row r="3687" spans="1:12">
      <c r="A3687" s="2">
        <v>20197</v>
      </c>
      <c r="B3687" t="str">
        <f>VLOOKUP(A3687,'Table S1'!A:E,2,FALSE)</f>
        <v>Number of word pairs correctly associated</v>
      </c>
      <c r="C3687" s="26" t="s">
        <v>1494</v>
      </c>
      <c r="D3687" t="s">
        <v>300</v>
      </c>
      <c r="E3687" s="2">
        <v>3.54189724296177</v>
      </c>
      <c r="F3687" s="2">
        <v>0.000398076415974897</v>
      </c>
      <c r="G3687">
        <v>22144</v>
      </c>
      <c r="H3687" s="2">
        <v>0.000557633992963887</v>
      </c>
      <c r="I3687">
        <v>-0.00859040669880392</v>
      </c>
      <c r="J3687" s="2">
        <v>0.00949447477472043</v>
      </c>
      <c r="K3687" s="2">
        <v>0.000249041673667808</v>
      </c>
      <c r="L3687" s="2">
        <v>0.000866226312259965</v>
      </c>
    </row>
    <row r="3688" spans="1:12">
      <c r="A3688" s="2">
        <v>20197</v>
      </c>
      <c r="B3688" t="str">
        <f>VLOOKUP(A3688,'Table S1'!A:E,2,FALSE)</f>
        <v>Number of word pairs correctly associated</v>
      </c>
      <c r="C3688" s="26" t="s">
        <v>1495</v>
      </c>
      <c r="D3688" t="s">
        <v>300</v>
      </c>
      <c r="E3688" s="2">
        <v>4.28551270836424</v>
      </c>
      <c r="F3688" s="11">
        <v>1.8308791306272e-5</v>
      </c>
      <c r="G3688">
        <v>22143</v>
      </c>
      <c r="H3688" s="2">
        <v>0.000615459990283498</v>
      </c>
      <c r="I3688">
        <v>-0.000345477128822491</v>
      </c>
      <c r="J3688" s="2">
        <v>0.0115127468414719</v>
      </c>
      <c r="K3688" s="2">
        <v>0.00033396616742177</v>
      </c>
      <c r="L3688" s="2">
        <v>0.000896953813145227</v>
      </c>
    </row>
    <row r="3689" spans="1:12">
      <c r="A3689" s="2">
        <v>20197</v>
      </c>
      <c r="B3689" t="str">
        <f>VLOOKUP(A3689,'Table S1'!A:E,2,FALSE)</f>
        <v>Number of word pairs correctly associated</v>
      </c>
      <c r="C3689" s="26" t="s">
        <v>1496</v>
      </c>
      <c r="D3689" t="s">
        <v>300</v>
      </c>
      <c r="E3689">
        <v>-1.30312117945841</v>
      </c>
      <c r="F3689" s="2">
        <v>0.19254694345709</v>
      </c>
      <c r="G3689">
        <v>22144</v>
      </c>
      <c r="H3689">
        <v>-0.000210390382182612</v>
      </c>
      <c r="I3689" s="2">
        <v>0.00109571294950101</v>
      </c>
      <c r="J3689">
        <v>-0.00349317055749078</v>
      </c>
      <c r="K3689">
        <v>-0.000526846072150339</v>
      </c>
      <c r="L3689" s="2">
        <v>0.000106065307785116</v>
      </c>
    </row>
    <row r="3690" spans="1:12">
      <c r="A3690" s="2">
        <v>20197</v>
      </c>
      <c r="B3690" t="str">
        <f>VLOOKUP(A3690,'Table S1'!A:E,2,FALSE)</f>
        <v>Number of word pairs correctly associated</v>
      </c>
      <c r="C3690" s="26" t="s">
        <v>1497</v>
      </c>
      <c r="D3690" t="s">
        <v>300</v>
      </c>
      <c r="E3690" s="2">
        <v>3.18036487364542</v>
      </c>
      <c r="F3690" s="2">
        <v>0.00147292389166969</v>
      </c>
      <c r="G3690">
        <v>22144</v>
      </c>
      <c r="H3690" s="2">
        <v>0.000493699045564583</v>
      </c>
      <c r="I3690" s="2">
        <v>0.000102404315911488</v>
      </c>
      <c r="J3690" s="2">
        <v>0.00852534446820464</v>
      </c>
      <c r="K3690" s="2">
        <v>0.000189430422488497</v>
      </c>
      <c r="L3690" s="2">
        <v>0.00079796766864067</v>
      </c>
    </row>
    <row r="3691" spans="1:12">
      <c r="A3691" s="2">
        <v>20197</v>
      </c>
      <c r="B3691" t="str">
        <f>VLOOKUP(A3691,'Table S1'!A:E,2,FALSE)</f>
        <v>Number of word pairs correctly associated</v>
      </c>
      <c r="C3691" s="26" t="s">
        <v>1498</v>
      </c>
      <c r="D3691" t="s">
        <v>300</v>
      </c>
      <c r="E3691" s="2">
        <v>2.19648883069973</v>
      </c>
      <c r="F3691" s="2">
        <v>0.0280673012765369</v>
      </c>
      <c r="G3691">
        <v>22144</v>
      </c>
      <c r="H3691" s="2">
        <v>0.000326423212570765</v>
      </c>
      <c r="I3691" s="2">
        <v>0.00305710474735271</v>
      </c>
      <c r="J3691" s="2">
        <v>0.00588794828463036</v>
      </c>
      <c r="K3691" s="11">
        <v>3.51343597509947e-5</v>
      </c>
      <c r="L3691" s="2">
        <v>0.000617712065390535</v>
      </c>
    </row>
    <row r="3692" spans="1:12">
      <c r="A3692" s="2">
        <v>20197</v>
      </c>
      <c r="B3692" t="str">
        <f>VLOOKUP(A3692,'Table S1'!A:E,2,FALSE)</f>
        <v>Number of word pairs correctly associated</v>
      </c>
      <c r="C3692" s="26" t="s">
        <v>1499</v>
      </c>
      <c r="D3692" t="s">
        <v>300</v>
      </c>
      <c r="E3692" s="2">
        <v>3.67927616439812</v>
      </c>
      <c r="F3692" s="2">
        <v>0.000234451078824536</v>
      </c>
      <c r="G3692">
        <v>22144</v>
      </c>
      <c r="H3692" s="2">
        <v>0.000434862771167031</v>
      </c>
      <c r="I3692">
        <v>-0.000371472498552921</v>
      </c>
      <c r="J3692" s="2">
        <v>0.0098627352336447</v>
      </c>
      <c r="K3692" s="2">
        <v>0.000203197106327826</v>
      </c>
      <c r="L3692" s="2">
        <v>0.000666528436006236</v>
      </c>
    </row>
    <row r="3693" spans="1:12">
      <c r="A3693" s="2">
        <v>20197</v>
      </c>
      <c r="B3693" t="str">
        <f>VLOOKUP(A3693,'Table S1'!A:E,2,FALSE)</f>
        <v>Number of word pairs correctly associated</v>
      </c>
      <c r="C3693" s="26" t="s">
        <v>1500</v>
      </c>
      <c r="D3693" t="s">
        <v>300</v>
      </c>
      <c r="E3693" s="2">
        <v>0.628807070879838</v>
      </c>
      <c r="F3693" s="2">
        <v>0.529481856313107</v>
      </c>
      <c r="G3693">
        <v>22144</v>
      </c>
      <c r="H3693" s="11">
        <v>5.40706481330503e-5</v>
      </c>
      <c r="I3693" s="2">
        <v>0.000422614389073983</v>
      </c>
      <c r="J3693" s="2">
        <v>0.00168559177838884</v>
      </c>
      <c r="K3693">
        <v>-0.000114474396494359</v>
      </c>
      <c r="L3693" s="2">
        <v>0.000222615692760459</v>
      </c>
    </row>
    <row r="3694" spans="1:12">
      <c r="A3694" s="2">
        <v>20197</v>
      </c>
      <c r="B3694" t="str">
        <f>VLOOKUP(A3694,'Table S1'!A:E,2,FALSE)</f>
        <v>Number of word pairs correctly associated</v>
      </c>
      <c r="C3694" s="26" t="s">
        <v>406</v>
      </c>
      <c r="D3694" t="s">
        <v>300</v>
      </c>
      <c r="E3694" s="2">
        <v>1.5388929665866</v>
      </c>
      <c r="F3694" s="2">
        <v>0.123844716801167</v>
      </c>
      <c r="G3694">
        <v>22144</v>
      </c>
      <c r="H3694" s="2">
        <v>0.000212090492360655</v>
      </c>
      <c r="I3694" s="2">
        <v>0.00132348279412718</v>
      </c>
      <c r="J3694" s="2">
        <v>0.0041251847385706</v>
      </c>
      <c r="K3694" s="11">
        <v>-5.80468452212251e-5</v>
      </c>
      <c r="L3694" s="2">
        <v>0.000482227829942535</v>
      </c>
    </row>
    <row r="3695" spans="1:12">
      <c r="A3695" s="2">
        <v>20197</v>
      </c>
      <c r="B3695" t="str">
        <f>VLOOKUP(A3695,'Table S1'!A:E,2,FALSE)</f>
        <v>Number of word pairs correctly associated</v>
      </c>
      <c r="C3695" s="26" t="s">
        <v>1501</v>
      </c>
      <c r="D3695" t="s">
        <v>300</v>
      </c>
      <c r="E3695" s="2">
        <v>4.16338392130676</v>
      </c>
      <c r="F3695" s="11">
        <v>3.14751078221069e-5</v>
      </c>
      <c r="G3695">
        <v>22144</v>
      </c>
      <c r="H3695" s="2">
        <v>0.00041388961603524</v>
      </c>
      <c r="I3695" s="2">
        <v>0.000247842624176511</v>
      </c>
      <c r="J3695" s="2">
        <v>0.0111604433744862</v>
      </c>
      <c r="K3695" s="2">
        <v>0.000219035358434837</v>
      </c>
      <c r="L3695" s="2">
        <v>0.000608743873635643</v>
      </c>
    </row>
    <row r="3696" spans="1:12">
      <c r="A3696" s="2">
        <v>20197</v>
      </c>
      <c r="B3696" t="str">
        <f>VLOOKUP(A3696,'Table S1'!A:E,2,FALSE)</f>
        <v>Number of word pairs correctly associated</v>
      </c>
      <c r="C3696" s="26" t="s">
        <v>408</v>
      </c>
      <c r="D3696" t="s">
        <v>300</v>
      </c>
      <c r="E3696">
        <v>-0.431458983133489</v>
      </c>
      <c r="F3696" s="2">
        <v>0.666138870874122</v>
      </c>
      <c r="G3696">
        <v>22143</v>
      </c>
      <c r="H3696" s="11">
        <v>-6.04784790344115e-5</v>
      </c>
      <c r="I3696" s="2">
        <v>0.000615442847356925</v>
      </c>
      <c r="J3696">
        <v>-0.00115658303216049</v>
      </c>
      <c r="K3696">
        <v>-0.000335225616164815</v>
      </c>
      <c r="L3696" s="2">
        <v>0.000214268658095992</v>
      </c>
    </row>
    <row r="3697" spans="1:12">
      <c r="A3697" s="2">
        <v>20197</v>
      </c>
      <c r="B3697" t="str">
        <f>VLOOKUP(A3697,'Table S1'!A:E,2,FALSE)</f>
        <v>Number of word pairs correctly associated</v>
      </c>
      <c r="C3697" s="26" t="s">
        <v>922</v>
      </c>
      <c r="D3697" t="s">
        <v>300</v>
      </c>
      <c r="E3697" s="2">
        <v>0.839757179619627</v>
      </c>
      <c r="F3697" s="2">
        <v>0.4010536128016</v>
      </c>
      <c r="G3697">
        <v>22144</v>
      </c>
      <c r="H3697" s="2">
        <v>0.000123739089667336</v>
      </c>
      <c r="I3697" s="2">
        <v>0.00253195326889521</v>
      </c>
      <c r="J3697" s="2">
        <v>0.00225557561508622</v>
      </c>
      <c r="K3697">
        <v>-0.000165079418716246</v>
      </c>
      <c r="L3697" s="2">
        <v>0.000412557598050918</v>
      </c>
    </row>
    <row r="3698" spans="1:12">
      <c r="A3698" s="2">
        <v>20197</v>
      </c>
      <c r="B3698" t="str">
        <f>VLOOKUP(A3698,'Table S1'!A:E,2,FALSE)</f>
        <v>Number of word pairs correctly associated</v>
      </c>
      <c r="C3698" s="26" t="s">
        <v>1502</v>
      </c>
      <c r="D3698" t="s">
        <v>300</v>
      </c>
      <c r="E3698" s="2">
        <v>2.31838614131408</v>
      </c>
      <c r="F3698" s="2">
        <v>0.0204374053574858</v>
      </c>
      <c r="G3698">
        <v>22144</v>
      </c>
      <c r="H3698" s="2">
        <v>0.000346408254133989</v>
      </c>
      <c r="I3698" s="2">
        <v>0.00108647958310106</v>
      </c>
      <c r="J3698" s="2">
        <v>0.00621470845336026</v>
      </c>
      <c r="K3698" s="11">
        <v>5.35386572974896e-5</v>
      </c>
      <c r="L3698" s="2">
        <v>0.000639277850970489</v>
      </c>
    </row>
    <row r="3699" spans="1:12">
      <c r="A3699" s="2">
        <v>20197</v>
      </c>
      <c r="B3699" t="str">
        <f>VLOOKUP(A3699,'Table S1'!A:E,2,FALSE)</f>
        <v>Number of word pairs correctly associated</v>
      </c>
      <c r="C3699" s="26" t="s">
        <v>1503</v>
      </c>
      <c r="D3699" t="s">
        <v>300</v>
      </c>
      <c r="E3699" s="2">
        <v>2.70118126647556</v>
      </c>
      <c r="F3699" s="2">
        <v>0.00691462419585611</v>
      </c>
      <c r="G3699">
        <v>22144</v>
      </c>
      <c r="H3699" s="2">
        <v>0.000401059651485956</v>
      </c>
      <c r="I3699" s="2">
        <v>0.00152420417106149</v>
      </c>
      <c r="J3699" s="2">
        <v>0.00724083609355472</v>
      </c>
      <c r="K3699" s="2">
        <v>0.00011003681274886</v>
      </c>
      <c r="L3699" s="2">
        <v>0.000692082490223053</v>
      </c>
    </row>
    <row r="3700" spans="1:12">
      <c r="A3700" s="2">
        <v>20197</v>
      </c>
      <c r="B3700" t="str">
        <f>VLOOKUP(A3700,'Table S1'!A:E,2,FALSE)</f>
        <v>Number of word pairs correctly associated</v>
      </c>
      <c r="C3700" s="26" t="s">
        <v>914</v>
      </c>
      <c r="D3700" t="s">
        <v>300</v>
      </c>
      <c r="E3700">
        <v>-0.244540254881627</v>
      </c>
      <c r="F3700" s="2">
        <v>0.806814694946193</v>
      </c>
      <c r="G3700">
        <v>22144</v>
      </c>
      <c r="H3700" s="11">
        <v>-3.60552180631478e-5</v>
      </c>
      <c r="I3700">
        <v>-0.000257414484786997</v>
      </c>
      <c r="J3700">
        <v>-0.000656818488730219</v>
      </c>
      <c r="K3700">
        <v>-0.000325049730114139</v>
      </c>
      <c r="L3700" s="2">
        <v>0.000252939293987844</v>
      </c>
    </row>
    <row r="3701" spans="1:12">
      <c r="A3701" s="2">
        <v>20197</v>
      </c>
      <c r="B3701" t="str">
        <f>VLOOKUP(A3701,'Table S1'!A:E,2,FALSE)</f>
        <v>Number of word pairs correctly associated</v>
      </c>
      <c r="C3701" s="26" t="s">
        <v>1504</v>
      </c>
      <c r="D3701" t="s">
        <v>300</v>
      </c>
      <c r="E3701">
        <v>-0.864007852887282</v>
      </c>
      <c r="F3701" s="2">
        <v>0.387592935163676</v>
      </c>
      <c r="G3701">
        <v>22144</v>
      </c>
      <c r="H3701">
        <v>-0.000125758432243152</v>
      </c>
      <c r="I3701" s="2">
        <v>0.00339778151050984</v>
      </c>
      <c r="J3701">
        <v>-0.00232063030222653</v>
      </c>
      <c r="K3701">
        <v>-0.000411051523343946</v>
      </c>
      <c r="L3701" s="2">
        <v>0.000159534658857643</v>
      </c>
    </row>
    <row r="3702" spans="1:12">
      <c r="A3702" s="2">
        <v>20197</v>
      </c>
      <c r="B3702" t="str">
        <f>VLOOKUP(A3702,'Table S1'!A:E,2,FALSE)</f>
        <v>Number of word pairs correctly associated</v>
      </c>
      <c r="C3702" s="26" t="s">
        <v>1505</v>
      </c>
      <c r="D3702" t="s">
        <v>300</v>
      </c>
      <c r="E3702">
        <v>-1.82760225963858</v>
      </c>
      <c r="F3702" s="2">
        <v>0.0676227160806522</v>
      </c>
      <c r="G3702">
        <v>22144</v>
      </c>
      <c r="H3702">
        <v>-0.000250427611731477</v>
      </c>
      <c r="I3702" s="2">
        <v>0.00326249361038416</v>
      </c>
      <c r="J3702">
        <v>-0.00490862329727917</v>
      </c>
      <c r="K3702">
        <v>-0.000519006798869022</v>
      </c>
      <c r="L3702" s="11">
        <v>1.81515754060669e-5</v>
      </c>
    </row>
    <row r="3703" spans="1:12">
      <c r="A3703" s="2">
        <v>20197</v>
      </c>
      <c r="B3703" t="str">
        <f>VLOOKUP(A3703,'Table S1'!A:E,2,FALSE)</f>
        <v>Number of word pairs correctly associated</v>
      </c>
      <c r="C3703" s="26" t="s">
        <v>1506</v>
      </c>
      <c r="D3703" t="s">
        <v>300</v>
      </c>
      <c r="E3703">
        <v>-2.25221899109224</v>
      </c>
      <c r="F3703" s="2">
        <v>0.0243181897065339</v>
      </c>
      <c r="G3703">
        <v>22144</v>
      </c>
      <c r="H3703">
        <v>-0.000278300404234088</v>
      </c>
      <c r="I3703" s="2">
        <v>0.00470845337681046</v>
      </c>
      <c r="J3703">
        <v>-0.00604973168838286</v>
      </c>
      <c r="K3703">
        <v>-0.00052050091274095</v>
      </c>
      <c r="L3703" s="11">
        <v>-3.60998957272262e-5</v>
      </c>
    </row>
    <row r="3704" spans="1:12">
      <c r="A3704" s="2">
        <v>20197</v>
      </c>
      <c r="B3704" t="str">
        <f>VLOOKUP(A3704,'Table S1'!A:E,2,FALSE)</f>
        <v>Number of word pairs correctly associated</v>
      </c>
      <c r="C3704" s="26" t="s">
        <v>1507</v>
      </c>
      <c r="D3704" t="s">
        <v>300</v>
      </c>
      <c r="E3704" s="2">
        <v>1.51974148628176</v>
      </c>
      <c r="F3704" s="2">
        <v>0.128590237609336</v>
      </c>
      <c r="G3704">
        <v>22144</v>
      </c>
      <c r="H3704" s="2">
        <v>0.000164225458667127</v>
      </c>
      <c r="I3704">
        <v>-0.000590034829973345</v>
      </c>
      <c r="J3704" s="2">
        <v>0.00408307846968691</v>
      </c>
      <c r="K3704" s="11">
        <v>-4.75826557665504e-5</v>
      </c>
      <c r="L3704" s="2">
        <v>0.000376033573100805</v>
      </c>
    </row>
    <row r="3705" spans="1:12">
      <c r="A3705" s="2">
        <v>20197</v>
      </c>
      <c r="B3705" t="str">
        <f>VLOOKUP(A3705,'Table S1'!A:E,2,FALSE)</f>
        <v>Number of word pairs correctly associated</v>
      </c>
      <c r="C3705" s="26" t="s">
        <v>417</v>
      </c>
      <c r="D3705" t="s">
        <v>300</v>
      </c>
      <c r="E3705" s="2">
        <v>0.651180138374866</v>
      </c>
      <c r="F3705" s="2">
        <v>0.51493696710517</v>
      </c>
      <c r="G3705">
        <v>22144</v>
      </c>
      <c r="H3705" s="11">
        <v>8.42031369929737e-5</v>
      </c>
      <c r="I3705">
        <v>-0.00445943830965401</v>
      </c>
      <c r="J3705" s="2">
        <v>0.00174556543386029</v>
      </c>
      <c r="K3705">
        <v>-0.000169250749686183</v>
      </c>
      <c r="L3705" s="2">
        <v>0.00033765702367213</v>
      </c>
    </row>
    <row r="3706" spans="1:12">
      <c r="A3706" s="2">
        <v>20197</v>
      </c>
      <c r="B3706" t="str">
        <f>VLOOKUP(A3706,'Table S1'!A:E,2,FALSE)</f>
        <v>Number of word pairs correctly associated</v>
      </c>
      <c r="C3706" s="26" t="s">
        <v>418</v>
      </c>
      <c r="D3706" t="s">
        <v>300</v>
      </c>
      <c r="E3706" s="2">
        <v>0.155597762583569</v>
      </c>
      <c r="F3706" s="2">
        <v>0.876351506925987</v>
      </c>
      <c r="G3706">
        <v>22144</v>
      </c>
      <c r="H3706" s="11">
        <v>2.16477014799657e-5</v>
      </c>
      <c r="I3706">
        <v>-0.00286931826903033</v>
      </c>
      <c r="J3706" s="2">
        <v>0.000417098218980876</v>
      </c>
      <c r="K3706">
        <v>-0.000251049243334679</v>
      </c>
      <c r="L3706" s="2">
        <v>0.00029434464629461</v>
      </c>
    </row>
    <row r="3707" spans="1:12">
      <c r="A3707" s="2">
        <v>20197</v>
      </c>
      <c r="B3707" t="str">
        <f>VLOOKUP(A3707,'Table S1'!A:E,2,FALSE)</f>
        <v>Number of word pairs correctly associated</v>
      </c>
      <c r="C3707" s="26" t="s">
        <v>1508</v>
      </c>
      <c r="D3707" t="s">
        <v>300</v>
      </c>
      <c r="E3707" s="2">
        <v>2.64864275046379</v>
      </c>
      <c r="F3707" s="2">
        <v>0.00808730271642374</v>
      </c>
      <c r="G3707">
        <v>22144</v>
      </c>
      <c r="H3707" s="2">
        <v>0.000313866538907187</v>
      </c>
      <c r="I3707" s="2">
        <v>0.0024945976601666</v>
      </c>
      <c r="J3707" s="2">
        <v>0.0071154352646216</v>
      </c>
      <c r="K3707" s="11">
        <v>8.15963551641892e-5</v>
      </c>
      <c r="L3707" s="2">
        <v>0.000546136722650185</v>
      </c>
    </row>
    <row r="3708" spans="1:12">
      <c r="A3708" s="2">
        <v>20197</v>
      </c>
      <c r="B3708" t="str">
        <f>VLOOKUP(A3708,'Table S1'!A:E,2,FALSE)</f>
        <v>Number of word pairs correctly associated</v>
      </c>
      <c r="C3708" s="26" t="s">
        <v>1509</v>
      </c>
      <c r="D3708" t="s">
        <v>300</v>
      </c>
      <c r="E3708" s="2">
        <v>1.49242985532247</v>
      </c>
      <c r="F3708" s="2">
        <v>0.135600739349853</v>
      </c>
      <c r="G3708">
        <v>22144</v>
      </c>
      <c r="H3708" s="2">
        <v>0.000164336702917381</v>
      </c>
      <c r="I3708" s="11">
        <v>-7.06230675871073e-5</v>
      </c>
      <c r="J3708" s="2">
        <v>0.00400063486950567</v>
      </c>
      <c r="K3708" s="11">
        <v>-5.14936251408301e-5</v>
      </c>
      <c r="L3708" s="2">
        <v>0.000380167030975592</v>
      </c>
    </row>
    <row r="3709" spans="1:12">
      <c r="A3709" s="2">
        <v>20197</v>
      </c>
      <c r="B3709" t="str">
        <f>VLOOKUP(A3709,'Table S1'!A:E,2,FALSE)</f>
        <v>Number of word pairs correctly associated</v>
      </c>
      <c r="C3709" s="26" t="s">
        <v>1341</v>
      </c>
      <c r="D3709" t="s">
        <v>300</v>
      </c>
      <c r="E3709" s="2">
        <v>0.707627700782309</v>
      </c>
      <c r="F3709" s="2">
        <v>0.479183933211738</v>
      </c>
      <c r="G3709">
        <v>22144</v>
      </c>
      <c r="H3709" s="11">
        <v>8.6961412582834e-5</v>
      </c>
      <c r="I3709">
        <v>-0.00153364544053357</v>
      </c>
      <c r="J3709" s="2">
        <v>0.00190092725396731</v>
      </c>
      <c r="K3709">
        <v>-0.000153914620300722</v>
      </c>
      <c r="L3709" s="2">
        <v>0.00032783744546639</v>
      </c>
    </row>
    <row r="3710" spans="1:12">
      <c r="A3710" s="2">
        <v>20197</v>
      </c>
      <c r="B3710" t="str">
        <f>VLOOKUP(A3710,'Table S1'!A:E,2,FALSE)</f>
        <v>Number of word pairs correctly associated</v>
      </c>
      <c r="C3710" s="26" t="s">
        <v>422</v>
      </c>
      <c r="D3710" t="s">
        <v>300</v>
      </c>
      <c r="E3710" s="2">
        <v>4.59944509236559</v>
      </c>
      <c r="F3710" s="11">
        <v>4.25962054026266e-6</v>
      </c>
      <c r="G3710">
        <v>22144</v>
      </c>
      <c r="H3710" s="2">
        <v>0.000550299995563724</v>
      </c>
      <c r="I3710" s="2">
        <v>0.00121802195023714</v>
      </c>
      <c r="J3710" s="2">
        <v>0.0123567455041489</v>
      </c>
      <c r="K3710" s="2">
        <v>0.000315787547484049</v>
      </c>
      <c r="L3710" s="2">
        <v>0.0007848124436434</v>
      </c>
    </row>
    <row r="3711" spans="1:12">
      <c r="A3711" s="2">
        <v>20197</v>
      </c>
      <c r="B3711" t="str">
        <f>VLOOKUP(A3711,'Table S1'!A:E,2,FALSE)</f>
        <v>Number of word pairs correctly associated</v>
      </c>
      <c r="C3711" s="26" t="s">
        <v>423</v>
      </c>
      <c r="D3711" t="s">
        <v>300</v>
      </c>
      <c r="E3711" s="2">
        <v>1.33603856674877</v>
      </c>
      <c r="F3711" s="2">
        <v>0.181550397430259</v>
      </c>
      <c r="G3711">
        <v>22144</v>
      </c>
      <c r="H3711" s="2">
        <v>0.000132718978166618</v>
      </c>
      <c r="I3711" s="2">
        <v>0.0011522186003571</v>
      </c>
      <c r="J3711" s="2">
        <v>0.00358140951018739</v>
      </c>
      <c r="K3711" s="11">
        <v>-6.19899491062156e-5</v>
      </c>
      <c r="L3711" s="2">
        <v>0.000327427905439451</v>
      </c>
    </row>
    <row r="3712" spans="1:12">
      <c r="A3712" s="2">
        <v>20197</v>
      </c>
      <c r="B3712" t="str">
        <f>VLOOKUP(A3712,'Table S1'!A:E,2,FALSE)</f>
        <v>Number of word pairs correctly associated</v>
      </c>
      <c r="C3712" s="26" t="s">
        <v>424</v>
      </c>
      <c r="D3712" t="s">
        <v>300</v>
      </c>
      <c r="E3712" s="2">
        <v>2.68349836594746</v>
      </c>
      <c r="F3712" s="2">
        <v>0.00729104763992208</v>
      </c>
      <c r="G3712">
        <v>22144</v>
      </c>
      <c r="H3712" s="2">
        <v>0.000296254986831648</v>
      </c>
      <c r="I3712">
        <v>-0.00138790803035473</v>
      </c>
      <c r="J3712" s="2">
        <v>0.00719343498576101</v>
      </c>
      <c r="K3712" s="11">
        <v>7.9865496495505e-5</v>
      </c>
      <c r="L3712" s="2">
        <v>0.00051264447716779</v>
      </c>
    </row>
    <row r="3713" spans="1:12">
      <c r="A3713" s="2">
        <v>20197</v>
      </c>
      <c r="B3713" t="str">
        <f>VLOOKUP(A3713,'Table S1'!A:E,2,FALSE)</f>
        <v>Number of word pairs correctly associated</v>
      </c>
      <c r="C3713" s="26" t="s">
        <v>425</v>
      </c>
      <c r="D3713" t="s">
        <v>300</v>
      </c>
      <c r="E3713" s="2">
        <v>3.61140961728192</v>
      </c>
      <c r="F3713" s="2">
        <v>0.000305210129944943</v>
      </c>
      <c r="G3713">
        <v>22144</v>
      </c>
      <c r="H3713" s="2">
        <v>0.000365415178310076</v>
      </c>
      <c r="I3713">
        <v>-0.000753871186795882</v>
      </c>
      <c r="J3713" s="2">
        <v>0.00968081092149178</v>
      </c>
      <c r="K3713" s="2">
        <v>0.000167088260687543</v>
      </c>
      <c r="L3713" s="2">
        <v>0.00056374209593261</v>
      </c>
    </row>
    <row r="3714" spans="1:12">
      <c r="A3714" s="2">
        <v>20197</v>
      </c>
      <c r="B3714" t="str">
        <f>VLOOKUP(A3714,'Table S1'!A:E,2,FALSE)</f>
        <v>Number of word pairs correctly associated</v>
      </c>
      <c r="C3714" s="26" t="s">
        <v>426</v>
      </c>
      <c r="D3714" t="s">
        <v>300</v>
      </c>
      <c r="E3714">
        <v>-2.3726445210022</v>
      </c>
      <c r="F3714" s="2">
        <v>0.0176697431843733</v>
      </c>
      <c r="G3714">
        <v>22144</v>
      </c>
      <c r="H3714">
        <v>-0.000320641313749421</v>
      </c>
      <c r="I3714" s="2">
        <v>0.00024567859088957</v>
      </c>
      <c r="J3714">
        <v>-0.0063741558667467</v>
      </c>
      <c r="K3714">
        <v>-0.000585527087099214</v>
      </c>
      <c r="L3714" s="11">
        <v>-5.57555403996279e-5</v>
      </c>
    </row>
    <row r="3715" spans="1:12">
      <c r="A3715" s="2">
        <v>20197</v>
      </c>
      <c r="B3715" t="str">
        <f>VLOOKUP(A3715,'Table S1'!A:E,2,FALSE)</f>
        <v>Number of word pairs correctly associated</v>
      </c>
      <c r="C3715" s="26" t="s">
        <v>427</v>
      </c>
      <c r="D3715" t="s">
        <v>300</v>
      </c>
      <c r="E3715">
        <v>-0.0574123318776139</v>
      </c>
      <c r="F3715" s="2">
        <v>0.954217257801167</v>
      </c>
      <c r="G3715">
        <v>22144</v>
      </c>
      <c r="H3715" s="11">
        <v>-6.67681034871037e-6</v>
      </c>
      <c r="I3715" s="2">
        <v>0.00317821657749473</v>
      </c>
      <c r="J3715">
        <v>-0.000154237791476868</v>
      </c>
      <c r="K3715">
        <v>-0.000234624756504772</v>
      </c>
      <c r="L3715" s="2">
        <v>0.000221271135807351</v>
      </c>
    </row>
    <row r="3716" spans="1:12">
      <c r="A3716" s="2">
        <v>20197</v>
      </c>
      <c r="B3716" t="str">
        <f>VLOOKUP(A3716,'Table S1'!A:E,2,FALSE)</f>
        <v>Number of word pairs correctly associated</v>
      </c>
      <c r="C3716" s="26" t="s">
        <v>428</v>
      </c>
      <c r="D3716" t="s">
        <v>300</v>
      </c>
      <c r="E3716">
        <v>-1.88740800370145</v>
      </c>
      <c r="F3716" s="2">
        <v>0.0591185351643792</v>
      </c>
      <c r="G3716">
        <v>22144</v>
      </c>
      <c r="H3716">
        <v>-0.000248222107744315</v>
      </c>
      <c r="I3716" s="2">
        <v>0.00592659322004666</v>
      </c>
      <c r="J3716">
        <v>-0.00506994707334646</v>
      </c>
      <c r="K3716">
        <v>-0.000506000491475297</v>
      </c>
      <c r="L3716" s="11">
        <v>9.55627598666622e-6</v>
      </c>
    </row>
    <row r="3717" spans="1:12">
      <c r="A3717" s="2">
        <v>20197</v>
      </c>
      <c r="B3717" t="str">
        <f>VLOOKUP(A3717,'Table S1'!A:E,2,FALSE)</f>
        <v>Number of word pairs correctly associated</v>
      </c>
      <c r="C3717" s="26" t="s">
        <v>429</v>
      </c>
      <c r="D3717" t="s">
        <v>300</v>
      </c>
      <c r="E3717">
        <v>-1.81131703121331</v>
      </c>
      <c r="F3717" s="2">
        <v>0.070105334007353</v>
      </c>
      <c r="G3717">
        <v>22144</v>
      </c>
      <c r="H3717">
        <v>-0.000252939848462813</v>
      </c>
      <c r="I3717" s="2">
        <v>0.000340091290833345</v>
      </c>
      <c r="J3717">
        <v>-0.0048554496876074</v>
      </c>
      <c r="K3717">
        <v>-0.000526652336902814</v>
      </c>
      <c r="L3717" s="11">
        <v>2.07726399771887e-5</v>
      </c>
    </row>
    <row r="3718" spans="1:12">
      <c r="A3718" s="2">
        <v>20197</v>
      </c>
      <c r="B3718" t="str">
        <f>VLOOKUP(A3718,'Table S1'!A:E,2,FALSE)</f>
        <v>Number of word pairs correctly associated</v>
      </c>
      <c r="C3718" s="26" t="s">
        <v>430</v>
      </c>
      <c r="D3718" t="s">
        <v>300</v>
      </c>
      <c r="E3718">
        <v>-1.29745809504817</v>
      </c>
      <c r="F3718" s="2">
        <v>0.194487130728016</v>
      </c>
      <c r="G3718">
        <v>22144</v>
      </c>
      <c r="H3718">
        <v>-0.000175839020144531</v>
      </c>
      <c r="I3718" s="2">
        <v>0.00242869858700639</v>
      </c>
      <c r="J3718">
        <v>-0.00347798998945284</v>
      </c>
      <c r="K3718">
        <v>-0.000441479187174896</v>
      </c>
      <c r="L3718" s="11">
        <v>8.98011468858343e-5</v>
      </c>
    </row>
    <row r="3719" spans="1:12">
      <c r="A3719" s="2">
        <v>20197</v>
      </c>
      <c r="B3719" t="str">
        <f>VLOOKUP(A3719,'Table S1'!A:E,2,FALSE)</f>
        <v>Number of word pairs correctly associated</v>
      </c>
      <c r="C3719" s="26" t="s">
        <v>431</v>
      </c>
      <c r="D3719" t="s">
        <v>300</v>
      </c>
      <c r="E3719">
        <v>-1.64433306718315</v>
      </c>
      <c r="F3719" s="2">
        <v>0.100121617457088</v>
      </c>
      <c r="G3719">
        <v>22144</v>
      </c>
      <c r="H3719">
        <v>-0.000146476143780162</v>
      </c>
      <c r="I3719" s="2">
        <v>0.000202510607580105</v>
      </c>
      <c r="J3719">
        <v>-0.00440782940799099</v>
      </c>
      <c r="K3719">
        <v>-0.000321078032450584</v>
      </c>
      <c r="L3719" s="11">
        <v>2.81257448902589e-5</v>
      </c>
    </row>
    <row r="3720" spans="1:12">
      <c r="A3720" s="2">
        <v>20197</v>
      </c>
      <c r="B3720" t="str">
        <f>VLOOKUP(A3720,'Table S1'!A:E,2,FALSE)</f>
        <v>Number of word pairs correctly associated</v>
      </c>
      <c r="C3720" s="26" t="s">
        <v>432</v>
      </c>
      <c r="D3720" t="s">
        <v>300</v>
      </c>
      <c r="E3720" s="2">
        <v>1.3330391622961</v>
      </c>
      <c r="F3720" s="2">
        <v>0.182532667133423</v>
      </c>
      <c r="G3720">
        <v>22143</v>
      </c>
      <c r="H3720" s="2">
        <v>0.00014904441096814</v>
      </c>
      <c r="I3720">
        <v>-0.000652438979687381</v>
      </c>
      <c r="J3720" s="2">
        <v>0.00357339684703472</v>
      </c>
      <c r="K3720" s="11">
        <v>-7.0107174716663e-5</v>
      </c>
      <c r="L3720" s="2">
        <v>0.000368195996652943</v>
      </c>
    </row>
    <row r="3721" spans="1:12">
      <c r="A3721" s="2">
        <v>20197</v>
      </c>
      <c r="B3721" t="str">
        <f>VLOOKUP(A3721,'Table S1'!A:E,2,FALSE)</f>
        <v>Number of word pairs correctly associated</v>
      </c>
      <c r="C3721" s="26" t="s">
        <v>433</v>
      </c>
      <c r="D3721" t="s">
        <v>300</v>
      </c>
      <c r="E3721">
        <v>-3.35777756590708</v>
      </c>
      <c r="F3721" s="2">
        <v>0.000787041389638085</v>
      </c>
      <c r="G3721">
        <v>22144</v>
      </c>
      <c r="H3721">
        <v>-0.000364085473058713</v>
      </c>
      <c r="I3721" s="2">
        <v>0.00503667761052448</v>
      </c>
      <c r="J3721">
        <v>-0.00900092018817809</v>
      </c>
      <c r="K3721">
        <v>-0.000576616948655233</v>
      </c>
      <c r="L3721">
        <v>-0.000151553997462193</v>
      </c>
    </row>
    <row r="3722" spans="1:12">
      <c r="A3722" s="2">
        <v>20197</v>
      </c>
      <c r="B3722" t="str">
        <f>VLOOKUP(A3722,'Table S1'!A:E,2,FALSE)</f>
        <v>Number of word pairs correctly associated</v>
      </c>
      <c r="C3722" s="26" t="s">
        <v>434</v>
      </c>
      <c r="D3722" t="s">
        <v>300</v>
      </c>
      <c r="E3722" s="2">
        <v>1.37731217744842</v>
      </c>
      <c r="F3722" s="2">
        <v>0.168429673593962</v>
      </c>
      <c r="G3722">
        <v>22143</v>
      </c>
      <c r="H3722" s="2">
        <v>0.000218460005252682</v>
      </c>
      <c r="I3722">
        <v>-0.00482398185096657</v>
      </c>
      <c r="J3722" s="2">
        <v>0.00369207682075846</v>
      </c>
      <c r="K3722" s="11">
        <v>-9.24333093864538e-5</v>
      </c>
      <c r="L3722" s="2">
        <v>0.000529353319891818</v>
      </c>
    </row>
    <row r="3723" spans="1:12">
      <c r="A3723" s="2">
        <v>20197</v>
      </c>
      <c r="B3723" t="str">
        <f>VLOOKUP(A3723,'Table S1'!A:E,2,FALSE)</f>
        <v>Number of word pairs correctly associated</v>
      </c>
      <c r="C3723" s="26" t="s">
        <v>435</v>
      </c>
      <c r="D3723" t="s">
        <v>300</v>
      </c>
      <c r="E3723">
        <v>-2.12363450910819</v>
      </c>
      <c r="F3723" s="2">
        <v>0.0337117726522197</v>
      </c>
      <c r="G3723">
        <v>22144</v>
      </c>
      <c r="H3723">
        <v>-0.000243089251010813</v>
      </c>
      <c r="I3723" s="2">
        <v>0.00102750302112551</v>
      </c>
      <c r="J3723">
        <v>-0.00569265365264894</v>
      </c>
      <c r="K3723">
        <v>-0.000467455646615678</v>
      </c>
      <c r="L3723" s="11">
        <v>-1.8722855405948e-5</v>
      </c>
    </row>
    <row r="3724" spans="1:12">
      <c r="A3724" s="2">
        <v>20197</v>
      </c>
      <c r="B3724" t="str">
        <f>VLOOKUP(A3724,'Table S1'!A:E,2,FALSE)</f>
        <v>Number of word pairs correctly associated</v>
      </c>
      <c r="C3724" s="26" t="s">
        <v>436</v>
      </c>
      <c r="D3724" t="s">
        <v>300</v>
      </c>
      <c r="E3724">
        <v>-0.344220843440081</v>
      </c>
      <c r="F3724" s="2">
        <v>0.730683476827861</v>
      </c>
      <c r="G3724">
        <v>22144</v>
      </c>
      <c r="H3724" s="11">
        <v>-3.64314190080724e-5</v>
      </c>
      <c r="I3724" s="2">
        <v>0.000119599446226208</v>
      </c>
      <c r="J3724">
        <v>-0.000922724712431787</v>
      </c>
      <c r="K3724">
        <v>-0.000243880135738914</v>
      </c>
      <c r="L3724" s="2">
        <v>0.000171017297722769</v>
      </c>
    </row>
    <row r="3725" spans="1:12">
      <c r="A3725" s="2">
        <v>20197</v>
      </c>
      <c r="B3725" t="str">
        <f>VLOOKUP(A3725,'Table S1'!A:E,2,FALSE)</f>
        <v>Number of word pairs correctly associated</v>
      </c>
      <c r="C3725" s="26" t="s">
        <v>437</v>
      </c>
      <c r="D3725" t="s">
        <v>300</v>
      </c>
      <c r="E3725" s="2">
        <v>2.06644936697733</v>
      </c>
      <c r="F3725" s="2">
        <v>0.038797667756002</v>
      </c>
      <c r="G3725">
        <v>22144</v>
      </c>
      <c r="H3725" s="2">
        <v>0.000243294481491197</v>
      </c>
      <c r="I3725">
        <v>-0.00362750279897185</v>
      </c>
      <c r="J3725" s="2">
        <v>0.00555132496866557</v>
      </c>
      <c r="K3725" s="11">
        <v>1.252449779413e-5</v>
      </c>
      <c r="L3725" s="2">
        <v>0.000474064465188264</v>
      </c>
    </row>
    <row r="3726" spans="1:12">
      <c r="A3726" s="2">
        <v>20197</v>
      </c>
      <c r="B3726" t="str">
        <f>VLOOKUP(A3726,'Table S1'!A:E,2,FALSE)</f>
        <v>Number of word pairs correctly associated</v>
      </c>
      <c r="C3726" s="26" t="s">
        <v>1510</v>
      </c>
      <c r="D3726" t="s">
        <v>300</v>
      </c>
      <c r="E3726" s="2">
        <v>1.37948898176267</v>
      </c>
      <c r="F3726" s="2">
        <v>0.167757971174682</v>
      </c>
      <c r="G3726">
        <v>22144</v>
      </c>
      <c r="H3726" s="2">
        <v>0.000184130166377781</v>
      </c>
      <c r="I3726" s="2">
        <v>0.000332951332985788</v>
      </c>
      <c r="J3726" s="2">
        <v>0.00369788349037426</v>
      </c>
      <c r="K3726" s="11">
        <v>-7.74944106467375e-5</v>
      </c>
      <c r="L3726" s="2">
        <v>0.000445754743402299</v>
      </c>
    </row>
    <row r="3727" spans="1:12">
      <c r="A3727" s="2">
        <v>20197</v>
      </c>
      <c r="B3727" t="str">
        <f>VLOOKUP(A3727,'Table S1'!A:E,2,FALSE)</f>
        <v>Number of word pairs correctly associated</v>
      </c>
      <c r="C3727" s="26" t="s">
        <v>1511</v>
      </c>
      <c r="D3727" t="s">
        <v>300</v>
      </c>
      <c r="E3727">
        <v>-2.62517323147139</v>
      </c>
      <c r="F3727" s="2">
        <v>0.00866643943681293</v>
      </c>
      <c r="G3727">
        <v>22144</v>
      </c>
      <c r="H3727">
        <v>-0.000326516868627674</v>
      </c>
      <c r="I3727">
        <v>-0.0031614708365281</v>
      </c>
      <c r="J3727">
        <v>-0.00703708755950079</v>
      </c>
      <c r="K3727">
        <v>-0.000570308888364053</v>
      </c>
      <c r="L3727" s="11">
        <v>-8.27248488912952e-5</v>
      </c>
    </row>
    <row r="3728" spans="1:12">
      <c r="A3728" s="2">
        <v>20197</v>
      </c>
      <c r="B3728" t="str">
        <f>VLOOKUP(A3728,'Table S1'!A:E,2,FALSE)</f>
        <v>Number of word pairs correctly associated</v>
      </c>
      <c r="C3728" s="26" t="s">
        <v>1512</v>
      </c>
      <c r="D3728" t="s">
        <v>300</v>
      </c>
      <c r="E3728">
        <v>-1.17034346352489</v>
      </c>
      <c r="F3728" s="2">
        <v>0.241875372608805</v>
      </c>
      <c r="G3728">
        <v>22144</v>
      </c>
      <c r="H3728">
        <v>-0.000166034258202702</v>
      </c>
      <c r="I3728">
        <v>-0.00036782401606324</v>
      </c>
      <c r="J3728">
        <v>-0.00313724417451033</v>
      </c>
      <c r="K3728">
        <v>-0.00044410558043372</v>
      </c>
      <c r="L3728" s="2">
        <v>0.000112037064028315</v>
      </c>
    </row>
    <row r="3729" spans="1:12">
      <c r="A3729" s="2">
        <v>20197</v>
      </c>
      <c r="B3729" t="str">
        <f>VLOOKUP(A3729,'Table S1'!A:E,2,FALSE)</f>
        <v>Number of word pairs correctly associated</v>
      </c>
      <c r="C3729" s="26" t="s">
        <v>441</v>
      </c>
      <c r="D3729" t="s">
        <v>300</v>
      </c>
      <c r="E3729">
        <v>-2.02851930688564</v>
      </c>
      <c r="F3729" s="2">
        <v>0.0425192178488706</v>
      </c>
      <c r="G3729">
        <v>22144</v>
      </c>
      <c r="H3729">
        <v>-0.000258133761125039</v>
      </c>
      <c r="I3729">
        <v>-0.000781841077471402</v>
      </c>
      <c r="J3729">
        <v>-0.00543768609536336</v>
      </c>
      <c r="K3729">
        <v>-0.000507557332523472</v>
      </c>
      <c r="L3729" s="11">
        <v>-8.71018972660643e-6</v>
      </c>
    </row>
    <row r="3730" spans="1:12">
      <c r="A3730" s="2">
        <v>20197</v>
      </c>
      <c r="B3730" t="str">
        <f>VLOOKUP(A3730,'Table S1'!A:E,2,FALSE)</f>
        <v>Number of word pairs correctly associated</v>
      </c>
      <c r="C3730" s="26" t="s">
        <v>442</v>
      </c>
      <c r="D3730" t="s">
        <v>300</v>
      </c>
      <c r="E3730" s="2">
        <v>1.43625059522506</v>
      </c>
      <c r="F3730" s="2">
        <v>0.150945173274818</v>
      </c>
      <c r="G3730">
        <v>22144</v>
      </c>
      <c r="H3730" s="2">
        <v>0.000194894637301422</v>
      </c>
      <c r="I3730" s="2">
        <v>0.000784848972311585</v>
      </c>
      <c r="J3730" s="2">
        <v>0.00385003971350072</v>
      </c>
      <c r="K3730" s="11">
        <v>-7.10807789726094e-5</v>
      </c>
      <c r="L3730" s="2">
        <v>0.000460870053575454</v>
      </c>
    </row>
    <row r="3731" spans="1:12">
      <c r="A3731" s="2">
        <v>20197</v>
      </c>
      <c r="B3731" t="str">
        <f>VLOOKUP(A3731,'Table S1'!A:E,2,FALSE)</f>
        <v>Number of word pairs correctly associated</v>
      </c>
      <c r="C3731" s="26" t="s">
        <v>443</v>
      </c>
      <c r="D3731" t="s">
        <v>300</v>
      </c>
      <c r="E3731" s="2">
        <v>1.04664844451037</v>
      </c>
      <c r="F3731" s="2">
        <v>0.295273174033876</v>
      </c>
      <c r="G3731">
        <v>22144</v>
      </c>
      <c r="H3731" s="2">
        <v>0.000135597146060196</v>
      </c>
      <c r="I3731" s="2">
        <v>0.00210372990627835</v>
      </c>
      <c r="J3731" s="2">
        <v>0.00280566503563901</v>
      </c>
      <c r="K3731">
        <v>-0.000118337258836067</v>
      </c>
      <c r="L3731" s="2">
        <v>0.00038953155095646</v>
      </c>
    </row>
    <row r="3732" spans="1:12">
      <c r="A3732" s="2">
        <v>20197</v>
      </c>
      <c r="B3732" t="str">
        <f>VLOOKUP(A3732,'Table S1'!A:E,2,FALSE)</f>
        <v>Number of word pairs correctly associated</v>
      </c>
      <c r="C3732" s="26" t="s">
        <v>444</v>
      </c>
      <c r="D3732" t="s">
        <v>300</v>
      </c>
      <c r="E3732">
        <v>-2.27516026986524</v>
      </c>
      <c r="F3732" s="2">
        <v>0.0229058312587938</v>
      </c>
      <c r="G3732">
        <v>22144</v>
      </c>
      <c r="H3732">
        <v>-0.000250754430011872</v>
      </c>
      <c r="I3732" s="2">
        <v>0.00399284675047299</v>
      </c>
      <c r="J3732">
        <v>-0.00609883638877628</v>
      </c>
      <c r="K3732">
        <v>-0.000466781636045291</v>
      </c>
      <c r="L3732" s="11">
        <v>-3.47272239784529e-5</v>
      </c>
    </row>
    <row r="3733" spans="1:12">
      <c r="A3733" s="2">
        <v>20197</v>
      </c>
      <c r="B3733" t="str">
        <f>VLOOKUP(A3733,'Table S1'!A:E,2,FALSE)</f>
        <v>Number of word pairs correctly associated</v>
      </c>
      <c r="C3733" s="26" t="s">
        <v>1322</v>
      </c>
      <c r="D3733" t="s">
        <v>300</v>
      </c>
      <c r="E3733">
        <v>-0.277706941281571</v>
      </c>
      <c r="F3733" s="2">
        <v>0.781239924290296</v>
      </c>
      <c r="G3733">
        <v>22144</v>
      </c>
      <c r="H3733" s="11">
        <v>-3.45081248117531e-5</v>
      </c>
      <c r="I3733" s="2">
        <v>0.0020715023312541</v>
      </c>
      <c r="J3733">
        <v>-0.000744426325185488</v>
      </c>
      <c r="K3733">
        <v>-0.000278068399260852</v>
      </c>
      <c r="L3733" s="2">
        <v>0.000209052149637345</v>
      </c>
    </row>
    <row r="3734" spans="1:12">
      <c r="A3734" s="2">
        <v>20197</v>
      </c>
      <c r="B3734" t="str">
        <f>VLOOKUP(A3734,'Table S1'!A:E,2,FALSE)</f>
        <v>Number of word pairs correctly associated</v>
      </c>
      <c r="C3734" s="26" t="s">
        <v>1323</v>
      </c>
      <c r="D3734" t="s">
        <v>300</v>
      </c>
      <c r="E3734" s="2">
        <v>1.90183944129374</v>
      </c>
      <c r="F3734" s="2">
        <v>0.0572051123184572</v>
      </c>
      <c r="G3734">
        <v>22144</v>
      </c>
      <c r="H3734" s="2">
        <v>0.000266632690408137</v>
      </c>
      <c r="I3734" s="2">
        <v>0.00107433764213592</v>
      </c>
      <c r="J3734" s="2">
        <v>0.00509810572195832</v>
      </c>
      <c r="K3734" s="11">
        <v>-8.16392210394176e-6</v>
      </c>
      <c r="L3734" s="2">
        <v>0.000541429302920216</v>
      </c>
    </row>
    <row r="3735" spans="1:12">
      <c r="A3735" s="2">
        <v>20197</v>
      </c>
      <c r="B3735" t="str">
        <f>VLOOKUP(A3735,'Table S1'!A:E,2,FALSE)</f>
        <v>Number of word pairs correctly associated</v>
      </c>
      <c r="C3735" s="26" t="s">
        <v>1513</v>
      </c>
      <c r="D3735" t="s">
        <v>300</v>
      </c>
      <c r="E3735">
        <v>-0.52650896553288</v>
      </c>
      <c r="F3735" s="2">
        <v>0.598539897839864</v>
      </c>
      <c r="G3735">
        <v>22144</v>
      </c>
      <c r="H3735" s="11">
        <v>-6.82554759733516e-5</v>
      </c>
      <c r="I3735" s="2">
        <v>0.00203777472865381</v>
      </c>
      <c r="J3735">
        <v>-0.00141136959911799</v>
      </c>
      <c r="K3735">
        <v>-0.000322354828439829</v>
      </c>
      <c r="L3735" s="2">
        <v>0.000185843876493126</v>
      </c>
    </row>
    <row r="3736" spans="1:12">
      <c r="A3736" s="2">
        <v>20197</v>
      </c>
      <c r="B3736" t="str">
        <f>VLOOKUP(A3736,'Table S1'!A:E,2,FALSE)</f>
        <v>Number of word pairs correctly associated</v>
      </c>
      <c r="C3736" s="26" t="s">
        <v>448</v>
      </c>
      <c r="D3736" t="s">
        <v>300</v>
      </c>
      <c r="E3736">
        <v>-2.90198447340963</v>
      </c>
      <c r="F3736" s="2">
        <v>0.00371172378146005</v>
      </c>
      <c r="G3736">
        <v>22144</v>
      </c>
      <c r="H3736">
        <v>-0.000401026390027614</v>
      </c>
      <c r="I3736" s="2">
        <v>0.00021221935146806</v>
      </c>
      <c r="J3736">
        <v>-0.00777911285658251</v>
      </c>
      <c r="K3736">
        <v>-0.00067188939859697</v>
      </c>
      <c r="L3736">
        <v>-0.000130163381458259</v>
      </c>
    </row>
    <row r="3737" spans="1:12">
      <c r="A3737" s="2">
        <v>20197</v>
      </c>
      <c r="B3737" t="str">
        <f>VLOOKUP(A3737,'Table S1'!A:E,2,FALSE)</f>
        <v>Number of word pairs correctly associated</v>
      </c>
      <c r="C3737" s="26" t="s">
        <v>1514</v>
      </c>
      <c r="D3737" t="s">
        <v>300</v>
      </c>
      <c r="E3737" s="2">
        <v>1.30074751360732</v>
      </c>
      <c r="F3737" s="2">
        <v>0.19335842851592</v>
      </c>
      <c r="G3737">
        <v>22144</v>
      </c>
      <c r="H3737" s="2">
        <v>0.000183912228290553</v>
      </c>
      <c r="I3737" s="2">
        <v>0.000379190736468199</v>
      </c>
      <c r="J3737" s="2">
        <v>0.0034868076652325</v>
      </c>
      <c r="K3737" s="11">
        <v>-9.32215301383201e-5</v>
      </c>
      <c r="L3737" s="2">
        <v>0.000461045986719427</v>
      </c>
    </row>
    <row r="3738" spans="1:12">
      <c r="A3738" s="2">
        <v>20197</v>
      </c>
      <c r="B3738" t="str">
        <f>VLOOKUP(A3738,'Table S1'!A:E,2,FALSE)</f>
        <v>Number of word pairs correctly associated</v>
      </c>
      <c r="C3738" s="26" t="s">
        <v>450</v>
      </c>
      <c r="D3738" t="s">
        <v>300</v>
      </c>
      <c r="E3738" s="2">
        <v>1.28711753742662</v>
      </c>
      <c r="F3738" s="2">
        <v>0.19806677710234</v>
      </c>
      <c r="G3738">
        <v>22144</v>
      </c>
      <c r="H3738" s="2">
        <v>0.000167378590511485</v>
      </c>
      <c r="I3738" s="11">
        <v>-5.77199774665858e-5</v>
      </c>
      <c r="J3738" s="2">
        <v>0.00345027090085155</v>
      </c>
      <c r="K3738" s="11">
        <v>-8.75118384980603e-5</v>
      </c>
      <c r="L3738" s="2">
        <v>0.000422269019521031</v>
      </c>
    </row>
    <row r="3739" spans="1:12">
      <c r="A3739" s="2">
        <v>20197</v>
      </c>
      <c r="B3739" t="str">
        <f>VLOOKUP(A3739,'Table S1'!A:E,2,FALSE)</f>
        <v>Number of word pairs correctly associated</v>
      </c>
      <c r="C3739" s="26" t="s">
        <v>451</v>
      </c>
      <c r="D3739" t="s">
        <v>300</v>
      </c>
      <c r="E3739" s="2">
        <v>0.438926738462502</v>
      </c>
      <c r="F3739" s="2">
        <v>0.660718904090041</v>
      </c>
      <c r="G3739">
        <v>22144</v>
      </c>
      <c r="H3739" s="11">
        <v>6.11824697859439e-5</v>
      </c>
      <c r="I3739" s="2">
        <v>0.000185718167717665</v>
      </c>
      <c r="J3739" s="2">
        <v>0.00117659507332226</v>
      </c>
      <c r="K3739">
        <v>-0.000212033950050091</v>
      </c>
      <c r="L3739" s="2">
        <v>0.000334398889621979</v>
      </c>
    </row>
    <row r="3740" spans="1:12">
      <c r="A3740" s="2">
        <v>20197</v>
      </c>
      <c r="B3740" t="str">
        <f>VLOOKUP(A3740,'Table S1'!A:E,2,FALSE)</f>
        <v>Number of word pairs correctly associated</v>
      </c>
      <c r="C3740" s="26" t="s">
        <v>1515</v>
      </c>
      <c r="D3740" t="s">
        <v>300</v>
      </c>
      <c r="E3740" s="2">
        <v>0.676468154143211</v>
      </c>
      <c r="F3740" s="2">
        <v>0.49875052398805</v>
      </c>
      <c r="G3740">
        <v>22144</v>
      </c>
      <c r="H3740" s="11">
        <v>9.09946794352507e-5</v>
      </c>
      <c r="I3740">
        <v>-0.00120673768679162</v>
      </c>
      <c r="J3740" s="2">
        <v>0.00181335295318835</v>
      </c>
      <c r="K3740">
        <v>-0.000172663028774093</v>
      </c>
      <c r="L3740" s="2">
        <v>0.000354652387644594</v>
      </c>
    </row>
    <row r="3741" spans="1:12">
      <c r="A3741" s="2">
        <v>20197</v>
      </c>
      <c r="B3741" t="str">
        <f>VLOOKUP(A3741,'Table S1'!A:E,2,FALSE)</f>
        <v>Number of word pairs correctly associated</v>
      </c>
      <c r="C3741" s="26" t="s">
        <v>1516</v>
      </c>
      <c r="D3741" t="s">
        <v>300</v>
      </c>
      <c r="E3741">
        <v>-0.511241723106903</v>
      </c>
      <c r="F3741" s="2">
        <v>0.609186903601627</v>
      </c>
      <c r="G3741">
        <v>22144</v>
      </c>
      <c r="H3741" s="11">
        <v>-7.23770942537133e-5</v>
      </c>
      <c r="I3741">
        <v>-0.000298948442331826</v>
      </c>
      <c r="J3741">
        <v>-0.00137044394878157</v>
      </c>
      <c r="K3741">
        <v>-0.000349866676490675</v>
      </c>
      <c r="L3741" s="2">
        <v>0.000205112487983248</v>
      </c>
    </row>
    <row r="3742" spans="1:12">
      <c r="A3742" s="2">
        <v>20197</v>
      </c>
      <c r="B3742" t="str">
        <f>VLOOKUP(A3742,'Table S1'!A:E,2,FALSE)</f>
        <v>Number of word pairs correctly associated</v>
      </c>
      <c r="C3742" s="26" t="s">
        <v>1517</v>
      </c>
      <c r="D3742" t="s">
        <v>300</v>
      </c>
      <c r="E3742">
        <v>-0.683263749155373</v>
      </c>
      <c r="F3742" s="2">
        <v>0.49444734498675</v>
      </c>
      <c r="G3742">
        <v>22144</v>
      </c>
      <c r="H3742" s="11">
        <v>-8.58366380100005e-5</v>
      </c>
      <c r="I3742" s="2">
        <v>0.000195256049322106</v>
      </c>
      <c r="J3742">
        <v>-0.00183156934993741</v>
      </c>
      <c r="K3742">
        <v>-0.000332075247002014</v>
      </c>
      <c r="L3742" s="2">
        <v>0.000160401970982013</v>
      </c>
    </row>
    <row r="3743" spans="1:12">
      <c r="A3743" s="2">
        <v>20197</v>
      </c>
      <c r="B3743" t="str">
        <f>VLOOKUP(A3743,'Table S1'!A:E,2,FALSE)</f>
        <v>Number of word pairs correctly associated</v>
      </c>
      <c r="C3743" s="26" t="s">
        <v>455</v>
      </c>
      <c r="D3743" t="s">
        <v>300</v>
      </c>
      <c r="E3743" s="2">
        <v>0.938808118589091</v>
      </c>
      <c r="F3743" s="2">
        <v>0.347839509483466</v>
      </c>
      <c r="G3743">
        <v>22144</v>
      </c>
      <c r="H3743" s="2">
        <v>0.00015020405316222</v>
      </c>
      <c r="I3743">
        <v>-0.00482274634653574</v>
      </c>
      <c r="J3743" s="2">
        <v>0.00251658627814773</v>
      </c>
      <c r="K3743">
        <v>-0.000163396373613075</v>
      </c>
      <c r="L3743" s="2">
        <v>0.000463804479937516</v>
      </c>
    </row>
    <row r="3744" spans="1:12">
      <c r="A3744" s="2">
        <v>20197</v>
      </c>
      <c r="B3744" t="str">
        <f>VLOOKUP(A3744,'Table S1'!A:E,2,FALSE)</f>
        <v>Number of word pairs correctly associated</v>
      </c>
      <c r="C3744" s="26" t="s">
        <v>456</v>
      </c>
      <c r="D3744" t="s">
        <v>300</v>
      </c>
      <c r="E3744" s="2">
        <v>1.93412067936337</v>
      </c>
      <c r="F3744" s="2">
        <v>0.053111016948031</v>
      </c>
      <c r="G3744">
        <v>22144</v>
      </c>
      <c r="H3744" s="2">
        <v>0.000268766850230014</v>
      </c>
      <c r="I3744">
        <v>-0.00123244754652667</v>
      </c>
      <c r="J3744" s="2">
        <v>0.00518463940137487</v>
      </c>
      <c r="K3744" s="11">
        <v>-3.60609250396826e-6</v>
      </c>
      <c r="L3744" s="2">
        <v>0.000541139792963996</v>
      </c>
    </row>
    <row r="3745" spans="1:12">
      <c r="A3745" s="2">
        <v>20197</v>
      </c>
      <c r="B3745" t="str">
        <f>VLOOKUP(A3745,'Table S1'!A:E,2,FALSE)</f>
        <v>Number of word pairs correctly associated</v>
      </c>
      <c r="C3745" s="26" t="s">
        <v>1518</v>
      </c>
      <c r="D3745" t="s">
        <v>300</v>
      </c>
      <c r="E3745" s="2">
        <v>2.14854786866392</v>
      </c>
      <c r="F3745" s="2">
        <v>0.0316810679483222</v>
      </c>
      <c r="G3745">
        <v>22144</v>
      </c>
      <c r="H3745" s="2">
        <v>0.00027698528750167</v>
      </c>
      <c r="I3745" s="2">
        <v>0.00051123795734754</v>
      </c>
      <c r="J3745" s="2">
        <v>0.0057594368616552</v>
      </c>
      <c r="K3745" s="11">
        <v>2.42979396871436e-5</v>
      </c>
      <c r="L3745" s="2">
        <v>0.000529672635316197</v>
      </c>
    </row>
    <row r="3746" spans="1:12">
      <c r="A3746" s="2">
        <v>20197</v>
      </c>
      <c r="B3746" t="str">
        <f>VLOOKUP(A3746,'Table S1'!A:E,2,FALSE)</f>
        <v>Number of word pairs correctly associated</v>
      </c>
      <c r="C3746" s="26" t="s">
        <v>1519</v>
      </c>
      <c r="D3746" t="s">
        <v>300</v>
      </c>
      <c r="E3746" s="2">
        <v>2.17646964121362</v>
      </c>
      <c r="F3746" s="2">
        <v>0.0295306919028231</v>
      </c>
      <c r="G3746">
        <v>22144</v>
      </c>
      <c r="H3746" s="2">
        <v>0.000290805897881472</v>
      </c>
      <c r="I3746" s="2">
        <v>0.0009879729351384</v>
      </c>
      <c r="J3746" s="2">
        <v>0.00583428447776416</v>
      </c>
      <c r="K3746" s="11">
        <v>2.89137809172071e-5</v>
      </c>
      <c r="L3746" s="2">
        <v>0.000552698014845738</v>
      </c>
    </row>
    <row r="3747" spans="1:12">
      <c r="A3747" s="2">
        <v>20197</v>
      </c>
      <c r="B3747" t="str">
        <f>VLOOKUP(A3747,'Table S1'!A:E,2,FALSE)</f>
        <v>Number of word pairs correctly associated</v>
      </c>
      <c r="C3747" s="26" t="s">
        <v>1520</v>
      </c>
      <c r="D3747" t="s">
        <v>300</v>
      </c>
      <c r="E3747" s="2">
        <v>1.93428001755504</v>
      </c>
      <c r="F3747" s="2">
        <v>0.0530914325284666</v>
      </c>
      <c r="G3747">
        <v>22144</v>
      </c>
      <c r="H3747" s="2">
        <v>0.000258395115493985</v>
      </c>
      <c r="I3747" s="2">
        <v>0.00365756928817839</v>
      </c>
      <c r="J3747" s="2">
        <v>0.00519696854501703</v>
      </c>
      <c r="K3747" s="11">
        <v>-3.44536195913408e-6</v>
      </c>
      <c r="L3747" s="2">
        <v>0.000520235592947105</v>
      </c>
    </row>
    <row r="3748" spans="1:12">
      <c r="A3748" s="2">
        <v>20197</v>
      </c>
      <c r="B3748" t="str">
        <f>VLOOKUP(A3748,'Table S1'!A:E,2,FALSE)</f>
        <v>Number of word pairs correctly associated</v>
      </c>
      <c r="C3748" s="26" t="s">
        <v>460</v>
      </c>
      <c r="D3748" t="s">
        <v>300</v>
      </c>
      <c r="E3748">
        <v>-0.952230480807575</v>
      </c>
      <c r="F3748" s="2">
        <v>0.340990499149348</v>
      </c>
      <c r="G3748">
        <v>22144</v>
      </c>
      <c r="H3748">
        <v>-0.000132076156941391</v>
      </c>
      <c r="I3748">
        <v>-0.00118111290747577</v>
      </c>
      <c r="J3748">
        <v>-0.00255256650873002</v>
      </c>
      <c r="K3748">
        <v>-0.000403941704228435</v>
      </c>
      <c r="L3748" s="2">
        <v>0.000139789390345652</v>
      </c>
    </row>
    <row r="3749" spans="1:12">
      <c r="A3749" s="2">
        <v>20197</v>
      </c>
      <c r="B3749" t="str">
        <f>VLOOKUP(A3749,'Table S1'!A:E,2,FALSE)</f>
        <v>Number of word pairs correctly associated</v>
      </c>
      <c r="C3749" s="26" t="s">
        <v>461</v>
      </c>
      <c r="D3749" t="s">
        <v>300</v>
      </c>
      <c r="E3749" s="2">
        <v>1.97483774930882</v>
      </c>
      <c r="F3749" s="2">
        <v>0.048298965503106</v>
      </c>
      <c r="G3749">
        <v>22144</v>
      </c>
      <c r="H3749" s="2">
        <v>0.000275185157138858</v>
      </c>
      <c r="I3749" s="11">
        <v>8.65698516014323e-5</v>
      </c>
      <c r="J3749" s="2">
        <v>0.00529378632659012</v>
      </c>
      <c r="K3749" s="11">
        <v>2.05766641798099e-6</v>
      </c>
      <c r="L3749" s="2">
        <v>0.000548312647859735</v>
      </c>
    </row>
    <row r="3750" spans="1:12">
      <c r="A3750" s="2">
        <v>20197</v>
      </c>
      <c r="B3750" t="str">
        <f>VLOOKUP(A3750,'Table S1'!A:E,2,FALSE)</f>
        <v>Number of word pairs correctly associated</v>
      </c>
      <c r="C3750" s="26" t="s">
        <v>462</v>
      </c>
      <c r="D3750" t="s">
        <v>300</v>
      </c>
      <c r="E3750" s="2">
        <v>3.48002249193581</v>
      </c>
      <c r="F3750" s="2">
        <v>0.000502336223168116</v>
      </c>
      <c r="G3750">
        <v>22144</v>
      </c>
      <c r="H3750" s="2">
        <v>0.000518403127593771</v>
      </c>
      <c r="I3750" s="11">
        <v>-1.04156697960567e-6</v>
      </c>
      <c r="J3750" s="2">
        <v>0.00932861218116963</v>
      </c>
      <c r="K3750" s="2">
        <v>0.000226420244994647</v>
      </c>
      <c r="L3750" s="2">
        <v>0.000810386010192896</v>
      </c>
    </row>
    <row r="3751" spans="1:12">
      <c r="A3751" s="2">
        <v>20197</v>
      </c>
      <c r="B3751" t="str">
        <f>VLOOKUP(A3751,'Table S1'!A:E,2,FALSE)</f>
        <v>Number of word pairs correctly associated</v>
      </c>
      <c r="C3751" s="26" t="s">
        <v>463</v>
      </c>
      <c r="D3751" t="s">
        <v>300</v>
      </c>
      <c r="E3751" s="2">
        <v>1.22900819115097</v>
      </c>
      <c r="F3751" s="2">
        <v>0.219081794659524</v>
      </c>
      <c r="G3751">
        <v>22144</v>
      </c>
      <c r="H3751" s="2">
        <v>0.000178691255147466</v>
      </c>
      <c r="I3751" s="2">
        <v>0.00264202273101344</v>
      </c>
      <c r="J3751" s="2">
        <v>0.00329450192040301</v>
      </c>
      <c r="K3751">
        <v>-0.000106292662015074</v>
      </c>
      <c r="L3751" s="2">
        <v>0.000463675172310005</v>
      </c>
    </row>
    <row r="3752" spans="1:12">
      <c r="A3752" s="2">
        <v>20197</v>
      </c>
      <c r="B3752" t="str">
        <f>VLOOKUP(A3752,'Table S1'!A:E,2,FALSE)</f>
        <v>Number of word pairs correctly associated</v>
      </c>
      <c r="C3752" s="26" t="s">
        <v>464</v>
      </c>
      <c r="D3752" t="s">
        <v>300</v>
      </c>
      <c r="E3752" s="2">
        <v>4.9537241374124</v>
      </c>
      <c r="F3752" s="11">
        <v>7.33426789799718e-7</v>
      </c>
      <c r="G3752">
        <v>22144</v>
      </c>
      <c r="H3752" s="2">
        <v>0.000719348551346722</v>
      </c>
      <c r="I3752" s="2">
        <v>0.0024512097844359</v>
      </c>
      <c r="J3752" s="2">
        <v>0.0132790438675336</v>
      </c>
      <c r="K3752" s="2">
        <v>0.000434719395320482</v>
      </c>
      <c r="L3752" s="2">
        <v>0.00100397770737296</v>
      </c>
    </row>
    <row r="3753" spans="1:12">
      <c r="A3753" s="2">
        <v>20197</v>
      </c>
      <c r="B3753" t="str">
        <f>VLOOKUP(A3753,'Table S1'!A:E,2,FALSE)</f>
        <v>Number of word pairs correctly associated</v>
      </c>
      <c r="C3753" s="26" t="s">
        <v>1521</v>
      </c>
      <c r="D3753" t="s">
        <v>300</v>
      </c>
      <c r="E3753" s="2">
        <v>1.05136726794522</v>
      </c>
      <c r="F3753" s="2">
        <v>0.293101415920191</v>
      </c>
      <c r="G3753">
        <v>22144</v>
      </c>
      <c r="H3753" s="2">
        <v>0.000176612357134606</v>
      </c>
      <c r="I3753">
        <v>-0.00486315078414713</v>
      </c>
      <c r="J3753" s="2">
        <v>0.00281831440037076</v>
      </c>
      <c r="K3753">
        <v>-0.000152647256644328</v>
      </c>
      <c r="L3753" s="2">
        <v>0.000505871970913541</v>
      </c>
    </row>
    <row r="3754" spans="1:12">
      <c r="A3754" s="2">
        <v>20197</v>
      </c>
      <c r="B3754" t="str">
        <f>VLOOKUP(A3754,'Table S1'!A:E,2,FALSE)</f>
        <v>Number of word pairs correctly associated</v>
      </c>
      <c r="C3754" s="26" t="s">
        <v>1522</v>
      </c>
      <c r="D3754" t="s">
        <v>300</v>
      </c>
      <c r="E3754" s="2">
        <v>2.33201130896513</v>
      </c>
      <c r="F3754" s="2">
        <v>0.0197090138477899</v>
      </c>
      <c r="G3754">
        <v>22144</v>
      </c>
      <c r="H3754" s="2">
        <v>0.000351293763707019</v>
      </c>
      <c r="I3754">
        <v>-0.00184488892472515</v>
      </c>
      <c r="J3754" s="2">
        <v>0.00625123232790839</v>
      </c>
      <c r="K3754" s="11">
        <v>5.60290031591164e-5</v>
      </c>
      <c r="L3754" s="2">
        <v>0.000646558524254922</v>
      </c>
    </row>
    <row r="3755" spans="1:12">
      <c r="A3755" s="2">
        <v>20197</v>
      </c>
      <c r="B3755" t="str">
        <f>VLOOKUP(A3755,'Table S1'!A:E,2,FALSE)</f>
        <v>Number of word pairs correctly associated</v>
      </c>
      <c r="C3755" s="26" t="s">
        <v>1523</v>
      </c>
      <c r="D3755" t="s">
        <v>300</v>
      </c>
      <c r="E3755">
        <v>-0.831358536272725</v>
      </c>
      <c r="F3755" s="2">
        <v>0.405780079519035</v>
      </c>
      <c r="G3755">
        <v>22144</v>
      </c>
      <c r="H3755">
        <v>-0.000130564390805918</v>
      </c>
      <c r="I3755">
        <v>-0.00154657323075523</v>
      </c>
      <c r="J3755">
        <v>-0.00222855495513738</v>
      </c>
      <c r="K3755">
        <v>-0.000438392458361211</v>
      </c>
      <c r="L3755" s="2">
        <v>0.000177263676749375</v>
      </c>
    </row>
    <row r="3756" spans="1:12">
      <c r="A3756" s="2">
        <v>20197</v>
      </c>
      <c r="B3756" t="str">
        <f>VLOOKUP(A3756,'Table S1'!A:E,2,FALSE)</f>
        <v>Number of word pairs correctly associated</v>
      </c>
      <c r="C3756" s="26" t="s">
        <v>748</v>
      </c>
      <c r="D3756" t="s">
        <v>300</v>
      </c>
      <c r="E3756">
        <v>-3.62290193226908</v>
      </c>
      <c r="F3756" s="2">
        <v>0.000291967698026511</v>
      </c>
      <c r="G3756">
        <v>22144</v>
      </c>
      <c r="H3756">
        <v>-0.000428298135036824</v>
      </c>
      <c r="I3756" s="11">
        <v>-2.42462772140091e-6</v>
      </c>
      <c r="J3756">
        <v>-0.00971161743203229</v>
      </c>
      <c r="K3756">
        <v>-0.000660017022480477</v>
      </c>
      <c r="L3756">
        <v>-0.000196579247593172</v>
      </c>
    </row>
    <row r="3757" spans="1:12">
      <c r="A3757" s="2">
        <v>20197</v>
      </c>
      <c r="B3757" t="str">
        <f>VLOOKUP(A3757,'Table S1'!A:E,2,FALSE)</f>
        <v>Number of word pairs correctly associated</v>
      </c>
      <c r="C3757" s="26" t="s">
        <v>1524</v>
      </c>
      <c r="D3757" t="s">
        <v>300</v>
      </c>
      <c r="E3757" s="2">
        <v>0.656820739990527</v>
      </c>
      <c r="F3757" s="2">
        <v>0.511303012606693</v>
      </c>
      <c r="G3757">
        <v>22144</v>
      </c>
      <c r="H3757" s="2">
        <v>0.000103562288315887</v>
      </c>
      <c r="I3757">
        <v>-0.00170037491431863</v>
      </c>
      <c r="J3757" s="2">
        <v>0.00176068573410631</v>
      </c>
      <c r="K3757">
        <v>-0.000205486190284614</v>
      </c>
      <c r="L3757" s="2">
        <v>0.000412610766916389</v>
      </c>
    </row>
    <row r="3758" spans="1:12">
      <c r="A3758" s="2">
        <v>20197</v>
      </c>
      <c r="B3758" t="str">
        <f>VLOOKUP(A3758,'Table S1'!A:E,2,FALSE)</f>
        <v>Number of word pairs correctly associated</v>
      </c>
      <c r="C3758" s="26" t="s">
        <v>470</v>
      </c>
      <c r="D3758" t="s">
        <v>300</v>
      </c>
      <c r="E3758">
        <v>-0.223131839838197</v>
      </c>
      <c r="F3758" s="2">
        <v>0.823434956494899</v>
      </c>
      <c r="G3758">
        <v>22144</v>
      </c>
      <c r="H3758" s="11">
        <v>-3.18106164586029e-5</v>
      </c>
      <c r="I3758" s="2">
        <v>0.000118836260587189</v>
      </c>
      <c r="J3758">
        <v>-0.000598131306319093</v>
      </c>
      <c r="K3758">
        <v>-0.000311246624615449</v>
      </c>
      <c r="L3758" s="2">
        <v>0.000247625391698243</v>
      </c>
    </row>
    <row r="3759" spans="1:12">
      <c r="A3759" s="2">
        <v>20197</v>
      </c>
      <c r="B3759" t="str">
        <f>VLOOKUP(A3759,'Table S1'!A:E,2,FALSE)</f>
        <v>Number of word pairs correctly associated</v>
      </c>
      <c r="C3759" s="26" t="s">
        <v>1525</v>
      </c>
      <c r="D3759" t="s">
        <v>300</v>
      </c>
      <c r="E3759">
        <v>-0.532731447355769</v>
      </c>
      <c r="F3759" s="2">
        <v>0.594224839674779</v>
      </c>
      <c r="G3759">
        <v>22144</v>
      </c>
      <c r="H3759" s="11">
        <v>-7.63262247987727e-5</v>
      </c>
      <c r="I3759">
        <v>-0.000408023375902491</v>
      </c>
      <c r="J3759">
        <v>-0.00143102642720039</v>
      </c>
      <c r="K3759">
        <v>-0.000357152201261203</v>
      </c>
      <c r="L3759" s="2">
        <v>0.000204499751663657</v>
      </c>
    </row>
    <row r="3760" spans="1:12">
      <c r="A3760" s="2">
        <v>20197</v>
      </c>
      <c r="B3760" t="str">
        <f>VLOOKUP(A3760,'Table S1'!A:E,2,FALSE)</f>
        <v>Number of word pairs correctly associated</v>
      </c>
      <c r="C3760" s="26" t="s">
        <v>1074</v>
      </c>
      <c r="D3760" t="s">
        <v>300</v>
      </c>
      <c r="E3760">
        <v>-0.54522258385254</v>
      </c>
      <c r="F3760" s="2">
        <v>0.58560593214947</v>
      </c>
      <c r="G3760">
        <v>22144</v>
      </c>
      <c r="H3760" s="11">
        <v>-7.93204608073842e-5</v>
      </c>
      <c r="I3760" s="2">
        <v>0.000511144072338532</v>
      </c>
      <c r="J3760">
        <v>-0.00146468349828385</v>
      </c>
      <c r="K3760">
        <v>-0.000364476925389403</v>
      </c>
      <c r="L3760" s="2">
        <v>0.000205836003774635</v>
      </c>
    </row>
    <row r="3761" spans="1:12">
      <c r="A3761" s="2">
        <v>20197</v>
      </c>
      <c r="B3761" t="str">
        <f>VLOOKUP(A3761,'Table S1'!A:E,2,FALSE)</f>
        <v>Number of word pairs correctly associated</v>
      </c>
      <c r="C3761" s="26" t="s">
        <v>757</v>
      </c>
      <c r="D3761" t="s">
        <v>300</v>
      </c>
      <c r="E3761" s="2">
        <v>0.572609830875406</v>
      </c>
      <c r="F3761" s="2">
        <v>0.566914715393768</v>
      </c>
      <c r="G3761">
        <v>22144</v>
      </c>
      <c r="H3761" s="11">
        <v>8.79606077191167e-5</v>
      </c>
      <c r="I3761" s="11">
        <v>8.78289058864942e-6</v>
      </c>
      <c r="J3761" s="2">
        <v>0.00153494842511504</v>
      </c>
      <c r="K3761">
        <v>-0.000213132802760485</v>
      </c>
      <c r="L3761" s="2">
        <v>0.000389054018198718</v>
      </c>
    </row>
    <row r="3762" spans="1:12">
      <c r="A3762" s="2">
        <v>20197</v>
      </c>
      <c r="B3762" t="str">
        <f>VLOOKUP(A3762,'Table S1'!A:E,2,FALSE)</f>
        <v>Number of word pairs correctly associated</v>
      </c>
      <c r="C3762" s="26" t="s">
        <v>1526</v>
      </c>
      <c r="D3762" t="s">
        <v>300</v>
      </c>
      <c r="E3762" s="2">
        <v>3.25047421499857</v>
      </c>
      <c r="F3762" s="2">
        <v>0.00115384760653117</v>
      </c>
      <c r="G3762">
        <v>22144</v>
      </c>
      <c r="H3762" s="2">
        <v>0.000383533910902761</v>
      </c>
      <c r="I3762">
        <v>-0.00191747831902184</v>
      </c>
      <c r="J3762" s="2">
        <v>0.00871328085576428</v>
      </c>
      <c r="K3762" s="2">
        <v>0.00015225881304851</v>
      </c>
      <c r="L3762" s="2">
        <v>0.000614809008757012</v>
      </c>
    </row>
    <row r="3763" spans="1:12">
      <c r="A3763" s="2">
        <v>20197</v>
      </c>
      <c r="B3763" t="str">
        <f>VLOOKUP(A3763,'Table S1'!A:E,2,FALSE)</f>
        <v>Number of word pairs correctly associated</v>
      </c>
      <c r="C3763" s="26" t="s">
        <v>1527</v>
      </c>
      <c r="D3763" t="s">
        <v>300</v>
      </c>
      <c r="E3763" s="2">
        <v>4.54100812916571</v>
      </c>
      <c r="F3763" s="11">
        <v>5.62808473367281e-6</v>
      </c>
      <c r="G3763">
        <v>22144</v>
      </c>
      <c r="H3763" s="2">
        <v>0.000533506417056451</v>
      </c>
      <c r="I3763">
        <v>-0.000267906347395246</v>
      </c>
      <c r="J3763" s="2">
        <v>0.0121727097588273</v>
      </c>
      <c r="K3763" s="2">
        <v>0.000303224838506615</v>
      </c>
      <c r="L3763" s="2">
        <v>0.000763787995606287</v>
      </c>
    </row>
    <row r="3764" spans="1:12">
      <c r="A3764" s="2">
        <v>20197</v>
      </c>
      <c r="B3764" t="str">
        <f>VLOOKUP(A3764,'Table S1'!A:E,2,FALSE)</f>
        <v>Number of word pairs correctly associated</v>
      </c>
      <c r="C3764" s="26" t="s">
        <v>476</v>
      </c>
      <c r="D3764" t="s">
        <v>300</v>
      </c>
      <c r="E3764">
        <v>-1.6238827350354</v>
      </c>
      <c r="F3764" s="2">
        <v>0.104415071187783</v>
      </c>
      <c r="G3764">
        <v>22144</v>
      </c>
      <c r="H3764">
        <v>-0.000264861462835862</v>
      </c>
      <c r="I3764">
        <v>-0.00572170948625684</v>
      </c>
      <c r="J3764">
        <v>-0.00435300987219071</v>
      </c>
      <c r="K3764">
        <v>-0.000584556532435464</v>
      </c>
      <c r="L3764" s="11">
        <v>5.48336067637394e-5</v>
      </c>
    </row>
    <row r="3765" spans="1:12">
      <c r="A3765" s="2">
        <v>20197</v>
      </c>
      <c r="B3765" t="str">
        <f>VLOOKUP(A3765,'Table S1'!A:E,2,FALSE)</f>
        <v>Number of word pairs correctly associated</v>
      </c>
      <c r="C3765" s="26" t="s">
        <v>1528</v>
      </c>
      <c r="D3765" t="s">
        <v>300</v>
      </c>
      <c r="E3765">
        <v>-1.23092880357278</v>
      </c>
      <c r="F3765" s="2">
        <v>0.218362567499005</v>
      </c>
      <c r="G3765">
        <v>22144</v>
      </c>
      <c r="H3765">
        <v>-0.000154242592709307</v>
      </c>
      <c r="I3765">
        <v>-0.000179248543390565</v>
      </c>
      <c r="J3765">
        <v>-0.00329965034932119</v>
      </c>
      <c r="K3765">
        <v>-0.000399850990614806</v>
      </c>
      <c r="L3765" s="11">
        <v>9.13658051961926e-5</v>
      </c>
    </row>
    <row r="3766" spans="1:12">
      <c r="A3766" s="2">
        <v>20197</v>
      </c>
      <c r="B3766" t="str">
        <f>VLOOKUP(A3766,'Table S1'!A:E,2,FALSE)</f>
        <v>Number of word pairs correctly associated</v>
      </c>
      <c r="C3766" s="26" t="s">
        <v>1529</v>
      </c>
      <c r="D3766" t="s">
        <v>300</v>
      </c>
      <c r="E3766">
        <v>-1.563969812582</v>
      </c>
      <c r="F3766" s="2">
        <v>0.11783894755769</v>
      </c>
      <c r="G3766">
        <v>22144</v>
      </c>
      <c r="H3766">
        <v>-0.000234753088741862</v>
      </c>
      <c r="I3766">
        <v>-0.000997316084343658</v>
      </c>
      <c r="J3766">
        <v>-0.00419240619232847</v>
      </c>
      <c r="K3766">
        <v>-0.000528961292619801</v>
      </c>
      <c r="L3766" s="11">
        <v>5.94551151360773e-5</v>
      </c>
    </row>
    <row r="3767" spans="1:12">
      <c r="A3767" s="2">
        <v>20197</v>
      </c>
      <c r="B3767" t="str">
        <f>VLOOKUP(A3767,'Table S1'!A:E,2,FALSE)</f>
        <v>Number of word pairs correctly associated</v>
      </c>
      <c r="C3767" s="26" t="s">
        <v>479</v>
      </c>
      <c r="D3767" t="s">
        <v>300</v>
      </c>
      <c r="E3767" s="2">
        <v>1.11240623234765</v>
      </c>
      <c r="F3767" s="2">
        <v>0.265975602278847</v>
      </c>
      <c r="G3767">
        <v>22144</v>
      </c>
      <c r="H3767" s="2">
        <v>0.00012454531858591</v>
      </c>
      <c r="I3767">
        <v>-0.000771172561938015</v>
      </c>
      <c r="J3767" s="2">
        <v>0.00298193656895443</v>
      </c>
      <c r="K3767" s="11">
        <v>-9.4904802190591e-5</v>
      </c>
      <c r="L3767" s="2">
        <v>0.00034399543936241</v>
      </c>
    </row>
    <row r="3768" spans="1:12">
      <c r="A3768" s="2">
        <v>20197</v>
      </c>
      <c r="B3768" t="str">
        <f>VLOOKUP(A3768,'Table S1'!A:E,2,FALSE)</f>
        <v>Number of word pairs correctly associated</v>
      </c>
      <c r="C3768" s="26" t="s">
        <v>1317</v>
      </c>
      <c r="D3768" t="s">
        <v>300</v>
      </c>
      <c r="E3768" s="2">
        <v>3.66712862484769</v>
      </c>
      <c r="F3768" s="2">
        <v>0.000245863449784083</v>
      </c>
      <c r="G3768">
        <v>22144</v>
      </c>
      <c r="H3768" s="2">
        <v>0.000427254576561609</v>
      </c>
      <c r="I3768" s="2">
        <v>0.00384111594651373</v>
      </c>
      <c r="J3768" s="2">
        <v>0.00985365157397554</v>
      </c>
      <c r="K3768" s="2">
        <v>0.00019888806916408</v>
      </c>
      <c r="L3768" s="2">
        <v>0.000655621083959138</v>
      </c>
    </row>
    <row r="3769" spans="1:12">
      <c r="A3769" s="2">
        <v>20197</v>
      </c>
      <c r="B3769" t="str">
        <f>VLOOKUP(A3769,'Table S1'!A:E,2,FALSE)</f>
        <v>Number of word pairs correctly associated</v>
      </c>
      <c r="C3769" s="26" t="s">
        <v>481</v>
      </c>
      <c r="D3769" t="s">
        <v>300</v>
      </c>
      <c r="E3769">
        <v>-1.42399400589268</v>
      </c>
      <c r="F3769" s="2">
        <v>0.154462297746045</v>
      </c>
      <c r="G3769">
        <v>22144</v>
      </c>
      <c r="H3769">
        <v>-0.000172913116997397</v>
      </c>
      <c r="I3769" s="2">
        <v>0.00568853443975593</v>
      </c>
      <c r="J3769">
        <v>-0.00382514804281925</v>
      </c>
      <c r="K3769">
        <v>-0.000410921146120802</v>
      </c>
      <c r="L3769" s="11">
        <v>6.50949121260088e-5</v>
      </c>
    </row>
    <row r="3770" spans="1:12">
      <c r="A3770" s="2">
        <v>20197</v>
      </c>
      <c r="B3770" t="str">
        <f>VLOOKUP(A3770,'Table S1'!A:E,2,FALSE)</f>
        <v>Number of word pairs correctly associated</v>
      </c>
      <c r="C3770" s="26" t="s">
        <v>1530</v>
      </c>
      <c r="D3770" t="s">
        <v>300</v>
      </c>
      <c r="E3770" s="2">
        <v>3.61151683948645</v>
      </c>
      <c r="F3770" s="2">
        <v>0.000305084020766981</v>
      </c>
      <c r="G3770">
        <v>22144</v>
      </c>
      <c r="H3770" s="2">
        <v>0.000432267920897983</v>
      </c>
      <c r="I3770">
        <v>-0.00237082973182608</v>
      </c>
      <c r="J3770" s="2">
        <v>0.00970159370270197</v>
      </c>
      <c r="K3770" s="2">
        <v>0.000197664039665417</v>
      </c>
      <c r="L3770" s="2">
        <v>0.000666871802130549</v>
      </c>
    </row>
    <row r="3771" spans="1:12">
      <c r="A3771" s="2">
        <v>20197</v>
      </c>
      <c r="B3771" t="str">
        <f>VLOOKUP(A3771,'Table S1'!A:E,2,FALSE)</f>
        <v>Number of word pairs correctly associated</v>
      </c>
      <c r="C3771" s="26" t="s">
        <v>1531</v>
      </c>
      <c r="D3771" t="s">
        <v>300</v>
      </c>
      <c r="E3771" s="2">
        <v>4.59936401132734</v>
      </c>
      <c r="F3771" s="11">
        <v>4.26127704917245e-6</v>
      </c>
      <c r="G3771">
        <v>22144</v>
      </c>
      <c r="H3771" s="2">
        <v>0.000665596539213693</v>
      </c>
      <c r="I3771">
        <v>-0.00303007553212704</v>
      </c>
      <c r="J3771" s="2">
        <v>0.0123291396078979</v>
      </c>
      <c r="K3771" s="2">
        <v>0.000381945027699639</v>
      </c>
      <c r="L3771" s="2">
        <v>0.000949248050727746</v>
      </c>
    </row>
    <row r="3772" spans="1:12">
      <c r="A3772" s="2">
        <v>20197</v>
      </c>
      <c r="B3772" t="str">
        <f>VLOOKUP(A3772,'Table S1'!A:E,2,FALSE)</f>
        <v>Number of word pairs correctly associated</v>
      </c>
      <c r="C3772" s="26" t="s">
        <v>1532</v>
      </c>
      <c r="D3772" t="s">
        <v>300</v>
      </c>
      <c r="E3772" s="2">
        <v>5.09594949912037</v>
      </c>
      <c r="F3772" s="11">
        <v>3.49849448234601e-7</v>
      </c>
      <c r="G3772">
        <v>22144</v>
      </c>
      <c r="H3772" s="2">
        <v>0.000688615521997143</v>
      </c>
      <c r="I3772">
        <v>-0.00552416435484461</v>
      </c>
      <c r="J3772" s="2">
        <v>0.0136602957832252</v>
      </c>
      <c r="K3772" s="2">
        <v>0.000423751163077248</v>
      </c>
      <c r="L3772" s="2">
        <v>0.000953479880917038</v>
      </c>
    </row>
    <row r="3773" spans="1:12">
      <c r="A3773" s="2">
        <v>20197</v>
      </c>
      <c r="B3773" t="str">
        <f>VLOOKUP(A3773,'Table S1'!A:E,2,FALSE)</f>
        <v>Number of word pairs correctly associated</v>
      </c>
      <c r="C3773" s="26" t="s">
        <v>485</v>
      </c>
      <c r="D3773" t="s">
        <v>300</v>
      </c>
      <c r="E3773">
        <v>-0.965120486001491</v>
      </c>
      <c r="F3773" s="2">
        <v>0.334495006739901</v>
      </c>
      <c r="G3773">
        <v>22144</v>
      </c>
      <c r="H3773">
        <v>-0.000111165393228398</v>
      </c>
      <c r="I3773">
        <v>-0.000645659416670341</v>
      </c>
      <c r="J3773">
        <v>-0.00258711969329879</v>
      </c>
      <c r="K3773">
        <v>-0.000336932103111777</v>
      </c>
      <c r="L3773" s="2">
        <v>0.000114601316654981</v>
      </c>
    </row>
    <row r="3774" spans="1:12">
      <c r="A3774" s="2">
        <v>20197</v>
      </c>
      <c r="B3774" t="str">
        <f>VLOOKUP(A3774,'Table S1'!A:E,2,FALSE)</f>
        <v>Number of word pairs correctly associated</v>
      </c>
      <c r="C3774" s="26" t="s">
        <v>486</v>
      </c>
      <c r="D3774" t="s">
        <v>300</v>
      </c>
      <c r="E3774" s="2">
        <v>2.02439470915398</v>
      </c>
      <c r="F3774" s="2">
        <v>0.0429415351703246</v>
      </c>
      <c r="G3774">
        <v>22144</v>
      </c>
      <c r="H3774" s="2">
        <v>0.000211701504550799</v>
      </c>
      <c r="I3774" s="2">
        <v>0.000436182331577173</v>
      </c>
      <c r="J3774" s="2">
        <v>0.00543843914486264</v>
      </c>
      <c r="K3774" s="11">
        <v>6.72665297226266e-6</v>
      </c>
      <c r="L3774" s="2">
        <v>0.000416676356129335</v>
      </c>
    </row>
    <row r="3775" spans="1:12">
      <c r="A3775" s="2">
        <v>20197</v>
      </c>
      <c r="B3775" t="str">
        <f>VLOOKUP(A3775,'Table S1'!A:E,2,FALSE)</f>
        <v>Number of word pairs correctly associated</v>
      </c>
      <c r="C3775" s="26" t="s">
        <v>487</v>
      </c>
      <c r="D3775" t="s">
        <v>300</v>
      </c>
      <c r="E3775" s="2">
        <v>2.80327210272385</v>
      </c>
      <c r="F3775" s="2">
        <v>0.00506309560003078</v>
      </c>
      <c r="G3775">
        <v>22144</v>
      </c>
      <c r="H3775" s="2">
        <v>0.000331315281302059</v>
      </c>
      <c r="I3775">
        <v>-0.00196200000534302</v>
      </c>
      <c r="J3775" s="2">
        <v>0.00751450266347445</v>
      </c>
      <c r="K3775" s="11">
        <v>9.96568869099292e-5</v>
      </c>
      <c r="L3775" s="2">
        <v>0.00056297367569419</v>
      </c>
    </row>
    <row r="3776" spans="1:12">
      <c r="A3776" s="2">
        <v>20197</v>
      </c>
      <c r="B3776" t="str">
        <f>VLOOKUP(A3776,'Table S1'!A:E,2,FALSE)</f>
        <v>Number of word pairs correctly associated</v>
      </c>
      <c r="C3776" s="26" t="s">
        <v>1319</v>
      </c>
      <c r="D3776" t="s">
        <v>300</v>
      </c>
      <c r="E3776" s="2">
        <v>2.31692136694535</v>
      </c>
      <c r="F3776" s="2">
        <v>0.0205170917790854</v>
      </c>
      <c r="G3776">
        <v>22144</v>
      </c>
      <c r="H3776" s="2">
        <v>0.00029766352972972</v>
      </c>
      <c r="I3776">
        <v>-0.0105084760262875</v>
      </c>
      <c r="J3776" s="2">
        <v>0.00621078195229584</v>
      </c>
      <c r="K3776" s="11">
        <v>4.58458822669218e-5</v>
      </c>
      <c r="L3776" s="2">
        <v>0.000549481177192519</v>
      </c>
    </row>
    <row r="3777" spans="1:12">
      <c r="A3777" s="2">
        <v>20197</v>
      </c>
      <c r="B3777" t="str">
        <f>VLOOKUP(A3777,'Table S1'!A:E,2,FALSE)</f>
        <v>Number of word pairs correctly associated</v>
      </c>
      <c r="C3777" s="26" t="s">
        <v>489</v>
      </c>
      <c r="D3777" t="s">
        <v>300</v>
      </c>
      <c r="E3777">
        <v>-1.47719254768666</v>
      </c>
      <c r="F3777" s="2">
        <v>0.139638252003797</v>
      </c>
      <c r="G3777">
        <v>22144</v>
      </c>
      <c r="H3777">
        <v>-0.000174470908025228</v>
      </c>
      <c r="I3777" s="2">
        <v>0.000748730425369082</v>
      </c>
      <c r="J3777">
        <v>-0.00395978946291734</v>
      </c>
      <c r="K3777">
        <v>-0.000405974504875636</v>
      </c>
      <c r="L3777" s="11">
        <v>5.70326888251794e-5</v>
      </c>
    </row>
    <row r="3778" spans="1:12">
      <c r="A3778" s="2">
        <v>20197</v>
      </c>
      <c r="B3778" t="str">
        <f>VLOOKUP(A3778,'Table S1'!A:E,2,FALSE)</f>
        <v>Number of word pairs correctly associated</v>
      </c>
      <c r="C3778" s="26" t="s">
        <v>1533</v>
      </c>
      <c r="D3778" t="s">
        <v>300</v>
      </c>
      <c r="E3778" s="2">
        <v>3.47027698720353</v>
      </c>
      <c r="F3778" s="2">
        <v>0.000520911714662814</v>
      </c>
      <c r="G3778">
        <v>22144</v>
      </c>
      <c r="H3778" s="2">
        <v>0.000455713732688515</v>
      </c>
      <c r="I3778" s="2">
        <v>0.00186382171377045</v>
      </c>
      <c r="J3778" s="2">
        <v>0.00930248820226779</v>
      </c>
      <c r="K3778" s="2">
        <v>0.000198318911024377</v>
      </c>
      <c r="L3778" s="2">
        <v>0.000713108554352654</v>
      </c>
    </row>
    <row r="3779" spans="1:12">
      <c r="A3779" s="2">
        <v>20197</v>
      </c>
      <c r="B3779" t="str">
        <f>VLOOKUP(A3779,'Table S1'!A:E,2,FALSE)</f>
        <v>Number of word pairs correctly associated</v>
      </c>
      <c r="C3779" s="26" t="s">
        <v>491</v>
      </c>
      <c r="D3779" t="s">
        <v>300</v>
      </c>
      <c r="E3779" s="2">
        <v>0.520035079307946</v>
      </c>
      <c r="F3779" s="2">
        <v>0.603044324114183</v>
      </c>
      <c r="G3779">
        <v>22144</v>
      </c>
      <c r="H3779" s="11">
        <v>5.34442503430856e-5</v>
      </c>
      <c r="I3779" s="2">
        <v>0.000330755140805434</v>
      </c>
      <c r="J3779" s="2">
        <v>0.00139401558085019</v>
      </c>
      <c r="K3779">
        <v>-0.000147993182965046</v>
      </c>
      <c r="L3779" s="2">
        <v>0.000254881683651217</v>
      </c>
    </row>
    <row r="3780" spans="1:12">
      <c r="A3780" s="2">
        <v>20197</v>
      </c>
      <c r="B3780" t="str">
        <f>VLOOKUP(A3780,'Table S1'!A:E,2,FALSE)</f>
        <v>Number of word pairs correctly associated</v>
      </c>
      <c r="C3780" s="26" t="s">
        <v>1534</v>
      </c>
      <c r="D3780" t="s">
        <v>300</v>
      </c>
      <c r="E3780" s="2">
        <v>1.51560337549905</v>
      </c>
      <c r="F3780" s="2">
        <v>0.129633946615755</v>
      </c>
      <c r="G3780">
        <v>22144</v>
      </c>
      <c r="H3780" s="2">
        <v>0.000233557894026272</v>
      </c>
      <c r="I3780">
        <v>-0.000955809120169303</v>
      </c>
      <c r="J3780" s="2">
        <v>0.00406275423313068</v>
      </c>
      <c r="K3780" s="11">
        <v>-6.84934805188716e-5</v>
      </c>
      <c r="L3780" s="2">
        <v>0.000535609268571416</v>
      </c>
    </row>
    <row r="3781" spans="1:12">
      <c r="A3781" s="2">
        <v>20197</v>
      </c>
      <c r="B3781" t="str">
        <f>VLOOKUP(A3781,'Table S1'!A:E,2,FALSE)</f>
        <v>Number of word pairs correctly associated</v>
      </c>
      <c r="C3781" s="26" t="s">
        <v>1535</v>
      </c>
      <c r="D3781" t="s">
        <v>300</v>
      </c>
      <c r="E3781" s="2">
        <v>6.091888970683</v>
      </c>
      <c r="F3781" s="11">
        <v>1.13426546382653e-9</v>
      </c>
      <c r="G3781">
        <v>22144</v>
      </c>
      <c r="H3781" s="2">
        <v>0.000930653741631804</v>
      </c>
      <c r="I3781">
        <v>-0.00544173740296332</v>
      </c>
      <c r="J3781" s="2">
        <v>0.0163300294150209</v>
      </c>
      <c r="K3781" s="2">
        <v>0.000631215007587922</v>
      </c>
      <c r="L3781" s="2">
        <v>0.00123009247567569</v>
      </c>
    </row>
    <row r="3782" spans="1:12">
      <c r="A3782" s="2">
        <v>20197</v>
      </c>
      <c r="B3782" t="str">
        <f>VLOOKUP(A3782,'Table S1'!A:E,2,FALSE)</f>
        <v>Number of word pairs correctly associated</v>
      </c>
      <c r="C3782" s="26" t="s">
        <v>496</v>
      </c>
      <c r="D3782" t="s">
        <v>300</v>
      </c>
      <c r="E3782" s="2">
        <v>1.1693660124242</v>
      </c>
      <c r="F3782" s="2">
        <v>0.242268783986881</v>
      </c>
      <c r="G3782">
        <v>22144</v>
      </c>
      <c r="H3782" s="2">
        <v>0.000198069942235791</v>
      </c>
      <c r="I3782">
        <v>-0.00106212943526105</v>
      </c>
      <c r="J3782" s="2">
        <v>0.00313462400114492</v>
      </c>
      <c r="K3782">
        <v>-0.000133931475037953</v>
      </c>
      <c r="L3782" s="2">
        <v>0.000530071359509534</v>
      </c>
    </row>
    <row r="3783" spans="1:12">
      <c r="A3783" s="2">
        <v>20197</v>
      </c>
      <c r="B3783" t="str">
        <f>VLOOKUP(A3783,'Table S1'!A:E,2,FALSE)</f>
        <v>Number of word pairs correctly associated</v>
      </c>
      <c r="C3783" s="26" t="s">
        <v>495</v>
      </c>
      <c r="D3783" t="s">
        <v>300</v>
      </c>
      <c r="E3783" s="2">
        <v>1.8027068599017</v>
      </c>
      <c r="F3783" s="2">
        <v>0.0714478549153003</v>
      </c>
      <c r="G3783">
        <v>22144</v>
      </c>
      <c r="H3783" s="2">
        <v>0.000252378153672608</v>
      </c>
      <c r="I3783" s="2">
        <v>0.000400108464623379</v>
      </c>
      <c r="J3783" s="2">
        <v>0.00483236910431647</v>
      </c>
      <c r="K3783" s="11">
        <v>-2.20309259366063e-5</v>
      </c>
      <c r="L3783" s="2">
        <v>0.000526787233281823</v>
      </c>
    </row>
    <row r="3784" spans="1:12">
      <c r="A3784" s="2">
        <v>20197</v>
      </c>
      <c r="B3784" t="str">
        <f>VLOOKUP(A3784,'Table S1'!A:E,2,FALSE)</f>
        <v>Number of word pairs correctly associated</v>
      </c>
      <c r="C3784" s="26" t="s">
        <v>496</v>
      </c>
      <c r="D3784" t="s">
        <v>300</v>
      </c>
      <c r="E3784" s="2">
        <v>2.8102542619387</v>
      </c>
      <c r="F3784" s="2">
        <v>0.00495458067987797</v>
      </c>
      <c r="G3784">
        <v>22144</v>
      </c>
      <c r="H3784" s="2">
        <v>0.000467989902538037</v>
      </c>
      <c r="I3784">
        <v>-0.0028766880396876</v>
      </c>
      <c r="J3784" s="2">
        <v>0.00753321916765036</v>
      </c>
      <c r="K3784" s="2">
        <v>0.000141580472383871</v>
      </c>
      <c r="L3784" s="2">
        <v>0.000794399332692203</v>
      </c>
    </row>
    <row r="3785" spans="1:12">
      <c r="A3785" s="2">
        <v>20197</v>
      </c>
      <c r="B3785" t="str">
        <f>VLOOKUP(A3785,'Table S1'!A:E,2,FALSE)</f>
        <v>Number of word pairs correctly associated</v>
      </c>
      <c r="C3785" s="26" t="s">
        <v>497</v>
      </c>
      <c r="D3785" t="s">
        <v>300</v>
      </c>
      <c r="E3785" s="2">
        <v>0.762667218309216</v>
      </c>
      <c r="F3785" s="2">
        <v>0.445670009537452</v>
      </c>
      <c r="G3785">
        <v>22144</v>
      </c>
      <c r="H3785" s="2">
        <v>0.000114688732748968</v>
      </c>
      <c r="I3785">
        <v>-0.00370666679668</v>
      </c>
      <c r="J3785" s="2">
        <v>0.00204441974710931</v>
      </c>
      <c r="K3785">
        <v>-0.000180063771892271</v>
      </c>
      <c r="L3785" s="2">
        <v>0.000409441237390208</v>
      </c>
    </row>
    <row r="3786" spans="1:12">
      <c r="A3786" s="2">
        <v>20197</v>
      </c>
      <c r="B3786" t="str">
        <f>VLOOKUP(A3786,'Table S1'!A:E,2,FALSE)</f>
        <v>Number of word pairs correctly associated</v>
      </c>
      <c r="C3786" s="26" t="s">
        <v>498</v>
      </c>
      <c r="D3786" t="s">
        <v>300</v>
      </c>
      <c r="E3786" s="2">
        <v>0.734362687146216</v>
      </c>
      <c r="F3786" s="2">
        <v>0.462735497229264</v>
      </c>
      <c r="G3786">
        <v>22144</v>
      </c>
      <c r="H3786" s="2">
        <v>0.00011243926108361</v>
      </c>
      <c r="I3786">
        <v>-0.00530380423860305</v>
      </c>
      <c r="J3786" s="2">
        <v>0.00196854610123451</v>
      </c>
      <c r="K3786">
        <v>-0.000187669870570717</v>
      </c>
      <c r="L3786" s="2">
        <v>0.000412548392737937</v>
      </c>
    </row>
    <row r="3787" spans="1:12">
      <c r="A3787" s="2">
        <v>20197</v>
      </c>
      <c r="B3787" t="str">
        <f>VLOOKUP(A3787,'Table S1'!A:E,2,FALSE)</f>
        <v>Number of word pairs correctly associated</v>
      </c>
      <c r="C3787" s="26" t="s">
        <v>499</v>
      </c>
      <c r="D3787" t="s">
        <v>300</v>
      </c>
      <c r="E3787">
        <v>-0.928066659803102</v>
      </c>
      <c r="F3787" s="2">
        <v>0.353383108125025</v>
      </c>
      <c r="G3787">
        <v>22144</v>
      </c>
      <c r="H3787">
        <v>-0.000133480941198047</v>
      </c>
      <c r="I3787">
        <v>-0.00726668981122269</v>
      </c>
      <c r="J3787">
        <v>-0.00248779252652494</v>
      </c>
      <c r="K3787">
        <v>-0.000415391874098489</v>
      </c>
      <c r="L3787" s="2">
        <v>0.000148429991702396</v>
      </c>
    </row>
    <row r="3788" spans="1:12">
      <c r="A3788" s="2">
        <v>20197</v>
      </c>
      <c r="B3788" t="str">
        <f>VLOOKUP(A3788,'Table S1'!A:E,2,FALSE)</f>
        <v>Number of word pairs correctly associated</v>
      </c>
      <c r="C3788" s="26" t="s">
        <v>500</v>
      </c>
      <c r="D3788" t="s">
        <v>300</v>
      </c>
      <c r="E3788">
        <v>-2.23262896284566</v>
      </c>
      <c r="F3788" s="2">
        <v>0.0255833789068265</v>
      </c>
      <c r="G3788">
        <v>22144</v>
      </c>
      <c r="H3788">
        <v>-0.000342368152946999</v>
      </c>
      <c r="I3788">
        <v>-0.00267368513991518</v>
      </c>
      <c r="J3788">
        <v>-0.00598482618635278</v>
      </c>
      <c r="K3788">
        <v>-0.000642940231885627</v>
      </c>
      <c r="L3788" s="11">
        <v>-4.17960740083707e-5</v>
      </c>
    </row>
    <row r="3789" spans="1:12">
      <c r="A3789" s="2">
        <v>20197</v>
      </c>
      <c r="B3789" t="str">
        <f>VLOOKUP(A3789,'Table S1'!A:E,2,FALSE)</f>
        <v>Number of word pairs correctly associated</v>
      </c>
      <c r="C3789" s="26" t="s">
        <v>1371</v>
      </c>
      <c r="D3789" t="s">
        <v>300</v>
      </c>
      <c r="E3789" s="2">
        <v>0.35611299832333</v>
      </c>
      <c r="F3789" s="2">
        <v>0.721759335783611</v>
      </c>
      <c r="G3789">
        <v>22144</v>
      </c>
      <c r="H3789" s="11">
        <v>5.59543133879795e-5</v>
      </c>
      <c r="I3789" s="2">
        <v>0.00136703843623812</v>
      </c>
      <c r="J3789" s="2">
        <v>0.00095460304113837</v>
      </c>
      <c r="K3789">
        <v>-0.000252022183412256</v>
      </c>
      <c r="L3789" s="2">
        <v>0.000363930810188215</v>
      </c>
    </row>
    <row r="3790" spans="1:12">
      <c r="A3790" s="2">
        <v>20197</v>
      </c>
      <c r="B3790" t="str">
        <f>VLOOKUP(A3790,'Table S1'!A:E,2,FALSE)</f>
        <v>Number of word pairs correctly associated</v>
      </c>
      <c r="C3790" s="26" t="s">
        <v>1536</v>
      </c>
      <c r="D3790" t="s">
        <v>300</v>
      </c>
      <c r="E3790">
        <v>-1.39302677581176</v>
      </c>
      <c r="F3790" s="2">
        <v>0.163625677684786</v>
      </c>
      <c r="G3790">
        <v>22144</v>
      </c>
      <c r="H3790">
        <v>-0.000230638803523271</v>
      </c>
      <c r="I3790" s="2">
        <v>0.00183036515501747</v>
      </c>
      <c r="J3790">
        <v>-0.00373417314964087</v>
      </c>
      <c r="K3790">
        <v>-0.000555161250395042</v>
      </c>
      <c r="L3790" s="11">
        <v>9.38836433484989e-5</v>
      </c>
    </row>
    <row r="3791" spans="1:12">
      <c r="A3791" s="2">
        <v>20197</v>
      </c>
      <c r="B3791" t="str">
        <f>VLOOKUP(A3791,'Table S1'!A:E,2,FALSE)</f>
        <v>Number of word pairs correctly associated</v>
      </c>
      <c r="C3791" s="26" t="s">
        <v>503</v>
      </c>
      <c r="D3791" t="s">
        <v>300</v>
      </c>
      <c r="E3791" s="2">
        <v>3.21629874672134</v>
      </c>
      <c r="F3791" s="2">
        <v>0.00130042065610491</v>
      </c>
      <c r="G3791">
        <v>22144</v>
      </c>
      <c r="H3791" s="2">
        <v>0.000537131593875737</v>
      </c>
      <c r="I3791" s="2">
        <v>0.00210586105684818</v>
      </c>
      <c r="J3791" s="2">
        <v>0.0086216694680773</v>
      </c>
      <c r="K3791" s="2">
        <v>0.000209793803612298</v>
      </c>
      <c r="L3791" s="2">
        <v>0.000864469384139175</v>
      </c>
    </row>
    <row r="3792" spans="1:12">
      <c r="A3792" s="2">
        <v>20197</v>
      </c>
      <c r="B3792" t="str">
        <f>VLOOKUP(A3792,'Table S1'!A:E,2,FALSE)</f>
        <v>Number of word pairs correctly associated</v>
      </c>
      <c r="C3792" s="26" t="s">
        <v>504</v>
      </c>
      <c r="D3792" t="s">
        <v>300</v>
      </c>
      <c r="E3792" s="2">
        <v>2.91370165304165</v>
      </c>
      <c r="F3792" s="2">
        <v>0.00357528284613235</v>
      </c>
      <c r="G3792">
        <v>22144</v>
      </c>
      <c r="H3792" s="2">
        <v>0.000507633345017127</v>
      </c>
      <c r="I3792">
        <v>-0.000374011351682516</v>
      </c>
      <c r="J3792" s="2">
        <v>0.0078105221434183</v>
      </c>
      <c r="K3792" s="2">
        <v>0.000166144209410639</v>
      </c>
      <c r="L3792" s="2">
        <v>0.000849122480623615</v>
      </c>
    </row>
    <row r="3793" spans="1:12">
      <c r="A3793" s="2">
        <v>20197</v>
      </c>
      <c r="B3793" t="str">
        <f>VLOOKUP(A3793,'Table S1'!A:E,2,FALSE)</f>
        <v>Number of word pairs correctly associated</v>
      </c>
      <c r="C3793" s="26" t="s">
        <v>1537</v>
      </c>
      <c r="D3793" t="s">
        <v>300</v>
      </c>
      <c r="E3793" s="2">
        <v>3.31800951801442</v>
      </c>
      <c r="F3793" s="2">
        <v>0.000908074819337821</v>
      </c>
      <c r="G3793">
        <v>22144</v>
      </c>
      <c r="H3793" s="2">
        <v>0.000545763638433871</v>
      </c>
      <c r="I3793" s="11">
        <v>-7.76864536991191e-5</v>
      </c>
      <c r="J3793" s="2">
        <v>0.00889431722890053</v>
      </c>
      <c r="K3793" s="2">
        <v>0.000223360842416439</v>
      </c>
      <c r="L3793" s="2">
        <v>0.000868166434451303</v>
      </c>
    </row>
    <row r="3794" spans="1:12">
      <c r="A3794" s="2">
        <v>20197</v>
      </c>
      <c r="B3794" t="str">
        <f>VLOOKUP(A3794,'Table S1'!A:E,2,FALSE)</f>
        <v>Number of word pairs correctly associated</v>
      </c>
      <c r="C3794" s="26" t="s">
        <v>1048</v>
      </c>
      <c r="D3794" t="s">
        <v>300</v>
      </c>
      <c r="E3794" s="2">
        <v>2.15411052795083</v>
      </c>
      <c r="F3794" s="2">
        <v>0.0312422598246639</v>
      </c>
      <c r="G3794">
        <v>22144</v>
      </c>
      <c r="H3794" s="2">
        <v>0.000331614690622269</v>
      </c>
      <c r="I3794" s="2">
        <v>0.00179472354119205</v>
      </c>
      <c r="J3794" s="2">
        <v>0.00577434822826383</v>
      </c>
      <c r="K3794" s="11">
        <v>2.9871409816218e-5</v>
      </c>
      <c r="L3794" s="2">
        <v>0.00063335797142832</v>
      </c>
    </row>
    <row r="3795" spans="1:12">
      <c r="A3795" s="2">
        <v>20197</v>
      </c>
      <c r="B3795" t="str">
        <f>VLOOKUP(A3795,'Table S1'!A:E,2,FALSE)</f>
        <v>Number of word pairs correctly associated</v>
      </c>
      <c r="C3795" s="26" t="s">
        <v>507</v>
      </c>
      <c r="D3795" t="s">
        <v>300</v>
      </c>
      <c r="E3795" s="2">
        <v>3.18602145512938</v>
      </c>
      <c r="F3795" s="2">
        <v>0.00144443953006391</v>
      </c>
      <c r="G3795">
        <v>22144</v>
      </c>
      <c r="H3795" s="2">
        <v>0.000389685568460743</v>
      </c>
      <c r="I3795">
        <v>-0.000514400712480084</v>
      </c>
      <c r="J3795" s="2">
        <v>0.00854050760437896</v>
      </c>
      <c r="K3795" s="2">
        <v>0.000149947249299754</v>
      </c>
      <c r="L3795" s="2">
        <v>0.000629423887621732</v>
      </c>
    </row>
    <row r="3796" spans="1:12">
      <c r="A3796" s="2">
        <v>20197</v>
      </c>
      <c r="B3796" t="str">
        <f>VLOOKUP(A3796,'Table S1'!A:E,2,FALSE)</f>
        <v>Number of word pairs correctly associated</v>
      </c>
      <c r="C3796" s="26" t="s">
        <v>1538</v>
      </c>
      <c r="D3796" t="s">
        <v>300</v>
      </c>
      <c r="E3796" s="2">
        <v>1.00400458921574</v>
      </c>
      <c r="F3796" s="2">
        <v>0.315387372262256</v>
      </c>
      <c r="G3796">
        <v>22144</v>
      </c>
      <c r="H3796" s="2">
        <v>0.000125684961611951</v>
      </c>
      <c r="I3796">
        <v>-0.00270325663116536</v>
      </c>
      <c r="J3796" s="2">
        <v>0.00269135313424316</v>
      </c>
      <c r="K3796">
        <v>-0.000119683900312925</v>
      </c>
      <c r="L3796" s="2">
        <v>0.000371053823536827</v>
      </c>
    </row>
    <row r="3797" spans="1:12">
      <c r="A3797" s="2">
        <v>20197</v>
      </c>
      <c r="B3797" t="str">
        <f>VLOOKUP(A3797,'Table S1'!A:E,2,FALSE)</f>
        <v>Number of word pairs correctly associated</v>
      </c>
      <c r="C3797" s="26" t="s">
        <v>1539</v>
      </c>
      <c r="D3797" t="s">
        <v>300</v>
      </c>
      <c r="E3797" s="2">
        <v>1.76941474470485</v>
      </c>
      <c r="F3797" s="2">
        <v>0.0768384481271378</v>
      </c>
      <c r="G3797">
        <v>22143</v>
      </c>
      <c r="H3797" s="2">
        <v>0.000275595011180266</v>
      </c>
      <c r="I3797" s="2">
        <v>0.000716307613318451</v>
      </c>
      <c r="J3797" s="2">
        <v>0.00474324376638094</v>
      </c>
      <c r="K3797" s="11">
        <v>-2.96956647731514e-5</v>
      </c>
      <c r="L3797" s="2">
        <v>0.000580885687133684</v>
      </c>
    </row>
    <row r="3798" spans="1:12">
      <c r="A3798" s="2">
        <v>20197</v>
      </c>
      <c r="B3798" t="str">
        <f>VLOOKUP(A3798,'Table S1'!A:E,2,FALSE)</f>
        <v>Number of word pairs correctly associated</v>
      </c>
      <c r="C3798" s="26" t="s">
        <v>1540</v>
      </c>
      <c r="D3798" t="s">
        <v>300</v>
      </c>
      <c r="E3798" s="2">
        <v>1.44667223526921</v>
      </c>
      <c r="F3798" s="2">
        <v>0.148002898627659</v>
      </c>
      <c r="G3798">
        <v>22144</v>
      </c>
      <c r="H3798" s="2">
        <v>0.000212728998121955</v>
      </c>
      <c r="I3798" s="2">
        <v>0.00232396542983064</v>
      </c>
      <c r="J3798" s="2">
        <v>0.00387797615313261</v>
      </c>
      <c r="K3798" s="11">
        <v>-7.54938317314255e-5</v>
      </c>
      <c r="L3798" s="2">
        <v>0.000500951827975336</v>
      </c>
    </row>
    <row r="3799" spans="1:12">
      <c r="A3799" s="2">
        <v>20197</v>
      </c>
      <c r="B3799" t="str">
        <f>VLOOKUP(A3799,'Table S1'!A:E,2,FALSE)</f>
        <v>Number of word pairs correctly associated</v>
      </c>
      <c r="C3799" s="26" t="s">
        <v>511</v>
      </c>
      <c r="D3799" t="s">
        <v>300</v>
      </c>
      <c r="E3799">
        <v>-1.87550766409394</v>
      </c>
      <c r="F3799" s="2">
        <v>0.0607360631063969</v>
      </c>
      <c r="G3799">
        <v>22144</v>
      </c>
      <c r="H3799">
        <v>-0.00026899104091168</v>
      </c>
      <c r="I3799">
        <v>-0.00815517940939136</v>
      </c>
      <c r="J3799">
        <v>-0.00502752027657481</v>
      </c>
      <c r="K3799">
        <v>-0.000550110431045432</v>
      </c>
      <c r="L3799" s="11">
        <v>1.21283492220722e-5</v>
      </c>
    </row>
    <row r="3800" spans="1:12">
      <c r="A3800" s="2">
        <v>20197</v>
      </c>
      <c r="B3800" t="str">
        <f>VLOOKUP(A3800,'Table S1'!A:E,2,FALSE)</f>
        <v>Number of word pairs correctly associated</v>
      </c>
      <c r="C3800" s="26" t="s">
        <v>1541</v>
      </c>
      <c r="D3800" t="s">
        <v>300</v>
      </c>
      <c r="E3800" s="2">
        <v>0.475245110805856</v>
      </c>
      <c r="F3800" s="2">
        <v>0.634616964539389</v>
      </c>
      <c r="G3800">
        <v>22144</v>
      </c>
      <c r="H3800" s="11">
        <v>6.90700824029209e-5</v>
      </c>
      <c r="I3800" s="2">
        <v>0.00060435043391558</v>
      </c>
      <c r="J3800" s="2">
        <v>0.0012739507689902</v>
      </c>
      <c r="K3800">
        <v>-0.000215798232215979</v>
      </c>
      <c r="L3800" s="2">
        <v>0.000353938397021821</v>
      </c>
    </row>
    <row r="3801" spans="1:12">
      <c r="A3801" s="2">
        <v>20197</v>
      </c>
      <c r="B3801" t="str">
        <f>VLOOKUP(A3801,'Table S1'!A:E,2,FALSE)</f>
        <v>Number of word pairs correctly associated</v>
      </c>
      <c r="C3801" s="26" t="s">
        <v>1542</v>
      </c>
      <c r="D3801" t="s">
        <v>300</v>
      </c>
      <c r="E3801">
        <v>-0.504378414617518</v>
      </c>
      <c r="F3801" s="2">
        <v>0.614000501983427</v>
      </c>
      <c r="G3801">
        <v>22144</v>
      </c>
      <c r="H3801" s="11">
        <v>-7.71580037651262e-5</v>
      </c>
      <c r="I3801">
        <v>-0.000343674824563418</v>
      </c>
      <c r="J3801">
        <v>-0.00135204603804233</v>
      </c>
      <c r="K3801">
        <v>-0.00037700266492187</v>
      </c>
      <c r="L3801" s="2">
        <v>0.000222686657391617</v>
      </c>
    </row>
    <row r="3802" spans="1:12">
      <c r="A3802" s="2">
        <v>20197</v>
      </c>
      <c r="B3802" t="str">
        <f>VLOOKUP(A3802,'Table S1'!A:E,2,FALSE)</f>
        <v>Number of word pairs correctly associated</v>
      </c>
      <c r="C3802" s="26" t="s">
        <v>1543</v>
      </c>
      <c r="D3802" t="s">
        <v>300</v>
      </c>
      <c r="E3802">
        <v>-1.10554783133765</v>
      </c>
      <c r="F3802" s="2">
        <v>0.268934291714462</v>
      </c>
      <c r="G3802">
        <v>22144</v>
      </c>
      <c r="H3802">
        <v>-0.000167892813721519</v>
      </c>
      <c r="I3802" s="11">
        <v>-9.99108745654923e-5</v>
      </c>
      <c r="J3802">
        <v>-0.00296355181329452</v>
      </c>
      <c r="K3802">
        <v>-0.000465556873145546</v>
      </c>
      <c r="L3802" s="2">
        <v>0.000129771245702508</v>
      </c>
    </row>
    <row r="3803" spans="1:12">
      <c r="A3803" s="2">
        <v>20197</v>
      </c>
      <c r="B3803" t="str">
        <f>VLOOKUP(A3803,'Table S1'!A:E,2,FALSE)</f>
        <v>Number of word pairs correctly associated</v>
      </c>
      <c r="C3803" s="26" t="s">
        <v>515</v>
      </c>
      <c r="D3803" t="s">
        <v>300</v>
      </c>
      <c r="E3803">
        <v>-2.54422339406718</v>
      </c>
      <c r="F3803" s="2">
        <v>0.0109588332213781</v>
      </c>
      <c r="G3803">
        <v>22144</v>
      </c>
      <c r="H3803">
        <v>-0.000390619644988992</v>
      </c>
      <c r="I3803">
        <v>-0.00746319802557017</v>
      </c>
      <c r="J3803">
        <v>-0.00682009193920739</v>
      </c>
      <c r="K3803">
        <v>-0.000691553237013757</v>
      </c>
      <c r="L3803" s="11">
        <v>-8.96860529642261e-5</v>
      </c>
    </row>
    <row r="3804" spans="1:12">
      <c r="A3804" s="2">
        <v>20197</v>
      </c>
      <c r="B3804" t="str">
        <f>VLOOKUP(A3804,'Table S1'!A:E,2,FALSE)</f>
        <v>Number of word pairs correctly associated</v>
      </c>
      <c r="C3804" s="26" t="s">
        <v>516</v>
      </c>
      <c r="D3804" t="s">
        <v>300</v>
      </c>
      <c r="E3804" s="2">
        <v>1.98222950131234</v>
      </c>
      <c r="F3804" s="2">
        <v>0.0474659010579231</v>
      </c>
      <c r="G3804">
        <v>22144</v>
      </c>
      <c r="H3804" s="2">
        <v>0.0002852700901053</v>
      </c>
      <c r="I3804" s="2">
        <v>0.00029082099963661</v>
      </c>
      <c r="J3804" s="2">
        <v>0.00531360079271497</v>
      </c>
      <c r="K3804" s="11">
        <v>3.18889590957748e-6</v>
      </c>
      <c r="L3804" s="2">
        <v>0.000567351284301022</v>
      </c>
    </row>
    <row r="3805" spans="1:12">
      <c r="A3805" s="2">
        <v>20197</v>
      </c>
      <c r="B3805" t="str">
        <f>VLOOKUP(A3805,'Table S1'!A:E,2,FALSE)</f>
        <v>Number of word pairs correctly associated</v>
      </c>
      <c r="C3805" s="26" t="s">
        <v>841</v>
      </c>
      <c r="D3805" t="s">
        <v>300</v>
      </c>
      <c r="E3805" s="2">
        <v>0.918603351691562</v>
      </c>
      <c r="F3805" s="2">
        <v>0.358313084052678</v>
      </c>
      <c r="G3805">
        <v>22143</v>
      </c>
      <c r="H3805" s="11">
        <v>9.41089341214435e-5</v>
      </c>
      <c r="I3805">
        <v>-0.00379233569056069</v>
      </c>
      <c r="J3805" s="2">
        <v>0.0024624426774826</v>
      </c>
      <c r="K3805">
        <v>-0.000106696129329674</v>
      </c>
      <c r="L3805" s="2">
        <v>0.000294913997572561</v>
      </c>
    </row>
    <row r="3806" spans="1:12">
      <c r="A3806" s="2">
        <v>20197</v>
      </c>
      <c r="B3806" t="str">
        <f>VLOOKUP(A3806,'Table S1'!A:E,2,FALSE)</f>
        <v>Number of word pairs correctly associated</v>
      </c>
      <c r="C3806" s="26" t="s">
        <v>519</v>
      </c>
      <c r="D3806" t="s">
        <v>300</v>
      </c>
      <c r="E3806" s="2">
        <v>1.45327107170629</v>
      </c>
      <c r="F3806" s="2">
        <v>0.146162676610178</v>
      </c>
      <c r="G3806">
        <v>22144</v>
      </c>
      <c r="H3806" s="2">
        <v>0.000178339911298862</v>
      </c>
      <c r="I3806">
        <v>-0.00160295008428477</v>
      </c>
      <c r="J3806" s="2">
        <v>0.00389566511523303</v>
      </c>
      <c r="K3806" s="11">
        <v>-6.21925787602276e-5</v>
      </c>
      <c r="L3806" s="2">
        <v>0.000418872401357951</v>
      </c>
    </row>
    <row r="3807" spans="1:12">
      <c r="A3807" s="2">
        <v>20197</v>
      </c>
      <c r="B3807" t="str">
        <f>VLOOKUP(A3807,'Table S1'!A:E,2,FALSE)</f>
        <v>Number of word pairs correctly associated</v>
      </c>
      <c r="C3807" s="26" t="s">
        <v>520</v>
      </c>
      <c r="D3807" t="s">
        <v>300</v>
      </c>
      <c r="E3807">
        <v>-0.555089711366629</v>
      </c>
      <c r="F3807" s="2">
        <v>0.578838906723012</v>
      </c>
      <c r="G3807">
        <v>22144</v>
      </c>
      <c r="H3807" s="11">
        <v>-8.65435073500175e-5</v>
      </c>
      <c r="I3807" s="11">
        <v>5.11806554118971e-5</v>
      </c>
      <c r="J3807">
        <v>-0.00148798367111019</v>
      </c>
      <c r="K3807">
        <v>-0.000392136325721215</v>
      </c>
      <c r="L3807" s="2">
        <v>0.00021904931102118</v>
      </c>
    </row>
    <row r="3808" spans="1:12">
      <c r="A3808" s="2">
        <v>20197</v>
      </c>
      <c r="B3808" t="str">
        <f>VLOOKUP(A3808,'Table S1'!A:E,2,FALSE)</f>
        <v>Number of word pairs correctly associated</v>
      </c>
      <c r="C3808" s="26" t="s">
        <v>521</v>
      </c>
      <c r="D3808" t="s">
        <v>300</v>
      </c>
      <c r="E3808" s="2">
        <v>2.23960468325431</v>
      </c>
      <c r="F3808" s="2">
        <v>0.0251264826004669</v>
      </c>
      <c r="G3808">
        <v>22144</v>
      </c>
      <c r="H3808" s="2">
        <v>0.000311649934259176</v>
      </c>
      <c r="I3808" s="2">
        <v>0.000885799153228488</v>
      </c>
      <c r="J3808" s="2">
        <v>0.00600352543054657</v>
      </c>
      <c r="K3808" s="11">
        <v>3.88982115408461e-5</v>
      </c>
      <c r="L3808" s="2">
        <v>0.000584401656977507</v>
      </c>
    </row>
    <row r="3809" spans="1:12">
      <c r="A3809" s="2">
        <v>20197</v>
      </c>
      <c r="B3809" t="str">
        <f>VLOOKUP(A3809,'Table S1'!A:E,2,FALSE)</f>
        <v>Number of word pairs correctly associated</v>
      </c>
      <c r="C3809" s="26" t="s">
        <v>522</v>
      </c>
      <c r="D3809" t="s">
        <v>300</v>
      </c>
      <c r="E3809" s="2">
        <v>3.49011098428855</v>
      </c>
      <c r="F3809" s="2">
        <v>0.000483758915165091</v>
      </c>
      <c r="G3809">
        <v>22144</v>
      </c>
      <c r="H3809" s="2">
        <v>0.000437439872416675</v>
      </c>
      <c r="I3809">
        <v>-0.00138705889837652</v>
      </c>
      <c r="J3809" s="2">
        <v>0.00935565557898372</v>
      </c>
      <c r="K3809" s="2">
        <v>0.000191770532861613</v>
      </c>
      <c r="L3809" s="2">
        <v>0.000683109211971737</v>
      </c>
    </row>
    <row r="3810" spans="1:12">
      <c r="A3810" s="2">
        <v>20197</v>
      </c>
      <c r="B3810" t="str">
        <f>VLOOKUP(A3810,'Table S1'!A:E,2,FALSE)</f>
        <v>Number of word pairs correctly associated</v>
      </c>
      <c r="C3810" s="26" t="s">
        <v>1544</v>
      </c>
      <c r="D3810" t="s">
        <v>300</v>
      </c>
      <c r="E3810" s="2">
        <v>2.14342430053784</v>
      </c>
      <c r="F3810" s="2">
        <v>0.0320899043040533</v>
      </c>
      <c r="G3810">
        <v>22144</v>
      </c>
      <c r="H3810" s="2">
        <v>0.000247615653046721</v>
      </c>
      <c r="I3810" s="2">
        <v>0.00129231256879542</v>
      </c>
      <c r="J3810" s="2">
        <v>0.00574570253087349</v>
      </c>
      <c r="K3810" s="11">
        <v>2.1181582025321e-5</v>
      </c>
      <c r="L3810" s="2">
        <v>0.000474049724068121</v>
      </c>
    </row>
    <row r="3811" spans="1:12">
      <c r="A3811" s="2">
        <v>20197</v>
      </c>
      <c r="B3811" t="str">
        <f>VLOOKUP(A3811,'Table S1'!A:E,2,FALSE)</f>
        <v>Number of word pairs correctly associated</v>
      </c>
      <c r="C3811" s="26" t="s">
        <v>1200</v>
      </c>
      <c r="D3811" t="s">
        <v>300</v>
      </c>
      <c r="E3811" s="2">
        <v>1.75747776983692</v>
      </c>
      <c r="F3811" s="2">
        <v>0.0788502240837038</v>
      </c>
      <c r="G3811">
        <v>22144</v>
      </c>
      <c r="H3811" s="2">
        <v>0.000193891538345566</v>
      </c>
      <c r="I3811" s="11">
        <v>-7.38486582728476e-5</v>
      </c>
      <c r="J3811" s="2">
        <v>0.00471112717513374</v>
      </c>
      <c r="K3811" s="11">
        <v>-2.23508580977218e-5</v>
      </c>
      <c r="L3811" s="2">
        <v>0.000410133934788853</v>
      </c>
    </row>
    <row r="3812" spans="1:12">
      <c r="A3812" s="2">
        <v>20197</v>
      </c>
      <c r="B3812" t="str">
        <f>VLOOKUP(A3812,'Table S1'!A:E,2,FALSE)</f>
        <v>Number of word pairs correctly associated</v>
      </c>
      <c r="C3812" s="26" t="s">
        <v>1350</v>
      </c>
      <c r="D3812" t="s">
        <v>300</v>
      </c>
      <c r="E3812">
        <v>-1.85351114911294</v>
      </c>
      <c r="F3812" s="2">
        <v>0.0638224205583991</v>
      </c>
      <c r="G3812">
        <v>22144</v>
      </c>
      <c r="H3812">
        <v>-0.000210785439474946</v>
      </c>
      <c r="I3812">
        <v>-0.000992470153557483</v>
      </c>
      <c r="J3812">
        <v>-0.00496855601468555</v>
      </c>
      <c r="K3812">
        <v>-0.000433689117472293</v>
      </c>
      <c r="L3812" s="11">
        <v>1.21182385224e-5</v>
      </c>
    </row>
    <row r="3813" spans="1:12">
      <c r="A3813" s="2">
        <v>20197</v>
      </c>
      <c r="B3813" t="str">
        <f>VLOOKUP(A3813,'Table S1'!A:E,2,FALSE)</f>
        <v>Number of word pairs correctly associated</v>
      </c>
      <c r="C3813" s="26" t="s">
        <v>1545</v>
      </c>
      <c r="D3813" t="s">
        <v>300</v>
      </c>
      <c r="E3813" s="2">
        <v>3.39538921296089</v>
      </c>
      <c r="F3813" s="2">
        <v>0.000686513995263782</v>
      </c>
      <c r="G3813">
        <v>22143</v>
      </c>
      <c r="H3813" s="2">
        <v>0.00042116744678269</v>
      </c>
      <c r="I3813">
        <v>-0.00197023033284995</v>
      </c>
      <c r="J3813" s="2">
        <v>0.00910181294835437</v>
      </c>
      <c r="K3813" s="2">
        <v>0.000178038279781818</v>
      </c>
      <c r="L3813" s="2">
        <v>0.000664296613783562</v>
      </c>
    </row>
    <row r="3814" spans="1:12">
      <c r="A3814" s="2">
        <v>20197</v>
      </c>
      <c r="B3814" t="str">
        <f>VLOOKUP(A3814,'Table S1'!A:E,2,FALSE)</f>
        <v>Number of word pairs correctly associated</v>
      </c>
      <c r="C3814" s="26" t="s">
        <v>1546</v>
      </c>
      <c r="D3814" t="s">
        <v>300</v>
      </c>
      <c r="E3814">
        <v>-0.908754283890195</v>
      </c>
      <c r="F3814" s="2">
        <v>0.363489733084395</v>
      </c>
      <c r="G3814">
        <v>22144</v>
      </c>
      <c r="H3814">
        <v>-0.000101607480930657</v>
      </c>
      <c r="I3814" s="11">
        <v>-6.16440590134871e-5</v>
      </c>
      <c r="J3814">
        <v>-0.00243602341709937</v>
      </c>
      <c r="K3814">
        <v>-0.000320762309070348</v>
      </c>
      <c r="L3814" s="2">
        <v>0.000117547347209034</v>
      </c>
    </row>
    <row r="3815" spans="1:12">
      <c r="A3815" s="2">
        <v>20197</v>
      </c>
      <c r="B3815" t="str">
        <f>VLOOKUP(A3815,'Table S1'!A:E,2,FALSE)</f>
        <v>Number of word pairs correctly associated</v>
      </c>
      <c r="C3815" s="26" t="s">
        <v>1547</v>
      </c>
      <c r="D3815" t="s">
        <v>300</v>
      </c>
      <c r="E3815" s="2">
        <v>2.14215714138698</v>
      </c>
      <c r="F3815" s="2">
        <v>0.0321917127927749</v>
      </c>
      <c r="G3815">
        <v>22143</v>
      </c>
      <c r="H3815" s="2">
        <v>0.000252629481224649</v>
      </c>
      <c r="I3815">
        <v>-0.00118834717845444</v>
      </c>
      <c r="J3815" s="2">
        <v>0.00574235010597897</v>
      </c>
      <c r="K3815" s="11">
        <v>2.1473819596148e-5</v>
      </c>
      <c r="L3815" s="2">
        <v>0.00048378514285315</v>
      </c>
    </row>
    <row r="3816" spans="1:12">
      <c r="A3816" s="2">
        <v>20197</v>
      </c>
      <c r="B3816" t="str">
        <f>VLOOKUP(A3816,'Table S1'!A:E,2,FALSE)</f>
        <v>Number of word pairs correctly associated</v>
      </c>
      <c r="C3816" s="26" t="s">
        <v>1548</v>
      </c>
      <c r="D3816" t="s">
        <v>300</v>
      </c>
      <c r="E3816" s="2">
        <v>0.734783377367214</v>
      </c>
      <c r="F3816" s="2">
        <v>0.462479213170588</v>
      </c>
      <c r="G3816">
        <v>22144</v>
      </c>
      <c r="H3816" s="11">
        <v>8.70516900240493e-5</v>
      </c>
      <c r="I3816" s="2">
        <v>0.00134034424559046</v>
      </c>
      <c r="J3816" s="2">
        <v>0.00197392607971718</v>
      </c>
      <c r="K3816">
        <v>-0.000145163012681398</v>
      </c>
      <c r="L3816" s="2">
        <v>0.000319266392729497</v>
      </c>
    </row>
    <row r="3817" spans="1:12">
      <c r="A3817" s="2">
        <v>20197</v>
      </c>
      <c r="B3817" t="str">
        <f>VLOOKUP(A3817,'Table S1'!A:E,2,FALSE)</f>
        <v>Number of word pairs correctly associated</v>
      </c>
      <c r="C3817" s="26" t="s">
        <v>813</v>
      </c>
      <c r="D3817" t="s">
        <v>300</v>
      </c>
      <c r="E3817">
        <v>-1.23297251174838</v>
      </c>
      <c r="F3817" s="2">
        <v>0.217599108713469</v>
      </c>
      <c r="G3817">
        <v>22144</v>
      </c>
      <c r="H3817">
        <v>-0.000209181471891356</v>
      </c>
      <c r="I3817">
        <v>-0.000650743474990849</v>
      </c>
      <c r="J3817">
        <v>-0.00330512875097688</v>
      </c>
      <c r="K3817">
        <v>-0.000541719754701565</v>
      </c>
      <c r="L3817" s="2">
        <v>0.000123356810918853</v>
      </c>
    </row>
    <row r="3818" spans="1:12">
      <c r="A3818" s="2">
        <v>20197</v>
      </c>
      <c r="B3818" t="str">
        <f>VLOOKUP(A3818,'Table S1'!A:E,2,FALSE)</f>
        <v>Number of word pairs correctly associated</v>
      </c>
      <c r="C3818" s="26" t="s">
        <v>1549</v>
      </c>
      <c r="D3818" t="s">
        <v>300</v>
      </c>
      <c r="E3818" s="2">
        <v>0.549844548413699</v>
      </c>
      <c r="F3818" s="2">
        <v>0.58243154585278</v>
      </c>
      <c r="G3818">
        <v>22144</v>
      </c>
      <c r="H3818" s="11">
        <v>8.41349076429078e-5</v>
      </c>
      <c r="I3818">
        <v>-0.00111573358142399</v>
      </c>
      <c r="J3818" s="2">
        <v>0.00147392339100329</v>
      </c>
      <c r="K3818">
        <v>-0.00021578695772172</v>
      </c>
      <c r="L3818" s="2">
        <v>0.000384056773007535</v>
      </c>
    </row>
    <row r="3819" spans="1:12">
      <c r="A3819" s="2">
        <v>20197</v>
      </c>
      <c r="B3819" t="str">
        <f>VLOOKUP(A3819,'Table S1'!A:E,2,FALSE)</f>
        <v>Number of word pairs correctly associated</v>
      </c>
      <c r="C3819" s="26" t="s">
        <v>1550</v>
      </c>
      <c r="D3819" t="s">
        <v>300</v>
      </c>
      <c r="E3819" s="2">
        <v>2.77580968643057</v>
      </c>
      <c r="F3819" s="2">
        <v>0.00551106395000894</v>
      </c>
      <c r="G3819">
        <v>22144</v>
      </c>
      <c r="H3819" s="2">
        <v>0.0003993896566468</v>
      </c>
      <c r="I3819" s="2">
        <v>0.000129643409632065</v>
      </c>
      <c r="J3819" s="2">
        <v>0.00744088640617972</v>
      </c>
      <c r="K3819" s="2">
        <v>0.000117370274955787</v>
      </c>
      <c r="L3819" s="2">
        <v>0.000681409038337814</v>
      </c>
    </row>
    <row r="3820" spans="1:12">
      <c r="A3820" s="2">
        <v>20197</v>
      </c>
      <c r="B3820" t="str">
        <f>VLOOKUP(A3820,'Table S1'!A:E,2,FALSE)</f>
        <v>Number of word pairs correctly associated</v>
      </c>
      <c r="C3820" s="26" t="s">
        <v>1551</v>
      </c>
      <c r="D3820" t="s">
        <v>300</v>
      </c>
      <c r="E3820">
        <v>-0.823326810983791</v>
      </c>
      <c r="F3820" s="2">
        <v>0.410331037492615</v>
      </c>
      <c r="G3820">
        <v>22144</v>
      </c>
      <c r="H3820">
        <v>-0.000136989800514623</v>
      </c>
      <c r="I3820">
        <v>-0.00206230716189729</v>
      </c>
      <c r="J3820">
        <v>-0.00220702496487445</v>
      </c>
      <c r="K3820">
        <v>-0.000463117588515598</v>
      </c>
      <c r="L3820" s="2">
        <v>0.000189137987486351</v>
      </c>
    </row>
    <row r="3821" spans="1:12">
      <c r="A3821" s="2">
        <v>20197</v>
      </c>
      <c r="B3821" t="str">
        <f>VLOOKUP(A3821,'Table S1'!A:E,2,FALSE)</f>
        <v>Number of word pairs correctly associated</v>
      </c>
      <c r="C3821" s="26" t="s">
        <v>1552</v>
      </c>
      <c r="D3821" t="s">
        <v>300</v>
      </c>
      <c r="E3821">
        <v>-2.50065577271639</v>
      </c>
      <c r="F3821" s="2">
        <v>0.0124035279933532</v>
      </c>
      <c r="G3821">
        <v>22144</v>
      </c>
      <c r="H3821">
        <v>-0.000384500258657898</v>
      </c>
      <c r="I3821" s="2">
        <v>0.00669216302735405</v>
      </c>
      <c r="J3821">
        <v>-0.0067178720164071</v>
      </c>
      <c r="K3821">
        <v>-0.000685880344911905</v>
      </c>
      <c r="L3821" s="11">
        <v>-8.31201724038911e-5</v>
      </c>
    </row>
    <row r="3822" spans="1:12">
      <c r="A3822" s="2">
        <v>20197</v>
      </c>
      <c r="B3822" t="str">
        <f>VLOOKUP(A3822,'Table S1'!A:E,2,FALSE)</f>
        <v>Number of word pairs correctly associated</v>
      </c>
      <c r="C3822" s="26" t="s">
        <v>1553</v>
      </c>
      <c r="D3822" t="s">
        <v>300</v>
      </c>
      <c r="E3822">
        <v>-0.790767410296647</v>
      </c>
      <c r="F3822" s="2">
        <v>0.429088199563925</v>
      </c>
      <c r="G3822">
        <v>22144</v>
      </c>
      <c r="H3822">
        <v>-0.000111672288590213</v>
      </c>
      <c r="I3822" s="2">
        <v>0.00959667596774808</v>
      </c>
      <c r="J3822">
        <v>-0.00212452460678339</v>
      </c>
      <c r="K3822">
        <v>-0.000388473816921843</v>
      </c>
      <c r="L3822" s="2">
        <v>0.000165129239741416</v>
      </c>
    </row>
    <row r="3823" spans="1:12">
      <c r="A3823" s="2">
        <v>20197</v>
      </c>
      <c r="B3823" t="str">
        <f>VLOOKUP(A3823,'Table S1'!A:E,2,FALSE)</f>
        <v>Number of word pairs correctly associated</v>
      </c>
      <c r="C3823" s="26" t="s">
        <v>1554</v>
      </c>
      <c r="D3823" t="s">
        <v>300</v>
      </c>
      <c r="E3823">
        <v>-2.41321922306015</v>
      </c>
      <c r="F3823" s="2">
        <v>0.0158203723069267</v>
      </c>
      <c r="G3823">
        <v>22144</v>
      </c>
      <c r="H3823">
        <v>-0.000370189642253725</v>
      </c>
      <c r="I3823" s="2">
        <v>0.00284168986356185</v>
      </c>
      <c r="J3823">
        <v>-0.00646891975331716</v>
      </c>
      <c r="K3823">
        <v>-0.000670866024913765</v>
      </c>
      <c r="L3823" s="11">
        <v>-6.95132595936848e-5</v>
      </c>
    </row>
    <row r="3824" spans="1:12">
      <c r="A3824" s="2">
        <v>20197</v>
      </c>
      <c r="B3824" t="str">
        <f>VLOOKUP(A3824,'Table S1'!A:E,2,FALSE)</f>
        <v>Number of word pairs correctly associated</v>
      </c>
      <c r="C3824" s="26" t="s">
        <v>537</v>
      </c>
      <c r="D3824" t="s">
        <v>300</v>
      </c>
      <c r="E3824">
        <v>-1.90196002034252</v>
      </c>
      <c r="F3824" s="2">
        <v>0.0571893447113844</v>
      </c>
      <c r="G3824">
        <v>22144</v>
      </c>
      <c r="H3824">
        <v>-0.000295381551226539</v>
      </c>
      <c r="I3824" s="2">
        <v>0.00162426076889229</v>
      </c>
      <c r="J3824">
        <v>-0.00511011228751372</v>
      </c>
      <c r="K3824">
        <v>-0.000599787974930743</v>
      </c>
      <c r="L3824" s="11">
        <v>9.02487247766558e-6</v>
      </c>
    </row>
    <row r="3825" spans="1:12">
      <c r="A3825" s="2">
        <v>20197</v>
      </c>
      <c r="B3825" t="str">
        <f>VLOOKUP(A3825,'Table S1'!A:E,2,FALSE)</f>
        <v>Number of word pairs correctly associated</v>
      </c>
      <c r="C3825" s="26" t="s">
        <v>1555</v>
      </c>
      <c r="D3825" t="s">
        <v>300</v>
      </c>
      <c r="E3825">
        <v>-2.01815935550542</v>
      </c>
      <c r="F3825" s="2">
        <v>0.0435867018441537</v>
      </c>
      <c r="G3825">
        <v>22144</v>
      </c>
      <c r="H3825">
        <v>-0.000292895051362357</v>
      </c>
      <c r="I3825" s="2">
        <v>0.0033581747253043</v>
      </c>
      <c r="J3825">
        <v>-0.00542196628125425</v>
      </c>
      <c r="K3825">
        <v>-0.000577359769018115</v>
      </c>
      <c r="L3825" s="11">
        <v>-8.43033370659803e-6</v>
      </c>
    </row>
    <row r="3826" spans="1:12">
      <c r="A3826" s="2">
        <v>20197</v>
      </c>
      <c r="B3826" t="str">
        <f>VLOOKUP(A3826,'Table S1'!A:E,2,FALSE)</f>
        <v>Number of word pairs correctly associated</v>
      </c>
      <c r="C3826" s="26" t="s">
        <v>1556</v>
      </c>
      <c r="D3826" t="s">
        <v>300</v>
      </c>
      <c r="E3826" s="2">
        <v>0.123756071609702</v>
      </c>
      <c r="F3826" s="2">
        <v>0.901509537342876</v>
      </c>
      <c r="G3826">
        <v>22144</v>
      </c>
      <c r="H3826" s="11">
        <v>1.74682686764737e-5</v>
      </c>
      <c r="I3826" s="2">
        <v>0.00380201462864905</v>
      </c>
      <c r="J3826" s="2">
        <v>0.000331742797578809</v>
      </c>
      <c r="K3826">
        <v>-0.0002591973405075</v>
      </c>
      <c r="L3826" s="2">
        <v>0.000294133877860448</v>
      </c>
    </row>
    <row r="3827" spans="1:12">
      <c r="A3827" s="2">
        <v>20197</v>
      </c>
      <c r="B3827" t="str">
        <f>VLOOKUP(A3827,'Table S1'!A:E,2,FALSE)</f>
        <v>Number of word pairs correctly associated</v>
      </c>
      <c r="C3827" s="26" t="s">
        <v>1557</v>
      </c>
      <c r="D3827" t="s">
        <v>300</v>
      </c>
      <c r="E3827" s="2">
        <v>3.36577556701898</v>
      </c>
      <c r="F3827" s="2">
        <v>0.000764584729189988</v>
      </c>
      <c r="G3827">
        <v>22144</v>
      </c>
      <c r="H3827" s="2">
        <v>0.000416155784400141</v>
      </c>
      <c r="I3827" s="2">
        <v>0.00290647294748827</v>
      </c>
      <c r="J3827" s="2">
        <v>0.00902235977679292</v>
      </c>
      <c r="K3827" s="2">
        <v>0.000173806014484163</v>
      </c>
      <c r="L3827" s="2">
        <v>0.00065850555431612</v>
      </c>
    </row>
    <row r="3828" spans="1:12">
      <c r="A3828" s="2">
        <v>20197</v>
      </c>
      <c r="B3828" t="str">
        <f>VLOOKUP(A3828,'Table S1'!A:E,2,FALSE)</f>
        <v>Number of word pairs correctly associated</v>
      </c>
      <c r="C3828" s="26" t="s">
        <v>1558</v>
      </c>
      <c r="D3828" t="s">
        <v>300</v>
      </c>
      <c r="E3828">
        <v>-1.07938776040809</v>
      </c>
      <c r="F3828" s="2">
        <v>0.280426661351519</v>
      </c>
      <c r="G3828">
        <v>22144</v>
      </c>
      <c r="H3828">
        <v>-0.00017758859403628</v>
      </c>
      <c r="I3828" s="2">
        <v>0.00398655916095281</v>
      </c>
      <c r="J3828">
        <v>-0.00289342664689135</v>
      </c>
      <c r="K3828">
        <v>-0.000500073512902424</v>
      </c>
      <c r="L3828" s="2">
        <v>0.000144896324829865</v>
      </c>
    </row>
    <row r="3829" spans="1:12">
      <c r="A3829" s="2">
        <v>20197</v>
      </c>
      <c r="B3829" t="str">
        <f>VLOOKUP(A3829,'Table S1'!A:E,2,FALSE)</f>
        <v>Number of word pairs correctly associated</v>
      </c>
      <c r="C3829" s="26" t="s">
        <v>542</v>
      </c>
      <c r="D3829" t="s">
        <v>300</v>
      </c>
      <c r="E3829" s="2">
        <v>1.75389185934406</v>
      </c>
      <c r="F3829" s="2">
        <v>0.079462871287433</v>
      </c>
      <c r="G3829">
        <v>22144</v>
      </c>
      <c r="H3829" s="2">
        <v>0.000284514125179422</v>
      </c>
      <c r="I3829" s="2">
        <v>0.000536869756524046</v>
      </c>
      <c r="J3829" s="2">
        <v>0.00470151471763334</v>
      </c>
      <c r="K3829" s="11">
        <v>-3.34461395372953e-5</v>
      </c>
      <c r="L3829" s="2">
        <v>0.000602474389896139</v>
      </c>
    </row>
    <row r="3830" spans="1:12">
      <c r="A3830" s="2">
        <v>20197</v>
      </c>
      <c r="B3830" t="str">
        <f>VLOOKUP(A3830,'Table S1'!A:E,2,FALSE)</f>
        <v>Number of word pairs correctly associated</v>
      </c>
      <c r="C3830" s="26" t="s">
        <v>543</v>
      </c>
      <c r="D3830" t="s">
        <v>300</v>
      </c>
      <c r="E3830" s="2">
        <v>1.93907576784463</v>
      </c>
      <c r="F3830" s="2">
        <v>0.0525047998082443</v>
      </c>
      <c r="G3830">
        <v>22144</v>
      </c>
      <c r="H3830" s="2">
        <v>0.000285440936223813</v>
      </c>
      <c r="I3830" s="2">
        <v>0.00291274627636288</v>
      </c>
      <c r="J3830" s="2">
        <v>0.00519792210252757</v>
      </c>
      <c r="K3830" s="11">
        <v>-3.09061304352748e-6</v>
      </c>
      <c r="L3830" s="2">
        <v>0.000573972485491154</v>
      </c>
    </row>
    <row r="3831" spans="1:12">
      <c r="A3831" s="2">
        <v>20197</v>
      </c>
      <c r="B3831" t="str">
        <f>VLOOKUP(A3831,'Table S1'!A:E,2,FALSE)</f>
        <v>Number of word pairs correctly associated</v>
      </c>
      <c r="C3831" s="26" t="s">
        <v>544</v>
      </c>
      <c r="D3831" t="s">
        <v>300</v>
      </c>
      <c r="E3831" s="2">
        <v>3.47384083344758</v>
      </c>
      <c r="F3831" s="2">
        <v>0.000514045792893787</v>
      </c>
      <c r="G3831">
        <v>22144</v>
      </c>
      <c r="H3831" s="2">
        <v>0.000430430333502631</v>
      </c>
      <c r="I3831" s="2">
        <v>0.00164419503421499</v>
      </c>
      <c r="J3831" s="2">
        <v>0.0093120415139378</v>
      </c>
      <c r="K3831" s="2">
        <v>0.000187565416499617</v>
      </c>
      <c r="L3831" s="2">
        <v>0.000673295250505644</v>
      </c>
    </row>
    <row r="3832" spans="1:12">
      <c r="A3832" s="2">
        <v>20197</v>
      </c>
      <c r="B3832" t="str">
        <f>VLOOKUP(A3832,'Table S1'!A:E,2,FALSE)</f>
        <v>Number of word pairs correctly associated</v>
      </c>
      <c r="C3832" s="26" t="s">
        <v>1559</v>
      </c>
      <c r="D3832" t="s">
        <v>300</v>
      </c>
      <c r="E3832" s="2">
        <v>0.344392047697447</v>
      </c>
      <c r="F3832" s="2">
        <v>0.730554738908436</v>
      </c>
      <c r="G3832">
        <v>22144</v>
      </c>
      <c r="H3832" s="11">
        <v>5.62302868750653e-5</v>
      </c>
      <c r="I3832" s="2">
        <v>0.00227468804495936</v>
      </c>
      <c r="J3832" s="2">
        <v>0.000923183645707199</v>
      </c>
      <c r="K3832">
        <v>-0.000263798477108719</v>
      </c>
      <c r="L3832" s="2">
        <v>0.00037625905085885</v>
      </c>
    </row>
    <row r="3833" spans="1:12">
      <c r="A3833" s="2">
        <v>20197</v>
      </c>
      <c r="B3833" t="str">
        <f>VLOOKUP(A3833,'Table S1'!A:E,2,FALSE)</f>
        <v>Number of word pairs correctly associated</v>
      </c>
      <c r="C3833" s="26" t="s">
        <v>1560</v>
      </c>
      <c r="D3833" t="s">
        <v>300</v>
      </c>
      <c r="E3833">
        <v>-0.735485933941256</v>
      </c>
      <c r="F3833" s="2">
        <v>0.462051393022522</v>
      </c>
      <c r="G3833">
        <v>22144</v>
      </c>
      <c r="H3833">
        <v>-0.000114780219302984</v>
      </c>
      <c r="I3833" s="2">
        <v>0.00202694454377073</v>
      </c>
      <c r="J3833">
        <v>-0.00197155709721484</v>
      </c>
      <c r="K3833">
        <v>-0.000420669676292568</v>
      </c>
      <c r="L3833" s="2">
        <v>0.000191109237686599</v>
      </c>
    </row>
    <row r="3834" spans="1:12">
      <c r="A3834" s="2">
        <v>20197</v>
      </c>
      <c r="B3834" t="str">
        <f>VLOOKUP(A3834,'Table S1'!A:E,2,FALSE)</f>
        <v>Number of word pairs correctly associated</v>
      </c>
      <c r="C3834" s="26" t="s">
        <v>1028</v>
      </c>
      <c r="D3834" t="s">
        <v>300</v>
      </c>
      <c r="E3834" s="2">
        <v>1.41209487957307</v>
      </c>
      <c r="F3834" s="2">
        <v>0.157936078395136</v>
      </c>
      <c r="G3834">
        <v>22144</v>
      </c>
      <c r="H3834" s="2">
        <v>0.000213364568036053</v>
      </c>
      <c r="I3834" s="2">
        <v>0.00245883881542441</v>
      </c>
      <c r="J3834" s="2">
        <v>0.0037852874586523</v>
      </c>
      <c r="K3834" s="11">
        <v>-8.27980580044552e-5</v>
      </c>
      <c r="L3834" s="2">
        <v>0.000509527194076562</v>
      </c>
    </row>
    <row r="3835" spans="1:12">
      <c r="A3835" s="2">
        <v>20197</v>
      </c>
      <c r="B3835" t="str">
        <f>VLOOKUP(A3835,'Table S1'!A:E,2,FALSE)</f>
        <v>Number of word pairs correctly associated</v>
      </c>
      <c r="C3835" s="26" t="s">
        <v>816</v>
      </c>
      <c r="D3835" t="s">
        <v>300</v>
      </c>
      <c r="E3835">
        <v>-1.49598875979022</v>
      </c>
      <c r="F3835" s="2">
        <v>0.134670835506352</v>
      </c>
      <c r="G3835">
        <v>22144</v>
      </c>
      <c r="H3835">
        <v>-0.000229927399474003</v>
      </c>
      <c r="I3835" s="2">
        <v>0.00130819068743782</v>
      </c>
      <c r="J3835">
        <v>-0.00401017493415939</v>
      </c>
      <c r="K3835">
        <v>-0.000531182373726741</v>
      </c>
      <c r="L3835" s="11">
        <v>7.13275747787357e-5</v>
      </c>
    </row>
    <row r="3836" spans="1:12">
      <c r="A3836" s="2">
        <v>20197</v>
      </c>
      <c r="B3836" t="str">
        <f>VLOOKUP(A3836,'Table S1'!A:E,2,FALSE)</f>
        <v>Number of word pairs correctly associated</v>
      </c>
      <c r="C3836" s="26" t="s">
        <v>1561</v>
      </c>
      <c r="D3836" t="s">
        <v>300</v>
      </c>
      <c r="E3836" s="2">
        <v>0.114073684523153</v>
      </c>
      <c r="F3836" s="2">
        <v>0.909180416917631</v>
      </c>
      <c r="G3836">
        <v>22144</v>
      </c>
      <c r="H3836" s="11">
        <v>1.80124153610504e-5</v>
      </c>
      <c r="I3836">
        <v>-0.000203368160590067</v>
      </c>
      <c r="J3836" s="2">
        <v>0.000305788012996904</v>
      </c>
      <c r="K3836">
        <v>-0.000291485917150606</v>
      </c>
      <c r="L3836" s="2">
        <v>0.000327510747872707</v>
      </c>
    </row>
    <row r="3837" spans="1:12">
      <c r="A3837" s="2">
        <v>20197</v>
      </c>
      <c r="B3837" t="str">
        <f>VLOOKUP(A3837,'Table S1'!A:E,2,FALSE)</f>
        <v>Number of word pairs correctly associated</v>
      </c>
      <c r="C3837" s="26" t="s">
        <v>826</v>
      </c>
      <c r="D3837" t="s">
        <v>300</v>
      </c>
      <c r="E3837" s="2">
        <v>1.94854789715939</v>
      </c>
      <c r="F3837" s="2">
        <v>0.051362052704827</v>
      </c>
      <c r="G3837">
        <v>22144</v>
      </c>
      <c r="H3837" s="2">
        <v>0.00028393732373089</v>
      </c>
      <c r="I3837" s="2">
        <v>0.00283291585797564</v>
      </c>
      <c r="J3837" s="2">
        <v>0.00522331326626634</v>
      </c>
      <c r="K3837" s="11">
        <v>-1.67913395631895e-6</v>
      </c>
      <c r="L3837" s="2">
        <v>0.0005695537814181</v>
      </c>
    </row>
    <row r="3838" spans="1:12">
      <c r="A3838" s="2">
        <v>20197</v>
      </c>
      <c r="B3838" t="str">
        <f>VLOOKUP(A3838,'Table S1'!A:E,2,FALSE)</f>
        <v>Number of word pairs correctly associated</v>
      </c>
      <c r="C3838" s="26" t="s">
        <v>1562</v>
      </c>
      <c r="D3838" t="s">
        <v>300</v>
      </c>
      <c r="E3838" s="2">
        <v>2.33978740027835</v>
      </c>
      <c r="F3838" s="2">
        <v>0.0193035560999865</v>
      </c>
      <c r="G3838">
        <v>22143</v>
      </c>
      <c r="H3838" s="2">
        <v>0.000304916688555181</v>
      </c>
      <c r="I3838" s="2">
        <v>0.000489450749153004</v>
      </c>
      <c r="J3838" s="2">
        <v>0.00627209474870747</v>
      </c>
      <c r="K3838" s="11">
        <v>4.9483910122248e-5</v>
      </c>
      <c r="L3838" s="2">
        <v>0.000560349466988114</v>
      </c>
    </row>
    <row r="3839" spans="1:12">
      <c r="A3839" s="2">
        <v>20197</v>
      </c>
      <c r="B3839" t="str">
        <f>VLOOKUP(A3839,'Table S1'!A:E,2,FALSE)</f>
        <v>Number of word pairs correctly associated</v>
      </c>
      <c r="C3839" s="26" t="s">
        <v>1563</v>
      </c>
      <c r="D3839" t="s">
        <v>300</v>
      </c>
      <c r="E3839" s="2">
        <v>1.33073722265788</v>
      </c>
      <c r="F3839" s="2">
        <v>0.183289193426419</v>
      </c>
      <c r="G3839">
        <v>22143</v>
      </c>
      <c r="H3839" s="2">
        <v>0.000178730666282817</v>
      </c>
      <c r="I3839">
        <v>-0.00722670693326558</v>
      </c>
      <c r="J3839" s="2">
        <v>0.00356720868962245</v>
      </c>
      <c r="K3839" s="11">
        <v>-8.45255289052483e-5</v>
      </c>
      <c r="L3839" s="2">
        <v>0.000441986861470882</v>
      </c>
    </row>
    <row r="3840" spans="1:12">
      <c r="A3840" s="2">
        <v>20197</v>
      </c>
      <c r="B3840" t="str">
        <f>VLOOKUP(A3840,'Table S1'!A:E,2,FALSE)</f>
        <v>Number of word pairs correctly associated</v>
      </c>
      <c r="C3840" s="26" t="s">
        <v>1564</v>
      </c>
      <c r="D3840" t="s">
        <v>300</v>
      </c>
      <c r="E3840" s="2">
        <v>2.14754495365709</v>
      </c>
      <c r="F3840" s="2">
        <v>0.0317607423231485</v>
      </c>
      <c r="G3840">
        <v>22144</v>
      </c>
      <c r="H3840" s="2">
        <v>0.000327443908446154</v>
      </c>
      <c r="I3840">
        <v>-0.00379948279350608</v>
      </c>
      <c r="J3840" s="2">
        <v>0.00575674842927551</v>
      </c>
      <c r="K3840" s="11">
        <v>2.85848102278607e-5</v>
      </c>
      <c r="L3840" s="2">
        <v>0.000626303006664447</v>
      </c>
    </row>
    <row r="3841" spans="1:12">
      <c r="A3841" s="2">
        <v>20197</v>
      </c>
      <c r="B3841" t="str">
        <f>VLOOKUP(A3841,'Table S1'!A:E,2,FALSE)</f>
        <v>Number of word pairs correctly associated</v>
      </c>
      <c r="C3841" s="26" t="s">
        <v>1565</v>
      </c>
      <c r="D3841" t="s">
        <v>300</v>
      </c>
      <c r="E3841" s="2">
        <v>0.933096840205938</v>
      </c>
      <c r="F3841" s="2">
        <v>0.35078014416147</v>
      </c>
      <c r="G3841">
        <v>22144</v>
      </c>
      <c r="H3841" s="2">
        <v>0.000137809411807849</v>
      </c>
      <c r="I3841">
        <v>-0.000685326593114329</v>
      </c>
      <c r="J3841" s="2">
        <v>0.00250127652046122</v>
      </c>
      <c r="K3841">
        <v>-0.000151674204955414</v>
      </c>
      <c r="L3841" s="2">
        <v>0.000427293028571112</v>
      </c>
    </row>
    <row r="3842" spans="1:12">
      <c r="A3842" s="2">
        <v>20197</v>
      </c>
      <c r="B3842" t="str">
        <f>VLOOKUP(A3842,'Table S1'!A:E,2,FALSE)</f>
        <v>Number of word pairs correctly associated</v>
      </c>
      <c r="C3842" s="26" t="s">
        <v>1566</v>
      </c>
      <c r="D3842" t="s">
        <v>300</v>
      </c>
      <c r="E3842" s="2">
        <v>0.794253117354013</v>
      </c>
      <c r="F3842" s="2">
        <v>0.42705660274969</v>
      </c>
      <c r="G3842">
        <v>22144</v>
      </c>
      <c r="H3842" s="2">
        <v>0.000127042964906827</v>
      </c>
      <c r="I3842">
        <v>-0.00529418896080741</v>
      </c>
      <c r="J3842" s="2">
        <v>0.00212908948797026</v>
      </c>
      <c r="K3842">
        <v>-0.000186475787517322</v>
      </c>
      <c r="L3842" s="2">
        <v>0.000440561717330975</v>
      </c>
    </row>
    <row r="3843" spans="1:12">
      <c r="A3843" s="2">
        <v>20197</v>
      </c>
      <c r="B3843" t="str">
        <f>VLOOKUP(A3843,'Table S1'!A:E,2,FALSE)</f>
        <v>Number of word pairs correctly associated</v>
      </c>
      <c r="C3843" s="26" t="s">
        <v>1567</v>
      </c>
      <c r="D3843" t="s">
        <v>300</v>
      </c>
      <c r="E3843" s="2">
        <v>2.99316375918151</v>
      </c>
      <c r="F3843" s="2">
        <v>0.00276406115575619</v>
      </c>
      <c r="G3843">
        <v>22144</v>
      </c>
      <c r="H3843" s="2">
        <v>0.000457968783569136</v>
      </c>
      <c r="I3843">
        <v>-0.00553730866072675</v>
      </c>
      <c r="J3843" s="2">
        <v>0.0080412486570632</v>
      </c>
      <c r="K3843" s="2">
        <v>0.000158068257379347</v>
      </c>
      <c r="L3843" s="2">
        <v>0.000757869309758925</v>
      </c>
    </row>
    <row r="3844" spans="1:12">
      <c r="A3844" s="2">
        <v>20197</v>
      </c>
      <c r="B3844" t="str">
        <f>VLOOKUP(A3844,'Table S1'!A:E,2,FALSE)</f>
        <v>Number of word pairs correctly associated</v>
      </c>
      <c r="C3844" s="26" t="s">
        <v>1568</v>
      </c>
      <c r="D3844" t="s">
        <v>300</v>
      </c>
      <c r="E3844">
        <v>-0.75295672985466</v>
      </c>
      <c r="F3844" s="2">
        <v>0.45148392076332</v>
      </c>
      <c r="G3844">
        <v>22144</v>
      </c>
      <c r="H3844">
        <v>-0.000115075290406109</v>
      </c>
      <c r="I3844">
        <v>-0.00277221954964059</v>
      </c>
      <c r="J3844">
        <v>-0.00202273052946587</v>
      </c>
      <c r="K3844">
        <v>-0.000414635337299861</v>
      </c>
      <c r="L3844" s="2">
        <v>0.000184484756487644</v>
      </c>
    </row>
    <row r="3845" spans="1:12">
      <c r="A3845" s="2">
        <v>20197</v>
      </c>
      <c r="B3845" t="str">
        <f>VLOOKUP(A3845,'Table S1'!A:E,2,FALSE)</f>
        <v>Number of word pairs correctly associated</v>
      </c>
      <c r="C3845" s="26" t="s">
        <v>1569</v>
      </c>
      <c r="D3845" t="s">
        <v>300</v>
      </c>
      <c r="E3845" s="2">
        <v>0.65756427338758</v>
      </c>
      <c r="F3845" s="2">
        <v>0.510824992695607</v>
      </c>
      <c r="G3845">
        <v>22144</v>
      </c>
      <c r="H3845" s="2">
        <v>0.000115671442775525</v>
      </c>
      <c r="I3845">
        <v>-0.00738612411589051</v>
      </c>
      <c r="J3845" s="2">
        <v>0.00176267886338088</v>
      </c>
      <c r="K3845">
        <v>-0.000229122615421073</v>
      </c>
      <c r="L3845" s="2">
        <v>0.000460465500972124</v>
      </c>
    </row>
    <row r="3846" spans="1:12">
      <c r="A3846" s="2">
        <v>20197</v>
      </c>
      <c r="B3846" t="str">
        <f>VLOOKUP(A3846,'Table S1'!A:E,2,FALSE)</f>
        <v>Number of word pairs correctly associated</v>
      </c>
      <c r="C3846" s="26" t="s">
        <v>1570</v>
      </c>
      <c r="D3846" t="s">
        <v>300</v>
      </c>
      <c r="E3846">
        <v>-2.57463554753033</v>
      </c>
      <c r="F3846" s="2">
        <v>0.0100410092580421</v>
      </c>
      <c r="G3846">
        <v>22144</v>
      </c>
      <c r="H3846">
        <v>-0.000442876846321912</v>
      </c>
      <c r="I3846" s="2">
        <v>0.00280540937830362</v>
      </c>
      <c r="J3846">
        <v>-0.00691634570742281</v>
      </c>
      <c r="K3846">
        <v>-0.000780039174732381</v>
      </c>
      <c r="L3846">
        <v>-0.000105714517911443</v>
      </c>
    </row>
    <row r="3847" spans="1:12">
      <c r="A3847" s="2">
        <v>20197</v>
      </c>
      <c r="B3847" t="str">
        <f>VLOOKUP(A3847,'Table S1'!A:E,2,FALSE)</f>
        <v>Number of word pairs correctly associated</v>
      </c>
      <c r="C3847" s="26" t="s">
        <v>1571</v>
      </c>
      <c r="D3847" t="s">
        <v>300</v>
      </c>
      <c r="E3847" s="2">
        <v>0.255494601317108</v>
      </c>
      <c r="F3847" s="2">
        <v>0.798343485774122</v>
      </c>
      <c r="G3847">
        <v>22144</v>
      </c>
      <c r="H3847" s="11">
        <v>2.50388006089934e-5</v>
      </c>
      <c r="I3847" s="2">
        <v>0.0020120003221897</v>
      </c>
      <c r="J3847" s="2">
        <v>0.00068488351888325</v>
      </c>
      <c r="K3847">
        <v>-0.000167050698308119</v>
      </c>
      <c r="L3847" s="2">
        <v>0.000217128299526106</v>
      </c>
    </row>
    <row r="3848" spans="1:12">
      <c r="A3848" s="2">
        <v>20197</v>
      </c>
      <c r="B3848" t="str">
        <f>VLOOKUP(A3848,'Table S1'!A:E,2,FALSE)</f>
        <v>Number of word pairs correctly associated</v>
      </c>
      <c r="C3848" s="26" t="s">
        <v>1572</v>
      </c>
      <c r="D3848" t="s">
        <v>300</v>
      </c>
      <c r="E3848" s="2">
        <v>3.23055965012714</v>
      </c>
      <c r="F3848" s="2">
        <v>0.00123728473112857</v>
      </c>
      <c r="G3848">
        <v>22144</v>
      </c>
      <c r="H3848" s="2">
        <v>0.000490481177008476</v>
      </c>
      <c r="I3848" s="2">
        <v>0.000483341269237532</v>
      </c>
      <c r="J3848" s="2">
        <v>0.00865989750756098</v>
      </c>
      <c r="K3848" s="2">
        <v>0.000192892494588597</v>
      </c>
      <c r="L3848" s="2">
        <v>0.000788069859428354</v>
      </c>
    </row>
    <row r="3849" spans="1:12">
      <c r="A3849" s="2">
        <v>20197</v>
      </c>
      <c r="B3849" t="str">
        <f>VLOOKUP(A3849,'Table S1'!A:E,2,FALSE)</f>
        <v>Number of word pairs correctly associated</v>
      </c>
      <c r="C3849" s="26" t="s">
        <v>1573</v>
      </c>
      <c r="D3849" t="s">
        <v>300</v>
      </c>
      <c r="E3849" s="2">
        <v>5.4774433205613</v>
      </c>
      <c r="F3849" s="11">
        <v>4.36210073104272e-8</v>
      </c>
      <c r="G3849">
        <v>22144</v>
      </c>
      <c r="H3849" s="2">
        <v>0.000779454631491451</v>
      </c>
      <c r="I3849" s="2">
        <v>0.000642974054848756</v>
      </c>
      <c r="J3849" s="2">
        <v>0.0146829351247759</v>
      </c>
      <c r="K3849" s="2">
        <v>0.000500531341406945</v>
      </c>
      <c r="L3849" s="2">
        <v>0.00105837792157596</v>
      </c>
    </row>
    <row r="3850" spans="1:12">
      <c r="A3850" s="2">
        <v>20197</v>
      </c>
      <c r="B3850" t="str">
        <f>VLOOKUP(A3850,'Table S1'!A:E,2,FALSE)</f>
        <v>Number of word pairs correctly associated</v>
      </c>
      <c r="C3850" s="26" t="s">
        <v>1574</v>
      </c>
      <c r="D3850" t="s">
        <v>300</v>
      </c>
      <c r="E3850">
        <v>-0.467553444910213</v>
      </c>
      <c r="F3850" s="2">
        <v>0.640108564979489</v>
      </c>
      <c r="G3850">
        <v>22144</v>
      </c>
      <c r="H3850" s="11">
        <v>-7.33559636770313e-5</v>
      </c>
      <c r="I3850" s="2">
        <v>0.000479105961813204</v>
      </c>
      <c r="J3850">
        <v>-0.00125333234818003</v>
      </c>
      <c r="K3850">
        <v>-0.000380877825442273</v>
      </c>
      <c r="L3850" s="2">
        <v>0.00023416589808821</v>
      </c>
    </row>
    <row r="3851" spans="1:12">
      <c r="A3851" s="2">
        <v>20197</v>
      </c>
      <c r="B3851" t="str">
        <f>VLOOKUP(A3851,'Table S1'!A:E,2,FALSE)</f>
        <v>Number of word pairs correctly associated</v>
      </c>
      <c r="C3851" s="26" t="s">
        <v>1575</v>
      </c>
      <c r="D3851" t="s">
        <v>300</v>
      </c>
      <c r="E3851" s="2">
        <v>0.69642439306724</v>
      </c>
      <c r="F3851" s="2">
        <v>0.486170400971123</v>
      </c>
      <c r="G3851">
        <v>22144</v>
      </c>
      <c r="H3851" s="11">
        <v>9.9937117418153e-5</v>
      </c>
      <c r="I3851">
        <v>-0.000152207021900104</v>
      </c>
      <c r="J3851" s="2">
        <v>0.00186684801362213</v>
      </c>
      <c r="K3851">
        <v>-0.00018133369902231</v>
      </c>
      <c r="L3851" s="2">
        <v>0.000381207933858616</v>
      </c>
    </row>
    <row r="3852" spans="1:12">
      <c r="A3852" s="2">
        <v>20197</v>
      </c>
      <c r="B3852" t="str">
        <f>VLOOKUP(A3852,'Table S1'!A:E,2,FALSE)</f>
        <v>Number of word pairs correctly associated</v>
      </c>
      <c r="C3852" s="26" t="s">
        <v>1576</v>
      </c>
      <c r="D3852" t="s">
        <v>300</v>
      </c>
      <c r="E3852" s="2">
        <v>3.16373625403243</v>
      </c>
      <c r="F3852" s="2">
        <v>0.00155968386340475</v>
      </c>
      <c r="G3852">
        <v>22144</v>
      </c>
      <c r="H3852" s="2">
        <v>0.000459997738418705</v>
      </c>
      <c r="I3852">
        <v>-0.0019824505306949</v>
      </c>
      <c r="J3852" s="2">
        <v>0.00848076948518736</v>
      </c>
      <c r="K3852" s="2">
        <v>0.000175009291292257</v>
      </c>
      <c r="L3852" s="2">
        <v>0.000744986185545153</v>
      </c>
    </row>
    <row r="3853" spans="1:12">
      <c r="A3853" s="2">
        <v>20197</v>
      </c>
      <c r="B3853" t="str">
        <f>VLOOKUP(A3853,'Table S1'!A:E,2,FALSE)</f>
        <v>Number of word pairs correctly associated</v>
      </c>
      <c r="C3853" s="26" t="s">
        <v>1577</v>
      </c>
      <c r="D3853" t="s">
        <v>300</v>
      </c>
      <c r="E3853">
        <v>-0.914124512863104</v>
      </c>
      <c r="F3853" s="2">
        <v>0.360661376455028</v>
      </c>
      <c r="G3853">
        <v>22144</v>
      </c>
      <c r="H3853">
        <v>-0.00015227514398283</v>
      </c>
      <c r="I3853" s="2">
        <v>0.00207439925010928</v>
      </c>
      <c r="J3853">
        <v>-0.0024557244777853</v>
      </c>
      <c r="K3853">
        <v>-0.000478784397102363</v>
      </c>
      <c r="L3853" s="2">
        <v>0.000174234109136704</v>
      </c>
    </row>
    <row r="3854" spans="1:12">
      <c r="A3854" s="2">
        <v>20197</v>
      </c>
      <c r="B3854" t="str">
        <f>VLOOKUP(A3854,'Table S1'!A:E,2,FALSE)</f>
        <v>Number of word pairs correctly associated</v>
      </c>
      <c r="C3854" s="26" t="s">
        <v>1578</v>
      </c>
      <c r="D3854" t="s">
        <v>300</v>
      </c>
      <c r="E3854" s="2">
        <v>3.45114153064344</v>
      </c>
      <c r="F3854" s="2">
        <v>0.000559261811746195</v>
      </c>
      <c r="G3854">
        <v>22144</v>
      </c>
      <c r="H3854" s="2">
        <v>0.000471440769127841</v>
      </c>
      <c r="I3854">
        <v>-0.000398172481231622</v>
      </c>
      <c r="J3854" s="2">
        <v>0.00925119334610742</v>
      </c>
      <c r="K3854" s="2">
        <v>0.000203686628081153</v>
      </c>
      <c r="L3854" s="2">
        <v>0.000739194910174529</v>
      </c>
    </row>
    <row r="3855" spans="1:12">
      <c r="A3855" s="2">
        <v>20197</v>
      </c>
      <c r="B3855" t="str">
        <f>VLOOKUP(A3855,'Table S1'!A:E,2,FALSE)</f>
        <v>Number of word pairs correctly associated</v>
      </c>
      <c r="C3855" s="26" t="s">
        <v>1034</v>
      </c>
      <c r="D3855" t="s">
        <v>300</v>
      </c>
      <c r="E3855" s="2">
        <v>0.45453763833487</v>
      </c>
      <c r="F3855" s="2">
        <v>0.649446363531262</v>
      </c>
      <c r="G3855">
        <v>22144</v>
      </c>
      <c r="H3855" s="11">
        <v>6.19683633026831e-5</v>
      </c>
      <c r="I3855" s="2">
        <v>0.00105018820641053</v>
      </c>
      <c r="J3855" s="2">
        <v>0.00122124627702712</v>
      </c>
      <c r="K3855">
        <v>-0.000205253510078871</v>
      </c>
      <c r="L3855" s="2">
        <v>0.000329190236684238</v>
      </c>
    </row>
    <row r="3856" spans="1:12">
      <c r="A3856" s="2">
        <v>20197</v>
      </c>
      <c r="B3856" t="str">
        <f>VLOOKUP(A3856,'Table S1'!A:E,2,FALSE)</f>
        <v>Number of word pairs correctly associated</v>
      </c>
      <c r="C3856" s="26" t="s">
        <v>1225</v>
      </c>
      <c r="D3856" t="s">
        <v>300</v>
      </c>
      <c r="E3856" s="2">
        <v>0.597276329917155</v>
      </c>
      <c r="F3856" s="2">
        <v>0.550329012012223</v>
      </c>
      <c r="G3856">
        <v>22144</v>
      </c>
      <c r="H3856" s="11">
        <v>7.75024730988399e-5</v>
      </c>
      <c r="I3856" s="2">
        <v>0.00481138636782548</v>
      </c>
      <c r="J3856" s="2">
        <v>0.00160454959386501</v>
      </c>
      <c r="K3856">
        <v>-0.000176836015820409</v>
      </c>
      <c r="L3856" s="2">
        <v>0.000331840962018089</v>
      </c>
    </row>
    <row r="3857" spans="1:12">
      <c r="A3857" s="2">
        <v>20197</v>
      </c>
      <c r="B3857" t="str">
        <f>VLOOKUP(A3857,'Table S1'!A:E,2,FALSE)</f>
        <v>Number of word pairs correctly associated</v>
      </c>
      <c r="C3857" s="26" t="s">
        <v>1579</v>
      </c>
      <c r="D3857" t="s">
        <v>300</v>
      </c>
      <c r="E3857" s="2">
        <v>3.42427018303115</v>
      </c>
      <c r="F3857" s="2">
        <v>0.000617569675644435</v>
      </c>
      <c r="G3857">
        <v>22144</v>
      </c>
      <c r="H3857" s="2">
        <v>0.000395924482484556</v>
      </c>
      <c r="I3857" s="2">
        <v>0.000632290592217843</v>
      </c>
      <c r="J3857" s="2">
        <v>0.00919970894293804</v>
      </c>
      <c r="K3857" s="2">
        <v>0.000169295127270435</v>
      </c>
      <c r="L3857" s="2">
        <v>0.000622553837698676</v>
      </c>
    </row>
    <row r="3858" spans="1:12">
      <c r="A3858" s="2">
        <v>20197</v>
      </c>
      <c r="B3858" t="str">
        <f>VLOOKUP(A3858,'Table S1'!A:E,2,FALSE)</f>
        <v>Number of word pairs correctly associated</v>
      </c>
      <c r="C3858" s="26" t="s">
        <v>1580</v>
      </c>
      <c r="D3858" t="s">
        <v>300</v>
      </c>
      <c r="E3858" s="2">
        <v>1.28998452317973</v>
      </c>
      <c r="F3858" s="2">
        <v>0.197069502824879</v>
      </c>
      <c r="G3858">
        <v>22144</v>
      </c>
      <c r="H3858" s="2">
        <v>0.000172344630943629</v>
      </c>
      <c r="I3858" s="2">
        <v>0.00673639050125636</v>
      </c>
      <c r="J3858" s="2">
        <v>0.00346550105083692</v>
      </c>
      <c r="K3858" s="11">
        <v>-8.95249711020622e-5</v>
      </c>
      <c r="L3858" s="2">
        <v>0.000434214232989319</v>
      </c>
    </row>
    <row r="3859" spans="1:12">
      <c r="A3859" s="2">
        <v>20197</v>
      </c>
      <c r="B3859" t="str">
        <f>VLOOKUP(A3859,'Table S1'!A:E,2,FALSE)</f>
        <v>Number of word pairs correctly associated</v>
      </c>
      <c r="C3859" s="26" t="s">
        <v>809</v>
      </c>
      <c r="D3859" t="s">
        <v>300</v>
      </c>
      <c r="E3859">
        <v>-0.286585324601561</v>
      </c>
      <c r="F3859" s="2">
        <v>0.774432533721407</v>
      </c>
      <c r="G3859">
        <v>22144</v>
      </c>
      <c r="H3859" s="11">
        <v>-3.96576943684518e-5</v>
      </c>
      <c r="I3859" s="2">
        <v>0.0079766912454031</v>
      </c>
      <c r="J3859">
        <v>-0.000769916234264199</v>
      </c>
      <c r="K3859">
        <v>-0.000310892453194535</v>
      </c>
      <c r="L3859" s="2">
        <v>0.000231577064457631</v>
      </c>
    </row>
    <row r="3860" spans="1:12">
      <c r="A3860" s="2">
        <v>20197</v>
      </c>
      <c r="B3860" t="str">
        <f>VLOOKUP(A3860,'Table S1'!A:E,2,FALSE)</f>
        <v>Number of word pairs correctly associated</v>
      </c>
      <c r="C3860" s="26" t="s">
        <v>573</v>
      </c>
      <c r="D3860" t="s">
        <v>300</v>
      </c>
      <c r="E3860" s="2">
        <v>6.15288452671485</v>
      </c>
      <c r="F3860" s="11">
        <v>7.73912790354319e-10</v>
      </c>
      <c r="G3860">
        <v>22144</v>
      </c>
      <c r="H3860" s="2">
        <v>0.000895528598951728</v>
      </c>
      <c r="I3860" s="2">
        <v>0.00637511008655193</v>
      </c>
      <c r="J3860" s="2">
        <v>0.0165294885495683</v>
      </c>
      <c r="K3860" s="2">
        <v>0.000610247811386638</v>
      </c>
      <c r="L3860" s="2">
        <v>0.00118080938651682</v>
      </c>
    </row>
    <row r="3861" spans="1:12">
      <c r="A3861" s="2">
        <v>20197</v>
      </c>
      <c r="B3861" t="str">
        <f>VLOOKUP(A3861,'Table S1'!A:E,2,FALSE)</f>
        <v>Number of word pairs correctly associated</v>
      </c>
      <c r="C3861" s="26" t="s">
        <v>574</v>
      </c>
      <c r="D3861" t="s">
        <v>300</v>
      </c>
      <c r="E3861" s="2">
        <v>6.48866774321149</v>
      </c>
      <c r="F3861" s="11">
        <v>8.84301101490804e-11</v>
      </c>
      <c r="G3861">
        <v>22144</v>
      </c>
      <c r="H3861" s="2">
        <v>0.000967608193433031</v>
      </c>
      <c r="I3861" s="2">
        <v>0.00341892259468419</v>
      </c>
      <c r="J3861" s="2">
        <v>0.0173936418770714</v>
      </c>
      <c r="K3861" s="2">
        <v>0.000675316932716601</v>
      </c>
      <c r="L3861" s="2">
        <v>0.00125989945414946</v>
      </c>
    </row>
    <row r="3862" spans="1:12">
      <c r="A3862" s="2">
        <v>20197</v>
      </c>
      <c r="B3862" t="str">
        <f>VLOOKUP(A3862,'Table S1'!A:E,2,FALSE)</f>
        <v>Number of word pairs correctly associated</v>
      </c>
      <c r="C3862" s="26" t="s">
        <v>575</v>
      </c>
      <c r="D3862" t="s">
        <v>300</v>
      </c>
      <c r="E3862" s="2">
        <v>3.83616278087638</v>
      </c>
      <c r="F3862" s="2">
        <v>0.000125318098459977</v>
      </c>
      <c r="G3862">
        <v>22144</v>
      </c>
      <c r="H3862" s="2">
        <v>0.000560491567403944</v>
      </c>
      <c r="I3862" s="2">
        <v>0.00468514986730421</v>
      </c>
      <c r="J3862" s="2">
        <v>0.0103051988015609</v>
      </c>
      <c r="K3862" s="2">
        <v>0.000274110775764274</v>
      </c>
      <c r="L3862" s="2">
        <v>0.000846872359043613</v>
      </c>
    </row>
    <row r="3863" spans="1:12">
      <c r="A3863" s="2">
        <v>20197</v>
      </c>
      <c r="B3863" t="str">
        <f>VLOOKUP(A3863,'Table S1'!A:E,2,FALSE)</f>
        <v>Number of word pairs correctly associated</v>
      </c>
      <c r="C3863" s="26" t="s">
        <v>576</v>
      </c>
      <c r="D3863" t="s">
        <v>300</v>
      </c>
      <c r="E3863" s="2">
        <v>3.90758042958457</v>
      </c>
      <c r="F3863" s="11">
        <v>9.35021449366403e-5</v>
      </c>
      <c r="G3863">
        <v>22144</v>
      </c>
      <c r="H3863" s="2">
        <v>0.000598127087682201</v>
      </c>
      <c r="I3863" s="2">
        <v>0.000216581109316926</v>
      </c>
      <c r="J3863" s="2">
        <v>0.0104747318383122</v>
      </c>
      <c r="K3863" s="2">
        <v>0.000298102135786569</v>
      </c>
      <c r="L3863" s="2">
        <v>0.000898152039577833</v>
      </c>
    </row>
    <row r="3864" spans="1:12">
      <c r="A3864" s="2">
        <v>20197</v>
      </c>
      <c r="B3864" t="str">
        <f>VLOOKUP(A3864,'Table S1'!A:E,2,FALSE)</f>
        <v>Number of word pairs correctly associated</v>
      </c>
      <c r="C3864" s="26" t="s">
        <v>1581</v>
      </c>
      <c r="D3864" t="s">
        <v>300</v>
      </c>
      <c r="E3864" s="2">
        <v>2.43474286886734</v>
      </c>
      <c r="F3864" s="2">
        <v>0.0149102182909623</v>
      </c>
      <c r="G3864">
        <v>22144</v>
      </c>
      <c r="H3864" s="2">
        <v>0.000359177362134198</v>
      </c>
      <c r="I3864">
        <v>-0.0013615568440361</v>
      </c>
      <c r="J3864" s="2">
        <v>0.00652661643341777</v>
      </c>
      <c r="K3864" s="11">
        <v>7.00243746321888e-5</v>
      </c>
      <c r="L3864" s="2">
        <v>0.000648330349636208</v>
      </c>
    </row>
    <row r="3865" spans="1:12">
      <c r="A3865" s="2">
        <v>20197</v>
      </c>
      <c r="B3865" t="str">
        <f>VLOOKUP(A3865,'Table S1'!A:E,2,FALSE)</f>
        <v>Number of word pairs correctly associated</v>
      </c>
      <c r="C3865" s="26" t="s">
        <v>1206</v>
      </c>
      <c r="D3865" t="s">
        <v>300</v>
      </c>
      <c r="E3865" s="2">
        <v>0.290541863988539</v>
      </c>
      <c r="F3865" s="2">
        <v>0.771404449241358</v>
      </c>
      <c r="G3865">
        <v>22144</v>
      </c>
      <c r="H3865" s="11">
        <v>5.16158581360458e-5</v>
      </c>
      <c r="I3865">
        <v>-0.00446267166459113</v>
      </c>
      <c r="J3865" s="2">
        <v>0.000778831854628485</v>
      </c>
      <c r="K3865">
        <v>-0.000296598170151664</v>
      </c>
      <c r="L3865" s="2">
        <v>0.000399829886423756</v>
      </c>
    </row>
    <row r="3866" spans="1:12">
      <c r="A3866" s="2">
        <v>20197</v>
      </c>
      <c r="B3866" t="str">
        <f>VLOOKUP(A3866,'Table S1'!A:E,2,FALSE)</f>
        <v>Number of word pairs correctly associated</v>
      </c>
      <c r="C3866" s="26" t="s">
        <v>1582</v>
      </c>
      <c r="D3866" t="s">
        <v>300</v>
      </c>
      <c r="E3866" s="2">
        <v>1.34626605986035</v>
      </c>
      <c r="F3866" s="2">
        <v>0.178230507980332</v>
      </c>
      <c r="G3866">
        <v>22144</v>
      </c>
      <c r="H3866" s="2">
        <v>0.000217069491158147</v>
      </c>
      <c r="I3866">
        <v>-0.00169556183028223</v>
      </c>
      <c r="J3866" s="2">
        <v>0.00360882551598754</v>
      </c>
      <c r="K3866" s="11">
        <v>-9.89688115595127e-5</v>
      </c>
      <c r="L3866" s="2">
        <v>0.000533107793875806</v>
      </c>
    </row>
    <row r="3867" spans="1:12">
      <c r="A3867" s="2">
        <v>20197</v>
      </c>
      <c r="B3867" t="str">
        <f>VLOOKUP(A3867,'Table S1'!A:E,2,FALSE)</f>
        <v>Number of word pairs correctly associated</v>
      </c>
      <c r="C3867" s="26" t="s">
        <v>1583</v>
      </c>
      <c r="D3867" t="s">
        <v>300</v>
      </c>
      <c r="E3867" s="2">
        <v>1.90777779551261</v>
      </c>
      <c r="F3867" s="2">
        <v>0.0564328631317769</v>
      </c>
      <c r="G3867">
        <v>22144</v>
      </c>
      <c r="H3867" s="2">
        <v>0.000321083943439289</v>
      </c>
      <c r="I3867">
        <v>-0.00241131875153002</v>
      </c>
      <c r="J3867" s="2">
        <v>0.00511402418329892</v>
      </c>
      <c r="K3867" s="11">
        <v>-8.80110186416544e-6</v>
      </c>
      <c r="L3867" s="2">
        <v>0.000650968988742743</v>
      </c>
    </row>
    <row r="3868" spans="1:12">
      <c r="A3868" s="2">
        <v>20197</v>
      </c>
      <c r="B3868" t="str">
        <f>VLOOKUP(A3868,'Table S1'!A:E,2,FALSE)</f>
        <v>Number of word pairs correctly associated</v>
      </c>
      <c r="C3868" s="26" t="s">
        <v>1584</v>
      </c>
      <c r="D3868" t="s">
        <v>300</v>
      </c>
      <c r="E3868" s="2">
        <v>1.21164308800573</v>
      </c>
      <c r="F3868" s="2">
        <v>0.225661962800192</v>
      </c>
      <c r="G3868">
        <v>22143</v>
      </c>
      <c r="H3868" s="2">
        <v>0.000173530974210081</v>
      </c>
      <c r="I3868">
        <v>-0.00809786220793045</v>
      </c>
      <c r="J3868" s="2">
        <v>0.00324797778855453</v>
      </c>
      <c r="K3868">
        <v>-0.000107189524352045</v>
      </c>
      <c r="L3868" s="2">
        <v>0.000454251472772207</v>
      </c>
    </row>
    <row r="3869" spans="1:12">
      <c r="A3869" s="2">
        <v>20197</v>
      </c>
      <c r="B3869" t="str">
        <f>VLOOKUP(A3869,'Table S1'!A:E,2,FALSE)</f>
        <v>Number of word pairs correctly associated</v>
      </c>
      <c r="C3869" s="26" t="s">
        <v>1585</v>
      </c>
      <c r="D3869" t="s">
        <v>300</v>
      </c>
      <c r="E3869">
        <v>-1.75123255968793</v>
      </c>
      <c r="F3869" s="2">
        <v>0.079919703442637</v>
      </c>
      <c r="G3869">
        <v>22144</v>
      </c>
      <c r="H3869">
        <v>-0.000298994166193847</v>
      </c>
      <c r="I3869" s="2">
        <v>0.0096575574688354</v>
      </c>
      <c r="J3869">
        <v>-0.00470412593245916</v>
      </c>
      <c r="K3869">
        <v>-0.000633644082815383</v>
      </c>
      <c r="L3869" s="11">
        <v>3.56557504276895e-5</v>
      </c>
    </row>
    <row r="3870" spans="1:12">
      <c r="A3870" s="2">
        <v>20197</v>
      </c>
      <c r="B3870" t="str">
        <f>VLOOKUP(A3870,'Table S1'!A:E,2,FALSE)</f>
        <v>Number of word pairs correctly associated</v>
      </c>
      <c r="C3870" s="26" t="s">
        <v>1586</v>
      </c>
      <c r="D3870" t="s">
        <v>300</v>
      </c>
      <c r="E3870" s="2">
        <v>3.16886618519333</v>
      </c>
      <c r="F3870" s="2">
        <v>0.00153242902316148</v>
      </c>
      <c r="G3870">
        <v>22144</v>
      </c>
      <c r="H3870" s="2">
        <v>0.000521323643480474</v>
      </c>
      <c r="I3870">
        <v>-0.000506442637096154</v>
      </c>
      <c r="J3870" s="2">
        <v>0.008494520872837</v>
      </c>
      <c r="K3870" s="2">
        <v>0.000198864013495588</v>
      </c>
      <c r="L3870" s="2">
        <v>0.000843783273465359</v>
      </c>
    </row>
    <row r="3871" spans="1:12">
      <c r="A3871" s="2">
        <v>20197</v>
      </c>
      <c r="B3871" t="str">
        <f>VLOOKUP(A3871,'Table S1'!A:E,2,FALSE)</f>
        <v>Number of word pairs correctly associated</v>
      </c>
      <c r="C3871" s="26" t="s">
        <v>1587</v>
      </c>
      <c r="D3871" t="s">
        <v>300</v>
      </c>
      <c r="E3871">
        <v>-0.164623072684571</v>
      </c>
      <c r="F3871" s="2">
        <v>0.869242172339869</v>
      </c>
      <c r="G3871">
        <v>22142</v>
      </c>
      <c r="H3871" s="11">
        <v>-2.72576199522791e-5</v>
      </c>
      <c r="I3871" s="2">
        <v>0.00140448705137</v>
      </c>
      <c r="J3871">
        <v>-0.000441294036484941</v>
      </c>
      <c r="K3871">
        <v>-0.00035179823901584</v>
      </c>
      <c r="L3871" s="2">
        <v>0.000297282999111282</v>
      </c>
    </row>
    <row r="3872" spans="1:12">
      <c r="A3872" s="2">
        <v>20197</v>
      </c>
      <c r="B3872" t="str">
        <f>VLOOKUP(A3872,'Table S1'!A:E,2,FALSE)</f>
        <v>Number of word pairs correctly associated</v>
      </c>
      <c r="C3872" s="26" t="s">
        <v>1588</v>
      </c>
      <c r="D3872" t="s">
        <v>300</v>
      </c>
      <c r="E3872" s="2">
        <v>1.20760385827029</v>
      </c>
      <c r="F3872" s="2">
        <v>0.227212572130625</v>
      </c>
      <c r="G3872">
        <v>22144</v>
      </c>
      <c r="H3872" s="2">
        <v>0.00015877510881708</v>
      </c>
      <c r="I3872" s="2">
        <v>0.00353300133684175</v>
      </c>
      <c r="J3872" s="2">
        <v>0.00323712507272365</v>
      </c>
      <c r="K3872" s="11">
        <v>-9.89339926998368e-5</v>
      </c>
      <c r="L3872" s="2">
        <v>0.000416484210333998</v>
      </c>
    </row>
    <row r="3873" spans="1:12">
      <c r="A3873" s="2">
        <v>20197</v>
      </c>
      <c r="B3873" t="str">
        <f>VLOOKUP(A3873,'Table S1'!A:E,2,FALSE)</f>
        <v>Number of word pairs correctly associated</v>
      </c>
      <c r="C3873" s="26" t="s">
        <v>1589</v>
      </c>
      <c r="D3873" t="s">
        <v>300</v>
      </c>
      <c r="E3873">
        <v>-0.554099508242788</v>
      </c>
      <c r="F3873" s="2">
        <v>0.579516341961731</v>
      </c>
      <c r="G3873">
        <v>22144</v>
      </c>
      <c r="H3873" s="11">
        <v>-5.75388920852196e-5</v>
      </c>
      <c r="I3873" s="2">
        <v>0.00171996250198952</v>
      </c>
      <c r="J3873">
        <v>-0.0014853293144374</v>
      </c>
      <c r="K3873">
        <v>-0.000261076919013804</v>
      </c>
      <c r="L3873" s="2">
        <v>0.000145999134843365</v>
      </c>
    </row>
    <row r="3874" spans="1:12">
      <c r="A3874" s="2">
        <v>20197</v>
      </c>
      <c r="B3874" t="str">
        <f>VLOOKUP(A3874,'Table S1'!A:E,2,FALSE)</f>
        <v>Number of word pairs correctly associated</v>
      </c>
      <c r="C3874" s="26" t="s">
        <v>587</v>
      </c>
      <c r="D3874" t="s">
        <v>300</v>
      </c>
      <c r="E3874">
        <v>-0.802184485544813</v>
      </c>
      <c r="F3874" s="2">
        <v>0.422454857975762</v>
      </c>
      <c r="G3874">
        <v>22144</v>
      </c>
      <c r="H3874">
        <v>-0.000113560063126374</v>
      </c>
      <c r="I3874" s="2">
        <v>0.00282966159158733</v>
      </c>
      <c r="J3874">
        <v>-0.00215035045915348</v>
      </c>
      <c r="K3874">
        <v>-0.000391034639217714</v>
      </c>
      <c r="L3874" s="2">
        <v>0.000163914512964965</v>
      </c>
    </row>
    <row r="3875" spans="1:12">
      <c r="A3875" s="2">
        <v>20197</v>
      </c>
      <c r="B3875" t="str">
        <f>VLOOKUP(A3875,'Table S1'!A:E,2,FALSE)</f>
        <v>Number of word pairs correctly associated</v>
      </c>
      <c r="C3875" s="26" t="s">
        <v>1590</v>
      </c>
      <c r="D3875" t="s">
        <v>300</v>
      </c>
      <c r="E3875" s="2">
        <v>1.00035198163276</v>
      </c>
      <c r="F3875" s="2">
        <v>0.317151130212337</v>
      </c>
      <c r="G3875">
        <v>22144</v>
      </c>
      <c r="H3875" s="2">
        <v>0.00011026026591476</v>
      </c>
      <c r="I3875" s="2">
        <v>0.00362438115529208</v>
      </c>
      <c r="J3875" s="2">
        <v>0.0026873262055785</v>
      </c>
      <c r="K3875">
        <v>-0.000105781654156053</v>
      </c>
      <c r="L3875" s="2">
        <v>0.000326302185985572</v>
      </c>
    </row>
    <row r="3876" spans="1:12">
      <c r="A3876" s="2">
        <v>20197</v>
      </c>
      <c r="B3876" t="str">
        <f>VLOOKUP(A3876,'Table S1'!A:E,2,FALSE)</f>
        <v>Number of word pairs correctly associated</v>
      </c>
      <c r="C3876" s="26" t="s">
        <v>589</v>
      </c>
      <c r="D3876" t="s">
        <v>300</v>
      </c>
      <c r="E3876" s="2">
        <v>2.2562453821316</v>
      </c>
      <c r="F3876" s="2">
        <v>0.0240649791897958</v>
      </c>
      <c r="G3876">
        <v>22144</v>
      </c>
      <c r="H3876" s="2">
        <v>0.000285372734067271</v>
      </c>
      <c r="I3876" s="2">
        <v>0.000632730629600261</v>
      </c>
      <c r="J3876" s="2">
        <v>0.00604813279346148</v>
      </c>
      <c r="K3876" s="11">
        <v>3.74604906581842e-5</v>
      </c>
      <c r="L3876" s="2">
        <v>0.000533284977476357</v>
      </c>
    </row>
    <row r="3877" spans="1:12">
      <c r="A3877" s="2">
        <v>20197</v>
      </c>
      <c r="B3877" t="str">
        <f>VLOOKUP(A3877,'Table S1'!A:E,2,FALSE)</f>
        <v>Number of word pairs correctly associated</v>
      </c>
      <c r="C3877" s="26" t="s">
        <v>1021</v>
      </c>
      <c r="D3877" t="s">
        <v>300</v>
      </c>
      <c r="E3877" s="2">
        <v>0.870297919280098</v>
      </c>
      <c r="F3877" s="2">
        <v>0.38414704964559</v>
      </c>
      <c r="G3877">
        <v>22144</v>
      </c>
      <c r="H3877" s="2">
        <v>0.000124781757302175</v>
      </c>
      <c r="I3877" s="2">
        <v>0.00247434423043497</v>
      </c>
      <c r="J3877" s="2">
        <v>0.00233293658011008</v>
      </c>
      <c r="K3877">
        <v>-0.000156249730102558</v>
      </c>
      <c r="L3877" s="2">
        <v>0.000405813244706908</v>
      </c>
    </row>
    <row r="3878" spans="1:12">
      <c r="A3878" s="2">
        <v>20197</v>
      </c>
      <c r="B3878" t="str">
        <f>VLOOKUP(A3878,'Table S1'!A:E,2,FALSE)</f>
        <v>Number of word pairs correctly associated</v>
      </c>
      <c r="C3878" s="26" t="s">
        <v>1591</v>
      </c>
      <c r="D3878" t="s">
        <v>300</v>
      </c>
      <c r="E3878" s="2">
        <v>1.69297311027208</v>
      </c>
      <c r="F3878" s="2">
        <v>0.0904746517869569</v>
      </c>
      <c r="G3878">
        <v>22144</v>
      </c>
      <c r="H3878" s="2">
        <v>0.000247164392201045</v>
      </c>
      <c r="I3878" s="2">
        <v>0.00106844464259291</v>
      </c>
      <c r="J3878" s="2">
        <v>0.00453821480047149</v>
      </c>
      <c r="K3878" s="11">
        <v>-3.89947818617411e-5</v>
      </c>
      <c r="L3878" s="2">
        <v>0.000533323566263831</v>
      </c>
    </row>
    <row r="3879" spans="1:12">
      <c r="A3879" s="2">
        <v>20197</v>
      </c>
      <c r="B3879" t="str">
        <f>VLOOKUP(A3879,'Table S1'!A:E,2,FALSE)</f>
        <v>Number of word pairs correctly associated</v>
      </c>
      <c r="C3879" s="26" t="s">
        <v>1592</v>
      </c>
      <c r="D3879" t="s">
        <v>300</v>
      </c>
      <c r="E3879" s="2">
        <v>1.07010339238152</v>
      </c>
      <c r="F3879" s="2">
        <v>0.284584436031448</v>
      </c>
      <c r="G3879">
        <v>22144</v>
      </c>
      <c r="H3879" s="2">
        <v>0.000143255556019284</v>
      </c>
      <c r="I3879" s="2">
        <v>0.00580318828730976</v>
      </c>
      <c r="J3879" s="2">
        <v>0.00287480854497677</v>
      </c>
      <c r="K3879">
        <v>-0.000119140657350601</v>
      </c>
      <c r="L3879" s="2">
        <v>0.000405651769389169</v>
      </c>
    </row>
    <row r="3880" spans="1:12">
      <c r="A3880" s="2">
        <v>20197</v>
      </c>
      <c r="B3880" t="str">
        <f>VLOOKUP(A3880,'Table S1'!A:E,2,FALSE)</f>
        <v>Number of word pairs correctly associated</v>
      </c>
      <c r="C3880" s="26" t="s">
        <v>1013</v>
      </c>
      <c r="D3880" t="s">
        <v>300</v>
      </c>
      <c r="E3880">
        <v>-2.05339960449124</v>
      </c>
      <c r="F3880" s="2">
        <v>0.0400455567324024</v>
      </c>
      <c r="G3880">
        <v>22144</v>
      </c>
      <c r="H3880">
        <v>-0.000298411561614345</v>
      </c>
      <c r="I3880">
        <v>-0.000673241157159928</v>
      </c>
      <c r="J3880">
        <v>-0.00550438067789913</v>
      </c>
      <c r="K3880">
        <v>-0.000583260103707533</v>
      </c>
      <c r="L3880" s="11">
        <v>-1.35630195211567e-5</v>
      </c>
    </row>
    <row r="3881" spans="1:12">
      <c r="A3881" s="2">
        <v>20197</v>
      </c>
      <c r="B3881" t="str">
        <f>VLOOKUP(A3881,'Table S1'!A:E,2,FALSE)</f>
        <v>Number of word pairs correctly associated</v>
      </c>
      <c r="C3881" s="26" t="s">
        <v>1593</v>
      </c>
      <c r="D3881" t="s">
        <v>300</v>
      </c>
      <c r="E3881" s="2">
        <v>0.353025809117141</v>
      </c>
      <c r="F3881" s="2">
        <v>0.724072452062955</v>
      </c>
      <c r="G3881">
        <v>22144</v>
      </c>
      <c r="H3881" s="11">
        <v>4.80682166169283e-5</v>
      </c>
      <c r="I3881">
        <v>-0.00132738508281425</v>
      </c>
      <c r="J3881" s="2">
        <v>0.000946327465074948</v>
      </c>
      <c r="K3881">
        <v>-0.000218816302101365</v>
      </c>
      <c r="L3881" s="2">
        <v>0.000314952735335222</v>
      </c>
    </row>
    <row r="3882" spans="1:12">
      <c r="A3882" s="2">
        <v>20197</v>
      </c>
      <c r="B3882" t="str">
        <f>VLOOKUP(A3882,'Table S1'!A:E,2,FALSE)</f>
        <v>Number of word pairs correctly associated</v>
      </c>
      <c r="C3882" s="26" t="s">
        <v>1594</v>
      </c>
      <c r="D3882" t="s">
        <v>300</v>
      </c>
      <c r="E3882">
        <v>-0.214647441380208</v>
      </c>
      <c r="F3882" s="2">
        <v>0.830044179575285</v>
      </c>
      <c r="G3882">
        <v>22144</v>
      </c>
      <c r="H3882" s="11">
        <v>-2.89722879115234e-5</v>
      </c>
      <c r="I3882">
        <v>-0.00111187787226612</v>
      </c>
      <c r="J3882">
        <v>-0.000575387872048625</v>
      </c>
      <c r="K3882">
        <v>-0.000293535165711831</v>
      </c>
      <c r="L3882" s="2">
        <v>0.000235590589888784</v>
      </c>
    </row>
    <row r="3883" spans="1:12">
      <c r="A3883" s="2">
        <v>20197</v>
      </c>
      <c r="B3883" t="str">
        <f>VLOOKUP(A3883,'Table S1'!A:E,2,FALSE)</f>
        <v>Number of word pairs correctly associated</v>
      </c>
      <c r="C3883" s="26" t="s">
        <v>1595</v>
      </c>
      <c r="D3883" t="s">
        <v>300</v>
      </c>
      <c r="E3883">
        <v>-0.629056754329638</v>
      </c>
      <c r="F3883" s="2">
        <v>0.529318390082151</v>
      </c>
      <c r="G3883">
        <v>22144</v>
      </c>
      <c r="H3883" s="11">
        <v>-7.65025155454618e-5</v>
      </c>
      <c r="I3883">
        <v>-0.00339724650066735</v>
      </c>
      <c r="J3883">
        <v>-0.00168626108442828</v>
      </c>
      <c r="K3883">
        <v>-0.000314875874173431</v>
      </c>
      <c r="L3883" s="2">
        <v>0.000161870843082507</v>
      </c>
    </row>
    <row r="3884" spans="1:12">
      <c r="A3884" s="2">
        <v>20197</v>
      </c>
      <c r="B3884" t="str">
        <f>VLOOKUP(A3884,'Table S1'!A:E,2,FALSE)</f>
        <v>Number of word pairs correctly associated</v>
      </c>
      <c r="C3884" s="26" t="s">
        <v>1596</v>
      </c>
      <c r="D3884" t="s">
        <v>300</v>
      </c>
      <c r="E3884" s="2">
        <v>2.38359682953949</v>
      </c>
      <c r="F3884" s="2">
        <v>0.0171527495646853</v>
      </c>
      <c r="G3884">
        <v>22144</v>
      </c>
      <c r="H3884" s="2">
        <v>0.000254038688559201</v>
      </c>
      <c r="I3884">
        <v>-0.0106138158900261</v>
      </c>
      <c r="J3884" s="2">
        <v>0.00638951342141195</v>
      </c>
      <c r="K3884" s="11">
        <v>4.51384708150207e-5</v>
      </c>
      <c r="L3884" s="2">
        <v>0.000462938906303381</v>
      </c>
    </row>
    <row r="3885" spans="1:12">
      <c r="A3885" s="2">
        <v>20197</v>
      </c>
      <c r="B3885" t="str">
        <f>VLOOKUP(A3885,'Table S1'!A:E,2,FALSE)</f>
        <v>Number of word pairs correctly associated</v>
      </c>
      <c r="C3885" s="26" t="s">
        <v>598</v>
      </c>
      <c r="D3885" t="s">
        <v>300</v>
      </c>
      <c r="E3885" s="2">
        <v>2.74813360628357</v>
      </c>
      <c r="F3885" s="2">
        <v>0.00599840953863547</v>
      </c>
      <c r="G3885">
        <v>22144</v>
      </c>
      <c r="H3885" s="2">
        <v>0.000353965317990317</v>
      </c>
      <c r="I3885">
        <v>-0.00529447361360577</v>
      </c>
      <c r="J3885" s="2">
        <v>0.00736669739763606</v>
      </c>
      <c r="K3885" s="2">
        <v>0.000101504085557745</v>
      </c>
      <c r="L3885" s="2">
        <v>0.000606426550422889</v>
      </c>
    </row>
    <row r="3886" spans="1:12">
      <c r="A3886" s="2">
        <v>20197</v>
      </c>
      <c r="B3886" t="str">
        <f>VLOOKUP(A3886,'Table S1'!A:E,2,FALSE)</f>
        <v>Number of word pairs correctly associated</v>
      </c>
      <c r="C3886" s="26" t="s">
        <v>599</v>
      </c>
      <c r="D3886" t="s">
        <v>300</v>
      </c>
      <c r="E3886" s="2">
        <v>0.0166647122410996</v>
      </c>
      <c r="F3886" s="2">
        <v>0.986704248936372</v>
      </c>
      <c r="G3886">
        <v>22144</v>
      </c>
      <c r="H3886" s="11">
        <v>2.40033271682231e-6</v>
      </c>
      <c r="I3886">
        <v>-0.00240957989044192</v>
      </c>
      <c r="J3886" s="11">
        <v>4.46717335788057e-5</v>
      </c>
      <c r="K3886">
        <v>-0.000279922144119196</v>
      </c>
      <c r="L3886" s="2">
        <v>0.00028472280955284</v>
      </c>
    </row>
    <row r="3887" spans="1:12">
      <c r="A3887" s="2">
        <v>20197</v>
      </c>
      <c r="B3887" t="str">
        <f>VLOOKUP(A3887,'Table S1'!A:E,2,FALSE)</f>
        <v>Number of word pairs correctly associated</v>
      </c>
      <c r="C3887" s="26" t="s">
        <v>1597</v>
      </c>
      <c r="D3887" t="s">
        <v>300</v>
      </c>
      <c r="E3887">
        <v>-0.286413033734896</v>
      </c>
      <c r="F3887" s="2">
        <v>0.774564472606432</v>
      </c>
      <c r="G3887">
        <v>22144</v>
      </c>
      <c r="H3887" s="11">
        <v>-3.51422274512015e-5</v>
      </c>
      <c r="I3887" s="2">
        <v>0.00208271380214369</v>
      </c>
      <c r="J3887">
        <v>-0.000767764036449906</v>
      </c>
      <c r="K3887">
        <v>-0.000275638493306053</v>
      </c>
      <c r="L3887" s="2">
        <v>0.00020535403840365</v>
      </c>
    </row>
    <row r="3888" spans="1:12">
      <c r="A3888" s="2">
        <v>20197</v>
      </c>
      <c r="B3888" t="str">
        <f>VLOOKUP(A3888,'Table S1'!A:E,2,FALSE)</f>
        <v>Number of word pairs correctly associated</v>
      </c>
      <c r="C3888" s="26" t="s">
        <v>1598</v>
      </c>
      <c r="D3888" t="s">
        <v>300</v>
      </c>
      <c r="E3888" s="2">
        <v>1.66501690255659</v>
      </c>
      <c r="F3888" s="2">
        <v>0.0959235309272714</v>
      </c>
      <c r="G3888">
        <v>22143</v>
      </c>
      <c r="H3888" s="2">
        <v>0.000167862747219655</v>
      </c>
      <c r="I3888" s="2">
        <v>0.0004515719740315</v>
      </c>
      <c r="J3888" s="2">
        <v>0.00446341664458682</v>
      </c>
      <c r="K3888" s="11">
        <v>-2.97466122940148e-5</v>
      </c>
      <c r="L3888" s="2">
        <v>0.000365472106733324</v>
      </c>
    </row>
    <row r="3889" spans="1:12">
      <c r="A3889" s="2">
        <v>20197</v>
      </c>
      <c r="B3889" t="str">
        <f>VLOOKUP(A3889,'Table S1'!A:E,2,FALSE)</f>
        <v>Number of word pairs correctly associated</v>
      </c>
      <c r="C3889" s="26" t="s">
        <v>1433</v>
      </c>
      <c r="D3889" t="s">
        <v>300</v>
      </c>
      <c r="E3889">
        <v>-1.50182390380447</v>
      </c>
      <c r="F3889" s="2">
        <v>0.133156852040865</v>
      </c>
      <c r="G3889">
        <v>22144</v>
      </c>
      <c r="H3889">
        <v>-0.000205540980065135</v>
      </c>
      <c r="I3889">
        <v>-0.000273976412623003</v>
      </c>
      <c r="J3889">
        <v>-0.00402581672833066</v>
      </c>
      <c r="K3889">
        <v>-0.000473798089236667</v>
      </c>
      <c r="L3889" s="11">
        <v>6.27161291063969e-5</v>
      </c>
    </row>
    <row r="3890" spans="1:12">
      <c r="A3890" s="2">
        <v>20197</v>
      </c>
      <c r="B3890" t="str">
        <f>VLOOKUP(A3890,'Table S1'!A:E,2,FALSE)</f>
        <v>Number of word pairs correctly associated</v>
      </c>
      <c r="C3890" s="26" t="s">
        <v>603</v>
      </c>
      <c r="D3890" t="s">
        <v>300</v>
      </c>
      <c r="E3890">
        <v>-1.26647942286532</v>
      </c>
      <c r="F3890" s="2">
        <v>0.20535481343667</v>
      </c>
      <c r="G3890">
        <v>22144</v>
      </c>
      <c r="H3890">
        <v>-0.000157074256693048</v>
      </c>
      <c r="I3890" s="2">
        <v>0.000371355172760725</v>
      </c>
      <c r="J3890">
        <v>-0.00340242253802364</v>
      </c>
      <c r="K3890">
        <v>-0.000400170756026317</v>
      </c>
      <c r="L3890" s="11">
        <v>8.60222426402212e-5</v>
      </c>
    </row>
    <row r="3891" spans="1:12">
      <c r="A3891" s="2">
        <v>20197</v>
      </c>
      <c r="B3891" t="str">
        <f>VLOOKUP(A3891,'Table S1'!A:E,2,FALSE)</f>
        <v>Number of word pairs correctly associated</v>
      </c>
      <c r="C3891" s="26" t="s">
        <v>604</v>
      </c>
      <c r="D3891" t="s">
        <v>300</v>
      </c>
      <c r="E3891">
        <v>-0.118349993334347</v>
      </c>
      <c r="F3891" s="2">
        <v>0.905791420222395</v>
      </c>
      <c r="G3891">
        <v>22144</v>
      </c>
      <c r="H3891" s="11">
        <v>-1.20985451898072e-5</v>
      </c>
      <c r="I3891" s="2">
        <v>0.000658581009230712</v>
      </c>
      <c r="J3891">
        <v>-0.000317251164904395</v>
      </c>
      <c r="K3891">
        <v>-0.000212470411275884</v>
      </c>
      <c r="L3891" s="2">
        <v>0.00018827332089627</v>
      </c>
    </row>
    <row r="3892" spans="1:12">
      <c r="A3892" s="2">
        <v>20197</v>
      </c>
      <c r="B3892" t="str">
        <f>VLOOKUP(A3892,'Table S1'!A:E,2,FALSE)</f>
        <v>Number of word pairs correctly associated</v>
      </c>
      <c r="C3892" s="26" t="s">
        <v>605</v>
      </c>
      <c r="D3892" t="s">
        <v>300</v>
      </c>
      <c r="E3892" s="2">
        <v>1.34025800744538</v>
      </c>
      <c r="F3892" s="2">
        <v>0.180175229471799</v>
      </c>
      <c r="G3892">
        <v>22144</v>
      </c>
      <c r="H3892" s="2">
        <v>0.000139862051496011</v>
      </c>
      <c r="I3892" s="11">
        <v>-3.01616728406765e-6</v>
      </c>
      <c r="J3892" s="2">
        <v>0.00360056677191486</v>
      </c>
      <c r="K3892" s="11">
        <v>-6.46803323897749e-5</v>
      </c>
      <c r="L3892" s="2">
        <v>0.000344404435381797</v>
      </c>
    </row>
    <row r="3893" spans="1:12">
      <c r="A3893" s="2">
        <v>20197</v>
      </c>
      <c r="B3893" t="str">
        <f>VLOOKUP(A3893,'Table S1'!A:E,2,FALSE)</f>
        <v>Number of word pairs correctly associated</v>
      </c>
      <c r="C3893" s="26" t="s">
        <v>606</v>
      </c>
      <c r="D3893" t="s">
        <v>300</v>
      </c>
      <c r="E3893">
        <v>-2.9592251974054</v>
      </c>
      <c r="F3893" s="2">
        <v>0.00308739977727171</v>
      </c>
      <c r="G3893">
        <v>22144</v>
      </c>
      <c r="H3893">
        <v>-0.000318313851066921</v>
      </c>
      <c r="I3893" s="2">
        <v>0.00123977362438534</v>
      </c>
      <c r="J3893">
        <v>-0.00793255339220067</v>
      </c>
      <c r="K3893">
        <v>-0.000529152075542352</v>
      </c>
      <c r="L3893">
        <v>-0.000107475626591491</v>
      </c>
    </row>
    <row r="3894" spans="1:12">
      <c r="A3894" s="2">
        <v>20197</v>
      </c>
      <c r="B3894" t="str">
        <f>VLOOKUP(A3894,'Table S1'!A:E,2,FALSE)</f>
        <v>Number of word pairs correctly associated</v>
      </c>
      <c r="C3894" s="26" t="s">
        <v>607</v>
      </c>
      <c r="D3894" t="s">
        <v>300</v>
      </c>
      <c r="E3894">
        <v>-2.25923927129713</v>
      </c>
      <c r="F3894" s="2">
        <v>0.0238781853693002</v>
      </c>
      <c r="G3894">
        <v>22144</v>
      </c>
      <c r="H3894">
        <v>-0.000305930851529569</v>
      </c>
      <c r="I3894" s="2">
        <v>0.00148023622270692</v>
      </c>
      <c r="J3894">
        <v>-0.00605615826772302</v>
      </c>
      <c r="K3894">
        <v>-0.000571350382030418</v>
      </c>
      <c r="L3894" s="11">
        <v>-4.05113210287193e-5</v>
      </c>
    </row>
    <row r="3895" spans="1:12">
      <c r="A3895" s="2">
        <v>20197</v>
      </c>
      <c r="B3895" t="str">
        <f>VLOOKUP(A3895,'Table S1'!A:E,2,FALSE)</f>
        <v>Number of word pairs correctly associated</v>
      </c>
      <c r="C3895" s="26" t="s">
        <v>608</v>
      </c>
      <c r="D3895" t="s">
        <v>300</v>
      </c>
      <c r="E3895">
        <v>-2.46176415073941</v>
      </c>
      <c r="F3895" s="2">
        <v>0.0138331190034097</v>
      </c>
      <c r="G3895">
        <v>22144</v>
      </c>
      <c r="H3895">
        <v>-0.000289222219281642</v>
      </c>
      <c r="I3895" s="2">
        <v>0.00054065172779648</v>
      </c>
      <c r="J3895">
        <v>-0.00659905017768429</v>
      </c>
      <c r="K3895">
        <v>-0.000519502654143514</v>
      </c>
      <c r="L3895" s="11">
        <v>-5.89417844197693e-5</v>
      </c>
    </row>
    <row r="3896" spans="1:12">
      <c r="A3896" s="2">
        <v>20197</v>
      </c>
      <c r="B3896" t="str">
        <f>VLOOKUP(A3896,'Table S1'!A:E,2,FALSE)</f>
        <v>Number of word pairs correctly associated</v>
      </c>
      <c r="C3896" s="26" t="s">
        <v>609</v>
      </c>
      <c r="D3896" t="s">
        <v>300</v>
      </c>
      <c r="E3896">
        <v>-1.06492453194131</v>
      </c>
      <c r="F3896" s="2">
        <v>0.286921694047375</v>
      </c>
      <c r="G3896">
        <v>22144</v>
      </c>
      <c r="H3896">
        <v>-0.000133737462237767</v>
      </c>
      <c r="I3896" s="2">
        <v>0.000994766000069576</v>
      </c>
      <c r="J3896">
        <v>-0.00285465625113474</v>
      </c>
      <c r="K3896">
        <v>-0.000379890996575598</v>
      </c>
      <c r="L3896" s="2">
        <v>0.000112416072100065</v>
      </c>
    </row>
    <row r="3897" spans="1:12">
      <c r="A3897" s="2">
        <v>20197</v>
      </c>
      <c r="B3897" t="str">
        <f>VLOOKUP(A3897,'Table S1'!A:E,2,FALSE)</f>
        <v>Number of word pairs correctly associated</v>
      </c>
      <c r="C3897" s="26" t="s">
        <v>610</v>
      </c>
      <c r="D3897" t="s">
        <v>300</v>
      </c>
      <c r="E3897">
        <v>-2.37942003174007</v>
      </c>
      <c r="F3897" s="2">
        <v>0.0173483247241878</v>
      </c>
      <c r="G3897">
        <v>22144</v>
      </c>
      <c r="H3897">
        <v>-0.000313128437943472</v>
      </c>
      <c r="I3897" s="2">
        <v>0.0011998619350537</v>
      </c>
      <c r="J3897">
        <v>-0.00637831702054954</v>
      </c>
      <c r="K3897">
        <v>-0.000571071129755065</v>
      </c>
      <c r="L3897" s="11">
        <v>-5.51857461318791e-5</v>
      </c>
    </row>
    <row r="3898" spans="1:12">
      <c r="A3898" s="2">
        <v>20197</v>
      </c>
      <c r="B3898" t="str">
        <f>VLOOKUP(A3898,'Table S1'!A:E,2,FALSE)</f>
        <v>Number of word pairs correctly associated</v>
      </c>
      <c r="C3898" s="26" t="s">
        <v>611</v>
      </c>
      <c r="D3898" t="s">
        <v>300</v>
      </c>
      <c r="E3898" s="2">
        <v>0.0461981711087883</v>
      </c>
      <c r="F3898" s="2">
        <v>0.963152716754092</v>
      </c>
      <c r="G3898">
        <v>22144</v>
      </c>
      <c r="H3898" s="11">
        <v>5.84982416000822e-6</v>
      </c>
      <c r="I3898" s="2">
        <v>0.000737686466370874</v>
      </c>
      <c r="J3898" s="2">
        <v>0.000123839665620515</v>
      </c>
      <c r="K3898">
        <v>-0.000242343364348499</v>
      </c>
      <c r="L3898" s="2">
        <v>0.000254043012668515</v>
      </c>
    </row>
    <row r="3899" spans="1:12">
      <c r="A3899" s="2">
        <v>20197</v>
      </c>
      <c r="B3899" t="str">
        <f>VLOOKUP(A3899,'Table S1'!A:E,2,FALSE)</f>
        <v>Number of word pairs correctly associated</v>
      </c>
      <c r="C3899" s="26" t="s">
        <v>612</v>
      </c>
      <c r="D3899" t="s">
        <v>300</v>
      </c>
      <c r="E3899">
        <v>-2.81249797651132</v>
      </c>
      <c r="F3899" s="2">
        <v>0.00492015868650211</v>
      </c>
      <c r="G3899">
        <v>22144</v>
      </c>
      <c r="H3899">
        <v>-0.000260501577837337</v>
      </c>
      <c r="I3899">
        <v>-0.000432624991987417</v>
      </c>
      <c r="J3899">
        <v>-0.00753923371012579</v>
      </c>
      <c r="K3899">
        <v>-0.000442048950881752</v>
      </c>
      <c r="L3899" s="11">
        <v>-7.89542047929223e-5</v>
      </c>
    </row>
    <row r="3900" spans="1:12">
      <c r="A3900" s="2">
        <v>20197</v>
      </c>
      <c r="B3900" t="str">
        <f>VLOOKUP(A3900,'Table S1'!A:E,2,FALSE)</f>
        <v>Number of word pairs correctly associated</v>
      </c>
      <c r="C3900" s="26" t="s">
        <v>613</v>
      </c>
      <c r="D3900" t="s">
        <v>300</v>
      </c>
      <c r="E3900" s="2">
        <v>2.03429510968584</v>
      </c>
      <c r="F3900" s="2">
        <v>0.0419337415635895</v>
      </c>
      <c r="G3900">
        <v>22144</v>
      </c>
      <c r="H3900" s="2">
        <v>0.000232436614318115</v>
      </c>
      <c r="I3900">
        <v>-0.000688817938824467</v>
      </c>
      <c r="J3900" s="2">
        <v>0.0054531688183868</v>
      </c>
      <c r="K3900" s="11">
        <v>8.48076214475139e-6</v>
      </c>
      <c r="L3900" s="2">
        <v>0.000456392466491478</v>
      </c>
    </row>
    <row r="3901" spans="1:12">
      <c r="A3901" s="2">
        <v>20197</v>
      </c>
      <c r="B3901" t="str">
        <f>VLOOKUP(A3901,'Table S1'!A:E,2,FALSE)</f>
        <v>Number of word pairs correctly associated</v>
      </c>
      <c r="C3901" s="26" t="s">
        <v>614</v>
      </c>
      <c r="D3901" t="s">
        <v>300</v>
      </c>
      <c r="E3901" s="2">
        <v>0.0470307117506174</v>
      </c>
      <c r="F3901" s="2">
        <v>0.962489174280366</v>
      </c>
      <c r="G3901">
        <v>22144</v>
      </c>
      <c r="H3901" s="11">
        <v>5.17269964553769e-6</v>
      </c>
      <c r="I3901">
        <v>-0.000212435261199628</v>
      </c>
      <c r="J3901" s="2">
        <v>0.000126071389349509</v>
      </c>
      <c r="K3901">
        <v>-0.000210406839939762</v>
      </c>
      <c r="L3901" s="2">
        <v>0.000220752239230837</v>
      </c>
    </row>
    <row r="3902" spans="1:12">
      <c r="A3902" s="2">
        <v>20197</v>
      </c>
      <c r="B3902" t="str">
        <f>VLOOKUP(A3902,'Table S1'!A:E,2,FALSE)</f>
        <v>Number of word pairs correctly associated</v>
      </c>
      <c r="C3902" s="26" t="s">
        <v>615</v>
      </c>
      <c r="D3902" t="s">
        <v>300</v>
      </c>
      <c r="E3902" s="2">
        <v>0.594505929683002</v>
      </c>
      <c r="F3902" s="2">
        <v>0.552179851357929</v>
      </c>
      <c r="G3902">
        <v>22144</v>
      </c>
      <c r="H3902" s="11">
        <v>9.62882389605657e-5</v>
      </c>
      <c r="I3902">
        <v>-0.00268273342681998</v>
      </c>
      <c r="J3902" s="2">
        <v>0.00159364350956635</v>
      </c>
      <c r="K3902">
        <v>-0.000221171666685917</v>
      </c>
      <c r="L3902" s="2">
        <v>0.000413748144607048</v>
      </c>
    </row>
    <row r="3903" spans="1:12">
      <c r="A3903" s="2">
        <v>20197</v>
      </c>
      <c r="B3903" t="str">
        <f>VLOOKUP(A3903,'Table S1'!A:E,2,FALSE)</f>
        <v>Number of word pairs correctly associated</v>
      </c>
      <c r="C3903" s="26" t="s">
        <v>616</v>
      </c>
      <c r="D3903" t="s">
        <v>300</v>
      </c>
      <c r="E3903" s="2">
        <v>0.217307296211934</v>
      </c>
      <c r="F3903" s="2">
        <v>0.827970873475733</v>
      </c>
      <c r="G3903">
        <v>22144</v>
      </c>
      <c r="H3903" s="11">
        <v>2.41798304415279e-5</v>
      </c>
      <c r="I3903" s="11">
        <v>-8.48291032432757e-5</v>
      </c>
      <c r="J3903" s="2">
        <v>0.000582517927742483</v>
      </c>
      <c r="K3903">
        <v>-0.000193917712307171</v>
      </c>
      <c r="L3903" s="2">
        <v>0.000242277373190227</v>
      </c>
    </row>
    <row r="3904" spans="1:12">
      <c r="A3904" s="2">
        <v>20197</v>
      </c>
      <c r="B3904" t="str">
        <f>VLOOKUP(A3904,'Table S1'!A:E,2,FALSE)</f>
        <v>Number of word pairs correctly associated</v>
      </c>
      <c r="C3904" s="26" t="s">
        <v>617</v>
      </c>
      <c r="D3904" t="s">
        <v>300</v>
      </c>
      <c r="E3904" s="2">
        <v>5.51079326213222</v>
      </c>
      <c r="F3904" s="11">
        <v>3.61200274893126e-8</v>
      </c>
      <c r="G3904">
        <v>22141</v>
      </c>
      <c r="H3904" s="2">
        <v>0.000591792145555183</v>
      </c>
      <c r="I3904" s="2">
        <v>0.000865706762208246</v>
      </c>
      <c r="J3904" s="2">
        <v>0.0147759345873619</v>
      </c>
      <c r="K3904" s="2">
        <v>0.000381304354284055</v>
      </c>
      <c r="L3904" s="2">
        <v>0.000802279936826312</v>
      </c>
    </row>
    <row r="3905" spans="1:12">
      <c r="A3905" s="2">
        <v>20197</v>
      </c>
      <c r="B3905" t="str">
        <f>VLOOKUP(A3905,'Table S1'!A:E,2,FALSE)</f>
        <v>Number of word pairs correctly associated</v>
      </c>
      <c r="C3905" s="26" t="s">
        <v>618</v>
      </c>
      <c r="D3905" t="s">
        <v>300</v>
      </c>
      <c r="E3905" s="2">
        <v>0.938219943122917</v>
      </c>
      <c r="F3905" s="2">
        <v>0.348141624335217</v>
      </c>
      <c r="G3905">
        <v>22144</v>
      </c>
      <c r="H3905" s="2">
        <v>0.000112213455882952</v>
      </c>
      <c r="I3905">
        <v>-0.00947361106422659</v>
      </c>
      <c r="J3905" s="2">
        <v>0.00251500960419486</v>
      </c>
      <c r="K3905">
        <v>-0.000122215960927589</v>
      </c>
      <c r="L3905" s="2">
        <v>0.000346642872693493</v>
      </c>
    </row>
    <row r="3906" spans="1:12">
      <c r="A3906" s="2">
        <v>20197</v>
      </c>
      <c r="B3906" t="str">
        <f>VLOOKUP(A3906,'Table S1'!A:E,2,FALSE)</f>
        <v>Number of word pairs correctly associated</v>
      </c>
      <c r="C3906" s="26" t="s">
        <v>1599</v>
      </c>
      <c r="D3906" t="s">
        <v>300</v>
      </c>
      <c r="E3906" s="2">
        <v>7.27103681854968</v>
      </c>
      <c r="F3906" s="11">
        <v>3.68592239676365e-13</v>
      </c>
      <c r="G3906">
        <v>22144</v>
      </c>
      <c r="H3906" s="2">
        <v>0.00087648619445372</v>
      </c>
      <c r="I3906" s="2">
        <v>0.0017944809270804</v>
      </c>
      <c r="J3906" s="2">
        <v>0.0194908747838364</v>
      </c>
      <c r="K3906" s="2">
        <v>0.000640209674426866</v>
      </c>
      <c r="L3906" s="2">
        <v>0.00111276271448057</v>
      </c>
    </row>
    <row r="3907" spans="1:12">
      <c r="A3907" s="2">
        <v>20197</v>
      </c>
      <c r="B3907" t="str">
        <f>VLOOKUP(A3907,'Table S1'!A:E,2,FALSE)</f>
        <v>Number of word pairs correctly associated</v>
      </c>
      <c r="C3907" s="26" t="s">
        <v>1600</v>
      </c>
      <c r="D3907" t="s">
        <v>300</v>
      </c>
      <c r="E3907">
        <v>-0.826756891602116</v>
      </c>
      <c r="F3907" s="2">
        <v>0.408383776435449</v>
      </c>
      <c r="G3907">
        <v>22144</v>
      </c>
      <c r="H3907">
        <v>-0.00010402693654925</v>
      </c>
      <c r="I3907">
        <v>-0.00250964795648202</v>
      </c>
      <c r="J3907">
        <v>-0.00221621970195234</v>
      </c>
      <c r="K3907">
        <v>-0.00035065347944409</v>
      </c>
      <c r="L3907" s="2">
        <v>0.00014259960634559</v>
      </c>
    </row>
    <row r="3908" spans="1:12">
      <c r="A3908" s="2">
        <v>20197</v>
      </c>
      <c r="B3908" t="str">
        <f>VLOOKUP(A3908,'Table S1'!A:E,2,FALSE)</f>
        <v>Number of word pairs correctly associated</v>
      </c>
      <c r="C3908" s="26" t="s">
        <v>1601</v>
      </c>
      <c r="D3908" t="s">
        <v>300</v>
      </c>
      <c r="E3908">
        <v>-1.45341821546643</v>
      </c>
      <c r="F3908" s="2">
        <v>0.146121843030426</v>
      </c>
      <c r="G3908">
        <v>22144</v>
      </c>
      <c r="H3908">
        <v>-0.000214898030100663</v>
      </c>
      <c r="I3908" s="2">
        <v>0.000626018140398303</v>
      </c>
      <c r="J3908">
        <v>-0.00389605955149786</v>
      </c>
      <c r="K3908">
        <v>-0.000504708229241024</v>
      </c>
      <c r="L3908" s="11">
        <v>7.49121690396983e-5</v>
      </c>
    </row>
    <row r="3909" spans="1:12">
      <c r="A3909" s="2">
        <v>20197</v>
      </c>
      <c r="B3909" t="str">
        <f>VLOOKUP(A3909,'Table S1'!A:E,2,FALSE)</f>
        <v>Number of word pairs correctly associated</v>
      </c>
      <c r="C3909" s="26" t="s">
        <v>622</v>
      </c>
      <c r="D3909" t="s">
        <v>300</v>
      </c>
      <c r="E3909" s="2">
        <v>7.91283949452789</v>
      </c>
      <c r="F3909" s="11">
        <v>2.63315824294867e-15</v>
      </c>
      <c r="G3909">
        <v>22144</v>
      </c>
      <c r="H3909" s="2">
        <v>0.000920233099770194</v>
      </c>
      <c r="I3909" s="2">
        <v>0.00280852625061385</v>
      </c>
      <c r="J3909" s="2">
        <v>0.0212113028198366</v>
      </c>
      <c r="K3909" s="2">
        <v>0.000692284292846465</v>
      </c>
      <c r="L3909" s="2">
        <v>0.00114818190669392</v>
      </c>
    </row>
    <row r="3910" spans="1:12">
      <c r="A3910" s="2">
        <v>20197</v>
      </c>
      <c r="B3910" t="str">
        <f>VLOOKUP(A3910,'Table S1'!A:E,2,FALSE)</f>
        <v>Number of word pairs correctly associated</v>
      </c>
      <c r="C3910" s="26" t="s">
        <v>623</v>
      </c>
      <c r="D3910" t="s">
        <v>300</v>
      </c>
      <c r="E3910" s="2">
        <v>5.79392491829715</v>
      </c>
      <c r="F3910" s="11">
        <v>6.96918411772718e-9</v>
      </c>
      <c r="G3910">
        <v>22144</v>
      </c>
      <c r="H3910" s="2">
        <v>0.000678238383994029</v>
      </c>
      <c r="I3910" s="2">
        <v>0.00149033098700215</v>
      </c>
      <c r="J3910" s="2">
        <v>0.0155313015059116</v>
      </c>
      <c r="K3910" s="2">
        <v>0.00044879194010407</v>
      </c>
      <c r="L3910" s="2">
        <v>0.000907684827883988</v>
      </c>
    </row>
    <row r="3911" spans="1:12">
      <c r="A3911" s="2">
        <v>20197</v>
      </c>
      <c r="B3911" t="str">
        <f>VLOOKUP(A3911,'Table S1'!A:E,2,FALSE)</f>
        <v>Number of word pairs correctly associated</v>
      </c>
      <c r="C3911" s="26" t="s">
        <v>624</v>
      </c>
      <c r="D3911" t="s">
        <v>300</v>
      </c>
      <c r="E3911" s="2">
        <v>4.17030562315279</v>
      </c>
      <c r="F3911" s="11">
        <v>3.05348874703478e-5</v>
      </c>
      <c r="G3911">
        <v>22144</v>
      </c>
      <c r="H3911" s="2">
        <v>0.000504304000646986</v>
      </c>
      <c r="I3911" s="2">
        <v>0.000904158710578816</v>
      </c>
      <c r="J3911" s="2">
        <v>0.0111789978155293</v>
      </c>
      <c r="K3911" s="2">
        <v>0.000267277797656619</v>
      </c>
      <c r="L3911" s="2">
        <v>0.000741330203637354</v>
      </c>
    </row>
    <row r="3912" spans="1:12">
      <c r="A3912" s="2">
        <v>20197</v>
      </c>
      <c r="B3912" t="str">
        <f>VLOOKUP(A3912,'Table S1'!A:E,2,FALSE)</f>
        <v>Number of word pairs correctly associated</v>
      </c>
      <c r="C3912" s="26" t="s">
        <v>625</v>
      </c>
      <c r="D3912" t="s">
        <v>300</v>
      </c>
      <c r="E3912" s="2">
        <v>3.13133409532034</v>
      </c>
      <c r="F3912" s="2">
        <v>0.00174240519949439</v>
      </c>
      <c r="G3912">
        <v>22144</v>
      </c>
      <c r="H3912" s="2">
        <v>0.000346925532320308</v>
      </c>
      <c r="I3912" s="2">
        <v>0.00107504056674209</v>
      </c>
      <c r="J3912" s="2">
        <v>0.00839391166367665</v>
      </c>
      <c r="K3912" s="2">
        <v>0.00012976610574618</v>
      </c>
      <c r="L3912" s="2">
        <v>0.000564084958894437</v>
      </c>
    </row>
    <row r="3913" spans="1:12">
      <c r="A3913" s="2">
        <v>20197</v>
      </c>
      <c r="B3913" t="str">
        <f>VLOOKUP(A3913,'Table S1'!A:E,2,FALSE)</f>
        <v>Number of word pairs correctly associated</v>
      </c>
      <c r="C3913" s="26" t="s">
        <v>1414</v>
      </c>
      <c r="D3913" t="s">
        <v>300</v>
      </c>
      <c r="E3913" s="2">
        <v>6.38532997596293</v>
      </c>
      <c r="F3913" s="11">
        <v>1.74423141304888e-10</v>
      </c>
      <c r="G3913">
        <v>22144</v>
      </c>
      <c r="H3913" s="2">
        <v>0.000808496948411001</v>
      </c>
      <c r="I3913" s="2">
        <v>0.00155711142328212</v>
      </c>
      <c r="J3913" s="2">
        <v>0.0171166327610201</v>
      </c>
      <c r="K3913" s="2">
        <v>0.000560316897446044</v>
      </c>
      <c r="L3913" s="2">
        <v>0.00105667699937596</v>
      </c>
    </row>
    <row r="3914" spans="1:12">
      <c r="A3914" s="2">
        <v>20197</v>
      </c>
      <c r="B3914" t="str">
        <f>VLOOKUP(A3914,'Table S1'!A:E,2,FALSE)</f>
        <v>Number of word pairs correctly associated</v>
      </c>
      <c r="C3914" s="26" t="s">
        <v>1415</v>
      </c>
      <c r="D3914" t="s">
        <v>300</v>
      </c>
      <c r="E3914" s="2">
        <v>7.08784882318523</v>
      </c>
      <c r="F3914" s="11">
        <v>1.40301091614187e-12</v>
      </c>
      <c r="G3914">
        <v>22144</v>
      </c>
      <c r="H3914" s="2">
        <v>0.000890294839188024</v>
      </c>
      <c r="I3914" s="2">
        <v>0.00207872836865564</v>
      </c>
      <c r="J3914" s="2">
        <v>0.0189998176803376</v>
      </c>
      <c r="K3914" s="2">
        <v>0.000644093030183538</v>
      </c>
      <c r="L3914" s="2">
        <v>0.00113649664819251</v>
      </c>
    </row>
    <row r="3915" spans="1:12">
      <c r="A3915" s="2">
        <v>20197</v>
      </c>
      <c r="B3915" t="str">
        <f>VLOOKUP(A3915,'Table S1'!A:E,2,FALSE)</f>
        <v>Number of word pairs correctly associated</v>
      </c>
      <c r="C3915" s="26" t="s">
        <v>1602</v>
      </c>
      <c r="D3915" t="s">
        <v>300</v>
      </c>
      <c r="E3915" s="2">
        <v>3.07262887258236</v>
      </c>
      <c r="F3915" s="2">
        <v>0.00212439780350472</v>
      </c>
      <c r="G3915">
        <v>22144</v>
      </c>
      <c r="H3915" s="2">
        <v>0.000378630998135869</v>
      </c>
      <c r="I3915" s="2">
        <v>0.00141936409745127</v>
      </c>
      <c r="J3915" s="2">
        <v>0.00823654536584355</v>
      </c>
      <c r="K3915" s="2">
        <v>0.000137097212180619</v>
      </c>
      <c r="L3915" s="2">
        <v>0.000620164784091119</v>
      </c>
    </row>
    <row r="3916" spans="1:12">
      <c r="A3916" s="2">
        <v>20197</v>
      </c>
      <c r="B3916" t="str">
        <f>VLOOKUP(A3916,'Table S1'!A:E,2,FALSE)</f>
        <v>Number of word pairs correctly associated</v>
      </c>
      <c r="C3916" s="26" t="s">
        <v>629</v>
      </c>
      <c r="D3916" t="s">
        <v>300</v>
      </c>
      <c r="E3916" s="2">
        <v>1.88782987705798</v>
      </c>
      <c r="F3916" s="2">
        <v>0.0590618556538523</v>
      </c>
      <c r="G3916">
        <v>22144</v>
      </c>
      <c r="H3916" s="2">
        <v>0.00023631511621966</v>
      </c>
      <c r="I3916" s="2">
        <v>0.000429412574729047</v>
      </c>
      <c r="J3916" s="2">
        <v>0.00506055142686814</v>
      </c>
      <c r="K3916" s="11">
        <v>-9.04302757037583e-6</v>
      </c>
      <c r="L3916" s="2">
        <v>0.000481673260009695</v>
      </c>
    </row>
    <row r="3917" spans="1:12">
      <c r="A3917" s="2">
        <v>20197</v>
      </c>
      <c r="B3917" t="str">
        <f>VLOOKUP(A3917,'Table S1'!A:E,2,FALSE)</f>
        <v>Number of word pairs correctly associated</v>
      </c>
      <c r="C3917" s="26" t="s">
        <v>1603</v>
      </c>
      <c r="D3917" t="s">
        <v>300</v>
      </c>
      <c r="E3917" s="2">
        <v>2.08302474370651</v>
      </c>
      <c r="F3917" s="2">
        <v>0.0372604125485745</v>
      </c>
      <c r="G3917">
        <v>22144</v>
      </c>
      <c r="H3917" s="2">
        <v>0.000277402276318806</v>
      </c>
      <c r="I3917" s="2">
        <v>0.000631943671486874</v>
      </c>
      <c r="J3917" s="2">
        <v>0.00558379436996371</v>
      </c>
      <c r="K3917" s="11">
        <v>1.63740806789404e-5</v>
      </c>
      <c r="L3917" s="2">
        <v>0.000538430471958672</v>
      </c>
    </row>
    <row r="3918" spans="1:12">
      <c r="A3918" s="2">
        <v>20197</v>
      </c>
      <c r="B3918" t="str">
        <f>VLOOKUP(A3918,'Table S1'!A:E,2,FALSE)</f>
        <v>Number of word pairs correctly associated</v>
      </c>
      <c r="C3918" s="26" t="s">
        <v>631</v>
      </c>
      <c r="D3918" t="s">
        <v>300</v>
      </c>
      <c r="E3918" s="2">
        <v>5.29583293998713</v>
      </c>
      <c r="F3918" s="11">
        <v>1.1960560716106e-7</v>
      </c>
      <c r="G3918">
        <v>22144</v>
      </c>
      <c r="H3918" s="2">
        <v>0.00070920185861512</v>
      </c>
      <c r="I3918" s="2">
        <v>0.00111617327204595</v>
      </c>
      <c r="J3918" s="2">
        <v>0.014196107004447</v>
      </c>
      <c r="K3918" s="2">
        <v>0.000446715088962743</v>
      </c>
      <c r="L3918" s="2">
        <v>0.000971688628267497</v>
      </c>
    </row>
    <row r="3919" spans="1:12">
      <c r="A3919" s="2">
        <v>20197</v>
      </c>
      <c r="B3919" t="str">
        <f>VLOOKUP(A3919,'Table S1'!A:E,2,FALSE)</f>
        <v>Number of word pairs correctly associated</v>
      </c>
      <c r="C3919" s="26" t="s">
        <v>632</v>
      </c>
      <c r="D3919" t="s">
        <v>300</v>
      </c>
      <c r="E3919" s="2">
        <v>2.03410929392913</v>
      </c>
      <c r="F3919" s="2">
        <v>0.0419524703843229</v>
      </c>
      <c r="G3919">
        <v>22144</v>
      </c>
      <c r="H3919" s="2">
        <v>0.000267699656563028</v>
      </c>
      <c r="I3919">
        <v>-0.0053491927419336</v>
      </c>
      <c r="J3919" s="2">
        <v>0.005452670717258</v>
      </c>
      <c r="K3919" s="11">
        <v>9.74381951868159e-6</v>
      </c>
      <c r="L3919" s="2">
        <v>0.000525655493607374</v>
      </c>
    </row>
    <row r="3920" spans="1:12">
      <c r="A3920" s="2">
        <v>20197</v>
      </c>
      <c r="B3920" t="str">
        <f>VLOOKUP(A3920,'Table S1'!A:E,2,FALSE)</f>
        <v>Number of word pairs correctly associated</v>
      </c>
      <c r="C3920" s="26" t="s">
        <v>1604</v>
      </c>
      <c r="D3920" t="s">
        <v>300</v>
      </c>
      <c r="E3920" s="2">
        <v>5.13585147514452</v>
      </c>
      <c r="F3920" s="11">
        <v>2.83248611051052e-7</v>
      </c>
      <c r="G3920">
        <v>22144</v>
      </c>
      <c r="H3920" s="2">
        <v>0.00069720991454284</v>
      </c>
      <c r="I3920" s="2">
        <v>0.000118228490249411</v>
      </c>
      <c r="J3920" s="2">
        <v>0.0137672577527108</v>
      </c>
      <c r="K3920" s="2">
        <v>0.000431123361143528</v>
      </c>
      <c r="L3920" s="2">
        <v>0.000963296467942151</v>
      </c>
    </row>
    <row r="3921" spans="1:12">
      <c r="A3921" s="2">
        <v>20197</v>
      </c>
      <c r="B3921" t="str">
        <f>VLOOKUP(A3921,'Table S1'!A:E,2,FALSE)</f>
        <v>Number of word pairs correctly associated</v>
      </c>
      <c r="C3921" s="26" t="s">
        <v>1605</v>
      </c>
      <c r="D3921" t="s">
        <v>300</v>
      </c>
      <c r="E3921" s="2">
        <v>1.48581763493551</v>
      </c>
      <c r="F3921" s="2">
        <v>0.137341600258225</v>
      </c>
      <c r="G3921">
        <v>22144</v>
      </c>
      <c r="H3921" s="2">
        <v>0.000211004231515855</v>
      </c>
      <c r="I3921">
        <v>-0.000530412497195809</v>
      </c>
      <c r="J3921" s="2">
        <v>0.00398291003014347</v>
      </c>
      <c r="K3921" s="11">
        <v>-6.73497808356652e-5</v>
      </c>
      <c r="L3921" s="2">
        <v>0.000489358243867376</v>
      </c>
    </row>
    <row r="3922" spans="1:12">
      <c r="A3922" s="2">
        <v>20197</v>
      </c>
      <c r="B3922" t="str">
        <f>VLOOKUP(A3922,'Table S1'!A:E,2,FALSE)</f>
        <v>Number of word pairs correctly associated</v>
      </c>
      <c r="C3922" s="26" t="s">
        <v>1606</v>
      </c>
      <c r="D3922" t="s">
        <v>300</v>
      </c>
      <c r="E3922" s="2">
        <v>0.454072279932523</v>
      </c>
      <c r="F3922" s="2">
        <v>0.649781254542103</v>
      </c>
      <c r="G3922">
        <v>22143</v>
      </c>
      <c r="H3922" s="11">
        <v>6.03720504679915e-5</v>
      </c>
      <c r="I3922">
        <v>-0.00362004295285456</v>
      </c>
      <c r="J3922" s="2">
        <v>0.00121734951949018</v>
      </c>
      <c r="K3922">
        <v>-0.00020023296348012</v>
      </c>
      <c r="L3922" s="2">
        <v>0.000320977064416103</v>
      </c>
    </row>
    <row r="3923" spans="1:12">
      <c r="A3923" s="2">
        <v>20197</v>
      </c>
      <c r="B3923" t="str">
        <f>VLOOKUP(A3923,'Table S1'!A:E,2,FALSE)</f>
        <v>Number of word pairs correctly associated</v>
      </c>
      <c r="C3923" s="26" t="s">
        <v>636</v>
      </c>
      <c r="D3923" t="s">
        <v>300</v>
      </c>
      <c r="E3923" s="2">
        <v>2.02874825538896</v>
      </c>
      <c r="F3923" s="2">
        <v>0.0424958790952268</v>
      </c>
      <c r="G3923">
        <v>22144</v>
      </c>
      <c r="H3923" s="2">
        <v>0.000321766003844569</v>
      </c>
      <c r="I3923">
        <v>-0.000708262259292601</v>
      </c>
      <c r="J3923" s="2">
        <v>0.00543829981892459</v>
      </c>
      <c r="K3923" s="11">
        <v>1.08924148083102e-5</v>
      </c>
      <c r="L3923" s="2">
        <v>0.000632639592880828</v>
      </c>
    </row>
    <row r="3924" spans="1:12">
      <c r="A3924" s="2">
        <v>20197</v>
      </c>
      <c r="B3924" t="str">
        <f>VLOOKUP(A3924,'Table S1'!A:E,2,FALSE)</f>
        <v>Number of word pairs correctly associated</v>
      </c>
      <c r="C3924" s="26" t="s">
        <v>637</v>
      </c>
      <c r="D3924" t="s">
        <v>300</v>
      </c>
      <c r="E3924" s="2">
        <v>1.88600062643739</v>
      </c>
      <c r="F3924" s="2">
        <v>0.0593079457003796</v>
      </c>
      <c r="G3924">
        <v>22144</v>
      </c>
      <c r="H3924" s="2">
        <v>0.00026225598965223</v>
      </c>
      <c r="I3924" s="2">
        <v>0.000527582832133328</v>
      </c>
      <c r="J3924" s="2">
        <v>0.00505564790407161</v>
      </c>
      <c r="K3924" s="11">
        <v>-1.02998006550218e-5</v>
      </c>
      <c r="L3924" s="2">
        <v>0.000534811779959481</v>
      </c>
    </row>
    <row r="3925" spans="1:12">
      <c r="A3925" s="2">
        <v>20197</v>
      </c>
      <c r="B3925" t="str">
        <f>VLOOKUP(A3925,'Table S1'!A:E,2,FALSE)</f>
        <v>Number of word pairs correctly associated</v>
      </c>
      <c r="C3925" s="26" t="s">
        <v>1607</v>
      </c>
      <c r="D3925" t="s">
        <v>300</v>
      </c>
      <c r="E3925" s="2">
        <v>1.76328682944521</v>
      </c>
      <c r="F3925" s="2">
        <v>0.0778659151446978</v>
      </c>
      <c r="G3925">
        <v>22144</v>
      </c>
      <c r="H3925" s="2">
        <v>0.000223419412811978</v>
      </c>
      <c r="I3925">
        <v>-0.000215015099690233</v>
      </c>
      <c r="J3925" s="2">
        <v>0.00472669904696752</v>
      </c>
      <c r="K3925" s="11">
        <v>-2.49337939931892e-5</v>
      </c>
      <c r="L3925" s="2">
        <v>0.000471772619617146</v>
      </c>
    </row>
    <row r="3926" spans="1:12">
      <c r="A3926" s="2">
        <v>20197</v>
      </c>
      <c r="B3926" t="str">
        <f>VLOOKUP(A3926,'Table S1'!A:E,2,FALSE)</f>
        <v>Number of word pairs correctly associated</v>
      </c>
      <c r="C3926" s="26" t="s">
        <v>1608</v>
      </c>
      <c r="D3926" t="s">
        <v>300</v>
      </c>
      <c r="E3926" s="2">
        <v>5.71877495477284</v>
      </c>
      <c r="F3926" s="11">
        <v>1.08676141772939e-8</v>
      </c>
      <c r="G3926">
        <v>22144</v>
      </c>
      <c r="H3926" s="2">
        <v>0.00069292083894314</v>
      </c>
      <c r="I3926" s="2">
        <v>0.00212542284675038</v>
      </c>
      <c r="J3926" s="2">
        <v>0.0153298531340198</v>
      </c>
      <c r="K3926" s="2">
        <v>0.000455426946401396</v>
      </c>
      <c r="L3926" s="2">
        <v>0.000930414731484884</v>
      </c>
    </row>
    <row r="3927" spans="1:12">
      <c r="A3927" s="2">
        <v>20197</v>
      </c>
      <c r="B3927" t="str">
        <f>VLOOKUP(A3927,'Table S1'!A:E,2,FALSE)</f>
        <v>Number of word pairs correctly associated</v>
      </c>
      <c r="C3927" s="26" t="s">
        <v>1609</v>
      </c>
      <c r="D3927" t="s">
        <v>300</v>
      </c>
      <c r="E3927" s="2">
        <v>2.44860938220589</v>
      </c>
      <c r="F3927" s="2">
        <v>0.0143485875189694</v>
      </c>
      <c r="G3927">
        <v>22144</v>
      </c>
      <c r="H3927" s="2">
        <v>0.000325791311696118</v>
      </c>
      <c r="I3927" s="2">
        <v>0.00162981749500199</v>
      </c>
      <c r="J3927" s="2">
        <v>0.00656378726364662</v>
      </c>
      <c r="K3927" s="11">
        <v>6.50007806658701e-5</v>
      </c>
      <c r="L3927" s="2">
        <v>0.000586581842726367</v>
      </c>
    </row>
    <row r="3928" spans="1:12">
      <c r="A3928" s="2">
        <v>20197</v>
      </c>
      <c r="B3928" t="str">
        <f>VLOOKUP(A3928,'Table S1'!A:E,2,FALSE)</f>
        <v>Number of word pairs correctly associated</v>
      </c>
      <c r="C3928" s="26" t="s">
        <v>641</v>
      </c>
      <c r="D3928" t="s">
        <v>300</v>
      </c>
      <c r="E3928">
        <v>-2.8078233807156</v>
      </c>
      <c r="F3928" s="2">
        <v>0.00499211978709433</v>
      </c>
      <c r="G3928">
        <v>22144</v>
      </c>
      <c r="H3928">
        <v>-0.000402426535258272</v>
      </c>
      <c r="I3928" s="2">
        <v>0.000104443552037235</v>
      </c>
      <c r="J3928">
        <v>-0.00752670290281546</v>
      </c>
      <c r="K3928">
        <v>-0.000683350412072104</v>
      </c>
      <c r="L3928">
        <v>-0.000121502658444441</v>
      </c>
    </row>
    <row r="3929" spans="1:12">
      <c r="A3929" s="2">
        <v>20197</v>
      </c>
      <c r="B3929" t="str">
        <f>VLOOKUP(A3929,'Table S1'!A:E,2,FALSE)</f>
        <v>Number of word pairs correctly associated</v>
      </c>
      <c r="C3929" s="26" t="s">
        <v>642</v>
      </c>
      <c r="D3929" t="s">
        <v>300</v>
      </c>
      <c r="E3929">
        <v>-1.5405296692968</v>
      </c>
      <c r="F3929" s="2">
        <v>0.123445585310154</v>
      </c>
      <c r="G3929">
        <v>22144</v>
      </c>
      <c r="H3929">
        <v>-0.000219345135815981</v>
      </c>
      <c r="I3929">
        <v>-0.00113047390285905</v>
      </c>
      <c r="J3929">
        <v>-0.00412957211390357</v>
      </c>
      <c r="K3929">
        <v>-0.000498425814692611</v>
      </c>
      <c r="L3929" s="11">
        <v>5.97355430606498e-5</v>
      </c>
    </row>
    <row r="3930" spans="1:12">
      <c r="A3930" s="2">
        <v>20197</v>
      </c>
      <c r="B3930" t="str">
        <f>VLOOKUP(A3930,'Table S1'!A:E,2,FALSE)</f>
        <v>Number of word pairs correctly associated</v>
      </c>
      <c r="C3930" s="26" t="s">
        <v>643</v>
      </c>
      <c r="D3930" t="s">
        <v>300</v>
      </c>
      <c r="E3930" s="2">
        <v>3.91986838094847</v>
      </c>
      <c r="F3930" s="11">
        <v>8.88638618482485e-5</v>
      </c>
      <c r="G3930">
        <v>22144</v>
      </c>
      <c r="H3930" s="2">
        <v>0.00054970893615483</v>
      </c>
      <c r="I3930">
        <v>-0.00102619404606362</v>
      </c>
      <c r="J3930" s="2">
        <v>0.0105076711463312</v>
      </c>
      <c r="K3930" s="2">
        <v>0.000274835265605552</v>
      </c>
      <c r="L3930" s="2">
        <v>0.000824582606704109</v>
      </c>
    </row>
    <row r="3931" spans="1:12">
      <c r="A3931" s="2">
        <v>20197</v>
      </c>
      <c r="B3931" t="str">
        <f>VLOOKUP(A3931,'Table S1'!A:E,2,FALSE)</f>
        <v>Number of word pairs correctly associated</v>
      </c>
      <c r="C3931" s="26" t="s">
        <v>644</v>
      </c>
      <c r="D3931" t="s">
        <v>300</v>
      </c>
      <c r="E3931" s="2">
        <v>3.61292721922061</v>
      </c>
      <c r="F3931" s="2">
        <v>0.000303429741444225</v>
      </c>
      <c r="G3931">
        <v>22144</v>
      </c>
      <c r="H3931" s="2">
        <v>0.000462396425815271</v>
      </c>
      <c r="I3931" s="2">
        <v>0.000129685504559388</v>
      </c>
      <c r="J3931" s="2">
        <v>0.00968487903311009</v>
      </c>
      <c r="K3931" s="2">
        <v>0.000211538928541685</v>
      </c>
      <c r="L3931" s="2">
        <v>0.000713253923088857</v>
      </c>
    </row>
    <row r="3932" spans="1:12">
      <c r="A3932" s="2">
        <v>20197</v>
      </c>
      <c r="B3932" t="str">
        <f>VLOOKUP(A3932,'Table S1'!A:E,2,FALSE)</f>
        <v>Number of word pairs correctly associated</v>
      </c>
      <c r="C3932" s="26" t="s">
        <v>645</v>
      </c>
      <c r="D3932" t="s">
        <v>300</v>
      </c>
      <c r="E3932" s="2">
        <v>7.55501124379085</v>
      </c>
      <c r="F3932" s="11">
        <v>4.35043154233098e-14</v>
      </c>
      <c r="G3932">
        <v>22144</v>
      </c>
      <c r="H3932" s="2">
        <v>0.00101214266417004</v>
      </c>
      <c r="I3932" s="2">
        <v>0.00224756350917315</v>
      </c>
      <c r="J3932" s="2">
        <v>0.020252101841588</v>
      </c>
      <c r="K3932" s="2">
        <v>0.000749552505011521</v>
      </c>
      <c r="L3932" s="2">
        <v>0.00127473282332857</v>
      </c>
    </row>
    <row r="3933" spans="1:12">
      <c r="A3933" s="2">
        <v>20197</v>
      </c>
      <c r="B3933" t="str">
        <f>VLOOKUP(A3933,'Table S1'!A:E,2,FALSE)</f>
        <v>Number of word pairs correctly associated</v>
      </c>
      <c r="C3933" s="26" t="s">
        <v>1610</v>
      </c>
      <c r="D3933" t="s">
        <v>300</v>
      </c>
      <c r="E3933" s="2">
        <v>2.74628323350514</v>
      </c>
      <c r="F3933" s="2">
        <v>0.0060323373872398</v>
      </c>
      <c r="G3933">
        <v>22144</v>
      </c>
      <c r="H3933" s="2">
        <v>0.000446009175035787</v>
      </c>
      <c r="I3933" s="2">
        <v>0.000435701053302307</v>
      </c>
      <c r="J3933" s="2">
        <v>0.00736173725439544</v>
      </c>
      <c r="K3933" s="2">
        <v>0.000127684505388706</v>
      </c>
      <c r="L3933" s="2">
        <v>0.000764333844682868</v>
      </c>
    </row>
    <row r="3934" spans="1:12">
      <c r="A3934" s="2">
        <v>20197</v>
      </c>
      <c r="B3934" t="str">
        <f>VLOOKUP(A3934,'Table S1'!A:E,2,FALSE)</f>
        <v>Number of word pairs correctly associated</v>
      </c>
      <c r="C3934" s="26" t="s">
        <v>1611</v>
      </c>
      <c r="D3934" t="s">
        <v>300</v>
      </c>
      <c r="E3934" s="2">
        <v>2.58462083480694</v>
      </c>
      <c r="F3934" s="2">
        <v>0.00975495038108099</v>
      </c>
      <c r="G3934">
        <v>22144</v>
      </c>
      <c r="H3934" s="2">
        <v>0.00038312859405101</v>
      </c>
      <c r="I3934">
        <v>-0.000236299228312143</v>
      </c>
      <c r="J3934" s="2">
        <v>0.00692838206050582</v>
      </c>
      <c r="K3934" s="11">
        <v>9.25794805493366e-5</v>
      </c>
      <c r="L3934" s="2">
        <v>0.000673677707552684</v>
      </c>
    </row>
    <row r="3935" spans="1:12">
      <c r="A3935" s="2">
        <v>20197</v>
      </c>
      <c r="B3935" t="str">
        <f>VLOOKUP(A3935,'Table S1'!A:E,2,FALSE)</f>
        <v>Number of word pairs correctly associated</v>
      </c>
      <c r="C3935" s="26" t="s">
        <v>1612</v>
      </c>
      <c r="D3935" t="s">
        <v>300</v>
      </c>
      <c r="E3935">
        <v>-1.68327984591051</v>
      </c>
      <c r="F3935" s="2">
        <v>0.0923350260431846</v>
      </c>
      <c r="G3935">
        <v>22144</v>
      </c>
      <c r="H3935">
        <v>-0.000271463467559768</v>
      </c>
      <c r="I3935" s="11">
        <v>-1.22195621236008e-5</v>
      </c>
      <c r="J3935">
        <v>-0.00451223085806647</v>
      </c>
      <c r="K3935">
        <v>-0.000587565216227525</v>
      </c>
      <c r="L3935" s="11">
        <v>4.4638281107988e-5</v>
      </c>
    </row>
    <row r="3936" spans="1:12">
      <c r="A3936" s="2">
        <v>20197</v>
      </c>
      <c r="B3936" t="str">
        <f>VLOOKUP(A3936,'Table S1'!A:E,2,FALSE)</f>
        <v>Number of word pairs correctly associated</v>
      </c>
      <c r="C3936" s="26" t="s">
        <v>843</v>
      </c>
      <c r="D3936" t="s">
        <v>300</v>
      </c>
      <c r="E3936">
        <v>-1.39743566088021</v>
      </c>
      <c r="F3936" s="2">
        <v>0.162296602017012</v>
      </c>
      <c r="G3936">
        <v>22144</v>
      </c>
      <c r="H3936">
        <v>-0.000166289430121642</v>
      </c>
      <c r="I3936" s="2">
        <v>0.000223577319642783</v>
      </c>
      <c r="J3936">
        <v>-0.00374599168789752</v>
      </c>
      <c r="K3936">
        <v>-0.000399530300238223</v>
      </c>
      <c r="L3936" s="11">
        <v>6.69514399949398e-5</v>
      </c>
    </row>
    <row r="3937" spans="1:12">
      <c r="A3937" s="2">
        <v>20197</v>
      </c>
      <c r="B3937" t="str">
        <f>VLOOKUP(A3937,'Table S1'!A:E,2,FALSE)</f>
        <v>Number of word pairs correctly associated</v>
      </c>
      <c r="C3937" s="26" t="s">
        <v>1613</v>
      </c>
      <c r="D3937" t="s">
        <v>300</v>
      </c>
      <c r="E3937" s="2">
        <v>0.221511672915644</v>
      </c>
      <c r="F3937" s="2">
        <v>0.824696091188333</v>
      </c>
      <c r="G3937">
        <v>22144</v>
      </c>
      <c r="H3937" s="11">
        <v>3.35863119205279e-5</v>
      </c>
      <c r="I3937">
        <v>-0.000212226799524207</v>
      </c>
      <c r="J3937" s="2">
        <v>0.000593788257122062</v>
      </c>
      <c r="K3937">
        <v>-0.00026360597209182</v>
      </c>
      <c r="L3937" s="2">
        <v>0.000330778595932876</v>
      </c>
    </row>
    <row r="3938" spans="1:12">
      <c r="A3938" s="2">
        <v>20197</v>
      </c>
      <c r="B3938" t="str">
        <f>VLOOKUP(A3938,'Table S1'!A:E,2,FALSE)</f>
        <v>Number of word pairs correctly associated</v>
      </c>
      <c r="C3938" s="26" t="s">
        <v>651</v>
      </c>
      <c r="D3938" t="s">
        <v>300</v>
      </c>
      <c r="E3938" s="2">
        <v>0.848155503229876</v>
      </c>
      <c r="F3938" s="2">
        <v>0.39636054201606</v>
      </c>
      <c r="G3938">
        <v>22144</v>
      </c>
      <c r="H3938" s="2">
        <v>0.000118990173939145</v>
      </c>
      <c r="I3938" s="11">
        <v>4.14686424496864e-5</v>
      </c>
      <c r="J3938" s="2">
        <v>0.00227358121313608</v>
      </c>
      <c r="K3938">
        <v>-0.000155993838504037</v>
      </c>
      <c r="L3938" s="2">
        <v>0.000393974186382326</v>
      </c>
    </row>
    <row r="3939" spans="1:12">
      <c r="A3939" s="2">
        <v>20197</v>
      </c>
      <c r="B3939" t="str">
        <f>VLOOKUP(A3939,'Table S1'!A:E,2,FALSE)</f>
        <v>Number of word pairs correctly associated</v>
      </c>
      <c r="C3939" s="26" t="s">
        <v>1614</v>
      </c>
      <c r="D3939" t="s">
        <v>300</v>
      </c>
      <c r="E3939">
        <v>-0.625577293089502</v>
      </c>
      <c r="F3939" s="2">
        <v>0.531598683338997</v>
      </c>
      <c r="G3939">
        <v>22144</v>
      </c>
      <c r="H3939" s="11">
        <v>-9.23699567411201e-5</v>
      </c>
      <c r="I3939" s="11">
        <v>9.3623191594136e-5</v>
      </c>
      <c r="J3939">
        <v>-0.00167693397674899</v>
      </c>
      <c r="K3939">
        <v>-0.000381785327993689</v>
      </c>
      <c r="L3939" s="2">
        <v>0.000197045414511449</v>
      </c>
    </row>
    <row r="3940" spans="1:12">
      <c r="A3940" s="2">
        <v>20197</v>
      </c>
      <c r="B3940" t="str">
        <f>VLOOKUP(A3940,'Table S1'!A:E,2,FALSE)</f>
        <v>Number of word pairs correctly associated</v>
      </c>
      <c r="C3940" s="26" t="s">
        <v>1168</v>
      </c>
      <c r="D3940" t="s">
        <v>300</v>
      </c>
      <c r="E3940" s="2">
        <v>1.18283802580097</v>
      </c>
      <c r="F3940" s="2">
        <v>0.236886046371003</v>
      </c>
      <c r="G3940">
        <v>22144</v>
      </c>
      <c r="H3940" s="2">
        <v>0.000185133421896228</v>
      </c>
      <c r="I3940" s="2">
        <v>0.000277223897563305</v>
      </c>
      <c r="J3940" s="2">
        <v>0.00317073732753364</v>
      </c>
      <c r="K3940">
        <v>-0.000121649641900866</v>
      </c>
      <c r="L3940" s="2">
        <v>0.000491916485693323</v>
      </c>
    </row>
    <row r="3941" spans="1:12">
      <c r="A3941" s="2">
        <v>20197</v>
      </c>
      <c r="B3941" t="str">
        <f>VLOOKUP(A3941,'Table S1'!A:E,2,FALSE)</f>
        <v>Number of word pairs correctly associated</v>
      </c>
      <c r="C3941" s="26" t="s">
        <v>852</v>
      </c>
      <c r="D3941" t="s">
        <v>300</v>
      </c>
      <c r="E3941" s="2">
        <v>0.491898625862689</v>
      </c>
      <c r="F3941" s="2">
        <v>0.622795885771</v>
      </c>
      <c r="G3941">
        <v>22144</v>
      </c>
      <c r="H3941" s="11">
        <v>7.52173013968879e-5</v>
      </c>
      <c r="I3941" s="2">
        <v>0.000944499558489065</v>
      </c>
      <c r="J3941" s="2">
        <v>0.00131859248719129</v>
      </c>
      <c r="K3941">
        <v>-0.000224501487008922</v>
      </c>
      <c r="L3941" s="2">
        <v>0.000374936089802698</v>
      </c>
    </row>
    <row r="3942" spans="1:12">
      <c r="A3942" s="2">
        <v>20197</v>
      </c>
      <c r="B3942" t="str">
        <f>VLOOKUP(A3942,'Table S1'!A:E,2,FALSE)</f>
        <v>Number of word pairs correctly associated</v>
      </c>
      <c r="C3942" s="26" t="s">
        <v>1615</v>
      </c>
      <c r="D3942" t="s">
        <v>300</v>
      </c>
      <c r="E3942" s="2">
        <v>0.496949546843922</v>
      </c>
      <c r="F3942" s="2">
        <v>0.619229564100998</v>
      </c>
      <c r="G3942">
        <v>22144</v>
      </c>
      <c r="H3942" s="11">
        <v>5.83330227032588e-5</v>
      </c>
      <c r="I3942" s="11">
        <v>-7.0219957124961e-5</v>
      </c>
      <c r="J3942" s="2">
        <v>0.0013321320787028</v>
      </c>
      <c r="K3942">
        <v>-0.000171744404362697</v>
      </c>
      <c r="L3942" s="2">
        <v>0.000288410449769214</v>
      </c>
    </row>
    <row r="3943" spans="1:12">
      <c r="A3943" s="2">
        <v>20197</v>
      </c>
      <c r="B3943" t="str">
        <f>VLOOKUP(A3943,'Table S1'!A:E,2,FALSE)</f>
        <v>Number of word pairs correctly associated</v>
      </c>
      <c r="C3943" s="26" t="s">
        <v>1616</v>
      </c>
      <c r="D3943" t="s">
        <v>300</v>
      </c>
      <c r="E3943" s="2">
        <v>3.81471052266753</v>
      </c>
      <c r="F3943" s="2">
        <v>0.000136712785721617</v>
      </c>
      <c r="G3943">
        <v>22144</v>
      </c>
      <c r="H3943" s="2">
        <v>0.000455879854937007</v>
      </c>
      <c r="I3943">
        <v>-0.000476186220726218</v>
      </c>
      <c r="J3943" s="2">
        <v>0.0102257830608437</v>
      </c>
      <c r="K3943" s="2">
        <v>0.00022164007911172</v>
      </c>
      <c r="L3943" s="2">
        <v>0.000690119630762294</v>
      </c>
    </row>
    <row r="3944" spans="1:12">
      <c r="A3944" s="2">
        <v>20197</v>
      </c>
      <c r="B3944" t="str">
        <f>VLOOKUP(A3944,'Table S1'!A:E,2,FALSE)</f>
        <v>Number of word pairs correctly associated</v>
      </c>
      <c r="C3944" s="26" t="s">
        <v>657</v>
      </c>
      <c r="D3944" t="s">
        <v>300</v>
      </c>
      <c r="E3944">
        <v>-2.37415974742282</v>
      </c>
      <c r="F3944" s="2">
        <v>0.0175974138256319</v>
      </c>
      <c r="G3944">
        <v>22144</v>
      </c>
      <c r="H3944">
        <v>-0.000368223250704299</v>
      </c>
      <c r="I3944">
        <v>-0.00824459939431376</v>
      </c>
      <c r="J3944">
        <v>-0.00636421620583583</v>
      </c>
      <c r="K3944">
        <v>-0.000672222912080502</v>
      </c>
      <c r="L3944" s="11">
        <v>-6.42235893280958e-5</v>
      </c>
    </row>
    <row r="3945" spans="1:12">
      <c r="A3945" s="2">
        <v>20197</v>
      </c>
      <c r="B3945" t="str">
        <f>VLOOKUP(A3945,'Table S1'!A:E,2,FALSE)</f>
        <v>Number of word pairs correctly associated</v>
      </c>
      <c r="C3945" s="26" t="s">
        <v>1617</v>
      </c>
      <c r="D3945" t="s">
        <v>300</v>
      </c>
      <c r="E3945">
        <v>-1.79476417006414</v>
      </c>
      <c r="F3945" s="2">
        <v>0.072704914859177</v>
      </c>
      <c r="G3945">
        <v>22144</v>
      </c>
      <c r="H3945">
        <v>-0.000251997568378361</v>
      </c>
      <c r="I3945">
        <v>-0.00079032499906302</v>
      </c>
      <c r="J3945">
        <v>-0.00481107778411909</v>
      </c>
      <c r="K3945">
        <v>-0.000527205400262699</v>
      </c>
      <c r="L3945" s="11">
        <v>2.3210263505977e-5</v>
      </c>
    </row>
    <row r="3946" spans="1:12">
      <c r="A3946" s="2">
        <v>20197</v>
      </c>
      <c r="B3946" t="str">
        <f>VLOOKUP(A3946,'Table S1'!A:E,2,FALSE)</f>
        <v>Number of word pairs correctly associated</v>
      </c>
      <c r="C3946" s="26" t="s">
        <v>1618</v>
      </c>
      <c r="D3946" t="s">
        <v>300</v>
      </c>
      <c r="E3946">
        <v>-1.74719447562297</v>
      </c>
      <c r="F3946" s="2">
        <v>0.0806174716816426</v>
      </c>
      <c r="G3946">
        <v>22144</v>
      </c>
      <c r="H3946">
        <v>-0.000273814877580946</v>
      </c>
      <c r="I3946" s="2">
        <v>0.00116624941664326</v>
      </c>
      <c r="J3946">
        <v>-0.00468356158787417</v>
      </c>
      <c r="K3946">
        <v>-0.000580991119922821</v>
      </c>
      <c r="L3946" s="11">
        <v>3.33613647609285e-5</v>
      </c>
    </row>
    <row r="3947" spans="1:12">
      <c r="A3947" s="2">
        <v>20197</v>
      </c>
      <c r="B3947" t="str">
        <f>VLOOKUP(A3947,'Table S1'!A:E,2,FALSE)</f>
        <v>Number of word pairs correctly associated</v>
      </c>
      <c r="C3947" s="26" t="s">
        <v>660</v>
      </c>
      <c r="D3947" t="s">
        <v>300</v>
      </c>
      <c r="E3947" s="2">
        <v>0.104074877350971</v>
      </c>
      <c r="F3947" s="2">
        <v>0.917110870069499</v>
      </c>
      <c r="G3947">
        <v>22144</v>
      </c>
      <c r="H3947" s="11">
        <v>1.17277035806491e-5</v>
      </c>
      <c r="I3947" s="2">
        <v>0.000317240711022832</v>
      </c>
      <c r="J3947" s="2">
        <v>0.000278985026924334</v>
      </c>
      <c r="K3947">
        <v>-0.000209143400692699</v>
      </c>
      <c r="L3947" s="2">
        <v>0.000232598807853997</v>
      </c>
    </row>
    <row r="3948" spans="1:12">
      <c r="A3948" s="2">
        <v>20197</v>
      </c>
      <c r="B3948" t="str">
        <f>VLOOKUP(A3948,'Table S1'!A:E,2,FALSE)</f>
        <v>Number of word pairs correctly associated</v>
      </c>
      <c r="C3948" s="26" t="s">
        <v>1409</v>
      </c>
      <c r="D3948" t="s">
        <v>300</v>
      </c>
      <c r="E3948" s="2">
        <v>0.0501712215235993</v>
      </c>
      <c r="F3948" s="2">
        <v>0.959986397063137</v>
      </c>
      <c r="G3948">
        <v>22144</v>
      </c>
      <c r="H3948" s="11">
        <v>5.57406112538502e-6</v>
      </c>
      <c r="I3948">
        <v>-0.00428669404927326</v>
      </c>
      <c r="J3948" s="2">
        <v>0.00013448989750318</v>
      </c>
      <c r="K3948">
        <v>-0.000212191341010485</v>
      </c>
      <c r="L3948" s="2">
        <v>0.000223339463261255</v>
      </c>
    </row>
    <row r="3949" spans="1:12">
      <c r="A3949" s="2">
        <v>20197</v>
      </c>
      <c r="B3949" t="str">
        <f>VLOOKUP(A3949,'Table S1'!A:E,2,FALSE)</f>
        <v>Number of word pairs correctly associated</v>
      </c>
      <c r="C3949" s="26" t="s">
        <v>662</v>
      </c>
      <c r="D3949" t="s">
        <v>300</v>
      </c>
      <c r="E3949">
        <v>-0.441240532387011</v>
      </c>
      <c r="F3949" s="2">
        <v>0.659043180620829</v>
      </c>
      <c r="G3949">
        <v>22144</v>
      </c>
      <c r="H3949" s="11">
        <v>-5.03349727753704e-5</v>
      </c>
      <c r="I3949">
        <v>-0.00197849531601802</v>
      </c>
      <c r="J3949">
        <v>-0.00118279747179495</v>
      </c>
      <c r="K3949">
        <v>-0.000273932124897742</v>
      </c>
      <c r="L3949" s="2">
        <v>0.000173262179347001</v>
      </c>
    </row>
    <row r="3950" spans="1:12">
      <c r="A3950" s="2">
        <v>20197</v>
      </c>
      <c r="B3950" t="str">
        <f>VLOOKUP(A3950,'Table S1'!A:E,2,FALSE)</f>
        <v>Number of word pairs correctly associated</v>
      </c>
      <c r="C3950" s="26" t="s">
        <v>1619</v>
      </c>
      <c r="D3950" t="s">
        <v>300</v>
      </c>
      <c r="E3950" s="2">
        <v>1.1899542493455</v>
      </c>
      <c r="F3950" s="2">
        <v>0.234077131928997</v>
      </c>
      <c r="G3950">
        <v>22144</v>
      </c>
      <c r="H3950" s="2">
        <v>0.000143245898666197</v>
      </c>
      <c r="I3950">
        <v>-0.000541376319762063</v>
      </c>
      <c r="J3950" s="2">
        <v>0.00318981320701294</v>
      </c>
      <c r="K3950" s="11">
        <v>-9.27061550625363e-5</v>
      </c>
      <c r="L3950" s="2">
        <v>0.000379197952394931</v>
      </c>
    </row>
    <row r="3951" spans="1:12">
      <c r="A3951" s="2">
        <v>20197</v>
      </c>
      <c r="B3951" t="str">
        <f>VLOOKUP(A3951,'Table S1'!A:E,2,FALSE)</f>
        <v>Number of word pairs correctly associated</v>
      </c>
      <c r="C3951" s="26" t="s">
        <v>1620</v>
      </c>
      <c r="D3951" t="s">
        <v>300</v>
      </c>
      <c r="E3951" s="2">
        <v>0.541991770474995</v>
      </c>
      <c r="F3951" s="2">
        <v>0.587829628665312</v>
      </c>
      <c r="G3951">
        <v>22144</v>
      </c>
      <c r="H3951" s="11">
        <v>8.85445411132823e-5</v>
      </c>
      <c r="I3951" s="2">
        <v>0.000906730776012544</v>
      </c>
      <c r="J3951" s="2">
        <v>0.00145287309029265</v>
      </c>
      <c r="K3951">
        <v>-0.000231669911002837</v>
      </c>
      <c r="L3951" s="2">
        <v>0.000408758993229402</v>
      </c>
    </row>
    <row r="3952" spans="1:12">
      <c r="A3952" s="2">
        <v>20197</v>
      </c>
      <c r="B3952" t="str">
        <f>VLOOKUP(A3952,'Table S1'!A:E,2,FALSE)</f>
        <v>Number of word pairs correctly associated</v>
      </c>
      <c r="C3952" s="26" t="s">
        <v>1621</v>
      </c>
      <c r="D3952" t="s">
        <v>300</v>
      </c>
      <c r="E3952" s="2">
        <v>0.674113811311348</v>
      </c>
      <c r="F3952" s="2">
        <v>0.500245996119085</v>
      </c>
      <c r="G3952">
        <v>22144</v>
      </c>
      <c r="H3952" s="11">
        <v>9.77443499557038e-5</v>
      </c>
      <c r="I3952" s="2">
        <v>0.00501856837089613</v>
      </c>
      <c r="J3952" s="2">
        <v>0.00181091568860373</v>
      </c>
      <c r="K3952">
        <v>-0.000186459703183702</v>
      </c>
      <c r="L3952" s="2">
        <v>0.00038194840309511</v>
      </c>
    </row>
    <row r="3953" spans="1:12">
      <c r="A3953" s="2">
        <v>20197</v>
      </c>
      <c r="B3953" t="str">
        <f>VLOOKUP(A3953,'Table S1'!A:E,2,FALSE)</f>
        <v>Number of word pairs correctly associated</v>
      </c>
      <c r="C3953" s="26" t="s">
        <v>666</v>
      </c>
      <c r="D3953" t="s">
        <v>300</v>
      </c>
      <c r="E3953" s="2">
        <v>1.02599966628564</v>
      </c>
      <c r="F3953" s="2">
        <v>0.304902948669356</v>
      </c>
      <c r="G3953">
        <v>22144</v>
      </c>
      <c r="H3953" s="2">
        <v>0.000115012827290771</v>
      </c>
      <c r="I3953">
        <v>-0.000663645669028629</v>
      </c>
      <c r="J3953" s="2">
        <v>0.00275031354164153</v>
      </c>
      <c r="K3953">
        <v>-0.000104707830096904</v>
      </c>
      <c r="L3953" s="2">
        <v>0.000334733484678446</v>
      </c>
    </row>
    <row r="3954" spans="1:12">
      <c r="A3954" s="2">
        <v>20197</v>
      </c>
      <c r="B3954" t="str">
        <f>VLOOKUP(A3954,'Table S1'!A:E,2,FALSE)</f>
        <v>Number of word pairs correctly associated</v>
      </c>
      <c r="C3954" s="26" t="s">
        <v>667</v>
      </c>
      <c r="D3954" t="s">
        <v>300</v>
      </c>
      <c r="E3954" s="2">
        <v>2.94226682418504</v>
      </c>
      <c r="F3954" s="2">
        <v>0.00326156694830852</v>
      </c>
      <c r="G3954">
        <v>22143</v>
      </c>
      <c r="H3954" s="2">
        <v>0.000297164124747566</v>
      </c>
      <c r="I3954">
        <v>-0.00238876389787486</v>
      </c>
      <c r="J3954" s="2">
        <v>0.00788734498473763</v>
      </c>
      <c r="K3954" s="11">
        <v>9.9200155148326e-5</v>
      </c>
      <c r="L3954" s="2">
        <v>0.000495128094346806</v>
      </c>
    </row>
    <row r="3955" spans="1:12">
      <c r="A3955" s="2">
        <v>20197</v>
      </c>
      <c r="B3955" t="str">
        <f>VLOOKUP(A3955,'Table S1'!A:E,2,FALSE)</f>
        <v>Number of word pairs correctly associated</v>
      </c>
      <c r="C3955" s="26" t="s">
        <v>668</v>
      </c>
      <c r="D3955" t="s">
        <v>300</v>
      </c>
      <c r="E3955" s="2">
        <v>1.31676949450807</v>
      </c>
      <c r="F3955" s="2">
        <v>0.1879295281389</v>
      </c>
      <c r="G3955">
        <v>22144</v>
      </c>
      <c r="H3955" s="2">
        <v>0.00015019607591817</v>
      </c>
      <c r="I3955">
        <v>-0.00148997146430005</v>
      </c>
      <c r="J3955" s="2">
        <v>0.00352975648138056</v>
      </c>
      <c r="K3955" s="11">
        <v>-7.33775957926526e-5</v>
      </c>
      <c r="L3955" s="2">
        <v>0.000373769747628993</v>
      </c>
    </row>
    <row r="3956" spans="1:12">
      <c r="A3956" s="2">
        <v>20197</v>
      </c>
      <c r="B3956" t="str">
        <f>VLOOKUP(A3956,'Table S1'!A:E,2,FALSE)</f>
        <v>Number of word pairs correctly associated</v>
      </c>
      <c r="C3956" s="26" t="s">
        <v>1411</v>
      </c>
      <c r="D3956" t="s">
        <v>300</v>
      </c>
      <c r="E3956" s="2">
        <v>2.36169374364539</v>
      </c>
      <c r="F3956" s="2">
        <v>0.0182002692786707</v>
      </c>
      <c r="G3956">
        <v>22144</v>
      </c>
      <c r="H3956" s="2">
        <v>0.00030534089117924</v>
      </c>
      <c r="I3956">
        <v>-0.00702109885591529</v>
      </c>
      <c r="J3956" s="2">
        <v>0.00633079960724829</v>
      </c>
      <c r="K3956" s="11">
        <v>5.19253651218352e-5</v>
      </c>
      <c r="L3956" s="2">
        <v>0.000558756417236645</v>
      </c>
    </row>
    <row r="3957" spans="1:12">
      <c r="A3957" s="2">
        <v>20197</v>
      </c>
      <c r="B3957" t="str">
        <f>VLOOKUP(A3957,'Table S1'!A:E,2,FALSE)</f>
        <v>Number of word pairs correctly associated</v>
      </c>
      <c r="C3957" s="26" t="s">
        <v>670</v>
      </c>
      <c r="D3957" t="s">
        <v>300</v>
      </c>
      <c r="E3957" s="2">
        <v>6.32993328176299</v>
      </c>
      <c r="F3957" s="11">
        <v>2.49971299725051e-10</v>
      </c>
      <c r="G3957">
        <v>22144</v>
      </c>
      <c r="H3957" s="2">
        <v>0.000745229646578051</v>
      </c>
      <c r="I3957" s="2">
        <v>0.0011912729461872</v>
      </c>
      <c r="J3957" s="2">
        <v>0.0169681353655269</v>
      </c>
      <c r="K3957" s="2">
        <v>0.0005144684295628</v>
      </c>
      <c r="L3957" s="2">
        <v>0.000975990863593302</v>
      </c>
    </row>
    <row r="3958" spans="1:12">
      <c r="A3958" s="2">
        <v>20197</v>
      </c>
      <c r="B3958" t="str">
        <f>VLOOKUP(A3958,'Table S1'!A:E,2,FALSE)</f>
        <v>Number of word pairs correctly associated</v>
      </c>
      <c r="C3958" s="26" t="s">
        <v>1622</v>
      </c>
      <c r="D3958" t="s">
        <v>300</v>
      </c>
      <c r="E3958" s="2">
        <v>4.01102695814047</v>
      </c>
      <c r="F3958" s="11">
        <v>6.06536089959397e-5</v>
      </c>
      <c r="G3958">
        <v>22144</v>
      </c>
      <c r="H3958" s="2">
        <v>0.000498636296061256</v>
      </c>
      <c r="I3958" s="2">
        <v>0.00127545568503186</v>
      </c>
      <c r="J3958" s="2">
        <v>0.0107520325019207</v>
      </c>
      <c r="K3958" s="2">
        <v>0.00025496737703073</v>
      </c>
      <c r="L3958" s="2">
        <v>0.000742305215091782</v>
      </c>
    </row>
    <row r="3959" spans="1:12">
      <c r="A3959" s="2">
        <v>20197</v>
      </c>
      <c r="B3959" t="str">
        <f>VLOOKUP(A3959,'Table S1'!A:E,2,FALSE)</f>
        <v>Number of word pairs correctly associated</v>
      </c>
      <c r="C3959" s="26" t="s">
        <v>672</v>
      </c>
      <c r="D3959" t="s">
        <v>300</v>
      </c>
      <c r="E3959" s="2">
        <v>0.712937643113809</v>
      </c>
      <c r="F3959" s="2">
        <v>0.475891856794572</v>
      </c>
      <c r="G3959">
        <v>22144</v>
      </c>
      <c r="H3959" s="11">
        <v>6.88565503528866e-5</v>
      </c>
      <c r="I3959" s="2">
        <v>0.00144582271066555</v>
      </c>
      <c r="J3959" s="2">
        <v>0.0019111137348616</v>
      </c>
      <c r="K3959">
        <v>-0.000120449957790367</v>
      </c>
      <c r="L3959" s="2">
        <v>0.00025816305849614</v>
      </c>
    </row>
    <row r="3960" spans="1:12">
      <c r="A3960" s="2">
        <v>20197</v>
      </c>
      <c r="B3960" t="str">
        <f>VLOOKUP(A3960,'Table S1'!A:E,2,FALSE)</f>
        <v>Number of word pairs correctly associated</v>
      </c>
      <c r="C3960" s="26" t="s">
        <v>1623</v>
      </c>
      <c r="D3960" t="s">
        <v>300</v>
      </c>
      <c r="E3960" s="2">
        <v>1.5945999757254</v>
      </c>
      <c r="F3960" s="2">
        <v>0.110815989316912</v>
      </c>
      <c r="G3960">
        <v>22144</v>
      </c>
      <c r="H3960" s="2">
        <v>0.000263218280126862</v>
      </c>
      <c r="I3960">
        <v>-0.00164024281631001</v>
      </c>
      <c r="J3960" s="2">
        <v>0.00427451396998588</v>
      </c>
      <c r="K3960" s="11">
        <v>-6.03277858963135e-5</v>
      </c>
      <c r="L3960" s="2">
        <v>0.000586764346150038</v>
      </c>
    </row>
    <row r="3961" spans="1:12">
      <c r="A3961" s="2">
        <v>20197</v>
      </c>
      <c r="B3961" t="str">
        <f>VLOOKUP(A3961,'Table S1'!A:E,2,FALSE)</f>
        <v>Number of word pairs correctly associated</v>
      </c>
      <c r="C3961" s="26" t="s">
        <v>1624</v>
      </c>
      <c r="D3961" t="s">
        <v>300</v>
      </c>
      <c r="E3961" s="2">
        <v>3.04763661424678</v>
      </c>
      <c r="F3961" s="2">
        <v>0.00230920413265206</v>
      </c>
      <c r="G3961">
        <v>22144</v>
      </c>
      <c r="H3961" s="2">
        <v>0.00050542239450498</v>
      </c>
      <c r="I3961">
        <v>-0.00267028295074112</v>
      </c>
      <c r="J3961" s="2">
        <v>0.00816955065931954</v>
      </c>
      <c r="K3961" s="2">
        <v>0.000180362696102743</v>
      </c>
      <c r="L3961" s="2">
        <v>0.000830482092907217</v>
      </c>
    </row>
    <row r="3962" spans="1:12">
      <c r="A3962" s="2">
        <v>20197</v>
      </c>
      <c r="B3962" t="str">
        <f>VLOOKUP(A3962,'Table S1'!A:E,2,FALSE)</f>
        <v>Number of word pairs correctly associated</v>
      </c>
      <c r="C3962" s="26" t="s">
        <v>329</v>
      </c>
      <c r="D3962" t="s">
        <v>307</v>
      </c>
      <c r="E3962" s="2">
        <v>1.51473431472176</v>
      </c>
      <c r="F3962" s="2">
        <v>0.129853973515295</v>
      </c>
      <c r="G3962">
        <v>22144</v>
      </c>
      <c r="H3962" s="11">
        <v>8.81769956635822e-5</v>
      </c>
      <c r="I3962" s="2">
        <v>0.000616755395960942</v>
      </c>
      <c r="J3962" s="2">
        <v>0.0040604246128561</v>
      </c>
      <c r="K3962" s="11">
        <v>-2.59243229196361e-5</v>
      </c>
      <c r="L3962" s="2">
        <v>0.000202278314246801</v>
      </c>
    </row>
    <row r="3963" spans="1:12">
      <c r="A3963" s="2">
        <v>20197</v>
      </c>
      <c r="B3963" t="str">
        <f>VLOOKUP(A3963,'Table S1'!A:E,2,FALSE)</f>
        <v>Number of word pairs correctly associated</v>
      </c>
      <c r="C3963" s="26" t="s">
        <v>315</v>
      </c>
      <c r="D3963" t="s">
        <v>307</v>
      </c>
      <c r="E3963" s="2">
        <v>1.36735349119143</v>
      </c>
      <c r="F3963" s="2">
        <v>0.17152841112518</v>
      </c>
      <c r="G3963">
        <v>22144</v>
      </c>
      <c r="H3963" s="11">
        <v>6.38104413841383e-5</v>
      </c>
      <c r="I3963" s="2">
        <v>0.00018384640572067</v>
      </c>
      <c r="J3963" s="2">
        <v>0.00366535287155507</v>
      </c>
      <c r="K3963" s="11">
        <v>-2.76604211920001e-5</v>
      </c>
      <c r="L3963" s="2">
        <v>0.000155281303960277</v>
      </c>
    </row>
    <row r="3964" spans="1:12">
      <c r="A3964" s="2">
        <v>20197</v>
      </c>
      <c r="B3964" t="str">
        <f>VLOOKUP(A3964,'Table S1'!A:E,2,FALSE)</f>
        <v>Number of word pairs correctly associated</v>
      </c>
      <c r="C3964" s="26" t="s">
        <v>316</v>
      </c>
      <c r="D3964" t="s">
        <v>307</v>
      </c>
      <c r="E3964">
        <v>-3.22169428163793</v>
      </c>
      <c r="F3964" s="2">
        <v>0.00127619179973148</v>
      </c>
      <c r="G3964">
        <v>22144</v>
      </c>
      <c r="H3964">
        <v>-0.000181799379063382</v>
      </c>
      <c r="I3964" s="2">
        <v>0.000948264811011785</v>
      </c>
      <c r="J3964">
        <v>-0.00863613283803066</v>
      </c>
      <c r="K3964">
        <v>-0.000292405687828843</v>
      </c>
      <c r="L3964" s="11">
        <v>-7.11930702979206e-5</v>
      </c>
    </row>
    <row r="3965" spans="1:12">
      <c r="A3965" s="2">
        <v>20197</v>
      </c>
      <c r="B3965" t="str">
        <f>VLOOKUP(A3965,'Table S1'!A:E,2,FALSE)</f>
        <v>Number of word pairs correctly associated</v>
      </c>
      <c r="C3965" s="26" t="s">
        <v>317</v>
      </c>
      <c r="D3965" t="s">
        <v>307</v>
      </c>
      <c r="E3965">
        <v>-0.383385345543194</v>
      </c>
      <c r="F3965" s="2">
        <v>0.701437747790665</v>
      </c>
      <c r="G3965">
        <v>22144</v>
      </c>
      <c r="H3965" s="11">
        <v>-1.87547568305071e-5</v>
      </c>
      <c r="I3965" s="2">
        <v>0.000633256039860862</v>
      </c>
      <c r="J3965">
        <v>-0.00102770979578546</v>
      </c>
      <c r="K3965">
        <v>-0.000114639113512044</v>
      </c>
      <c r="L3965" s="11">
        <v>7.71295998510295e-5</v>
      </c>
    </row>
    <row r="3966" spans="1:12">
      <c r="A3966" s="2">
        <v>20197</v>
      </c>
      <c r="B3966" t="str">
        <f>VLOOKUP(A3966,'Table S1'!A:E,2,FALSE)</f>
        <v>Number of word pairs correctly associated</v>
      </c>
      <c r="C3966" s="26" t="s">
        <v>318</v>
      </c>
      <c r="D3966" t="s">
        <v>307</v>
      </c>
      <c r="E3966">
        <v>-0.690766207248361</v>
      </c>
      <c r="F3966" s="2">
        <v>0.489719715554914</v>
      </c>
      <c r="G3966">
        <v>22144</v>
      </c>
      <c r="H3966" s="11">
        <v>-3.34321825438851e-5</v>
      </c>
      <c r="I3966" s="2">
        <v>0.00680305655912535</v>
      </c>
      <c r="J3966">
        <v>-0.00185566508162892</v>
      </c>
      <c r="K3966">
        <v>-0.000128297065599458</v>
      </c>
      <c r="L3966" s="11">
        <v>6.14327005116878e-5</v>
      </c>
    </row>
    <row r="3967" spans="1:12">
      <c r="A3967" s="2">
        <v>20197</v>
      </c>
      <c r="B3967" t="str">
        <f>VLOOKUP(A3967,'Table S1'!A:E,2,FALSE)</f>
        <v>Number of word pairs correctly associated</v>
      </c>
      <c r="C3967" s="26" t="s">
        <v>319</v>
      </c>
      <c r="D3967" t="s">
        <v>307</v>
      </c>
      <c r="E3967" s="2">
        <v>0.633274903512996</v>
      </c>
      <c r="F3967" s="2">
        <v>0.526560679031312</v>
      </c>
      <c r="G3967">
        <v>22144</v>
      </c>
      <c r="H3967" s="11">
        <v>2.75419379147451e-5</v>
      </c>
      <c r="I3967" s="2">
        <v>0.00114559646140003</v>
      </c>
      <c r="J3967" s="2">
        <v>0.00169756833256965</v>
      </c>
      <c r="K3967" s="11">
        <v>-5.77040694431198e-5</v>
      </c>
      <c r="L3967" s="2">
        <v>0.00011278794527261</v>
      </c>
    </row>
    <row r="3968" spans="1:12">
      <c r="A3968" s="2">
        <v>20197</v>
      </c>
      <c r="B3968" t="str">
        <f>VLOOKUP(A3968,'Table S1'!A:E,2,FALSE)</f>
        <v>Number of word pairs correctly associated</v>
      </c>
      <c r="C3968" s="26" t="s">
        <v>320</v>
      </c>
      <c r="D3968" t="s">
        <v>307</v>
      </c>
      <c r="E3968" s="2">
        <v>0.394535826684513</v>
      </c>
      <c r="F3968" s="2">
        <v>0.693189281466087</v>
      </c>
      <c r="G3968">
        <v>22144</v>
      </c>
      <c r="H3968" s="11">
        <v>1.67479383303512e-5</v>
      </c>
      <c r="I3968" s="2">
        <v>0.000466130252301641</v>
      </c>
      <c r="J3968" s="2">
        <v>0.00105759998024313</v>
      </c>
      <c r="K3968" s="11">
        <v>-6.64565465702292e-5</v>
      </c>
      <c r="L3968" s="11">
        <v>9.99524232309316e-5</v>
      </c>
    </row>
    <row r="3969" spans="1:12">
      <c r="A3969" s="2">
        <v>20197</v>
      </c>
      <c r="B3969" t="str">
        <f>VLOOKUP(A3969,'Table S1'!A:E,2,FALSE)</f>
        <v>Number of word pairs correctly associated</v>
      </c>
      <c r="C3969" s="26" t="s">
        <v>1280</v>
      </c>
      <c r="D3969" t="s">
        <v>307</v>
      </c>
      <c r="E3969">
        <v>-0.479318889613698</v>
      </c>
      <c r="F3969" s="2">
        <v>0.631716519361552</v>
      </c>
      <c r="G3969">
        <v>22144</v>
      </c>
      <c r="H3969" s="11">
        <v>-3.14125327835382e-5</v>
      </c>
      <c r="I3969" s="2">
        <v>0.00160258816936194</v>
      </c>
      <c r="J3969">
        <v>-0.00128487101525248</v>
      </c>
      <c r="K3969">
        <v>-0.000159867303994461</v>
      </c>
      <c r="L3969" s="11">
        <v>9.70422384273842e-5</v>
      </c>
    </row>
    <row r="3970" spans="1:12">
      <c r="A3970" s="2">
        <v>20197</v>
      </c>
      <c r="B3970" t="str">
        <f>VLOOKUP(A3970,'Table S1'!A:E,2,FALSE)</f>
        <v>Number of word pairs correctly associated</v>
      </c>
      <c r="C3970" s="26" t="s">
        <v>1625</v>
      </c>
      <c r="D3970" t="s">
        <v>307</v>
      </c>
      <c r="E3970" s="2">
        <v>0.458355077100099</v>
      </c>
      <c r="F3970" s="2">
        <v>0.646701858502246</v>
      </c>
      <c r="G3970">
        <v>22144</v>
      </c>
      <c r="H3970" s="11">
        <v>3.09927050011803e-5</v>
      </c>
      <c r="I3970" s="2">
        <v>0.00232783522695894</v>
      </c>
      <c r="J3970" s="2">
        <v>0.00122867503455658</v>
      </c>
      <c r="K3970">
        <v>-0.000101541893230684</v>
      </c>
      <c r="L3970" s="2">
        <v>0.000163527303233045</v>
      </c>
    </row>
    <row r="3971" spans="1:12">
      <c r="A3971" s="2">
        <v>20197</v>
      </c>
      <c r="B3971" t="str">
        <f>VLOOKUP(A3971,'Table S1'!A:E,2,FALSE)</f>
        <v>Number of word pairs correctly associated</v>
      </c>
      <c r="C3971" s="26" t="s">
        <v>323</v>
      </c>
      <c r="D3971" t="s">
        <v>307</v>
      </c>
      <c r="E3971" s="2">
        <v>1.54837810877048</v>
      </c>
      <c r="F3971" s="2">
        <v>0.121545579204455</v>
      </c>
      <c r="G3971">
        <v>22144</v>
      </c>
      <c r="H3971" s="11">
        <v>8.69667647965949e-5</v>
      </c>
      <c r="I3971" s="2">
        <v>0.000966664094284075</v>
      </c>
      <c r="J3971" s="2">
        <v>0.0041506107848452</v>
      </c>
      <c r="K3971" s="11">
        <v>-2.31232985264598e-5</v>
      </c>
      <c r="L3971" s="2">
        <v>0.00019705682811965</v>
      </c>
    </row>
    <row r="3972" spans="1:12">
      <c r="A3972" s="2">
        <v>20197</v>
      </c>
      <c r="B3972" t="str">
        <f>VLOOKUP(A3972,'Table S1'!A:E,2,FALSE)</f>
        <v>Number of word pairs correctly associated</v>
      </c>
      <c r="C3972" s="26" t="s">
        <v>324</v>
      </c>
      <c r="D3972" t="s">
        <v>307</v>
      </c>
      <c r="E3972" s="2">
        <v>2.06548990160055</v>
      </c>
      <c r="F3972" s="2">
        <v>0.0388882780412744</v>
      </c>
      <c r="G3972">
        <v>22144</v>
      </c>
      <c r="H3972" s="2">
        <v>0.000104783695711888</v>
      </c>
      <c r="I3972" s="2">
        <v>0.000570716438271852</v>
      </c>
      <c r="J3972" s="2">
        <v>0.00553679015029457</v>
      </c>
      <c r="K3972" s="11">
        <v>5.34796590738072e-6</v>
      </c>
      <c r="L3972" s="2">
        <v>0.000204219425516395</v>
      </c>
    </row>
    <row r="3973" spans="1:12">
      <c r="A3973" s="2">
        <v>20197</v>
      </c>
      <c r="B3973" t="str">
        <f>VLOOKUP(A3973,'Table S1'!A:E,2,FALSE)</f>
        <v>Number of word pairs correctly associated</v>
      </c>
      <c r="C3973" s="26" t="s">
        <v>1626</v>
      </c>
      <c r="D3973" t="s">
        <v>307</v>
      </c>
      <c r="E3973" s="2">
        <v>1.37246428626271</v>
      </c>
      <c r="F3973" s="2">
        <v>0.169932849963961</v>
      </c>
      <c r="G3973">
        <v>22144</v>
      </c>
      <c r="H3973" s="11">
        <v>8.01628584273451e-5</v>
      </c>
      <c r="I3973" s="2">
        <v>0.00093251469532313</v>
      </c>
      <c r="J3973" s="2">
        <v>0.00367905296265159</v>
      </c>
      <c r="K3973" s="11">
        <v>-3.43209246775873e-5</v>
      </c>
      <c r="L3973" s="2">
        <v>0.000194646641532277</v>
      </c>
    </row>
    <row r="3974" spans="1:12">
      <c r="A3974" s="2">
        <v>20197</v>
      </c>
      <c r="B3974" t="str">
        <f>VLOOKUP(A3974,'Table S1'!A:E,2,FALSE)</f>
        <v>Number of word pairs correctly associated</v>
      </c>
      <c r="C3974" s="26" t="s">
        <v>1145</v>
      </c>
      <c r="D3974" t="s">
        <v>307</v>
      </c>
      <c r="E3974">
        <v>-1.49311823019755</v>
      </c>
      <c r="F3974" s="2">
        <v>0.135420488494637</v>
      </c>
      <c r="G3974">
        <v>22144</v>
      </c>
      <c r="H3974" s="11">
        <v>-7.25595015601267e-5</v>
      </c>
      <c r="I3974" s="2">
        <v>0.00164882731159152</v>
      </c>
      <c r="J3974">
        <v>-0.00400248013983358</v>
      </c>
      <c r="K3974">
        <v>-0.000167811023230669</v>
      </c>
      <c r="L3974" s="11">
        <v>2.26920201104156e-5</v>
      </c>
    </row>
    <row r="3975" spans="1:12">
      <c r="A3975" s="2">
        <v>20197</v>
      </c>
      <c r="B3975" t="str">
        <f>VLOOKUP(A3975,'Table S1'!A:E,2,FALSE)</f>
        <v>Number of word pairs correctly associated</v>
      </c>
      <c r="C3975" s="26" t="s">
        <v>327</v>
      </c>
      <c r="D3975" t="s">
        <v>307</v>
      </c>
      <c r="E3975" s="2">
        <v>0.635022570237041</v>
      </c>
      <c r="F3975" s="2">
        <v>0.52542025624881</v>
      </c>
      <c r="G3975">
        <v>22143</v>
      </c>
      <c r="H3975" s="11">
        <v>2.96766049599164e-5</v>
      </c>
      <c r="I3975" s="2">
        <v>0.00177092927018696</v>
      </c>
      <c r="J3975" s="2">
        <v>0.00170226630579431</v>
      </c>
      <c r="K3975" s="11">
        <v>-6.19236926980001e-5</v>
      </c>
      <c r="L3975" s="2">
        <v>0.000121276902617833</v>
      </c>
    </row>
    <row r="3976" spans="1:12">
      <c r="A3976" s="2">
        <v>20197</v>
      </c>
      <c r="B3976" t="str">
        <f>VLOOKUP(A3976,'Table S1'!A:E,2,FALSE)</f>
        <v>Number of word pairs correctly associated</v>
      </c>
      <c r="C3976" s="26" t="s">
        <v>1627</v>
      </c>
      <c r="D3976" t="s">
        <v>307</v>
      </c>
      <c r="E3976">
        <v>-2.96011798577372</v>
      </c>
      <c r="F3976" s="2">
        <v>0.00307847003516506</v>
      </c>
      <c r="G3976">
        <v>22144</v>
      </c>
      <c r="H3976">
        <v>-0.00015324964041864</v>
      </c>
      <c r="I3976" s="2">
        <v>0.000908570043860831</v>
      </c>
      <c r="J3976">
        <v>-0.00793494661709139</v>
      </c>
      <c r="K3976">
        <v>-0.000254725390951826</v>
      </c>
      <c r="L3976" s="11">
        <v>-5.1773889885454e-5</v>
      </c>
    </row>
    <row r="3977" spans="1:12">
      <c r="A3977" s="2">
        <v>20197</v>
      </c>
      <c r="B3977" t="str">
        <f>VLOOKUP(A3977,'Table S1'!A:E,2,FALSE)</f>
        <v>Number of word pairs correctly associated</v>
      </c>
      <c r="C3977" s="26" t="s">
        <v>1628</v>
      </c>
      <c r="D3977" t="s">
        <v>307</v>
      </c>
      <c r="E3977" s="2">
        <v>1.68732656333049</v>
      </c>
      <c r="F3977" s="2">
        <v>0.0915546597433053</v>
      </c>
      <c r="G3977">
        <v>22144</v>
      </c>
      <c r="H3977" s="11">
        <v>7.74418403831867e-5</v>
      </c>
      <c r="I3977">
        <v>-0.0004003660294837</v>
      </c>
      <c r="J3977" s="2">
        <v>0.00452307856307563</v>
      </c>
      <c r="K3977" s="11">
        <v>-1.25179327172255e-5</v>
      </c>
      <c r="L3977" s="2">
        <v>0.000167401613483599</v>
      </c>
    </row>
    <row r="3978" spans="1:12">
      <c r="A3978" s="2">
        <v>20197</v>
      </c>
      <c r="B3978" t="str">
        <f>VLOOKUP(A3978,'Table S1'!A:E,2,FALSE)</f>
        <v>Number of word pairs correctly associated</v>
      </c>
      <c r="C3978" s="26" t="s">
        <v>1629</v>
      </c>
      <c r="D3978" t="s">
        <v>307</v>
      </c>
      <c r="E3978">
        <v>-1.11517698039389</v>
      </c>
      <c r="F3978" s="2">
        <v>0.264786690682744</v>
      </c>
      <c r="G3978">
        <v>22144</v>
      </c>
      <c r="H3978" s="11">
        <v>-5.21038718294282e-5</v>
      </c>
      <c r="I3978">
        <v>-0.000458370948628096</v>
      </c>
      <c r="J3978">
        <v>-0.00298936388703499</v>
      </c>
      <c r="K3978">
        <v>-0.00014368332171725</v>
      </c>
      <c r="L3978" s="11">
        <v>3.94755780583941e-5</v>
      </c>
    </row>
    <row r="3979" spans="1:12">
      <c r="A3979" s="2">
        <v>20197</v>
      </c>
      <c r="B3979" t="str">
        <f>VLOOKUP(A3979,'Table S1'!A:E,2,FALSE)</f>
        <v>Number of word pairs correctly associated</v>
      </c>
      <c r="C3979" s="26" t="s">
        <v>331</v>
      </c>
      <c r="D3979" t="s">
        <v>307</v>
      </c>
      <c r="E3979">
        <v>-1.20011063580931</v>
      </c>
      <c r="F3979" s="2">
        <v>0.230109214325947</v>
      </c>
      <c r="G3979">
        <v>22144</v>
      </c>
      <c r="H3979" s="11">
        <v>-5.79346114371899e-5</v>
      </c>
      <c r="I3979" s="2">
        <v>0.000589429694119652</v>
      </c>
      <c r="J3979">
        <v>-0.00321703860302764</v>
      </c>
      <c r="K3979">
        <v>-0.000152555853275048</v>
      </c>
      <c r="L3979" s="11">
        <v>3.66866304006684e-5</v>
      </c>
    </row>
    <row r="3980" spans="1:12">
      <c r="A3980" s="2">
        <v>20197</v>
      </c>
      <c r="B3980" t="str">
        <f>VLOOKUP(A3980,'Table S1'!A:E,2,FALSE)</f>
        <v>Number of word pairs correctly associated</v>
      </c>
      <c r="C3980" s="26" t="s">
        <v>1630</v>
      </c>
      <c r="D3980" t="s">
        <v>307</v>
      </c>
      <c r="E3980" s="2">
        <v>1.51175927583232</v>
      </c>
      <c r="F3980" s="2">
        <v>0.130609382863394</v>
      </c>
      <c r="G3980">
        <v>22144</v>
      </c>
      <c r="H3980" s="11">
        <v>6.19620916372606e-5</v>
      </c>
      <c r="I3980" s="2">
        <v>0.000842907700317342</v>
      </c>
      <c r="J3980" s="2">
        <v>0.00405244966899072</v>
      </c>
      <c r="K3980" s="11">
        <v>-1.83748431310999e-5</v>
      </c>
      <c r="L3980" s="2">
        <v>0.000142299026405621</v>
      </c>
    </row>
    <row r="3981" spans="1:12">
      <c r="A3981" s="2">
        <v>20197</v>
      </c>
      <c r="B3981" t="str">
        <f>VLOOKUP(A3981,'Table S1'!A:E,2,FALSE)</f>
        <v>Number of word pairs correctly associated</v>
      </c>
      <c r="C3981" s="26" t="s">
        <v>1631</v>
      </c>
      <c r="D3981" t="s">
        <v>307</v>
      </c>
      <c r="E3981">
        <v>-0.828113021878687</v>
      </c>
      <c r="F3981" s="2">
        <v>0.407615420256125</v>
      </c>
      <c r="G3981">
        <v>22144</v>
      </c>
      <c r="H3981" s="11">
        <v>-3.58373093323632e-5</v>
      </c>
      <c r="I3981">
        <v>-0.00130680163686731</v>
      </c>
      <c r="J3981">
        <v>-0.00221985496966874</v>
      </c>
      <c r="K3981">
        <v>-0.000120661087211214</v>
      </c>
      <c r="L3981" s="11">
        <v>4.89864685464881e-5</v>
      </c>
    </row>
    <row r="3982" spans="1:12">
      <c r="A3982" s="2">
        <v>20197</v>
      </c>
      <c r="B3982" t="str">
        <f>VLOOKUP(A3982,'Table S1'!A:E,2,FALSE)</f>
        <v>Number of word pairs correctly associated</v>
      </c>
      <c r="C3982" s="26" t="s">
        <v>1632</v>
      </c>
      <c r="D3982" t="s">
        <v>307</v>
      </c>
      <c r="E3982">
        <v>-1.56693397027822</v>
      </c>
      <c r="F3982" s="2">
        <v>0.117144415214714</v>
      </c>
      <c r="G3982">
        <v>22144</v>
      </c>
      <c r="H3982" s="11">
        <v>-7.5097346078399e-5</v>
      </c>
      <c r="I3982" s="11">
        <v>-9.43583498156066e-5</v>
      </c>
      <c r="J3982">
        <v>-0.00420035196786753</v>
      </c>
      <c r="K3982">
        <v>-0.00016903630074954</v>
      </c>
      <c r="L3982" s="11">
        <v>1.88416085927418e-5</v>
      </c>
    </row>
    <row r="3983" spans="1:12">
      <c r="A3983" s="2">
        <v>20197</v>
      </c>
      <c r="B3983" t="str">
        <f>VLOOKUP(A3983,'Table S1'!A:E,2,FALSE)</f>
        <v>Number of word pairs correctly associated</v>
      </c>
      <c r="C3983" s="26" t="s">
        <v>335</v>
      </c>
      <c r="D3983" t="s">
        <v>307</v>
      </c>
      <c r="E3983">
        <v>-0.355131673068625</v>
      </c>
      <c r="F3983" s="2">
        <v>0.722494331729642</v>
      </c>
      <c r="G3983">
        <v>22144</v>
      </c>
      <c r="H3983" s="11">
        <v>-1.75442566629682e-5</v>
      </c>
      <c r="I3983" s="2">
        <v>0.000822961163046341</v>
      </c>
      <c r="J3983">
        <v>-0.000951972482644583</v>
      </c>
      <c r="K3983">
        <v>-0.000114375920543404</v>
      </c>
      <c r="L3983" s="11">
        <v>7.92874072174671e-5</v>
      </c>
    </row>
    <row r="3984" spans="1:12">
      <c r="A3984" s="2">
        <v>20197</v>
      </c>
      <c r="B3984" t="str">
        <f>VLOOKUP(A3984,'Table S1'!A:E,2,FALSE)</f>
        <v>Number of word pairs correctly associated</v>
      </c>
      <c r="C3984" s="26" t="s">
        <v>336</v>
      </c>
      <c r="D3984" t="s">
        <v>307</v>
      </c>
      <c r="E3984">
        <v>-0.32245022768806</v>
      </c>
      <c r="F3984" s="2">
        <v>0.747114682364066</v>
      </c>
      <c r="G3984">
        <v>22144</v>
      </c>
      <c r="H3984" s="11">
        <v>-1.54865680909839e-5</v>
      </c>
      <c r="I3984" s="11">
        <v>1.74910491357028e-5</v>
      </c>
      <c r="J3984">
        <v>-0.000864366000162976</v>
      </c>
      <c r="K3984">
        <v>-0.000109624429535362</v>
      </c>
      <c r="L3984" s="11">
        <v>7.86512933533947e-5</v>
      </c>
    </row>
    <row r="3985" spans="1:12">
      <c r="A3985" s="2">
        <v>20197</v>
      </c>
      <c r="B3985" t="str">
        <f>VLOOKUP(A3985,'Table S1'!A:E,2,FALSE)</f>
        <v>Number of word pairs correctly associated</v>
      </c>
      <c r="C3985" s="26" t="s">
        <v>938</v>
      </c>
      <c r="D3985" t="s">
        <v>307</v>
      </c>
      <c r="E3985" s="2">
        <v>2.85991483547471</v>
      </c>
      <c r="F3985" s="2">
        <v>0.00424150945459442</v>
      </c>
      <c r="G3985">
        <v>22141</v>
      </c>
      <c r="H3985" s="2">
        <v>0.000113796290457506</v>
      </c>
      <c r="I3985" s="2">
        <v>0.00239075051232978</v>
      </c>
      <c r="J3985" s="2">
        <v>0.00766664698133204</v>
      </c>
      <c r="K3985" s="11">
        <v>3.58048687101613e-5</v>
      </c>
      <c r="L3985" s="2">
        <v>0.00019178771220485</v>
      </c>
    </row>
    <row r="3986" spans="1:12">
      <c r="A3986" s="2">
        <v>20197</v>
      </c>
      <c r="B3986" t="str">
        <f>VLOOKUP(A3986,'Table S1'!A:E,2,FALSE)</f>
        <v>Number of word pairs correctly associated</v>
      </c>
      <c r="C3986" s="26" t="s">
        <v>338</v>
      </c>
      <c r="D3986" t="s">
        <v>307</v>
      </c>
      <c r="E3986" s="2">
        <v>2.08167633995112</v>
      </c>
      <c r="F3986" s="2">
        <v>0.0373835002150581</v>
      </c>
      <c r="G3986">
        <v>22144</v>
      </c>
      <c r="H3986" s="11">
        <v>9.53551196969808e-5</v>
      </c>
      <c r="I3986" s="2">
        <v>0.00110063428377165</v>
      </c>
      <c r="J3986" s="2">
        <v>0.00558017981410184</v>
      </c>
      <c r="K3986" s="11">
        <v>5.57035698591634e-6</v>
      </c>
      <c r="L3986" s="2">
        <v>0.000185139882408045</v>
      </c>
    </row>
    <row r="3987" spans="1:12">
      <c r="A3987" s="2">
        <v>20197</v>
      </c>
      <c r="B3987" t="str">
        <f>VLOOKUP(A3987,'Table S1'!A:E,2,FALSE)</f>
        <v>Number of word pairs correctly associated</v>
      </c>
      <c r="C3987" s="26" t="s">
        <v>339</v>
      </c>
      <c r="D3987" t="s">
        <v>307</v>
      </c>
      <c r="E3987" s="2">
        <v>0.593430905116711</v>
      </c>
      <c r="F3987" s="2">
        <v>0.55289887218061</v>
      </c>
      <c r="G3987">
        <v>22144</v>
      </c>
      <c r="H3987" s="11">
        <v>3.6821982536161e-5</v>
      </c>
      <c r="I3987" s="2">
        <v>0.000812220999251051</v>
      </c>
      <c r="J3987" s="2">
        <v>0.00159076177897771</v>
      </c>
      <c r="K3987" s="11">
        <v>-8.47990923238221e-5</v>
      </c>
      <c r="L3987" s="2">
        <v>0.000158443057396144</v>
      </c>
    </row>
    <row r="3988" spans="1:12">
      <c r="A3988" s="2">
        <v>20197</v>
      </c>
      <c r="B3988" t="str">
        <f>VLOOKUP(A3988,'Table S1'!A:E,2,FALSE)</f>
        <v>Number of word pairs correctly associated</v>
      </c>
      <c r="C3988" s="26" t="s">
        <v>340</v>
      </c>
      <c r="D3988" t="s">
        <v>307</v>
      </c>
      <c r="E3988" s="2">
        <v>1.58378785868845</v>
      </c>
      <c r="F3988" s="2">
        <v>0.11325628342985</v>
      </c>
      <c r="G3988">
        <v>22144</v>
      </c>
      <c r="H3988" s="11">
        <v>8.96662725133987e-5</v>
      </c>
      <c r="I3988" s="2">
        <v>0.00157949878018466</v>
      </c>
      <c r="J3988" s="2">
        <v>0.00424553081055838</v>
      </c>
      <c r="K3988" s="11">
        <v>-2.13033060139626e-5</v>
      </c>
      <c r="L3988" s="2">
        <v>0.00020063585104076</v>
      </c>
    </row>
    <row r="3989" spans="1:12">
      <c r="A3989" s="2">
        <v>20197</v>
      </c>
      <c r="B3989" t="str">
        <f>VLOOKUP(A3989,'Table S1'!A:E,2,FALSE)</f>
        <v>Number of word pairs correctly associated</v>
      </c>
      <c r="C3989" s="26" t="s">
        <v>341</v>
      </c>
      <c r="D3989" t="s">
        <v>307</v>
      </c>
      <c r="E3989" s="2">
        <v>3.70609498820577</v>
      </c>
      <c r="F3989" s="2">
        <v>0.000210991895244633</v>
      </c>
      <c r="G3989">
        <v>22144</v>
      </c>
      <c r="H3989" s="2">
        <v>0.000167073953591053</v>
      </c>
      <c r="I3989" s="2">
        <v>0.000925396832028357</v>
      </c>
      <c r="J3989" s="2">
        <v>0.00993462626510682</v>
      </c>
      <c r="K3989" s="11">
        <v>7.87122595943159e-5</v>
      </c>
      <c r="L3989" s="2">
        <v>0.000255435647587791</v>
      </c>
    </row>
    <row r="3990" spans="1:12">
      <c r="A3990" s="2">
        <v>20197</v>
      </c>
      <c r="B3990" t="str">
        <f>VLOOKUP(A3990,'Table S1'!A:E,2,FALSE)</f>
        <v>Number of word pairs correctly associated</v>
      </c>
      <c r="C3990" s="26" t="s">
        <v>1633</v>
      </c>
      <c r="D3990" t="s">
        <v>307</v>
      </c>
      <c r="E3990" s="2">
        <v>2.46033571935426</v>
      </c>
      <c r="F3990" s="2">
        <v>0.0138882892571023</v>
      </c>
      <c r="G3990">
        <v>22144</v>
      </c>
      <c r="H3990" s="2">
        <v>0.000106797898065447</v>
      </c>
      <c r="I3990" s="2">
        <v>0.000747966975786977</v>
      </c>
      <c r="J3990" s="2">
        <v>0.00659522109828888</v>
      </c>
      <c r="K3990" s="11">
        <v>2.17154135959427e-5</v>
      </c>
      <c r="L3990" s="2">
        <v>0.000191880382534951</v>
      </c>
    </row>
    <row r="3991" spans="1:12">
      <c r="A3991" s="2">
        <v>20197</v>
      </c>
      <c r="B3991" t="str">
        <f>VLOOKUP(A3991,'Table S1'!A:E,2,FALSE)</f>
        <v>Number of word pairs correctly associated</v>
      </c>
      <c r="C3991" s="26" t="s">
        <v>1294</v>
      </c>
      <c r="D3991" t="s">
        <v>307</v>
      </c>
      <c r="E3991" s="2">
        <v>1.58088100504431</v>
      </c>
      <c r="F3991" s="2">
        <v>0.113919530484006</v>
      </c>
      <c r="G3991">
        <v>22144</v>
      </c>
      <c r="H3991" s="11">
        <v>6.57061561556942e-5</v>
      </c>
      <c r="I3991" s="11">
        <v>-2.66494958878636e-5</v>
      </c>
      <c r="J3991" s="2">
        <v>0.00423773864531334</v>
      </c>
      <c r="K3991" s="11">
        <v>-1.57602784776221e-5</v>
      </c>
      <c r="L3991" s="2">
        <v>0.00014717259078901</v>
      </c>
    </row>
    <row r="3992" spans="1:12">
      <c r="A3992" s="2">
        <v>20197</v>
      </c>
      <c r="B3992" t="str">
        <f>VLOOKUP(A3992,'Table S1'!A:E,2,FALSE)</f>
        <v>Number of word pairs correctly associated</v>
      </c>
      <c r="C3992" s="26" t="s">
        <v>1449</v>
      </c>
      <c r="D3992" t="s">
        <v>307</v>
      </c>
      <c r="E3992" s="2">
        <v>0.171786609799505</v>
      </c>
      <c r="F3992" s="2">
        <v>0.863606862622274</v>
      </c>
      <c r="G3992">
        <v>22144</v>
      </c>
      <c r="H3992" s="11">
        <v>8.742841964954e-6</v>
      </c>
      <c r="I3992" s="2">
        <v>0.00101262080456802</v>
      </c>
      <c r="J3992" s="2">
        <v>0.000460494340036883</v>
      </c>
      <c r="K3992" s="11">
        <v>-9.10122673459854e-5</v>
      </c>
      <c r="L3992" s="2">
        <v>0.000108497951275893</v>
      </c>
    </row>
    <row r="3993" spans="1:12">
      <c r="A3993" s="2">
        <v>20197</v>
      </c>
      <c r="B3993" t="str">
        <f>VLOOKUP(A3993,'Table S1'!A:E,2,FALSE)</f>
        <v>Number of word pairs correctly associated</v>
      </c>
      <c r="C3993" s="26" t="s">
        <v>1634</v>
      </c>
      <c r="D3993" t="s">
        <v>307</v>
      </c>
      <c r="E3993">
        <v>-1.64754978064269</v>
      </c>
      <c r="F3993" s="2">
        <v>0.0994592816545047</v>
      </c>
      <c r="G3993">
        <v>22143</v>
      </c>
      <c r="H3993" s="11">
        <v>-6.57034491213601e-5</v>
      </c>
      <c r="I3993" s="2">
        <v>0.000856208649841177</v>
      </c>
      <c r="J3993">
        <v>-0.00441648629537681</v>
      </c>
      <c r="K3993">
        <v>-0.000143870090828751</v>
      </c>
      <c r="L3993" s="11">
        <v>1.24631925860308e-5</v>
      </c>
    </row>
    <row r="3994" spans="1:12">
      <c r="A3994" s="2">
        <v>20197</v>
      </c>
      <c r="B3994" t="str">
        <f>VLOOKUP(A3994,'Table S1'!A:E,2,FALSE)</f>
        <v>Number of word pairs correctly associated</v>
      </c>
      <c r="C3994" s="26" t="s">
        <v>1635</v>
      </c>
      <c r="D3994" t="s">
        <v>307</v>
      </c>
      <c r="E3994" s="2">
        <v>6.42369762050046</v>
      </c>
      <c r="F3994" s="11">
        <v>1.35706502069457e-10</v>
      </c>
      <c r="G3994">
        <v>22144</v>
      </c>
      <c r="H3994" s="2">
        <v>0.000307864052066015</v>
      </c>
      <c r="I3994" s="2">
        <v>0.000572753930370456</v>
      </c>
      <c r="J3994" s="2">
        <v>0.0172194817733541</v>
      </c>
      <c r="K3994" s="2">
        <v>0.000213925097764858</v>
      </c>
      <c r="L3994" s="2">
        <v>0.000401803006367172</v>
      </c>
    </row>
    <row r="3995" spans="1:12">
      <c r="A3995" s="2">
        <v>20197</v>
      </c>
      <c r="B3995" t="str">
        <f>VLOOKUP(A3995,'Table S1'!A:E,2,FALSE)</f>
        <v>Number of word pairs correctly associated</v>
      </c>
      <c r="C3995" s="26" t="s">
        <v>1636</v>
      </c>
      <c r="D3995" t="s">
        <v>307</v>
      </c>
      <c r="E3995" s="2">
        <v>6.50286146345952</v>
      </c>
      <c r="F3995" s="11">
        <v>8.04875006123499e-11</v>
      </c>
      <c r="G3995">
        <v>22143</v>
      </c>
      <c r="H3995" s="2">
        <v>0.000254363571582868</v>
      </c>
      <c r="I3995" s="2">
        <v>0.00212933665259983</v>
      </c>
      <c r="J3995" s="2">
        <v>0.0174318244410799</v>
      </c>
      <c r="K3995" s="2">
        <v>0.000177694140045787</v>
      </c>
      <c r="L3995" s="2">
        <v>0.000331033003119949</v>
      </c>
    </row>
    <row r="3996" spans="1:12">
      <c r="A3996" s="2">
        <v>20197</v>
      </c>
      <c r="B3996" t="str">
        <f>VLOOKUP(A3996,'Table S1'!A:E,2,FALSE)</f>
        <v>Number of word pairs correctly associated</v>
      </c>
      <c r="C3996" s="26" t="s">
        <v>1637</v>
      </c>
      <c r="D3996" t="s">
        <v>307</v>
      </c>
      <c r="E3996" s="2">
        <v>3.86464244752313</v>
      </c>
      <c r="F3996" s="2">
        <v>0.000111569248091193</v>
      </c>
      <c r="G3996">
        <v>22144</v>
      </c>
      <c r="H3996" s="2">
        <v>0.000161280457670759</v>
      </c>
      <c r="I3996" s="2">
        <v>0.00283935064736582</v>
      </c>
      <c r="J3996" s="2">
        <v>0.0103596314953054</v>
      </c>
      <c r="K3996" s="11">
        <v>7.94821615726522e-5</v>
      </c>
      <c r="L3996" s="2">
        <v>0.000243078753768866</v>
      </c>
    </row>
    <row r="3997" spans="1:12">
      <c r="A3997" s="2">
        <v>20197</v>
      </c>
      <c r="B3997" t="str">
        <f>VLOOKUP(A3997,'Table S1'!A:E,2,FALSE)</f>
        <v>Number of word pairs correctly associated</v>
      </c>
      <c r="C3997" s="26" t="s">
        <v>909</v>
      </c>
      <c r="D3997" t="s">
        <v>307</v>
      </c>
      <c r="E3997">
        <v>-1.89257641108932</v>
      </c>
      <c r="F3997" s="2">
        <v>0.0584272529130824</v>
      </c>
      <c r="G3997">
        <v>22144</v>
      </c>
      <c r="H3997">
        <v>-0.000126100877748258</v>
      </c>
      <c r="I3997" s="2">
        <v>0.000548046930361808</v>
      </c>
      <c r="J3997">
        <v>-0.00507327507313358</v>
      </c>
      <c r="K3997">
        <v>-0.000256698874839378</v>
      </c>
      <c r="L3997" s="11">
        <v>4.49711934286294e-6</v>
      </c>
    </row>
    <row r="3998" spans="1:12">
      <c r="A3998" s="2">
        <v>20197</v>
      </c>
      <c r="B3998" t="str">
        <f>VLOOKUP(A3998,'Table S1'!A:E,2,FALSE)</f>
        <v>Number of word pairs correctly associated</v>
      </c>
      <c r="C3998" s="26" t="s">
        <v>1638</v>
      </c>
      <c r="D3998" t="s">
        <v>307</v>
      </c>
      <c r="E3998" s="2">
        <v>1.21752924067728</v>
      </c>
      <c r="F3998" s="2">
        <v>0.223415892007399</v>
      </c>
      <c r="G3998">
        <v>22144</v>
      </c>
      <c r="H3998" s="11">
        <v>7.15611925062029e-5</v>
      </c>
      <c r="I3998" s="2">
        <v>0.00149077587244569</v>
      </c>
      <c r="J3998" s="2">
        <v>0.00326373123502264</v>
      </c>
      <c r="K3998" s="11">
        <v>-4.36434547655865e-5</v>
      </c>
      <c r="L3998" s="2">
        <v>0.000186765839777992</v>
      </c>
    </row>
    <row r="3999" spans="1:12">
      <c r="A3999" s="2">
        <v>20197</v>
      </c>
      <c r="B3999" t="str">
        <f>VLOOKUP(A3999,'Table S1'!A:E,2,FALSE)</f>
        <v>Number of word pairs correctly associated</v>
      </c>
      <c r="C3999" s="26" t="s">
        <v>1639</v>
      </c>
      <c r="D3999" t="s">
        <v>307</v>
      </c>
      <c r="E3999" s="2">
        <v>1.99172097206168</v>
      </c>
      <c r="F3999" s="2">
        <v>0.0464139427070475</v>
      </c>
      <c r="G3999">
        <v>22144</v>
      </c>
      <c r="H3999" s="2">
        <v>0.000103945961898416</v>
      </c>
      <c r="I3999" s="2">
        <v>0.00146814943317631</v>
      </c>
      <c r="J3999" s="2">
        <v>0.00533904380345835</v>
      </c>
      <c r="K3999" s="11">
        <v>1.65177472374519e-6</v>
      </c>
      <c r="L3999" s="2">
        <v>0.000206240149073087</v>
      </c>
    </row>
    <row r="4000" spans="1:12">
      <c r="A4000" s="2">
        <v>20197</v>
      </c>
      <c r="B4000" t="str">
        <f>VLOOKUP(A4000,'Table S1'!A:E,2,FALSE)</f>
        <v>Number of word pairs correctly associated</v>
      </c>
      <c r="C4000" s="26" t="s">
        <v>1640</v>
      </c>
      <c r="D4000" t="s">
        <v>307</v>
      </c>
      <c r="E4000">
        <v>-1.04821467995588</v>
      </c>
      <c r="F4000" s="2">
        <v>0.294551148893134</v>
      </c>
      <c r="G4000">
        <v>22144</v>
      </c>
      <c r="H4000" s="11">
        <v>-6.62138652539125e-5</v>
      </c>
      <c r="I4000" s="2">
        <v>0.000488902551299388</v>
      </c>
      <c r="J4000">
        <v>-0.00280986351512857</v>
      </c>
      <c r="K4000">
        <v>-0.000190028087171249</v>
      </c>
      <c r="L4000" s="11">
        <v>5.76003566634245e-5</v>
      </c>
    </row>
    <row r="4001" spans="1:12">
      <c r="A4001" s="2">
        <v>20197</v>
      </c>
      <c r="B4001" t="str">
        <f>VLOOKUP(A4001,'Table S1'!A:E,2,FALSE)</f>
        <v>Number of word pairs correctly associated</v>
      </c>
      <c r="C4001" s="26" t="s">
        <v>1641</v>
      </c>
      <c r="D4001" t="s">
        <v>307</v>
      </c>
      <c r="E4001" s="2">
        <v>0.296946146272686</v>
      </c>
      <c r="F4001" s="2">
        <v>0.766510409746315</v>
      </c>
      <c r="G4001">
        <v>22144</v>
      </c>
      <c r="H4001" s="11">
        <v>1.52689432593432e-5</v>
      </c>
      <c r="I4001" s="2">
        <v>0.000842997637814648</v>
      </c>
      <c r="J4001" s="2">
        <v>0.000795999291294766</v>
      </c>
      <c r="K4001" s="11">
        <v>-8.55177316480918e-5</v>
      </c>
      <c r="L4001" s="2">
        <v>0.000116055618166778</v>
      </c>
    </row>
    <row r="4002" spans="1:12">
      <c r="A4002" s="2">
        <v>20197</v>
      </c>
      <c r="B4002" t="str">
        <f>VLOOKUP(A4002,'Table S1'!A:E,2,FALSE)</f>
        <v>Number of word pairs correctly associated</v>
      </c>
      <c r="C4002" s="26" t="s">
        <v>1642</v>
      </c>
      <c r="D4002" t="s">
        <v>307</v>
      </c>
      <c r="E4002" s="2">
        <v>2.64264838543564</v>
      </c>
      <c r="F4002" s="2">
        <v>0.00823182825339393</v>
      </c>
      <c r="G4002">
        <v>22144</v>
      </c>
      <c r="H4002" s="2">
        <v>0.000121263194628465</v>
      </c>
      <c r="I4002" s="11">
        <v>-1.98686359043638e-6</v>
      </c>
      <c r="J4002" s="2">
        <v>0.00708393177804148</v>
      </c>
      <c r="K4002" s="11">
        <v>3.13214199409037e-5</v>
      </c>
      <c r="L4002" s="2">
        <v>0.000211204969316026</v>
      </c>
    </row>
    <row r="4003" spans="1:12">
      <c r="A4003" s="2">
        <v>20197</v>
      </c>
      <c r="B4003" t="str">
        <f>VLOOKUP(A4003,'Table S1'!A:E,2,FALSE)</f>
        <v>Number of word pairs correctly associated</v>
      </c>
      <c r="C4003" s="26" t="s">
        <v>1643</v>
      </c>
      <c r="D4003" t="s">
        <v>307</v>
      </c>
      <c r="E4003" s="2">
        <v>1.76991551813253</v>
      </c>
      <c r="F4003" s="2">
        <v>0.0767549736224059</v>
      </c>
      <c r="G4003">
        <v>22144</v>
      </c>
      <c r="H4003" s="11">
        <v>9.85748427106178e-5</v>
      </c>
      <c r="I4003" s="2">
        <v>0.000850501257982459</v>
      </c>
      <c r="J4003" s="2">
        <v>0.00474446803155799</v>
      </c>
      <c r="K4003" s="11">
        <v>-1.05906515383635e-5</v>
      </c>
      <c r="L4003" s="2">
        <v>0.000207740336959599</v>
      </c>
    </row>
    <row r="4004" spans="1:12">
      <c r="A4004" s="2">
        <v>20197</v>
      </c>
      <c r="B4004" t="str">
        <f>VLOOKUP(A4004,'Table S1'!A:E,2,FALSE)</f>
        <v>Number of word pairs correctly associated</v>
      </c>
      <c r="C4004" s="26" t="s">
        <v>356</v>
      </c>
      <c r="D4004" t="s">
        <v>307</v>
      </c>
      <c r="E4004" s="2">
        <v>2.3713343540817</v>
      </c>
      <c r="F4004" s="2">
        <v>0.0177324939557437</v>
      </c>
      <c r="G4004">
        <v>22144</v>
      </c>
      <c r="H4004" s="2">
        <v>0.000128750012080597</v>
      </c>
      <c r="I4004">
        <v>-0.000573849281973474</v>
      </c>
      <c r="J4004" s="2">
        <v>0.00635664240457461</v>
      </c>
      <c r="K4004" s="11">
        <v>2.2329262137621e-5</v>
      </c>
      <c r="L4004" s="2">
        <v>0.000235170762023573</v>
      </c>
    </row>
    <row r="4005" spans="1:12">
      <c r="A4005" s="2">
        <v>20197</v>
      </c>
      <c r="B4005" t="str">
        <f>VLOOKUP(A4005,'Table S1'!A:E,2,FALSE)</f>
        <v>Number of word pairs correctly associated</v>
      </c>
      <c r="C4005" s="26" t="s">
        <v>1644</v>
      </c>
      <c r="D4005" t="s">
        <v>307</v>
      </c>
      <c r="E4005" s="2">
        <v>1.86260443311828</v>
      </c>
      <c r="F4005" s="2">
        <v>0.062531172615394</v>
      </c>
      <c r="G4005">
        <v>22144</v>
      </c>
      <c r="H4005" s="11">
        <v>9.56678540097041e-5</v>
      </c>
      <c r="I4005">
        <v>-0.000235378359087376</v>
      </c>
      <c r="J4005" s="2">
        <v>0.00499293163873269</v>
      </c>
      <c r="K4005" s="11">
        <v>-5.00612398802597e-6</v>
      </c>
      <c r="L4005" s="2">
        <v>0.000196341832007434</v>
      </c>
    </row>
    <row r="4006" spans="1:12">
      <c r="A4006" s="2">
        <v>20197</v>
      </c>
      <c r="B4006" t="str">
        <f>VLOOKUP(A4006,'Table S1'!A:E,2,FALSE)</f>
        <v>Number of word pairs correctly associated</v>
      </c>
      <c r="C4006" s="26" t="s">
        <v>1645</v>
      </c>
      <c r="D4006" t="s">
        <v>307</v>
      </c>
      <c r="E4006" s="2">
        <v>1.41797453554031</v>
      </c>
      <c r="F4006" s="2">
        <v>0.156212270919893</v>
      </c>
      <c r="G4006">
        <v>22144</v>
      </c>
      <c r="H4006" s="11">
        <v>7.74953790509148e-5</v>
      </c>
      <c r="I4006">
        <v>-0.000965576961501487</v>
      </c>
      <c r="J4006" s="2">
        <v>0.00380104857238195</v>
      </c>
      <c r="K4006" s="11">
        <v>-2.96267522516941e-5</v>
      </c>
      <c r="L4006" s="2">
        <v>0.000184617510353524</v>
      </c>
    </row>
    <row r="4007" spans="1:12">
      <c r="A4007" s="2">
        <v>20197</v>
      </c>
      <c r="B4007" t="str">
        <f>VLOOKUP(A4007,'Table S1'!A:E,2,FALSE)</f>
        <v>Number of word pairs correctly associated</v>
      </c>
      <c r="C4007" s="26" t="s">
        <v>1646</v>
      </c>
      <c r="D4007" t="s">
        <v>307</v>
      </c>
      <c r="E4007" s="2">
        <v>0.889245376176654</v>
      </c>
      <c r="F4007" s="2">
        <v>0.37388088080292</v>
      </c>
      <c r="G4007">
        <v>22144</v>
      </c>
      <c r="H4007" s="11">
        <v>3.7925355366385e-5</v>
      </c>
      <c r="I4007">
        <v>-0.000585369370778456</v>
      </c>
      <c r="J4007" s="2">
        <v>0.00238372748092092</v>
      </c>
      <c r="K4007" s="11">
        <v>-4.56695620159342e-5</v>
      </c>
      <c r="L4007" s="2">
        <v>0.000121520272748704</v>
      </c>
    </row>
    <row r="4008" spans="1:12">
      <c r="A4008" s="2">
        <v>20197</v>
      </c>
      <c r="B4008" t="str">
        <f>VLOOKUP(A4008,'Table S1'!A:E,2,FALSE)</f>
        <v>Number of word pairs correctly associated</v>
      </c>
      <c r="C4008" s="26" t="s">
        <v>1647</v>
      </c>
      <c r="D4008" t="s">
        <v>307</v>
      </c>
      <c r="E4008" s="2">
        <v>2.09596418595418</v>
      </c>
      <c r="F4008" s="2">
        <v>0.0360966898812662</v>
      </c>
      <c r="G4008">
        <v>22144</v>
      </c>
      <c r="H4008" s="2">
        <v>0.000115467378866474</v>
      </c>
      <c r="I4008" s="2">
        <v>0.00187048103703441</v>
      </c>
      <c r="J4008" s="2">
        <v>0.00561848007640638</v>
      </c>
      <c r="K4008" s="11">
        <v>7.48639517963475e-6</v>
      </c>
      <c r="L4008" s="2">
        <v>0.000223448362553312</v>
      </c>
    </row>
    <row r="4009" spans="1:12">
      <c r="A4009" s="2">
        <v>20197</v>
      </c>
      <c r="B4009" t="str">
        <f>VLOOKUP(A4009,'Table S1'!A:E,2,FALSE)</f>
        <v>Number of word pairs correctly associated</v>
      </c>
      <c r="C4009" s="26" t="s">
        <v>361</v>
      </c>
      <c r="D4009" t="s">
        <v>307</v>
      </c>
      <c r="E4009" s="2">
        <v>2.15143302263685</v>
      </c>
      <c r="F4009" s="2">
        <v>0.0314528184008207</v>
      </c>
      <c r="G4009">
        <v>22144</v>
      </c>
      <c r="H4009" s="2">
        <v>0.000105439952707827</v>
      </c>
      <c r="I4009">
        <v>-0.0035313069244895</v>
      </c>
      <c r="J4009" s="2">
        <v>0.00576717085836321</v>
      </c>
      <c r="K4009" s="11">
        <v>9.37848856753761e-6</v>
      </c>
      <c r="L4009" s="2">
        <v>0.000201501416848116</v>
      </c>
    </row>
    <row r="4010" spans="1:12">
      <c r="A4010" s="2">
        <v>20197</v>
      </c>
      <c r="B4010" t="str">
        <f>VLOOKUP(A4010,'Table S1'!A:E,2,FALSE)</f>
        <v>Number of word pairs correctly associated</v>
      </c>
      <c r="C4010" s="26" t="s">
        <v>362</v>
      </c>
      <c r="D4010" t="s">
        <v>307</v>
      </c>
      <c r="E4010" s="2">
        <v>0.42355742030514</v>
      </c>
      <c r="F4010" s="2">
        <v>0.671892727710761</v>
      </c>
      <c r="G4010">
        <v>22144</v>
      </c>
      <c r="H4010" s="11">
        <v>2.13032340700238e-5</v>
      </c>
      <c r="I4010" s="2">
        <v>0.00541069916804071</v>
      </c>
      <c r="J4010" s="2">
        <v>0.00113784229011817</v>
      </c>
      <c r="K4010" s="11">
        <v>-7.72804569548731e-5</v>
      </c>
      <c r="L4010" s="2">
        <v>0.000119886925094921</v>
      </c>
    </row>
    <row r="4011" spans="1:12">
      <c r="A4011" s="2">
        <v>20197</v>
      </c>
      <c r="B4011" t="str">
        <f>VLOOKUP(A4011,'Table S1'!A:E,2,FALSE)</f>
        <v>Number of word pairs correctly associated</v>
      </c>
      <c r="C4011" s="26" t="s">
        <v>363</v>
      </c>
      <c r="D4011" t="s">
        <v>307</v>
      </c>
      <c r="E4011" s="2">
        <v>0.680377890711874</v>
      </c>
      <c r="F4011" s="2">
        <v>0.496272329880592</v>
      </c>
      <c r="G4011">
        <v>22144</v>
      </c>
      <c r="H4011" s="11">
        <v>2.95603564871449e-5</v>
      </c>
      <c r="I4011">
        <v>-0.0019285239568297</v>
      </c>
      <c r="J4011" s="2">
        <v>0.00182383346481266</v>
      </c>
      <c r="K4011" s="11">
        <v>-5.55987908431955e-5</v>
      </c>
      <c r="L4011" s="2">
        <v>0.000114719503817485</v>
      </c>
    </row>
    <row r="4012" spans="1:12">
      <c r="A4012" s="2">
        <v>20197</v>
      </c>
      <c r="B4012" t="str">
        <f>VLOOKUP(A4012,'Table S1'!A:E,2,FALSE)</f>
        <v>Number of word pairs correctly associated</v>
      </c>
      <c r="C4012" s="26" t="s">
        <v>1648</v>
      </c>
      <c r="D4012" t="s">
        <v>307</v>
      </c>
      <c r="E4012" s="2">
        <v>0.149582541253506</v>
      </c>
      <c r="F4012" s="2">
        <v>0.881095345497974</v>
      </c>
      <c r="G4012">
        <v>22144</v>
      </c>
      <c r="H4012" s="11">
        <v>9.56178765643945e-6</v>
      </c>
      <c r="I4012" s="2">
        <v>0.00129080309063331</v>
      </c>
      <c r="J4012" s="2">
        <v>0.000400973706250835</v>
      </c>
      <c r="K4012">
        <v>-0.000115732138225869</v>
      </c>
      <c r="L4012" s="2">
        <v>0.000134855713538748</v>
      </c>
    </row>
    <row r="4013" spans="1:12">
      <c r="A4013" s="2">
        <v>20197</v>
      </c>
      <c r="B4013" t="str">
        <f>VLOOKUP(A4013,'Table S1'!A:E,2,FALSE)</f>
        <v>Number of word pairs correctly associated</v>
      </c>
      <c r="C4013" s="26" t="s">
        <v>1649</v>
      </c>
      <c r="D4013" t="s">
        <v>307</v>
      </c>
      <c r="E4013" s="2">
        <v>1.56946039614669</v>
      </c>
      <c r="F4013" s="2">
        <v>0.116554988629873</v>
      </c>
      <c r="G4013">
        <v>22144</v>
      </c>
      <c r="H4013" s="11">
        <v>9.19297415235488e-5</v>
      </c>
      <c r="I4013">
        <v>-0.0002565406320907</v>
      </c>
      <c r="J4013" s="2">
        <v>0.00420712435143289</v>
      </c>
      <c r="K4013" s="11">
        <v>-2.28796743971733e-5</v>
      </c>
      <c r="L4013" s="2">
        <v>0.000206739157444271</v>
      </c>
    </row>
    <row r="4014" spans="1:12">
      <c r="A4014" s="2">
        <v>20197</v>
      </c>
      <c r="B4014" t="str">
        <f>VLOOKUP(A4014,'Table S1'!A:E,2,FALSE)</f>
        <v>Number of word pairs correctly associated</v>
      </c>
      <c r="C4014" s="26" t="s">
        <v>400</v>
      </c>
      <c r="D4014" t="s">
        <v>307</v>
      </c>
      <c r="E4014" s="2">
        <v>0.219131264159636</v>
      </c>
      <c r="F4014" s="2">
        <v>0.826549816892249</v>
      </c>
      <c r="G4014">
        <v>22144</v>
      </c>
      <c r="H4014" s="11">
        <v>1.35315219694222e-5</v>
      </c>
      <c r="I4014" s="2">
        <v>0.00111547830608716</v>
      </c>
      <c r="J4014" s="2">
        <v>0.000587407289709087</v>
      </c>
      <c r="K4014">
        <v>-0.000107504358137272</v>
      </c>
      <c r="L4014" s="2">
        <v>0.000134567402076116</v>
      </c>
    </row>
    <row r="4015" spans="1:12">
      <c r="A4015" s="2">
        <v>20197</v>
      </c>
      <c r="B4015" t="str">
        <f>VLOOKUP(A4015,'Table S1'!A:E,2,FALSE)</f>
        <v>Number of word pairs correctly associated</v>
      </c>
      <c r="C4015" s="26" t="s">
        <v>912</v>
      </c>
      <c r="D4015" t="s">
        <v>307</v>
      </c>
      <c r="E4015" s="2">
        <v>0.177402404449889</v>
      </c>
      <c r="F4015" s="2">
        <v>0.859193941369487</v>
      </c>
      <c r="G4015">
        <v>22144</v>
      </c>
      <c r="H4015" s="11">
        <v>1.00304008816447e-5</v>
      </c>
      <c r="I4015" s="2">
        <v>0.000491228260541226</v>
      </c>
      <c r="J4015" s="2">
        <v>0.000475548142276358</v>
      </c>
      <c r="K4015">
        <v>-0.000100792781853984</v>
      </c>
      <c r="L4015" s="2">
        <v>0.000120853583617273</v>
      </c>
    </row>
    <row r="4016" spans="1:12">
      <c r="A4016" s="2">
        <v>20197</v>
      </c>
      <c r="B4016" t="str">
        <f>VLOOKUP(A4016,'Table S1'!A:E,2,FALSE)</f>
        <v>Number of word pairs correctly associated</v>
      </c>
      <c r="C4016" s="26" t="s">
        <v>1650</v>
      </c>
      <c r="D4016" t="s">
        <v>307</v>
      </c>
      <c r="E4016" s="2">
        <v>1.40187500370037</v>
      </c>
      <c r="F4016" s="2">
        <v>0.160966592542431</v>
      </c>
      <c r="G4016">
        <v>22144</v>
      </c>
      <c r="H4016" s="11">
        <v>7.33419322599521e-5</v>
      </c>
      <c r="I4016" s="2">
        <v>0.000311199674872972</v>
      </c>
      <c r="J4016" s="2">
        <v>0.00375789187176256</v>
      </c>
      <c r="K4016" s="11">
        <v>-2.92031612032329e-5</v>
      </c>
      <c r="L4016" s="2">
        <v>0.000175887025723137</v>
      </c>
    </row>
    <row r="4017" spans="1:12">
      <c r="A4017" s="2">
        <v>20197</v>
      </c>
      <c r="B4017" t="str">
        <f>VLOOKUP(A4017,'Table S1'!A:E,2,FALSE)</f>
        <v>Number of word pairs correctly associated</v>
      </c>
      <c r="C4017" s="26" t="s">
        <v>923</v>
      </c>
      <c r="D4017" t="s">
        <v>307</v>
      </c>
      <c r="E4017">
        <v>-1.83775634813333</v>
      </c>
      <c r="F4017" s="2">
        <v>0.0661117054487138</v>
      </c>
      <c r="G4017">
        <v>22144</v>
      </c>
      <c r="H4017">
        <v>-0.00010422366305709</v>
      </c>
      <c r="I4017" s="2">
        <v>0.00141061774780639</v>
      </c>
      <c r="J4017">
        <v>-0.00492632340593923</v>
      </c>
      <c r="K4017">
        <v>-0.000215384096345371</v>
      </c>
      <c r="L4017" s="11">
        <v>6.93677023119136e-6</v>
      </c>
    </row>
    <row r="4018" spans="1:12">
      <c r="A4018" s="2">
        <v>20197</v>
      </c>
      <c r="B4018" t="str">
        <f>VLOOKUP(A4018,'Table S1'!A:E,2,FALSE)</f>
        <v>Number of word pairs correctly associated</v>
      </c>
      <c r="C4018" s="26" t="s">
        <v>1651</v>
      </c>
      <c r="D4018" t="s">
        <v>307</v>
      </c>
      <c r="E4018" s="2">
        <v>3.1739357635649</v>
      </c>
      <c r="F4018" s="2">
        <v>0.00150592652309846</v>
      </c>
      <c r="G4018">
        <v>22143</v>
      </c>
      <c r="H4018" s="2">
        <v>0.000136274757262288</v>
      </c>
      <c r="I4018">
        <v>-0.00100143555691997</v>
      </c>
      <c r="J4018" s="2">
        <v>0.00850813447111561</v>
      </c>
      <c r="K4018" s="11">
        <v>5.21179763451966e-5</v>
      </c>
      <c r="L4018" s="2">
        <v>0.00022043153817938</v>
      </c>
    </row>
    <row r="4019" spans="1:12">
      <c r="A4019" s="2">
        <v>20197</v>
      </c>
      <c r="B4019" t="str">
        <f>VLOOKUP(A4019,'Table S1'!A:E,2,FALSE)</f>
        <v>Number of word pairs correctly associated</v>
      </c>
      <c r="C4019" s="26" t="s">
        <v>1652</v>
      </c>
      <c r="D4019" t="s">
        <v>307</v>
      </c>
      <c r="E4019" s="2">
        <v>3.24062430093892</v>
      </c>
      <c r="F4019" s="2">
        <v>0.00119444376198531</v>
      </c>
      <c r="G4019">
        <v>22144</v>
      </c>
      <c r="H4019" s="2">
        <v>0.000188014125816493</v>
      </c>
      <c r="I4019">
        <v>-0.00237496136999506</v>
      </c>
      <c r="J4019" s="2">
        <v>0.00868687699530267</v>
      </c>
      <c r="K4019" s="11">
        <v>7.4294970534477e-5</v>
      </c>
      <c r="L4019" s="2">
        <v>0.000301733281098509</v>
      </c>
    </row>
    <row r="4020" spans="1:12">
      <c r="A4020" s="2">
        <v>20197</v>
      </c>
      <c r="B4020" t="str">
        <f>VLOOKUP(A4020,'Table S1'!A:E,2,FALSE)</f>
        <v>Number of word pairs correctly associated</v>
      </c>
      <c r="C4020" s="26" t="s">
        <v>1653</v>
      </c>
      <c r="D4020" t="s">
        <v>307</v>
      </c>
      <c r="E4020" s="2">
        <v>3.41689539955749</v>
      </c>
      <c r="F4020" s="2">
        <v>0.000634534312299345</v>
      </c>
      <c r="G4020">
        <v>22144</v>
      </c>
      <c r="H4020" s="2">
        <v>0.000165586922358254</v>
      </c>
      <c r="I4020">
        <v>-0.00271462723363886</v>
      </c>
      <c r="J4020" s="2">
        <v>0.00915939253839811</v>
      </c>
      <c r="K4020" s="11">
        <v>7.05994830765703e-5</v>
      </c>
      <c r="L4020" s="2">
        <v>0.000260574361639938</v>
      </c>
    </row>
    <row r="4021" spans="1:12">
      <c r="A4021" s="2">
        <v>20197</v>
      </c>
      <c r="B4021" t="str">
        <f>VLOOKUP(A4021,'Table S1'!A:E,2,FALSE)</f>
        <v>Number of word pairs correctly associated</v>
      </c>
      <c r="C4021" s="26" t="s">
        <v>1654</v>
      </c>
      <c r="D4021" t="s">
        <v>307</v>
      </c>
      <c r="E4021" s="2">
        <v>2.97575876130072</v>
      </c>
      <c r="F4021" s="2">
        <v>0.00292580269400865</v>
      </c>
      <c r="G4021">
        <v>22144</v>
      </c>
      <c r="H4021" s="2">
        <v>0.00015536458963886</v>
      </c>
      <c r="I4021">
        <v>-0.000319340262622285</v>
      </c>
      <c r="J4021" s="2">
        <v>0.00797687356711605</v>
      </c>
      <c r="K4021" s="11">
        <v>5.30291284719647e-5</v>
      </c>
      <c r="L4021" s="2">
        <v>0.000257700050805755</v>
      </c>
    </row>
    <row r="4022" spans="1:12">
      <c r="A4022" s="2">
        <v>20197</v>
      </c>
      <c r="B4022" t="str">
        <f>VLOOKUP(A4022,'Table S1'!A:E,2,FALSE)</f>
        <v>Number of word pairs correctly associated</v>
      </c>
      <c r="C4022" s="26" t="s">
        <v>1655</v>
      </c>
      <c r="D4022" t="s">
        <v>307</v>
      </c>
      <c r="E4022" s="2">
        <v>1.59681203305207</v>
      </c>
      <c r="F4022" s="2">
        <v>0.110321881954401</v>
      </c>
      <c r="G4022">
        <v>22144</v>
      </c>
      <c r="H4022" s="11">
        <v>8.74221104518673e-5</v>
      </c>
      <c r="I4022" s="2">
        <v>0.00145243125616101</v>
      </c>
      <c r="J4022" s="2">
        <v>0.00428044365146663</v>
      </c>
      <c r="K4022" s="11">
        <v>-1.98876732697585e-5</v>
      </c>
      <c r="L4022" s="2">
        <v>0.000194731894173493</v>
      </c>
    </row>
    <row r="4023" spans="1:12">
      <c r="A4023" s="2">
        <v>20197</v>
      </c>
      <c r="B4023" t="str">
        <f>VLOOKUP(A4023,'Table S1'!A:E,2,FALSE)</f>
        <v>Number of word pairs correctly associated</v>
      </c>
      <c r="C4023" s="26" t="s">
        <v>1656</v>
      </c>
      <c r="D4023" t="s">
        <v>307</v>
      </c>
      <c r="E4023" s="2">
        <v>1.2931199391991</v>
      </c>
      <c r="F4023" s="2">
        <v>0.195983070637347</v>
      </c>
      <c r="G4023">
        <v>22143</v>
      </c>
      <c r="H4023" s="11">
        <v>7.24703390428183e-5</v>
      </c>
      <c r="I4023">
        <v>-0.00094169977091799</v>
      </c>
      <c r="J4023" s="2">
        <v>0.00346638781835381</v>
      </c>
      <c r="K4023" s="11">
        <v>-3.73779547077587e-5</v>
      </c>
      <c r="L4023" s="2">
        <v>0.000182318632793395</v>
      </c>
    </row>
    <row r="4024" spans="1:12">
      <c r="A4024" s="2">
        <v>20197</v>
      </c>
      <c r="B4024" t="str">
        <f>VLOOKUP(A4024,'Table S1'!A:E,2,FALSE)</f>
        <v>Number of word pairs correctly associated</v>
      </c>
      <c r="C4024" s="26" t="s">
        <v>1657</v>
      </c>
      <c r="D4024" t="s">
        <v>307</v>
      </c>
      <c r="E4024" s="2">
        <v>2.59946859102274</v>
      </c>
      <c r="F4024" s="2">
        <v>0.00934301609127075</v>
      </c>
      <c r="G4024">
        <v>22144</v>
      </c>
      <c r="H4024" s="2">
        <v>0.000157691430968624</v>
      </c>
      <c r="I4024" s="11">
        <v>-9.89705129498352e-5</v>
      </c>
      <c r="J4024" s="2">
        <v>0.00696818322840595</v>
      </c>
      <c r="K4024" s="11">
        <v>3.87877362992898e-5</v>
      </c>
      <c r="L4024" s="2">
        <v>0.000276595125637958</v>
      </c>
    </row>
    <row r="4025" spans="1:12">
      <c r="A4025" s="2">
        <v>20197</v>
      </c>
      <c r="B4025" t="str">
        <f>VLOOKUP(A4025,'Table S1'!A:E,2,FALSE)</f>
        <v>Number of word pairs correctly associated</v>
      </c>
      <c r="C4025" s="26" t="s">
        <v>1658</v>
      </c>
      <c r="D4025" t="s">
        <v>307</v>
      </c>
      <c r="E4025" s="2">
        <v>1.11049603405168</v>
      </c>
      <c r="F4025" s="2">
        <v>0.266797394223051</v>
      </c>
      <c r="G4025">
        <v>22144</v>
      </c>
      <c r="H4025" s="11">
        <v>6.6664225101422e-5</v>
      </c>
      <c r="I4025">
        <v>-0.00148537023003801</v>
      </c>
      <c r="J4025" s="2">
        <v>0.00297681605633316</v>
      </c>
      <c r="K4025" s="11">
        <v>-5.10008707880752e-5</v>
      </c>
      <c r="L4025" s="2">
        <v>0.000184329320990919</v>
      </c>
    </row>
    <row r="4026" spans="1:12">
      <c r="A4026" s="2">
        <v>20197</v>
      </c>
      <c r="B4026" t="str">
        <f>VLOOKUP(A4026,'Table S1'!A:E,2,FALSE)</f>
        <v>Number of word pairs correctly associated</v>
      </c>
      <c r="C4026" s="26" t="s">
        <v>1659</v>
      </c>
      <c r="D4026" t="s">
        <v>307</v>
      </c>
      <c r="E4026" s="2">
        <v>2.1973863747051</v>
      </c>
      <c r="F4026" s="2">
        <v>0.0280031819250538</v>
      </c>
      <c r="G4026">
        <v>22144</v>
      </c>
      <c r="H4026" s="2">
        <v>0.000130517398676868</v>
      </c>
      <c r="I4026" s="2">
        <v>0.000795068369359876</v>
      </c>
      <c r="J4026" s="2">
        <v>0.00589035425756905</v>
      </c>
      <c r="K4026" s="11">
        <v>1.4095732147802e-5</v>
      </c>
      <c r="L4026" s="2">
        <v>0.000246939065205934</v>
      </c>
    </row>
    <row r="4027" spans="1:12">
      <c r="A4027" s="2">
        <v>20197</v>
      </c>
      <c r="B4027" t="str">
        <f>VLOOKUP(A4027,'Table S1'!A:E,2,FALSE)</f>
        <v>Number of word pairs correctly associated</v>
      </c>
      <c r="C4027" s="26" t="s">
        <v>1660</v>
      </c>
      <c r="D4027" t="s">
        <v>307</v>
      </c>
      <c r="E4027" s="2">
        <v>1.98250203935719</v>
      </c>
      <c r="F4027" s="2">
        <v>0.0474354179051215</v>
      </c>
      <c r="G4027">
        <v>22144</v>
      </c>
      <c r="H4027" s="11">
        <v>6.73639041516213e-5</v>
      </c>
      <c r="I4027" s="2">
        <v>0.00066560379504832</v>
      </c>
      <c r="J4027" s="2">
        <v>0.0053143313632015</v>
      </c>
      <c r="K4027" s="11">
        <v>7.62185510417741e-7</v>
      </c>
      <c r="L4027" s="2">
        <v>0.000133965622792825</v>
      </c>
    </row>
    <row r="4028" spans="1:12">
      <c r="A4028" s="2">
        <v>20197</v>
      </c>
      <c r="B4028" t="str">
        <f>VLOOKUP(A4028,'Table S1'!A:E,2,FALSE)</f>
        <v>Number of word pairs correctly associated</v>
      </c>
      <c r="C4028" s="26" t="s">
        <v>1661</v>
      </c>
      <c r="D4028" t="s">
        <v>307</v>
      </c>
      <c r="E4028">
        <v>-0.534410970846998</v>
      </c>
      <c r="F4028" s="2">
        <v>0.593062595511431</v>
      </c>
      <c r="G4028">
        <v>22144</v>
      </c>
      <c r="H4028" s="11">
        <v>-3.0081329796866e-5</v>
      </c>
      <c r="I4028" s="2">
        <v>0.00164204988630613</v>
      </c>
      <c r="J4028">
        <v>-0.00143255185963492</v>
      </c>
      <c r="K4028">
        <v>-0.000140411298660444</v>
      </c>
      <c r="L4028" s="11">
        <v>8.02486390667119e-5</v>
      </c>
    </row>
    <row r="4029" spans="1:12">
      <c r="A4029" s="2">
        <v>20197</v>
      </c>
      <c r="B4029" t="str">
        <f>VLOOKUP(A4029,'Table S1'!A:E,2,FALSE)</f>
        <v>Number of word pairs correctly associated</v>
      </c>
      <c r="C4029" s="26" t="s">
        <v>1662</v>
      </c>
      <c r="D4029" t="s">
        <v>307</v>
      </c>
      <c r="E4029" s="2">
        <v>0.637134666201788</v>
      </c>
      <c r="F4029" s="2">
        <v>0.524043716430158</v>
      </c>
      <c r="G4029">
        <v>22144</v>
      </c>
      <c r="H4029" s="11">
        <v>3.62771879530584e-5</v>
      </c>
      <c r="I4029" s="2">
        <v>0.00013285876634913</v>
      </c>
      <c r="J4029" s="2">
        <v>0.00170791488329411</v>
      </c>
      <c r="K4029" s="11">
        <v>-7.5325385535628e-5</v>
      </c>
      <c r="L4029" s="2">
        <v>0.000147879761441745</v>
      </c>
    </row>
    <row r="4030" spans="1:12">
      <c r="A4030" s="2">
        <v>20197</v>
      </c>
      <c r="B4030" t="str">
        <f>VLOOKUP(A4030,'Table S1'!A:E,2,FALSE)</f>
        <v>Number of word pairs correctly associated</v>
      </c>
      <c r="C4030" s="26" t="s">
        <v>1663</v>
      </c>
      <c r="D4030" t="s">
        <v>307</v>
      </c>
      <c r="E4030" s="2">
        <v>0.614129317473255</v>
      </c>
      <c r="F4030" s="2">
        <v>0.539136185424103</v>
      </c>
      <c r="G4030">
        <v>22144</v>
      </c>
      <c r="H4030" s="11">
        <v>4.00855961736383e-5</v>
      </c>
      <c r="I4030" s="2">
        <v>0.000547480203231133</v>
      </c>
      <c r="J4030" s="2">
        <v>0.00164624632314016</v>
      </c>
      <c r="K4030" s="11">
        <v>-8.78526362739442e-5</v>
      </c>
      <c r="L4030" s="2">
        <v>0.000168023828621221</v>
      </c>
    </row>
    <row r="4031" spans="1:12">
      <c r="A4031" s="2">
        <v>20197</v>
      </c>
      <c r="B4031" t="str">
        <f>VLOOKUP(A4031,'Table S1'!A:E,2,FALSE)</f>
        <v>Number of word pairs correctly associated</v>
      </c>
      <c r="C4031" s="26" t="s">
        <v>1664</v>
      </c>
      <c r="D4031" t="s">
        <v>307</v>
      </c>
      <c r="E4031" s="2">
        <v>2.90438186734363</v>
      </c>
      <c r="F4031" s="2">
        <v>0.00368342818560887</v>
      </c>
      <c r="G4031">
        <v>22143</v>
      </c>
      <c r="H4031" s="2">
        <v>0.000180480594851382</v>
      </c>
      <c r="I4031" s="2">
        <v>0.00190683934049372</v>
      </c>
      <c r="J4031" s="2">
        <v>0.00778653097069079</v>
      </c>
      <c r="K4031" s="11">
        <v>5.86802191960062e-5</v>
      </c>
      <c r="L4031" s="2">
        <v>0.000302280970506759</v>
      </c>
    </row>
    <row r="4032" spans="1:12">
      <c r="A4032" s="2">
        <v>20197</v>
      </c>
      <c r="B4032" t="str">
        <f>VLOOKUP(A4032,'Table S1'!A:E,2,FALSE)</f>
        <v>Number of word pairs correctly associated</v>
      </c>
      <c r="C4032" s="26" t="s">
        <v>1665</v>
      </c>
      <c r="D4032" t="s">
        <v>307</v>
      </c>
      <c r="E4032" s="2">
        <v>2.35959728662262</v>
      </c>
      <c r="F4032" s="2">
        <v>0.0183034113263115</v>
      </c>
      <c r="G4032">
        <v>22143</v>
      </c>
      <c r="H4032" s="2">
        <v>0.00012744955593128</v>
      </c>
      <c r="I4032" s="2">
        <v>0.00268577826327811</v>
      </c>
      <c r="J4032" s="2">
        <v>0.00632598542127973</v>
      </c>
      <c r="K4032" s="11">
        <v>2.1579712878283e-5</v>
      </c>
      <c r="L4032" s="2">
        <v>0.000233319398984278</v>
      </c>
    </row>
    <row r="4033" spans="1:12">
      <c r="A4033" s="2">
        <v>20197</v>
      </c>
      <c r="B4033" t="str">
        <f>VLOOKUP(A4033,'Table S1'!A:E,2,FALSE)</f>
        <v>Number of word pairs correctly associated</v>
      </c>
      <c r="C4033" s="26" t="s">
        <v>1666</v>
      </c>
      <c r="D4033" t="s">
        <v>307</v>
      </c>
      <c r="E4033" s="2">
        <v>2.36280767591354</v>
      </c>
      <c r="F4033" s="2">
        <v>0.0181456732844955</v>
      </c>
      <c r="G4033">
        <v>22144</v>
      </c>
      <c r="H4033" s="2">
        <v>0.000148049068967377</v>
      </c>
      <c r="I4033">
        <v>-0.00095596774157852</v>
      </c>
      <c r="J4033" s="2">
        <v>0.00633378563453683</v>
      </c>
      <c r="K4033" s="11">
        <v>2.52347124184652e-5</v>
      </c>
      <c r="L4033" s="2">
        <v>0.000270863425516288</v>
      </c>
    </row>
    <row r="4034" spans="1:12">
      <c r="A4034" s="2">
        <v>20197</v>
      </c>
      <c r="B4034" t="str">
        <f>VLOOKUP(A4034,'Table S1'!A:E,2,FALSE)</f>
        <v>Number of word pairs correctly associated</v>
      </c>
      <c r="C4034" s="26" t="s">
        <v>1667</v>
      </c>
      <c r="D4034" t="s">
        <v>307</v>
      </c>
      <c r="E4034" s="2">
        <v>0.364626313555006</v>
      </c>
      <c r="F4034" s="2">
        <v>0.715393851724956</v>
      </c>
      <c r="G4034">
        <v>22144</v>
      </c>
      <c r="H4034" s="11">
        <v>1.91861369658097e-5</v>
      </c>
      <c r="I4034">
        <v>-0.000428646738601831</v>
      </c>
      <c r="J4034" s="2">
        <v>0.000977423990243263</v>
      </c>
      <c r="K4034" s="11">
        <v>-8.39501194295728e-5</v>
      </c>
      <c r="L4034" s="2">
        <v>0.000122322393361192</v>
      </c>
    </row>
    <row r="4035" spans="1:12">
      <c r="A4035" s="2">
        <v>20197</v>
      </c>
      <c r="B4035" t="str">
        <f>VLOOKUP(A4035,'Table S1'!A:E,2,FALSE)</f>
        <v>Number of word pairs correctly associated</v>
      </c>
      <c r="C4035" s="26" t="s">
        <v>1316</v>
      </c>
      <c r="D4035" t="s">
        <v>307</v>
      </c>
      <c r="E4035" s="2">
        <v>2.05899999328345</v>
      </c>
      <c r="F4035" s="2">
        <v>0.0395059069383516</v>
      </c>
      <c r="G4035">
        <v>22144</v>
      </c>
      <c r="H4035" s="2">
        <v>0.000106107852819087</v>
      </c>
      <c r="I4035">
        <v>-0.00119162425566855</v>
      </c>
      <c r="J4035" s="2">
        <v>0.00551939318291234</v>
      </c>
      <c r="K4035" s="11">
        <v>5.09816920978286e-6</v>
      </c>
      <c r="L4035" s="2">
        <v>0.000207117536428391</v>
      </c>
    </row>
    <row r="4036" spans="1:12">
      <c r="A4036" s="2">
        <v>20197</v>
      </c>
      <c r="B4036" t="str">
        <f>VLOOKUP(A4036,'Table S1'!A:E,2,FALSE)</f>
        <v>Number of word pairs correctly associated</v>
      </c>
      <c r="C4036" s="26" t="s">
        <v>1507</v>
      </c>
      <c r="D4036" t="s">
        <v>307</v>
      </c>
      <c r="E4036" s="2">
        <v>4.18955631279049</v>
      </c>
      <c r="F4036" s="11">
        <v>2.80582736489107e-5</v>
      </c>
      <c r="G4036">
        <v>22144</v>
      </c>
      <c r="H4036" s="2">
        <v>0.000213934122527538</v>
      </c>
      <c r="I4036">
        <v>-0.000111634866251723</v>
      </c>
      <c r="J4036" s="2">
        <v>0.0112306015675931</v>
      </c>
      <c r="K4036" s="2">
        <v>0.000113845696986549</v>
      </c>
      <c r="L4036" s="2">
        <v>0.000314022548068526</v>
      </c>
    </row>
    <row r="4037" spans="1:12">
      <c r="A4037" s="2">
        <v>20197</v>
      </c>
      <c r="B4037" t="str">
        <f>VLOOKUP(A4037,'Table S1'!A:E,2,FALSE)</f>
        <v>Number of word pairs correctly associated</v>
      </c>
      <c r="C4037" s="26" t="s">
        <v>1668</v>
      </c>
      <c r="D4037" t="s">
        <v>307</v>
      </c>
      <c r="E4037" s="2">
        <v>5.07634490797577</v>
      </c>
      <c r="F4037" s="11">
        <v>3.8787992262222e-7</v>
      </c>
      <c r="G4037">
        <v>22144</v>
      </c>
      <c r="H4037" s="2">
        <v>0.000225381746240662</v>
      </c>
      <c r="I4037" s="11">
        <v>4.5939639445501e-5</v>
      </c>
      <c r="J4037" s="2">
        <v>0.0136077433562848</v>
      </c>
      <c r="K4037" s="2">
        <v>0.000138357664997377</v>
      </c>
      <c r="L4037" s="2">
        <v>0.000312405827483946</v>
      </c>
    </row>
    <row r="4038" spans="1:12">
      <c r="A4038" s="2">
        <v>20197</v>
      </c>
      <c r="B4038" t="str">
        <f>VLOOKUP(A4038,'Table S1'!A:E,2,FALSE)</f>
        <v>Number of word pairs correctly associated</v>
      </c>
      <c r="C4038" s="26" t="s">
        <v>1669</v>
      </c>
      <c r="D4038" t="s">
        <v>307</v>
      </c>
      <c r="E4038" s="2">
        <v>4.87909228967913</v>
      </c>
      <c r="F4038" s="11">
        <v>1.07315480314642e-6</v>
      </c>
      <c r="G4038">
        <v>22144</v>
      </c>
      <c r="H4038" s="2">
        <v>0.000228240010981997</v>
      </c>
      <c r="I4038">
        <v>-0.00104925325362352</v>
      </c>
      <c r="J4038" s="2">
        <v>0.0130789843663433</v>
      </c>
      <c r="K4038" s="2">
        <v>0.000136549461326153</v>
      </c>
      <c r="L4038" s="2">
        <v>0.00031993056063784</v>
      </c>
    </row>
    <row r="4039" spans="1:12">
      <c r="A4039" s="2">
        <v>20197</v>
      </c>
      <c r="B4039" t="str">
        <f>VLOOKUP(A4039,'Table S1'!A:E,2,FALSE)</f>
        <v>Number of word pairs correctly associated</v>
      </c>
      <c r="C4039" s="26" t="s">
        <v>905</v>
      </c>
      <c r="D4039" t="s">
        <v>307</v>
      </c>
      <c r="E4039" s="2">
        <v>1.98364016110887</v>
      </c>
      <c r="F4039" s="2">
        <v>0.0473082977925686</v>
      </c>
      <c r="G4039">
        <v>22144</v>
      </c>
      <c r="H4039" s="2">
        <v>0.000100634148938405</v>
      </c>
      <c r="I4039">
        <v>-0.000707344589947854</v>
      </c>
      <c r="J4039" s="2">
        <v>0.00531738223326369</v>
      </c>
      <c r="K4039" s="11">
        <v>1.1957059956556e-6</v>
      </c>
      <c r="L4039" s="2">
        <v>0.000200072591881154</v>
      </c>
    </row>
    <row r="4040" spans="1:12">
      <c r="A4040" s="2">
        <v>20197</v>
      </c>
      <c r="B4040" t="str">
        <f>VLOOKUP(A4040,'Table S1'!A:E,2,FALSE)</f>
        <v>Number of word pairs correctly associated</v>
      </c>
      <c r="C4040" s="26" t="s">
        <v>392</v>
      </c>
      <c r="D4040" t="s">
        <v>307</v>
      </c>
      <c r="E4040" s="2">
        <v>1.39380019764553</v>
      </c>
      <c r="F4040" s="2">
        <v>0.16339193517182</v>
      </c>
      <c r="G4040">
        <v>22144</v>
      </c>
      <c r="H4040" s="11">
        <v>6.90166392785719e-5</v>
      </c>
      <c r="I4040">
        <v>-0.00150514512251295</v>
      </c>
      <c r="J4040" s="2">
        <v>0.00373624639840763</v>
      </c>
      <c r="K4040" s="11">
        <v>-2.80399701623478e-5</v>
      </c>
      <c r="L4040" s="2">
        <v>0.000166073248719492</v>
      </c>
    </row>
    <row r="4041" spans="1:12">
      <c r="A4041" s="2">
        <v>20197</v>
      </c>
      <c r="B4041" t="str">
        <f>VLOOKUP(A4041,'Table S1'!A:E,2,FALSE)</f>
        <v>Number of word pairs correctly associated</v>
      </c>
      <c r="C4041" s="26" t="s">
        <v>393</v>
      </c>
      <c r="D4041" t="s">
        <v>307</v>
      </c>
      <c r="E4041" s="2">
        <v>2.54913090757348</v>
      </c>
      <c r="F4041" s="2">
        <v>0.0108058586593672</v>
      </c>
      <c r="G4041">
        <v>22144</v>
      </c>
      <c r="H4041" s="2">
        <v>0.000119188770559144</v>
      </c>
      <c r="I4041" s="2">
        <v>0.000562888713145945</v>
      </c>
      <c r="J4041" s="2">
        <v>0.00683324711000877</v>
      </c>
      <c r="K4041" s="11">
        <v>2.75424505293854e-5</v>
      </c>
      <c r="L4041" s="2">
        <v>0.000210835090588902</v>
      </c>
    </row>
    <row r="4042" spans="1:12">
      <c r="A4042" s="2">
        <v>20197</v>
      </c>
      <c r="B4042" t="str">
        <f>VLOOKUP(A4042,'Table S1'!A:E,2,FALSE)</f>
        <v>Number of word pairs correctly associated</v>
      </c>
      <c r="C4042" s="26" t="s">
        <v>394</v>
      </c>
      <c r="D4042" t="s">
        <v>307</v>
      </c>
      <c r="E4042" s="2">
        <v>3.53690214692011</v>
      </c>
      <c r="F4042" s="2">
        <v>0.00040567707113436</v>
      </c>
      <c r="G4042">
        <v>22144</v>
      </c>
      <c r="H4042" s="2">
        <v>0.000200784777882554</v>
      </c>
      <c r="I4042">
        <v>-0.00188031814432579</v>
      </c>
      <c r="J4042" s="2">
        <v>0.00948108482856681</v>
      </c>
      <c r="K4042" s="11">
        <v>8.95143983146732e-5</v>
      </c>
      <c r="L4042" s="2">
        <v>0.000312055157450435</v>
      </c>
    </row>
    <row r="4043" spans="1:12">
      <c r="A4043" s="2">
        <v>20197</v>
      </c>
      <c r="B4043" t="str">
        <f>VLOOKUP(A4043,'Table S1'!A:E,2,FALSE)</f>
        <v>Number of word pairs correctly associated</v>
      </c>
      <c r="C4043" s="26" t="s">
        <v>395</v>
      </c>
      <c r="D4043" t="s">
        <v>307</v>
      </c>
      <c r="E4043" s="2">
        <v>3.15182626123795</v>
      </c>
      <c r="F4043" s="2">
        <v>0.00162469049509427</v>
      </c>
      <c r="G4043">
        <v>22144</v>
      </c>
      <c r="H4043" s="2">
        <v>0.000176648541811238</v>
      </c>
      <c r="I4043">
        <v>-0.00441885879058488</v>
      </c>
      <c r="J4043" s="2">
        <v>0.00844884333984843</v>
      </c>
      <c r="K4043" s="11">
        <v>6.67935953691389e-5</v>
      </c>
      <c r="L4043" s="2">
        <v>0.000286503488253337</v>
      </c>
    </row>
    <row r="4044" spans="1:12">
      <c r="A4044" s="2">
        <v>20197</v>
      </c>
      <c r="B4044" t="str">
        <f>VLOOKUP(A4044,'Table S1'!A:E,2,FALSE)</f>
        <v>Number of word pairs correctly associated</v>
      </c>
      <c r="C4044" s="26" t="s">
        <v>1670</v>
      </c>
      <c r="D4044" t="s">
        <v>307</v>
      </c>
      <c r="E4044" s="2">
        <v>2.2535601839843</v>
      </c>
      <c r="F4044" s="2">
        <v>0.0242335898280272</v>
      </c>
      <c r="G4044">
        <v>22144</v>
      </c>
      <c r="H4044" s="2">
        <v>0.000130584255662777</v>
      </c>
      <c r="I4044">
        <v>-0.000336342738022444</v>
      </c>
      <c r="J4044" s="2">
        <v>0.00604093480201064</v>
      </c>
      <c r="K4044" s="11">
        <v>1.70064466396669e-5</v>
      </c>
      <c r="L4044" s="2">
        <v>0.000244162064685888</v>
      </c>
    </row>
    <row r="4045" spans="1:12">
      <c r="A4045" s="2">
        <v>20197</v>
      </c>
      <c r="B4045" t="str">
        <f>VLOOKUP(A4045,'Table S1'!A:E,2,FALSE)</f>
        <v>Number of word pairs correctly associated</v>
      </c>
      <c r="C4045" s="26" t="s">
        <v>416</v>
      </c>
      <c r="D4045" t="s">
        <v>307</v>
      </c>
      <c r="E4045" s="2">
        <v>2.31076021426128</v>
      </c>
      <c r="F4045" s="2">
        <v>0.0208552441125311</v>
      </c>
      <c r="G4045">
        <v>22144</v>
      </c>
      <c r="H4045" s="2">
        <v>0.000134248995935127</v>
      </c>
      <c r="I4045" s="2">
        <v>0.00045707577259606</v>
      </c>
      <c r="J4045" s="2">
        <v>0.00619426625329911</v>
      </c>
      <c r="K4045" s="11">
        <v>2.0374099637662e-5</v>
      </c>
      <c r="L4045" s="2">
        <v>0.000248123892232592</v>
      </c>
    </row>
    <row r="4046" spans="1:12">
      <c r="A4046" s="2">
        <v>20197</v>
      </c>
      <c r="B4046" t="str">
        <f>VLOOKUP(A4046,'Table S1'!A:E,2,FALSE)</f>
        <v>Number of word pairs correctly associated</v>
      </c>
      <c r="C4046" s="26" t="s">
        <v>1671</v>
      </c>
      <c r="D4046" t="s">
        <v>307</v>
      </c>
      <c r="E4046" s="2">
        <v>5.3361149305565</v>
      </c>
      <c r="F4046" s="11">
        <v>9.58924179928635e-8</v>
      </c>
      <c r="G4046">
        <v>22144</v>
      </c>
      <c r="H4046" s="2">
        <v>0.000307378716456104</v>
      </c>
      <c r="I4046" s="2">
        <v>0.000224458549722184</v>
      </c>
      <c r="J4046" s="2">
        <v>0.0143040876478992</v>
      </c>
      <c r="K4046" s="2">
        <v>0.000194471825816567</v>
      </c>
      <c r="L4046" s="2">
        <v>0.000420285607095641</v>
      </c>
    </row>
    <row r="4047" spans="1:12">
      <c r="A4047" s="2">
        <v>20197</v>
      </c>
      <c r="B4047" t="str">
        <f>VLOOKUP(A4047,'Table S1'!A:E,2,FALSE)</f>
        <v>Number of word pairs correctly associated</v>
      </c>
      <c r="C4047" s="26" t="s">
        <v>1672</v>
      </c>
      <c r="D4047" t="s">
        <v>307</v>
      </c>
      <c r="E4047" s="2">
        <v>2.78082183111548</v>
      </c>
      <c r="F4047" s="2">
        <v>0.0054267284739627</v>
      </c>
      <c r="G4047">
        <v>22144</v>
      </c>
      <c r="H4047" s="2">
        <v>0.000156827691238665</v>
      </c>
      <c r="I4047" s="2">
        <v>0.0011861493794561</v>
      </c>
      <c r="J4047" s="2">
        <v>0.00745432205323942</v>
      </c>
      <c r="K4047" s="11">
        <v>4.6287193853888e-5</v>
      </c>
      <c r="L4047" s="2">
        <v>0.000267368188623442</v>
      </c>
    </row>
    <row r="4048" spans="1:12">
      <c r="A4048" s="2">
        <v>20197</v>
      </c>
      <c r="B4048" t="str">
        <f>VLOOKUP(A4048,'Table S1'!A:E,2,FALSE)</f>
        <v>Number of word pairs correctly associated</v>
      </c>
      <c r="C4048" s="26" t="s">
        <v>1673</v>
      </c>
      <c r="D4048" t="s">
        <v>307</v>
      </c>
      <c r="E4048" s="2">
        <v>1.88658133596705</v>
      </c>
      <c r="F4048" s="2">
        <v>0.0592297311047719</v>
      </c>
      <c r="G4048">
        <v>22143</v>
      </c>
      <c r="H4048" s="2">
        <v>0.000105945008328437</v>
      </c>
      <c r="I4048" s="2">
        <v>0.000493497063769788</v>
      </c>
      <c r="J4048" s="2">
        <v>0.00505724361916513</v>
      </c>
      <c r="K4048" s="11">
        <v>-4.12697618856817e-6</v>
      </c>
      <c r="L4048" s="2">
        <v>0.000216016992845441</v>
      </c>
    </row>
    <row r="4049" spans="1:12">
      <c r="A4049" s="2">
        <v>20197</v>
      </c>
      <c r="B4049" t="str">
        <f>VLOOKUP(A4049,'Table S1'!A:E,2,FALSE)</f>
        <v>Number of word pairs correctly associated</v>
      </c>
      <c r="C4049" s="26" t="s">
        <v>1674</v>
      </c>
      <c r="D4049" t="s">
        <v>307</v>
      </c>
      <c r="E4049" s="2">
        <v>1.39817937041173</v>
      </c>
      <c r="F4049" s="2">
        <v>0.162073213165893</v>
      </c>
      <c r="G4049">
        <v>22144</v>
      </c>
      <c r="H4049" s="11">
        <v>8.60934169113332e-5</v>
      </c>
      <c r="I4049">
        <v>-0.00120530871929556</v>
      </c>
      <c r="J4049" s="2">
        <v>0.00374798528932137</v>
      </c>
      <c r="K4049" s="11">
        <v>-3.45986943058554e-5</v>
      </c>
      <c r="L4049" s="2">
        <v>0.000206785528128522</v>
      </c>
    </row>
    <row r="4050" spans="1:12">
      <c r="A4050" s="2">
        <v>20197</v>
      </c>
      <c r="B4050" t="str">
        <f>VLOOKUP(A4050,'Table S1'!A:E,2,FALSE)</f>
        <v>Number of word pairs correctly associated</v>
      </c>
      <c r="C4050" s="26" t="s">
        <v>1675</v>
      </c>
      <c r="D4050" t="s">
        <v>307</v>
      </c>
      <c r="E4050" s="2">
        <v>2.83362997821734</v>
      </c>
      <c r="F4050" s="2">
        <v>0.00460641929538456</v>
      </c>
      <c r="G4050">
        <v>22144</v>
      </c>
      <c r="H4050" s="2">
        <v>0.000152596562711828</v>
      </c>
      <c r="I4050">
        <v>-0.00100287729756995</v>
      </c>
      <c r="J4050" s="2">
        <v>0.00759588054185866</v>
      </c>
      <c r="K4050" s="11">
        <v>4.70428673386015e-5</v>
      </c>
      <c r="L4050" s="2">
        <v>0.000258150258085055</v>
      </c>
    </row>
    <row r="4051" spans="1:12">
      <c r="A4051" s="2">
        <v>20197</v>
      </c>
      <c r="B4051" t="str">
        <f>VLOOKUP(A4051,'Table S1'!A:E,2,FALSE)</f>
        <v>Number of word pairs correctly associated</v>
      </c>
      <c r="C4051" s="26" t="s">
        <v>1676</v>
      </c>
      <c r="D4051" t="s">
        <v>307</v>
      </c>
      <c r="E4051" s="2">
        <v>0.860842984618874</v>
      </c>
      <c r="F4051" s="2">
        <v>0.389333847547287</v>
      </c>
      <c r="G4051">
        <v>22144</v>
      </c>
      <c r="H4051" s="11">
        <v>4.54204851358694e-5</v>
      </c>
      <c r="I4051">
        <v>-0.00479144589638473</v>
      </c>
      <c r="J4051" s="2">
        <v>0.00230759150867527</v>
      </c>
      <c r="K4051" s="11">
        <v>-5.79983528445655e-5</v>
      </c>
      <c r="L4051" s="2">
        <v>0.000148839323116304</v>
      </c>
    </row>
    <row r="4052" spans="1:12">
      <c r="A4052" s="2">
        <v>20197</v>
      </c>
      <c r="B4052" t="str">
        <f>VLOOKUP(A4052,'Table S1'!A:E,2,FALSE)</f>
        <v>Number of word pairs correctly associated</v>
      </c>
      <c r="C4052" s="26" t="s">
        <v>1677</v>
      </c>
      <c r="D4052" t="s">
        <v>307</v>
      </c>
      <c r="E4052" s="2">
        <v>1.85109016743622</v>
      </c>
      <c r="F4052" s="2">
        <v>0.0641698886709863</v>
      </c>
      <c r="G4052">
        <v>22144</v>
      </c>
      <c r="H4052" s="11">
        <v>7.90401619532879e-5</v>
      </c>
      <c r="I4052" s="2">
        <v>0.000961886295146086</v>
      </c>
      <c r="J4052" s="2">
        <v>0.00496206628675644</v>
      </c>
      <c r="K4052" s="11">
        <v>-4.65340492868925e-6</v>
      </c>
      <c r="L4052" s="2">
        <v>0.000162733728835265</v>
      </c>
    </row>
    <row r="4053" spans="1:12">
      <c r="A4053" s="2">
        <v>20197</v>
      </c>
      <c r="B4053" t="str">
        <f>VLOOKUP(A4053,'Table S1'!A:E,2,FALSE)</f>
        <v>Number of word pairs correctly associated</v>
      </c>
      <c r="C4053" s="26" t="s">
        <v>1678</v>
      </c>
      <c r="D4053" t="s">
        <v>307</v>
      </c>
      <c r="E4053" s="2">
        <v>0.481499290513539</v>
      </c>
      <c r="F4053" s="2">
        <v>0.630166441896052</v>
      </c>
      <c r="G4053">
        <v>22144</v>
      </c>
      <c r="H4053" s="11">
        <v>1.79318866953091e-5</v>
      </c>
      <c r="I4053" s="2">
        <v>0.000573605824235277</v>
      </c>
      <c r="J4053" s="2">
        <v>0.0012907158379343</v>
      </c>
      <c r="K4053" s="11">
        <v>-5.50646346367805e-5</v>
      </c>
      <c r="L4053" s="11">
        <v>9.09284080273988e-5</v>
      </c>
    </row>
    <row r="4054" spans="1:12">
      <c r="A4054" s="2">
        <v>20197</v>
      </c>
      <c r="B4054" t="str">
        <f>VLOOKUP(A4054,'Table S1'!A:E,2,FALSE)</f>
        <v>Number of word pairs correctly associated</v>
      </c>
      <c r="C4054" s="26" t="s">
        <v>406</v>
      </c>
      <c r="D4054" t="s">
        <v>307</v>
      </c>
      <c r="E4054" s="2">
        <v>0.569514573567878</v>
      </c>
      <c r="F4054" s="2">
        <v>0.569012760366316</v>
      </c>
      <c r="G4054">
        <v>22144</v>
      </c>
      <c r="H4054" s="11">
        <v>2.96847775741462e-5</v>
      </c>
      <c r="I4054" s="2">
        <v>0.000644072555001344</v>
      </c>
      <c r="J4054" s="2">
        <v>0.00152665122155105</v>
      </c>
      <c r="K4054" s="11">
        <v>-7.24799042710043e-5</v>
      </c>
      <c r="L4054" s="2">
        <v>0.000131849459419297</v>
      </c>
    </row>
    <row r="4055" spans="1:12">
      <c r="A4055" s="2">
        <v>20197</v>
      </c>
      <c r="B4055" t="str">
        <f>VLOOKUP(A4055,'Table S1'!A:E,2,FALSE)</f>
        <v>Number of word pairs correctly associated</v>
      </c>
      <c r="C4055" s="26" t="s">
        <v>1679</v>
      </c>
      <c r="D4055" t="s">
        <v>307</v>
      </c>
      <c r="E4055" s="2">
        <v>4.79592980782601</v>
      </c>
      <c r="F4055" s="11">
        <v>1.62974536493572e-6</v>
      </c>
      <c r="G4055">
        <v>22144</v>
      </c>
      <c r="H4055" s="2">
        <v>0.000181477115020736</v>
      </c>
      <c r="I4055" s="2">
        <v>0.00102092030091481</v>
      </c>
      <c r="J4055" s="2">
        <v>0.0128560574907185</v>
      </c>
      <c r="K4055" s="2">
        <v>0.000107308378973047</v>
      </c>
      <c r="L4055" s="2">
        <v>0.000255645851068425</v>
      </c>
    </row>
    <row r="4056" spans="1:12">
      <c r="A4056" s="2">
        <v>20197</v>
      </c>
      <c r="B4056" t="str">
        <f>VLOOKUP(A4056,'Table S1'!A:E,2,FALSE)</f>
        <v>Number of word pairs correctly associated</v>
      </c>
      <c r="C4056" s="26" t="s">
        <v>408</v>
      </c>
      <c r="D4056" t="s">
        <v>307</v>
      </c>
      <c r="E4056" s="2">
        <v>4.10404169770955</v>
      </c>
      <c r="F4056" s="11">
        <v>4.07447833380331e-5</v>
      </c>
      <c r="G4056">
        <v>22143</v>
      </c>
      <c r="H4056" s="2">
        <v>0.000189852989698585</v>
      </c>
      <c r="I4056" s="2">
        <v>0.000847789958441979</v>
      </c>
      <c r="J4056" s="2">
        <v>0.0110014281227317</v>
      </c>
      <c r="K4056" s="11">
        <v>9.91800895661116e-5</v>
      </c>
      <c r="L4056" s="2">
        <v>0.000280525889831059</v>
      </c>
    </row>
    <row r="4057" spans="1:12">
      <c r="A4057" s="2">
        <v>20197</v>
      </c>
      <c r="B4057" t="str">
        <f>VLOOKUP(A4057,'Table S1'!A:E,2,FALSE)</f>
        <v>Number of word pairs correctly associated</v>
      </c>
      <c r="C4057" s="26" t="s">
        <v>1119</v>
      </c>
      <c r="D4057" t="s">
        <v>307</v>
      </c>
      <c r="E4057" s="2">
        <v>0.77242936766615</v>
      </c>
      <c r="F4057" s="2">
        <v>0.439868409496028</v>
      </c>
      <c r="G4057">
        <v>22144</v>
      </c>
      <c r="H4057" s="11">
        <v>3.88545911544355e-5</v>
      </c>
      <c r="I4057" s="2">
        <v>0.000317902376549596</v>
      </c>
      <c r="J4057" s="2">
        <v>0.00207058834389755</v>
      </c>
      <c r="K4057" s="11">
        <v>-5.97405233939103e-5</v>
      </c>
      <c r="L4057" s="2">
        <v>0.000137449705702781</v>
      </c>
    </row>
    <row r="4058" spans="1:12">
      <c r="A4058" s="2">
        <v>20197</v>
      </c>
      <c r="B4058" t="str">
        <f>VLOOKUP(A4058,'Table S1'!A:E,2,FALSE)</f>
        <v>Number of word pairs correctly associated</v>
      </c>
      <c r="C4058" s="26" t="s">
        <v>1680</v>
      </c>
      <c r="D4058" t="s">
        <v>307</v>
      </c>
      <c r="E4058" s="2">
        <v>0.403890228452019</v>
      </c>
      <c r="F4058" s="2">
        <v>0.686297342451117</v>
      </c>
      <c r="G4058">
        <v>22144</v>
      </c>
      <c r="H4058" s="11">
        <v>2.17223963394788e-5</v>
      </c>
      <c r="I4058" s="2">
        <v>0.000362582318598806</v>
      </c>
      <c r="J4058" s="2">
        <v>0.00108267556135737</v>
      </c>
      <c r="K4058" s="11">
        <v>-8.36959542768093e-5</v>
      </c>
      <c r="L4058" s="2">
        <v>0.000127140746955767</v>
      </c>
    </row>
    <row r="4059" spans="1:12">
      <c r="A4059" s="2">
        <v>20197</v>
      </c>
      <c r="B4059" t="str">
        <f>VLOOKUP(A4059,'Table S1'!A:E,2,FALSE)</f>
        <v>Number of word pairs correctly associated</v>
      </c>
      <c r="C4059" s="26" t="s">
        <v>1681</v>
      </c>
      <c r="D4059" t="s">
        <v>307</v>
      </c>
      <c r="E4059" s="2">
        <v>0.252937870243822</v>
      </c>
      <c r="F4059" s="2">
        <v>0.800318572405799</v>
      </c>
      <c r="G4059">
        <v>22144</v>
      </c>
      <c r="H4059" s="11">
        <v>1.3853336506707e-5</v>
      </c>
      <c r="I4059" s="2">
        <v>0.00122681647570335</v>
      </c>
      <c r="J4059" s="2">
        <v>0.0006780298986295</v>
      </c>
      <c r="K4059" s="11">
        <v>-9.34992112579972e-5</v>
      </c>
      <c r="L4059" s="2">
        <v>0.000121205884271411</v>
      </c>
    </row>
    <row r="4060" spans="1:12">
      <c r="A4060" s="2">
        <v>20197</v>
      </c>
      <c r="B4060" t="str">
        <f>VLOOKUP(A4060,'Table S1'!A:E,2,FALSE)</f>
        <v>Number of word pairs correctly associated</v>
      </c>
      <c r="C4060" s="26" t="s">
        <v>915</v>
      </c>
      <c r="D4060" t="s">
        <v>307</v>
      </c>
      <c r="E4060" s="2">
        <v>2.29918711062197</v>
      </c>
      <c r="F4060" s="2">
        <v>0.0215035789809168</v>
      </c>
      <c r="G4060">
        <v>22144</v>
      </c>
      <c r="H4060" s="2">
        <v>0.000121853580295177</v>
      </c>
      <c r="I4060" s="2">
        <v>0.000214715581694961</v>
      </c>
      <c r="J4060" s="2">
        <v>0.00616324317921446</v>
      </c>
      <c r="K4060" s="11">
        <v>1.79726554010583e-5</v>
      </c>
      <c r="L4060" s="2">
        <v>0.000225734505189295</v>
      </c>
    </row>
    <row r="4061" spans="1:12">
      <c r="A4061" s="2">
        <v>20197</v>
      </c>
      <c r="B4061" t="str">
        <f>VLOOKUP(A4061,'Table S1'!A:E,2,FALSE)</f>
        <v>Number of word pairs correctly associated</v>
      </c>
      <c r="C4061" s="26" t="s">
        <v>1682</v>
      </c>
      <c r="D4061" t="s">
        <v>307</v>
      </c>
      <c r="E4061" s="2">
        <v>2.8960224854383</v>
      </c>
      <c r="F4061" s="2">
        <v>0.00378295024746881</v>
      </c>
      <c r="G4061">
        <v>22144</v>
      </c>
      <c r="H4061" s="2">
        <v>0.000145412707491528</v>
      </c>
      <c r="I4061" s="2">
        <v>0.00175408709001126</v>
      </c>
      <c r="J4061" s="2">
        <v>0.00776313104217118</v>
      </c>
      <c r="K4061" s="11">
        <v>4.69952228864713e-5</v>
      </c>
      <c r="L4061" s="2">
        <v>0.000243830192096585</v>
      </c>
    </row>
    <row r="4062" spans="1:12">
      <c r="A4062" s="2">
        <v>20197</v>
      </c>
      <c r="B4062" t="str">
        <f>VLOOKUP(A4062,'Table S1'!A:E,2,FALSE)</f>
        <v>Number of word pairs correctly associated</v>
      </c>
      <c r="C4062" s="26" t="s">
        <v>1683</v>
      </c>
      <c r="D4062" t="s">
        <v>307</v>
      </c>
      <c r="E4062" s="2">
        <v>3.85655724489816</v>
      </c>
      <c r="F4062" s="2">
        <v>0.000115320466695691</v>
      </c>
      <c r="G4062">
        <v>22144</v>
      </c>
      <c r="H4062" s="2">
        <v>0.000178675489326226</v>
      </c>
      <c r="I4062" s="2">
        <v>0.00161340922438482</v>
      </c>
      <c r="J4062" s="2">
        <v>0.0103379581527137</v>
      </c>
      <c r="K4062" s="11">
        <v>8.78647884423059e-5</v>
      </c>
      <c r="L4062" s="2">
        <v>0.000269486190210147</v>
      </c>
    </row>
    <row r="4063" spans="1:12">
      <c r="A4063" s="2">
        <v>20197</v>
      </c>
      <c r="B4063" t="str">
        <f>VLOOKUP(A4063,'Table S1'!A:E,2,FALSE)</f>
        <v>Number of word pairs correctly associated</v>
      </c>
      <c r="C4063" s="26" t="s">
        <v>1684</v>
      </c>
      <c r="D4063" t="s">
        <v>307</v>
      </c>
      <c r="E4063" s="2">
        <v>3.33910664254862</v>
      </c>
      <c r="F4063" s="2">
        <v>0.000841869424221353</v>
      </c>
      <c r="G4063">
        <v>22144</v>
      </c>
      <c r="H4063" s="2">
        <v>0.000154799369695402</v>
      </c>
      <c r="I4063" s="2">
        <v>0.000910023708307733</v>
      </c>
      <c r="J4063" s="2">
        <v>0.00895087056824631</v>
      </c>
      <c r="K4063" s="11">
        <v>6.39314201649978e-5</v>
      </c>
      <c r="L4063" s="2">
        <v>0.000245667319225807</v>
      </c>
    </row>
    <row r="4064" spans="1:12">
      <c r="A4064" s="2">
        <v>20197</v>
      </c>
      <c r="B4064" t="str">
        <f>VLOOKUP(A4064,'Table S1'!A:E,2,FALSE)</f>
        <v>Number of word pairs correctly associated</v>
      </c>
      <c r="C4064" s="26" t="s">
        <v>1685</v>
      </c>
      <c r="D4064" t="s">
        <v>307</v>
      </c>
      <c r="E4064" s="2">
        <v>4.99757554911657</v>
      </c>
      <c r="F4064" s="11">
        <v>5.84980452112232e-7</v>
      </c>
      <c r="G4064">
        <v>22144</v>
      </c>
      <c r="H4064" s="2">
        <v>0.000191358142066015</v>
      </c>
      <c r="I4064" s="2">
        <v>0.002609923652426</v>
      </c>
      <c r="J4064" s="2">
        <v>0.0133965927668103</v>
      </c>
      <c r="K4064" s="2">
        <v>0.000116306636775694</v>
      </c>
      <c r="L4064" s="2">
        <v>0.000266409647356335</v>
      </c>
    </row>
    <row r="4065" spans="1:12">
      <c r="A4065" s="2">
        <v>20197</v>
      </c>
      <c r="B4065" t="str">
        <f>VLOOKUP(A4065,'Table S1'!A:E,2,FALSE)</f>
        <v>Number of word pairs correctly associated</v>
      </c>
      <c r="C4065" s="26" t="s">
        <v>417</v>
      </c>
      <c r="D4065" t="s">
        <v>307</v>
      </c>
      <c r="E4065" s="2">
        <v>2.85679716746022</v>
      </c>
      <c r="F4065" s="2">
        <v>0.00428337643563548</v>
      </c>
      <c r="G4065">
        <v>22144</v>
      </c>
      <c r="H4065" s="2">
        <v>0.000134281353504452</v>
      </c>
      <c r="I4065" s="2">
        <v>0.00106076231676884</v>
      </c>
      <c r="J4065" s="2">
        <v>0.00765798293466658</v>
      </c>
      <c r="K4065" s="11">
        <v>4.21498553699736e-5</v>
      </c>
      <c r="L4065" s="2">
        <v>0.000226412851638931</v>
      </c>
    </row>
    <row r="4066" spans="1:12">
      <c r="A4066" s="2">
        <v>20197</v>
      </c>
      <c r="B4066" t="str">
        <f>VLOOKUP(A4066,'Table S1'!A:E,2,FALSE)</f>
        <v>Number of word pairs correctly associated</v>
      </c>
      <c r="C4066" s="26" t="s">
        <v>418</v>
      </c>
      <c r="D4066" t="s">
        <v>307</v>
      </c>
      <c r="E4066" s="2">
        <v>3.11864098135044</v>
      </c>
      <c r="F4066" s="2">
        <v>0.00181920126479956</v>
      </c>
      <c r="G4066">
        <v>22144</v>
      </c>
      <c r="H4066" s="2">
        <v>0.000142320938326467</v>
      </c>
      <c r="I4066" s="2">
        <v>0.00171066754043743</v>
      </c>
      <c r="J4066" s="2">
        <v>0.00835988626933767</v>
      </c>
      <c r="K4066" s="11">
        <v>5.28719884166153e-5</v>
      </c>
      <c r="L4066" s="2">
        <v>0.000231769888236318</v>
      </c>
    </row>
    <row r="4067" spans="1:12">
      <c r="A4067" s="2">
        <v>20197</v>
      </c>
      <c r="B4067" t="str">
        <f>VLOOKUP(A4067,'Table S1'!A:E,2,FALSE)</f>
        <v>Number of word pairs correctly associated</v>
      </c>
      <c r="C4067" s="26" t="s">
        <v>1686</v>
      </c>
      <c r="D4067" t="s">
        <v>307</v>
      </c>
      <c r="E4067" s="2">
        <v>3.28246562693525</v>
      </c>
      <c r="F4067" s="2">
        <v>0.00103062861058789</v>
      </c>
      <c r="G4067">
        <v>22144</v>
      </c>
      <c r="H4067" s="2">
        <v>0.000142030303137273</v>
      </c>
      <c r="I4067" s="2">
        <v>0.000753948474768309</v>
      </c>
      <c r="J4067" s="2">
        <v>0.00879903762192797</v>
      </c>
      <c r="K4067" s="11">
        <v>5.72192108283271e-5</v>
      </c>
      <c r="L4067" s="2">
        <v>0.00022684139544622</v>
      </c>
    </row>
    <row r="4068" spans="1:12">
      <c r="A4068" s="2">
        <v>20197</v>
      </c>
      <c r="B4068" t="str">
        <f>VLOOKUP(A4068,'Table S1'!A:E,2,FALSE)</f>
        <v>Number of word pairs correctly associated</v>
      </c>
      <c r="C4068" s="26" t="s">
        <v>1687</v>
      </c>
      <c r="D4068" t="s">
        <v>307</v>
      </c>
      <c r="E4068" s="2">
        <v>5.53261790070324</v>
      </c>
      <c r="F4068" s="11">
        <v>3.190555269478e-8</v>
      </c>
      <c r="G4068">
        <v>22144</v>
      </c>
      <c r="H4068" s="2">
        <v>0.000227131961199148</v>
      </c>
      <c r="I4068" s="2">
        <v>0.00118168494708045</v>
      </c>
      <c r="J4068" s="2">
        <v>0.0148308371172474</v>
      </c>
      <c r="K4068" s="2">
        <v>0.000146664666064372</v>
      </c>
      <c r="L4068" s="2">
        <v>0.000307599256333924</v>
      </c>
    </row>
    <row r="4069" spans="1:12">
      <c r="A4069" s="2">
        <v>20197</v>
      </c>
      <c r="B4069" t="str">
        <f>VLOOKUP(A4069,'Table S1'!A:E,2,FALSE)</f>
        <v>Number of word pairs correctly associated</v>
      </c>
      <c r="C4069" s="26" t="s">
        <v>1530</v>
      </c>
      <c r="D4069" t="s">
        <v>307</v>
      </c>
      <c r="E4069" s="2">
        <v>4.02643747665147</v>
      </c>
      <c r="F4069" s="11">
        <v>5.68168536067794e-5</v>
      </c>
      <c r="G4069">
        <v>22144</v>
      </c>
      <c r="H4069" s="2">
        <v>0.000184779478822343</v>
      </c>
      <c r="I4069">
        <v>-0.000708024819413461</v>
      </c>
      <c r="J4069" s="2">
        <v>0.010793342220761</v>
      </c>
      <c r="K4069" s="11">
        <v>9.48287663043813e-5</v>
      </c>
      <c r="L4069" s="2">
        <v>0.000274730191340305</v>
      </c>
    </row>
    <row r="4070" spans="1:12">
      <c r="A4070" s="2">
        <v>20197</v>
      </c>
      <c r="B4070" t="str">
        <f>VLOOKUP(A4070,'Table S1'!A:E,2,FALSE)</f>
        <v>Number of word pairs correctly associated</v>
      </c>
      <c r="C4070" s="26" t="s">
        <v>422</v>
      </c>
      <c r="D4070" t="s">
        <v>307</v>
      </c>
      <c r="E4070" s="2">
        <v>3.9320353799767</v>
      </c>
      <c r="F4070" s="11">
        <v>8.44860346873472e-5</v>
      </c>
      <c r="G4070">
        <v>22144</v>
      </c>
      <c r="H4070" s="2">
        <v>0.000182075260980311</v>
      </c>
      <c r="I4070">
        <v>-0.00563880835007528</v>
      </c>
      <c r="J4070" s="2">
        <v>0.0105402862272987</v>
      </c>
      <c r="K4070" s="11">
        <v>9.13129900053553e-5</v>
      </c>
      <c r="L4070" s="2">
        <v>0.000272837531955266</v>
      </c>
    </row>
    <row r="4071" spans="1:12">
      <c r="A4071" s="2">
        <v>20197</v>
      </c>
      <c r="B4071" t="str">
        <f>VLOOKUP(A4071,'Table S1'!A:E,2,FALSE)</f>
        <v>Number of word pairs correctly associated</v>
      </c>
      <c r="C4071" s="26" t="s">
        <v>423</v>
      </c>
      <c r="D4071" t="s">
        <v>307</v>
      </c>
      <c r="E4071" s="2">
        <v>3.70317571028497</v>
      </c>
      <c r="F4071" s="2">
        <v>0.000213434213626139</v>
      </c>
      <c r="G4071">
        <v>22144</v>
      </c>
      <c r="H4071" s="2">
        <v>0.00014590317728534</v>
      </c>
      <c r="I4071" s="2">
        <v>0.000898627474531723</v>
      </c>
      <c r="J4071" s="2">
        <v>0.00992680079511766</v>
      </c>
      <c r="K4071" s="11">
        <v>6.86774050217819e-5</v>
      </c>
      <c r="L4071" s="2">
        <v>0.000223128949548898</v>
      </c>
    </row>
    <row r="4072" spans="1:12">
      <c r="A4072" s="2">
        <v>20197</v>
      </c>
      <c r="B4072" t="str">
        <f>VLOOKUP(A4072,'Table S1'!A:E,2,FALSE)</f>
        <v>Number of word pairs correctly associated</v>
      </c>
      <c r="C4072" s="26" t="s">
        <v>424</v>
      </c>
      <c r="D4072" t="s">
        <v>307</v>
      </c>
      <c r="E4072" s="2">
        <v>5.82747344053449</v>
      </c>
      <c r="F4072" s="11">
        <v>5.70526735508182e-9</v>
      </c>
      <c r="G4072">
        <v>22144</v>
      </c>
      <c r="H4072" s="2">
        <v>0.000242321034198676</v>
      </c>
      <c r="I4072" s="2">
        <v>0.000520593515854579</v>
      </c>
      <c r="J4072" s="2">
        <v>0.015621232290534</v>
      </c>
      <c r="K4072" s="2">
        <v>0.000160816336553913</v>
      </c>
      <c r="L4072" s="2">
        <v>0.00032382573184344</v>
      </c>
    </row>
    <row r="4073" spans="1:12">
      <c r="A4073" s="2">
        <v>20197</v>
      </c>
      <c r="B4073" t="str">
        <f>VLOOKUP(A4073,'Table S1'!A:E,2,FALSE)</f>
        <v>Number of word pairs correctly associated</v>
      </c>
      <c r="C4073" s="26" t="s">
        <v>425</v>
      </c>
      <c r="D4073" t="s">
        <v>307</v>
      </c>
      <c r="E4073" s="2">
        <v>4.47429550451425</v>
      </c>
      <c r="F4073" s="11">
        <v>7.70452935568002e-6</v>
      </c>
      <c r="G4073">
        <v>22144</v>
      </c>
      <c r="H4073" s="2">
        <v>0.000174694302565635</v>
      </c>
      <c r="I4073" s="2">
        <v>0.00121746853626347</v>
      </c>
      <c r="J4073" s="2">
        <v>0.0119938786724181</v>
      </c>
      <c r="K4073" s="11">
        <v>9.81653256861383e-5</v>
      </c>
      <c r="L4073" s="2">
        <v>0.000251223279445131</v>
      </c>
    </row>
    <row r="4074" spans="1:12">
      <c r="A4074" s="2">
        <v>20197</v>
      </c>
      <c r="B4074" t="str">
        <f>VLOOKUP(A4074,'Table S1'!A:E,2,FALSE)</f>
        <v>Number of word pairs correctly associated</v>
      </c>
      <c r="C4074" s="26" t="s">
        <v>426</v>
      </c>
      <c r="D4074" t="s">
        <v>307</v>
      </c>
      <c r="E4074" s="2">
        <v>3.7307157896571</v>
      </c>
      <c r="F4074" s="2">
        <v>0.000191413163355514</v>
      </c>
      <c r="G4074">
        <v>22144</v>
      </c>
      <c r="H4074" s="2">
        <v>0.00017383935365294</v>
      </c>
      <c r="I4074" s="2">
        <v>0.000611311162241021</v>
      </c>
      <c r="J4074" s="2">
        <v>0.0100006252374874</v>
      </c>
      <c r="K4074" s="11">
        <v>8.25063452556907e-5</v>
      </c>
      <c r="L4074" s="2">
        <v>0.000265172362050189</v>
      </c>
    </row>
    <row r="4075" spans="1:12">
      <c r="A4075" s="2">
        <v>20197</v>
      </c>
      <c r="B4075" t="str">
        <f>VLOOKUP(A4075,'Table S1'!A:E,2,FALSE)</f>
        <v>Number of word pairs correctly associated</v>
      </c>
      <c r="C4075" s="26" t="s">
        <v>427</v>
      </c>
      <c r="D4075" t="s">
        <v>307</v>
      </c>
      <c r="E4075" s="2">
        <v>5.62776920996257</v>
      </c>
      <c r="F4075" s="11">
        <v>1.84762594310424e-8</v>
      </c>
      <c r="G4075">
        <v>22144</v>
      </c>
      <c r="H4075" s="2">
        <v>0.000244126354128349</v>
      </c>
      <c r="I4075">
        <v>-0.000243266544561152</v>
      </c>
      <c r="J4075" s="2">
        <v>0.0150859014637186</v>
      </c>
      <c r="K4075" s="2">
        <v>0.000159100654173851</v>
      </c>
      <c r="L4075" s="2">
        <v>0.000329152054082847</v>
      </c>
    </row>
    <row r="4076" spans="1:12">
      <c r="A4076" s="2">
        <v>20197</v>
      </c>
      <c r="B4076" t="str">
        <f>VLOOKUP(A4076,'Table S1'!A:E,2,FALSE)</f>
        <v>Number of word pairs correctly associated</v>
      </c>
      <c r="C4076" s="26" t="s">
        <v>428</v>
      </c>
      <c r="D4076" t="s">
        <v>307</v>
      </c>
      <c r="E4076" s="2">
        <v>3.20542220105152</v>
      </c>
      <c r="F4076" s="2">
        <v>0.00135055777140592</v>
      </c>
      <c r="G4076">
        <v>22144</v>
      </c>
      <c r="H4076" s="2">
        <v>0.000149539648602714</v>
      </c>
      <c r="I4076" s="2">
        <v>0.00129325300422925</v>
      </c>
      <c r="J4076" s="2">
        <v>0.00859251360007367</v>
      </c>
      <c r="K4076" s="11">
        <v>5.80982321288773e-5</v>
      </c>
      <c r="L4076" s="2">
        <v>0.000240981065076551</v>
      </c>
    </row>
    <row r="4077" spans="1:12">
      <c r="A4077" s="2">
        <v>20197</v>
      </c>
      <c r="B4077" t="str">
        <f>VLOOKUP(A4077,'Table S1'!A:E,2,FALSE)</f>
        <v>Number of word pairs correctly associated</v>
      </c>
      <c r="C4077" s="26" t="s">
        <v>429</v>
      </c>
      <c r="D4077" t="s">
        <v>307</v>
      </c>
      <c r="E4077" s="2">
        <v>3.13332035091785</v>
      </c>
      <c r="F4077" s="2">
        <v>0.00173066130577808</v>
      </c>
      <c r="G4077">
        <v>22144</v>
      </c>
      <c r="H4077" s="2">
        <v>0.000157260231902847</v>
      </c>
      <c r="I4077" s="2">
        <v>0.00100427579574034</v>
      </c>
      <c r="J4077" s="2">
        <v>0.00839923605689675</v>
      </c>
      <c r="K4077" s="11">
        <v>5.88849608509827e-5</v>
      </c>
      <c r="L4077" s="2">
        <v>0.00025563550295471</v>
      </c>
    </row>
    <row r="4078" spans="1:12">
      <c r="A4078" s="2">
        <v>20197</v>
      </c>
      <c r="B4078" t="str">
        <f>VLOOKUP(A4078,'Table S1'!A:E,2,FALSE)</f>
        <v>Number of word pairs correctly associated</v>
      </c>
      <c r="C4078" s="26" t="s">
        <v>430</v>
      </c>
      <c r="D4078" t="s">
        <v>307</v>
      </c>
      <c r="E4078" s="2">
        <v>0.982343826146361</v>
      </c>
      <c r="F4078" s="2">
        <v>0.325941222794199</v>
      </c>
      <c r="G4078">
        <v>22144</v>
      </c>
      <c r="H4078" s="11">
        <v>4.6221074627583e-5</v>
      </c>
      <c r="I4078">
        <v>-0.00102633762584814</v>
      </c>
      <c r="J4078" s="2">
        <v>0.00263328889509222</v>
      </c>
      <c r="K4078" s="11">
        <v>-4.60038583163696e-5</v>
      </c>
      <c r="L4078" s="2">
        <v>0.000138446007571536</v>
      </c>
    </row>
    <row r="4079" spans="1:12">
      <c r="A4079" s="2">
        <v>20197</v>
      </c>
      <c r="B4079" t="str">
        <f>VLOOKUP(A4079,'Table S1'!A:E,2,FALSE)</f>
        <v>Number of word pairs correctly associated</v>
      </c>
      <c r="C4079" s="26" t="s">
        <v>431</v>
      </c>
      <c r="D4079" t="s">
        <v>307</v>
      </c>
      <c r="E4079">
        <v>-0.220506954245714</v>
      </c>
      <c r="F4079" s="2">
        <v>0.825478389807959</v>
      </c>
      <c r="G4079">
        <v>22144</v>
      </c>
      <c r="H4079" s="11">
        <v>-9.90563328736717e-6</v>
      </c>
      <c r="I4079">
        <v>-0.00228456640785842</v>
      </c>
      <c r="J4079">
        <v>-0.000591094989809946</v>
      </c>
      <c r="K4079" s="11">
        <v>-9.79561249115445e-5</v>
      </c>
      <c r="L4079" s="11">
        <v>7.81448583368102e-5</v>
      </c>
    </row>
    <row r="4080" spans="1:12">
      <c r="A4080" s="2">
        <v>20197</v>
      </c>
      <c r="B4080" t="str">
        <f>VLOOKUP(A4080,'Table S1'!A:E,2,FALSE)</f>
        <v>Number of word pairs correctly associated</v>
      </c>
      <c r="C4080" s="26" t="s">
        <v>432</v>
      </c>
      <c r="D4080" t="s">
        <v>307</v>
      </c>
      <c r="E4080" s="2">
        <v>1.10701577997846</v>
      </c>
      <c r="F4080" s="2">
        <v>0.268299131478807</v>
      </c>
      <c r="G4080">
        <v>22143</v>
      </c>
      <c r="H4080" s="11">
        <v>4.59706796604034e-5</v>
      </c>
      <c r="I4080">
        <v>-0.00212296562917296</v>
      </c>
      <c r="J4080" s="2">
        <v>0.00296750973990816</v>
      </c>
      <c r="K4080" s="11">
        <v>-3.54245483053437e-5</v>
      </c>
      <c r="L4080" s="2">
        <v>0.00012736590762615</v>
      </c>
    </row>
    <row r="4081" spans="1:12">
      <c r="A4081" s="2">
        <v>20197</v>
      </c>
      <c r="B4081" t="str">
        <f>VLOOKUP(A4081,'Table S1'!A:E,2,FALSE)</f>
        <v>Number of word pairs correctly associated</v>
      </c>
      <c r="C4081" s="26" t="s">
        <v>433</v>
      </c>
      <c r="D4081" t="s">
        <v>307</v>
      </c>
      <c r="E4081" s="2">
        <v>1.76849512233692</v>
      </c>
      <c r="F4081" s="2">
        <v>0.0769919320168671</v>
      </c>
      <c r="G4081">
        <v>22144</v>
      </c>
      <c r="H4081" s="11">
        <v>8.69219321916097e-5</v>
      </c>
      <c r="I4081" s="2">
        <v>0.000706620486436712</v>
      </c>
      <c r="J4081" s="2">
        <v>0.00474066049251143</v>
      </c>
      <c r="K4081" s="11">
        <v>-9.4160032634744e-6</v>
      </c>
      <c r="L4081" s="2">
        <v>0.000183259867646694</v>
      </c>
    </row>
    <row r="4082" spans="1:12">
      <c r="A4082" s="2">
        <v>20197</v>
      </c>
      <c r="B4082" t="str">
        <f>VLOOKUP(A4082,'Table S1'!A:E,2,FALSE)</f>
        <v>Number of word pairs correctly associated</v>
      </c>
      <c r="C4082" s="26" t="s">
        <v>434</v>
      </c>
      <c r="D4082" t="s">
        <v>307</v>
      </c>
      <c r="E4082">
        <v>-1.4280940477095</v>
      </c>
      <c r="F4082" s="2">
        <v>0.153278894132318</v>
      </c>
      <c r="G4082">
        <v>22143</v>
      </c>
      <c r="H4082" s="11">
        <v>-7.79786093234943e-5</v>
      </c>
      <c r="I4082" s="11">
        <v>6.69358278429914e-5</v>
      </c>
      <c r="J4082">
        <v>-0.00382820468572299</v>
      </c>
      <c r="K4082">
        <v>-0.000185004908259305</v>
      </c>
      <c r="L4082" s="11">
        <v>2.90476896123165e-5</v>
      </c>
    </row>
    <row r="4083" spans="1:12">
      <c r="A4083" s="2">
        <v>20197</v>
      </c>
      <c r="B4083" t="str">
        <f>VLOOKUP(A4083,'Table S1'!A:E,2,FALSE)</f>
        <v>Number of word pairs correctly associated</v>
      </c>
      <c r="C4083" s="26" t="s">
        <v>435</v>
      </c>
      <c r="D4083" t="s">
        <v>307</v>
      </c>
      <c r="E4083">
        <v>-1.07320625202309</v>
      </c>
      <c r="F4083" s="2">
        <v>0.283190281029019</v>
      </c>
      <c r="G4083">
        <v>22144</v>
      </c>
      <c r="H4083" s="11">
        <v>-5.76184091748348e-5</v>
      </c>
      <c r="I4083">
        <v>-0.00116000670501554</v>
      </c>
      <c r="J4083">
        <v>-0.00287685638202899</v>
      </c>
      <c r="K4083">
        <v>-0.000162850911844113</v>
      </c>
      <c r="L4083" s="11">
        <v>4.76140934944429e-5</v>
      </c>
    </row>
    <row r="4084" spans="1:12">
      <c r="A4084" s="2">
        <v>20197</v>
      </c>
      <c r="B4084" t="str">
        <f>VLOOKUP(A4084,'Table S1'!A:E,2,FALSE)</f>
        <v>Number of word pairs correctly associated</v>
      </c>
      <c r="C4084" s="26" t="s">
        <v>436</v>
      </c>
      <c r="D4084" t="s">
        <v>307</v>
      </c>
      <c r="E4084" s="2">
        <v>2.47664750147676</v>
      </c>
      <c r="F4084" s="2">
        <v>0.0132696929524103</v>
      </c>
      <c r="G4084">
        <v>22144</v>
      </c>
      <c r="H4084" s="2">
        <v>0.000105341308048657</v>
      </c>
      <c r="I4084" s="11">
        <v>9.84523457420179e-5</v>
      </c>
      <c r="J4084" s="2">
        <v>0.00663894676091236</v>
      </c>
      <c r="K4084" s="11">
        <v>2.19719728955494e-5</v>
      </c>
      <c r="L4084" s="2">
        <v>0.000188710643201765</v>
      </c>
    </row>
    <row r="4085" spans="1:12">
      <c r="A4085" s="2">
        <v>20197</v>
      </c>
      <c r="B4085" t="str">
        <f>VLOOKUP(A4085,'Table S1'!A:E,2,FALSE)</f>
        <v>Number of word pairs correctly associated</v>
      </c>
      <c r="C4085" s="26" t="s">
        <v>437</v>
      </c>
      <c r="D4085" t="s">
        <v>307</v>
      </c>
      <c r="E4085" s="2">
        <v>4.92681831457197</v>
      </c>
      <c r="F4085" s="11">
        <v>8.41822052586703e-7</v>
      </c>
      <c r="G4085">
        <v>22144</v>
      </c>
      <c r="H4085" s="2">
        <v>0.000203967284060797</v>
      </c>
      <c r="I4085" s="2">
        <v>0.0031004379285917</v>
      </c>
      <c r="J4085" s="2">
        <v>0.013206919624867</v>
      </c>
      <c r="K4085" s="2">
        <v>0.000122821530898414</v>
      </c>
      <c r="L4085" s="2">
        <v>0.00028511303722318</v>
      </c>
    </row>
    <row r="4086" spans="1:12">
      <c r="A4086" s="2">
        <v>20197</v>
      </c>
      <c r="B4086" t="str">
        <f>VLOOKUP(A4086,'Table S1'!A:E,2,FALSE)</f>
        <v>Number of word pairs correctly associated</v>
      </c>
      <c r="C4086" s="26" t="s">
        <v>1688</v>
      </c>
      <c r="D4086" t="s">
        <v>307</v>
      </c>
      <c r="E4086" s="2">
        <v>3.6389996343266</v>
      </c>
      <c r="F4086" s="2">
        <v>0.000274321458372928</v>
      </c>
      <c r="G4086">
        <v>22144</v>
      </c>
      <c r="H4086" s="2">
        <v>0.000173587002203351</v>
      </c>
      <c r="I4086">
        <v>-0.000686811836218016</v>
      </c>
      <c r="J4086" s="2">
        <v>0.00975476922770333</v>
      </c>
      <c r="K4086" s="11">
        <v>8.00879904016812e-5</v>
      </c>
      <c r="L4086" s="2">
        <v>0.000267086014005021</v>
      </c>
    </row>
    <row r="4087" spans="1:12">
      <c r="A4087" s="2">
        <v>20197</v>
      </c>
      <c r="B4087" t="str">
        <f>VLOOKUP(A4087,'Table S1'!A:E,2,FALSE)</f>
        <v>Number of word pairs correctly associated</v>
      </c>
      <c r="C4087" s="26" t="s">
        <v>1689</v>
      </c>
      <c r="D4087" t="s">
        <v>307</v>
      </c>
      <c r="E4087" s="2">
        <v>0.0349073899442497</v>
      </c>
      <c r="F4087" s="2">
        <v>0.972153902515055</v>
      </c>
      <c r="G4087">
        <v>22144</v>
      </c>
      <c r="H4087" s="11">
        <v>1.66193260675317e-6</v>
      </c>
      <c r="I4087">
        <v>-0.00125215944247747</v>
      </c>
      <c r="J4087" s="11">
        <v>9.35733903448497e-5</v>
      </c>
      <c r="K4087" s="11">
        <v>-9.16565913624023e-5</v>
      </c>
      <c r="L4087" s="11">
        <v>9.49804565759086e-5</v>
      </c>
    </row>
    <row r="4088" spans="1:12">
      <c r="A4088" s="2">
        <v>20197</v>
      </c>
      <c r="B4088" t="str">
        <f>VLOOKUP(A4088,'Table S1'!A:E,2,FALSE)</f>
        <v>Number of word pairs correctly associated</v>
      </c>
      <c r="C4088" s="26" t="s">
        <v>1690</v>
      </c>
      <c r="D4088" t="s">
        <v>307</v>
      </c>
      <c r="E4088">
        <v>-0.892456426391115</v>
      </c>
      <c r="F4088" s="2">
        <v>0.372158036052334</v>
      </c>
      <c r="G4088">
        <v>22144</v>
      </c>
      <c r="H4088" s="11">
        <v>-4.73175234191937e-5</v>
      </c>
      <c r="I4088" s="11">
        <v>-9.4189887771667e-5</v>
      </c>
      <c r="J4088">
        <v>-0.00239233508107706</v>
      </c>
      <c r="K4088">
        <v>-0.000151239360230711</v>
      </c>
      <c r="L4088" s="11">
        <v>5.66043133923231e-5</v>
      </c>
    </row>
    <row r="4089" spans="1:12">
      <c r="A4089" s="2">
        <v>20197</v>
      </c>
      <c r="B4089" t="str">
        <f>VLOOKUP(A4089,'Table S1'!A:E,2,FALSE)</f>
        <v>Number of word pairs correctly associated</v>
      </c>
      <c r="C4089" s="26" t="s">
        <v>441</v>
      </c>
      <c r="D4089" t="s">
        <v>307</v>
      </c>
      <c r="E4089" s="2">
        <v>4.20062602471005</v>
      </c>
      <c r="F4089" s="11">
        <v>2.6721909517853e-5</v>
      </c>
      <c r="G4089">
        <v>22144</v>
      </c>
      <c r="H4089" s="2">
        <v>0.000206574231309542</v>
      </c>
      <c r="I4089">
        <v>-0.000550614026055741</v>
      </c>
      <c r="J4089" s="2">
        <v>0.011260275240592</v>
      </c>
      <c r="K4089" s="2">
        <v>0.000110183792727071</v>
      </c>
      <c r="L4089" s="2">
        <v>0.000302964669892013</v>
      </c>
    </row>
    <row r="4090" spans="1:12">
      <c r="A4090" s="2">
        <v>20197</v>
      </c>
      <c r="B4090" t="str">
        <f>VLOOKUP(A4090,'Table S1'!A:E,2,FALSE)</f>
        <v>Number of word pairs correctly associated</v>
      </c>
      <c r="C4090" s="26" t="s">
        <v>442</v>
      </c>
      <c r="D4090" t="s">
        <v>307</v>
      </c>
      <c r="E4090" s="2">
        <v>4.09749687116741</v>
      </c>
      <c r="F4090" s="11">
        <v>4.19128000170407e-5</v>
      </c>
      <c r="G4090">
        <v>22144</v>
      </c>
      <c r="H4090" s="2">
        <v>0.000200421222790377</v>
      </c>
      <c r="I4090">
        <v>-0.00214444919354612</v>
      </c>
      <c r="J4090" s="2">
        <v>0.0109838253382708</v>
      </c>
      <c r="K4090" s="2">
        <v>0.000104548092706992</v>
      </c>
      <c r="L4090" s="2">
        <v>0.000296294352873761</v>
      </c>
    </row>
    <row r="4091" spans="1:12">
      <c r="A4091" s="2">
        <v>20197</v>
      </c>
      <c r="B4091" t="str">
        <f>VLOOKUP(A4091,'Table S1'!A:E,2,FALSE)</f>
        <v>Number of word pairs correctly associated</v>
      </c>
      <c r="C4091" s="26" t="s">
        <v>443</v>
      </c>
      <c r="D4091" t="s">
        <v>307</v>
      </c>
      <c r="E4091" s="2">
        <v>4.00631030196785</v>
      </c>
      <c r="F4091" s="11">
        <v>6.18761185972249e-5</v>
      </c>
      <c r="G4091">
        <v>22144</v>
      </c>
      <c r="H4091" s="2">
        <v>0.000192161102433384</v>
      </c>
      <c r="I4091">
        <v>-0.00191026035726209</v>
      </c>
      <c r="J4091" s="2">
        <v>0.0107393889467919</v>
      </c>
      <c r="K4091" s="11">
        <v>9.81470598854184e-5</v>
      </c>
      <c r="L4091" s="2">
        <v>0.000286175144981349</v>
      </c>
    </row>
    <row r="4092" spans="1:12">
      <c r="A4092" s="2">
        <v>20197</v>
      </c>
      <c r="B4092" t="str">
        <f>VLOOKUP(A4092,'Table S1'!A:E,2,FALSE)</f>
        <v>Number of word pairs correctly associated</v>
      </c>
      <c r="C4092" s="26" t="s">
        <v>444</v>
      </c>
      <c r="D4092" t="s">
        <v>307</v>
      </c>
      <c r="E4092" s="2">
        <v>3.36533362601206</v>
      </c>
      <c r="F4092" s="2">
        <v>0.000765809908566841</v>
      </c>
      <c r="G4092">
        <v>22144</v>
      </c>
      <c r="H4092" s="2">
        <v>0.000150809432152162</v>
      </c>
      <c r="I4092" s="2">
        <v>0.00030743580701741</v>
      </c>
      <c r="J4092" s="2">
        <v>0.00902117510161623</v>
      </c>
      <c r="K4092" s="11">
        <v>6.29735010458214e-5</v>
      </c>
      <c r="L4092" s="2">
        <v>0.000238645363258502</v>
      </c>
    </row>
    <row r="4093" spans="1:12">
      <c r="A4093" s="2">
        <v>20197</v>
      </c>
      <c r="B4093" t="str">
        <f>VLOOKUP(A4093,'Table S1'!A:E,2,FALSE)</f>
        <v>Number of word pairs correctly associated</v>
      </c>
      <c r="C4093" s="26" t="s">
        <v>1513</v>
      </c>
      <c r="D4093" t="s">
        <v>307</v>
      </c>
      <c r="E4093" s="2">
        <v>3.22261680948707</v>
      </c>
      <c r="F4093" s="2">
        <v>0.00127209111378182</v>
      </c>
      <c r="G4093">
        <v>22144</v>
      </c>
      <c r="H4093" s="2">
        <v>0.000155173515001778</v>
      </c>
      <c r="I4093">
        <v>-0.000884097831644195</v>
      </c>
      <c r="J4093" s="2">
        <v>0.00863860578311962</v>
      </c>
      <c r="K4093" s="11">
        <v>6.07933440841824e-5</v>
      </c>
      <c r="L4093" s="2">
        <v>0.000249553685919374</v>
      </c>
    </row>
    <row r="4094" spans="1:12">
      <c r="A4094" s="2">
        <v>20197</v>
      </c>
      <c r="B4094" t="str">
        <f>VLOOKUP(A4094,'Table S1'!A:E,2,FALSE)</f>
        <v>Number of word pairs correctly associated</v>
      </c>
      <c r="C4094" s="26" t="s">
        <v>1514</v>
      </c>
      <c r="D4094" t="s">
        <v>307</v>
      </c>
      <c r="E4094" s="2">
        <v>3.70875006560468</v>
      </c>
      <c r="F4094" s="2">
        <v>0.000208793426585133</v>
      </c>
      <c r="G4094">
        <v>22144</v>
      </c>
      <c r="H4094" s="2">
        <v>0.000182384535813743</v>
      </c>
      <c r="I4094">
        <v>-0.000939736761593509</v>
      </c>
      <c r="J4094" s="2">
        <v>0.00994174351432657</v>
      </c>
      <c r="K4094" s="11">
        <v>8.59944704316203e-5</v>
      </c>
      <c r="L4094" s="2">
        <v>0.000278774601195865</v>
      </c>
    </row>
    <row r="4095" spans="1:12">
      <c r="A4095" s="2">
        <v>20197</v>
      </c>
      <c r="B4095" t="str">
        <f>VLOOKUP(A4095,'Table S1'!A:E,2,FALSE)</f>
        <v>Number of word pairs correctly associated</v>
      </c>
      <c r="C4095" s="26" t="s">
        <v>1691</v>
      </c>
      <c r="D4095" t="s">
        <v>307</v>
      </c>
      <c r="E4095" s="2">
        <v>2.80492394153266</v>
      </c>
      <c r="F4095" s="2">
        <v>0.00503723087736003</v>
      </c>
      <c r="G4095">
        <v>22144</v>
      </c>
      <c r="H4095" s="2">
        <v>0.000140409834606219</v>
      </c>
      <c r="I4095">
        <v>-0.00103856376133661</v>
      </c>
      <c r="J4095" s="2">
        <v>0.00751893061291124</v>
      </c>
      <c r="K4095" s="11">
        <v>4.22919292883897e-5</v>
      </c>
      <c r="L4095" s="2">
        <v>0.000238527739924048</v>
      </c>
    </row>
    <row r="4096" spans="1:12">
      <c r="A4096" s="2">
        <v>20197</v>
      </c>
      <c r="B4096" t="str">
        <f>VLOOKUP(A4096,'Table S1'!A:E,2,FALSE)</f>
        <v>Number of word pairs correctly associated</v>
      </c>
      <c r="C4096" s="26" t="s">
        <v>448</v>
      </c>
      <c r="D4096" t="s">
        <v>307</v>
      </c>
      <c r="E4096" s="2">
        <v>3.45726660291493</v>
      </c>
      <c r="F4096" s="2">
        <v>0.000546709125240973</v>
      </c>
      <c r="G4096">
        <v>22144</v>
      </c>
      <c r="H4096" s="2">
        <v>0.000184823348463958</v>
      </c>
      <c r="I4096">
        <v>-0.0012158142200799</v>
      </c>
      <c r="J4096" s="2">
        <v>0.00926761232728781</v>
      </c>
      <c r="K4096" s="11">
        <v>8.00391506685257e-5</v>
      </c>
      <c r="L4096" s="2">
        <v>0.00028960754625939</v>
      </c>
    </row>
    <row r="4097" spans="1:12">
      <c r="A4097" s="2">
        <v>20197</v>
      </c>
      <c r="B4097" t="str">
        <f>VLOOKUP(A4097,'Table S1'!A:E,2,FALSE)</f>
        <v>Number of word pairs correctly associated</v>
      </c>
      <c r="C4097" s="26" t="s">
        <v>1692</v>
      </c>
      <c r="D4097" t="s">
        <v>307</v>
      </c>
      <c r="E4097" s="2">
        <v>1.56707011926838</v>
      </c>
      <c r="F4097" s="2">
        <v>0.117112591489681</v>
      </c>
      <c r="G4097">
        <v>22144</v>
      </c>
      <c r="H4097" s="11">
        <v>7.64450807819925e-5</v>
      </c>
      <c r="I4097" s="2">
        <v>0.00102074425085035</v>
      </c>
      <c r="J4097" s="2">
        <v>0.00420071693135011</v>
      </c>
      <c r="K4097" s="11">
        <v>-1.91714415635312e-5</v>
      </c>
      <c r="L4097" s="2">
        <v>0.000172061603127516</v>
      </c>
    </row>
    <row r="4098" spans="1:12">
      <c r="A4098" s="2">
        <v>20197</v>
      </c>
      <c r="B4098" t="str">
        <f>VLOOKUP(A4098,'Table S1'!A:E,2,FALSE)</f>
        <v>Number of word pairs correctly associated</v>
      </c>
      <c r="C4098" s="26" t="s">
        <v>450</v>
      </c>
      <c r="D4098" t="s">
        <v>307</v>
      </c>
      <c r="E4098" s="2">
        <v>4.92379189260551</v>
      </c>
      <c r="F4098" s="11">
        <v>8.54938594144454e-7</v>
      </c>
      <c r="G4098">
        <v>22144</v>
      </c>
      <c r="H4098" s="2">
        <v>0.000216112474137757</v>
      </c>
      <c r="I4098">
        <v>-0.000300263615728299</v>
      </c>
      <c r="J4098" s="2">
        <v>0.013198806942582</v>
      </c>
      <c r="K4098" s="2">
        <v>0.000130082067414398</v>
      </c>
      <c r="L4098" s="2">
        <v>0.000302142880861115</v>
      </c>
    </row>
    <row r="4099" spans="1:12">
      <c r="A4099" s="2">
        <v>20197</v>
      </c>
      <c r="B4099" t="str">
        <f>VLOOKUP(A4099,'Table S1'!A:E,2,FALSE)</f>
        <v>Number of word pairs correctly associated</v>
      </c>
      <c r="C4099" s="26" t="s">
        <v>451</v>
      </c>
      <c r="D4099" t="s">
        <v>307</v>
      </c>
      <c r="E4099" s="2">
        <v>1.22001079483537</v>
      </c>
      <c r="F4099" s="2">
        <v>0.222473775456584</v>
      </c>
      <c r="G4099">
        <v>22144</v>
      </c>
      <c r="H4099" s="11">
        <v>5.57186586489242e-5</v>
      </c>
      <c r="I4099" s="2">
        <v>0.00180304059910252</v>
      </c>
      <c r="J4099" s="2">
        <v>0.00327038333465735</v>
      </c>
      <c r="K4099" s="11">
        <v>-3.37990194755276e-5</v>
      </c>
      <c r="L4099" s="2">
        <v>0.000145236336773376</v>
      </c>
    </row>
    <row r="4100" spans="1:12">
      <c r="A4100" s="2">
        <v>20197</v>
      </c>
      <c r="B4100" t="str">
        <f>VLOOKUP(A4100,'Table S1'!A:E,2,FALSE)</f>
        <v>Number of word pairs correctly associated</v>
      </c>
      <c r="C4100" s="26" t="s">
        <v>1693</v>
      </c>
      <c r="D4100" t="s">
        <v>307</v>
      </c>
      <c r="E4100" s="2">
        <v>4.45362194829367</v>
      </c>
      <c r="F4100" s="11">
        <v>8.48466402996779e-6</v>
      </c>
      <c r="G4100">
        <v>22144</v>
      </c>
      <c r="H4100" s="2">
        <v>0.000209214106649478</v>
      </c>
      <c r="I4100" s="2">
        <v>0.00169061247591371</v>
      </c>
      <c r="J4100" s="2">
        <v>0.01193846075807</v>
      </c>
      <c r="K4100" s="2">
        <v>0.000117137470370775</v>
      </c>
      <c r="L4100" s="2">
        <v>0.000301290742928182</v>
      </c>
    </row>
    <row r="4101" spans="1:12">
      <c r="A4101" s="2">
        <v>20197</v>
      </c>
      <c r="B4101" t="str">
        <f>VLOOKUP(A4101,'Table S1'!A:E,2,FALSE)</f>
        <v>Number of word pairs correctly associated</v>
      </c>
      <c r="C4101" s="26" t="s">
        <v>1694</v>
      </c>
      <c r="D4101" t="s">
        <v>307</v>
      </c>
      <c r="E4101" s="2">
        <v>5.52655369453497</v>
      </c>
      <c r="F4101" s="11">
        <v>3.3026139513533e-8</v>
      </c>
      <c r="G4101">
        <v>22144</v>
      </c>
      <c r="H4101" s="2">
        <v>0.00025817890714197</v>
      </c>
      <c r="I4101" s="2">
        <v>0.000441841841032554</v>
      </c>
      <c r="J4101" s="2">
        <v>0.0148145812948607</v>
      </c>
      <c r="K4101" s="2">
        <v>0.000166612074075921</v>
      </c>
      <c r="L4101" s="2">
        <v>0.000349745740208019</v>
      </c>
    </row>
    <row r="4102" spans="1:12">
      <c r="A4102" s="2">
        <v>20197</v>
      </c>
      <c r="B4102" t="str">
        <f>VLOOKUP(A4102,'Table S1'!A:E,2,FALSE)</f>
        <v>Number of word pairs correctly associated</v>
      </c>
      <c r="C4102" s="26" t="s">
        <v>1695</v>
      </c>
      <c r="D4102" t="s">
        <v>307</v>
      </c>
      <c r="E4102" s="2">
        <v>4.28958689790014</v>
      </c>
      <c r="F4102" s="11">
        <v>1.79764179886999e-5</v>
      </c>
      <c r="G4102">
        <v>22144</v>
      </c>
      <c r="H4102" s="2">
        <v>0.000193992695746115</v>
      </c>
      <c r="I4102" s="2">
        <v>0.00263083255782723</v>
      </c>
      <c r="J4102" s="2">
        <v>0.0114987453904867</v>
      </c>
      <c r="K4102" s="2">
        <v>0.000105350248490687</v>
      </c>
      <c r="L4102" s="2">
        <v>0.000282635143001544</v>
      </c>
    </row>
    <row r="4103" spans="1:12">
      <c r="A4103" s="2">
        <v>20197</v>
      </c>
      <c r="B4103" t="str">
        <f>VLOOKUP(A4103,'Table S1'!A:E,2,FALSE)</f>
        <v>Number of word pairs correctly associated</v>
      </c>
      <c r="C4103" s="26" t="s">
        <v>455</v>
      </c>
      <c r="D4103" t="s">
        <v>307</v>
      </c>
      <c r="E4103">
        <v>-2.64950815906029</v>
      </c>
      <c r="F4103" s="2">
        <v>0.00806662624597378</v>
      </c>
      <c r="G4103">
        <v>22144</v>
      </c>
      <c r="H4103">
        <v>-0.000136673397164833</v>
      </c>
      <c r="I4103" s="2">
        <v>0.000452122339629478</v>
      </c>
      <c r="J4103">
        <v>-0.0071023202131574</v>
      </c>
      <c r="K4103">
        <v>-0.000237782570082038</v>
      </c>
      <c r="L4103" s="11">
        <v>-3.55642242476279e-5</v>
      </c>
    </row>
    <row r="4104" spans="1:12">
      <c r="A4104" s="2">
        <v>20197</v>
      </c>
      <c r="B4104" t="str">
        <f>VLOOKUP(A4104,'Table S1'!A:E,2,FALSE)</f>
        <v>Number of word pairs correctly associated</v>
      </c>
      <c r="C4104" s="26" t="s">
        <v>456</v>
      </c>
      <c r="D4104" t="s">
        <v>307</v>
      </c>
      <c r="E4104" s="2">
        <v>1.48809513070225</v>
      </c>
      <c r="F4104" s="2">
        <v>0.136740047035798</v>
      </c>
      <c r="G4104">
        <v>22144</v>
      </c>
      <c r="H4104" s="11">
        <v>7.18124756600498e-5</v>
      </c>
      <c r="I4104" s="2">
        <v>0.000649390473325178</v>
      </c>
      <c r="J4104" s="2">
        <v>0.00398901512710805</v>
      </c>
      <c r="K4104" s="11">
        <v>-2.27766111959678e-5</v>
      </c>
      <c r="L4104" s="2">
        <v>0.000166401562516067</v>
      </c>
    </row>
    <row r="4105" spans="1:12">
      <c r="A4105" s="2">
        <v>20197</v>
      </c>
      <c r="B4105" t="str">
        <f>VLOOKUP(A4105,'Table S1'!A:E,2,FALSE)</f>
        <v>Number of word pairs correctly associated</v>
      </c>
      <c r="C4105" s="26" t="s">
        <v>1696</v>
      </c>
      <c r="D4105" t="s">
        <v>307</v>
      </c>
      <c r="E4105" s="2">
        <v>0.139562266127615</v>
      </c>
      <c r="F4105" s="2">
        <v>0.889007125254546</v>
      </c>
      <c r="G4105">
        <v>22144</v>
      </c>
      <c r="H4105" s="11">
        <v>7.25020652412381e-6</v>
      </c>
      <c r="I4105" s="2">
        <v>0.00170236246135542</v>
      </c>
      <c r="J4105" s="2">
        <v>0.000374113172787425</v>
      </c>
      <c r="K4105" s="11">
        <v>-9.45747409588367e-5</v>
      </c>
      <c r="L4105" s="2">
        <v>0.000109075154007084</v>
      </c>
    </row>
    <row r="4106" spans="1:12">
      <c r="A4106" s="2">
        <v>20197</v>
      </c>
      <c r="B4106" t="str">
        <f>VLOOKUP(A4106,'Table S1'!A:E,2,FALSE)</f>
        <v>Number of word pairs correctly associated</v>
      </c>
      <c r="C4106" s="26" t="s">
        <v>1697</v>
      </c>
      <c r="D4106" t="s">
        <v>307</v>
      </c>
      <c r="E4106" s="2">
        <v>2.9523763002461</v>
      </c>
      <c r="F4106" s="2">
        <v>0.00315669255288315</v>
      </c>
      <c r="G4106">
        <v>22144</v>
      </c>
      <c r="H4106" s="2">
        <v>0.000150772358798341</v>
      </c>
      <c r="I4106" s="2">
        <v>0.00209223010094089</v>
      </c>
      <c r="J4106" s="2">
        <v>0.00791419411273744</v>
      </c>
      <c r="K4106" s="11">
        <v>5.06751773890871e-5</v>
      </c>
      <c r="L4106" s="2">
        <v>0.000250869540207594</v>
      </c>
    </row>
    <row r="4107" spans="1:12">
      <c r="A4107" s="2">
        <v>20197</v>
      </c>
      <c r="B4107" t="str">
        <f>VLOOKUP(A4107,'Table S1'!A:E,2,FALSE)</f>
        <v>Number of word pairs correctly associated</v>
      </c>
      <c r="C4107" s="26" t="s">
        <v>1698</v>
      </c>
      <c r="D4107" t="s">
        <v>307</v>
      </c>
      <c r="E4107" s="2">
        <v>0.754693273524677</v>
      </c>
      <c r="F4107" s="2">
        <v>0.450441069258442</v>
      </c>
      <c r="G4107">
        <v>22144</v>
      </c>
      <c r="H4107" s="11">
        <v>3.33748480483039e-5</v>
      </c>
      <c r="I4107">
        <v>-0.00139370927785181</v>
      </c>
      <c r="J4107" s="2">
        <v>0.00202304464432724</v>
      </c>
      <c r="K4107" s="11">
        <v>-5.33055002140993e-5</v>
      </c>
      <c r="L4107" s="2">
        <v>0.000120055196310707</v>
      </c>
    </row>
    <row r="4108" spans="1:12">
      <c r="A4108" s="2">
        <v>20197</v>
      </c>
      <c r="B4108" t="str">
        <f>VLOOKUP(A4108,'Table S1'!A:E,2,FALSE)</f>
        <v>Number of word pairs correctly associated</v>
      </c>
      <c r="C4108" s="26" t="s">
        <v>460</v>
      </c>
      <c r="D4108" t="s">
        <v>307</v>
      </c>
      <c r="E4108" s="2">
        <v>2.86615659088556</v>
      </c>
      <c r="F4108" s="2">
        <v>0.00415880124712019</v>
      </c>
      <c r="G4108">
        <v>22144</v>
      </c>
      <c r="H4108" s="2">
        <v>0.000135094792947812</v>
      </c>
      <c r="I4108" s="2">
        <v>0.000182954257098051</v>
      </c>
      <c r="J4108" s="2">
        <v>0.007683071976929</v>
      </c>
      <c r="K4108" s="11">
        <v>4.27078651341083e-5</v>
      </c>
      <c r="L4108" s="2">
        <v>0.000227481720761516</v>
      </c>
    </row>
    <row r="4109" spans="1:12">
      <c r="A4109" s="2">
        <v>20197</v>
      </c>
      <c r="B4109" t="str">
        <f>VLOOKUP(A4109,'Table S1'!A:E,2,FALSE)</f>
        <v>Number of word pairs correctly associated</v>
      </c>
      <c r="C4109" s="26" t="s">
        <v>461</v>
      </c>
      <c r="D4109" t="s">
        <v>307</v>
      </c>
      <c r="E4109" s="2">
        <v>3.06014549553645</v>
      </c>
      <c r="F4109" s="2">
        <v>0.00221494085942815</v>
      </c>
      <c r="G4109">
        <v>22144</v>
      </c>
      <c r="H4109" s="2">
        <v>0.000147750265398841</v>
      </c>
      <c r="I4109" s="2">
        <v>0.00023407983526585</v>
      </c>
      <c r="J4109" s="2">
        <v>0.00820308219615357</v>
      </c>
      <c r="K4109" s="11">
        <v>5.31139062638114e-5</v>
      </c>
      <c r="L4109" s="2">
        <v>0.000242386624533872</v>
      </c>
    </row>
    <row r="4110" spans="1:12">
      <c r="A4110" s="2">
        <v>20197</v>
      </c>
      <c r="B4110" t="str">
        <f>VLOOKUP(A4110,'Table S1'!A:E,2,FALSE)</f>
        <v>Number of word pairs correctly associated</v>
      </c>
      <c r="C4110" s="26" t="s">
        <v>462</v>
      </c>
      <c r="D4110" t="s">
        <v>307</v>
      </c>
      <c r="E4110">
        <v>-0.832279216999466</v>
      </c>
      <c r="F4110" s="2">
        <v>0.405260334094398</v>
      </c>
      <c r="G4110">
        <v>22144</v>
      </c>
      <c r="H4110" s="11">
        <v>-4.71149333193358e-5</v>
      </c>
      <c r="I4110" s="2">
        <v>0.000797732779763771</v>
      </c>
      <c r="J4110">
        <v>-0.00223102294879614</v>
      </c>
      <c r="K4110">
        <v>-0.000158073633494374</v>
      </c>
      <c r="L4110" s="11">
        <v>6.38437668557023e-5</v>
      </c>
    </row>
    <row r="4111" spans="1:12">
      <c r="A4111" s="2">
        <v>20197</v>
      </c>
      <c r="B4111" t="str">
        <f>VLOOKUP(A4111,'Table S1'!A:E,2,FALSE)</f>
        <v>Number of word pairs correctly associated</v>
      </c>
      <c r="C4111" s="26" t="s">
        <v>463</v>
      </c>
      <c r="D4111" t="s">
        <v>307</v>
      </c>
      <c r="E4111" s="2">
        <v>4.8498685717894</v>
      </c>
      <c r="F4111" s="11">
        <v>1.24381790131135e-6</v>
      </c>
      <c r="G4111">
        <v>22144</v>
      </c>
      <c r="H4111" s="2">
        <v>0.000253381611303616</v>
      </c>
      <c r="I4111" s="2">
        <v>0.00147255410735394</v>
      </c>
      <c r="J4111" s="2">
        <v>0.0130006467316536</v>
      </c>
      <c r="K4111" s="2">
        <v>0.000150977603606995</v>
      </c>
      <c r="L4111" s="2">
        <v>0.000355785619000237</v>
      </c>
    </row>
    <row r="4112" spans="1:12">
      <c r="A4112" s="2">
        <v>20197</v>
      </c>
      <c r="B4112" t="str">
        <f>VLOOKUP(A4112,'Table S1'!A:E,2,FALSE)</f>
        <v>Number of word pairs correctly associated</v>
      </c>
      <c r="C4112" s="26" t="s">
        <v>464</v>
      </c>
      <c r="D4112" t="s">
        <v>307</v>
      </c>
      <c r="E4112" s="2">
        <v>4.12764606943532</v>
      </c>
      <c r="F4112" s="11">
        <v>3.67836661453179e-5</v>
      </c>
      <c r="G4112">
        <v>22144</v>
      </c>
      <c r="H4112" s="2">
        <v>0.000218799421165347</v>
      </c>
      <c r="I4112" s="2">
        <v>0.00210884568608908</v>
      </c>
      <c r="J4112" s="2">
        <v>0.011064643832653</v>
      </c>
      <c r="K4112" s="2">
        <v>0.000114899421214682</v>
      </c>
      <c r="L4112" s="2">
        <v>0.000322699421116013</v>
      </c>
    </row>
    <row r="4113" spans="1:12">
      <c r="A4113" s="2">
        <v>20197</v>
      </c>
      <c r="B4113" t="str">
        <f>VLOOKUP(A4113,'Table S1'!A:E,2,FALSE)</f>
        <v>Number of word pairs correctly associated</v>
      </c>
      <c r="C4113" s="26" t="s">
        <v>1699</v>
      </c>
      <c r="D4113" t="s">
        <v>307</v>
      </c>
      <c r="E4113">
        <v>-0.703285268736792</v>
      </c>
      <c r="F4113" s="2">
        <v>0.481885383213343</v>
      </c>
      <c r="G4113">
        <v>22144</v>
      </c>
      <c r="H4113" s="11">
        <v>-3.67723008304943e-5</v>
      </c>
      <c r="I4113" s="2">
        <v>0.00022956934500713</v>
      </c>
      <c r="J4113">
        <v>-0.00188523940289987</v>
      </c>
      <c r="K4113">
        <v>-0.000139257491496349</v>
      </c>
      <c r="L4113" s="11">
        <v>6.57128898353609e-5</v>
      </c>
    </row>
    <row r="4114" spans="1:12">
      <c r="A4114" s="2">
        <v>20197</v>
      </c>
      <c r="B4114" t="str">
        <f>VLOOKUP(A4114,'Table S1'!A:E,2,FALSE)</f>
        <v>Number of word pairs correctly associated</v>
      </c>
      <c r="C4114" s="26" t="s">
        <v>1700</v>
      </c>
      <c r="D4114" t="s">
        <v>307</v>
      </c>
      <c r="E4114">
        <v>-0.222175690616439</v>
      </c>
      <c r="F4114" s="2">
        <v>0.824179166210388</v>
      </c>
      <c r="G4114">
        <v>22144</v>
      </c>
      <c r="H4114" s="11">
        <v>-1.02613574145491e-5</v>
      </c>
      <c r="I4114">
        <v>-0.00266317575333934</v>
      </c>
      <c r="J4114">
        <v>-0.000595568235161427</v>
      </c>
      <c r="K4114">
        <v>-0.000100788769573429</v>
      </c>
      <c r="L4114" s="11">
        <v>8.02660547443312e-5</v>
      </c>
    </row>
    <row r="4115" spans="1:12">
      <c r="A4115" s="2">
        <v>20197</v>
      </c>
      <c r="B4115" t="str">
        <f>VLOOKUP(A4115,'Table S1'!A:E,2,FALSE)</f>
        <v>Number of word pairs correctly associated</v>
      </c>
      <c r="C4115" s="26" t="s">
        <v>1701</v>
      </c>
      <c r="D4115" t="s">
        <v>307</v>
      </c>
      <c r="E4115" s="2">
        <v>0.0252691484902648</v>
      </c>
      <c r="F4115" s="2">
        <v>0.979840509701828</v>
      </c>
      <c r="G4115">
        <v>22144</v>
      </c>
      <c r="H4115" s="11">
        <v>1.12499288920813e-6</v>
      </c>
      <c r="I4115">
        <v>-0.000787749257166989</v>
      </c>
      <c r="J4115" s="11">
        <v>6.77369433560591e-5</v>
      </c>
      <c r="K4115" s="11">
        <v>-8.61381799374561e-5</v>
      </c>
      <c r="L4115" s="11">
        <v>8.83881657158723e-5</v>
      </c>
    </row>
    <row r="4116" spans="1:12">
      <c r="A4116" s="2">
        <v>20197</v>
      </c>
      <c r="B4116" t="str">
        <f>VLOOKUP(A4116,'Table S1'!A:E,2,FALSE)</f>
        <v>Number of word pairs correctly associated</v>
      </c>
      <c r="C4116" s="26" t="s">
        <v>1702</v>
      </c>
      <c r="D4116" t="s">
        <v>307</v>
      </c>
      <c r="E4116">
        <v>-0.603066274609651</v>
      </c>
      <c r="F4116" s="2">
        <v>0.546470777344675</v>
      </c>
      <c r="G4116">
        <v>22144</v>
      </c>
      <c r="H4116" s="11">
        <v>-3.09483952446141e-5</v>
      </c>
      <c r="I4116" s="2">
        <v>0.00149587825601873</v>
      </c>
      <c r="J4116">
        <v>-0.001616590527335</v>
      </c>
      <c r="K4116">
        <v>-0.000131536105535825</v>
      </c>
      <c r="L4116" s="11">
        <v>6.96393150465963e-5</v>
      </c>
    </row>
    <row r="4117" spans="1:12">
      <c r="A4117" s="2">
        <v>20197</v>
      </c>
      <c r="B4117" t="str">
        <f>VLOOKUP(A4117,'Table S1'!A:E,2,FALSE)</f>
        <v>Number of word pairs correctly associated</v>
      </c>
      <c r="C4117" s="26" t="s">
        <v>1703</v>
      </c>
      <c r="D4117" t="s">
        <v>307</v>
      </c>
      <c r="E4117">
        <v>-2.15864113724136</v>
      </c>
      <c r="F4117" s="2">
        <v>0.0308887282100208</v>
      </c>
      <c r="G4117">
        <v>22144</v>
      </c>
      <c r="H4117">
        <v>-0.000111569418754741</v>
      </c>
      <c r="I4117" s="11">
        <v>-7.18864408123988e-5</v>
      </c>
      <c r="J4117">
        <v>-0.00578649306270491</v>
      </c>
      <c r="K4117">
        <v>-0.000212875741403088</v>
      </c>
      <c r="L4117" s="11">
        <v>-1.02630961063933e-5</v>
      </c>
    </row>
    <row r="4118" spans="1:12">
      <c r="A4118" s="2">
        <v>20197</v>
      </c>
      <c r="B4118" t="str">
        <f>VLOOKUP(A4118,'Table S1'!A:E,2,FALSE)</f>
        <v>Number of word pairs correctly associated</v>
      </c>
      <c r="C4118" s="26" t="s">
        <v>470</v>
      </c>
      <c r="D4118" t="s">
        <v>307</v>
      </c>
      <c r="E4118" s="2">
        <v>0.724259414481537</v>
      </c>
      <c r="F4118" s="2">
        <v>0.468914140081926</v>
      </c>
      <c r="G4118">
        <v>22144</v>
      </c>
      <c r="H4118" s="11">
        <v>3.40129663066229e-5</v>
      </c>
      <c r="I4118" s="2">
        <v>0.00159957636918126</v>
      </c>
      <c r="J4118" s="2">
        <v>0.00194146308304488</v>
      </c>
      <c r="K4118" s="11">
        <v>-5.80366938240016e-5</v>
      </c>
      <c r="L4118" s="2">
        <v>0.000126062626437247</v>
      </c>
    </row>
    <row r="4119" spans="1:12">
      <c r="A4119" s="2">
        <v>20197</v>
      </c>
      <c r="B4119" t="str">
        <f>VLOOKUP(A4119,'Table S1'!A:E,2,FALSE)</f>
        <v>Number of word pairs correctly associated</v>
      </c>
      <c r="C4119" s="26" t="s">
        <v>1704</v>
      </c>
      <c r="D4119" t="s">
        <v>307</v>
      </c>
      <c r="E4119" s="2">
        <v>1.94655544173494</v>
      </c>
      <c r="F4119" s="2">
        <v>0.0516006838111728</v>
      </c>
      <c r="G4119">
        <v>22144</v>
      </c>
      <c r="H4119" s="11">
        <v>8.2422219319223e-5</v>
      </c>
      <c r="I4119" s="2">
        <v>0.00102088661134124</v>
      </c>
      <c r="J4119" s="2">
        <v>0.00521797225367631</v>
      </c>
      <c r="K4119" s="11">
        <v>-5.72288947488543e-7</v>
      </c>
      <c r="L4119" s="2">
        <v>0.000165416727585935</v>
      </c>
    </row>
    <row r="4120" spans="1:12">
      <c r="A4120" s="2">
        <v>20197</v>
      </c>
      <c r="B4120" t="str">
        <f>VLOOKUP(A4120,'Table S1'!A:E,2,FALSE)</f>
        <v>Number of word pairs correctly associated</v>
      </c>
      <c r="C4120" s="26" t="s">
        <v>1262</v>
      </c>
      <c r="D4120" t="s">
        <v>307</v>
      </c>
      <c r="E4120" s="2">
        <v>0.969521648185248</v>
      </c>
      <c r="F4120" s="2">
        <v>0.332295573567674</v>
      </c>
      <c r="G4120">
        <v>22144</v>
      </c>
      <c r="H4120" s="11">
        <v>4.17952603983389e-5</v>
      </c>
      <c r="I4120">
        <v>-0.000234005658109825</v>
      </c>
      <c r="J4120" s="2">
        <v>0.00259891752944893</v>
      </c>
      <c r="K4120" s="11">
        <v>-4.27017521192807e-5</v>
      </c>
      <c r="L4120" s="2">
        <v>0.000126292272915959</v>
      </c>
    </row>
    <row r="4121" spans="1:12">
      <c r="A4121" s="2">
        <v>20197</v>
      </c>
      <c r="B4121" t="str">
        <f>VLOOKUP(A4121,'Table S1'!A:E,2,FALSE)</f>
        <v>Number of word pairs correctly associated</v>
      </c>
      <c r="C4121" s="26" t="s">
        <v>1705</v>
      </c>
      <c r="D4121" t="s">
        <v>307</v>
      </c>
      <c r="E4121" s="2">
        <v>0.20032868409485</v>
      </c>
      <c r="F4121" s="2">
        <v>0.841225370212271</v>
      </c>
      <c r="G4121">
        <v>22144</v>
      </c>
      <c r="H4121" s="11">
        <v>8.81607310259634e-6</v>
      </c>
      <c r="I4121">
        <v>-0.000506805163473129</v>
      </c>
      <c r="J4121" s="2">
        <v>0.000537004748393265</v>
      </c>
      <c r="K4121" s="11">
        <v>-7.74428186518747e-5</v>
      </c>
      <c r="L4121" s="11">
        <v>9.50749648570674e-5</v>
      </c>
    </row>
    <row r="4122" spans="1:12">
      <c r="A4122" s="2">
        <v>20197</v>
      </c>
      <c r="B4122" t="str">
        <f>VLOOKUP(A4122,'Table S1'!A:E,2,FALSE)</f>
        <v>Number of word pairs correctly associated</v>
      </c>
      <c r="C4122" s="26" t="s">
        <v>1706</v>
      </c>
      <c r="D4122" t="s">
        <v>307</v>
      </c>
      <c r="E4122" s="2">
        <v>2.20378945003885</v>
      </c>
      <c r="F4122" s="2">
        <v>0.0275494078705309</v>
      </c>
      <c r="G4122">
        <v>22144</v>
      </c>
      <c r="H4122" s="11">
        <v>9.23788033205539e-5</v>
      </c>
      <c r="I4122" s="2">
        <v>0.00198352650753879</v>
      </c>
      <c r="J4122" s="2">
        <v>0.00590751845886193</v>
      </c>
      <c r="K4122" s="11">
        <v>1.02162244733147e-5</v>
      </c>
      <c r="L4122" s="2">
        <v>0.000174541382167793</v>
      </c>
    </row>
    <row r="4123" spans="1:12">
      <c r="A4123" s="2">
        <v>20197</v>
      </c>
      <c r="B4123" t="str">
        <f>VLOOKUP(A4123,'Table S1'!A:E,2,FALSE)</f>
        <v>Number of word pairs correctly associated</v>
      </c>
      <c r="C4123" s="26" t="s">
        <v>1707</v>
      </c>
      <c r="D4123" t="s">
        <v>307</v>
      </c>
      <c r="E4123" s="2">
        <v>2.25050108466434</v>
      </c>
      <c r="F4123" s="2">
        <v>0.0244269258285994</v>
      </c>
      <c r="G4123">
        <v>22144</v>
      </c>
      <c r="H4123" s="11">
        <v>9.5866797499354e-5</v>
      </c>
      <c r="I4123" s="2">
        <v>0.00124937016673584</v>
      </c>
      <c r="J4123" s="2">
        <v>0.00603273452421193</v>
      </c>
      <c r="K4123" s="11">
        <v>1.23717294955344e-5</v>
      </c>
      <c r="L4123" s="2">
        <v>0.000179361865503173</v>
      </c>
    </row>
    <row r="4124" spans="1:12">
      <c r="A4124" s="2">
        <v>20197</v>
      </c>
      <c r="B4124" t="str">
        <f>VLOOKUP(A4124,'Table S1'!A:E,2,FALSE)</f>
        <v>Number of word pairs correctly associated</v>
      </c>
      <c r="C4124" s="26" t="s">
        <v>476</v>
      </c>
      <c r="D4124" t="s">
        <v>307</v>
      </c>
      <c r="E4124">
        <v>-0.544255949679428</v>
      </c>
      <c r="F4124" s="2">
        <v>0.586270835240639</v>
      </c>
      <c r="G4124">
        <v>22144</v>
      </c>
      <c r="H4124" s="11">
        <v>-2.66565078830126e-5</v>
      </c>
      <c r="I4124" s="2">
        <v>0.000262114206930783</v>
      </c>
      <c r="J4124">
        <v>-0.00145894249063583</v>
      </c>
      <c r="K4124">
        <v>-0.000122656655022557</v>
      </c>
      <c r="L4124" s="11">
        <v>6.93436392565318e-5</v>
      </c>
    </row>
    <row r="4125" spans="1:12">
      <c r="A4125" s="2">
        <v>20197</v>
      </c>
      <c r="B4125" t="str">
        <f>VLOOKUP(A4125,'Table S1'!A:E,2,FALSE)</f>
        <v>Number of word pairs correctly associated</v>
      </c>
      <c r="C4125" s="26" t="s">
        <v>1708</v>
      </c>
      <c r="D4125" t="s">
        <v>307</v>
      </c>
      <c r="E4125" s="2">
        <v>2.186647711286</v>
      </c>
      <c r="F4125" s="2">
        <v>0.0287786790848373</v>
      </c>
      <c r="G4125">
        <v>22144</v>
      </c>
      <c r="H4125" s="2">
        <v>0.000113607638938637</v>
      </c>
      <c r="I4125" s="2">
        <v>0.000405330746597536</v>
      </c>
      <c r="J4125" s="2">
        <v>0.00586156799925805</v>
      </c>
      <c r="K4125" s="11">
        <v>1.17718238231593e-5</v>
      </c>
      <c r="L4125" s="2">
        <v>0.000215443454054114</v>
      </c>
    </row>
    <row r="4126" spans="1:12">
      <c r="A4126" s="2">
        <v>20197</v>
      </c>
      <c r="B4126" t="str">
        <f>VLOOKUP(A4126,'Table S1'!A:E,2,FALSE)</f>
        <v>Number of word pairs correctly associated</v>
      </c>
      <c r="C4126" s="26" t="s">
        <v>1709</v>
      </c>
      <c r="D4126" t="s">
        <v>307</v>
      </c>
      <c r="E4126" s="2">
        <v>1.69827921152197</v>
      </c>
      <c r="F4126" s="2">
        <v>0.0894691253127506</v>
      </c>
      <c r="G4126">
        <v>22144</v>
      </c>
      <c r="H4126" s="11">
        <v>8.9465193321038e-5</v>
      </c>
      <c r="I4126" s="2">
        <v>0.00211689055273967</v>
      </c>
      <c r="J4126" s="2">
        <v>0.00455243843289597</v>
      </c>
      <c r="K4126" s="11">
        <v>-1.37911737403936e-5</v>
      </c>
      <c r="L4126" s="2">
        <v>0.00019272156038247</v>
      </c>
    </row>
    <row r="4127" spans="1:12">
      <c r="A4127" s="2">
        <v>20197</v>
      </c>
      <c r="B4127" t="str">
        <f>VLOOKUP(A4127,'Table S1'!A:E,2,FALSE)</f>
        <v>Number of word pairs correctly associated</v>
      </c>
      <c r="C4127" s="26" t="s">
        <v>479</v>
      </c>
      <c r="D4127" t="s">
        <v>307</v>
      </c>
      <c r="E4127" s="2">
        <v>0.909206909550715</v>
      </c>
      <c r="F4127" s="2">
        <v>0.363250813035582</v>
      </c>
      <c r="G4127">
        <v>22144</v>
      </c>
      <c r="H4127" s="11">
        <v>4.73577383000747e-5</v>
      </c>
      <c r="I4127">
        <v>-0.00121456146430586</v>
      </c>
      <c r="J4127" s="2">
        <v>0.00243723673375466</v>
      </c>
      <c r="K4127" s="11">
        <v>-5.47362231033521e-5</v>
      </c>
      <c r="L4127" s="2">
        <v>0.000149451699703502</v>
      </c>
    </row>
    <row r="4128" spans="1:12">
      <c r="A4128" s="2">
        <v>20197</v>
      </c>
      <c r="B4128" t="str">
        <f>VLOOKUP(A4128,'Table S1'!A:E,2,FALSE)</f>
        <v>Number of word pairs correctly associated</v>
      </c>
      <c r="C4128" s="26" t="s">
        <v>1508</v>
      </c>
      <c r="D4128" t="s">
        <v>307</v>
      </c>
      <c r="E4128" s="2">
        <v>6.22711713307212</v>
      </c>
      <c r="F4128" s="11">
        <v>4.83638764027869e-10</v>
      </c>
      <c r="G4128">
        <v>22144</v>
      </c>
      <c r="H4128" s="2">
        <v>0.000237408264195941</v>
      </c>
      <c r="I4128">
        <v>-0.00361782492221061</v>
      </c>
      <c r="J4128" s="2">
        <v>0.0166925245097577</v>
      </c>
      <c r="K4128" s="2">
        <v>0.000162680734223416</v>
      </c>
      <c r="L4128" s="2">
        <v>0.000312135794168466</v>
      </c>
    </row>
    <row r="4129" spans="1:12">
      <c r="A4129" s="2">
        <v>20197</v>
      </c>
      <c r="B4129" t="str">
        <f>VLOOKUP(A4129,'Table S1'!A:E,2,FALSE)</f>
        <v>Number of word pairs correctly associated</v>
      </c>
      <c r="C4129" s="26" t="s">
        <v>481</v>
      </c>
      <c r="D4129" t="s">
        <v>307</v>
      </c>
      <c r="E4129" s="2">
        <v>1.42681521889658</v>
      </c>
      <c r="F4129" s="2">
        <v>0.153647262394733</v>
      </c>
      <c r="G4129">
        <v>22144</v>
      </c>
      <c r="H4129" s="11">
        <v>6.30977898115485e-5</v>
      </c>
      <c r="I4129">
        <v>-0.000890943910496647</v>
      </c>
      <c r="J4129" s="2">
        <v>0.00382474707049172</v>
      </c>
      <c r="K4129" s="11">
        <v>-2.35820786690036e-5</v>
      </c>
      <c r="L4129" s="2">
        <v>0.000149777658292101</v>
      </c>
    </row>
    <row r="4130" spans="1:12">
      <c r="A4130" s="2">
        <v>20197</v>
      </c>
      <c r="B4130" t="str">
        <f>VLOOKUP(A4130,'Table S1'!A:E,2,FALSE)</f>
        <v>Number of word pairs correctly associated</v>
      </c>
      <c r="C4130" s="26" t="s">
        <v>1710</v>
      </c>
      <c r="D4130" t="s">
        <v>307</v>
      </c>
      <c r="E4130" s="2">
        <v>4.75623033319546</v>
      </c>
      <c r="F4130" s="11">
        <v>1.98483141061516e-6</v>
      </c>
      <c r="G4130">
        <v>22144</v>
      </c>
      <c r="H4130" s="2">
        <v>0.000197315675876541</v>
      </c>
      <c r="I4130" s="2">
        <v>0.00209336243297915</v>
      </c>
      <c r="J4130" s="2">
        <v>0.0127496383501863</v>
      </c>
      <c r="K4130" s="2">
        <v>0.000116000699385591</v>
      </c>
      <c r="L4130" s="2">
        <v>0.000278630652367492</v>
      </c>
    </row>
    <row r="4131" spans="1:12">
      <c r="A4131" s="2">
        <v>20197</v>
      </c>
      <c r="B4131" t="str">
        <f>VLOOKUP(A4131,'Table S1'!A:E,2,FALSE)</f>
        <v>Number of word pairs correctly associated</v>
      </c>
      <c r="C4131" s="26" t="s">
        <v>1711</v>
      </c>
      <c r="D4131" t="s">
        <v>307</v>
      </c>
      <c r="E4131" s="2">
        <v>3.2207221446082</v>
      </c>
      <c r="F4131" s="2">
        <v>0.00128052620418636</v>
      </c>
      <c r="G4131">
        <v>22144</v>
      </c>
      <c r="H4131" s="2">
        <v>0.000179898943012103</v>
      </c>
      <c r="I4131" s="2">
        <v>0.000471193565280329</v>
      </c>
      <c r="J4131" s="2">
        <v>0.0086335269096614</v>
      </c>
      <c r="K4131" s="11">
        <v>7.04158187896904e-5</v>
      </c>
      <c r="L4131" s="2">
        <v>0.000289382067234515</v>
      </c>
    </row>
    <row r="4132" spans="1:12">
      <c r="A4132" s="2">
        <v>20197</v>
      </c>
      <c r="B4132" t="str">
        <f>VLOOKUP(A4132,'Table S1'!A:E,2,FALSE)</f>
        <v>Number of word pairs correctly associated</v>
      </c>
      <c r="C4132" s="26" t="s">
        <v>1712</v>
      </c>
      <c r="D4132" t="s">
        <v>307</v>
      </c>
      <c r="E4132" s="2">
        <v>4.01717507915003</v>
      </c>
      <c r="F4132" s="11">
        <v>5.90943893739476e-5</v>
      </c>
      <c r="G4132">
        <v>22144</v>
      </c>
      <c r="H4132" s="2">
        <v>0.000201390975686137</v>
      </c>
      <c r="I4132">
        <v>-0.00458202614101341</v>
      </c>
      <c r="J4132" s="2">
        <v>0.0107685132679715</v>
      </c>
      <c r="K4132" s="2">
        <v>0.000103127736615825</v>
      </c>
      <c r="L4132" s="2">
        <v>0.000299654214756449</v>
      </c>
    </row>
    <row r="4133" spans="1:12">
      <c r="A4133" s="2">
        <v>20197</v>
      </c>
      <c r="B4133" t="str">
        <f>VLOOKUP(A4133,'Table S1'!A:E,2,FALSE)</f>
        <v>Number of word pairs correctly associated</v>
      </c>
      <c r="C4133" s="26" t="s">
        <v>485</v>
      </c>
      <c r="D4133" t="s">
        <v>307</v>
      </c>
      <c r="E4133" s="2">
        <v>0.408954798050163</v>
      </c>
      <c r="F4133" s="2">
        <v>0.682576788486068</v>
      </c>
      <c r="G4133">
        <v>22144</v>
      </c>
      <c r="H4133" s="11">
        <v>2.04838423770339e-5</v>
      </c>
      <c r="I4133">
        <v>-0.000623523087938347</v>
      </c>
      <c r="J4133" s="2">
        <v>0.00109625173960194</v>
      </c>
      <c r="K4133" s="11">
        <v>-7.76927484174147e-5</v>
      </c>
      <c r="L4133" s="2">
        <v>0.000118660433171482</v>
      </c>
    </row>
    <row r="4134" spans="1:12">
      <c r="A4134" s="2">
        <v>20197</v>
      </c>
      <c r="B4134" t="str">
        <f>VLOOKUP(A4134,'Table S1'!A:E,2,FALSE)</f>
        <v>Number of word pairs correctly associated</v>
      </c>
      <c r="C4134" s="26" t="s">
        <v>486</v>
      </c>
      <c r="D4134" t="s">
        <v>307</v>
      </c>
      <c r="E4134" s="2">
        <v>4.04533841419745</v>
      </c>
      <c r="F4134" s="11">
        <v>5.24246904716012e-5</v>
      </c>
      <c r="G4134">
        <v>22144</v>
      </c>
      <c r="H4134" s="2">
        <v>0.00015480153091053</v>
      </c>
      <c r="I4134" s="2">
        <v>0.000607657948957936</v>
      </c>
      <c r="J4134" s="2">
        <v>0.0108440084209467</v>
      </c>
      <c r="K4134" s="11">
        <v>7.97961842769289e-5</v>
      </c>
      <c r="L4134" s="2">
        <v>0.000229806877544131</v>
      </c>
    </row>
    <row r="4135" spans="1:12">
      <c r="A4135" s="2">
        <v>20197</v>
      </c>
      <c r="B4135" t="str">
        <f>VLOOKUP(A4135,'Table S1'!A:E,2,FALSE)</f>
        <v>Number of word pairs correctly associated</v>
      </c>
      <c r="C4135" s="26" t="s">
        <v>487</v>
      </c>
      <c r="D4135" t="s">
        <v>307</v>
      </c>
      <c r="E4135" s="2">
        <v>2.80605940628114</v>
      </c>
      <c r="F4135" s="2">
        <v>0.0050195209594807</v>
      </c>
      <c r="G4135">
        <v>22144</v>
      </c>
      <c r="H4135" s="2">
        <v>0.000120677135571255</v>
      </c>
      <c r="I4135" s="2">
        <v>0.00284573970518235</v>
      </c>
      <c r="J4135" s="2">
        <v>0.00752197436056189</v>
      </c>
      <c r="K4135" s="11">
        <v>3.63824953011957e-5</v>
      </c>
      <c r="L4135" s="2">
        <v>0.000204971775841313</v>
      </c>
    </row>
    <row r="4136" spans="1:12">
      <c r="A4136" s="2">
        <v>20197</v>
      </c>
      <c r="B4136" t="str">
        <f>VLOOKUP(A4136,'Table S1'!A:E,2,FALSE)</f>
        <v>Number of word pairs correctly associated</v>
      </c>
      <c r="C4136" s="26" t="s">
        <v>1510</v>
      </c>
      <c r="D4136" t="s">
        <v>307</v>
      </c>
      <c r="E4136" s="2">
        <v>5.16854703936821</v>
      </c>
      <c r="F4136" s="11">
        <v>2.37969148070799e-7</v>
      </c>
      <c r="G4136">
        <v>22144</v>
      </c>
      <c r="H4136" s="2">
        <v>0.000228848298262447</v>
      </c>
      <c r="I4136" s="2">
        <v>0.000206679573700073</v>
      </c>
      <c r="J4136" s="2">
        <v>0.0138549020824225</v>
      </c>
      <c r="K4136" s="2">
        <v>0.000142062024136184</v>
      </c>
      <c r="L4136" s="2">
        <v>0.000315634572388711</v>
      </c>
    </row>
    <row r="4137" spans="1:12">
      <c r="A4137" s="2">
        <v>20197</v>
      </c>
      <c r="B4137" t="str">
        <f>VLOOKUP(A4137,'Table S1'!A:E,2,FALSE)</f>
        <v>Number of word pairs correctly associated</v>
      </c>
      <c r="C4137" s="26" t="s">
        <v>489</v>
      </c>
      <c r="D4137" t="s">
        <v>307</v>
      </c>
      <c r="E4137" s="2">
        <v>4.40664507920853</v>
      </c>
      <c r="F4137" s="11">
        <v>1.05477000906359e-5</v>
      </c>
      <c r="G4137">
        <v>22144</v>
      </c>
      <c r="H4137" s="2">
        <v>0.000203846373846811</v>
      </c>
      <c r="I4137" s="2">
        <v>0.000214707100217422</v>
      </c>
      <c r="J4137" s="2">
        <v>0.0118125337003581</v>
      </c>
      <c r="K4137" s="2">
        <v>0.00011317572008873</v>
      </c>
      <c r="L4137" s="2">
        <v>0.000294517027604892</v>
      </c>
    </row>
    <row r="4138" spans="1:12">
      <c r="A4138" s="2">
        <v>20197</v>
      </c>
      <c r="B4138" t="str">
        <f>VLOOKUP(A4138,'Table S1'!A:E,2,FALSE)</f>
        <v>Number of word pairs correctly associated</v>
      </c>
      <c r="C4138" s="26" t="s">
        <v>1713</v>
      </c>
      <c r="D4138" t="s">
        <v>307</v>
      </c>
      <c r="E4138" s="2">
        <v>3.31761173724436</v>
      </c>
      <c r="F4138" s="2">
        <v>0.000909368231531722</v>
      </c>
      <c r="G4138">
        <v>22144</v>
      </c>
      <c r="H4138" s="2">
        <v>0.000163667405632598</v>
      </c>
      <c r="I4138">
        <v>-0.00140174824941092</v>
      </c>
      <c r="J4138" s="2">
        <v>0.00889325093046552</v>
      </c>
      <c r="K4138" s="11">
        <v>6.69714145380375e-5</v>
      </c>
      <c r="L4138" s="2">
        <v>0.000260363396727158</v>
      </c>
    </row>
    <row r="4139" spans="1:12">
      <c r="A4139" s="2">
        <v>20197</v>
      </c>
      <c r="B4139" t="str">
        <f>VLOOKUP(A4139,'Table S1'!A:E,2,FALSE)</f>
        <v>Number of word pairs correctly associated</v>
      </c>
      <c r="C4139" s="26" t="s">
        <v>491</v>
      </c>
      <c r="D4139" t="s">
        <v>307</v>
      </c>
      <c r="E4139" s="2">
        <v>5.86548087616621</v>
      </c>
      <c r="F4139" s="11">
        <v>4.54199357230912e-9</v>
      </c>
      <c r="G4139">
        <v>22144</v>
      </c>
      <c r="H4139" s="2">
        <v>0.000241719360605199</v>
      </c>
      <c r="I4139" s="2">
        <v>0.000890154151454981</v>
      </c>
      <c r="J4139" s="2">
        <v>0.0157231157202621</v>
      </c>
      <c r="K4139" s="2">
        <v>0.000160943862777759</v>
      </c>
      <c r="L4139" s="2">
        <v>0.000322494858432639</v>
      </c>
    </row>
    <row r="4140" spans="1:12">
      <c r="A4140" s="2">
        <v>20197</v>
      </c>
      <c r="B4140" t="str">
        <f>VLOOKUP(A4140,'Table S1'!A:E,2,FALSE)</f>
        <v>Number of word pairs correctly associated</v>
      </c>
      <c r="C4140" s="26" t="s">
        <v>1714</v>
      </c>
      <c r="D4140" t="s">
        <v>307</v>
      </c>
      <c r="E4140" s="2">
        <v>3.32997709597106</v>
      </c>
      <c r="F4140" s="2">
        <v>0.00086994958734333</v>
      </c>
      <c r="G4140">
        <v>22144</v>
      </c>
      <c r="H4140" s="2">
        <v>0.000182700832780144</v>
      </c>
      <c r="I4140">
        <v>-0.00283376890171784</v>
      </c>
      <c r="J4140" s="2">
        <v>0.00892639773808232</v>
      </c>
      <c r="K4140" s="11">
        <v>7.51605658239782e-5</v>
      </c>
      <c r="L4140" s="2">
        <v>0.00029024109973631</v>
      </c>
    </row>
    <row r="4141" spans="1:12">
      <c r="A4141" s="2">
        <v>20197</v>
      </c>
      <c r="B4141" t="str">
        <f>VLOOKUP(A4141,'Table S1'!A:E,2,FALSE)</f>
        <v>Number of word pairs correctly associated</v>
      </c>
      <c r="C4141" s="26" t="s">
        <v>1715</v>
      </c>
      <c r="D4141" t="s">
        <v>307</v>
      </c>
      <c r="E4141" s="2">
        <v>1.18713795799402</v>
      </c>
      <c r="F4141" s="2">
        <v>0.235185942742918</v>
      </c>
      <c r="G4141">
        <v>22144</v>
      </c>
      <c r="H4141" s="11">
        <v>6.76843932017227e-5</v>
      </c>
      <c r="I4141">
        <v>-0.00128873396522885</v>
      </c>
      <c r="J4141" s="2">
        <v>0.00318226380471225</v>
      </c>
      <c r="K4141" s="11">
        <v>-4.40686035488023e-5</v>
      </c>
      <c r="L4141" s="2">
        <v>0.000179437389952248</v>
      </c>
    </row>
    <row r="4142" spans="1:12">
      <c r="A4142" s="2">
        <v>20197</v>
      </c>
      <c r="B4142" t="str">
        <f>VLOOKUP(A4142,'Table S1'!A:E,2,FALSE)</f>
        <v>Number of word pairs correctly associated</v>
      </c>
      <c r="C4142" s="26" t="s">
        <v>509</v>
      </c>
      <c r="D4142" t="s">
        <v>307</v>
      </c>
      <c r="E4142" s="2">
        <v>2.68267470932789</v>
      </c>
      <c r="F4142" s="2">
        <v>0.0073090211139997</v>
      </c>
      <c r="G4142">
        <v>22144</v>
      </c>
      <c r="H4142" s="2">
        <v>0.000155250100975173</v>
      </c>
      <c r="I4142" s="2">
        <v>0.000847895867929131</v>
      </c>
      <c r="J4142" s="2">
        <v>0.00719122707670518</v>
      </c>
      <c r="K4142" s="11">
        <v>4.18180705549949e-5</v>
      </c>
      <c r="L4142" s="2">
        <v>0.000268682131395351</v>
      </c>
    </row>
    <row r="4143" spans="1:12">
      <c r="A4143" s="2">
        <v>20197</v>
      </c>
      <c r="B4143" t="str">
        <f>VLOOKUP(A4143,'Table S1'!A:E,2,FALSE)</f>
        <v>Number of word pairs correctly associated</v>
      </c>
      <c r="C4143" s="26" t="s">
        <v>495</v>
      </c>
      <c r="D4143" t="s">
        <v>307</v>
      </c>
      <c r="E4143" s="2">
        <v>4.19903631607708</v>
      </c>
      <c r="F4143" s="11">
        <v>2.69100298773988e-5</v>
      </c>
      <c r="G4143">
        <v>22144</v>
      </c>
      <c r="H4143" s="2">
        <v>0.00018910776483157</v>
      </c>
      <c r="I4143" s="2">
        <v>0.00145325784162442</v>
      </c>
      <c r="J4143" s="2">
        <v>0.0112560138384452</v>
      </c>
      <c r="K4143" s="2">
        <v>0.000100834018086709</v>
      </c>
      <c r="L4143" s="2">
        <v>0.000277381511576432</v>
      </c>
    </row>
    <row r="4144" spans="1:12">
      <c r="A4144" s="2">
        <v>20197</v>
      </c>
      <c r="B4144" t="str">
        <f>VLOOKUP(A4144,'Table S1'!A:E,2,FALSE)</f>
        <v>Number of word pairs correctly associated</v>
      </c>
      <c r="C4144" s="26" t="s">
        <v>496</v>
      </c>
      <c r="D4144" t="s">
        <v>307</v>
      </c>
      <c r="E4144">
        <v>-1.85920860082373</v>
      </c>
      <c r="F4144" s="2">
        <v>0.0630108306201867</v>
      </c>
      <c r="G4144">
        <v>22144</v>
      </c>
      <c r="H4144">
        <v>-0.000103322425163919</v>
      </c>
      <c r="I4144" s="2">
        <v>0.000959361927203615</v>
      </c>
      <c r="J4144">
        <v>-0.00498382870834027</v>
      </c>
      <c r="K4144">
        <v>-0.000212250117022043</v>
      </c>
      <c r="L4144" s="11">
        <v>5.60526669420426e-6</v>
      </c>
    </row>
    <row r="4145" spans="1:12">
      <c r="A4145" s="2">
        <v>20197</v>
      </c>
      <c r="B4145" t="str">
        <f>VLOOKUP(A4145,'Table S1'!A:E,2,FALSE)</f>
        <v>Number of word pairs correctly associated</v>
      </c>
      <c r="C4145" s="26" t="s">
        <v>497</v>
      </c>
      <c r="D4145" t="s">
        <v>307</v>
      </c>
      <c r="E4145" s="2">
        <v>0.964830633842625</v>
      </c>
      <c r="F4145" s="2">
        <v>0.334640185847013</v>
      </c>
      <c r="G4145">
        <v>22144</v>
      </c>
      <c r="H4145" s="11">
        <v>4.82012435504071e-5</v>
      </c>
      <c r="I4145" s="2">
        <v>0.00220674276154309</v>
      </c>
      <c r="J4145" s="2">
        <v>0.00258634271028037</v>
      </c>
      <c r="K4145" s="11">
        <v>-4.9720466330972e-5</v>
      </c>
      <c r="L4145" s="2">
        <v>0.000146122953431786</v>
      </c>
    </row>
    <row r="4146" spans="1:12">
      <c r="A4146" s="2">
        <v>20197</v>
      </c>
      <c r="B4146" t="str">
        <f>VLOOKUP(A4146,'Table S1'!A:E,2,FALSE)</f>
        <v>Number of word pairs correctly associated</v>
      </c>
      <c r="C4146" s="26" t="s">
        <v>498</v>
      </c>
      <c r="D4146" t="s">
        <v>307</v>
      </c>
      <c r="E4146" s="2">
        <v>0.806526466660677</v>
      </c>
      <c r="F4146" s="2">
        <v>0.419948015323278</v>
      </c>
      <c r="G4146">
        <v>22144</v>
      </c>
      <c r="H4146" s="11">
        <v>3.98025039650676e-5</v>
      </c>
      <c r="I4146" s="2">
        <v>0.002217997682488</v>
      </c>
      <c r="J4146" s="2">
        <v>0.00216198965344654</v>
      </c>
      <c r="K4146" s="11">
        <v>-5.69280333880098e-5</v>
      </c>
      <c r="L4146" s="2">
        <v>0.000136533041318145</v>
      </c>
    </row>
    <row r="4147" spans="1:12">
      <c r="A4147" s="2">
        <v>20197</v>
      </c>
      <c r="B4147" t="str">
        <f>VLOOKUP(A4147,'Table S1'!A:E,2,FALSE)</f>
        <v>Number of word pairs correctly associated</v>
      </c>
      <c r="C4147" s="26" t="s">
        <v>499</v>
      </c>
      <c r="D4147" t="s">
        <v>307</v>
      </c>
      <c r="E4147" s="2">
        <v>3.23483828371393</v>
      </c>
      <c r="F4147" s="2">
        <v>0.00121890186778887</v>
      </c>
      <c r="G4147">
        <v>22144</v>
      </c>
      <c r="H4147" s="2">
        <v>0.000149173121918535</v>
      </c>
      <c r="I4147" s="2">
        <v>0.00230364625596701</v>
      </c>
      <c r="J4147" s="2">
        <v>0.00867136689130462</v>
      </c>
      <c r="K4147" s="11">
        <v>5.8785318124857e-5</v>
      </c>
      <c r="L4147" s="2">
        <v>0.000239560925712214</v>
      </c>
    </row>
    <row r="4148" spans="1:12">
      <c r="A4148" s="2">
        <v>20197</v>
      </c>
      <c r="B4148" t="str">
        <f>VLOOKUP(A4148,'Table S1'!A:E,2,FALSE)</f>
        <v>Number of word pairs correctly associated</v>
      </c>
      <c r="C4148" s="26" t="s">
        <v>500</v>
      </c>
      <c r="D4148" t="s">
        <v>307</v>
      </c>
      <c r="E4148" s="2">
        <v>2.33160385621868</v>
      </c>
      <c r="F4148" s="2">
        <v>0.0197304626760439</v>
      </c>
      <c r="G4148">
        <v>22144</v>
      </c>
      <c r="H4148" s="2">
        <v>0.000102385894056335</v>
      </c>
      <c r="I4148" s="2">
        <v>0.000291364120468085</v>
      </c>
      <c r="J4148" s="2">
        <v>0.00625014010259587</v>
      </c>
      <c r="K4148" s="11">
        <v>1.63148260836725e-5</v>
      </c>
      <c r="L4148" s="2">
        <v>0.000188456962028998</v>
      </c>
    </row>
    <row r="4149" spans="1:12">
      <c r="A4149" s="2">
        <v>20197</v>
      </c>
      <c r="B4149" t="str">
        <f>VLOOKUP(A4149,'Table S1'!A:E,2,FALSE)</f>
        <v>Number of word pairs correctly associated</v>
      </c>
      <c r="C4149" s="26" t="s">
        <v>1372</v>
      </c>
      <c r="D4149" t="s">
        <v>307</v>
      </c>
      <c r="E4149" s="2">
        <v>0.438218253715292</v>
      </c>
      <c r="F4149" s="2">
        <v>0.661232352228868</v>
      </c>
      <c r="G4149">
        <v>22144</v>
      </c>
      <c r="H4149" s="11">
        <v>2.56915576277652e-5</v>
      </c>
      <c r="I4149" s="2">
        <v>0.00324380136100241</v>
      </c>
      <c r="J4149" s="2">
        <v>0.00117469589610191</v>
      </c>
      <c r="K4149" s="11">
        <v>-8.9222140504847e-5</v>
      </c>
      <c r="L4149" s="2">
        <v>0.000140605255760377</v>
      </c>
    </row>
    <row r="4150" spans="1:12">
      <c r="A4150" s="2">
        <v>20197</v>
      </c>
      <c r="B4150" t="str">
        <f>VLOOKUP(A4150,'Table S1'!A:E,2,FALSE)</f>
        <v>Number of word pairs correctly associated</v>
      </c>
      <c r="C4150" s="26" t="s">
        <v>1716</v>
      </c>
      <c r="D4150" t="s">
        <v>307</v>
      </c>
      <c r="E4150" s="2">
        <v>1.23636468929294</v>
      </c>
      <c r="F4150" s="2">
        <v>0.216336148670617</v>
      </c>
      <c r="G4150">
        <v>22144</v>
      </c>
      <c r="H4150" s="11">
        <v>7.64333957822217e-5</v>
      </c>
      <c r="I4150" s="2">
        <v>0.00438914147560896</v>
      </c>
      <c r="J4150" s="2">
        <v>0.00332145538025948</v>
      </c>
      <c r="K4150" s="11">
        <v>-4.47403104412409e-5</v>
      </c>
      <c r="L4150" s="2">
        <v>0.000197607102005684</v>
      </c>
    </row>
    <row r="4151" spans="1:12">
      <c r="A4151" s="2">
        <v>20197</v>
      </c>
      <c r="B4151" t="str">
        <f>VLOOKUP(A4151,'Table S1'!A:E,2,FALSE)</f>
        <v>Number of word pairs correctly associated</v>
      </c>
      <c r="C4151" s="26" t="s">
        <v>503</v>
      </c>
      <c r="D4151" t="s">
        <v>307</v>
      </c>
      <c r="E4151" s="2">
        <v>1.40430922560543</v>
      </c>
      <c r="F4151" s="2">
        <v>0.160240813516175</v>
      </c>
      <c r="G4151">
        <v>22144</v>
      </c>
      <c r="H4151" s="11">
        <v>7.72374485157873e-5</v>
      </c>
      <c r="I4151" s="11">
        <v>-6.32640052419104e-5</v>
      </c>
      <c r="J4151" s="2">
        <v>0.00376441709169083</v>
      </c>
      <c r="K4151" s="11">
        <v>-3.05670787398615e-5</v>
      </c>
      <c r="L4151" s="2">
        <v>0.000185041975771436</v>
      </c>
    </row>
    <row r="4152" spans="1:12">
      <c r="A4152" s="2">
        <v>20197</v>
      </c>
      <c r="B4152" t="str">
        <f>VLOOKUP(A4152,'Table S1'!A:E,2,FALSE)</f>
        <v>Number of word pairs correctly associated</v>
      </c>
      <c r="C4152" s="26" t="s">
        <v>504</v>
      </c>
      <c r="D4152" t="s">
        <v>307</v>
      </c>
      <c r="E4152" s="2">
        <v>0.927056224099906</v>
      </c>
      <c r="F4152" s="2">
        <v>0.353907446942721</v>
      </c>
      <c r="G4152">
        <v>22144</v>
      </c>
      <c r="H4152" s="11">
        <v>4.88436136579613e-5</v>
      </c>
      <c r="I4152" s="2">
        <v>0.00111588972222335</v>
      </c>
      <c r="J4152" s="2">
        <v>0.00248508393402849</v>
      </c>
      <c r="K4152" s="11">
        <v>-5.44262355905743e-5</v>
      </c>
      <c r="L4152" s="2">
        <v>0.000152113462906497</v>
      </c>
    </row>
    <row r="4153" spans="1:12">
      <c r="A4153" s="2">
        <v>20197</v>
      </c>
      <c r="B4153" t="str">
        <f>VLOOKUP(A4153,'Table S1'!A:E,2,FALSE)</f>
        <v>Number of word pairs correctly associated</v>
      </c>
      <c r="C4153" s="26" t="s">
        <v>1717</v>
      </c>
      <c r="D4153" t="s">
        <v>307</v>
      </c>
      <c r="E4153" s="2">
        <v>0.782862940451598</v>
      </c>
      <c r="F4153" s="2">
        <v>0.433715973944364</v>
      </c>
      <c r="G4153">
        <v>22144</v>
      </c>
      <c r="H4153" s="11">
        <v>4.65135364037566e-5</v>
      </c>
      <c r="I4153" s="2">
        <v>0.0011130823783289</v>
      </c>
      <c r="J4153" s="2">
        <v>0.00209855677065485</v>
      </c>
      <c r="K4153" s="11">
        <v>-6.99434251720795e-5</v>
      </c>
      <c r="L4153" s="2">
        <v>0.000162970497979593</v>
      </c>
    </row>
    <row r="4154" spans="1:12">
      <c r="A4154" s="2">
        <v>20197</v>
      </c>
      <c r="B4154" t="str">
        <f>VLOOKUP(A4154,'Table S1'!A:E,2,FALSE)</f>
        <v>Number of word pairs correctly associated</v>
      </c>
      <c r="C4154" s="26" t="s">
        <v>1239</v>
      </c>
      <c r="D4154" t="s">
        <v>307</v>
      </c>
      <c r="E4154" s="2">
        <v>0.496511380106191</v>
      </c>
      <c r="F4154" s="2">
        <v>0.619538588862708</v>
      </c>
      <c r="G4154">
        <v>22144</v>
      </c>
      <c r="H4154" s="11">
        <v>2.34948094473413e-5</v>
      </c>
      <c r="I4154" s="2">
        <v>0.00272026228742929</v>
      </c>
      <c r="J4154" s="2">
        <v>0.00133095752090139</v>
      </c>
      <c r="K4154" s="11">
        <v>-6.9255325400151e-5</v>
      </c>
      <c r="L4154" s="2">
        <v>0.000116244944294833</v>
      </c>
    </row>
    <row r="4155" spans="1:12">
      <c r="A4155" s="2">
        <v>20197</v>
      </c>
      <c r="B4155" t="str">
        <f>VLOOKUP(A4155,'Table S1'!A:E,2,FALSE)</f>
        <v>Number of word pairs correctly associated</v>
      </c>
      <c r="C4155" s="26" t="s">
        <v>507</v>
      </c>
      <c r="D4155" t="s">
        <v>307</v>
      </c>
      <c r="E4155" s="2">
        <v>1.67116166612669</v>
      </c>
      <c r="F4155" s="2">
        <v>0.0947038801129618</v>
      </c>
      <c r="G4155">
        <v>22144</v>
      </c>
      <c r="H4155" s="11">
        <v>7.42441570571402e-5</v>
      </c>
      <c r="I4155" s="2">
        <v>0.000413833215321366</v>
      </c>
      <c r="J4155" s="2">
        <v>0.00447974664286186</v>
      </c>
      <c r="K4155" s="11">
        <v>-1.28352865395974e-5</v>
      </c>
      <c r="L4155" s="2">
        <v>0.000161323600653878</v>
      </c>
    </row>
    <row r="4156" spans="1:12">
      <c r="A4156" s="2">
        <v>20197</v>
      </c>
      <c r="B4156" t="str">
        <f>VLOOKUP(A4156,'Table S1'!A:E,2,FALSE)</f>
        <v>Number of word pairs correctly associated</v>
      </c>
      <c r="C4156" s="26" t="s">
        <v>1718</v>
      </c>
      <c r="D4156" t="s">
        <v>307</v>
      </c>
      <c r="E4156" s="2">
        <v>0.263944517767228</v>
      </c>
      <c r="F4156" s="2">
        <v>0.791825127535091</v>
      </c>
      <c r="G4156">
        <v>22144</v>
      </c>
      <c r="H4156" s="11">
        <v>1.37437544042724e-5</v>
      </c>
      <c r="I4156" s="2">
        <v>0.000569868660212439</v>
      </c>
      <c r="J4156" s="2">
        <v>0.000707534520050372</v>
      </c>
      <c r="K4156" s="11">
        <v>-8.83183619470244e-5</v>
      </c>
      <c r="L4156" s="2">
        <v>0.000115805870755569</v>
      </c>
    </row>
    <row r="4157" spans="1:12">
      <c r="A4157" s="2">
        <v>20197</v>
      </c>
      <c r="B4157" t="str">
        <f>VLOOKUP(A4157,'Table S1'!A:E,2,FALSE)</f>
        <v>Number of word pairs correctly associated</v>
      </c>
      <c r="C4157" s="26" t="s">
        <v>1719</v>
      </c>
      <c r="D4157" t="s">
        <v>307</v>
      </c>
      <c r="E4157" s="2">
        <v>1.62025114778677</v>
      </c>
      <c r="F4157" s="2">
        <v>0.105192577942723</v>
      </c>
      <c r="G4157">
        <v>22143</v>
      </c>
      <c r="H4157" s="11">
        <v>7.22928223884182e-5</v>
      </c>
      <c r="I4157" s="2">
        <v>0.000238480341008238</v>
      </c>
      <c r="J4157" s="2">
        <v>0.00434338313259229</v>
      </c>
      <c r="K4157" s="11">
        <v>-1.51621834981896e-5</v>
      </c>
      <c r="L4157" s="2">
        <v>0.000159747828275026</v>
      </c>
    </row>
    <row r="4158" spans="1:12">
      <c r="A4158" s="2">
        <v>20197</v>
      </c>
      <c r="B4158" t="str">
        <f>VLOOKUP(A4158,'Table S1'!A:E,2,FALSE)</f>
        <v>Number of word pairs correctly associated</v>
      </c>
      <c r="C4158" s="26" t="s">
        <v>1720</v>
      </c>
      <c r="D4158" t="s">
        <v>307</v>
      </c>
      <c r="E4158" s="2">
        <v>1.05104700678004</v>
      </c>
      <c r="F4158" s="2">
        <v>0.293248470641947</v>
      </c>
      <c r="G4158">
        <v>22144</v>
      </c>
      <c r="H4158" s="11">
        <v>4.75811365523438e-5</v>
      </c>
      <c r="I4158" s="2">
        <v>0.00168411397298136</v>
      </c>
      <c r="J4158" s="2">
        <v>0.00281745590241174</v>
      </c>
      <c r="K4158" s="11">
        <v>-4.11517279077883e-5</v>
      </c>
      <c r="L4158" s="2">
        <v>0.000136314001012476</v>
      </c>
    </row>
    <row r="4159" spans="1:12">
      <c r="A4159" s="2">
        <v>20197</v>
      </c>
      <c r="B4159" t="str">
        <f>VLOOKUP(A4159,'Table S1'!A:E,2,FALSE)</f>
        <v>Number of word pairs correctly associated</v>
      </c>
      <c r="C4159" s="26" t="s">
        <v>511</v>
      </c>
      <c r="D4159" t="s">
        <v>307</v>
      </c>
      <c r="E4159" s="2">
        <v>4.45563226711358</v>
      </c>
      <c r="F4159" s="11">
        <v>8.40560868700464e-6</v>
      </c>
      <c r="G4159">
        <v>22144</v>
      </c>
      <c r="H4159" s="2">
        <v>0.000211055219708444</v>
      </c>
      <c r="I4159" s="2">
        <v>0.00183627909481285</v>
      </c>
      <c r="J4159" s="2">
        <v>0.0119438496556059</v>
      </c>
      <c r="K4159" s="2">
        <v>0.000118210205580142</v>
      </c>
      <c r="L4159" s="2">
        <v>0.000303900233836746</v>
      </c>
    </row>
    <row r="4160" spans="1:12">
      <c r="A4160" s="2">
        <v>20197</v>
      </c>
      <c r="B4160" t="str">
        <f>VLOOKUP(A4160,'Table S1'!A:E,2,FALSE)</f>
        <v>Number of word pairs correctly associated</v>
      </c>
      <c r="C4160" s="26" t="s">
        <v>1721</v>
      </c>
      <c r="D4160" t="s">
        <v>307</v>
      </c>
      <c r="E4160" s="2">
        <v>1.95102175041344</v>
      </c>
      <c r="F4160" s="2">
        <v>0.051067052162754</v>
      </c>
      <c r="G4160">
        <v>22144</v>
      </c>
      <c r="H4160" s="11">
        <v>7.98495699795137e-5</v>
      </c>
      <c r="I4160" s="11">
        <v>-9.44276654468376e-5</v>
      </c>
      <c r="J4160" s="2">
        <v>0.00522994472271629</v>
      </c>
      <c r="K4160" s="11">
        <v>-3.70364009383425e-7</v>
      </c>
      <c r="L4160" s="2">
        <v>0.000160069503968411</v>
      </c>
    </row>
    <row r="4161" spans="1:12">
      <c r="A4161" s="2">
        <v>20197</v>
      </c>
      <c r="B4161" t="str">
        <f>VLOOKUP(A4161,'Table S1'!A:E,2,FALSE)</f>
        <v>Number of word pairs correctly associated</v>
      </c>
      <c r="C4161" s="26" t="s">
        <v>1722</v>
      </c>
      <c r="D4161" t="s">
        <v>307</v>
      </c>
      <c r="E4161" s="2">
        <v>2.44306403994226</v>
      </c>
      <c r="F4161" s="2">
        <v>0.0145709097090835</v>
      </c>
      <c r="G4161">
        <v>22144</v>
      </c>
      <c r="H4161" s="2">
        <v>0.000107914036836201</v>
      </c>
      <c r="I4161" s="2">
        <v>0.000166132143937862</v>
      </c>
      <c r="J4161" s="2">
        <v>0.00654892231736851</v>
      </c>
      <c r="K4161" s="11">
        <v>2.13345679628666e-5</v>
      </c>
      <c r="L4161" s="2">
        <v>0.000194493505709535</v>
      </c>
    </row>
    <row r="4162" spans="1:12">
      <c r="A4162" s="2">
        <v>20197</v>
      </c>
      <c r="B4162" t="str">
        <f>VLOOKUP(A4162,'Table S1'!A:E,2,FALSE)</f>
        <v>Number of word pairs correctly associated</v>
      </c>
      <c r="C4162" s="26" t="s">
        <v>1723</v>
      </c>
      <c r="D4162" t="s">
        <v>307</v>
      </c>
      <c r="E4162" s="2">
        <v>1.50600183636991</v>
      </c>
      <c r="F4162" s="2">
        <v>0.1320809660282</v>
      </c>
      <c r="G4162">
        <v>22144</v>
      </c>
      <c r="H4162" s="11">
        <v>7.16587345275101e-5</v>
      </c>
      <c r="I4162" s="2">
        <v>0.00111945938355463</v>
      </c>
      <c r="J4162" s="2">
        <v>0.00403701617106768</v>
      </c>
      <c r="K4162" s="11">
        <v>-2.16055714130356e-5</v>
      </c>
      <c r="L4162" s="2">
        <v>0.000164923040468056</v>
      </c>
    </row>
    <row r="4163" spans="1:12">
      <c r="A4163" s="2">
        <v>20197</v>
      </c>
      <c r="B4163" t="str">
        <f>VLOOKUP(A4163,'Table S1'!A:E,2,FALSE)</f>
        <v>Number of word pairs correctly associated</v>
      </c>
      <c r="C4163" s="26" t="s">
        <v>515</v>
      </c>
      <c r="D4163" t="s">
        <v>307</v>
      </c>
      <c r="E4163" s="2">
        <v>1.37974945699908</v>
      </c>
      <c r="F4163" s="2">
        <v>0.167677730666054</v>
      </c>
      <c r="G4163">
        <v>22144</v>
      </c>
      <c r="H4163" s="11">
        <v>6.99222487818736e-5</v>
      </c>
      <c r="I4163" s="2">
        <v>0.00555055912445044</v>
      </c>
      <c r="J4163" s="2">
        <v>0.00370615119874036</v>
      </c>
      <c r="K4163" s="11">
        <v>-2.94092492371211e-5</v>
      </c>
      <c r="L4163" s="2">
        <v>0.000169253746800868</v>
      </c>
    </row>
    <row r="4164" spans="1:12">
      <c r="A4164" s="2">
        <v>20197</v>
      </c>
      <c r="B4164" t="str">
        <f>VLOOKUP(A4164,'Table S1'!A:E,2,FALSE)</f>
        <v>Number of word pairs correctly associated</v>
      </c>
      <c r="C4164" s="26" t="s">
        <v>516</v>
      </c>
      <c r="D4164" t="s">
        <v>307</v>
      </c>
      <c r="E4164" s="2">
        <v>3.28289559979676</v>
      </c>
      <c r="F4164" s="2">
        <v>0.00102905874370585</v>
      </c>
      <c r="G4164">
        <v>22144</v>
      </c>
      <c r="H4164" s="2">
        <v>0.000153189554506656</v>
      </c>
      <c r="I4164">
        <v>-0.000215611078506766</v>
      </c>
      <c r="J4164" s="2">
        <v>0.00880019021507435</v>
      </c>
      <c r="K4164" s="11">
        <v>6.17268769755808e-5</v>
      </c>
      <c r="L4164" s="2">
        <v>0.000244652232037731</v>
      </c>
    </row>
    <row r="4165" spans="1:12">
      <c r="A4165" s="2">
        <v>20197</v>
      </c>
      <c r="B4165" t="str">
        <f>VLOOKUP(A4165,'Table S1'!A:E,2,FALSE)</f>
        <v>Number of word pairs correctly associated</v>
      </c>
      <c r="C4165" s="26" t="s">
        <v>1037</v>
      </c>
      <c r="D4165" t="s">
        <v>307</v>
      </c>
      <c r="E4165" s="2">
        <v>1.68324586256248</v>
      </c>
      <c r="F4165" s="2">
        <v>0.0923416025539113</v>
      </c>
      <c r="G4165">
        <v>22143</v>
      </c>
      <c r="H4165" s="11">
        <v>6.17823922598658e-5</v>
      </c>
      <c r="I4165" s="2">
        <v>0.00298387813724918</v>
      </c>
      <c r="J4165" s="2">
        <v>0.00451217213723119</v>
      </c>
      <c r="K4165" s="11">
        <v>-1.0160682581709e-5</v>
      </c>
      <c r="L4165" s="2">
        <v>0.000133725467101441</v>
      </c>
    </row>
    <row r="4166" spans="1:12">
      <c r="A4166" s="2">
        <v>20197</v>
      </c>
      <c r="B4166" t="str">
        <f>VLOOKUP(A4166,'Table S1'!A:E,2,FALSE)</f>
        <v>Number of word pairs correctly associated</v>
      </c>
      <c r="C4166" s="26" t="s">
        <v>519</v>
      </c>
      <c r="D4166" t="s">
        <v>307</v>
      </c>
      <c r="E4166" s="2">
        <v>2.29700157613955</v>
      </c>
      <c r="F4166" s="2">
        <v>0.0216279651135178</v>
      </c>
      <c r="G4166">
        <v>22144</v>
      </c>
      <c r="H4166" s="2">
        <v>0.000105546114965199</v>
      </c>
      <c r="I4166" s="2">
        <v>0.00177454612326497</v>
      </c>
      <c r="J4166" s="2">
        <v>0.00615738459535695</v>
      </c>
      <c r="K4166" s="11">
        <v>1.54817920331186e-5</v>
      </c>
      <c r="L4166" s="2">
        <v>0.00019561043789728</v>
      </c>
    </row>
    <row r="4167" spans="1:12">
      <c r="A4167" s="2">
        <v>20197</v>
      </c>
      <c r="B4167" t="str">
        <f>VLOOKUP(A4167,'Table S1'!A:E,2,FALSE)</f>
        <v>Number of word pairs correctly associated</v>
      </c>
      <c r="C4167" s="26" t="s">
        <v>520</v>
      </c>
      <c r="D4167" t="s">
        <v>307</v>
      </c>
      <c r="E4167">
        <v>-0.0441750089356432</v>
      </c>
      <c r="F4167" s="2">
        <v>0.964765300892261</v>
      </c>
      <c r="G4167">
        <v>22144</v>
      </c>
      <c r="H4167" s="11">
        <v>-2.77515039468287e-6</v>
      </c>
      <c r="I4167" s="2">
        <v>0.000814192814598057</v>
      </c>
      <c r="J4167">
        <v>-0.000118416339956207</v>
      </c>
      <c r="K4167">
        <v>-0.000125910205083186</v>
      </c>
      <c r="L4167" s="2">
        <v>0.000120359904293821</v>
      </c>
    </row>
    <row r="4168" spans="1:12">
      <c r="A4168" s="2">
        <v>20197</v>
      </c>
      <c r="B4168" t="str">
        <f>VLOOKUP(A4168,'Table S1'!A:E,2,FALSE)</f>
        <v>Number of word pairs correctly associated</v>
      </c>
      <c r="C4168" s="26" t="s">
        <v>521</v>
      </c>
      <c r="D4168" t="s">
        <v>307</v>
      </c>
      <c r="E4168" s="2">
        <v>0.73588990555338</v>
      </c>
      <c r="F4168" s="2">
        <v>0.461805495544817</v>
      </c>
      <c r="G4168">
        <v>22144</v>
      </c>
      <c r="H4168" s="11">
        <v>4.24108740123266e-5</v>
      </c>
      <c r="I4168" s="2">
        <v>0.00191157219112182</v>
      </c>
      <c r="J4168" s="2">
        <v>0.00197263999093476</v>
      </c>
      <c r="K4168" s="11">
        <v>-7.05521231440326e-5</v>
      </c>
      <c r="L4168" s="2">
        <v>0.000155373871168686</v>
      </c>
    </row>
    <row r="4169" spans="1:12">
      <c r="A4169" s="2">
        <v>20197</v>
      </c>
      <c r="B4169" t="str">
        <f>VLOOKUP(A4169,'Table S1'!A:E,2,FALSE)</f>
        <v>Number of word pairs correctly associated</v>
      </c>
      <c r="C4169" s="26" t="s">
        <v>522</v>
      </c>
      <c r="D4169" t="s">
        <v>307</v>
      </c>
      <c r="E4169" s="2">
        <v>2.40271347472164</v>
      </c>
      <c r="F4169" s="2">
        <v>0.0162821090399856</v>
      </c>
      <c r="G4169">
        <v>22144</v>
      </c>
      <c r="H4169" s="2">
        <v>0.000107910644780776</v>
      </c>
      <c r="I4169" s="2">
        <v>0.00361696643677657</v>
      </c>
      <c r="J4169" s="2">
        <v>0.00644075785144727</v>
      </c>
      <c r="K4169" s="11">
        <v>1.98799492537645e-5</v>
      </c>
      <c r="L4169" s="2">
        <v>0.000195941340307787</v>
      </c>
    </row>
    <row r="4170" spans="1:12">
      <c r="A4170" s="2">
        <v>20197</v>
      </c>
      <c r="B4170" t="str">
        <f>VLOOKUP(A4170,'Table S1'!A:E,2,FALSE)</f>
        <v>Number of word pairs correctly associated</v>
      </c>
      <c r="C4170" s="26" t="s">
        <v>1724</v>
      </c>
      <c r="D4170" t="s">
        <v>307</v>
      </c>
      <c r="E4170" s="2">
        <v>2.57703229539099</v>
      </c>
      <c r="F4170" s="2">
        <v>0.00997167399254437</v>
      </c>
      <c r="G4170">
        <v>22144</v>
      </c>
      <c r="H4170" s="2">
        <v>0.000110423876486279</v>
      </c>
      <c r="I4170" s="2">
        <v>0.00114648008331628</v>
      </c>
      <c r="J4170" s="2">
        <v>0.0069080400824304</v>
      </c>
      <c r="K4170" s="11">
        <v>2.6436317773189e-5</v>
      </c>
      <c r="L4170" s="2">
        <v>0.000194411435199369</v>
      </c>
    </row>
    <row r="4171" spans="1:12">
      <c r="A4171" s="2">
        <v>20197</v>
      </c>
      <c r="B4171" t="str">
        <f>VLOOKUP(A4171,'Table S1'!A:E,2,FALSE)</f>
        <v>Number of word pairs correctly associated</v>
      </c>
      <c r="C4171" s="26" t="s">
        <v>1386</v>
      </c>
      <c r="D4171" t="s">
        <v>307</v>
      </c>
      <c r="E4171" s="2">
        <v>3.22378930126333</v>
      </c>
      <c r="F4171" s="2">
        <v>0.00126689688045908</v>
      </c>
      <c r="G4171">
        <v>22144</v>
      </c>
      <c r="H4171" s="2">
        <v>0.000133073418153673</v>
      </c>
      <c r="I4171" s="2">
        <v>0.000995110616976048</v>
      </c>
      <c r="J4171" s="2">
        <v>0.00864174878610068</v>
      </c>
      <c r="K4171" s="11">
        <v>5.2164481702141e-5</v>
      </c>
      <c r="L4171" s="2">
        <v>0.000213982354605205</v>
      </c>
    </row>
    <row r="4172" spans="1:12">
      <c r="A4172" s="2">
        <v>20197</v>
      </c>
      <c r="B4172" t="str">
        <f>VLOOKUP(A4172,'Table S1'!A:E,2,FALSE)</f>
        <v>Number of word pairs correctly associated</v>
      </c>
      <c r="C4172" s="26" t="s">
        <v>1538</v>
      </c>
      <c r="D4172" t="s">
        <v>307</v>
      </c>
      <c r="E4172" s="2">
        <v>0.729270227879543</v>
      </c>
      <c r="F4172" s="2">
        <v>0.465844093325009</v>
      </c>
      <c r="G4172">
        <v>22144</v>
      </c>
      <c r="H4172" s="11">
        <v>3.73636251010123e-5</v>
      </c>
      <c r="I4172" s="2">
        <v>0.000565371825447079</v>
      </c>
      <c r="J4172" s="2">
        <v>0.00195489516143246</v>
      </c>
      <c r="K4172" s="11">
        <v>-6.30591807180029e-5</v>
      </c>
      <c r="L4172" s="2">
        <v>0.000137786430920027</v>
      </c>
    </row>
    <row r="4173" spans="1:12">
      <c r="A4173" s="2">
        <v>20197</v>
      </c>
      <c r="B4173" t="str">
        <f>VLOOKUP(A4173,'Table S1'!A:E,2,FALSE)</f>
        <v>Number of word pairs correctly associated</v>
      </c>
      <c r="C4173" s="26" t="s">
        <v>1725</v>
      </c>
      <c r="D4173" t="s">
        <v>307</v>
      </c>
      <c r="E4173">
        <v>-1.04688086476172</v>
      </c>
      <c r="F4173" s="2">
        <v>0.295165955362223</v>
      </c>
      <c r="G4173">
        <v>22143</v>
      </c>
      <c r="H4173" s="11">
        <v>-4.67648424484382e-5</v>
      </c>
      <c r="I4173">
        <v>-0.000590261208790783</v>
      </c>
      <c r="J4173">
        <v>-0.00280630973730504</v>
      </c>
      <c r="K4173">
        <v>-0.000134322481915673</v>
      </c>
      <c r="L4173" s="11">
        <v>4.07927970187969e-5</v>
      </c>
    </row>
    <row r="4174" spans="1:12">
      <c r="A4174" s="2">
        <v>20197</v>
      </c>
      <c r="B4174" t="str">
        <f>VLOOKUP(A4174,'Table S1'!A:E,2,FALSE)</f>
        <v>Number of word pairs correctly associated</v>
      </c>
      <c r="C4174" s="26" t="s">
        <v>1726</v>
      </c>
      <c r="D4174" t="s">
        <v>307</v>
      </c>
      <c r="E4174" s="2">
        <v>3.72750410445973</v>
      </c>
      <c r="F4174" s="2">
        <v>0.000193866605282165</v>
      </c>
      <c r="G4174">
        <v>22144</v>
      </c>
      <c r="H4174" s="2">
        <v>0.000169832322209387</v>
      </c>
      <c r="I4174">
        <v>-0.000226319404599431</v>
      </c>
      <c r="J4174" s="2">
        <v>0.0099920159351844</v>
      </c>
      <c r="K4174" s="11">
        <v>8.05276774369227e-5</v>
      </c>
      <c r="L4174" s="2">
        <v>0.000259136966981851</v>
      </c>
    </row>
    <row r="4175" spans="1:12">
      <c r="A4175" s="2">
        <v>20197</v>
      </c>
      <c r="B4175" t="str">
        <f>VLOOKUP(A4175,'Table S1'!A:E,2,FALSE)</f>
        <v>Number of word pairs correctly associated</v>
      </c>
      <c r="C4175" s="26" t="s">
        <v>1727</v>
      </c>
      <c r="D4175" t="s">
        <v>307</v>
      </c>
      <c r="E4175" s="2">
        <v>1.37313487102278</v>
      </c>
      <c r="F4175" s="2">
        <v>0.169724326269027</v>
      </c>
      <c r="G4175">
        <v>22143</v>
      </c>
      <c r="H4175" s="11">
        <v>5.87959747512675e-5</v>
      </c>
      <c r="I4175" s="11">
        <v>-3.8495561109619e-5</v>
      </c>
      <c r="J4175" s="2">
        <v>0.00368087896998808</v>
      </c>
      <c r="K4175" s="11">
        <v>-2.51319006344558e-5</v>
      </c>
      <c r="L4175" s="2">
        <v>0.000142723850136991</v>
      </c>
    </row>
    <row r="4176" spans="1:12">
      <c r="A4176" s="2">
        <v>20197</v>
      </c>
      <c r="B4176" t="str">
        <f>VLOOKUP(A4176,'Table S1'!A:E,2,FALSE)</f>
        <v>Number of word pairs correctly associated</v>
      </c>
      <c r="C4176" s="26" t="s">
        <v>1728</v>
      </c>
      <c r="D4176" t="s">
        <v>307</v>
      </c>
      <c r="E4176" s="2">
        <v>1.39341013009273</v>
      </c>
      <c r="F4176" s="2">
        <v>0.163509789382079</v>
      </c>
      <c r="G4176">
        <v>22144</v>
      </c>
      <c r="H4176" s="11">
        <v>6.20194937116579e-5</v>
      </c>
      <c r="I4176" s="11">
        <v>-7.62297330974487e-5</v>
      </c>
      <c r="J4176" s="2">
        <v>0.00373520077616439</v>
      </c>
      <c r="K4176" s="11">
        <v>-2.52215962236839e-5</v>
      </c>
      <c r="L4176" s="2">
        <v>0.000149260583647</v>
      </c>
    </row>
    <row r="4177" spans="1:12">
      <c r="A4177" s="2">
        <v>20197</v>
      </c>
      <c r="B4177" t="str">
        <f>VLOOKUP(A4177,'Table S1'!A:E,2,FALSE)</f>
        <v>Number of word pairs correctly associated</v>
      </c>
      <c r="C4177" s="26" t="s">
        <v>1008</v>
      </c>
      <c r="D4177" t="s">
        <v>307</v>
      </c>
      <c r="E4177">
        <v>-1.53967964067396</v>
      </c>
      <c r="F4177" s="2">
        <v>0.123652750440299</v>
      </c>
      <c r="G4177">
        <v>22144</v>
      </c>
      <c r="H4177" s="11">
        <v>-9.63881256332038e-5</v>
      </c>
      <c r="I4177">
        <v>-0.000915577876454</v>
      </c>
      <c r="J4177">
        <v>-0.00412729351157162</v>
      </c>
      <c r="K4177">
        <v>-0.000219093899181663</v>
      </c>
      <c r="L4177" s="11">
        <v>2.63176479152548e-5</v>
      </c>
    </row>
    <row r="4178" spans="1:12">
      <c r="A4178" s="2">
        <v>20197</v>
      </c>
      <c r="B4178" t="str">
        <f>VLOOKUP(A4178,'Table S1'!A:E,2,FALSE)</f>
        <v>Number of word pairs correctly associated</v>
      </c>
      <c r="C4178" s="26" t="s">
        <v>1729</v>
      </c>
      <c r="D4178" t="s">
        <v>307</v>
      </c>
      <c r="E4178" s="2">
        <v>0.235071308976748</v>
      </c>
      <c r="F4178" s="2">
        <v>0.814155560517484</v>
      </c>
      <c r="G4178">
        <v>22144</v>
      </c>
      <c r="H4178" s="11">
        <v>1.26999850909155e-5</v>
      </c>
      <c r="I4178" s="2">
        <v>0.000721257893450416</v>
      </c>
      <c r="J4178" s="2">
        <v>0.000630136466487076</v>
      </c>
      <c r="K4178" s="11">
        <v>-9.31950052606109e-5</v>
      </c>
      <c r="L4178" s="2">
        <v>0.000118594975442442</v>
      </c>
    </row>
    <row r="4179" spans="1:12">
      <c r="A4179" s="2">
        <v>20197</v>
      </c>
      <c r="B4179" t="str">
        <f>VLOOKUP(A4179,'Table S1'!A:E,2,FALSE)</f>
        <v>Number of word pairs correctly associated</v>
      </c>
      <c r="C4179" s="26" t="s">
        <v>1730</v>
      </c>
      <c r="D4179" t="s">
        <v>307</v>
      </c>
      <c r="E4179" s="2">
        <v>0.906780894838239</v>
      </c>
      <c r="F4179" s="2">
        <v>0.364532541826664</v>
      </c>
      <c r="G4179">
        <v>22144</v>
      </c>
      <c r="H4179" s="11">
        <v>4.82077224721486e-5</v>
      </c>
      <c r="I4179" s="2">
        <v>0.00108323368238719</v>
      </c>
      <c r="J4179" s="2">
        <v>0.0024307335141775</v>
      </c>
      <c r="K4179" s="11">
        <v>-5.59966835724366e-5</v>
      </c>
      <c r="L4179" s="2">
        <v>0.000152412128516734</v>
      </c>
    </row>
    <row r="4180" spans="1:12">
      <c r="A4180" s="2">
        <v>20197</v>
      </c>
      <c r="B4180" t="str">
        <f>VLOOKUP(A4180,'Table S1'!A:E,2,FALSE)</f>
        <v>Number of word pairs correctly associated</v>
      </c>
      <c r="C4180" s="26" t="s">
        <v>1731</v>
      </c>
      <c r="D4180" t="s">
        <v>307</v>
      </c>
      <c r="E4180">
        <v>-1.39512975323936</v>
      </c>
      <c r="F4180" s="2">
        <v>0.162990707129222</v>
      </c>
      <c r="G4180">
        <v>22144</v>
      </c>
      <c r="H4180" s="11">
        <v>-8.3695271801884e-5</v>
      </c>
      <c r="I4180" s="2">
        <v>0.00101255521358872</v>
      </c>
      <c r="J4180">
        <v>-0.00373981042954159</v>
      </c>
      <c r="K4180">
        <v>-0.000201281958434272</v>
      </c>
      <c r="L4180" s="11">
        <v>3.38914148305041e-5</v>
      </c>
    </row>
    <row r="4181" spans="1:12">
      <c r="A4181" s="2">
        <v>20197</v>
      </c>
      <c r="B4181" t="str">
        <f>VLOOKUP(A4181,'Table S1'!A:E,2,FALSE)</f>
        <v>Number of word pairs correctly associated</v>
      </c>
      <c r="C4181" s="26" t="s">
        <v>1732</v>
      </c>
      <c r="D4181" t="s">
        <v>307</v>
      </c>
      <c r="E4181">
        <v>-0.310545356145732</v>
      </c>
      <c r="F4181" s="2">
        <v>0.756149196607753</v>
      </c>
      <c r="G4181">
        <v>22144</v>
      </c>
      <c r="H4181" s="11">
        <v>-1.5427090978612e-5</v>
      </c>
      <c r="I4181" s="2">
        <v>0.000321420366339338</v>
      </c>
      <c r="J4181">
        <v>-0.000832453582946602</v>
      </c>
      <c r="K4181">
        <v>-0.000112798360225284</v>
      </c>
      <c r="L4181" s="11">
        <v>8.194417826806e-5</v>
      </c>
    </row>
    <row r="4182" spans="1:12">
      <c r="A4182" s="2">
        <v>20197</v>
      </c>
      <c r="B4182" t="str">
        <f>VLOOKUP(A4182,'Table S1'!A:E,2,FALSE)</f>
        <v>Number of word pairs correctly associated</v>
      </c>
      <c r="C4182" s="26" t="s">
        <v>1733</v>
      </c>
      <c r="D4182" t="s">
        <v>307</v>
      </c>
      <c r="E4182" s="2">
        <v>0.0696483085370144</v>
      </c>
      <c r="F4182" s="2">
        <v>0.944474214514908</v>
      </c>
      <c r="G4182">
        <v>22144</v>
      </c>
      <c r="H4182" s="11">
        <v>3.29201516556883e-6</v>
      </c>
      <c r="I4182">
        <v>-0.00147072481524964</v>
      </c>
      <c r="J4182" s="2">
        <v>0.000186700534528682</v>
      </c>
      <c r="K4182" s="11">
        <v>-8.93532189663834e-5</v>
      </c>
      <c r="L4182" s="11">
        <v>9.5937249297521e-5</v>
      </c>
    </row>
    <row r="4183" spans="1:12">
      <c r="A4183" s="2">
        <v>20197</v>
      </c>
      <c r="B4183" t="str">
        <f>VLOOKUP(A4183,'Table S1'!A:E,2,FALSE)</f>
        <v>Number of word pairs correctly associated</v>
      </c>
      <c r="C4183" s="26" t="s">
        <v>1734</v>
      </c>
      <c r="D4183" t="s">
        <v>307</v>
      </c>
      <c r="E4183" s="2">
        <v>2.58259033510906</v>
      </c>
      <c r="F4183" s="2">
        <v>0.00981252482851792</v>
      </c>
      <c r="G4183">
        <v>22144</v>
      </c>
      <c r="H4183" s="2">
        <v>0.000145336894658931</v>
      </c>
      <c r="I4183">
        <v>-0.00024703632297073</v>
      </c>
      <c r="J4183" s="2">
        <v>0.00692293906573801</v>
      </c>
      <c r="K4183" s="11">
        <v>3.5032660200924e-5</v>
      </c>
      <c r="L4183" s="2">
        <v>0.000255641129116938</v>
      </c>
    </row>
    <row r="4184" spans="1:12">
      <c r="A4184" s="2">
        <v>20197</v>
      </c>
      <c r="B4184" t="str">
        <f>VLOOKUP(A4184,'Table S1'!A:E,2,FALSE)</f>
        <v>Number of word pairs correctly associated</v>
      </c>
      <c r="C4184" s="26" t="s">
        <v>537</v>
      </c>
      <c r="D4184" t="s">
        <v>307</v>
      </c>
      <c r="E4184" s="2">
        <v>0.236489360704655</v>
      </c>
      <c r="F4184" s="2">
        <v>0.813055149478398</v>
      </c>
      <c r="G4184">
        <v>22144</v>
      </c>
      <c r="H4184" s="11">
        <v>1.35830057702002e-5</v>
      </c>
      <c r="I4184">
        <v>-0.000798027070499582</v>
      </c>
      <c r="J4184" s="2">
        <v>0.000633937721982733</v>
      </c>
      <c r="K4184" s="11">
        <v>-9.89956626661173e-5</v>
      </c>
      <c r="L4184" s="2">
        <v>0.000126161674206518</v>
      </c>
    </row>
    <row r="4185" spans="1:12">
      <c r="A4185" s="2">
        <v>20197</v>
      </c>
      <c r="B4185" t="str">
        <f>VLOOKUP(A4185,'Table S1'!A:E,2,FALSE)</f>
        <v>Number of word pairs correctly associated</v>
      </c>
      <c r="C4185" s="26" t="s">
        <v>1735</v>
      </c>
      <c r="D4185" t="s">
        <v>307</v>
      </c>
      <c r="E4185" s="2">
        <v>2.02660377852694</v>
      </c>
      <c r="F4185" s="2">
        <v>0.0427149097831322</v>
      </c>
      <c r="G4185">
        <v>22144</v>
      </c>
      <c r="H4185" s="2">
        <v>0.000103848052573863</v>
      </c>
      <c r="I4185" s="11">
        <v>-7.09607085561227e-5</v>
      </c>
      <c r="J4185" s="2">
        <v>0.00543255129487808</v>
      </c>
      <c r="K4185" s="11">
        <v>3.40929348679965e-6</v>
      </c>
      <c r="L4185" s="2">
        <v>0.000204286811660926</v>
      </c>
    </row>
    <row r="4186" spans="1:12">
      <c r="A4186" s="2">
        <v>20197</v>
      </c>
      <c r="B4186" t="str">
        <f>VLOOKUP(A4186,'Table S1'!A:E,2,FALSE)</f>
        <v>Number of word pairs correctly associated</v>
      </c>
      <c r="C4186" s="26" t="s">
        <v>1736</v>
      </c>
      <c r="D4186" t="s">
        <v>307</v>
      </c>
      <c r="E4186" s="2">
        <v>2.43185394896324</v>
      </c>
      <c r="F4186" s="2">
        <v>0.0150296361205686</v>
      </c>
      <c r="G4186">
        <v>22144</v>
      </c>
      <c r="H4186" s="2">
        <v>0.000138971201634989</v>
      </c>
      <c r="I4186" s="2">
        <v>0.00122333052151082</v>
      </c>
      <c r="J4186" s="2">
        <v>0.00651887234168554</v>
      </c>
      <c r="K4186" s="11">
        <v>2.69605938858955e-5</v>
      </c>
      <c r="L4186" s="2">
        <v>0.000250981809384082</v>
      </c>
    </row>
    <row r="4187" spans="1:12">
      <c r="A4187" s="2">
        <v>20197</v>
      </c>
      <c r="B4187" t="str">
        <f>VLOOKUP(A4187,'Table S1'!A:E,2,FALSE)</f>
        <v>Number of word pairs correctly associated</v>
      </c>
      <c r="C4187" s="26" t="s">
        <v>1737</v>
      </c>
      <c r="D4187" t="s">
        <v>307</v>
      </c>
      <c r="E4187" s="2">
        <v>2.1400529451083</v>
      </c>
      <c r="F4187" s="2">
        <v>0.0323613822731031</v>
      </c>
      <c r="G4187">
        <v>22144</v>
      </c>
      <c r="H4187" s="11">
        <v>8.75657694738492e-5</v>
      </c>
      <c r="I4187" s="2">
        <v>0.00108455132367886</v>
      </c>
      <c r="J4187" s="2">
        <v>0.00573666521361479</v>
      </c>
      <c r="K4187" s="11">
        <v>7.3644192206773e-6</v>
      </c>
      <c r="L4187" s="2">
        <v>0.000167767119727021</v>
      </c>
    </row>
    <row r="4188" spans="1:12">
      <c r="A4188" s="2">
        <v>20197</v>
      </c>
      <c r="B4188" t="str">
        <f>VLOOKUP(A4188,'Table S1'!A:E,2,FALSE)</f>
        <v>Number of word pairs correctly associated</v>
      </c>
      <c r="C4188" s="26" t="s">
        <v>1738</v>
      </c>
      <c r="D4188" t="s">
        <v>307</v>
      </c>
      <c r="E4188" s="2">
        <v>1.330080848359</v>
      </c>
      <c r="F4188" s="2">
        <v>0.183505333572301</v>
      </c>
      <c r="G4188">
        <v>22144</v>
      </c>
      <c r="H4188" s="11">
        <v>7.06440687961622e-5</v>
      </c>
      <c r="I4188" s="2">
        <v>0.0011072393087224</v>
      </c>
      <c r="J4188" s="2">
        <v>0.00356543914089478</v>
      </c>
      <c r="K4188" s="11">
        <v>-3.34604292040933e-5</v>
      </c>
      <c r="L4188" s="2">
        <v>0.000174748566796418</v>
      </c>
    </row>
    <row r="4189" spans="1:12">
      <c r="A4189" s="2">
        <v>20197</v>
      </c>
      <c r="B4189" t="str">
        <f>VLOOKUP(A4189,'Table S1'!A:E,2,FALSE)</f>
        <v>Number of word pairs correctly associated</v>
      </c>
      <c r="C4189" s="26" t="s">
        <v>542</v>
      </c>
      <c r="D4189" t="s">
        <v>307</v>
      </c>
      <c r="E4189" s="2">
        <v>2.77255151598579</v>
      </c>
      <c r="F4189" s="2">
        <v>0.00556651924531124</v>
      </c>
      <c r="G4189">
        <v>22144</v>
      </c>
      <c r="H4189" s="2">
        <v>0.000133632119053669</v>
      </c>
      <c r="I4189" s="2">
        <v>0.00186457458240067</v>
      </c>
      <c r="J4189" s="2">
        <v>0.0074321524946691</v>
      </c>
      <c r="K4189" s="11">
        <v>3.91601297335756e-5</v>
      </c>
      <c r="L4189" s="2">
        <v>0.000228104108373763</v>
      </c>
    </row>
    <row r="4190" spans="1:12">
      <c r="A4190" s="2">
        <v>20197</v>
      </c>
      <c r="B4190" t="str">
        <f>VLOOKUP(A4190,'Table S1'!A:E,2,FALSE)</f>
        <v>Number of word pairs correctly associated</v>
      </c>
      <c r="C4190" s="26" t="s">
        <v>543</v>
      </c>
      <c r="D4190" t="s">
        <v>307</v>
      </c>
      <c r="E4190" s="2">
        <v>0.567172348716203</v>
      </c>
      <c r="F4190" s="2">
        <v>0.570602841768748</v>
      </c>
      <c r="G4190">
        <v>22144</v>
      </c>
      <c r="H4190" s="11">
        <v>2.74923975975122e-5</v>
      </c>
      <c r="I4190" s="2">
        <v>0.00105850874532963</v>
      </c>
      <c r="J4190" s="2">
        <v>0.00152037261061304</v>
      </c>
      <c r="K4190" s="11">
        <v>-6.75176194834153e-5</v>
      </c>
      <c r="L4190" s="2">
        <v>0.00012250241467844</v>
      </c>
    </row>
    <row r="4191" spans="1:12">
      <c r="A4191" s="2">
        <v>20197</v>
      </c>
      <c r="B4191" t="str">
        <f>VLOOKUP(A4191,'Table S1'!A:E,2,FALSE)</f>
        <v>Number of word pairs correctly associated</v>
      </c>
      <c r="C4191" s="26" t="s">
        <v>544</v>
      </c>
      <c r="D4191" t="s">
        <v>307</v>
      </c>
      <c r="E4191" s="2">
        <v>1.83448422977667</v>
      </c>
      <c r="F4191" s="2">
        <v>0.0665955552909675</v>
      </c>
      <c r="G4191">
        <v>22144</v>
      </c>
      <c r="H4191" s="11">
        <v>7.52996936094237e-5</v>
      </c>
      <c r="I4191" s="2">
        <v>0.00117549963676137</v>
      </c>
      <c r="J4191" s="2">
        <v>0.00491755210539997</v>
      </c>
      <c r="K4191" s="11">
        <v>-5.154939013004e-6</v>
      </c>
      <c r="L4191" s="2">
        <v>0.000155754326231851</v>
      </c>
    </row>
    <row r="4192" spans="1:12">
      <c r="A4192" s="2">
        <v>20197</v>
      </c>
      <c r="B4192" t="str">
        <f>VLOOKUP(A4192,'Table S1'!A:E,2,FALSE)</f>
        <v>Number of word pairs correctly associated</v>
      </c>
      <c r="C4192" s="26" t="s">
        <v>1739</v>
      </c>
      <c r="D4192" t="s">
        <v>307</v>
      </c>
      <c r="E4192" s="2">
        <v>0.916677086090224</v>
      </c>
      <c r="F4192" s="2">
        <v>0.359321859633896</v>
      </c>
      <c r="G4192">
        <v>22144</v>
      </c>
      <c r="H4192" s="11">
        <v>5.41439869822881e-5</v>
      </c>
      <c r="I4192" s="2">
        <v>0.00253486575374943</v>
      </c>
      <c r="J4192" s="2">
        <v>0.00245726142613048</v>
      </c>
      <c r="K4192" s="11">
        <v>-6.16285863635266e-5</v>
      </c>
      <c r="L4192" s="2">
        <v>0.000169916560328103</v>
      </c>
    </row>
    <row r="4193" spans="1:12">
      <c r="A4193" s="2">
        <v>20197</v>
      </c>
      <c r="B4193" t="str">
        <f>VLOOKUP(A4193,'Table S1'!A:E,2,FALSE)</f>
        <v>Number of word pairs correctly associated</v>
      </c>
      <c r="C4193" s="26" t="s">
        <v>1740</v>
      </c>
      <c r="D4193" t="s">
        <v>307</v>
      </c>
      <c r="E4193" s="2">
        <v>0.60967266747934</v>
      </c>
      <c r="F4193" s="2">
        <v>0.542084919399929</v>
      </c>
      <c r="G4193">
        <v>22144</v>
      </c>
      <c r="H4193" s="11">
        <v>3.42749219015853e-5</v>
      </c>
      <c r="I4193" s="2">
        <v>0.00110521295018586</v>
      </c>
      <c r="J4193" s="2">
        <v>0.00163429974534741</v>
      </c>
      <c r="K4193" s="11">
        <v>-7.59174618631172e-5</v>
      </c>
      <c r="L4193" s="2">
        <v>0.000144467305666288</v>
      </c>
    </row>
    <row r="4194" spans="1:12">
      <c r="A4194" s="2">
        <v>20197</v>
      </c>
      <c r="B4194" t="str">
        <f>VLOOKUP(A4194,'Table S1'!A:E,2,FALSE)</f>
        <v>Number of word pairs correctly associated</v>
      </c>
      <c r="C4194" s="26" t="s">
        <v>581</v>
      </c>
      <c r="D4194" t="s">
        <v>307</v>
      </c>
      <c r="E4194" s="2">
        <v>0.66273097760369</v>
      </c>
      <c r="F4194" s="2">
        <v>0.507509764052974</v>
      </c>
      <c r="G4194">
        <v>22144</v>
      </c>
      <c r="H4194" s="11">
        <v>3.74777905529522e-5</v>
      </c>
      <c r="I4194" s="2">
        <v>0.00180266611576173</v>
      </c>
      <c r="J4194" s="2">
        <v>0.00177652882555745</v>
      </c>
      <c r="K4194" s="11">
        <v>-7.33652775570579e-5</v>
      </c>
      <c r="L4194" s="2">
        <v>0.000148320858662962</v>
      </c>
    </row>
    <row r="4195" spans="1:12">
      <c r="A4195" s="2">
        <v>20197</v>
      </c>
      <c r="B4195" t="str">
        <f>VLOOKUP(A4195,'Table S1'!A:E,2,FALSE)</f>
        <v>Number of word pairs correctly associated</v>
      </c>
      <c r="C4195" s="26" t="s">
        <v>1011</v>
      </c>
      <c r="D4195" t="s">
        <v>307</v>
      </c>
      <c r="E4195" s="2">
        <v>0.483465500210933</v>
      </c>
      <c r="F4195" s="2">
        <v>0.628770030528738</v>
      </c>
      <c r="G4195">
        <v>22144</v>
      </c>
      <c r="H4195" s="11">
        <v>2.62487138653698e-5</v>
      </c>
      <c r="I4195" s="2">
        <v>0.00158244325361082</v>
      </c>
      <c r="J4195" s="2">
        <v>0.00129598649574652</v>
      </c>
      <c r="K4195" s="11">
        <v>-8.01691090229738e-5</v>
      </c>
      <c r="L4195" s="2">
        <v>0.000132666536753713</v>
      </c>
    </row>
    <row r="4196" spans="1:12">
      <c r="A4196" s="2">
        <v>20197</v>
      </c>
      <c r="B4196" t="str">
        <f>VLOOKUP(A4196,'Table S1'!A:E,2,FALSE)</f>
        <v>Number of word pairs correctly associated</v>
      </c>
      <c r="C4196" s="26" t="s">
        <v>1741</v>
      </c>
      <c r="D4196" t="s">
        <v>307</v>
      </c>
      <c r="E4196">
        <v>-1.03436078267508</v>
      </c>
      <c r="F4196" s="2">
        <v>0.300978826797487</v>
      </c>
      <c r="G4196">
        <v>22144</v>
      </c>
      <c r="H4196" s="11">
        <v>-5.35170337481338e-5</v>
      </c>
      <c r="I4196" s="2">
        <v>0.00115982766698926</v>
      </c>
      <c r="J4196">
        <v>-0.00277272650373574</v>
      </c>
      <c r="K4196">
        <v>-0.000154929610494245</v>
      </c>
      <c r="L4196" s="11">
        <v>4.78955429979774e-5</v>
      </c>
    </row>
    <row r="4197" spans="1:12">
      <c r="A4197" s="2">
        <v>20197</v>
      </c>
      <c r="B4197" t="str">
        <f>VLOOKUP(A4197,'Table S1'!A:E,2,FALSE)</f>
        <v>Number of word pairs correctly associated</v>
      </c>
      <c r="C4197" s="26" t="s">
        <v>1022</v>
      </c>
      <c r="D4197" t="s">
        <v>307</v>
      </c>
      <c r="E4197" s="2">
        <v>2.466616226985</v>
      </c>
      <c r="F4197" s="2">
        <v>0.0136471598987096</v>
      </c>
      <c r="G4197">
        <v>22144</v>
      </c>
      <c r="H4197" s="2">
        <v>0.000127508835708809</v>
      </c>
      <c r="I4197" s="2">
        <v>0.00232310339603028</v>
      </c>
      <c r="J4197" s="2">
        <v>0.00661205674234686</v>
      </c>
      <c r="K4197" s="11">
        <v>2.61852558052823e-5</v>
      </c>
      <c r="L4197" s="2">
        <v>0.000228832415612335</v>
      </c>
    </row>
    <row r="4198" spans="1:12">
      <c r="A4198" s="2">
        <v>20197</v>
      </c>
      <c r="B4198" t="str">
        <f>VLOOKUP(A4198,'Table S1'!A:E,2,FALSE)</f>
        <v>Number of word pairs correctly associated</v>
      </c>
      <c r="C4198" s="26" t="s">
        <v>1742</v>
      </c>
      <c r="D4198" t="s">
        <v>307</v>
      </c>
      <c r="E4198" s="2">
        <v>1.18104137284289</v>
      </c>
      <c r="F4198" s="2">
        <v>0.23759897315018</v>
      </c>
      <c r="G4198">
        <v>22143</v>
      </c>
      <c r="H4198" s="11">
        <v>5.76059976906235e-5</v>
      </c>
      <c r="I4198">
        <v>-0.00140700744202709</v>
      </c>
      <c r="J4198" s="2">
        <v>0.00316593011473302</v>
      </c>
      <c r="K4198" s="11">
        <v>-3.79976409828402e-5</v>
      </c>
      <c r="L4198" s="2">
        <v>0.000153209636364087</v>
      </c>
    </row>
    <row r="4199" spans="1:12">
      <c r="A4199" s="2">
        <v>20197</v>
      </c>
      <c r="B4199" t="str">
        <f>VLOOKUP(A4199,'Table S1'!A:E,2,FALSE)</f>
        <v>Number of word pairs correctly associated</v>
      </c>
      <c r="C4199" s="26" t="s">
        <v>1743</v>
      </c>
      <c r="D4199" t="s">
        <v>307</v>
      </c>
      <c r="E4199" s="2">
        <v>0.673490740248426</v>
      </c>
      <c r="F4199" s="2">
        <v>0.500642167163551</v>
      </c>
      <c r="G4199">
        <v>22143</v>
      </c>
      <c r="H4199" s="11">
        <v>3.68265638157684e-5</v>
      </c>
      <c r="I4199">
        <v>-0.00195779530690512</v>
      </c>
      <c r="J4199" s="2">
        <v>0.0018053767341053</v>
      </c>
      <c r="K4199" s="11">
        <v>-7.03503876013203e-5</v>
      </c>
      <c r="L4199" s="2">
        <v>0.000144003515232857</v>
      </c>
    </row>
    <row r="4200" spans="1:12">
      <c r="A4200" s="2">
        <v>20197</v>
      </c>
      <c r="B4200" t="str">
        <f>VLOOKUP(A4200,'Table S1'!A:E,2,FALSE)</f>
        <v>Number of word pairs correctly associated</v>
      </c>
      <c r="C4200" s="26" t="s">
        <v>1744</v>
      </c>
      <c r="D4200" t="s">
        <v>307</v>
      </c>
      <c r="E4200" s="2">
        <v>2.17952770657297</v>
      </c>
      <c r="F4200" s="2">
        <v>0.0293029883954685</v>
      </c>
      <c r="G4200">
        <v>22144</v>
      </c>
      <c r="H4200" s="2">
        <v>0.000133038064562819</v>
      </c>
      <c r="I4200">
        <v>-0.00273834133172836</v>
      </c>
      <c r="J4200" s="2">
        <v>0.00584248198390905</v>
      </c>
      <c r="K4200" s="11">
        <v>1.33955991928077e-5</v>
      </c>
      <c r="L4200" s="2">
        <v>0.00025268052993283</v>
      </c>
    </row>
    <row r="4201" spans="1:12">
      <c r="A4201" s="2">
        <v>20197</v>
      </c>
      <c r="B4201" t="str">
        <f>VLOOKUP(A4201,'Table S1'!A:E,2,FALSE)</f>
        <v>Number of word pairs correctly associated</v>
      </c>
      <c r="C4201" s="26" t="s">
        <v>1745</v>
      </c>
      <c r="D4201" t="s">
        <v>307</v>
      </c>
      <c r="E4201" s="2">
        <v>2.63928338562938</v>
      </c>
      <c r="F4201" s="2">
        <v>0.0083139682104365</v>
      </c>
      <c r="G4201">
        <v>22144</v>
      </c>
      <c r="H4201" s="2">
        <v>0.000148806804978937</v>
      </c>
      <c r="I4201">
        <v>-0.00123477531701514</v>
      </c>
      <c r="J4201" s="2">
        <v>0.00707491149778322</v>
      </c>
      <c r="K4201" s="11">
        <v>3.8295018928674e-5</v>
      </c>
      <c r="L4201" s="2">
        <v>0.000259318591029199</v>
      </c>
    </row>
    <row r="4202" spans="1:12">
      <c r="A4202" s="2">
        <v>20197</v>
      </c>
      <c r="B4202" t="str">
        <f>VLOOKUP(A4202,'Table S1'!A:E,2,FALSE)</f>
        <v>Number of word pairs correctly associated</v>
      </c>
      <c r="C4202" s="26" t="s">
        <v>1746</v>
      </c>
      <c r="D4202" t="s">
        <v>307</v>
      </c>
      <c r="E4202" s="2">
        <v>0.101312976466089</v>
      </c>
      <c r="F4202" s="2">
        <v>0.91930293272853</v>
      </c>
      <c r="G4202">
        <v>22144</v>
      </c>
      <c r="H4202" s="11">
        <v>5.6848143997734e-6</v>
      </c>
      <c r="I4202" s="2">
        <v>0.00125355327052551</v>
      </c>
      <c r="J4202" s="2">
        <v>0.000271581424706935</v>
      </c>
      <c r="K4202">
        <v>-0.00010429754831359</v>
      </c>
      <c r="L4202" s="2">
        <v>0.000115667177113137</v>
      </c>
    </row>
    <row r="4203" spans="1:12">
      <c r="A4203" s="2">
        <v>20197</v>
      </c>
      <c r="B4203" t="str">
        <f>VLOOKUP(A4203,'Table S1'!A:E,2,FALSE)</f>
        <v>Number of word pairs correctly associated</v>
      </c>
      <c r="C4203" s="26" t="s">
        <v>1747</v>
      </c>
      <c r="D4203" t="s">
        <v>307</v>
      </c>
      <c r="E4203">
        <v>-0.686601870635835</v>
      </c>
      <c r="F4203" s="2">
        <v>0.492340838790573</v>
      </c>
      <c r="G4203">
        <v>22144</v>
      </c>
      <c r="H4203" s="11">
        <v>-3.86931815220368e-5</v>
      </c>
      <c r="I4203">
        <v>-0.000305218920530326</v>
      </c>
      <c r="J4203">
        <v>-0.00184051757966208</v>
      </c>
      <c r="K4203">
        <v>-0.000149152227543026</v>
      </c>
      <c r="L4203" s="11">
        <v>7.17658644989523e-5</v>
      </c>
    </row>
    <row r="4204" spans="1:12">
      <c r="A4204" s="2">
        <v>20197</v>
      </c>
      <c r="B4204" t="str">
        <f>VLOOKUP(A4204,'Table S1'!A:E,2,FALSE)</f>
        <v>Number of word pairs correctly associated</v>
      </c>
      <c r="C4204" s="26" t="s">
        <v>1748</v>
      </c>
      <c r="D4204" t="s">
        <v>307</v>
      </c>
      <c r="E4204" s="2">
        <v>1.65689872630409</v>
      </c>
      <c r="F4204" s="2">
        <v>0.0975541186640444</v>
      </c>
      <c r="G4204">
        <v>22144</v>
      </c>
      <c r="H4204" s="2">
        <v>0.000100627501337499</v>
      </c>
      <c r="I4204" s="2">
        <v>0.00252942075540481</v>
      </c>
      <c r="J4204" s="2">
        <v>0.0044415131445219</v>
      </c>
      <c r="K4204" s="11">
        <v>-1.84123989760109e-5</v>
      </c>
      <c r="L4204" s="2">
        <v>0.000219667401651009</v>
      </c>
    </row>
    <row r="4205" spans="1:12">
      <c r="A4205" s="2">
        <v>20197</v>
      </c>
      <c r="B4205" t="str">
        <f>VLOOKUP(A4205,'Table S1'!A:E,2,FALSE)</f>
        <v>Number of word pairs correctly associated</v>
      </c>
      <c r="C4205" s="26" t="s">
        <v>1749</v>
      </c>
      <c r="D4205" t="s">
        <v>307</v>
      </c>
      <c r="E4205" s="2">
        <v>1.4589610695537</v>
      </c>
      <c r="F4205" s="2">
        <v>0.144590006925678</v>
      </c>
      <c r="G4205">
        <v>22144</v>
      </c>
      <c r="H4205" s="11">
        <v>8.98055164070262e-5</v>
      </c>
      <c r="I4205" s="11">
        <v>6.96526295435574e-5</v>
      </c>
      <c r="J4205" s="2">
        <v>0.00391091782792477</v>
      </c>
      <c r="K4205" s="11">
        <v>-3.08455432841929e-5</v>
      </c>
      <c r="L4205" s="2">
        <v>0.000210456576098245</v>
      </c>
    </row>
    <row r="4206" spans="1:12">
      <c r="A4206" s="2">
        <v>20197</v>
      </c>
      <c r="B4206" t="str">
        <f>VLOOKUP(A4206,'Table S1'!A:E,2,FALSE)</f>
        <v>Number of word pairs correctly associated</v>
      </c>
      <c r="C4206" s="26" t="s">
        <v>1750</v>
      </c>
      <c r="D4206" t="s">
        <v>307</v>
      </c>
      <c r="E4206" s="2">
        <v>1.88503381985924</v>
      </c>
      <c r="F4206" s="2">
        <v>0.0594383540556575</v>
      </c>
      <c r="G4206">
        <v>22144</v>
      </c>
      <c r="H4206" s="2">
        <v>0.000121838102241216</v>
      </c>
      <c r="I4206" s="2">
        <v>0.00106956183943763</v>
      </c>
      <c r="J4206" s="2">
        <v>0.00505305626460875</v>
      </c>
      <c r="K4206" s="11">
        <v>-4.84999372478769e-6</v>
      </c>
      <c r="L4206" s="2">
        <v>0.000248526198207221</v>
      </c>
    </row>
    <row r="4207" spans="1:12">
      <c r="A4207" s="2">
        <v>20197</v>
      </c>
      <c r="B4207" t="str">
        <f>VLOOKUP(A4207,'Table S1'!A:E,2,FALSE)</f>
        <v>Number of word pairs correctly associated</v>
      </c>
      <c r="C4207" s="26" t="s">
        <v>1751</v>
      </c>
      <c r="D4207" t="s">
        <v>307</v>
      </c>
      <c r="E4207">
        <v>-0.474759940802039</v>
      </c>
      <c r="F4207" s="2">
        <v>0.634962770732745</v>
      </c>
      <c r="G4207">
        <v>22144</v>
      </c>
      <c r="H4207" s="11">
        <v>-1.90001713849884e-5</v>
      </c>
      <c r="I4207">
        <v>-0.00190049036288539</v>
      </c>
      <c r="J4207">
        <v>-0.00127265021337079</v>
      </c>
      <c r="K4207" s="11">
        <v>-9.74433676163108e-5</v>
      </c>
      <c r="L4207" s="11">
        <v>5.9443024846334e-5</v>
      </c>
    </row>
    <row r="4208" spans="1:12">
      <c r="A4208" s="2">
        <v>20197</v>
      </c>
      <c r="B4208" t="str">
        <f>VLOOKUP(A4208,'Table S1'!A:E,2,FALSE)</f>
        <v>Number of word pairs correctly associated</v>
      </c>
      <c r="C4208" s="26" t="s">
        <v>1752</v>
      </c>
      <c r="D4208" t="s">
        <v>307</v>
      </c>
      <c r="E4208" s="2">
        <v>1.17419307330637</v>
      </c>
      <c r="F4208" s="2">
        <v>0.240330327322917</v>
      </c>
      <c r="G4208">
        <v>22144</v>
      </c>
      <c r="H4208" s="11">
        <v>6.84343847217485e-5</v>
      </c>
      <c r="I4208" s="2">
        <v>0.00145932362165999</v>
      </c>
      <c r="J4208" s="2">
        <v>0.00314756350916506</v>
      </c>
      <c r="K4208" s="11">
        <v>-4.58025871441863e-5</v>
      </c>
      <c r="L4208" s="2">
        <v>0.000182671356587683</v>
      </c>
    </row>
    <row r="4209" spans="1:12">
      <c r="A4209" s="2">
        <v>20197</v>
      </c>
      <c r="B4209" t="str">
        <f>VLOOKUP(A4209,'Table S1'!A:E,2,FALSE)</f>
        <v>Number of word pairs correctly associated</v>
      </c>
      <c r="C4209" s="26" t="s">
        <v>1753</v>
      </c>
      <c r="D4209" t="s">
        <v>307</v>
      </c>
      <c r="E4209">
        <v>-0.526830695507737</v>
      </c>
      <c r="F4209" s="2">
        <v>0.598316441955052</v>
      </c>
      <c r="G4209">
        <v>22144</v>
      </c>
      <c r="H4209" s="11">
        <v>-2.86343833918482e-5</v>
      </c>
      <c r="I4209">
        <v>-0.00201670519530631</v>
      </c>
      <c r="J4209">
        <v>-0.00141223203439519</v>
      </c>
      <c r="K4209">
        <v>-0.00013516847184266</v>
      </c>
      <c r="L4209" s="11">
        <v>7.78997050589635e-5</v>
      </c>
    </row>
    <row r="4210" spans="1:12">
      <c r="A4210" s="2">
        <v>20197</v>
      </c>
      <c r="B4210" t="str">
        <f>VLOOKUP(A4210,'Table S1'!A:E,2,FALSE)</f>
        <v>Number of word pairs correctly associated</v>
      </c>
      <c r="C4210" s="26" t="s">
        <v>1754</v>
      </c>
      <c r="D4210" t="s">
        <v>307</v>
      </c>
      <c r="E4210" s="2">
        <v>0.148596694434852</v>
      </c>
      <c r="F4210" s="2">
        <v>0.881873234583811</v>
      </c>
      <c r="G4210">
        <v>22144</v>
      </c>
      <c r="H4210" s="11">
        <v>1.01982574941988e-5</v>
      </c>
      <c r="I4210" s="2">
        <v>0.000462159695220722</v>
      </c>
      <c r="J4210" s="2">
        <v>0.000398331027169714</v>
      </c>
      <c r="K4210">
        <v>-0.000124322298704004</v>
      </c>
      <c r="L4210" s="2">
        <v>0.000144718813692402</v>
      </c>
    </row>
    <row r="4211" spans="1:12">
      <c r="A4211" s="2">
        <v>20197</v>
      </c>
      <c r="B4211" t="str">
        <f>VLOOKUP(A4211,'Table S1'!A:E,2,FALSE)</f>
        <v>Number of word pairs correctly associated</v>
      </c>
      <c r="C4211" s="26" t="s">
        <v>1755</v>
      </c>
      <c r="D4211" t="s">
        <v>307</v>
      </c>
      <c r="E4211" s="2">
        <v>0.317168678526252</v>
      </c>
      <c r="F4211" s="2">
        <v>0.751118604986857</v>
      </c>
      <c r="G4211">
        <v>22144</v>
      </c>
      <c r="H4211" s="11">
        <v>1.90806265530994e-5</v>
      </c>
      <c r="I4211">
        <v>-0.000133456214936855</v>
      </c>
      <c r="J4211" s="2">
        <v>0.000850208182516551</v>
      </c>
      <c r="K4211" s="11">
        <v>-9.8835761736946e-5</v>
      </c>
      <c r="L4211" s="2">
        <v>0.000136997014843145</v>
      </c>
    </row>
    <row r="4212" spans="1:12">
      <c r="A4212" s="2">
        <v>20197</v>
      </c>
      <c r="B4212" t="str">
        <f>VLOOKUP(A4212,'Table S1'!A:E,2,FALSE)</f>
        <v>Number of word pairs correctly associated</v>
      </c>
      <c r="C4212" s="26" t="s">
        <v>1756</v>
      </c>
      <c r="D4212" t="s">
        <v>307</v>
      </c>
      <c r="E4212" s="2">
        <v>0.767788787474469</v>
      </c>
      <c r="F4212" s="2">
        <v>0.442620863768685</v>
      </c>
      <c r="G4212">
        <v>22144</v>
      </c>
      <c r="H4212" s="11">
        <v>4.35014605234119e-5</v>
      </c>
      <c r="I4212" s="2">
        <v>0.0020953217592259</v>
      </c>
      <c r="J4212" s="2">
        <v>0.00205814871943991</v>
      </c>
      <c r="K4212" s="11">
        <v>-6.75524618875812e-5</v>
      </c>
      <c r="L4212" s="2">
        <v>0.000154555382934405</v>
      </c>
    </row>
    <row r="4213" spans="1:12">
      <c r="A4213" s="2">
        <v>20197</v>
      </c>
      <c r="B4213" t="str">
        <f>VLOOKUP(A4213,'Table S1'!A:E,2,FALSE)</f>
        <v>Number of word pairs correctly associated</v>
      </c>
      <c r="C4213" s="26" t="s">
        <v>1757</v>
      </c>
      <c r="D4213" t="s">
        <v>307</v>
      </c>
      <c r="E4213" s="2">
        <v>2.33339602449494</v>
      </c>
      <c r="F4213" s="2">
        <v>0.0196362727958586</v>
      </c>
      <c r="G4213">
        <v>22144</v>
      </c>
      <c r="H4213" s="2">
        <v>0.000156816963158804</v>
      </c>
      <c r="I4213" s="2">
        <v>0.000796924878802078</v>
      </c>
      <c r="J4213" s="2">
        <v>0.0062549442217794</v>
      </c>
      <c r="K4213" s="11">
        <v>2.50894735583289e-5</v>
      </c>
      <c r="L4213" s="2">
        <v>0.000288544452759279</v>
      </c>
    </row>
    <row r="4214" spans="1:12">
      <c r="A4214" s="2">
        <v>20197</v>
      </c>
      <c r="B4214" t="str">
        <f>VLOOKUP(A4214,'Table S1'!A:E,2,FALSE)</f>
        <v>Number of word pairs correctly associated</v>
      </c>
      <c r="C4214" s="26" t="s">
        <v>1758</v>
      </c>
      <c r="D4214" t="s">
        <v>307</v>
      </c>
      <c r="E4214">
        <v>-1.70320060609336</v>
      </c>
      <c r="F4214" s="2">
        <v>0.0885445657190186</v>
      </c>
      <c r="G4214">
        <v>22144</v>
      </c>
      <c r="H4214" s="11">
        <v>-8.86495030384245e-5</v>
      </c>
      <c r="I4214" s="2">
        <v>0.000534055112040289</v>
      </c>
      <c r="J4214">
        <v>-0.00456563081353529</v>
      </c>
      <c r="K4214">
        <v>-0.000190668801323421</v>
      </c>
      <c r="L4214" s="11">
        <v>1.33697952465716e-5</v>
      </c>
    </row>
    <row r="4215" spans="1:12">
      <c r="A4215" s="2">
        <v>20197</v>
      </c>
      <c r="B4215" t="str">
        <f>VLOOKUP(A4215,'Table S1'!A:E,2,FALSE)</f>
        <v>Number of word pairs correctly associated</v>
      </c>
      <c r="C4215" s="26" t="s">
        <v>1408</v>
      </c>
      <c r="D4215" t="s">
        <v>307</v>
      </c>
      <c r="E4215" s="2">
        <v>0.892291822201858</v>
      </c>
      <c r="F4215" s="2">
        <v>0.372246232305967</v>
      </c>
      <c r="G4215">
        <v>22144</v>
      </c>
      <c r="H4215" s="11">
        <v>4.7783062383964e-5</v>
      </c>
      <c r="I4215" s="2">
        <v>0.000265045859379356</v>
      </c>
      <c r="J4215" s="2">
        <v>0.0023918938400654</v>
      </c>
      <c r="K4215" s="11">
        <v>-5.7180580960413e-5</v>
      </c>
      <c r="L4215" s="2">
        <v>0.000152746705728341</v>
      </c>
    </row>
    <row r="4216" spans="1:12">
      <c r="A4216" s="2">
        <v>20197</v>
      </c>
      <c r="B4216" t="str">
        <f>VLOOKUP(A4216,'Table S1'!A:E,2,FALSE)</f>
        <v>Number of word pairs correctly associated</v>
      </c>
      <c r="C4216" s="26" t="s">
        <v>1596</v>
      </c>
      <c r="D4216" t="s">
        <v>307</v>
      </c>
      <c r="E4216" s="2">
        <v>1.08937431258852</v>
      </c>
      <c r="F4216" s="2">
        <v>0.276000709166496</v>
      </c>
      <c r="G4216">
        <v>22144</v>
      </c>
      <c r="H4216" s="11">
        <v>5.95986585652911e-5</v>
      </c>
      <c r="I4216">
        <v>-0.00132525128542216</v>
      </c>
      <c r="J4216" s="2">
        <v>0.00292019678200803</v>
      </c>
      <c r="K4216" s="11">
        <v>-4.76350149944987e-5</v>
      </c>
      <c r="L4216" s="2">
        <v>0.000166832332125081</v>
      </c>
    </row>
    <row r="4217" spans="1:12">
      <c r="A4217" s="2">
        <v>20197</v>
      </c>
      <c r="B4217" t="str">
        <f>VLOOKUP(A4217,'Table S1'!A:E,2,FALSE)</f>
        <v>Number of word pairs correctly associated</v>
      </c>
      <c r="C4217" s="26" t="s">
        <v>1759</v>
      </c>
      <c r="D4217" t="s">
        <v>307</v>
      </c>
      <c r="E4217" s="2">
        <v>3.98888803781634</v>
      </c>
      <c r="F4217" s="11">
        <v>6.65970795420308e-5</v>
      </c>
      <c r="G4217">
        <v>22144</v>
      </c>
      <c r="H4217" s="2">
        <v>0.000172792644974289</v>
      </c>
      <c r="I4217" s="2">
        <v>0.001933652551966</v>
      </c>
      <c r="J4217" s="2">
        <v>0.0106926865056542</v>
      </c>
      <c r="K4217" s="11">
        <v>8.78853049131082e-5</v>
      </c>
      <c r="L4217" s="2">
        <v>0.000257699985035469</v>
      </c>
    </row>
    <row r="4218" spans="1:12">
      <c r="A4218" s="2">
        <v>20197</v>
      </c>
      <c r="B4218" t="str">
        <f>VLOOKUP(A4218,'Table S1'!A:E,2,FALSE)</f>
        <v>Number of word pairs correctly associated</v>
      </c>
      <c r="C4218" s="26" t="s">
        <v>1760</v>
      </c>
      <c r="D4218" t="s">
        <v>307</v>
      </c>
      <c r="E4218" s="2">
        <v>2.64487321221703</v>
      </c>
      <c r="F4218" s="2">
        <v>0.00817791960181781</v>
      </c>
      <c r="G4218">
        <v>22144</v>
      </c>
      <c r="H4218" s="2">
        <v>0.0001425797102196</v>
      </c>
      <c r="I4218">
        <v>-0.000114414420879478</v>
      </c>
      <c r="J4218" s="2">
        <v>0.00708989568955697</v>
      </c>
      <c r="K4218" s="11">
        <v>3.69162814582419e-5</v>
      </c>
      <c r="L4218" s="2">
        <v>0.000248243138980959</v>
      </c>
    </row>
    <row r="4219" spans="1:12">
      <c r="A4219" s="2">
        <v>20197</v>
      </c>
      <c r="B4219" t="str">
        <f>VLOOKUP(A4219,'Table S1'!A:E,2,FALSE)</f>
        <v>Number of word pairs correctly associated</v>
      </c>
      <c r="C4219" s="26" t="s">
        <v>1004</v>
      </c>
      <c r="D4219" t="s">
        <v>307</v>
      </c>
      <c r="E4219" s="2">
        <v>3.85450879672105</v>
      </c>
      <c r="F4219" s="2">
        <v>0.00011628958189352</v>
      </c>
      <c r="G4219">
        <v>22144</v>
      </c>
      <c r="H4219" s="2">
        <v>0.000200295940718453</v>
      </c>
      <c r="I4219">
        <v>-0.000112928926053633</v>
      </c>
      <c r="J4219" s="2">
        <v>0.010332467044923</v>
      </c>
      <c r="K4219" s="11">
        <v>9.84426801658545e-5</v>
      </c>
      <c r="L4219" s="2">
        <v>0.000302149201271052</v>
      </c>
    </row>
    <row r="4220" spans="1:12">
      <c r="A4220" s="2">
        <v>20197</v>
      </c>
      <c r="B4220" t="str">
        <f>VLOOKUP(A4220,'Table S1'!A:E,2,FALSE)</f>
        <v>Number of word pairs correctly associated</v>
      </c>
      <c r="C4220" s="26" t="s">
        <v>573</v>
      </c>
      <c r="D4220" t="s">
        <v>307</v>
      </c>
      <c r="E4220" s="2">
        <v>1.03124760206172</v>
      </c>
      <c r="F4220" s="2">
        <v>0.302435986022707</v>
      </c>
      <c r="G4220">
        <v>22144</v>
      </c>
      <c r="H4220" s="11">
        <v>5.24640399187199e-5</v>
      </c>
      <c r="I4220">
        <v>-0.000129623581052706</v>
      </c>
      <c r="J4220" s="2">
        <v>0.00276438125462907</v>
      </c>
      <c r="K4220" s="11">
        <v>-4.72532823387743e-5</v>
      </c>
      <c r="L4220" s="2">
        <v>0.000152181362176214</v>
      </c>
    </row>
    <row r="4221" spans="1:12">
      <c r="A4221" s="2">
        <v>20197</v>
      </c>
      <c r="B4221" t="str">
        <f>VLOOKUP(A4221,'Table S1'!A:E,2,FALSE)</f>
        <v>Number of word pairs correctly associated</v>
      </c>
      <c r="C4221" s="26" t="s">
        <v>574</v>
      </c>
      <c r="D4221" t="s">
        <v>307</v>
      </c>
      <c r="E4221" s="2">
        <v>2.01182324053078</v>
      </c>
      <c r="F4221" s="2">
        <v>0.0442506625775547</v>
      </c>
      <c r="G4221">
        <v>22144</v>
      </c>
      <c r="H4221" s="2">
        <v>0.000100679213816243</v>
      </c>
      <c r="I4221" s="2">
        <v>0.00499201261985375</v>
      </c>
      <c r="J4221" s="2">
        <v>0.00540460726394086</v>
      </c>
      <c r="K4221" s="11">
        <v>2.58987109005719e-6</v>
      </c>
      <c r="L4221" s="2">
        <v>0.000198768556542429</v>
      </c>
    </row>
    <row r="4222" spans="1:12">
      <c r="A4222" s="2">
        <v>20197</v>
      </c>
      <c r="B4222" t="str">
        <f>VLOOKUP(A4222,'Table S1'!A:E,2,FALSE)</f>
        <v>Number of word pairs correctly associated</v>
      </c>
      <c r="C4222" s="26" t="s">
        <v>575</v>
      </c>
      <c r="D4222" t="s">
        <v>307</v>
      </c>
      <c r="E4222">
        <v>-0.00971978894873458</v>
      </c>
      <c r="F4222" s="2">
        <v>0.992244940132754</v>
      </c>
      <c r="G4222">
        <v>22144</v>
      </c>
      <c r="H4222" s="11">
        <v>-5.33807935743598e-7</v>
      </c>
      <c r="I4222">
        <v>-0.000266798982996297</v>
      </c>
      <c r="J4222" s="11">
        <v>-2.60550447003363e-5</v>
      </c>
      <c r="K4222">
        <v>-0.000108180334396468</v>
      </c>
      <c r="L4222" s="2">
        <v>0.000107112718524981</v>
      </c>
    </row>
    <row r="4223" spans="1:12">
      <c r="A4223" s="2">
        <v>20197</v>
      </c>
      <c r="B4223" t="str">
        <f>VLOOKUP(A4223,'Table S1'!A:E,2,FALSE)</f>
        <v>Number of word pairs correctly associated</v>
      </c>
      <c r="C4223" s="26" t="s">
        <v>576</v>
      </c>
      <c r="D4223" t="s">
        <v>307</v>
      </c>
      <c r="E4223">
        <v>-0.0885205146089744</v>
      </c>
      <c r="F4223" s="2">
        <v>0.929463780526685</v>
      </c>
      <c r="G4223">
        <v>22144</v>
      </c>
      <c r="H4223" s="11">
        <v>-5.37634427784595e-6</v>
      </c>
      <c r="I4223">
        <v>-0.00097601144585463</v>
      </c>
      <c r="J4223">
        <v>-0.000237289716597588</v>
      </c>
      <c r="K4223">
        <v>-0.000124422389079612</v>
      </c>
      <c r="L4223" s="2">
        <v>0.00011366970052392</v>
      </c>
    </row>
    <row r="4224" spans="1:12">
      <c r="A4224" s="2">
        <v>20197</v>
      </c>
      <c r="B4224" t="str">
        <f>VLOOKUP(A4224,'Table S1'!A:E,2,FALSE)</f>
        <v>Number of word pairs correctly associated</v>
      </c>
      <c r="C4224" s="26" t="s">
        <v>1761</v>
      </c>
      <c r="D4224" t="s">
        <v>307</v>
      </c>
      <c r="E4224" s="2">
        <v>0.877098960405087</v>
      </c>
      <c r="F4224" s="2">
        <v>0.380442404527668</v>
      </c>
      <c r="G4224">
        <v>22144</v>
      </c>
      <c r="H4224" s="11">
        <v>5.0622909777291e-5</v>
      </c>
      <c r="I4224">
        <v>-0.00064405647354492</v>
      </c>
      <c r="J4224" s="2">
        <v>0.00235116757580917</v>
      </c>
      <c r="K4224" s="11">
        <v>-6.25051497960505e-5</v>
      </c>
      <c r="L4224" s="2">
        <v>0.000163750969350632</v>
      </c>
    </row>
    <row r="4225" spans="1:12">
      <c r="A4225" s="2">
        <v>20197</v>
      </c>
      <c r="B4225" t="str">
        <f>VLOOKUP(A4225,'Table S1'!A:E,2,FALSE)</f>
        <v>Number of word pairs correctly associated</v>
      </c>
      <c r="C4225" s="26" t="s">
        <v>597</v>
      </c>
      <c r="D4225" t="s">
        <v>307</v>
      </c>
      <c r="E4225" s="2">
        <v>1.76271102569</v>
      </c>
      <c r="F4225" s="2">
        <v>0.077963032544901</v>
      </c>
      <c r="G4225">
        <v>22144</v>
      </c>
      <c r="H4225" s="2">
        <v>0.000106524883461858</v>
      </c>
      <c r="I4225">
        <v>-0.00169521063372211</v>
      </c>
      <c r="J4225" s="2">
        <v>0.00472515553685019</v>
      </c>
      <c r="K4225" s="11">
        <v>-1.19269470134586e-5</v>
      </c>
      <c r="L4225" s="2">
        <v>0.000224976713937175</v>
      </c>
    </row>
    <row r="4226" spans="1:12">
      <c r="A4226" s="2">
        <v>20197</v>
      </c>
      <c r="B4226" t="str">
        <f>VLOOKUP(A4226,'Table S1'!A:E,2,FALSE)</f>
        <v>Number of word pairs correctly associated</v>
      </c>
      <c r="C4226" s="26" t="s">
        <v>1762</v>
      </c>
      <c r="D4226" t="s">
        <v>307</v>
      </c>
      <c r="E4226" s="2">
        <v>1.94830464194348</v>
      </c>
      <c r="F4226" s="2">
        <v>0.0513911371367131</v>
      </c>
      <c r="G4226">
        <v>22144</v>
      </c>
      <c r="H4226" s="2">
        <v>0.000117832842024087</v>
      </c>
      <c r="I4226">
        <v>-0.00028538400319355</v>
      </c>
      <c r="J4226" s="2">
        <v>0.00522266119186866</v>
      </c>
      <c r="K4226" s="11">
        <v>-7.11632807650153e-7</v>
      </c>
      <c r="L4226" s="2">
        <v>0.000236377316855823</v>
      </c>
    </row>
    <row r="4227" spans="1:12">
      <c r="A4227" s="2">
        <v>20197</v>
      </c>
      <c r="B4227" t="str">
        <f>VLOOKUP(A4227,'Table S1'!A:E,2,FALSE)</f>
        <v>Number of word pairs correctly associated</v>
      </c>
      <c r="C4227" s="26" t="s">
        <v>1763</v>
      </c>
      <c r="D4227" t="s">
        <v>307</v>
      </c>
      <c r="E4227" s="2">
        <v>1.55123787625474</v>
      </c>
      <c r="F4227" s="2">
        <v>0.120858979173284</v>
      </c>
      <c r="G4227">
        <v>22144</v>
      </c>
      <c r="H4227" s="11">
        <v>9.22762087500819e-5</v>
      </c>
      <c r="I4227">
        <v>-0.000674320625459667</v>
      </c>
      <c r="J4227" s="2">
        <v>0.00415827673006561</v>
      </c>
      <c r="K4227" s="11">
        <v>-2.43196625637384e-5</v>
      </c>
      <c r="L4227" s="2">
        <v>0.000208872080063902</v>
      </c>
    </row>
    <row r="4228" spans="1:12">
      <c r="A4228" s="2">
        <v>20197</v>
      </c>
      <c r="B4228" t="str">
        <f>VLOOKUP(A4228,'Table S1'!A:E,2,FALSE)</f>
        <v>Number of word pairs correctly associated</v>
      </c>
      <c r="C4228" s="26" t="s">
        <v>1764</v>
      </c>
      <c r="D4228" t="s">
        <v>307</v>
      </c>
      <c r="E4228" s="2">
        <v>0.323873812191158</v>
      </c>
      <c r="F4228" s="2">
        <v>0.746036629982636</v>
      </c>
      <c r="G4228">
        <v>22143</v>
      </c>
      <c r="H4228" s="11">
        <v>1.92611237641017e-5</v>
      </c>
      <c r="I4228" s="2">
        <v>0.000898410097334556</v>
      </c>
      <c r="J4228" s="2">
        <v>0.000868188791488727</v>
      </c>
      <c r="K4228" s="11">
        <v>-9.73064130144173e-5</v>
      </c>
      <c r="L4228" s="2">
        <v>0.000135828660542621</v>
      </c>
    </row>
    <row r="4229" spans="1:12">
      <c r="A4229" s="2">
        <v>20197</v>
      </c>
      <c r="B4229" t="str">
        <f>VLOOKUP(A4229,'Table S1'!A:E,2,FALSE)</f>
        <v>Number of word pairs correctly associated</v>
      </c>
      <c r="C4229" s="26" t="s">
        <v>1765</v>
      </c>
      <c r="D4229" t="s">
        <v>307</v>
      </c>
      <c r="E4229" s="2">
        <v>0.19872480354281</v>
      </c>
      <c r="F4229" s="2">
        <v>0.84247984495187</v>
      </c>
      <c r="G4229">
        <v>22144</v>
      </c>
      <c r="H4229" s="11">
        <v>1.27039857213425e-5</v>
      </c>
      <c r="I4229" s="2">
        <v>0.00080874001687653</v>
      </c>
      <c r="J4229" s="2">
        <v>0.000532705356740031</v>
      </c>
      <c r="K4229">
        <v>-0.000112598518406228</v>
      </c>
      <c r="L4229" s="2">
        <v>0.000138006489848913</v>
      </c>
    </row>
    <row r="4230" spans="1:12">
      <c r="A4230" s="2">
        <v>20197</v>
      </c>
      <c r="B4230" t="str">
        <f>VLOOKUP(A4230,'Table S1'!A:E,2,FALSE)</f>
        <v>Number of word pairs correctly associated</v>
      </c>
      <c r="C4230" s="26" t="s">
        <v>1766</v>
      </c>
      <c r="D4230" t="s">
        <v>307</v>
      </c>
      <c r="E4230" s="2">
        <v>2.14626327864336</v>
      </c>
      <c r="F4230" s="2">
        <v>0.0318628122177716</v>
      </c>
      <c r="G4230">
        <v>22144</v>
      </c>
      <c r="H4230" s="2">
        <v>0.000124729173500527</v>
      </c>
      <c r="I4230" s="2">
        <v>0.000686979287300002</v>
      </c>
      <c r="J4230" s="2">
        <v>0.0057533127477036</v>
      </c>
      <c r="K4230" s="11">
        <v>1.08204777770022e-5</v>
      </c>
      <c r="L4230" s="2">
        <v>0.000238637869224052</v>
      </c>
    </row>
    <row r="4231" spans="1:12">
      <c r="A4231" s="2">
        <v>20197</v>
      </c>
      <c r="B4231" t="str">
        <f>VLOOKUP(A4231,'Table S1'!A:E,2,FALSE)</f>
        <v>Number of word pairs correctly associated</v>
      </c>
      <c r="C4231" s="26" t="s">
        <v>1767</v>
      </c>
      <c r="D4231" t="s">
        <v>307</v>
      </c>
      <c r="E4231" s="2">
        <v>1.52293834555115</v>
      </c>
      <c r="F4231" s="2">
        <v>0.127788412041472</v>
      </c>
      <c r="G4231">
        <v>22142</v>
      </c>
      <c r="H4231" s="11">
        <v>8.8921389889404e-5</v>
      </c>
      <c r="I4231" s="11">
        <v>-5.97848748173799e-5</v>
      </c>
      <c r="J4231" s="2">
        <v>0.00408243874243365</v>
      </c>
      <c r="K4231" s="11">
        <v>-2.55233278539777e-5</v>
      </c>
      <c r="L4231" s="2">
        <v>0.000203366107632786</v>
      </c>
    </row>
    <row r="4232" spans="1:12">
      <c r="A4232" s="2">
        <v>20197</v>
      </c>
      <c r="B4232" t="str">
        <f>VLOOKUP(A4232,'Table S1'!A:E,2,FALSE)</f>
        <v>Number of word pairs correctly associated</v>
      </c>
      <c r="C4232" s="26" t="s">
        <v>1768</v>
      </c>
      <c r="D4232" t="s">
        <v>307</v>
      </c>
      <c r="E4232" s="2">
        <v>2.72497743459577</v>
      </c>
      <c r="F4232" s="2">
        <v>0.00643563751388109</v>
      </c>
      <c r="G4232">
        <v>22144</v>
      </c>
      <c r="H4232" s="2">
        <v>0.000133153977263165</v>
      </c>
      <c r="I4232" s="2">
        <v>0.00284327549083653</v>
      </c>
      <c r="J4232" s="2">
        <v>0.00730462453868855</v>
      </c>
      <c r="K4232" s="11">
        <v>3.73765730250653e-5</v>
      </c>
      <c r="L4232" s="2">
        <v>0.000228931381501265</v>
      </c>
    </row>
    <row r="4233" spans="1:12">
      <c r="A4233" s="2">
        <v>20197</v>
      </c>
      <c r="B4233" t="str">
        <f>VLOOKUP(A4233,'Table S1'!A:E,2,FALSE)</f>
        <v>Number of word pairs correctly associated</v>
      </c>
      <c r="C4233" s="26" t="s">
        <v>1769</v>
      </c>
      <c r="D4233" t="s">
        <v>307</v>
      </c>
      <c r="E4233" s="2">
        <v>1.62517271635844</v>
      </c>
      <c r="F4233" s="2">
        <v>0.10413999327872</v>
      </c>
      <c r="G4233">
        <v>22144</v>
      </c>
      <c r="H4233" s="11">
        <v>7.15945738871042e-5</v>
      </c>
      <c r="I4233">
        <v>-0.00352481460272423</v>
      </c>
      <c r="J4233" s="2">
        <v>0.00435646781980783</v>
      </c>
      <c r="K4233" s="11">
        <v>-1.47534525001429e-5</v>
      </c>
      <c r="L4233" s="2">
        <v>0.000157942600274351</v>
      </c>
    </row>
    <row r="4234" spans="1:12">
      <c r="A4234" s="2">
        <v>20197</v>
      </c>
      <c r="B4234" t="str">
        <f>VLOOKUP(A4234,'Table S1'!A:E,2,FALSE)</f>
        <v>Number of word pairs correctly associated</v>
      </c>
      <c r="C4234" s="26" t="s">
        <v>587</v>
      </c>
      <c r="D4234" t="s">
        <v>307</v>
      </c>
      <c r="E4234" s="2">
        <v>0.191230616072052</v>
      </c>
      <c r="F4234" s="2">
        <v>0.848346671272851</v>
      </c>
      <c r="G4234">
        <v>22144</v>
      </c>
      <c r="H4234" s="11">
        <v>1.03855805869011e-5</v>
      </c>
      <c r="I4234" s="2">
        <v>0.000270649087468688</v>
      </c>
      <c r="J4234" s="2">
        <v>0.00051261630022109</v>
      </c>
      <c r="K4234" s="11">
        <v>-9.60643016901088e-5</v>
      </c>
      <c r="L4234" s="2">
        <v>0.000116835462863911</v>
      </c>
    </row>
    <row r="4235" spans="1:12">
      <c r="A4235" s="2">
        <v>20197</v>
      </c>
      <c r="B4235" t="str">
        <f>VLOOKUP(A4235,'Table S1'!A:E,2,FALSE)</f>
        <v>Number of word pairs correctly associated</v>
      </c>
      <c r="C4235" s="26" t="s">
        <v>1770</v>
      </c>
      <c r="D4235" t="s">
        <v>307</v>
      </c>
      <c r="E4235" s="2">
        <v>2.33104315890184</v>
      </c>
      <c r="F4235" s="2">
        <v>0.0197600118185052</v>
      </c>
      <c r="G4235">
        <v>22144</v>
      </c>
      <c r="H4235" s="11">
        <v>9.59182413654299e-5</v>
      </c>
      <c r="I4235">
        <v>-0.00136929753879575</v>
      </c>
      <c r="J4235" s="2">
        <v>0.00624863708707459</v>
      </c>
      <c r="K4235" s="11">
        <v>1.52648334587892e-5</v>
      </c>
      <c r="L4235" s="2">
        <v>0.000176571649272071</v>
      </c>
    </row>
    <row r="4236" spans="1:12">
      <c r="A4236" s="2">
        <v>20197</v>
      </c>
      <c r="B4236" t="str">
        <f>VLOOKUP(A4236,'Table S1'!A:E,2,FALSE)</f>
        <v>Number of word pairs correctly associated</v>
      </c>
      <c r="C4236" s="26" t="s">
        <v>589</v>
      </c>
      <c r="D4236" t="s">
        <v>307</v>
      </c>
      <c r="E4236" s="2">
        <v>2.61438097575765</v>
      </c>
      <c r="F4236" s="2">
        <v>0.0089449819203276</v>
      </c>
      <c r="G4236">
        <v>22144</v>
      </c>
      <c r="H4236" s="2">
        <v>0.000115279989211499</v>
      </c>
      <c r="I4236" s="2">
        <v>0.00274954123551425</v>
      </c>
      <c r="J4236" s="2">
        <v>0.0070081576407009</v>
      </c>
      <c r="K4236" s="11">
        <v>2.88515078171958e-5</v>
      </c>
      <c r="L4236" s="2">
        <v>0.000201708470605802</v>
      </c>
    </row>
    <row r="4237" spans="1:12">
      <c r="A4237" s="2">
        <v>20197</v>
      </c>
      <c r="B4237" t="str">
        <f>VLOOKUP(A4237,'Table S1'!A:E,2,FALSE)</f>
        <v>Number of word pairs correctly associated</v>
      </c>
      <c r="C4237" s="26" t="s">
        <v>1213</v>
      </c>
      <c r="D4237" t="s">
        <v>307</v>
      </c>
      <c r="E4237" s="2">
        <v>0.549735664690678</v>
      </c>
      <c r="F4237" s="2">
        <v>0.582506235204495</v>
      </c>
      <c r="G4237">
        <v>22144</v>
      </c>
      <c r="H4237" s="11">
        <v>2.72846141385463e-5</v>
      </c>
      <c r="I4237" s="2">
        <v>0.000173887354081055</v>
      </c>
      <c r="J4237" s="2">
        <v>0.00147363151529637</v>
      </c>
      <c r="K4237" s="11">
        <v>-6.99981121193522e-5</v>
      </c>
      <c r="L4237" s="2">
        <v>0.000124567340396445</v>
      </c>
    </row>
    <row r="4238" spans="1:12">
      <c r="A4238" s="2">
        <v>20197</v>
      </c>
      <c r="B4238" t="str">
        <f>VLOOKUP(A4238,'Table S1'!A:E,2,FALSE)</f>
        <v>Number of word pairs correctly associated</v>
      </c>
      <c r="C4238" s="26" t="s">
        <v>1771</v>
      </c>
      <c r="D4238" t="s">
        <v>307</v>
      </c>
      <c r="E4238" s="2">
        <v>1.10480172962825</v>
      </c>
      <c r="F4238" s="2">
        <v>0.269257514850864</v>
      </c>
      <c r="G4238">
        <v>22144</v>
      </c>
      <c r="H4238" s="11">
        <v>5.723055190237e-5</v>
      </c>
      <c r="I4238" s="2">
        <v>0.00182956687927043</v>
      </c>
      <c r="J4238" s="2">
        <v>0.00296155179935471</v>
      </c>
      <c r="K4238" s="11">
        <v>-4.43043651185934e-5</v>
      </c>
      <c r="L4238" s="2">
        <v>0.000158765468923333</v>
      </c>
    </row>
    <row r="4239" spans="1:12">
      <c r="A4239" s="2">
        <v>20197</v>
      </c>
      <c r="B4239" t="str">
        <f>VLOOKUP(A4239,'Table S1'!A:E,2,FALSE)</f>
        <v>Number of word pairs correctly associated</v>
      </c>
      <c r="C4239" s="26" t="s">
        <v>1772</v>
      </c>
      <c r="D4239" t="s">
        <v>307</v>
      </c>
      <c r="E4239" s="2">
        <v>0.848635992210545</v>
      </c>
      <c r="F4239" s="2">
        <v>0.396093046293824</v>
      </c>
      <c r="G4239">
        <v>22144</v>
      </c>
      <c r="H4239" s="11">
        <v>4.27879890575227e-5</v>
      </c>
      <c r="I4239">
        <v>-0.000620495436426219</v>
      </c>
      <c r="J4239" s="2">
        <v>0.0022748692207189</v>
      </c>
      <c r="K4239" s="11">
        <v>-5.6038247853328e-5</v>
      </c>
      <c r="L4239" s="2">
        <v>0.000141614225968373</v>
      </c>
    </row>
    <row r="4240" spans="1:12">
      <c r="A4240" s="2">
        <v>20197</v>
      </c>
      <c r="B4240" t="str">
        <f>VLOOKUP(A4240,'Table S1'!A:E,2,FALSE)</f>
        <v>Number of word pairs correctly associated</v>
      </c>
      <c r="C4240" s="26" t="s">
        <v>1014</v>
      </c>
      <c r="D4240" t="s">
        <v>307</v>
      </c>
      <c r="E4240" s="2">
        <v>1.24031402183592</v>
      </c>
      <c r="F4240" s="2">
        <v>0.214872409794779</v>
      </c>
      <c r="G4240">
        <v>22144</v>
      </c>
      <c r="H4240" s="11">
        <v>6.43763923394229e-5</v>
      </c>
      <c r="I4240" s="11">
        <v>4.32107117978605e-5</v>
      </c>
      <c r="J4240" s="2">
        <v>0.00332480853769939</v>
      </c>
      <c r="K4240" s="11">
        <v>-3.73577694832092e-5</v>
      </c>
      <c r="L4240" s="2">
        <v>0.000166110554162055</v>
      </c>
    </row>
    <row r="4241" spans="1:12">
      <c r="A4241" s="2">
        <v>20197</v>
      </c>
      <c r="B4241" t="str">
        <f>VLOOKUP(A4241,'Table S1'!A:E,2,FALSE)</f>
        <v>Number of word pairs correctly associated</v>
      </c>
      <c r="C4241" s="26" t="s">
        <v>1773</v>
      </c>
      <c r="D4241" t="s">
        <v>307</v>
      </c>
      <c r="E4241" s="2">
        <v>1.72033140210395</v>
      </c>
      <c r="F4241" s="2">
        <v>0.0853861893906721</v>
      </c>
      <c r="G4241">
        <v>22144</v>
      </c>
      <c r="H4241" s="11">
        <v>8.30758176061126e-5</v>
      </c>
      <c r="I4241" s="2">
        <v>0.000568086947182531</v>
      </c>
      <c r="J4241" s="2">
        <v>0.00461155193982336</v>
      </c>
      <c r="K4241" s="11">
        <v>-1.15771722930938e-5</v>
      </c>
      <c r="L4241" s="2">
        <v>0.000177728807505319</v>
      </c>
    </row>
    <row r="4242" spans="1:12">
      <c r="A4242" s="2">
        <v>20197</v>
      </c>
      <c r="B4242" t="str">
        <f>VLOOKUP(A4242,'Table S1'!A:E,2,FALSE)</f>
        <v>Number of word pairs correctly associated</v>
      </c>
      <c r="C4242" s="26" t="s">
        <v>1774</v>
      </c>
      <c r="D4242" t="s">
        <v>307</v>
      </c>
      <c r="E4242" s="2">
        <v>1.94487632248292</v>
      </c>
      <c r="F4242" s="2">
        <v>0.0518025073072939</v>
      </c>
      <c r="G4242">
        <v>22144</v>
      </c>
      <c r="H4242" s="11">
        <v>8.92239367418308e-5</v>
      </c>
      <c r="I4242" s="11">
        <v>4.22958221158226e-5</v>
      </c>
      <c r="J4242" s="2">
        <v>0.00521347117578261</v>
      </c>
      <c r="K4242" s="11">
        <v>-6.97082688920432e-7</v>
      </c>
      <c r="L4242" s="2">
        <v>0.000179144956172582</v>
      </c>
    </row>
    <row r="4243" spans="1:12">
      <c r="A4243" s="2">
        <v>20197</v>
      </c>
      <c r="B4243" t="str">
        <f>VLOOKUP(A4243,'Table S1'!A:E,2,FALSE)</f>
        <v>Number of word pairs correctly associated</v>
      </c>
      <c r="C4243" s="26" t="s">
        <v>1775</v>
      </c>
      <c r="D4243" t="s">
        <v>307</v>
      </c>
      <c r="E4243" s="2">
        <v>2.52819606132458</v>
      </c>
      <c r="F4243" s="2">
        <v>0.0114719216626275</v>
      </c>
      <c r="G4243">
        <v>22144</v>
      </c>
      <c r="H4243" s="2">
        <v>0.000113094026461424</v>
      </c>
      <c r="I4243">
        <v>-0.000272852645670297</v>
      </c>
      <c r="J4243" s="2">
        <v>0.00677712877681383</v>
      </c>
      <c r="K4243" s="11">
        <v>2.54139851635927e-5</v>
      </c>
      <c r="L4243" s="2">
        <v>0.000200774067759254</v>
      </c>
    </row>
    <row r="4244" spans="1:12">
      <c r="A4244" s="2">
        <v>20197</v>
      </c>
      <c r="B4244" t="str">
        <f>VLOOKUP(A4244,'Table S1'!A:E,2,FALSE)</f>
        <v>Number of word pairs correctly associated</v>
      </c>
      <c r="C4244" s="26" t="s">
        <v>1776</v>
      </c>
      <c r="D4244" t="s">
        <v>307</v>
      </c>
      <c r="E4244" s="2">
        <v>4.5514962952187</v>
      </c>
      <c r="F4244" s="11">
        <v>5.35488744039165e-6</v>
      </c>
      <c r="G4244">
        <v>22144</v>
      </c>
      <c r="H4244" s="2">
        <v>0.000169268801890226</v>
      </c>
      <c r="I4244" s="2">
        <v>0.0037098969499843</v>
      </c>
      <c r="J4244" s="2">
        <v>0.0122008245292998</v>
      </c>
      <c r="K4244" s="11">
        <v>9.63743363092447e-5</v>
      </c>
      <c r="L4244" s="2">
        <v>0.000242163267471208</v>
      </c>
    </row>
    <row r="4245" spans="1:12">
      <c r="A4245" s="2">
        <v>20197</v>
      </c>
      <c r="B4245" t="str">
        <f>VLOOKUP(A4245,'Table S1'!A:E,2,FALSE)</f>
        <v>Number of word pairs correctly associated</v>
      </c>
      <c r="C4245" s="26" t="s">
        <v>598</v>
      </c>
      <c r="D4245" t="s">
        <v>307</v>
      </c>
      <c r="E4245" s="2">
        <v>2.07449835419614</v>
      </c>
      <c r="F4245" s="2">
        <v>0.0380445757269847</v>
      </c>
      <c r="G4245">
        <v>22144</v>
      </c>
      <c r="H4245" s="11">
        <v>9.64217536393245e-5</v>
      </c>
      <c r="I4245" s="2">
        <v>0.00588516443769931</v>
      </c>
      <c r="J4245" s="2">
        <v>0.0055732082548146</v>
      </c>
      <c r="K4245" s="11">
        <v>5.31852657383394e-6</v>
      </c>
      <c r="L4245" s="2">
        <v>0.000187524980704815</v>
      </c>
    </row>
    <row r="4246" spans="1:12">
      <c r="A4246" s="2">
        <v>20197</v>
      </c>
      <c r="B4246" t="str">
        <f>VLOOKUP(A4246,'Table S1'!A:E,2,FALSE)</f>
        <v>Number of word pairs correctly associated</v>
      </c>
      <c r="C4246" s="26" t="s">
        <v>599</v>
      </c>
      <c r="D4246" t="s">
        <v>307</v>
      </c>
      <c r="E4246" s="2">
        <v>2.48720267310841</v>
      </c>
      <c r="F4246" s="2">
        <v>0.0128825067606237</v>
      </c>
      <c r="G4246">
        <v>22144</v>
      </c>
      <c r="H4246" s="2">
        <v>0.000116616986409991</v>
      </c>
      <c r="I4246" s="2">
        <v>0.00159057005538064</v>
      </c>
      <c r="J4246" s="2">
        <v>0.00666724114776919</v>
      </c>
      <c r="K4246" s="11">
        <v>2.4715514291127e-5</v>
      </c>
      <c r="L4246" s="2">
        <v>0.000208518458528855</v>
      </c>
    </row>
    <row r="4247" spans="1:12">
      <c r="A4247" s="2">
        <v>20197</v>
      </c>
      <c r="B4247" t="str">
        <f>VLOOKUP(A4247,'Table S1'!A:E,2,FALSE)</f>
        <v>Number of word pairs correctly associated</v>
      </c>
      <c r="C4247" s="26" t="s">
        <v>1777</v>
      </c>
      <c r="D4247" t="s">
        <v>307</v>
      </c>
      <c r="E4247" s="2">
        <v>3.0225544351548</v>
      </c>
      <c r="F4247" s="2">
        <v>0.00250937527310067</v>
      </c>
      <c r="G4247">
        <v>22144</v>
      </c>
      <c r="H4247" s="2">
        <v>0.000147401676217352</v>
      </c>
      <c r="I4247" s="2">
        <v>0.00164786656984411</v>
      </c>
      <c r="J4247" s="2">
        <v>0.00810231490956507</v>
      </c>
      <c r="K4247" s="11">
        <v>5.18143924373023e-5</v>
      </c>
      <c r="L4247" s="2">
        <v>0.000242988959997403</v>
      </c>
    </row>
    <row r="4248" spans="1:12">
      <c r="A4248" s="2">
        <v>20197</v>
      </c>
      <c r="B4248" t="str">
        <f>VLOOKUP(A4248,'Table S1'!A:E,2,FALSE)</f>
        <v>Number of word pairs correctly associated</v>
      </c>
      <c r="C4248" s="26" t="s">
        <v>1778</v>
      </c>
      <c r="D4248" t="s">
        <v>307</v>
      </c>
      <c r="E4248" s="2">
        <v>7.67736063362807</v>
      </c>
      <c r="F4248" s="11">
        <v>1.69107520045967e-14</v>
      </c>
      <c r="G4248">
        <v>22143</v>
      </c>
      <c r="H4248" s="2">
        <v>0.000283739054479152</v>
      </c>
      <c r="I4248" s="2">
        <v>0.00618665846127068</v>
      </c>
      <c r="J4248" s="2">
        <v>0.020580727550582</v>
      </c>
      <c r="K4248" s="2">
        <v>0.000211298960272406</v>
      </c>
      <c r="L4248" s="2">
        <v>0.000356179148685899</v>
      </c>
    </row>
    <row r="4249" spans="1:12">
      <c r="A4249" s="2">
        <v>20197</v>
      </c>
      <c r="B4249" t="str">
        <f>VLOOKUP(A4249,'Table S1'!A:E,2,FALSE)</f>
        <v>Number of word pairs correctly associated</v>
      </c>
      <c r="C4249" s="26" t="s">
        <v>1619</v>
      </c>
      <c r="D4249" t="s">
        <v>307</v>
      </c>
      <c r="E4249" s="2">
        <v>3.69559154036096</v>
      </c>
      <c r="F4249" s="2">
        <v>0.000219903923439048</v>
      </c>
      <c r="G4249">
        <v>22144</v>
      </c>
      <c r="H4249" s="2">
        <v>0.000190442037871219</v>
      </c>
      <c r="I4249" s="2">
        <v>0.0010605975926734</v>
      </c>
      <c r="J4249" s="2">
        <v>0.00990647052998258</v>
      </c>
      <c r="K4249" s="11">
        <v>8.94352208808116e-5</v>
      </c>
      <c r="L4249" s="2">
        <v>0.000291448854861626</v>
      </c>
    </row>
    <row r="4250" spans="1:12">
      <c r="A4250" s="2">
        <v>20197</v>
      </c>
      <c r="B4250" t="str">
        <f>VLOOKUP(A4250,'Table S1'!A:E,2,FALSE)</f>
        <v>Number of word pairs correctly associated</v>
      </c>
      <c r="C4250" s="26" t="s">
        <v>603</v>
      </c>
      <c r="D4250" t="s">
        <v>307</v>
      </c>
      <c r="E4250" s="2">
        <v>2.51769441269093</v>
      </c>
      <c r="F4250" s="2">
        <v>0.0118195718732378</v>
      </c>
      <c r="G4250">
        <v>22144</v>
      </c>
      <c r="H4250" s="2">
        <v>0.000131212256375635</v>
      </c>
      <c r="I4250">
        <v>-0.000211223486266863</v>
      </c>
      <c r="J4250" s="2">
        <v>0.00676327670040555</v>
      </c>
      <c r="K4250" s="11">
        <v>2.90611164427578e-5</v>
      </c>
      <c r="L4250" s="2">
        <v>0.000233363396308511</v>
      </c>
    </row>
    <row r="4251" spans="1:12">
      <c r="A4251" s="2">
        <v>20197</v>
      </c>
      <c r="B4251" t="str">
        <f>VLOOKUP(A4251,'Table S1'!A:E,2,FALSE)</f>
        <v>Number of word pairs correctly associated</v>
      </c>
      <c r="C4251" s="26" t="s">
        <v>604</v>
      </c>
      <c r="D4251" t="s">
        <v>307</v>
      </c>
      <c r="E4251" s="2">
        <v>2.76672316448086</v>
      </c>
      <c r="F4251" s="2">
        <v>0.00566697744967655</v>
      </c>
      <c r="G4251">
        <v>22144</v>
      </c>
      <c r="H4251" s="2">
        <v>0.000131648439384578</v>
      </c>
      <c r="I4251">
        <v>-0.00331315451605446</v>
      </c>
      <c r="J4251" s="2">
        <v>0.00741652890862302</v>
      </c>
      <c r="K4251" s="11">
        <v>3.83827642023198e-5</v>
      </c>
      <c r="L4251" s="2">
        <v>0.000224914114566837</v>
      </c>
    </row>
    <row r="4252" spans="1:12">
      <c r="A4252" s="2">
        <v>20197</v>
      </c>
      <c r="B4252" t="str">
        <f>VLOOKUP(A4252,'Table S1'!A:E,2,FALSE)</f>
        <v>Number of word pairs correctly associated</v>
      </c>
      <c r="C4252" s="26" t="s">
        <v>605</v>
      </c>
      <c r="D4252" t="s">
        <v>307</v>
      </c>
      <c r="E4252" s="2">
        <v>6.4574493311164</v>
      </c>
      <c r="F4252" s="11">
        <v>1.08691816618293e-10</v>
      </c>
      <c r="G4252">
        <v>22144</v>
      </c>
      <c r="H4252" s="2">
        <v>0.000271174517749564</v>
      </c>
      <c r="I4252" s="2">
        <v>0.00203453677726182</v>
      </c>
      <c r="J4252" s="2">
        <v>0.0173099572284745</v>
      </c>
      <c r="K4252" s="2">
        <v>0.000188863172610505</v>
      </c>
      <c r="L4252" s="2">
        <v>0.000353485862888624</v>
      </c>
    </row>
    <row r="4253" spans="1:12">
      <c r="A4253" s="2">
        <v>20197</v>
      </c>
      <c r="B4253" t="str">
        <f>VLOOKUP(A4253,'Table S1'!A:E,2,FALSE)</f>
        <v>Number of word pairs correctly associated</v>
      </c>
      <c r="C4253" s="26" t="s">
        <v>606</v>
      </c>
      <c r="D4253" t="s">
        <v>307</v>
      </c>
      <c r="E4253" s="2">
        <v>3.25709096919918</v>
      </c>
      <c r="F4253" s="2">
        <v>0.0011272970552003</v>
      </c>
      <c r="G4253">
        <v>22144</v>
      </c>
      <c r="H4253" s="2">
        <v>0.000154392489058494</v>
      </c>
      <c r="I4253" s="2">
        <v>0.00426834470596382</v>
      </c>
      <c r="J4253" s="2">
        <v>0.00875052261375095</v>
      </c>
      <c r="K4253" s="11">
        <v>6.14812803302268e-5</v>
      </c>
      <c r="L4253" s="2">
        <v>0.000247303697786761</v>
      </c>
    </row>
    <row r="4254" spans="1:12">
      <c r="A4254" s="2">
        <v>20197</v>
      </c>
      <c r="B4254" t="str">
        <f>VLOOKUP(A4254,'Table S1'!A:E,2,FALSE)</f>
        <v>Number of word pairs correctly associated</v>
      </c>
      <c r="C4254" s="26" t="s">
        <v>607</v>
      </c>
      <c r="D4254" t="s">
        <v>307</v>
      </c>
      <c r="E4254" s="2">
        <v>3.19803689399431</v>
      </c>
      <c r="F4254" s="2">
        <v>0.00138561159475217</v>
      </c>
      <c r="G4254">
        <v>22144</v>
      </c>
      <c r="H4254" s="2">
        <v>0.000151020944593105</v>
      </c>
      <c r="I4254">
        <v>-0.00118438296249616</v>
      </c>
      <c r="J4254" s="2">
        <v>0.0085727164103902</v>
      </c>
      <c r="K4254" s="11">
        <v>5.84604764799747e-5</v>
      </c>
      <c r="L4254" s="2">
        <v>0.000243581412706235</v>
      </c>
    </row>
    <row r="4255" spans="1:12">
      <c r="A4255" s="2">
        <v>20197</v>
      </c>
      <c r="B4255" t="str">
        <f>VLOOKUP(A4255,'Table S1'!A:E,2,FALSE)</f>
        <v>Number of word pairs correctly associated</v>
      </c>
      <c r="C4255" s="26" t="s">
        <v>608</v>
      </c>
      <c r="D4255" t="s">
        <v>307</v>
      </c>
      <c r="E4255" s="2">
        <v>3.65545298391299</v>
      </c>
      <c r="F4255" s="2">
        <v>0.00025732190440181</v>
      </c>
      <c r="G4255">
        <v>22144</v>
      </c>
      <c r="H4255" s="2">
        <v>0.000165280102570032</v>
      </c>
      <c r="I4255">
        <v>-0.000608948096942164</v>
      </c>
      <c r="J4255" s="2">
        <v>0.00979887437866953</v>
      </c>
      <c r="K4255" s="11">
        <v>7.66561325402679e-5</v>
      </c>
      <c r="L4255" s="2">
        <v>0.000253904072599797</v>
      </c>
    </row>
    <row r="4256" spans="1:12">
      <c r="A4256" s="2">
        <v>20197</v>
      </c>
      <c r="B4256" t="str">
        <f>VLOOKUP(A4256,'Table S1'!A:E,2,FALSE)</f>
        <v>Number of word pairs correctly associated</v>
      </c>
      <c r="C4256" s="26" t="s">
        <v>609</v>
      </c>
      <c r="D4256" t="s">
        <v>307</v>
      </c>
      <c r="E4256" s="2">
        <v>2.16422442797433</v>
      </c>
      <c r="F4256" s="2">
        <v>0.0304577830672664</v>
      </c>
      <c r="G4256">
        <v>22144</v>
      </c>
      <c r="H4256" s="11">
        <v>9.8002801711007e-5</v>
      </c>
      <c r="I4256">
        <v>-0.000191787973145545</v>
      </c>
      <c r="J4256" s="2">
        <v>0.00580145973434661</v>
      </c>
      <c r="K4256" s="11">
        <v>9.24469567063139e-6</v>
      </c>
      <c r="L4256" s="2">
        <v>0.000186760907751383</v>
      </c>
    </row>
    <row r="4257" spans="1:12">
      <c r="A4257" s="2">
        <v>20197</v>
      </c>
      <c r="B4257" t="str">
        <f>VLOOKUP(A4257,'Table S1'!A:E,2,FALSE)</f>
        <v>Number of word pairs correctly associated</v>
      </c>
      <c r="C4257" s="26" t="s">
        <v>610</v>
      </c>
      <c r="D4257" t="s">
        <v>307</v>
      </c>
      <c r="E4257" s="2">
        <v>5.43131546477061</v>
      </c>
      <c r="F4257" s="11">
        <v>5.65290500907671e-8</v>
      </c>
      <c r="G4257">
        <v>22144</v>
      </c>
      <c r="H4257" s="2">
        <v>0.000265003097397949</v>
      </c>
      <c r="I4257" s="2">
        <v>0.00210288184293133</v>
      </c>
      <c r="J4257" s="2">
        <v>0.0145592839476879</v>
      </c>
      <c r="K4257" s="2">
        <v>0.000169367901618476</v>
      </c>
      <c r="L4257" s="2">
        <v>0.000360638293177422</v>
      </c>
    </row>
    <row r="4258" spans="1:12">
      <c r="A4258" s="2">
        <v>20197</v>
      </c>
      <c r="B4258" t="str">
        <f>VLOOKUP(A4258,'Table S1'!A:E,2,FALSE)</f>
        <v>Number of word pairs correctly associated</v>
      </c>
      <c r="C4258" s="26" t="s">
        <v>611</v>
      </c>
      <c r="D4258" t="s">
        <v>307</v>
      </c>
      <c r="E4258" s="2">
        <v>3.10205698602819</v>
      </c>
      <c r="F4258" s="2">
        <v>0.00192422565185108</v>
      </c>
      <c r="G4258">
        <v>22144</v>
      </c>
      <c r="H4258" s="2">
        <v>0.000137907737096941</v>
      </c>
      <c r="I4258" s="2">
        <v>0.00136314318885013</v>
      </c>
      <c r="J4258" s="2">
        <v>0.00831543090701342</v>
      </c>
      <c r="K4258" s="11">
        <v>5.07691146054308e-5</v>
      </c>
      <c r="L4258" s="2">
        <v>0.000225046359588451</v>
      </c>
    </row>
    <row r="4259" spans="1:12">
      <c r="A4259" s="2">
        <v>20197</v>
      </c>
      <c r="B4259" t="str">
        <f>VLOOKUP(A4259,'Table S1'!A:E,2,FALSE)</f>
        <v>Number of word pairs correctly associated</v>
      </c>
      <c r="C4259" s="26" t="s">
        <v>612</v>
      </c>
      <c r="D4259" t="s">
        <v>307</v>
      </c>
      <c r="E4259">
        <v>-0.662482635433496</v>
      </c>
      <c r="F4259" s="2">
        <v>0.507668854556164</v>
      </c>
      <c r="G4259">
        <v>22144</v>
      </c>
      <c r="H4259" s="11">
        <v>-3.1843977882651e-5</v>
      </c>
      <c r="I4259">
        <v>-0.000848898247371003</v>
      </c>
      <c r="J4259">
        <v>-0.00177586311497674</v>
      </c>
      <c r="K4259">
        <v>-0.00012605997395932</v>
      </c>
      <c r="L4259" s="11">
        <v>6.2372018194018e-5</v>
      </c>
    </row>
    <row r="4260" spans="1:12">
      <c r="A4260" s="2">
        <v>20197</v>
      </c>
      <c r="B4260" t="str">
        <f>VLOOKUP(A4260,'Table S1'!A:E,2,FALSE)</f>
        <v>Number of word pairs correctly associated</v>
      </c>
      <c r="C4260" s="26" t="s">
        <v>613</v>
      </c>
      <c r="D4260" t="s">
        <v>307</v>
      </c>
      <c r="E4260" s="2">
        <v>2.1482831260628</v>
      </c>
      <c r="F4260" s="2">
        <v>0.0317020831719767</v>
      </c>
      <c r="G4260">
        <v>22144</v>
      </c>
      <c r="H4260" s="11">
        <v>8.99636837051544e-5</v>
      </c>
      <c r="I4260">
        <v>-0.000486717298182474</v>
      </c>
      <c r="J4260" s="2">
        <v>0.00575872718777826</v>
      </c>
      <c r="K4260" s="11">
        <v>7.88175693129035e-6</v>
      </c>
      <c r="L4260" s="2">
        <v>0.000172045610479018</v>
      </c>
    </row>
    <row r="4261" spans="1:12">
      <c r="A4261" s="2">
        <v>20197</v>
      </c>
      <c r="B4261" t="str">
        <f>VLOOKUP(A4261,'Table S1'!A:E,2,FALSE)</f>
        <v>Number of word pairs correctly associated</v>
      </c>
      <c r="C4261" s="26" t="s">
        <v>614</v>
      </c>
      <c r="D4261" t="s">
        <v>307</v>
      </c>
      <c r="E4261" s="2">
        <v>2.42503923090732</v>
      </c>
      <c r="F4261" s="2">
        <v>0.0153146762041972</v>
      </c>
      <c r="G4261">
        <v>22144</v>
      </c>
      <c r="H4261" s="2">
        <v>0.000117500671465161</v>
      </c>
      <c r="I4261" s="2">
        <v>0.000409971763123003</v>
      </c>
      <c r="J4261" s="2">
        <v>0.00650060468335429</v>
      </c>
      <c r="K4261" s="11">
        <v>2.25291469896889e-5</v>
      </c>
      <c r="L4261" s="2">
        <v>0.000212472195940632</v>
      </c>
    </row>
    <row r="4262" spans="1:12">
      <c r="A4262" s="2">
        <v>20197</v>
      </c>
      <c r="B4262" t="str">
        <f>VLOOKUP(A4262,'Table S1'!A:E,2,FALSE)</f>
        <v>Number of word pairs correctly associated</v>
      </c>
      <c r="C4262" s="26" t="s">
        <v>615</v>
      </c>
      <c r="D4262" t="s">
        <v>307</v>
      </c>
      <c r="E4262">
        <v>-1.63375927513613</v>
      </c>
      <c r="F4262" s="2">
        <v>0.102323622540209</v>
      </c>
      <c r="G4262">
        <v>22144</v>
      </c>
      <c r="H4262" s="11">
        <v>-9.37961081984329e-5</v>
      </c>
      <c r="I4262" s="2">
        <v>0.000870942901800748</v>
      </c>
      <c r="J4262">
        <v>-0.00437948510690686</v>
      </c>
      <c r="K4262">
        <v>-0.000206326176494453</v>
      </c>
      <c r="L4262" s="11">
        <v>1.8733960097587e-5</v>
      </c>
    </row>
    <row r="4263" spans="1:12">
      <c r="A4263" s="2">
        <v>20197</v>
      </c>
      <c r="B4263" t="str">
        <f>VLOOKUP(A4263,'Table S1'!A:E,2,FALSE)</f>
        <v>Number of word pairs correctly associated</v>
      </c>
      <c r="C4263" s="26" t="s">
        <v>616</v>
      </c>
      <c r="D4263" t="s">
        <v>307</v>
      </c>
      <c r="E4263" s="2">
        <v>2.62933954763856</v>
      </c>
      <c r="F4263" s="2">
        <v>0.00856100039153046</v>
      </c>
      <c r="G4263">
        <v>22144</v>
      </c>
      <c r="H4263" s="2">
        <v>0.000127159277636645</v>
      </c>
      <c r="I4263" s="2">
        <v>0.000552808789657563</v>
      </c>
      <c r="J4263" s="2">
        <v>0.00704825586310735</v>
      </c>
      <c r="K4263" s="11">
        <v>3.23669455058535e-5</v>
      </c>
      <c r="L4263" s="2">
        <v>0.000221951609767437</v>
      </c>
    </row>
    <row r="4264" spans="1:12">
      <c r="A4264" s="2">
        <v>20197</v>
      </c>
      <c r="B4264" t="str">
        <f>VLOOKUP(A4264,'Table S1'!A:E,2,FALSE)</f>
        <v>Number of word pairs correctly associated</v>
      </c>
      <c r="C4264" s="26" t="s">
        <v>617</v>
      </c>
      <c r="D4264" t="s">
        <v>307</v>
      </c>
      <c r="E4264" s="2">
        <v>5.19729984363995</v>
      </c>
      <c r="F4264" s="11">
        <v>2.03998020958386e-7</v>
      </c>
      <c r="G4264">
        <v>22141</v>
      </c>
      <c r="H4264" s="2">
        <v>0.000205815137966558</v>
      </c>
      <c r="I4264" s="2">
        <v>0.00282342137106189</v>
      </c>
      <c r="J4264" s="2">
        <v>0.0139353735238504</v>
      </c>
      <c r="K4264" s="2">
        <v>0.000128195542594246</v>
      </c>
      <c r="L4264" s="2">
        <v>0.00028343473333887</v>
      </c>
    </row>
    <row r="4265" spans="1:12">
      <c r="A4265" s="2">
        <v>20197</v>
      </c>
      <c r="B4265" t="str">
        <f>VLOOKUP(A4265,'Table S1'!A:E,2,FALSE)</f>
        <v>Number of word pairs correctly associated</v>
      </c>
      <c r="C4265" s="26" t="s">
        <v>618</v>
      </c>
      <c r="D4265" t="s">
        <v>307</v>
      </c>
      <c r="E4265" s="2">
        <v>3.68738175578616</v>
      </c>
      <c r="F4265" s="2">
        <v>0.000227114622627131</v>
      </c>
      <c r="G4265">
        <v>22144</v>
      </c>
      <c r="H4265" s="2">
        <v>0.000145069064968845</v>
      </c>
      <c r="I4265" s="2">
        <v>0.00152708771554727</v>
      </c>
      <c r="J4265" s="2">
        <v>0.00988446323072899</v>
      </c>
      <c r="K4265" s="11">
        <v>6.79558981137571e-5</v>
      </c>
      <c r="L4265" s="2">
        <v>0.000222182231823933</v>
      </c>
    </row>
    <row r="4266" spans="1:12">
      <c r="A4266" s="2">
        <v>20197</v>
      </c>
      <c r="B4266" t="str">
        <f>VLOOKUP(A4266,'Table S1'!A:E,2,FALSE)</f>
        <v>Number of word pairs correctly associated</v>
      </c>
      <c r="C4266" s="26" t="s">
        <v>1779</v>
      </c>
      <c r="D4266" t="s">
        <v>307</v>
      </c>
      <c r="E4266" s="2">
        <v>5.11850189026326</v>
      </c>
      <c r="F4266" s="11">
        <v>3.10546926963069e-7</v>
      </c>
      <c r="G4266">
        <v>22144</v>
      </c>
      <c r="H4266" s="2">
        <v>0.000202123709886931</v>
      </c>
      <c r="I4266" s="2">
        <v>0.00293620836511886</v>
      </c>
      <c r="J4266" s="2">
        <v>0.0137207501369593</v>
      </c>
      <c r="K4266" s="2">
        <v>0.00012472277210692</v>
      </c>
      <c r="L4266" s="2">
        <v>0.000279524647666943</v>
      </c>
    </row>
    <row r="4267" spans="1:12">
      <c r="A4267" s="2">
        <v>20197</v>
      </c>
      <c r="B4267" t="str">
        <f>VLOOKUP(A4267,'Table S1'!A:E,2,FALSE)</f>
        <v>Number of word pairs correctly associated</v>
      </c>
      <c r="C4267" s="26" t="s">
        <v>1780</v>
      </c>
      <c r="D4267" t="s">
        <v>307</v>
      </c>
      <c r="E4267" s="2">
        <v>0.204815511730388</v>
      </c>
      <c r="F4267" s="2">
        <v>0.837718149758414</v>
      </c>
      <c r="G4267">
        <v>22144</v>
      </c>
      <c r="H4267" s="11">
        <v>1.04841464610899e-5</v>
      </c>
      <c r="I4267">
        <v>-0.000346677095574484</v>
      </c>
      <c r="J4267" s="2">
        <v>0.000549032220926183</v>
      </c>
      <c r="K4267" s="11">
        <v>-8.98484529518693e-5</v>
      </c>
      <c r="L4267" s="2">
        <v>0.000110816745874049</v>
      </c>
    </row>
    <row r="4268" spans="1:12">
      <c r="A4268" s="2">
        <v>20197</v>
      </c>
      <c r="B4268" t="str">
        <f>VLOOKUP(A4268,'Table S1'!A:E,2,FALSE)</f>
        <v>Number of word pairs correctly associated</v>
      </c>
      <c r="C4268" s="26" t="s">
        <v>1781</v>
      </c>
      <c r="D4268" t="s">
        <v>307</v>
      </c>
      <c r="E4268" s="2">
        <v>1.13801195374805</v>
      </c>
      <c r="F4268" s="2">
        <v>0.255127803239209</v>
      </c>
      <c r="G4268">
        <v>22144</v>
      </c>
      <c r="H4268" s="11">
        <v>5.80531319783325e-5</v>
      </c>
      <c r="I4268" s="2">
        <v>0.000474263462811481</v>
      </c>
      <c r="J4268" s="2">
        <v>0.0030505757358325</v>
      </c>
      <c r="K4268" s="11">
        <v>-4.19355078756763e-5</v>
      </c>
      <c r="L4268" s="2">
        <v>0.000158041771832341</v>
      </c>
    </row>
    <row r="4269" spans="1:12">
      <c r="A4269" s="2">
        <v>20197</v>
      </c>
      <c r="B4269" t="str">
        <f>VLOOKUP(A4269,'Table S1'!A:E,2,FALSE)</f>
        <v>Number of word pairs correctly associated</v>
      </c>
      <c r="C4269" s="26" t="s">
        <v>622</v>
      </c>
      <c r="D4269" t="s">
        <v>307</v>
      </c>
      <c r="E4269" s="2">
        <v>4.27105929526318</v>
      </c>
      <c r="F4269" s="11">
        <v>1.95357424822984e-5</v>
      </c>
      <c r="G4269">
        <v>22144</v>
      </c>
      <c r="H4269" s="2">
        <v>0.000172846336870264</v>
      </c>
      <c r="I4269" s="2">
        <v>0.000460361438014845</v>
      </c>
      <c r="J4269" s="2">
        <v>0.0114490799587122</v>
      </c>
      <c r="K4269" s="11">
        <v>9.3523834042162e-5</v>
      </c>
      <c r="L4269" s="2">
        <v>0.000252168839698365</v>
      </c>
    </row>
    <row r="4270" spans="1:12">
      <c r="A4270" s="2">
        <v>20197</v>
      </c>
      <c r="B4270" t="str">
        <f>VLOOKUP(A4270,'Table S1'!A:E,2,FALSE)</f>
        <v>Number of word pairs correctly associated</v>
      </c>
      <c r="C4270" s="26" t="s">
        <v>623</v>
      </c>
      <c r="D4270" t="s">
        <v>307</v>
      </c>
      <c r="E4270" s="2">
        <v>4.02211858089319</v>
      </c>
      <c r="F4270" s="11">
        <v>5.78682838407508e-5</v>
      </c>
      <c r="G4270">
        <v>22144</v>
      </c>
      <c r="H4270" s="2">
        <v>0.000164565670595654</v>
      </c>
      <c r="I4270">
        <v>-0.000427191136586558</v>
      </c>
      <c r="J4270" s="2">
        <v>0.0107817649095013</v>
      </c>
      <c r="K4270" s="11">
        <v>8.43690250407655e-5</v>
      </c>
      <c r="L4270" s="2">
        <v>0.000244762316150542</v>
      </c>
    </row>
    <row r="4271" spans="1:12">
      <c r="A4271" s="2">
        <v>20197</v>
      </c>
      <c r="B4271" t="str">
        <f>VLOOKUP(A4271,'Table S1'!A:E,2,FALSE)</f>
        <v>Number of word pairs correctly associated</v>
      </c>
      <c r="C4271" s="26" t="s">
        <v>624</v>
      </c>
      <c r="D4271" t="s">
        <v>307</v>
      </c>
      <c r="E4271" s="2">
        <v>4.00908279402373</v>
      </c>
      <c r="F4271" s="11">
        <v>6.11547198439032e-5</v>
      </c>
      <c r="G4271">
        <v>22144</v>
      </c>
      <c r="H4271" s="2">
        <v>0.000170878337191882</v>
      </c>
      <c r="I4271">
        <v>-0.000954760578399314</v>
      </c>
      <c r="J4271" s="2">
        <v>0.0107468209398967</v>
      </c>
      <c r="K4271" s="11">
        <v>8.73346163702986e-5</v>
      </c>
      <c r="L4271" s="2">
        <v>0.000254422058013465</v>
      </c>
    </row>
    <row r="4272" spans="1:12">
      <c r="A4272" s="2">
        <v>20197</v>
      </c>
      <c r="B4272" t="str">
        <f>VLOOKUP(A4272,'Table S1'!A:E,2,FALSE)</f>
        <v>Number of word pairs correctly associated</v>
      </c>
      <c r="C4272" s="26" t="s">
        <v>625</v>
      </c>
      <c r="D4272" t="s">
        <v>307</v>
      </c>
      <c r="E4272" s="2">
        <v>5.89249750220387</v>
      </c>
      <c r="F4272" s="11">
        <v>3.85907974451423e-9</v>
      </c>
      <c r="G4272">
        <v>22144</v>
      </c>
      <c r="H4272" s="2">
        <v>0.000241905268507688</v>
      </c>
      <c r="I4272" s="11">
        <v>3.77891629757727e-5</v>
      </c>
      <c r="J4272" s="2">
        <v>0.0157955369840134</v>
      </c>
      <c r="K4272" s="2">
        <v>0.000161438279713397</v>
      </c>
      <c r="L4272" s="2">
        <v>0.000322372257301979</v>
      </c>
    </row>
    <row r="4273" spans="1:12">
      <c r="A4273" s="2">
        <v>20197</v>
      </c>
      <c r="B4273" t="str">
        <f>VLOOKUP(A4273,'Table S1'!A:E,2,FALSE)</f>
        <v>Number of word pairs correctly associated</v>
      </c>
      <c r="C4273" s="26" t="s">
        <v>1602</v>
      </c>
      <c r="D4273" t="s">
        <v>307</v>
      </c>
      <c r="E4273" s="2">
        <v>4.46852514344113</v>
      </c>
      <c r="F4273" s="11">
        <v>7.91508979782751e-6</v>
      </c>
      <c r="G4273">
        <v>22144</v>
      </c>
      <c r="H4273" s="2">
        <v>0.000197091932459774</v>
      </c>
      <c r="I4273">
        <v>-0.000305952387708848</v>
      </c>
      <c r="J4273" s="2">
        <v>0.0119784105365881</v>
      </c>
      <c r="K4273" s="2">
        <v>0.00011063964846917</v>
      </c>
      <c r="L4273" s="2">
        <v>0.000283544216450378</v>
      </c>
    </row>
    <row r="4274" spans="1:12">
      <c r="A4274" s="2">
        <v>20197</v>
      </c>
      <c r="B4274" t="str">
        <f>VLOOKUP(A4274,'Table S1'!A:E,2,FALSE)</f>
        <v>Number of word pairs correctly associated</v>
      </c>
      <c r="C4274" s="26" t="s">
        <v>1603</v>
      </c>
      <c r="D4274" t="s">
        <v>307</v>
      </c>
      <c r="E4274" s="2">
        <v>2.61969632245127</v>
      </c>
      <c r="F4274" s="2">
        <v>0.00880681162425642</v>
      </c>
      <c r="G4274">
        <v>22144</v>
      </c>
      <c r="H4274" s="2">
        <v>0.000118299470668278</v>
      </c>
      <c r="I4274">
        <v>-0.00175609973351412</v>
      </c>
      <c r="J4274" s="2">
        <v>0.00702240605663157</v>
      </c>
      <c r="K4274" s="11">
        <v>2.97871595529525e-5</v>
      </c>
      <c r="L4274" s="2">
        <v>0.000206811781783604</v>
      </c>
    </row>
    <row r="4275" spans="1:12">
      <c r="A4275" s="2">
        <v>20197</v>
      </c>
      <c r="B4275" t="str">
        <f>VLOOKUP(A4275,'Table S1'!A:E,2,FALSE)</f>
        <v>Number of word pairs correctly associated</v>
      </c>
      <c r="C4275" s="26" t="s">
        <v>1782</v>
      </c>
      <c r="D4275" t="s">
        <v>307</v>
      </c>
      <c r="E4275" s="2">
        <v>4.15495549148786</v>
      </c>
      <c r="F4275" s="11">
        <v>3.26571589517692e-5</v>
      </c>
      <c r="G4275">
        <v>22144</v>
      </c>
      <c r="H4275" s="2">
        <v>0.000187240668217619</v>
      </c>
      <c r="I4275">
        <v>-0.00125857545256105</v>
      </c>
      <c r="J4275" s="2">
        <v>0.0111378499707772</v>
      </c>
      <c r="K4275" s="11">
        <v>9.89111958708673e-5</v>
      </c>
      <c r="L4275" s="2">
        <v>0.000275570140564371</v>
      </c>
    </row>
    <row r="4276" spans="1:12">
      <c r="A4276" s="2">
        <v>20197</v>
      </c>
      <c r="B4276" t="str">
        <f>VLOOKUP(A4276,'Table S1'!A:E,2,FALSE)</f>
        <v>Number of word pairs correctly associated</v>
      </c>
      <c r="C4276" s="26" t="s">
        <v>629</v>
      </c>
      <c r="D4276" t="s">
        <v>307</v>
      </c>
      <c r="E4276" s="2">
        <v>5.95845823861377</v>
      </c>
      <c r="F4276" s="11">
        <v>2.58478749152685e-9</v>
      </c>
      <c r="G4276">
        <v>22144</v>
      </c>
      <c r="H4276" s="2">
        <v>0.000278962318662629</v>
      </c>
      <c r="I4276" s="2">
        <v>0.00163030190727312</v>
      </c>
      <c r="J4276" s="2">
        <v>0.0159723525449985</v>
      </c>
      <c r="K4276" s="2">
        <v>0.000187195965292401</v>
      </c>
      <c r="L4276" s="2">
        <v>0.000370728672032858</v>
      </c>
    </row>
    <row r="4277" spans="1:12">
      <c r="A4277" s="2">
        <v>20197</v>
      </c>
      <c r="B4277" t="str">
        <f>VLOOKUP(A4277,'Table S1'!A:E,2,FALSE)</f>
        <v>Number of word pairs correctly associated</v>
      </c>
      <c r="C4277" s="26" t="s">
        <v>1783</v>
      </c>
      <c r="D4277" t="s">
        <v>307</v>
      </c>
      <c r="E4277" s="2">
        <v>3.59099908182147</v>
      </c>
      <c r="F4277" s="2">
        <v>0.000330125385521901</v>
      </c>
      <c r="G4277">
        <v>22144</v>
      </c>
      <c r="H4277" s="2">
        <v>0.000164478552368741</v>
      </c>
      <c r="I4277" s="2">
        <v>0.00129176171376246</v>
      </c>
      <c r="J4277" s="2">
        <v>0.0096260980654221</v>
      </c>
      <c r="K4277" s="11">
        <v>7.47014031839709e-5</v>
      </c>
      <c r="L4277" s="2">
        <v>0.000254255701553512</v>
      </c>
    </row>
    <row r="4278" spans="1:12">
      <c r="A4278" s="2">
        <v>20197</v>
      </c>
      <c r="B4278" t="str">
        <f>VLOOKUP(A4278,'Table S1'!A:E,2,FALSE)</f>
        <v>Number of word pairs correctly associated</v>
      </c>
      <c r="C4278" s="26" t="s">
        <v>631</v>
      </c>
      <c r="D4278" t="s">
        <v>307</v>
      </c>
      <c r="E4278" s="2">
        <v>6.32651564680586</v>
      </c>
      <c r="F4278" s="11">
        <v>2.55558055762243e-10</v>
      </c>
      <c r="G4278">
        <v>22144</v>
      </c>
      <c r="H4278" s="2">
        <v>0.00030237181316426</v>
      </c>
      <c r="I4278" s="2">
        <v>0.0014661046429144</v>
      </c>
      <c r="J4278" s="2">
        <v>0.016958973990517</v>
      </c>
      <c r="K4278" s="2">
        <v>0.000208691453950636</v>
      </c>
      <c r="L4278" s="2">
        <v>0.000396052172377884</v>
      </c>
    </row>
    <row r="4279" spans="1:12">
      <c r="A4279" s="2">
        <v>20197</v>
      </c>
      <c r="B4279" t="str">
        <f>VLOOKUP(A4279,'Table S1'!A:E,2,FALSE)</f>
        <v>Number of word pairs correctly associated</v>
      </c>
      <c r="C4279" s="26" t="s">
        <v>632</v>
      </c>
      <c r="D4279" t="s">
        <v>307</v>
      </c>
      <c r="E4279" s="2">
        <v>6.12799263314232</v>
      </c>
      <c r="F4279" s="11">
        <v>9.04970548818388e-10</v>
      </c>
      <c r="G4279">
        <v>22144</v>
      </c>
      <c r="H4279" s="2">
        <v>0.000277912201000312</v>
      </c>
      <c r="I4279" s="2">
        <v>0.00355969529581472</v>
      </c>
      <c r="J4279" s="2">
        <v>0.0164268095554319</v>
      </c>
      <c r="K4279" s="2">
        <v>0.000189020501617677</v>
      </c>
      <c r="L4279" s="2">
        <v>0.000366803900382948</v>
      </c>
    </row>
    <row r="4280" spans="1:12">
      <c r="A4280" s="2">
        <v>20197</v>
      </c>
      <c r="B4280" t="str">
        <f>VLOOKUP(A4280,'Table S1'!A:E,2,FALSE)</f>
        <v>Number of word pairs correctly associated</v>
      </c>
      <c r="C4280" s="26" t="s">
        <v>1784</v>
      </c>
      <c r="D4280" t="s">
        <v>307</v>
      </c>
      <c r="E4280" s="2">
        <v>2.69820293530315</v>
      </c>
      <c r="F4280" s="2">
        <v>0.00697677628378355</v>
      </c>
      <c r="G4280">
        <v>22144</v>
      </c>
      <c r="H4280" s="2">
        <v>0.000118257781876171</v>
      </c>
      <c r="I4280" s="2">
        <v>0.0024618450238308</v>
      </c>
      <c r="J4280" s="2">
        <v>0.00723285232433518</v>
      </c>
      <c r="K4280" s="11">
        <v>3.2351099361567e-5</v>
      </c>
      <c r="L4280" s="2">
        <v>0.000204164464390775</v>
      </c>
    </row>
    <row r="4281" spans="1:12">
      <c r="A4281" s="2">
        <v>20197</v>
      </c>
      <c r="B4281" t="str">
        <f>VLOOKUP(A4281,'Table S1'!A:E,2,FALSE)</f>
        <v>Number of word pairs correctly associated</v>
      </c>
      <c r="C4281" s="26" t="s">
        <v>1785</v>
      </c>
      <c r="D4281" t="s">
        <v>307</v>
      </c>
      <c r="E4281" s="2">
        <v>5.80443692281388</v>
      </c>
      <c r="F4281" s="11">
        <v>6.54639296501923e-9</v>
      </c>
      <c r="G4281">
        <v>22144</v>
      </c>
      <c r="H4281" s="2">
        <v>0.000289360253647437</v>
      </c>
      <c r="I4281" s="2">
        <v>0.00339239870799458</v>
      </c>
      <c r="J4281" s="2">
        <v>0.0155594801782077</v>
      </c>
      <c r="K4281" s="2">
        <v>0.000191647644504534</v>
      </c>
      <c r="L4281" s="2">
        <v>0.00038707286279034</v>
      </c>
    </row>
    <row r="4282" spans="1:12">
      <c r="A4282" s="2">
        <v>20197</v>
      </c>
      <c r="B4282" t="str">
        <f>VLOOKUP(A4282,'Table S1'!A:E,2,FALSE)</f>
        <v>Number of word pairs correctly associated</v>
      </c>
      <c r="C4282" s="26" t="s">
        <v>1786</v>
      </c>
      <c r="D4282" t="s">
        <v>307</v>
      </c>
      <c r="E4282" s="2">
        <v>8.07575679407561</v>
      </c>
      <c r="F4282" s="11">
        <v>7.04544953543656e-16</v>
      </c>
      <c r="G4282">
        <v>22143</v>
      </c>
      <c r="H4282" s="2">
        <v>0.00037170643233801</v>
      </c>
      <c r="I4282" s="2">
        <v>0.00346288641615144</v>
      </c>
      <c r="J4282" s="2">
        <v>0.0216507791540335</v>
      </c>
      <c r="K4282" s="2">
        <v>0.000281489371154703</v>
      </c>
      <c r="L4282" s="2">
        <v>0.000461923493521318</v>
      </c>
    </row>
    <row r="4283" spans="1:12">
      <c r="A4283" s="2">
        <v>20197</v>
      </c>
      <c r="B4283" t="str">
        <f>VLOOKUP(A4283,'Table S1'!A:E,2,FALSE)</f>
        <v>Number of word pairs correctly associated</v>
      </c>
      <c r="C4283" s="26" t="s">
        <v>636</v>
      </c>
      <c r="D4283" t="s">
        <v>307</v>
      </c>
      <c r="E4283">
        <v>-1.06922896332534</v>
      </c>
      <c r="F4283" s="2">
        <v>0.284978165721299</v>
      </c>
      <c r="G4283">
        <v>22144</v>
      </c>
      <c r="H4283" s="11">
        <v>-5.644096123152e-5</v>
      </c>
      <c r="I4283" s="2">
        <v>0.000532031011125119</v>
      </c>
      <c r="J4283">
        <v>-0.00286619478892726</v>
      </c>
      <c r="K4283">
        <v>-0.00015990645072605</v>
      </c>
      <c r="L4283" s="11">
        <v>4.70245282630103e-5</v>
      </c>
    </row>
    <row r="4284" spans="1:12">
      <c r="A4284" s="2">
        <v>20197</v>
      </c>
      <c r="B4284" t="str">
        <f>VLOOKUP(A4284,'Table S1'!A:E,2,FALSE)</f>
        <v>Number of word pairs correctly associated</v>
      </c>
      <c r="C4284" s="26" t="s">
        <v>637</v>
      </c>
      <c r="D4284" t="s">
        <v>307</v>
      </c>
      <c r="E4284" s="2">
        <v>6.09663277286029</v>
      </c>
      <c r="F4284" s="11">
        <v>1.10118159865468e-9</v>
      </c>
      <c r="G4284">
        <v>22144</v>
      </c>
      <c r="H4284" s="2">
        <v>0.000302140243399741</v>
      </c>
      <c r="I4284" s="2">
        <v>0.00117298588370732</v>
      </c>
      <c r="J4284" s="2">
        <v>0.0163427457382282</v>
      </c>
      <c r="K4284" s="2">
        <v>0.00020500197261655</v>
      </c>
      <c r="L4284" s="2">
        <v>0.000399278514182932</v>
      </c>
    </row>
    <row r="4285" spans="1:12">
      <c r="A4285" s="2">
        <v>20197</v>
      </c>
      <c r="B4285" t="str">
        <f>VLOOKUP(A4285,'Table S1'!A:E,2,FALSE)</f>
        <v>Number of word pairs correctly associated</v>
      </c>
      <c r="C4285" s="26" t="s">
        <v>1787</v>
      </c>
      <c r="D4285" t="s">
        <v>307</v>
      </c>
      <c r="E4285" s="2">
        <v>1.40681285069409</v>
      </c>
      <c r="F4285" s="2">
        <v>0.15949692502387</v>
      </c>
      <c r="G4285">
        <v>22144</v>
      </c>
      <c r="H4285" s="11">
        <v>6.85790148239888e-5</v>
      </c>
      <c r="I4285" s="2">
        <v>0.000511987178369337</v>
      </c>
      <c r="J4285" s="2">
        <v>0.00377112835506723</v>
      </c>
      <c r="K4285" s="11">
        <v>-2.69701168892889e-5</v>
      </c>
      <c r="L4285" s="2">
        <v>0.000164128146537267</v>
      </c>
    </row>
    <row r="4286" spans="1:12">
      <c r="A4286" s="2">
        <v>20197</v>
      </c>
      <c r="B4286" t="str">
        <f>VLOOKUP(A4286,'Table S1'!A:E,2,FALSE)</f>
        <v>Number of word pairs correctly associated</v>
      </c>
      <c r="C4286" s="26" t="s">
        <v>1788</v>
      </c>
      <c r="D4286" t="s">
        <v>307</v>
      </c>
      <c r="E4286" s="2">
        <v>2.67310361392998</v>
      </c>
      <c r="F4286" s="2">
        <v>0.00752081153590827</v>
      </c>
      <c r="G4286">
        <v>22144</v>
      </c>
      <c r="H4286" s="2">
        <v>0.000122311074421978</v>
      </c>
      <c r="I4286" s="2">
        <v>0.00228787548631804</v>
      </c>
      <c r="J4286" s="2">
        <v>0.00716557062266702</v>
      </c>
      <c r="K4286" s="11">
        <v>3.26256603093121e-5</v>
      </c>
      <c r="L4286" s="2">
        <v>0.000211996488534644</v>
      </c>
    </row>
    <row r="4287" spans="1:12">
      <c r="A4287" s="2">
        <v>20197</v>
      </c>
      <c r="B4287" t="str">
        <f>VLOOKUP(A4287,'Table S1'!A:E,2,FALSE)</f>
        <v>Number of word pairs correctly associated</v>
      </c>
      <c r="C4287" s="26" t="s">
        <v>1789</v>
      </c>
      <c r="D4287" t="s">
        <v>307</v>
      </c>
      <c r="E4287" s="2">
        <v>2.21706174679385</v>
      </c>
      <c r="F4287" s="2">
        <v>0.0266289892703869</v>
      </c>
      <c r="G4287">
        <v>22144</v>
      </c>
      <c r="H4287" s="11">
        <v>9.52427946329071e-5</v>
      </c>
      <c r="I4287" s="2">
        <v>0.00146923991256327</v>
      </c>
      <c r="J4287" s="2">
        <v>0.00594309642120778</v>
      </c>
      <c r="K4287" s="11">
        <v>1.10400648805143e-5</v>
      </c>
      <c r="L4287" s="2">
        <v>0.0001794455243853</v>
      </c>
    </row>
    <row r="4288" spans="1:12">
      <c r="A4288" s="2">
        <v>20197</v>
      </c>
      <c r="B4288" t="str">
        <f>VLOOKUP(A4288,'Table S1'!A:E,2,FALSE)</f>
        <v>Number of word pairs correctly associated</v>
      </c>
      <c r="C4288" s="26" t="s">
        <v>641</v>
      </c>
      <c r="D4288" t="s">
        <v>307</v>
      </c>
      <c r="E4288" s="2">
        <v>4.32983379250977</v>
      </c>
      <c r="F4288" s="11">
        <v>1.49877103266302e-5</v>
      </c>
      <c r="G4288">
        <v>22144</v>
      </c>
      <c r="H4288" s="2">
        <v>0.000213165668292661</v>
      </c>
      <c r="I4288" s="2">
        <v>0.00119649573381143</v>
      </c>
      <c r="J4288" s="2">
        <v>0.0116066319550648</v>
      </c>
      <c r="K4288" s="2">
        <v>0.00011666776788069</v>
      </c>
      <c r="L4288" s="2">
        <v>0.000309663568704633</v>
      </c>
    </row>
    <row r="4289" spans="1:12">
      <c r="A4289" s="2">
        <v>20197</v>
      </c>
      <c r="B4289" t="str">
        <f>VLOOKUP(A4289,'Table S1'!A:E,2,FALSE)</f>
        <v>Number of word pairs correctly associated</v>
      </c>
      <c r="C4289" s="26" t="s">
        <v>642</v>
      </c>
      <c r="D4289" t="s">
        <v>307</v>
      </c>
      <c r="E4289" s="2">
        <v>5.38907057320407</v>
      </c>
      <c r="F4289" s="11">
        <v>7.15462524768949e-8</v>
      </c>
      <c r="G4289">
        <v>22144</v>
      </c>
      <c r="H4289" s="2">
        <v>0.000282536090300045</v>
      </c>
      <c r="I4289" s="2">
        <v>0.00119903197123827</v>
      </c>
      <c r="J4289" s="2">
        <v>0.0144460415157861</v>
      </c>
      <c r="K4289" s="2">
        <v>0.00017977424606024</v>
      </c>
      <c r="L4289" s="2">
        <v>0.000385297934539849</v>
      </c>
    </row>
    <row r="4290" spans="1:12">
      <c r="A4290" s="2">
        <v>20197</v>
      </c>
      <c r="B4290" t="str">
        <f>VLOOKUP(A4290,'Table S1'!A:E,2,FALSE)</f>
        <v>Number of word pairs correctly associated</v>
      </c>
      <c r="C4290" s="26" t="s">
        <v>643</v>
      </c>
      <c r="D4290" t="s">
        <v>307</v>
      </c>
      <c r="E4290" s="2">
        <v>3.35209692453095</v>
      </c>
      <c r="F4290" s="2">
        <v>0.000803361601233481</v>
      </c>
      <c r="G4290">
        <v>22144</v>
      </c>
      <c r="H4290" s="2">
        <v>0.000175928798872359</v>
      </c>
      <c r="I4290" s="11">
        <v>-6.3564106783702e-5</v>
      </c>
      <c r="J4290" s="2">
        <v>0.00898569255661505</v>
      </c>
      <c r="K4290" s="11">
        <v>7.30579793409943e-5</v>
      </c>
      <c r="L4290" s="2">
        <v>0.000278799618403723</v>
      </c>
    </row>
    <row r="4291" spans="1:12">
      <c r="A4291" s="2">
        <v>20197</v>
      </c>
      <c r="B4291" t="str">
        <f>VLOOKUP(A4291,'Table S1'!A:E,2,FALSE)</f>
        <v>Number of word pairs correctly associated</v>
      </c>
      <c r="C4291" s="26" t="s">
        <v>644</v>
      </c>
      <c r="D4291" t="s">
        <v>307</v>
      </c>
      <c r="E4291" s="2">
        <v>6.67837902381903</v>
      </c>
      <c r="F4291" s="11">
        <v>2.47325624201382e-11</v>
      </c>
      <c r="G4291">
        <v>22144</v>
      </c>
      <c r="H4291" s="2">
        <v>0.000325717350664975</v>
      </c>
      <c r="I4291" s="2">
        <v>0.00243710210811867</v>
      </c>
      <c r="J4291" s="2">
        <v>0.017902185418753</v>
      </c>
      <c r="K4291" s="2">
        <v>0.000230120923760634</v>
      </c>
      <c r="L4291" s="2">
        <v>0.000421313777569316</v>
      </c>
    </row>
    <row r="4292" spans="1:12">
      <c r="A4292" s="2">
        <v>20197</v>
      </c>
      <c r="B4292" t="str">
        <f>VLOOKUP(A4292,'Table S1'!A:E,2,FALSE)</f>
        <v>Number of word pairs correctly associated</v>
      </c>
      <c r="C4292" s="26" t="s">
        <v>645</v>
      </c>
      <c r="D4292" t="s">
        <v>307</v>
      </c>
      <c r="E4292" s="2">
        <v>6.58867036426019</v>
      </c>
      <c r="F4292" s="11">
        <v>4.53752792701789e-11</v>
      </c>
      <c r="G4292">
        <v>22144</v>
      </c>
      <c r="H4292" s="2">
        <v>0.000328961384863475</v>
      </c>
      <c r="I4292" s="2">
        <v>0.00345940227821025</v>
      </c>
      <c r="J4292" s="2">
        <v>0.0176617107389898</v>
      </c>
      <c r="K4292" s="2">
        <v>0.000231098284376452</v>
      </c>
      <c r="L4292" s="2">
        <v>0.000426824485350498</v>
      </c>
    </row>
    <row r="4293" spans="1:12">
      <c r="A4293" s="2">
        <v>20197</v>
      </c>
      <c r="B4293" t="str">
        <f>VLOOKUP(A4293,'Table S1'!A:E,2,FALSE)</f>
        <v>Number of word pairs correctly associated</v>
      </c>
      <c r="C4293" s="26" t="s">
        <v>1790</v>
      </c>
      <c r="D4293" t="s">
        <v>307</v>
      </c>
      <c r="E4293">
        <v>-0.339787725510113</v>
      </c>
      <c r="F4293" s="2">
        <v>0.734019614795282</v>
      </c>
      <c r="G4293">
        <v>22144</v>
      </c>
      <c r="H4293" s="11">
        <v>-1.68745816507807e-5</v>
      </c>
      <c r="I4293" s="2">
        <v>0.000773842176623255</v>
      </c>
      <c r="J4293">
        <v>-0.000910841215121671</v>
      </c>
      <c r="K4293">
        <v>-0.00011421588525237</v>
      </c>
      <c r="L4293" s="11">
        <v>8.04667219508087e-5</v>
      </c>
    </row>
    <row r="4294" spans="1:12">
      <c r="A4294" s="2">
        <v>20197</v>
      </c>
      <c r="B4294" t="str">
        <f>VLOOKUP(A4294,'Table S1'!A:E,2,FALSE)</f>
        <v>Number of word pairs correctly associated</v>
      </c>
      <c r="C4294" s="26" t="s">
        <v>1791</v>
      </c>
      <c r="D4294" t="s">
        <v>307</v>
      </c>
      <c r="E4294" s="2">
        <v>0.710784028523499</v>
      </c>
      <c r="F4294" s="2">
        <v>0.477225565323999</v>
      </c>
      <c r="G4294">
        <v>22144</v>
      </c>
      <c r="H4294" s="11">
        <v>3.29482595652215e-5</v>
      </c>
      <c r="I4294">
        <v>-0.00169245676081171</v>
      </c>
      <c r="J4294" s="2">
        <v>0.00190534071605289</v>
      </c>
      <c r="K4294" s="11">
        <v>-5.79104674505258e-5</v>
      </c>
      <c r="L4294" s="2">
        <v>0.000123806986580969</v>
      </c>
    </row>
    <row r="4295" spans="1:12">
      <c r="A4295" s="2">
        <v>20197</v>
      </c>
      <c r="B4295" t="str">
        <f>VLOOKUP(A4295,'Table S1'!A:E,2,FALSE)</f>
        <v>Number of word pairs correctly associated</v>
      </c>
      <c r="C4295" s="26" t="s">
        <v>1792</v>
      </c>
      <c r="D4295" t="s">
        <v>307</v>
      </c>
      <c r="E4295" s="2">
        <v>1.87152016877249</v>
      </c>
      <c r="F4295" s="2">
        <v>0.0612861906934819</v>
      </c>
      <c r="G4295">
        <v>22144</v>
      </c>
      <c r="H4295" s="11">
        <v>8.3154760859016e-5</v>
      </c>
      <c r="I4295">
        <v>-0.000746465141943809</v>
      </c>
      <c r="J4295" s="2">
        <v>0.00501683132341021</v>
      </c>
      <c r="K4295" s="11">
        <v>-3.934466356547e-6</v>
      </c>
      <c r="L4295" s="2">
        <v>0.000170243988074579</v>
      </c>
    </row>
    <row r="4296" spans="1:12">
      <c r="A4296" s="2">
        <v>20197</v>
      </c>
      <c r="B4296" t="str">
        <f>VLOOKUP(A4296,'Table S1'!A:E,2,FALSE)</f>
        <v>Number of word pairs correctly associated</v>
      </c>
      <c r="C4296" s="26" t="s">
        <v>1793</v>
      </c>
      <c r="D4296" t="s">
        <v>307</v>
      </c>
      <c r="E4296" s="2">
        <v>1.06868571153983</v>
      </c>
      <c r="F4296" s="2">
        <v>0.285222961501024</v>
      </c>
      <c r="G4296">
        <v>22144</v>
      </c>
      <c r="H4296" s="11">
        <v>5.65256747242434e-5</v>
      </c>
      <c r="I4296">
        <v>-0.00203844495077823</v>
      </c>
      <c r="J4296" s="2">
        <v>0.00286473853821754</v>
      </c>
      <c r="K4296" s="11">
        <v>-4.71477826321513e-5</v>
      </c>
      <c r="L4296" s="2">
        <v>0.000160199132080638</v>
      </c>
    </row>
    <row r="4297" spans="1:12">
      <c r="A4297" s="2">
        <v>20197</v>
      </c>
      <c r="B4297" t="str">
        <f>VLOOKUP(A4297,'Table S1'!A:E,2,FALSE)</f>
        <v>Number of word pairs correctly associated</v>
      </c>
      <c r="C4297" s="26" t="s">
        <v>1794</v>
      </c>
      <c r="D4297" t="s">
        <v>307</v>
      </c>
      <c r="E4297" s="2">
        <v>1.99450489487324</v>
      </c>
      <c r="F4297" s="2">
        <v>0.0461091434213369</v>
      </c>
      <c r="G4297">
        <v>22144</v>
      </c>
      <c r="H4297" s="11">
        <v>9.60647373201095e-5</v>
      </c>
      <c r="I4297" s="11">
        <v>8.76982668269763e-5</v>
      </c>
      <c r="J4297" s="2">
        <v>0.00534650643805669</v>
      </c>
      <c r="K4297" s="11">
        <v>1.65849258398566e-6</v>
      </c>
      <c r="L4297" s="2">
        <v>0.000190470982056233</v>
      </c>
    </row>
    <row r="4298" spans="1:12">
      <c r="A4298" s="2">
        <v>20197</v>
      </c>
      <c r="B4298" t="str">
        <f>VLOOKUP(A4298,'Table S1'!A:E,2,FALSE)</f>
        <v>Number of word pairs correctly associated</v>
      </c>
      <c r="C4298" s="26" t="s">
        <v>651</v>
      </c>
      <c r="D4298" t="s">
        <v>307</v>
      </c>
      <c r="E4298" s="2">
        <v>6.32401727445446</v>
      </c>
      <c r="F4298" s="11">
        <v>2.59719084225244e-10</v>
      </c>
      <c r="G4298">
        <v>22144</v>
      </c>
      <c r="H4298" s="2">
        <v>0.000292491373996979</v>
      </c>
      <c r="I4298" s="2">
        <v>0.00279394438819666</v>
      </c>
      <c r="J4298" s="2">
        <v>0.0169522768077245</v>
      </c>
      <c r="K4298" s="2">
        <v>0.000201836356778968</v>
      </c>
      <c r="L4298" s="2">
        <v>0.00038314639121499</v>
      </c>
    </row>
    <row r="4299" spans="1:12">
      <c r="A4299" s="2">
        <v>20197</v>
      </c>
      <c r="B4299" t="str">
        <f>VLOOKUP(A4299,'Table S1'!A:E,2,FALSE)</f>
        <v>Number of word pairs correctly associated</v>
      </c>
      <c r="C4299" s="26" t="s">
        <v>1795</v>
      </c>
      <c r="D4299" t="s">
        <v>307</v>
      </c>
      <c r="E4299" s="2">
        <v>4.74690690530366</v>
      </c>
      <c r="F4299" s="11">
        <v>2.07841504242478e-6</v>
      </c>
      <c r="G4299">
        <v>22144</v>
      </c>
      <c r="H4299" s="2">
        <v>0.000202976727861112</v>
      </c>
      <c r="I4299" s="2">
        <v>0.00235535434236326</v>
      </c>
      <c r="J4299" s="2">
        <v>0.0127246457982119</v>
      </c>
      <c r="K4299" s="2">
        <v>0.000119164504413816</v>
      </c>
      <c r="L4299" s="2">
        <v>0.000286788951308409</v>
      </c>
    </row>
    <row r="4300" spans="1:12">
      <c r="A4300" s="2">
        <v>20197</v>
      </c>
      <c r="B4300" t="str">
        <f>VLOOKUP(A4300,'Table S1'!A:E,2,FALSE)</f>
        <v>Number of word pairs correctly associated</v>
      </c>
      <c r="C4300" s="26" t="s">
        <v>1354</v>
      </c>
      <c r="D4300" t="s">
        <v>307</v>
      </c>
      <c r="E4300" s="2">
        <v>1.05247604379742</v>
      </c>
      <c r="F4300" s="2">
        <v>0.292592680302498</v>
      </c>
      <c r="G4300">
        <v>22144</v>
      </c>
      <c r="H4300" s="11">
        <v>4.83367522649675e-5</v>
      </c>
      <c r="I4300" s="2">
        <v>0.00052988146866619</v>
      </c>
      <c r="J4300" s="2">
        <v>0.00282128660527602</v>
      </c>
      <c r="K4300" s="11">
        <v>-4.16828474095545e-5</v>
      </c>
      <c r="L4300" s="2">
        <v>0.00013835635193949</v>
      </c>
    </row>
    <row r="4301" spans="1:12">
      <c r="A4301" s="2">
        <v>20197</v>
      </c>
      <c r="B4301" t="str">
        <f>VLOOKUP(A4301,'Table S1'!A:E,2,FALSE)</f>
        <v>Number of word pairs correctly associated</v>
      </c>
      <c r="C4301" s="26" t="s">
        <v>1796</v>
      </c>
      <c r="D4301" t="s">
        <v>307</v>
      </c>
      <c r="E4301" s="2">
        <v>1.86572136717505</v>
      </c>
      <c r="F4301" s="2">
        <v>0.0620935706736813</v>
      </c>
      <c r="G4301">
        <v>22144</v>
      </c>
      <c r="H4301" s="11">
        <v>8.27223683648599e-5</v>
      </c>
      <c r="I4301" s="2">
        <v>0.000227706671306382</v>
      </c>
      <c r="J4301" s="2">
        <v>0.00500128694938866</v>
      </c>
      <c r="K4301" s="11">
        <v>-4.18328005043069e-6</v>
      </c>
      <c r="L4301" s="2">
        <v>0.000169628016780151</v>
      </c>
    </row>
    <row r="4302" spans="1:12">
      <c r="A4302" s="2">
        <v>20197</v>
      </c>
      <c r="B4302" t="str">
        <f>VLOOKUP(A4302,'Table S1'!A:E,2,FALSE)</f>
        <v>Number of word pairs correctly associated</v>
      </c>
      <c r="C4302" s="26" t="s">
        <v>1797</v>
      </c>
      <c r="D4302" t="s">
        <v>307</v>
      </c>
      <c r="E4302" s="2">
        <v>3.07912624432806</v>
      </c>
      <c r="F4302" s="2">
        <v>0.00207862680966921</v>
      </c>
      <c r="G4302">
        <v>22144</v>
      </c>
      <c r="H4302" s="2">
        <v>0.000135455403862565</v>
      </c>
      <c r="I4302" s="2">
        <v>0.00115209132054863</v>
      </c>
      <c r="J4302" s="2">
        <v>0.00825396233982951</v>
      </c>
      <c r="K4302" s="11">
        <v>4.92289214007283e-5</v>
      </c>
      <c r="L4302" s="2">
        <v>0.000221681886324401</v>
      </c>
    </row>
    <row r="4303" spans="1:12">
      <c r="A4303" s="2">
        <v>20197</v>
      </c>
      <c r="B4303" t="str">
        <f>VLOOKUP(A4303,'Table S1'!A:E,2,FALSE)</f>
        <v>Number of word pairs correctly associated</v>
      </c>
      <c r="C4303" s="26" t="s">
        <v>1798</v>
      </c>
      <c r="D4303" t="s">
        <v>307</v>
      </c>
      <c r="E4303" s="2">
        <v>0.74823547790867</v>
      </c>
      <c r="F4303" s="2">
        <v>0.454326081444829</v>
      </c>
      <c r="G4303">
        <v>22144</v>
      </c>
      <c r="H4303" s="11">
        <v>3.26391363377085e-5</v>
      </c>
      <c r="I4303">
        <v>-0.00129164244492399</v>
      </c>
      <c r="J4303" s="2">
        <v>0.00200573375884113</v>
      </c>
      <c r="K4303" s="11">
        <v>-5.28620600008241e-5</v>
      </c>
      <c r="L4303" s="2">
        <v>0.000118140332676241</v>
      </c>
    </row>
    <row r="4304" spans="1:12">
      <c r="A4304" s="2">
        <v>20197</v>
      </c>
      <c r="B4304" t="str">
        <f>VLOOKUP(A4304,'Table S1'!A:E,2,FALSE)</f>
        <v>Number of word pairs correctly associated</v>
      </c>
      <c r="C4304" s="26" t="s">
        <v>657</v>
      </c>
      <c r="D4304" t="s">
        <v>307</v>
      </c>
      <c r="E4304" s="2">
        <v>1.52293424877837</v>
      </c>
      <c r="F4304" s="2">
        <v>0.127789435801722</v>
      </c>
      <c r="G4304">
        <v>22144</v>
      </c>
      <c r="H4304" s="11">
        <v>7.23903119955485e-5</v>
      </c>
      <c r="I4304" s="2">
        <v>0.00100507123601357</v>
      </c>
      <c r="J4304" s="2">
        <v>0.0040824055066298</v>
      </c>
      <c r="K4304" s="11">
        <v>-2.07786215909768e-5</v>
      </c>
      <c r="L4304" s="2">
        <v>0.000165559245582074</v>
      </c>
    </row>
    <row r="4305" spans="1:12">
      <c r="A4305" s="2">
        <v>20197</v>
      </c>
      <c r="B4305" t="str">
        <f>VLOOKUP(A4305,'Table S1'!A:E,2,FALSE)</f>
        <v>Number of word pairs correctly associated</v>
      </c>
      <c r="C4305" s="26" t="s">
        <v>1799</v>
      </c>
      <c r="D4305" t="s">
        <v>307</v>
      </c>
      <c r="E4305">
        <v>-0.499967752170771</v>
      </c>
      <c r="F4305" s="2">
        <v>0.617102752326928</v>
      </c>
      <c r="G4305">
        <v>22144</v>
      </c>
      <c r="H4305" s="11">
        <v>-2.72999410424369e-5</v>
      </c>
      <c r="I4305" s="2">
        <v>0.00279902162879283</v>
      </c>
      <c r="J4305">
        <v>-0.00134022273531279</v>
      </c>
      <c r="K4305">
        <v>-0.00013432649579851</v>
      </c>
      <c r="L4305" s="11">
        <v>7.97266137136364e-5</v>
      </c>
    </row>
    <row r="4306" spans="1:12">
      <c r="A4306" s="2">
        <v>20197</v>
      </c>
      <c r="B4306" t="str">
        <f>VLOOKUP(A4306,'Table S1'!A:E,2,FALSE)</f>
        <v>Number of word pairs correctly associated</v>
      </c>
      <c r="C4306" s="26" t="s">
        <v>1800</v>
      </c>
      <c r="D4306" t="s">
        <v>307</v>
      </c>
      <c r="E4306" s="2">
        <v>0.823662981182464</v>
      </c>
      <c r="F4306" s="2">
        <v>0.410139949715325</v>
      </c>
      <c r="G4306">
        <v>22144</v>
      </c>
      <c r="H4306" s="11">
        <v>4.54978357856603e-5</v>
      </c>
      <c r="I4306" s="2">
        <v>0.00128504838249821</v>
      </c>
      <c r="J4306" s="2">
        <v>0.00220792610888072</v>
      </c>
      <c r="K4306" s="11">
        <v>-6.27733818907779e-5</v>
      </c>
      <c r="L4306" s="2">
        <v>0.000153769053462099</v>
      </c>
    </row>
    <row r="4307" spans="1:12">
      <c r="A4307" s="2">
        <v>20197</v>
      </c>
      <c r="B4307" t="str">
        <f>VLOOKUP(A4307,'Table S1'!A:E,2,FALSE)</f>
        <v>Number of word pairs correctly associated</v>
      </c>
      <c r="C4307" s="26" t="s">
        <v>660</v>
      </c>
      <c r="D4307" t="s">
        <v>307</v>
      </c>
      <c r="E4307">
        <v>-0.143082866000118</v>
      </c>
      <c r="F4307" s="2">
        <v>0.886226038515673</v>
      </c>
      <c r="G4307">
        <v>22144</v>
      </c>
      <c r="H4307" s="11">
        <v>-8.20136999129369e-6</v>
      </c>
      <c r="I4307">
        <v>-0.00234256817198327</v>
      </c>
      <c r="J4307">
        <v>-0.000383550557439898</v>
      </c>
      <c r="K4307">
        <v>-0.000120550730263748</v>
      </c>
      <c r="L4307" s="2">
        <v>0.000104147990281161</v>
      </c>
    </row>
    <row r="4308" spans="1:12">
      <c r="A4308" s="2">
        <v>20197</v>
      </c>
      <c r="B4308" t="str">
        <f>VLOOKUP(A4308,'Table S1'!A:E,2,FALSE)</f>
        <v>Number of word pairs correctly associated</v>
      </c>
      <c r="C4308" s="26" t="s">
        <v>1597</v>
      </c>
      <c r="D4308" t="s">
        <v>307</v>
      </c>
      <c r="E4308" s="2">
        <v>5.85289095374785</v>
      </c>
      <c r="F4308" s="11">
        <v>4.89911177159733e-9</v>
      </c>
      <c r="G4308">
        <v>22144</v>
      </c>
      <c r="H4308" s="2">
        <v>0.000218504197261783</v>
      </c>
      <c r="I4308" s="2">
        <v>0.00168453555127074</v>
      </c>
      <c r="J4308" s="2">
        <v>0.0156893669430906</v>
      </c>
      <c r="K4308" s="2">
        <v>0.000145329458496275</v>
      </c>
      <c r="L4308" s="2">
        <v>0.00029167893602729</v>
      </c>
    </row>
    <row r="4309" spans="1:12">
      <c r="A4309" s="2">
        <v>20197</v>
      </c>
      <c r="B4309" t="str">
        <f>VLOOKUP(A4309,'Table S1'!A:E,2,FALSE)</f>
        <v>Number of word pairs correctly associated</v>
      </c>
      <c r="C4309" s="26" t="s">
        <v>662</v>
      </c>
      <c r="D4309" t="s">
        <v>307</v>
      </c>
      <c r="E4309">
        <v>-0.549188769091558</v>
      </c>
      <c r="F4309" s="2">
        <v>0.582881448675688</v>
      </c>
      <c r="G4309">
        <v>22144</v>
      </c>
      <c r="H4309" s="11">
        <v>-2.34318468157583e-5</v>
      </c>
      <c r="I4309">
        <v>-0.00102281577462943</v>
      </c>
      <c r="J4309">
        <v>-0.00147216549691299</v>
      </c>
      <c r="K4309">
        <v>-0.000107060807943926</v>
      </c>
      <c r="L4309" s="11">
        <v>6.01971143124092e-5</v>
      </c>
    </row>
    <row r="4310" spans="1:12">
      <c r="A4310" s="2">
        <v>20197</v>
      </c>
      <c r="B4310" t="str">
        <f>VLOOKUP(A4310,'Table S1'!A:E,2,FALSE)</f>
        <v>Number of word pairs correctly associated</v>
      </c>
      <c r="C4310" s="26" t="s">
        <v>1801</v>
      </c>
      <c r="D4310" t="s">
        <v>307</v>
      </c>
      <c r="E4310" s="2">
        <v>3.92817391305944</v>
      </c>
      <c r="F4310" s="11">
        <v>8.58528603081461e-5</v>
      </c>
      <c r="G4310">
        <v>22144</v>
      </c>
      <c r="H4310" s="2">
        <v>0.000183134380658057</v>
      </c>
      <c r="I4310" s="2">
        <v>0.00596444378444277</v>
      </c>
      <c r="J4310" s="2">
        <v>0.0105299351081881</v>
      </c>
      <c r="K4310" s="11">
        <v>9.17544116246764e-5</v>
      </c>
      <c r="L4310" s="2">
        <v>0.000274514349691437</v>
      </c>
    </row>
    <row r="4311" spans="1:12">
      <c r="A4311" s="2">
        <v>20197</v>
      </c>
      <c r="B4311" t="str">
        <f>VLOOKUP(A4311,'Table S1'!A:E,2,FALSE)</f>
        <v>Number of word pairs correctly associated</v>
      </c>
      <c r="C4311" s="26" t="s">
        <v>1802</v>
      </c>
      <c r="D4311" t="s">
        <v>307</v>
      </c>
      <c r="E4311" s="2">
        <v>1.84053816720427</v>
      </c>
      <c r="F4311" s="2">
        <v>0.0657026380515406</v>
      </c>
      <c r="G4311">
        <v>22144</v>
      </c>
      <c r="H4311" s="2">
        <v>0.000112399938033432</v>
      </c>
      <c r="I4311">
        <v>-0.000268739990288206</v>
      </c>
      <c r="J4311" s="2">
        <v>0.00493378040121187</v>
      </c>
      <c r="K4311" s="11">
        <v>-7.29976518893997e-6</v>
      </c>
      <c r="L4311" s="2">
        <v>0.000232099641255803</v>
      </c>
    </row>
    <row r="4312" spans="1:12">
      <c r="A4312" s="2">
        <v>20197</v>
      </c>
      <c r="B4312" t="str">
        <f>VLOOKUP(A4312,'Table S1'!A:E,2,FALSE)</f>
        <v>Number of word pairs correctly associated</v>
      </c>
      <c r="C4312" s="26" t="s">
        <v>1803</v>
      </c>
      <c r="D4312" t="s">
        <v>307</v>
      </c>
      <c r="E4312" s="2">
        <v>0.628798319501585</v>
      </c>
      <c r="F4312" s="2">
        <v>0.529487586252667</v>
      </c>
      <c r="G4312">
        <v>22144</v>
      </c>
      <c r="H4312" s="11">
        <v>3.79286629345461e-5</v>
      </c>
      <c r="I4312">
        <v>-0.000397779975909203</v>
      </c>
      <c r="J4312" s="2">
        <v>0.00168556831928363</v>
      </c>
      <c r="K4312" s="11">
        <v>-8.03014189808336e-5</v>
      </c>
      <c r="L4312" s="2">
        <v>0.000156158744849926</v>
      </c>
    </row>
    <row r="4313" spans="1:12">
      <c r="A4313" s="2">
        <v>20197</v>
      </c>
      <c r="B4313" t="str">
        <f>VLOOKUP(A4313,'Table S1'!A:E,2,FALSE)</f>
        <v>Number of word pairs correctly associated</v>
      </c>
      <c r="C4313" s="26" t="s">
        <v>666</v>
      </c>
      <c r="D4313" t="s">
        <v>307</v>
      </c>
      <c r="E4313" s="2">
        <v>4.86507066323783</v>
      </c>
      <c r="F4313" s="11">
        <v>1.15201895207743e-6</v>
      </c>
      <c r="G4313">
        <v>22144</v>
      </c>
      <c r="H4313" s="2">
        <v>0.000215952523623235</v>
      </c>
      <c r="I4313" s="2">
        <v>0.000718692990942308</v>
      </c>
      <c r="J4313" s="2">
        <v>0.0130413977370835</v>
      </c>
      <c r="K4313" s="2">
        <v>0.000128948174856748</v>
      </c>
      <c r="L4313" s="2">
        <v>0.000302956872389723</v>
      </c>
    </row>
    <row r="4314" spans="1:12">
      <c r="A4314" s="2">
        <v>20197</v>
      </c>
      <c r="B4314" t="str">
        <f>VLOOKUP(A4314,'Table S1'!A:E,2,FALSE)</f>
        <v>Number of word pairs correctly associated</v>
      </c>
      <c r="C4314" s="26" t="s">
        <v>667</v>
      </c>
      <c r="D4314" t="s">
        <v>307</v>
      </c>
      <c r="E4314" s="2">
        <v>4.3774636536919</v>
      </c>
      <c r="F4314" s="11">
        <v>1.20618087401428e-5</v>
      </c>
      <c r="G4314">
        <v>22143</v>
      </c>
      <c r="H4314" s="2">
        <v>0.000157840828372998</v>
      </c>
      <c r="I4314" s="2">
        <v>0.00282934587995617</v>
      </c>
      <c r="J4314" s="2">
        <v>0.0117346821542541</v>
      </c>
      <c r="K4314" s="11">
        <v>8.71653700650922e-5</v>
      </c>
      <c r="L4314" s="2">
        <v>0.000228516286680904</v>
      </c>
    </row>
    <row r="4315" spans="1:12">
      <c r="A4315" s="2">
        <v>20197</v>
      </c>
      <c r="B4315" t="str">
        <f>VLOOKUP(A4315,'Table S1'!A:E,2,FALSE)</f>
        <v>Number of word pairs correctly associated</v>
      </c>
      <c r="C4315" s="26" t="s">
        <v>668</v>
      </c>
      <c r="D4315" t="s">
        <v>307</v>
      </c>
      <c r="E4315" s="2">
        <v>1.61210335455977</v>
      </c>
      <c r="F4315" s="2">
        <v>0.106953701807879</v>
      </c>
      <c r="G4315">
        <v>22144</v>
      </c>
      <c r="H4315" s="11">
        <v>6.4181018677961e-5</v>
      </c>
      <c r="I4315" s="2">
        <v>0.000310124074088827</v>
      </c>
      <c r="J4315" s="2">
        <v>0.00432143384863159</v>
      </c>
      <c r="K4315" s="11">
        <v>-1.38532840118486e-5</v>
      </c>
      <c r="L4315" s="2">
        <v>0.000142215321367771</v>
      </c>
    </row>
    <row r="4316" spans="1:12">
      <c r="A4316" s="2">
        <v>20197</v>
      </c>
      <c r="B4316" t="str">
        <f>VLOOKUP(A4316,'Table S1'!A:E,2,FALSE)</f>
        <v>Number of word pairs correctly associated</v>
      </c>
      <c r="C4316" s="26" t="s">
        <v>1599</v>
      </c>
      <c r="D4316" t="s">
        <v>307</v>
      </c>
      <c r="E4316" s="2">
        <v>5.6424055873394</v>
      </c>
      <c r="F4316" s="11">
        <v>1.69738905328462e-8</v>
      </c>
      <c r="G4316">
        <v>22144</v>
      </c>
      <c r="H4316" s="2">
        <v>0.000227780505201843</v>
      </c>
      <c r="I4316" s="2">
        <v>0.0033504027823394</v>
      </c>
      <c r="J4316" s="2">
        <v>0.0151251360056223</v>
      </c>
      <c r="K4316" s="2">
        <v>0.000148653618106897</v>
      </c>
      <c r="L4316" s="2">
        <v>0.00030690739229679</v>
      </c>
    </row>
    <row r="4317" spans="1:12">
      <c r="A4317" s="2">
        <v>20197</v>
      </c>
      <c r="B4317" t="str">
        <f>VLOOKUP(A4317,'Table S1'!A:E,2,FALSE)</f>
        <v>Number of word pairs correctly associated</v>
      </c>
      <c r="C4317" s="26" t="s">
        <v>670</v>
      </c>
      <c r="D4317" t="s">
        <v>307</v>
      </c>
      <c r="E4317" s="2">
        <v>6.2285488570983</v>
      </c>
      <c r="F4317" s="11">
        <v>4.79248090193924e-10</v>
      </c>
      <c r="G4317">
        <v>22144</v>
      </c>
      <c r="H4317" s="2">
        <v>0.000259751276983998</v>
      </c>
      <c r="I4317" s="2">
        <v>0.000447713927281673</v>
      </c>
      <c r="J4317" s="2">
        <v>0.0166963624154671</v>
      </c>
      <c r="K4317" s="2">
        <v>0.00017800976897375</v>
      </c>
      <c r="L4317" s="2">
        <v>0.000341492784994247</v>
      </c>
    </row>
    <row r="4318" spans="1:12">
      <c r="A4318" s="2">
        <v>20197</v>
      </c>
      <c r="B4318" t="str">
        <f>VLOOKUP(A4318,'Table S1'!A:E,2,FALSE)</f>
        <v>Number of word pairs correctly associated</v>
      </c>
      <c r="C4318" s="26" t="s">
        <v>1804</v>
      </c>
      <c r="D4318" t="s">
        <v>307</v>
      </c>
      <c r="E4318" s="2">
        <v>5.71001302669393</v>
      </c>
      <c r="F4318" s="11">
        <v>1.14413221422146e-8</v>
      </c>
      <c r="G4318">
        <v>22144</v>
      </c>
      <c r="H4318" s="2">
        <v>0.000256139042294799</v>
      </c>
      <c r="I4318" s="2">
        <v>0.000131909382066983</v>
      </c>
      <c r="J4318" s="2">
        <v>0.0153063657487524</v>
      </c>
      <c r="K4318" s="2">
        <v>0.000168214419871669</v>
      </c>
      <c r="L4318" s="2">
        <v>0.000344063664717929</v>
      </c>
    </row>
    <row r="4319" spans="1:12">
      <c r="A4319" s="2">
        <v>20197</v>
      </c>
      <c r="B4319" t="str">
        <f>VLOOKUP(A4319,'Table S1'!A:E,2,FALSE)</f>
        <v>Number of word pairs correctly associated</v>
      </c>
      <c r="C4319" s="26" t="s">
        <v>672</v>
      </c>
      <c r="D4319" t="s">
        <v>307</v>
      </c>
      <c r="E4319" s="2">
        <v>7.2712616692676</v>
      </c>
      <c r="F4319" s="11">
        <v>3.67980587260321e-13</v>
      </c>
      <c r="G4319">
        <v>22144</v>
      </c>
      <c r="H4319" s="2">
        <v>0.000279163933547424</v>
      </c>
      <c r="I4319" s="2">
        <v>0.00380910832293679</v>
      </c>
      <c r="J4319" s="2">
        <v>0.0194914775227989</v>
      </c>
      <c r="K4319" s="2">
        <v>0.000203911358593061</v>
      </c>
      <c r="L4319" s="2">
        <v>0.000354416508501787</v>
      </c>
    </row>
    <row r="4320" spans="1:12">
      <c r="A4320" s="2">
        <v>20197</v>
      </c>
      <c r="B4320" t="str">
        <f>VLOOKUP(A4320,'Table S1'!A:E,2,FALSE)</f>
        <v>Number of word pairs correctly associated</v>
      </c>
      <c r="C4320" s="26" t="s">
        <v>1805</v>
      </c>
      <c r="D4320" t="s">
        <v>307</v>
      </c>
      <c r="E4320" s="2">
        <v>2.04697537593143</v>
      </c>
      <c r="F4320" s="2">
        <v>0.0406722798620233</v>
      </c>
      <c r="G4320">
        <v>22144</v>
      </c>
      <c r="H4320" s="2">
        <v>0.000121050007122143</v>
      </c>
      <c r="I4320">
        <v>-0.00195961605559878</v>
      </c>
      <c r="J4320" s="2">
        <v>0.00548715977288011</v>
      </c>
      <c r="K4320" s="11">
        <v>5.13917312926355e-6</v>
      </c>
      <c r="L4320" s="2">
        <v>0.000236960841115023</v>
      </c>
    </row>
    <row r="4321" spans="1:12">
      <c r="A4321" s="2">
        <v>20197</v>
      </c>
      <c r="B4321" t="str">
        <f>VLOOKUP(A4321,'Table S1'!A:E,2,FALSE)</f>
        <v>Number of word pairs correctly associated</v>
      </c>
      <c r="C4321" s="26" t="s">
        <v>1806</v>
      </c>
      <c r="D4321" t="s">
        <v>307</v>
      </c>
      <c r="E4321" s="2">
        <v>0.0180344663802626</v>
      </c>
      <c r="F4321" s="2">
        <v>0.985611520160604</v>
      </c>
      <c r="G4321">
        <v>22144</v>
      </c>
      <c r="H4321" s="11">
        <v>1.07648501350523e-6</v>
      </c>
      <c r="I4321">
        <v>-0.000519330699580721</v>
      </c>
      <c r="J4321" s="11">
        <v>4.83435216713868e-5</v>
      </c>
      <c r="K4321">
        <v>-0.000115920998646981</v>
      </c>
      <c r="L4321" s="2">
        <v>0.000118073968673991</v>
      </c>
    </row>
    <row r="4322" spans="1:12">
      <c r="A4322" s="2">
        <v>2178</v>
      </c>
      <c r="B4322" t="str">
        <f>VLOOKUP(A4322,'Table S1'!A:E,2,FALSE)</f>
        <v>Overall health rating</v>
      </c>
      <c r="C4322" s="26" t="s">
        <v>329</v>
      </c>
      <c r="D4322" t="s">
        <v>300</v>
      </c>
      <c r="E4322">
        <v>-1.95204253579703</v>
      </c>
      <c r="F4322" s="2">
        <v>0.0509418781355874</v>
      </c>
      <c r="G4322">
        <v>31948</v>
      </c>
      <c r="H4322">
        <v>-0.00120427430025887</v>
      </c>
      <c r="I4322" s="2">
        <v>0.000203975967389325</v>
      </c>
      <c r="J4322">
        <v>-0.0177470197963146</v>
      </c>
      <c r="K4322">
        <v>-0.00241348139406448</v>
      </c>
      <c r="L4322" s="11">
        <v>4.93279354674158e-6</v>
      </c>
    </row>
    <row r="4323" spans="1:12">
      <c r="A4323" s="2">
        <v>2178</v>
      </c>
      <c r="B4323" t="str">
        <f>VLOOKUP(A4323,'Table S1'!A:E,2,FALSE)</f>
        <v>Overall health rating</v>
      </c>
      <c r="C4323" s="26" t="s">
        <v>315</v>
      </c>
      <c r="D4323" t="s">
        <v>300</v>
      </c>
      <c r="E4323" s="2">
        <v>0.94032266842668</v>
      </c>
      <c r="F4323" s="2">
        <v>0.347059184842438</v>
      </c>
      <c r="G4323">
        <v>31948</v>
      </c>
      <c r="H4323" s="2">
        <v>0.000448331030104138</v>
      </c>
      <c r="I4323" s="11">
        <v>-1.76531173280476e-5</v>
      </c>
      <c r="J4323" s="2">
        <v>0.00853470953926903</v>
      </c>
      <c r="K4323">
        <v>-0.000486184315889332</v>
      </c>
      <c r="L4323" s="2">
        <v>0.00138284637609761</v>
      </c>
    </row>
    <row r="4324" spans="1:12">
      <c r="A4324" s="2">
        <v>2178</v>
      </c>
      <c r="B4324" t="str">
        <f>VLOOKUP(A4324,'Table S1'!A:E,2,FALSE)</f>
        <v>Overall health rating</v>
      </c>
      <c r="C4324" s="26" t="s">
        <v>316</v>
      </c>
      <c r="D4324" t="s">
        <v>300</v>
      </c>
      <c r="E4324">
        <v>-3.86997409024008</v>
      </c>
      <c r="F4324" s="2">
        <v>0.000109063083594369</v>
      </c>
      <c r="G4324">
        <v>31948</v>
      </c>
      <c r="H4324">
        <v>-0.0021758597606407</v>
      </c>
      <c r="I4324" s="2">
        <v>0.000663441830186688</v>
      </c>
      <c r="J4324">
        <v>-0.0351860283807546</v>
      </c>
      <c r="K4324">
        <v>-0.00327787446136734</v>
      </c>
      <c r="L4324">
        <v>-0.00107384505991405</v>
      </c>
    </row>
    <row r="4325" spans="1:12">
      <c r="A4325" s="2">
        <v>2178</v>
      </c>
      <c r="B4325" t="str">
        <f>VLOOKUP(A4325,'Table S1'!A:E,2,FALSE)</f>
        <v>Overall health rating</v>
      </c>
      <c r="C4325" s="26" t="s">
        <v>317</v>
      </c>
      <c r="D4325" t="s">
        <v>300</v>
      </c>
      <c r="E4325">
        <v>-1.48006966477184</v>
      </c>
      <c r="F4325" s="2">
        <v>0.138864516778836</v>
      </c>
      <c r="G4325">
        <v>31948</v>
      </c>
      <c r="H4325">
        <v>-0.000773634766646822</v>
      </c>
      <c r="I4325" s="2">
        <v>0.000112987384236478</v>
      </c>
      <c r="J4325">
        <v>-0.0134336490131057</v>
      </c>
      <c r="K4325">
        <v>-0.00179814987132767</v>
      </c>
      <c r="L4325" s="2">
        <v>0.000250880338034026</v>
      </c>
    </row>
    <row r="4326" spans="1:12">
      <c r="A4326" s="2">
        <v>2178</v>
      </c>
      <c r="B4326" t="str">
        <f>VLOOKUP(A4326,'Table S1'!A:E,2,FALSE)</f>
        <v>Overall health rating</v>
      </c>
      <c r="C4326" s="26" t="s">
        <v>318</v>
      </c>
      <c r="D4326" t="s">
        <v>300</v>
      </c>
      <c r="E4326">
        <v>-2.14736036575258</v>
      </c>
      <c r="F4326" s="2">
        <v>0.0317721041981907</v>
      </c>
      <c r="G4326">
        <v>31948</v>
      </c>
      <c r="H4326">
        <v>-0.00112177237549874</v>
      </c>
      <c r="I4326" s="2">
        <v>0.000189366691655744</v>
      </c>
      <c r="J4326">
        <v>-0.0194902214029373</v>
      </c>
      <c r="K4326">
        <v>-0.00214568843040964</v>
      </c>
      <c r="L4326" s="11">
        <v>-9.78563205878266e-5</v>
      </c>
    </row>
    <row r="4327" spans="1:12">
      <c r="A4327" s="2">
        <v>2178</v>
      </c>
      <c r="B4327" t="str">
        <f>VLOOKUP(A4327,'Table S1'!A:E,2,FALSE)</f>
        <v>Overall health rating</v>
      </c>
      <c r="C4327" s="26" t="s">
        <v>319</v>
      </c>
      <c r="D4327" t="s">
        <v>300</v>
      </c>
      <c r="E4327">
        <v>-0.834065322468074</v>
      </c>
      <c r="F4327" s="2">
        <v>0.404250411036749</v>
      </c>
      <c r="G4327">
        <v>31948</v>
      </c>
      <c r="H4327">
        <v>-0.000407038725844057</v>
      </c>
      <c r="I4327" s="2">
        <v>0.000112244158947277</v>
      </c>
      <c r="J4327">
        <v>-0.00757027933395697</v>
      </c>
      <c r="K4327">
        <v>-0.00136357228132428</v>
      </c>
      <c r="L4327" s="2">
        <v>0.000549494829636169</v>
      </c>
    </row>
    <row r="4328" spans="1:12">
      <c r="A4328" s="2">
        <v>2178</v>
      </c>
      <c r="B4328" t="str">
        <f>VLOOKUP(A4328,'Table S1'!A:E,2,FALSE)</f>
        <v>Overall health rating</v>
      </c>
      <c r="C4328" s="26" t="s">
        <v>320</v>
      </c>
      <c r="D4328" t="s">
        <v>300</v>
      </c>
      <c r="E4328">
        <v>-2.70658452952747</v>
      </c>
      <c r="F4328" s="2">
        <v>0.00680153807196488</v>
      </c>
      <c r="G4328">
        <v>31948</v>
      </c>
      <c r="H4328">
        <v>-0.00138333080874068</v>
      </c>
      <c r="I4328" s="2">
        <v>0.000368519053820634</v>
      </c>
      <c r="J4328">
        <v>-0.0246071090016331</v>
      </c>
      <c r="K4328">
        <v>-0.00238510306307825</v>
      </c>
      <c r="L4328">
        <v>-0.000381558554403116</v>
      </c>
    </row>
    <row r="4329" spans="1:12">
      <c r="A4329" s="2">
        <v>2178</v>
      </c>
      <c r="B4329" t="str">
        <f>VLOOKUP(A4329,'Table S1'!A:E,2,FALSE)</f>
        <v>Overall health rating</v>
      </c>
      <c r="C4329" s="26" t="s">
        <v>1280</v>
      </c>
      <c r="D4329" t="s">
        <v>300</v>
      </c>
      <c r="E4329">
        <v>-1.00517752675117</v>
      </c>
      <c r="F4329" s="2">
        <v>0.314818987437231</v>
      </c>
      <c r="G4329">
        <v>31948</v>
      </c>
      <c r="H4329">
        <v>-0.000576057923506758</v>
      </c>
      <c r="I4329" s="11">
        <v>-3.87225116584564e-5</v>
      </c>
      <c r="J4329">
        <v>-0.00912335575252699</v>
      </c>
      <c r="K4329">
        <v>-0.00169933767192058</v>
      </c>
      <c r="L4329" s="2">
        <v>0.000547221824907066</v>
      </c>
    </row>
    <row r="4330" spans="1:12">
      <c r="A4330" s="2">
        <v>2178</v>
      </c>
      <c r="B4330" t="str">
        <f>VLOOKUP(A4330,'Table S1'!A:E,2,FALSE)</f>
        <v>Overall health rating</v>
      </c>
      <c r="C4330" s="26" t="s">
        <v>1625</v>
      </c>
      <c r="D4330" t="s">
        <v>300</v>
      </c>
      <c r="E4330">
        <v>-2.73934357153408</v>
      </c>
      <c r="F4330" s="2">
        <v>0.00615961447124126</v>
      </c>
      <c r="G4330">
        <v>31948</v>
      </c>
      <c r="H4330">
        <v>-0.00161138910280479</v>
      </c>
      <c r="I4330" s="2">
        <v>0.000138291901163673</v>
      </c>
      <c r="J4330">
        <v>-0.0248632756566691</v>
      </c>
      <c r="K4330">
        <v>-0.00276436030954371</v>
      </c>
      <c r="L4330">
        <v>-0.000458417896065875</v>
      </c>
    </row>
    <row r="4331" spans="1:12">
      <c r="A4331" s="2">
        <v>2178</v>
      </c>
      <c r="B4331" t="str">
        <f>VLOOKUP(A4331,'Table S1'!A:E,2,FALSE)</f>
        <v>Overall health rating</v>
      </c>
      <c r="C4331" s="26" t="s">
        <v>323</v>
      </c>
      <c r="D4331" t="s">
        <v>300</v>
      </c>
      <c r="E4331" s="2">
        <v>0.0623988983864117</v>
      </c>
      <c r="F4331" s="2">
        <v>0.950245562562184</v>
      </c>
      <c r="G4331">
        <v>31948</v>
      </c>
      <c r="H4331" s="11">
        <v>3.51672293734528e-5</v>
      </c>
      <c r="I4331">
        <v>-0.000191969942852318</v>
      </c>
      <c r="J4331" s="2">
        <v>0.000566355030225363</v>
      </c>
      <c r="K4331">
        <v>-0.00106948551610873</v>
      </c>
      <c r="L4331" s="2">
        <v>0.00113981997485564</v>
      </c>
    </row>
    <row r="4332" spans="1:12">
      <c r="A4332" s="2">
        <v>2178</v>
      </c>
      <c r="B4332" t="str">
        <f>VLOOKUP(A4332,'Table S1'!A:E,2,FALSE)</f>
        <v>Overall health rating</v>
      </c>
      <c r="C4332" s="26" t="s">
        <v>324</v>
      </c>
      <c r="D4332" t="s">
        <v>300</v>
      </c>
      <c r="E4332" s="2">
        <v>1.23591757009499</v>
      </c>
      <c r="F4332" s="2">
        <v>0.216498292324402</v>
      </c>
      <c r="G4332">
        <v>31948</v>
      </c>
      <c r="H4332" s="2">
        <v>0.000684813762159897</v>
      </c>
      <c r="I4332" s="2">
        <v>0.000192904732121262</v>
      </c>
      <c r="J4332" s="2">
        <v>0.0112176360619794</v>
      </c>
      <c r="K4332">
        <v>-0.000401230481063894</v>
      </c>
      <c r="L4332" s="2">
        <v>0.00177085800538369</v>
      </c>
    </row>
    <row r="4333" spans="1:12">
      <c r="A4333" s="2">
        <v>2178</v>
      </c>
      <c r="B4333" t="str">
        <f>VLOOKUP(A4333,'Table S1'!A:E,2,FALSE)</f>
        <v>Overall health rating</v>
      </c>
      <c r="C4333" s="26" t="s">
        <v>1626</v>
      </c>
      <c r="D4333" t="s">
        <v>300</v>
      </c>
      <c r="E4333" s="2">
        <v>0.825649973712804</v>
      </c>
      <c r="F4333" s="2">
        <v>0.409008843264908</v>
      </c>
      <c r="G4333">
        <v>31948</v>
      </c>
      <c r="H4333" s="2">
        <v>0.000482337917019931</v>
      </c>
      <c r="I4333" s="11">
        <v>8.71877104003309e-5</v>
      </c>
      <c r="J4333" s="2">
        <v>0.00749389857689402</v>
      </c>
      <c r="K4333">
        <v>-0.000662700286525803</v>
      </c>
      <c r="L4333" s="2">
        <v>0.00162737612056567</v>
      </c>
    </row>
    <row r="4334" spans="1:12">
      <c r="A4334" s="2">
        <v>2178</v>
      </c>
      <c r="B4334" t="str">
        <f>VLOOKUP(A4334,'Table S1'!A:E,2,FALSE)</f>
        <v>Overall health rating</v>
      </c>
      <c r="C4334" s="26" t="s">
        <v>1145</v>
      </c>
      <c r="D4334" t="s">
        <v>300</v>
      </c>
      <c r="E4334">
        <v>-3.50727194505577</v>
      </c>
      <c r="F4334" s="2">
        <v>0.000453347608382591</v>
      </c>
      <c r="G4334">
        <v>31948</v>
      </c>
      <c r="H4334">
        <v>-0.00189139247439514</v>
      </c>
      <c r="I4334" s="2">
        <v>0.000404691356750758</v>
      </c>
      <c r="J4334">
        <v>-0.031885657474343</v>
      </c>
      <c r="K4334">
        <v>-0.00294839678927886</v>
      </c>
      <c r="L4334">
        <v>-0.000834388159511414</v>
      </c>
    </row>
    <row r="4335" spans="1:12">
      <c r="A4335" s="2">
        <v>2178</v>
      </c>
      <c r="B4335" t="str">
        <f>VLOOKUP(A4335,'Table S1'!A:E,2,FALSE)</f>
        <v>Overall health rating</v>
      </c>
      <c r="C4335" s="26" t="s">
        <v>327</v>
      </c>
      <c r="D4335" t="s">
        <v>300</v>
      </c>
      <c r="E4335">
        <v>-0.284649244674747</v>
      </c>
      <c r="F4335" s="2">
        <v>0.775914724426746</v>
      </c>
      <c r="G4335">
        <v>31947</v>
      </c>
      <c r="H4335">
        <v>-0.000119837005835983</v>
      </c>
      <c r="I4335">
        <v>-0.000184676712302874</v>
      </c>
      <c r="J4335">
        <v>-0.00258358545493772</v>
      </c>
      <c r="K4335">
        <v>-0.000945010860506377</v>
      </c>
      <c r="L4335" s="2">
        <v>0.000705336848834411</v>
      </c>
    </row>
    <row r="4336" spans="1:12">
      <c r="A4336" s="2">
        <v>2178</v>
      </c>
      <c r="B4336" t="str">
        <f>VLOOKUP(A4336,'Table S1'!A:E,2,FALSE)</f>
        <v>Overall health rating</v>
      </c>
      <c r="C4336" s="26" t="s">
        <v>1627</v>
      </c>
      <c r="D4336" t="s">
        <v>300</v>
      </c>
      <c r="E4336">
        <v>-0.653978440276946</v>
      </c>
      <c r="F4336" s="2">
        <v>0.513130402993685</v>
      </c>
      <c r="G4336">
        <v>31948</v>
      </c>
      <c r="H4336">
        <v>-0.000287920112461665</v>
      </c>
      <c r="I4336" s="11">
        <v>1.2293859912978e-5</v>
      </c>
      <c r="J4336">
        <v>-0.00594603387603371</v>
      </c>
      <c r="K4336">
        <v>-0.00115084524293974</v>
      </c>
      <c r="L4336" s="2">
        <v>0.000575005018016407</v>
      </c>
    </row>
    <row r="4337" spans="1:12">
      <c r="A4337" s="2">
        <v>2178</v>
      </c>
      <c r="B4337" t="str">
        <f>VLOOKUP(A4337,'Table S1'!A:E,2,FALSE)</f>
        <v>Overall health rating</v>
      </c>
      <c r="C4337" s="26" t="s">
        <v>1628</v>
      </c>
      <c r="D4337" t="s">
        <v>300</v>
      </c>
      <c r="E4337">
        <v>-2.49370227093972</v>
      </c>
      <c r="F4337" s="2">
        <v>0.0126468700494388</v>
      </c>
      <c r="G4337">
        <v>31948</v>
      </c>
      <c r="H4337">
        <v>-0.00133716278440984</v>
      </c>
      <c r="I4337" s="2">
        <v>0.000175641683108253</v>
      </c>
      <c r="J4337">
        <v>-0.0226716904876292</v>
      </c>
      <c r="K4337">
        <v>-0.00238816643589704</v>
      </c>
      <c r="L4337">
        <v>-0.000286159132922653</v>
      </c>
    </row>
    <row r="4338" spans="1:12">
      <c r="A4338" s="2">
        <v>2178</v>
      </c>
      <c r="B4338" t="str">
        <f>VLOOKUP(A4338,'Table S1'!A:E,2,FALSE)</f>
        <v>Overall health rating</v>
      </c>
      <c r="C4338" s="26" t="s">
        <v>1629</v>
      </c>
      <c r="D4338" t="s">
        <v>300</v>
      </c>
      <c r="E4338">
        <v>-2.35385548031012</v>
      </c>
      <c r="F4338" s="2">
        <v>0.0185858549047622</v>
      </c>
      <c r="G4338">
        <v>31948</v>
      </c>
      <c r="H4338">
        <v>-0.00118201129216355</v>
      </c>
      <c r="I4338" s="11">
        <v>2.6904658491424e-5</v>
      </c>
      <c r="J4338">
        <v>-0.0214010071536736</v>
      </c>
      <c r="K4338">
        <v>-0.00216626344946015</v>
      </c>
      <c r="L4338">
        <v>-0.000197759134866956</v>
      </c>
    </row>
    <row r="4339" spans="1:12">
      <c r="A4339" s="2">
        <v>2178</v>
      </c>
      <c r="B4339" t="str">
        <f>VLOOKUP(A4339,'Table S1'!A:E,2,FALSE)</f>
        <v>Overall health rating</v>
      </c>
      <c r="C4339" s="26" t="s">
        <v>331</v>
      </c>
      <c r="D4339" t="s">
        <v>300</v>
      </c>
      <c r="E4339">
        <v>-2.1229131182581</v>
      </c>
      <c r="F4339" s="2">
        <v>0.0337688003238112</v>
      </c>
      <c r="G4339">
        <v>31948</v>
      </c>
      <c r="H4339">
        <v>-0.00107643121434262</v>
      </c>
      <c r="I4339" s="2">
        <v>0.000383103499446785</v>
      </c>
      <c r="J4339">
        <v>-0.0192683293190751</v>
      </c>
      <c r="K4339">
        <v>-0.00207027609958556</v>
      </c>
      <c r="L4339" s="11">
        <v>-8.25863290996819e-5</v>
      </c>
    </row>
    <row r="4340" spans="1:12">
      <c r="A4340" s="2">
        <v>2178</v>
      </c>
      <c r="B4340" t="str">
        <f>VLOOKUP(A4340,'Table S1'!A:E,2,FALSE)</f>
        <v>Overall health rating</v>
      </c>
      <c r="C4340" s="26" t="s">
        <v>1630</v>
      </c>
      <c r="D4340" t="s">
        <v>300</v>
      </c>
      <c r="E4340">
        <v>-4.13408267355061</v>
      </c>
      <c r="F4340" s="11">
        <v>3.57284019609803e-5</v>
      </c>
      <c r="G4340">
        <v>31948</v>
      </c>
      <c r="H4340">
        <v>-0.00200638513748593</v>
      </c>
      <c r="I4340" s="2">
        <v>0.00057205386233828</v>
      </c>
      <c r="J4340">
        <v>-0.037588800632369</v>
      </c>
      <c r="K4340">
        <v>-0.00295764613226437</v>
      </c>
      <c r="L4340">
        <v>-0.00105512414270749</v>
      </c>
    </row>
    <row r="4341" spans="1:12">
      <c r="A4341" s="2">
        <v>2178</v>
      </c>
      <c r="B4341" t="str">
        <f>VLOOKUP(A4341,'Table S1'!A:E,2,FALSE)</f>
        <v>Overall health rating</v>
      </c>
      <c r="C4341" s="26" t="s">
        <v>1631</v>
      </c>
      <c r="D4341" t="s">
        <v>300</v>
      </c>
      <c r="E4341">
        <v>-3.66414184283342</v>
      </c>
      <c r="F4341" s="2">
        <v>0.000248570453630458</v>
      </c>
      <c r="G4341">
        <v>31948</v>
      </c>
      <c r="H4341">
        <v>-0.00183494786793343</v>
      </c>
      <c r="I4341" s="2">
        <v>0.00062223155683148</v>
      </c>
      <c r="J4341">
        <v>-0.0333147002448382</v>
      </c>
      <c r="K4341">
        <v>-0.00281650593704607</v>
      </c>
      <c r="L4341">
        <v>-0.000853389798820804</v>
      </c>
    </row>
    <row r="4342" spans="1:12">
      <c r="A4342" s="2">
        <v>2178</v>
      </c>
      <c r="B4342" t="str">
        <f>VLOOKUP(A4342,'Table S1'!A:E,2,FALSE)</f>
        <v>Overall health rating</v>
      </c>
      <c r="C4342" s="26" t="s">
        <v>1632</v>
      </c>
      <c r="D4342" t="s">
        <v>300</v>
      </c>
      <c r="E4342">
        <v>-2.11108260303633</v>
      </c>
      <c r="F4342" s="2">
        <v>0.0347729593524266</v>
      </c>
      <c r="G4342">
        <v>31948</v>
      </c>
      <c r="H4342">
        <v>-0.00108788562180544</v>
      </c>
      <c r="I4342" s="2">
        <v>0.000276803702327626</v>
      </c>
      <c r="J4342">
        <v>-0.0191609512726789</v>
      </c>
      <c r="K4342">
        <v>-0.00209793488183408</v>
      </c>
      <c r="L4342" s="11">
        <v>-7.7836361776809e-5</v>
      </c>
    </row>
    <row r="4343" spans="1:12">
      <c r="A4343" s="2">
        <v>2178</v>
      </c>
      <c r="B4343" t="str">
        <f>VLOOKUP(A4343,'Table S1'!A:E,2,FALSE)</f>
        <v>Overall health rating</v>
      </c>
      <c r="C4343" s="26" t="s">
        <v>335</v>
      </c>
      <c r="D4343" t="s">
        <v>300</v>
      </c>
      <c r="E4343">
        <v>-0.725638264816655</v>
      </c>
      <c r="F4343" s="2">
        <v>0.468065872141567</v>
      </c>
      <c r="G4343">
        <v>31948</v>
      </c>
      <c r="H4343">
        <v>-0.000373796952393828</v>
      </c>
      <c r="I4343" s="2">
        <v>0.000113555721587674</v>
      </c>
      <c r="J4343">
        <v>-0.00658615603849205</v>
      </c>
      <c r="K4343">
        <v>-0.00138346851569319</v>
      </c>
      <c r="L4343" s="2">
        <v>0.000635874610905532</v>
      </c>
    </row>
    <row r="4344" spans="1:12">
      <c r="A4344" s="2">
        <v>2178</v>
      </c>
      <c r="B4344" t="str">
        <f>VLOOKUP(A4344,'Table S1'!A:E,2,FALSE)</f>
        <v>Overall health rating</v>
      </c>
      <c r="C4344" s="26" t="s">
        <v>336</v>
      </c>
      <c r="D4344" t="s">
        <v>300</v>
      </c>
      <c r="E4344">
        <v>-0.323182612132205</v>
      </c>
      <c r="F4344" s="2">
        <v>0.746559063698598</v>
      </c>
      <c r="G4344">
        <v>31947</v>
      </c>
      <c r="H4344">
        <v>-0.000157284122234326</v>
      </c>
      <c r="I4344" s="11">
        <v>-3.75519388132608e-5</v>
      </c>
      <c r="J4344">
        <v>-0.00293332673301396</v>
      </c>
      <c r="K4344">
        <v>-0.001111181031115</v>
      </c>
      <c r="L4344" s="2">
        <v>0.000796612786646349</v>
      </c>
    </row>
    <row r="4345" spans="1:12">
      <c r="A4345" s="2">
        <v>2178</v>
      </c>
      <c r="B4345" t="str">
        <f>VLOOKUP(A4345,'Table S1'!A:E,2,FALSE)</f>
        <v>Overall health rating</v>
      </c>
      <c r="C4345" s="26" t="s">
        <v>938</v>
      </c>
      <c r="D4345" t="s">
        <v>300</v>
      </c>
      <c r="E4345">
        <v>-4.49464693176799</v>
      </c>
      <c r="F4345" s="11">
        <v>6.99300138665615e-6</v>
      </c>
      <c r="G4345">
        <v>31945</v>
      </c>
      <c r="H4345">
        <v>-0.00164337679982606</v>
      </c>
      <c r="I4345" s="2">
        <v>0.000545989826853825</v>
      </c>
      <c r="J4345">
        <v>-0.040796557409474</v>
      </c>
      <c r="K4345">
        <v>-0.00236002516689928</v>
      </c>
      <c r="L4345">
        <v>-0.000926728432752838</v>
      </c>
    </row>
    <row r="4346" spans="1:12">
      <c r="A4346" s="2">
        <v>2178</v>
      </c>
      <c r="B4346" t="str">
        <f>VLOOKUP(A4346,'Table S1'!A:E,2,FALSE)</f>
        <v>Overall health rating</v>
      </c>
      <c r="C4346" s="26" t="s">
        <v>338</v>
      </c>
      <c r="D4346" t="s">
        <v>300</v>
      </c>
      <c r="E4346">
        <v>-2.33762916712516</v>
      </c>
      <c r="F4346" s="2">
        <v>0.019412633505962</v>
      </c>
      <c r="G4346">
        <v>31948</v>
      </c>
      <c r="H4346">
        <v>-0.00104744821611904</v>
      </c>
      <c r="I4346" s="2">
        <v>0.000142437068717059</v>
      </c>
      <c r="J4346">
        <v>-0.0212171700436809</v>
      </c>
      <c r="K4346">
        <v>-0.00192570495093334</v>
      </c>
      <c r="L4346">
        <v>-0.000169191481304741</v>
      </c>
    </row>
    <row r="4347" spans="1:12">
      <c r="A4347" s="2">
        <v>2178</v>
      </c>
      <c r="B4347" t="str">
        <f>VLOOKUP(A4347,'Table S1'!A:E,2,FALSE)</f>
        <v>Overall health rating</v>
      </c>
      <c r="C4347" s="26" t="s">
        <v>339</v>
      </c>
      <c r="D4347" t="s">
        <v>300</v>
      </c>
      <c r="E4347">
        <v>-0.170246039375087</v>
      </c>
      <c r="F4347" s="2">
        <v>0.864817723996279</v>
      </c>
      <c r="G4347">
        <v>31948</v>
      </c>
      <c r="H4347" s="11">
        <v>-9.50359465642734e-5</v>
      </c>
      <c r="I4347">
        <v>-0.000263990542357053</v>
      </c>
      <c r="J4347">
        <v>-0.00154757445265118</v>
      </c>
      <c r="K4347">
        <v>-0.00118918233764384</v>
      </c>
      <c r="L4347" s="2">
        <v>0.000999110444515291</v>
      </c>
    </row>
    <row r="4348" spans="1:12">
      <c r="A4348" s="2">
        <v>2178</v>
      </c>
      <c r="B4348" t="str">
        <f>VLOOKUP(A4348,'Table S1'!A:E,2,FALSE)</f>
        <v>Overall health rating</v>
      </c>
      <c r="C4348" s="26" t="s">
        <v>340</v>
      </c>
      <c r="D4348" t="s">
        <v>300</v>
      </c>
      <c r="E4348" s="2">
        <v>0.601738048619116</v>
      </c>
      <c r="F4348" s="2">
        <v>0.54735278878219</v>
      </c>
      <c r="G4348">
        <v>31947</v>
      </c>
      <c r="H4348" s="2">
        <v>0.000286492520530264</v>
      </c>
      <c r="I4348" s="11">
        <v>7.32262715765204e-5</v>
      </c>
      <c r="J4348" s="2">
        <v>0.0054617386558044</v>
      </c>
      <c r="K4348">
        <v>-0.000646698089705664</v>
      </c>
      <c r="L4348" s="2">
        <v>0.00121968313076619</v>
      </c>
    </row>
    <row r="4349" spans="1:12">
      <c r="A4349" s="2">
        <v>2178</v>
      </c>
      <c r="B4349" t="str">
        <f>VLOOKUP(A4349,'Table S1'!A:E,2,FALSE)</f>
        <v>Overall health rating</v>
      </c>
      <c r="C4349" s="26" t="s">
        <v>341</v>
      </c>
      <c r="D4349" t="s">
        <v>300</v>
      </c>
      <c r="E4349">
        <v>-1.78584917350985</v>
      </c>
      <c r="F4349" s="2">
        <v>0.0741331639416744</v>
      </c>
      <c r="G4349">
        <v>31948</v>
      </c>
      <c r="H4349">
        <v>-0.000768688815674884</v>
      </c>
      <c r="I4349" s="2">
        <v>0.000123367586238404</v>
      </c>
      <c r="J4349">
        <v>-0.0162090147229485</v>
      </c>
      <c r="K4349">
        <v>-0.00161235439328479</v>
      </c>
      <c r="L4349" s="11">
        <v>7.49767619350235e-5</v>
      </c>
    </row>
    <row r="4350" spans="1:12">
      <c r="A4350" s="2">
        <v>2178</v>
      </c>
      <c r="B4350" t="str">
        <f>VLOOKUP(A4350,'Table S1'!A:E,2,FALSE)</f>
        <v>Overall health rating</v>
      </c>
      <c r="C4350" s="26" t="s">
        <v>1633</v>
      </c>
      <c r="D4350" t="s">
        <v>300</v>
      </c>
      <c r="E4350" s="2">
        <v>0.441555049070862</v>
      </c>
      <c r="F4350" s="2">
        <v>0.658814206473916</v>
      </c>
      <c r="G4350">
        <v>31947</v>
      </c>
      <c r="H4350" s="2">
        <v>0.000181042339260189</v>
      </c>
      <c r="I4350" s="11">
        <v>-1.68317788043011e-5</v>
      </c>
      <c r="J4350" s="2">
        <v>0.00400782082121992</v>
      </c>
      <c r="K4350">
        <v>-0.000622594510636632</v>
      </c>
      <c r="L4350" s="2">
        <v>0.000984679189157009</v>
      </c>
    </row>
    <row r="4351" spans="1:12">
      <c r="A4351" s="2">
        <v>2178</v>
      </c>
      <c r="B4351" t="str">
        <f>VLOOKUP(A4351,'Table S1'!A:E,2,FALSE)</f>
        <v>Overall health rating</v>
      </c>
      <c r="C4351" s="26" t="s">
        <v>1294</v>
      </c>
      <c r="D4351" t="s">
        <v>300</v>
      </c>
      <c r="E4351" s="2">
        <v>0.207818858007121</v>
      </c>
      <c r="F4351" s="2">
        <v>0.835371732167826</v>
      </c>
      <c r="G4351">
        <v>31948</v>
      </c>
      <c r="H4351" s="11">
        <v>7.76958015310533e-5</v>
      </c>
      <c r="I4351">
        <v>-0.000134558643918388</v>
      </c>
      <c r="J4351" s="2">
        <v>0.00188623931914885</v>
      </c>
      <c r="K4351">
        <v>-0.000655090162461295</v>
      </c>
      <c r="L4351" s="2">
        <v>0.000810481765523402</v>
      </c>
    </row>
    <row r="4352" spans="1:12">
      <c r="A4352" s="2">
        <v>2178</v>
      </c>
      <c r="B4352" t="str">
        <f>VLOOKUP(A4352,'Table S1'!A:E,2,FALSE)</f>
        <v>Overall health rating</v>
      </c>
      <c r="C4352" s="26" t="s">
        <v>1449</v>
      </c>
      <c r="D4352" t="s">
        <v>300</v>
      </c>
      <c r="E4352" s="2">
        <v>0.98203962603524</v>
      </c>
      <c r="F4352" s="2">
        <v>0.326087763380997</v>
      </c>
      <c r="G4352">
        <v>31948</v>
      </c>
      <c r="H4352" s="2">
        <v>0.000401409517423875</v>
      </c>
      <c r="I4352" s="11">
        <v>5.45971992735208e-5</v>
      </c>
      <c r="J4352" s="2">
        <v>0.00891334777485126</v>
      </c>
      <c r="K4352">
        <v>-0.000399757750955066</v>
      </c>
      <c r="L4352" s="2">
        <v>0.00120257678580282</v>
      </c>
    </row>
    <row r="4353" spans="1:12">
      <c r="A4353" s="2">
        <v>2178</v>
      </c>
      <c r="B4353" t="str">
        <f>VLOOKUP(A4353,'Table S1'!A:E,2,FALSE)</f>
        <v>Overall health rating</v>
      </c>
      <c r="C4353" s="26" t="s">
        <v>1634</v>
      </c>
      <c r="D4353" t="s">
        <v>300</v>
      </c>
      <c r="E4353">
        <v>-0.253025644803473</v>
      </c>
      <c r="F4353" s="2">
        <v>0.800250024191176</v>
      </c>
      <c r="G4353">
        <v>31947</v>
      </c>
      <c r="H4353" s="11">
        <v>-9.6038371370117e-5</v>
      </c>
      <c r="I4353" s="11">
        <v>-3.22769075588634e-5</v>
      </c>
      <c r="J4353">
        <v>-0.00229655756293136</v>
      </c>
      <c r="K4353">
        <v>-0.000839990158948451</v>
      </c>
      <c r="L4353" s="2">
        <v>0.000647913416208217</v>
      </c>
    </row>
    <row r="4354" spans="1:12">
      <c r="A4354" s="2">
        <v>2178</v>
      </c>
      <c r="B4354" t="str">
        <f>VLOOKUP(A4354,'Table S1'!A:E,2,FALSE)</f>
        <v>Overall health rating</v>
      </c>
      <c r="C4354" s="26" t="s">
        <v>1635</v>
      </c>
      <c r="D4354" t="s">
        <v>300</v>
      </c>
      <c r="E4354" s="2">
        <v>3.15569962088365</v>
      </c>
      <c r="F4354" s="2">
        <v>0.00160262235722651</v>
      </c>
      <c r="G4354">
        <v>31948</v>
      </c>
      <c r="H4354" s="2">
        <v>0.00127124302884943</v>
      </c>
      <c r="I4354" s="2">
        <v>0.000458639130775435</v>
      </c>
      <c r="J4354" s="2">
        <v>0.0286422741488161</v>
      </c>
      <c r="K4354" s="2">
        <v>0.00048166060654754</v>
      </c>
      <c r="L4354" s="2">
        <v>0.00206082545115132</v>
      </c>
    </row>
    <row r="4355" spans="1:12">
      <c r="A4355" s="2">
        <v>2178</v>
      </c>
      <c r="B4355" t="str">
        <f>VLOOKUP(A4355,'Table S1'!A:E,2,FALSE)</f>
        <v>Overall health rating</v>
      </c>
      <c r="C4355" s="26" t="s">
        <v>1636</v>
      </c>
      <c r="D4355" t="s">
        <v>300</v>
      </c>
      <c r="E4355">
        <v>-1.18388955976398</v>
      </c>
      <c r="F4355" s="2">
        <v>0.236465592036775</v>
      </c>
      <c r="G4355">
        <v>31947</v>
      </c>
      <c r="H4355">
        <v>-0.00044308989700163</v>
      </c>
      <c r="I4355" s="2">
        <v>0.000142935605066308</v>
      </c>
      <c r="J4355">
        <v>-0.0107454346149902</v>
      </c>
      <c r="K4355">
        <v>-0.00117666604554367</v>
      </c>
      <c r="L4355" s="2">
        <v>0.000290486251540412</v>
      </c>
    </row>
    <row r="4356" spans="1:12">
      <c r="A4356" s="2">
        <v>2178</v>
      </c>
      <c r="B4356" t="str">
        <f>VLOOKUP(A4356,'Table S1'!A:E,2,FALSE)</f>
        <v>Overall health rating</v>
      </c>
      <c r="C4356" s="26" t="s">
        <v>1637</v>
      </c>
      <c r="D4356" t="s">
        <v>300</v>
      </c>
      <c r="E4356" s="2">
        <v>1.03759638280848</v>
      </c>
      <c r="F4356" s="2">
        <v>0.299465855607648</v>
      </c>
      <c r="G4356">
        <v>31948</v>
      </c>
      <c r="H4356" s="2">
        <v>0.000412203714085245</v>
      </c>
      <c r="I4356" s="11">
        <v>6.27169128798878e-5</v>
      </c>
      <c r="J4356" s="2">
        <v>0.00941760104654656</v>
      </c>
      <c r="K4356">
        <v>-0.000366456520528947</v>
      </c>
      <c r="L4356" s="2">
        <v>0.00119086394869944</v>
      </c>
    </row>
    <row r="4357" spans="1:12">
      <c r="A4357" s="2">
        <v>2178</v>
      </c>
      <c r="B4357" t="str">
        <f>VLOOKUP(A4357,'Table S1'!A:E,2,FALSE)</f>
        <v>Overall health rating</v>
      </c>
      <c r="C4357" s="26" t="s">
        <v>909</v>
      </c>
      <c r="D4357" t="s">
        <v>300</v>
      </c>
      <c r="E4357">
        <v>-3.25848034964876</v>
      </c>
      <c r="F4357" s="2">
        <v>0.00112127614480246</v>
      </c>
      <c r="G4357">
        <v>31947</v>
      </c>
      <c r="H4357">
        <v>-0.00196652758389531</v>
      </c>
      <c r="I4357" s="2">
        <v>0.000164447335883461</v>
      </c>
      <c r="J4357">
        <v>-0.0296234625665352</v>
      </c>
      <c r="K4357">
        <v>-0.00314943153244195</v>
      </c>
      <c r="L4357">
        <v>-0.000783623635348672</v>
      </c>
    </row>
    <row r="4358" spans="1:12">
      <c r="A4358" s="2">
        <v>2178</v>
      </c>
      <c r="B4358" t="str">
        <f>VLOOKUP(A4358,'Table S1'!A:E,2,FALSE)</f>
        <v>Overall health rating</v>
      </c>
      <c r="C4358" s="26" t="s">
        <v>1638</v>
      </c>
      <c r="D4358" t="s">
        <v>300</v>
      </c>
      <c r="E4358">
        <v>-0.549209253803301</v>
      </c>
      <c r="F4358" s="2">
        <v>0.582865693075214</v>
      </c>
      <c r="G4358">
        <v>31948</v>
      </c>
      <c r="H4358">
        <v>-0.000295082045698124</v>
      </c>
      <c r="I4358">
        <v>-0.000269700287226782</v>
      </c>
      <c r="J4358">
        <v>-0.00498482235394003</v>
      </c>
      <c r="K4358">
        <v>-0.00134818173388929</v>
      </c>
      <c r="L4358" s="2">
        <v>0.000758017642493046</v>
      </c>
    </row>
    <row r="4359" spans="1:12">
      <c r="A4359" s="2">
        <v>2178</v>
      </c>
      <c r="B4359" t="str">
        <f>VLOOKUP(A4359,'Table S1'!A:E,2,FALSE)</f>
        <v>Overall health rating</v>
      </c>
      <c r="C4359" s="26" t="s">
        <v>1639</v>
      </c>
      <c r="D4359" t="s">
        <v>300</v>
      </c>
      <c r="E4359" s="2">
        <v>2.10125595786141</v>
      </c>
      <c r="F4359" s="2">
        <v>0.0356263159776045</v>
      </c>
      <c r="G4359">
        <v>31948</v>
      </c>
      <c r="H4359" s="2">
        <v>0.00104022664291386</v>
      </c>
      <c r="I4359" s="2">
        <v>0.000107293932541948</v>
      </c>
      <c r="J4359" s="2">
        <v>0.0190717610775157</v>
      </c>
      <c r="K4359" s="11">
        <v>6.9909822512989e-5</v>
      </c>
      <c r="L4359" s="2">
        <v>0.00201054346331473</v>
      </c>
    </row>
    <row r="4360" spans="1:12">
      <c r="A4360" s="2">
        <v>2178</v>
      </c>
      <c r="B4360" t="str">
        <f>VLOOKUP(A4360,'Table S1'!A:E,2,FALSE)</f>
        <v>Overall health rating</v>
      </c>
      <c r="C4360" s="26" t="s">
        <v>1640</v>
      </c>
      <c r="D4360" t="s">
        <v>300</v>
      </c>
      <c r="E4360">
        <v>-2.17993696060626</v>
      </c>
      <c r="F4360" s="2">
        <v>0.0292694095835784</v>
      </c>
      <c r="G4360">
        <v>31947</v>
      </c>
      <c r="H4360">
        <v>-0.00126939328364187</v>
      </c>
      <c r="I4360" s="2">
        <v>0.000151435638852585</v>
      </c>
      <c r="J4360">
        <v>-0.0197864269880934</v>
      </c>
      <c r="K4360">
        <v>-0.00241073793134646</v>
      </c>
      <c r="L4360">
        <v>-0.000128048635937273</v>
      </c>
    </row>
    <row r="4361" spans="1:12">
      <c r="A4361" s="2">
        <v>2178</v>
      </c>
      <c r="B4361" t="str">
        <f>VLOOKUP(A4361,'Table S1'!A:E,2,FALSE)</f>
        <v>Overall health rating</v>
      </c>
      <c r="C4361" s="26" t="s">
        <v>1641</v>
      </c>
      <c r="D4361" t="s">
        <v>300</v>
      </c>
      <c r="E4361">
        <v>-3.56342890598894</v>
      </c>
      <c r="F4361" s="2">
        <v>0.000366574985152891</v>
      </c>
      <c r="G4361">
        <v>31948</v>
      </c>
      <c r="H4361">
        <v>-0.00191282751533938</v>
      </c>
      <c r="I4361" s="2">
        <v>0.000276801407395688</v>
      </c>
      <c r="J4361">
        <v>-0.0323429730002539</v>
      </c>
      <c r="K4361">
        <v>-0.00296496442567623</v>
      </c>
      <c r="L4361">
        <v>-0.00086069060500253</v>
      </c>
    </row>
    <row r="4362" spans="1:12">
      <c r="A4362" s="2">
        <v>2178</v>
      </c>
      <c r="B4362" t="str">
        <f>VLOOKUP(A4362,'Table S1'!A:E,2,FALSE)</f>
        <v>Overall health rating</v>
      </c>
      <c r="C4362" s="26" t="s">
        <v>1642</v>
      </c>
      <c r="D4362" t="s">
        <v>300</v>
      </c>
      <c r="E4362">
        <v>-1.45455468827794</v>
      </c>
      <c r="F4362" s="2">
        <v>0.145802407208869</v>
      </c>
      <c r="G4362">
        <v>31948</v>
      </c>
      <c r="H4362">
        <v>-0.000692886987728745</v>
      </c>
      <c r="I4362" s="11">
        <v>-6.27201531142511e-5</v>
      </c>
      <c r="J4362">
        <v>-0.0132020658336412</v>
      </c>
      <c r="K4362">
        <v>-0.00162656449321696</v>
      </c>
      <c r="L4362" s="2">
        <v>0.000240790517759475</v>
      </c>
    </row>
    <row r="4363" spans="1:12">
      <c r="A4363" s="2">
        <v>2178</v>
      </c>
      <c r="B4363" t="str">
        <f>VLOOKUP(A4363,'Table S1'!A:E,2,FALSE)</f>
        <v>Overall health rating</v>
      </c>
      <c r="C4363" s="26" t="s">
        <v>1643</v>
      </c>
      <c r="D4363" t="s">
        <v>300</v>
      </c>
      <c r="E4363">
        <v>-1.82995805784225</v>
      </c>
      <c r="F4363" s="2">
        <v>0.0672655237192763</v>
      </c>
      <c r="G4363">
        <v>31947</v>
      </c>
      <c r="H4363">
        <v>-0.000983912324445104</v>
      </c>
      <c r="I4363" s="11">
        <v>-1.63962413744578e-5</v>
      </c>
      <c r="J4363">
        <v>-0.0166369910411876</v>
      </c>
      <c r="K4363">
        <v>-0.00203776477541431</v>
      </c>
      <c r="L4363" s="11">
        <v>6.99401265241021e-5</v>
      </c>
    </row>
    <row r="4364" spans="1:12">
      <c r="A4364" s="2">
        <v>2178</v>
      </c>
      <c r="B4364" t="str">
        <f>VLOOKUP(A4364,'Table S1'!A:E,2,FALSE)</f>
        <v>Overall health rating</v>
      </c>
      <c r="C4364" s="26" t="s">
        <v>356</v>
      </c>
      <c r="D4364" t="s">
        <v>300</v>
      </c>
      <c r="E4364" s="2">
        <v>0.150475511494854</v>
      </c>
      <c r="F4364" s="2">
        <v>0.880390419705242</v>
      </c>
      <c r="G4364">
        <v>31948</v>
      </c>
      <c r="H4364" s="11">
        <v>8.19154751232683e-5</v>
      </c>
      <c r="I4364">
        <v>-0.000256888479802519</v>
      </c>
      <c r="J4364" s="2">
        <v>0.00136806426341425</v>
      </c>
      <c r="K4364">
        <v>-0.000985085143201148</v>
      </c>
      <c r="L4364" s="2">
        <v>0.00114891609344768</v>
      </c>
    </row>
    <row r="4365" spans="1:12">
      <c r="A4365" s="2">
        <v>2178</v>
      </c>
      <c r="B4365" t="str">
        <f>VLOOKUP(A4365,'Table S1'!A:E,2,FALSE)</f>
        <v>Overall health rating</v>
      </c>
      <c r="C4365" s="26" t="s">
        <v>1644</v>
      </c>
      <c r="D4365" t="s">
        <v>300</v>
      </c>
      <c r="E4365">
        <v>-2.26640959589992</v>
      </c>
      <c r="F4365" s="2">
        <v>0.0234329742494986</v>
      </c>
      <c r="G4365">
        <v>31948</v>
      </c>
      <c r="H4365">
        <v>-0.00115027053099128</v>
      </c>
      <c r="I4365" s="11">
        <v>4.748646287507e-5</v>
      </c>
      <c r="J4365">
        <v>-0.0206034020608528</v>
      </c>
      <c r="K4365">
        <v>-0.00214504845322922</v>
      </c>
      <c r="L4365">
        <v>-0.000155492608753342</v>
      </c>
    </row>
    <row r="4366" spans="1:12">
      <c r="A4366" s="2">
        <v>2178</v>
      </c>
      <c r="B4366" t="str">
        <f>VLOOKUP(A4366,'Table S1'!A:E,2,FALSE)</f>
        <v>Overall health rating</v>
      </c>
      <c r="C4366" s="26" t="s">
        <v>1645</v>
      </c>
      <c r="D4366" t="s">
        <v>300</v>
      </c>
      <c r="E4366">
        <v>-0.261698948542167</v>
      </c>
      <c r="F4366" s="2">
        <v>0.793555238361181</v>
      </c>
      <c r="G4366">
        <v>31947</v>
      </c>
      <c r="H4366">
        <v>-0.000124923279142496</v>
      </c>
      <c r="I4366">
        <v>-0.00014203753242835</v>
      </c>
      <c r="J4366">
        <v>-0.00237533801745824</v>
      </c>
      <c r="K4366">
        <v>-0.00106055716693724</v>
      </c>
      <c r="L4366" s="2">
        <v>0.000810710608652246</v>
      </c>
    </row>
    <row r="4367" spans="1:12">
      <c r="A4367" s="2">
        <v>2178</v>
      </c>
      <c r="B4367" t="str">
        <f>VLOOKUP(A4367,'Table S1'!A:E,2,FALSE)</f>
        <v>Overall health rating</v>
      </c>
      <c r="C4367" s="26" t="s">
        <v>1646</v>
      </c>
      <c r="D4367" t="s">
        <v>300</v>
      </c>
      <c r="E4367">
        <v>-0.290465346922687</v>
      </c>
      <c r="F4367" s="2">
        <v>0.771462143063432</v>
      </c>
      <c r="G4367">
        <v>31947</v>
      </c>
      <c r="H4367">
        <v>-0.000125891619543961</v>
      </c>
      <c r="I4367" s="11">
        <v>-5.12106385822344e-6</v>
      </c>
      <c r="J4367">
        <v>-0.00263643925641713</v>
      </c>
      <c r="K4367">
        <v>-0.000975398768986606</v>
      </c>
      <c r="L4367" s="2">
        <v>0.000723615529898684</v>
      </c>
    </row>
    <row r="4368" spans="1:12">
      <c r="A4368" s="2">
        <v>2178</v>
      </c>
      <c r="B4368" t="str">
        <f>VLOOKUP(A4368,'Table S1'!A:E,2,FALSE)</f>
        <v>Overall health rating</v>
      </c>
      <c r="C4368" s="26" t="s">
        <v>1647</v>
      </c>
      <c r="D4368" t="s">
        <v>300</v>
      </c>
      <c r="E4368" s="2">
        <v>1.03081576523304</v>
      </c>
      <c r="F4368" s="2">
        <v>0.302635027534446</v>
      </c>
      <c r="G4368">
        <v>31947</v>
      </c>
      <c r="H4368" s="2">
        <v>0.000619746904221233</v>
      </c>
      <c r="I4368" s="11">
        <v>-7.42201924051643e-5</v>
      </c>
      <c r="J4368" s="2">
        <v>0.00935630765730345</v>
      </c>
      <c r="K4368">
        <v>-0.000558667003191555</v>
      </c>
      <c r="L4368" s="2">
        <v>0.00179816081163402</v>
      </c>
    </row>
    <row r="4369" spans="1:12">
      <c r="A4369" s="2">
        <v>2178</v>
      </c>
      <c r="B4369" t="str">
        <f>VLOOKUP(A4369,'Table S1'!A:E,2,FALSE)</f>
        <v>Overall health rating</v>
      </c>
      <c r="C4369" s="26" t="s">
        <v>361</v>
      </c>
      <c r="D4369" t="s">
        <v>300</v>
      </c>
      <c r="E4369" s="2">
        <v>1.9023248758873</v>
      </c>
      <c r="F4369" s="2">
        <v>0.0571376791038679</v>
      </c>
      <c r="G4369">
        <v>31947</v>
      </c>
      <c r="H4369" s="2">
        <v>0.00111688954539244</v>
      </c>
      <c r="I4369" s="11">
        <v>4.41190485345529e-5</v>
      </c>
      <c r="J4369" s="2">
        <v>0.0172666517172634</v>
      </c>
      <c r="K4369" s="11">
        <v>-3.38845683160293e-5</v>
      </c>
      <c r="L4369" s="2">
        <v>0.0022676636591009</v>
      </c>
    </row>
    <row r="4370" spans="1:12">
      <c r="A4370" s="2">
        <v>2178</v>
      </c>
      <c r="B4370" t="str">
        <f>VLOOKUP(A4370,'Table S1'!A:E,2,FALSE)</f>
        <v>Overall health rating</v>
      </c>
      <c r="C4370" s="26" t="s">
        <v>362</v>
      </c>
      <c r="D4370" t="s">
        <v>300</v>
      </c>
      <c r="E4370" s="2">
        <v>0.992328759370389</v>
      </c>
      <c r="F4370" s="2">
        <v>0.321044694262372</v>
      </c>
      <c r="G4370">
        <v>31947</v>
      </c>
      <c r="H4370" s="2">
        <v>0.000538838252760998</v>
      </c>
      <c r="I4370" s="2">
        <v>0.000109840829584112</v>
      </c>
      <c r="J4370" s="2">
        <v>0.00900697630265738</v>
      </c>
      <c r="K4370">
        <v>-0.0005254698937521</v>
      </c>
      <c r="L4370" s="2">
        <v>0.0016031463992741</v>
      </c>
    </row>
    <row r="4371" spans="1:12">
      <c r="A4371" s="2">
        <v>2178</v>
      </c>
      <c r="B4371" t="str">
        <f>VLOOKUP(A4371,'Table S1'!A:E,2,FALSE)</f>
        <v>Overall health rating</v>
      </c>
      <c r="C4371" s="26" t="s">
        <v>363</v>
      </c>
      <c r="D4371" t="s">
        <v>300</v>
      </c>
      <c r="E4371" s="2">
        <v>1.30522834369556</v>
      </c>
      <c r="F4371" s="2">
        <v>0.191824505536559</v>
      </c>
      <c r="G4371">
        <v>31948</v>
      </c>
      <c r="H4371" s="2">
        <v>0.000576036154821386</v>
      </c>
      <c r="I4371" s="11">
        <v>-2.15773177091393e-5</v>
      </c>
      <c r="J4371" s="2">
        <v>0.0118664243108663</v>
      </c>
      <c r="K4371">
        <v>-0.00028898711666822</v>
      </c>
      <c r="L4371" s="2">
        <v>0.00144105942631099</v>
      </c>
    </row>
    <row r="4372" spans="1:12">
      <c r="A4372" s="2">
        <v>2178</v>
      </c>
      <c r="B4372" t="str">
        <f>VLOOKUP(A4372,'Table S1'!A:E,2,FALSE)</f>
        <v>Overall health rating</v>
      </c>
      <c r="C4372" s="26" t="s">
        <v>1648</v>
      </c>
      <c r="D4372" t="s">
        <v>300</v>
      </c>
      <c r="E4372">
        <v>-2.40054772037441</v>
      </c>
      <c r="F4372" s="2">
        <v>0.0163762387139726</v>
      </c>
      <c r="G4372">
        <v>31948</v>
      </c>
      <c r="H4372">
        <v>-0.0014408090564304</v>
      </c>
      <c r="I4372" s="11">
        <v>6.74298489530376e-5</v>
      </c>
      <c r="J4372">
        <v>-0.0217882416498901</v>
      </c>
      <c r="K4372">
        <v>-0.0026172242658654</v>
      </c>
      <c r="L4372">
        <v>-0.000264393846995396</v>
      </c>
    </row>
    <row r="4373" spans="1:12">
      <c r="A4373" s="2">
        <v>2178</v>
      </c>
      <c r="B4373" t="str">
        <f>VLOOKUP(A4373,'Table S1'!A:E,2,FALSE)</f>
        <v>Overall health rating</v>
      </c>
      <c r="C4373" s="26" t="s">
        <v>1649</v>
      </c>
      <c r="D4373" t="s">
        <v>300</v>
      </c>
      <c r="E4373">
        <v>-3.12960409535064</v>
      </c>
      <c r="F4373" s="2">
        <v>0.00175199585895345</v>
      </c>
      <c r="G4373">
        <v>31948</v>
      </c>
      <c r="H4373">
        <v>-0.00179157325484009</v>
      </c>
      <c r="I4373" s="2">
        <v>0.000263329968541226</v>
      </c>
      <c r="J4373">
        <v>-0.0284054216957412</v>
      </c>
      <c r="K4373">
        <v>-0.00291361680566889</v>
      </c>
      <c r="L4373">
        <v>-0.000669529704011299</v>
      </c>
    </row>
    <row r="4374" spans="1:12">
      <c r="A4374" s="2">
        <v>2178</v>
      </c>
      <c r="B4374" t="str">
        <f>VLOOKUP(A4374,'Table S1'!A:E,2,FALSE)</f>
        <v>Overall health rating</v>
      </c>
      <c r="C4374" s="26" t="s">
        <v>400</v>
      </c>
      <c r="D4374" t="s">
        <v>300</v>
      </c>
      <c r="E4374">
        <v>-2.8089213128601</v>
      </c>
      <c r="F4374" s="2">
        <v>0.00497379690251963</v>
      </c>
      <c r="G4374">
        <v>31948</v>
      </c>
      <c r="H4374">
        <v>-0.00144672992765129</v>
      </c>
      <c r="I4374" s="11">
        <v>8.4410809071587e-5</v>
      </c>
      <c r="J4374">
        <v>-0.0254947884687654</v>
      </c>
      <c r="K4374">
        <v>-0.00245624413876719</v>
      </c>
      <c r="L4374">
        <v>-0.000437215716535395</v>
      </c>
    </row>
    <row r="4375" spans="1:12">
      <c r="A4375" s="2">
        <v>2178</v>
      </c>
      <c r="B4375" t="str">
        <f>VLOOKUP(A4375,'Table S1'!A:E,2,FALSE)</f>
        <v>Overall health rating</v>
      </c>
      <c r="C4375" s="26" t="s">
        <v>912</v>
      </c>
      <c r="D4375" t="s">
        <v>300</v>
      </c>
      <c r="E4375">
        <v>-2.84583318891109</v>
      </c>
      <c r="F4375" s="2">
        <v>0.00443235806274954</v>
      </c>
      <c r="G4375">
        <v>31948</v>
      </c>
      <c r="H4375">
        <v>-0.00155470011429889</v>
      </c>
      <c r="I4375" s="2">
        <v>0.000140134482333553</v>
      </c>
      <c r="J4375">
        <v>-0.025829814041606</v>
      </c>
      <c r="K4375">
        <v>-0.00262548377438045</v>
      </c>
      <c r="L4375">
        <v>-0.000483916454217339</v>
      </c>
    </row>
    <row r="4376" spans="1:12">
      <c r="A4376" s="2">
        <v>2178</v>
      </c>
      <c r="B4376" t="str">
        <f>VLOOKUP(A4376,'Table S1'!A:E,2,FALSE)</f>
        <v>Overall health rating</v>
      </c>
      <c r="C4376" s="26" t="s">
        <v>1650</v>
      </c>
      <c r="D4376" t="s">
        <v>300</v>
      </c>
      <c r="E4376">
        <v>-2.04372963284451</v>
      </c>
      <c r="F4376" s="2">
        <v>0.0409884479459902</v>
      </c>
      <c r="G4376">
        <v>31947</v>
      </c>
      <c r="H4376">
        <v>-0.00111481256742225</v>
      </c>
      <c r="I4376" s="2">
        <v>0.000142831037561936</v>
      </c>
      <c r="J4376">
        <v>-0.0185501268589137</v>
      </c>
      <c r="K4376">
        <v>-0.002183973199859</v>
      </c>
      <c r="L4376" s="11">
        <v>-4.56519349855079e-5</v>
      </c>
    </row>
    <row r="4377" spans="1:12">
      <c r="A4377" s="2">
        <v>2178</v>
      </c>
      <c r="B4377" t="str">
        <f>VLOOKUP(A4377,'Table S1'!A:E,2,FALSE)</f>
        <v>Overall health rating</v>
      </c>
      <c r="C4377" s="26" t="s">
        <v>923</v>
      </c>
      <c r="D4377" t="s">
        <v>300</v>
      </c>
      <c r="E4377" s="2">
        <v>1.01765429094288</v>
      </c>
      <c r="F4377" s="2">
        <v>0.308849983135111</v>
      </c>
      <c r="G4377">
        <v>31948</v>
      </c>
      <c r="H4377" s="2">
        <v>0.000545371803123818</v>
      </c>
      <c r="I4377" s="11">
        <v>-6.62432976366802e-5</v>
      </c>
      <c r="J4377" s="2">
        <v>0.00923659938893147</v>
      </c>
      <c r="K4377">
        <v>-0.000505033623789628</v>
      </c>
      <c r="L4377" s="2">
        <v>0.00159577723003726</v>
      </c>
    </row>
    <row r="4378" spans="1:12">
      <c r="A4378" s="2">
        <v>2178</v>
      </c>
      <c r="B4378" t="str">
        <f>VLOOKUP(A4378,'Table S1'!A:E,2,FALSE)</f>
        <v>Overall health rating</v>
      </c>
      <c r="C4378" s="26" t="s">
        <v>1651</v>
      </c>
      <c r="D4378" t="s">
        <v>300</v>
      </c>
      <c r="E4378" s="2">
        <v>0.150245705423569</v>
      </c>
      <c r="F4378" s="2">
        <v>0.880571715925695</v>
      </c>
      <c r="G4378">
        <v>31947</v>
      </c>
      <c r="H4378" s="11">
        <v>6.17264192013886e-5</v>
      </c>
      <c r="I4378" s="11">
        <v>-3.87264714688141e-5</v>
      </c>
      <c r="J4378" s="2">
        <v>0.00136368489330787</v>
      </c>
      <c r="K4378">
        <v>-0.000743528825496276</v>
      </c>
      <c r="L4378" s="2">
        <v>0.000866981663899053</v>
      </c>
    </row>
    <row r="4379" spans="1:12">
      <c r="A4379" s="2">
        <v>2178</v>
      </c>
      <c r="B4379" t="str">
        <f>VLOOKUP(A4379,'Table S1'!A:E,2,FALSE)</f>
        <v>Overall health rating</v>
      </c>
      <c r="C4379" s="26" t="s">
        <v>1652</v>
      </c>
      <c r="D4379" t="s">
        <v>300</v>
      </c>
      <c r="E4379">
        <v>-0.0945861222819975</v>
      </c>
      <c r="F4379" s="2">
        <v>0.924644166407198</v>
      </c>
      <c r="G4379">
        <v>31948</v>
      </c>
      <c r="H4379" s="11">
        <v>-4.11109807488308e-5</v>
      </c>
      <c r="I4379">
        <v>-0.000286113521453399</v>
      </c>
      <c r="J4379">
        <v>-0.000859975579470373</v>
      </c>
      <c r="K4379">
        <v>-0.00089302342273218</v>
      </c>
      <c r="L4379" s="2">
        <v>0.000810801461234519</v>
      </c>
    </row>
    <row r="4380" spans="1:12">
      <c r="A4380" s="2">
        <v>2178</v>
      </c>
      <c r="B4380" t="str">
        <f>VLOOKUP(A4380,'Table S1'!A:E,2,FALSE)</f>
        <v>Overall health rating</v>
      </c>
      <c r="C4380" s="26" t="s">
        <v>1653</v>
      </c>
      <c r="D4380" t="s">
        <v>300</v>
      </c>
      <c r="E4380">
        <v>-0.814173504462873</v>
      </c>
      <c r="F4380" s="2">
        <v>0.4155516300993</v>
      </c>
      <c r="G4380">
        <v>31948</v>
      </c>
      <c r="H4380">
        <v>-0.000335179432155279</v>
      </c>
      <c r="I4380" s="11">
        <v>-3.61499672075411e-5</v>
      </c>
      <c r="J4380">
        <v>-0.00738973398013024</v>
      </c>
      <c r="K4380">
        <v>-0.0011420891401829</v>
      </c>
      <c r="L4380" s="2">
        <v>0.000471730275872339</v>
      </c>
    </row>
    <row r="4381" spans="1:12">
      <c r="A4381" s="2">
        <v>2178</v>
      </c>
      <c r="B4381" t="str">
        <f>VLOOKUP(A4381,'Table S1'!A:E,2,FALSE)</f>
        <v>Overall health rating</v>
      </c>
      <c r="C4381" s="26" t="s">
        <v>1654</v>
      </c>
      <c r="D4381" t="s">
        <v>300</v>
      </c>
      <c r="E4381" s="2">
        <v>0.510941741735592</v>
      </c>
      <c r="F4381" s="2">
        <v>0.609395381981004</v>
      </c>
      <c r="G4381">
        <v>31948</v>
      </c>
      <c r="H4381" s="2">
        <v>0.000247303821417363</v>
      </c>
      <c r="I4381" s="11">
        <v>-3.7246889041881e-5</v>
      </c>
      <c r="J4381" s="2">
        <v>0.00463749253700088</v>
      </c>
      <c r="K4381">
        <v>-0.000701385447121995</v>
      </c>
      <c r="L4381" s="2">
        <v>0.00119599308995672</v>
      </c>
    </row>
    <row r="4382" spans="1:12">
      <c r="A4382" s="2">
        <v>2178</v>
      </c>
      <c r="B4382" t="str">
        <f>VLOOKUP(A4382,'Table S1'!A:E,2,FALSE)</f>
        <v>Overall health rating</v>
      </c>
      <c r="C4382" s="26" t="s">
        <v>1655</v>
      </c>
      <c r="D4382" t="s">
        <v>300</v>
      </c>
      <c r="E4382">
        <v>-0.534523691753885</v>
      </c>
      <c r="F4382" s="2">
        <v>0.592982982195553</v>
      </c>
      <c r="G4382">
        <v>31948</v>
      </c>
      <c r="H4382">
        <v>-0.000279623203147603</v>
      </c>
      <c r="I4382" s="11">
        <v>7.4989345133086e-5</v>
      </c>
      <c r="J4382">
        <v>-0.00485974416266206</v>
      </c>
      <c r="K4382">
        <v>-0.00130497003027538</v>
      </c>
      <c r="L4382" s="2">
        <v>0.000745723623980175</v>
      </c>
    </row>
    <row r="4383" spans="1:12">
      <c r="A4383" s="2">
        <v>2178</v>
      </c>
      <c r="B4383" t="str">
        <f>VLOOKUP(A4383,'Table S1'!A:E,2,FALSE)</f>
        <v>Overall health rating</v>
      </c>
      <c r="C4383" s="26" t="s">
        <v>1656</v>
      </c>
      <c r="D4383" t="s">
        <v>300</v>
      </c>
      <c r="E4383">
        <v>-0.562659747460404</v>
      </c>
      <c r="F4383" s="2">
        <v>0.573670547091514</v>
      </c>
      <c r="G4383">
        <v>31947</v>
      </c>
      <c r="H4383">
        <v>-0.000296960691049612</v>
      </c>
      <c r="I4383">
        <v>-0.000263207498490521</v>
      </c>
      <c r="J4383">
        <v>-0.00511562149716044</v>
      </c>
      <c r="K4383">
        <v>-0.00133143012658396</v>
      </c>
      <c r="L4383" s="2">
        <v>0.000737508744484738</v>
      </c>
    </row>
    <row r="4384" spans="1:12">
      <c r="A4384" s="2">
        <v>2178</v>
      </c>
      <c r="B4384" t="str">
        <f>VLOOKUP(A4384,'Table S1'!A:E,2,FALSE)</f>
        <v>Overall health rating</v>
      </c>
      <c r="C4384" s="26" t="s">
        <v>1657</v>
      </c>
      <c r="D4384" t="s">
        <v>300</v>
      </c>
      <c r="E4384">
        <v>-0.99701484173615</v>
      </c>
      <c r="F4384" s="2">
        <v>0.318764857108758</v>
      </c>
      <c r="G4384">
        <v>31948</v>
      </c>
      <c r="H4384">
        <v>-0.000551719277647227</v>
      </c>
      <c r="I4384">
        <v>-0.000156880261753111</v>
      </c>
      <c r="J4384">
        <v>-0.00906513905014027</v>
      </c>
      <c r="K4384">
        <v>-0.00163634794861822</v>
      </c>
      <c r="L4384" s="2">
        <v>0.000532909393323766</v>
      </c>
    </row>
    <row r="4385" spans="1:12">
      <c r="A4385" s="2">
        <v>2178</v>
      </c>
      <c r="B4385" t="str">
        <f>VLOOKUP(A4385,'Table S1'!A:E,2,FALSE)</f>
        <v>Overall health rating</v>
      </c>
      <c r="C4385" s="26" t="s">
        <v>1658</v>
      </c>
      <c r="D4385" t="s">
        <v>300</v>
      </c>
      <c r="E4385">
        <v>-1.17798685661019</v>
      </c>
      <c r="F4385" s="2">
        <v>0.238810620521414</v>
      </c>
      <c r="G4385">
        <v>31948</v>
      </c>
      <c r="H4385">
        <v>-0.000709818747305215</v>
      </c>
      <c r="I4385" s="11">
        <v>-2.16648820682454e-5</v>
      </c>
      <c r="J4385">
        <v>-0.0106918358982733</v>
      </c>
      <c r="K4385">
        <v>-0.00189087767118484</v>
      </c>
      <c r="L4385" s="2">
        <v>0.000471240176574408</v>
      </c>
    </row>
    <row r="4386" spans="1:12">
      <c r="A4386" s="2">
        <v>2178</v>
      </c>
      <c r="B4386" t="str">
        <f>VLOOKUP(A4386,'Table S1'!A:E,2,FALSE)</f>
        <v>Overall health rating</v>
      </c>
      <c r="C4386" s="26" t="s">
        <v>1659</v>
      </c>
      <c r="D4386" t="s">
        <v>300</v>
      </c>
      <c r="E4386" s="2">
        <v>1.51027489320091</v>
      </c>
      <c r="F4386" s="2">
        <v>0.130983185198641</v>
      </c>
      <c r="G4386">
        <v>31948</v>
      </c>
      <c r="H4386" s="2">
        <v>0.00083777197977823</v>
      </c>
      <c r="I4386" s="2">
        <v>0.000131296832807693</v>
      </c>
      <c r="J4386" s="2">
        <v>0.0137299654324716</v>
      </c>
      <c r="K4386">
        <v>-0.000249490428786126</v>
      </c>
      <c r="L4386" s="2">
        <v>0.00192503438834259</v>
      </c>
    </row>
    <row r="4387" spans="1:12">
      <c r="A4387" s="2">
        <v>2178</v>
      </c>
      <c r="B4387" t="str">
        <f>VLOOKUP(A4387,'Table S1'!A:E,2,FALSE)</f>
        <v>Overall health rating</v>
      </c>
      <c r="C4387" s="26" t="s">
        <v>1660</v>
      </c>
      <c r="D4387" t="s">
        <v>300</v>
      </c>
      <c r="E4387" s="2">
        <v>3.67133492638587</v>
      </c>
      <c r="F4387" s="2">
        <v>0.000241679871002619</v>
      </c>
      <c r="G4387">
        <v>31948</v>
      </c>
      <c r="H4387" s="2">
        <v>0.00108838205068963</v>
      </c>
      <c r="I4387" s="2">
        <v>0.000296162301607491</v>
      </c>
      <c r="J4387" s="2">
        <v>0.033322367172647</v>
      </c>
      <c r="K4387" s="2">
        <v>0.000507320806366341</v>
      </c>
      <c r="L4387" s="2">
        <v>0.00166944329501293</v>
      </c>
    </row>
    <row r="4388" spans="1:12">
      <c r="A4388" s="2">
        <v>2178</v>
      </c>
      <c r="B4388" t="str">
        <f>VLOOKUP(A4388,'Table S1'!A:E,2,FALSE)</f>
        <v>Overall health rating</v>
      </c>
      <c r="C4388" s="26" t="s">
        <v>1661</v>
      </c>
      <c r="D4388" t="s">
        <v>300</v>
      </c>
      <c r="E4388">
        <v>-1.34535355006315</v>
      </c>
      <c r="F4388" s="2">
        <v>0.178520636603348</v>
      </c>
      <c r="G4388">
        <v>31948</v>
      </c>
      <c r="H4388">
        <v>-0.00068634397372421</v>
      </c>
      <c r="I4388">
        <v>-0.000358732670502487</v>
      </c>
      <c r="J4388">
        <v>-0.0122109167022689</v>
      </c>
      <c r="K4388">
        <v>-0.00168627476159867</v>
      </c>
      <c r="L4388" s="2">
        <v>0.000313586814150249</v>
      </c>
    </row>
    <row r="4389" spans="1:12">
      <c r="A4389" s="2">
        <v>2178</v>
      </c>
      <c r="B4389" t="str">
        <f>VLOOKUP(A4389,'Table S1'!A:E,2,FALSE)</f>
        <v>Overall health rating</v>
      </c>
      <c r="C4389" s="26" t="s">
        <v>1662</v>
      </c>
      <c r="D4389" t="s">
        <v>300</v>
      </c>
      <c r="E4389">
        <v>-1.04176245027986</v>
      </c>
      <c r="F4389" s="2">
        <v>0.297529710379323</v>
      </c>
      <c r="G4389">
        <v>31948</v>
      </c>
      <c r="H4389">
        <v>-0.000526516829176285</v>
      </c>
      <c r="I4389" s="11">
        <v>-7.96701417902831e-5</v>
      </c>
      <c r="J4389">
        <v>-0.00945541378570845</v>
      </c>
      <c r="K4389">
        <v>-0.00151713913435951</v>
      </c>
      <c r="L4389" s="2">
        <v>0.000464105476006939</v>
      </c>
    </row>
    <row r="4390" spans="1:12">
      <c r="A4390" s="2">
        <v>2178</v>
      </c>
      <c r="B4390" t="str">
        <f>VLOOKUP(A4390,'Table S1'!A:E,2,FALSE)</f>
        <v>Overall health rating</v>
      </c>
      <c r="C4390" s="26" t="s">
        <v>1663</v>
      </c>
      <c r="D4390" t="s">
        <v>300</v>
      </c>
      <c r="E4390" s="2">
        <v>2.10565234924352</v>
      </c>
      <c r="F4390" s="2">
        <v>0.0352423449238887</v>
      </c>
      <c r="G4390">
        <v>31948</v>
      </c>
      <c r="H4390" s="2">
        <v>0.00110280953017138</v>
      </c>
      <c r="I4390" s="2">
        <v>0.000111507283316037</v>
      </c>
      <c r="J4390" s="2">
        <v>0.0191437788751694</v>
      </c>
      <c r="K4390" s="11">
        <v>7.6263598720836e-5</v>
      </c>
      <c r="L4390" s="2">
        <v>0.00212935546162193</v>
      </c>
    </row>
    <row r="4391" spans="1:12">
      <c r="A4391" s="2">
        <v>2178</v>
      </c>
      <c r="B4391" t="str">
        <f>VLOOKUP(A4391,'Table S1'!A:E,2,FALSE)</f>
        <v>Overall health rating</v>
      </c>
      <c r="C4391" s="26" t="s">
        <v>1664</v>
      </c>
      <c r="D4391" t="s">
        <v>300</v>
      </c>
      <c r="E4391">
        <v>-2.14876639868706</v>
      </c>
      <c r="F4391" s="2">
        <v>0.0316604135754266</v>
      </c>
      <c r="G4391">
        <v>31947</v>
      </c>
      <c r="H4391">
        <v>-0.0011166319721541</v>
      </c>
      <c r="I4391" s="11">
        <v>3.38405622522642e-5</v>
      </c>
      <c r="J4391">
        <v>-0.0195034131868478</v>
      </c>
      <c r="K4391">
        <v>-0.00213518911776768</v>
      </c>
      <c r="L4391" s="11">
        <v>-9.80748265405195e-5</v>
      </c>
    </row>
    <row r="4392" spans="1:12">
      <c r="A4392" s="2">
        <v>2178</v>
      </c>
      <c r="B4392" t="str">
        <f>VLOOKUP(A4392,'Table S1'!A:E,2,FALSE)</f>
        <v>Overall health rating</v>
      </c>
      <c r="C4392" s="26" t="s">
        <v>1665</v>
      </c>
      <c r="D4392" t="s">
        <v>300</v>
      </c>
      <c r="E4392">
        <v>-3.13153432956048</v>
      </c>
      <c r="F4392" s="2">
        <v>0.00174052326758489</v>
      </c>
      <c r="G4392">
        <v>31947</v>
      </c>
      <c r="H4392">
        <v>-0.00153883514216409</v>
      </c>
      <c r="I4392" s="2">
        <v>0.000310689174803588</v>
      </c>
      <c r="J4392">
        <v>-0.0284716853697721</v>
      </c>
      <c r="K4392">
        <v>-0.00250199741729087</v>
      </c>
      <c r="L4392">
        <v>-0.000575672867037311</v>
      </c>
    </row>
    <row r="4393" spans="1:12">
      <c r="A4393" s="2">
        <v>2178</v>
      </c>
      <c r="B4393" t="str">
        <f>VLOOKUP(A4393,'Table S1'!A:E,2,FALSE)</f>
        <v>Overall health rating</v>
      </c>
      <c r="C4393" s="26" t="s">
        <v>1666</v>
      </c>
      <c r="D4393" t="s">
        <v>300</v>
      </c>
      <c r="E4393" s="2">
        <v>1.26965534780006</v>
      </c>
      <c r="F4393" s="2">
        <v>0.20421667310772</v>
      </c>
      <c r="G4393">
        <v>31947</v>
      </c>
      <c r="H4393" s="2">
        <v>0.000707157935539652</v>
      </c>
      <c r="I4393" s="11">
        <v>-4.33012543696646e-5</v>
      </c>
      <c r="J4393" s="2">
        <v>0.0115241713589572</v>
      </c>
      <c r="K4393">
        <v>-0.000384521472138949</v>
      </c>
      <c r="L4393" s="2">
        <v>0.00179883734321825</v>
      </c>
    </row>
    <row r="4394" spans="1:12">
      <c r="A4394" s="2">
        <v>2178</v>
      </c>
      <c r="B4394" t="str">
        <f>VLOOKUP(A4394,'Table S1'!A:E,2,FALSE)</f>
        <v>Overall health rating</v>
      </c>
      <c r="C4394" s="26" t="s">
        <v>1667</v>
      </c>
      <c r="D4394" t="s">
        <v>300</v>
      </c>
      <c r="E4394">
        <v>-2.442581156572</v>
      </c>
      <c r="F4394" s="2">
        <v>0.0145880302547966</v>
      </c>
      <c r="G4394">
        <v>31948</v>
      </c>
      <c r="H4394">
        <v>-0.00115849314861999</v>
      </c>
      <c r="I4394" s="11">
        <v>-1.95648679190504e-5</v>
      </c>
      <c r="J4394">
        <v>-0.0221697523599149</v>
      </c>
      <c r="K4394">
        <v>-0.00208812075490728</v>
      </c>
      <c r="L4394">
        <v>-0.000228865542332693</v>
      </c>
    </row>
    <row r="4395" spans="1:12">
      <c r="A4395" s="2">
        <v>2178</v>
      </c>
      <c r="B4395" t="str">
        <f>VLOOKUP(A4395,'Table S1'!A:E,2,FALSE)</f>
        <v>Overall health rating</v>
      </c>
      <c r="C4395" s="26" t="s">
        <v>1316</v>
      </c>
      <c r="D4395" t="s">
        <v>300</v>
      </c>
      <c r="E4395">
        <v>-1.56612317426545</v>
      </c>
      <c r="F4395" s="2">
        <v>0.117329687929502</v>
      </c>
      <c r="G4395">
        <v>31948</v>
      </c>
      <c r="H4395">
        <v>-0.000734094496837803</v>
      </c>
      <c r="I4395">
        <v>-0.000148101255938162</v>
      </c>
      <c r="J4395">
        <v>-0.0142393085435401</v>
      </c>
      <c r="K4395">
        <v>-0.00165283020695257</v>
      </c>
      <c r="L4395" s="2">
        <v>0.000184641213276964</v>
      </c>
    </row>
    <row r="4396" spans="1:12">
      <c r="A4396" s="2">
        <v>2178</v>
      </c>
      <c r="B4396" t="str">
        <f>VLOOKUP(A4396,'Table S1'!A:E,2,FALSE)</f>
        <v>Overall health rating</v>
      </c>
      <c r="C4396" s="26" t="s">
        <v>1507</v>
      </c>
      <c r="D4396" t="s">
        <v>300</v>
      </c>
      <c r="E4396">
        <v>-0.978349647666311</v>
      </c>
      <c r="F4396" s="2">
        <v>0.327908830793809</v>
      </c>
      <c r="G4396">
        <v>31948</v>
      </c>
      <c r="H4396">
        <v>-0.000453139127367036</v>
      </c>
      <c r="I4396">
        <v>-0.000102018128265558</v>
      </c>
      <c r="J4396">
        <v>-0.0088952257016825</v>
      </c>
      <c r="K4396">
        <v>-0.00136096387126377</v>
      </c>
      <c r="L4396" s="2">
        <v>0.000454685616529696</v>
      </c>
    </row>
    <row r="4397" spans="1:12">
      <c r="A4397" s="2">
        <v>2178</v>
      </c>
      <c r="B4397" t="str">
        <f>VLOOKUP(A4397,'Table S1'!A:E,2,FALSE)</f>
        <v>Overall health rating</v>
      </c>
      <c r="C4397" s="26" t="s">
        <v>1668</v>
      </c>
      <c r="D4397" t="s">
        <v>300</v>
      </c>
      <c r="E4397" s="2">
        <v>0.445516753888621</v>
      </c>
      <c r="F4397" s="2">
        <v>0.655949373787879</v>
      </c>
      <c r="G4397">
        <v>31948</v>
      </c>
      <c r="H4397" s="2">
        <v>0.000183284521588824</v>
      </c>
      <c r="I4397" s="11">
        <v>-5.89669694081091e-5</v>
      </c>
      <c r="J4397" s="2">
        <v>0.00405024477176283</v>
      </c>
      <c r="K4397">
        <v>-0.000623070499279243</v>
      </c>
      <c r="L4397" s="2">
        <v>0.00098963954245689</v>
      </c>
    </row>
    <row r="4398" spans="1:12">
      <c r="A4398" s="2">
        <v>2178</v>
      </c>
      <c r="B4398" t="str">
        <f>VLOOKUP(A4398,'Table S1'!A:E,2,FALSE)</f>
        <v>Overall health rating</v>
      </c>
      <c r="C4398" s="26" t="s">
        <v>1669</v>
      </c>
      <c r="D4398" t="s">
        <v>300</v>
      </c>
      <c r="E4398" s="2">
        <v>1.57058905002587</v>
      </c>
      <c r="F4398" s="2">
        <v>0.116288038163132</v>
      </c>
      <c r="G4398">
        <v>31948</v>
      </c>
      <c r="H4398" s="2">
        <v>0.00064535283447525</v>
      </c>
      <c r="I4398" s="2">
        <v>0.000132788119678341</v>
      </c>
      <c r="J4398" s="2">
        <v>0.0142552357798151</v>
      </c>
      <c r="K4398">
        <v>-0.000160024125701051</v>
      </c>
      <c r="L4398" s="2">
        <v>0.00145072979465155</v>
      </c>
    </row>
    <row r="4399" spans="1:12">
      <c r="A4399" s="2">
        <v>2178</v>
      </c>
      <c r="B4399" t="str">
        <f>VLOOKUP(A4399,'Table S1'!A:E,2,FALSE)</f>
        <v>Overall health rating</v>
      </c>
      <c r="C4399" s="26" t="s">
        <v>905</v>
      </c>
      <c r="D4399" t="s">
        <v>300</v>
      </c>
      <c r="E4399" s="2">
        <v>0.399888294009472</v>
      </c>
      <c r="F4399" s="2">
        <v>0.689241468038023</v>
      </c>
      <c r="G4399">
        <v>31948</v>
      </c>
      <c r="H4399" s="2">
        <v>0.000188811859233078</v>
      </c>
      <c r="I4399">
        <v>-0.000273040976933751</v>
      </c>
      <c r="J4399" s="2">
        <v>0.00363543342635247</v>
      </c>
      <c r="K4399">
        <v>-0.000736642749163836</v>
      </c>
      <c r="L4399" s="2">
        <v>0.00111426646762999</v>
      </c>
    </row>
    <row r="4400" spans="1:12">
      <c r="A4400" s="2">
        <v>2178</v>
      </c>
      <c r="B4400" t="str">
        <f>VLOOKUP(A4400,'Table S1'!A:E,2,FALSE)</f>
        <v>Overall health rating</v>
      </c>
      <c r="C4400" s="26" t="s">
        <v>392</v>
      </c>
      <c r="D4400" t="s">
        <v>300</v>
      </c>
      <c r="E4400">
        <v>-0.167660728243997</v>
      </c>
      <c r="F4400" s="2">
        <v>0.86685125430137</v>
      </c>
      <c r="G4400">
        <v>31948</v>
      </c>
      <c r="H4400" s="11">
        <v>-8.30939956459485e-5</v>
      </c>
      <c r="I4400" s="11">
        <v>-1.38535699555878e-5</v>
      </c>
      <c r="J4400">
        <v>-0.00152174957038846</v>
      </c>
      <c r="K4400">
        <v>-0.00105450459851206</v>
      </c>
      <c r="L4400" s="2">
        <v>0.000888316607220162</v>
      </c>
    </row>
    <row r="4401" spans="1:12">
      <c r="A4401" s="2">
        <v>2178</v>
      </c>
      <c r="B4401" t="str">
        <f>VLOOKUP(A4401,'Table S1'!A:E,2,FALSE)</f>
        <v>Overall health rating</v>
      </c>
      <c r="C4401" s="26" t="s">
        <v>393</v>
      </c>
      <c r="D4401" t="s">
        <v>300</v>
      </c>
      <c r="E4401" s="2">
        <v>0.276754933735003</v>
      </c>
      <c r="F4401" s="2">
        <v>0.7819700780058</v>
      </c>
      <c r="G4401">
        <v>31948</v>
      </c>
      <c r="H4401" s="2">
        <v>0.000128980347284683</v>
      </c>
      <c r="I4401" s="2">
        <v>0.000205209865085055</v>
      </c>
      <c r="J4401" s="2">
        <v>0.0025119281415814</v>
      </c>
      <c r="K4401">
        <v>-0.000784486342038447</v>
      </c>
      <c r="L4401" s="2">
        <v>0.00104244703660781</v>
      </c>
    </row>
    <row r="4402" spans="1:12">
      <c r="A4402" s="2">
        <v>2178</v>
      </c>
      <c r="B4402" t="str">
        <f>VLOOKUP(A4402,'Table S1'!A:E,2,FALSE)</f>
        <v>Overall health rating</v>
      </c>
      <c r="C4402" s="26" t="s">
        <v>394</v>
      </c>
      <c r="D4402" t="s">
        <v>300</v>
      </c>
      <c r="E4402" s="2">
        <v>1.45334009398119</v>
      </c>
      <c r="F4402" s="2">
        <v>0.146139172645798</v>
      </c>
      <c r="G4402">
        <v>31948</v>
      </c>
      <c r="H4402" s="2">
        <v>0.00077449878569214</v>
      </c>
      <c r="I4402" s="11">
        <v>-8.64065966834551e-5</v>
      </c>
      <c r="J4402" s="2">
        <v>0.0132127144054363</v>
      </c>
      <c r="K4402">
        <v>-0.000270024271364924</v>
      </c>
      <c r="L4402" s="2">
        <v>0.0018190218427492</v>
      </c>
    </row>
    <row r="4403" spans="1:12">
      <c r="A4403" s="2">
        <v>2178</v>
      </c>
      <c r="B4403" t="str">
        <f>VLOOKUP(A4403,'Table S1'!A:E,2,FALSE)</f>
        <v>Overall health rating</v>
      </c>
      <c r="C4403" s="26" t="s">
        <v>395</v>
      </c>
      <c r="D4403" t="s">
        <v>300</v>
      </c>
      <c r="E4403">
        <v>-0.289513871209598</v>
      </c>
      <c r="F4403" s="2">
        <v>0.772190045203928</v>
      </c>
      <c r="G4403">
        <v>31948</v>
      </c>
      <c r="H4403">
        <v>-0.000146288625889202</v>
      </c>
      <c r="I4403">
        <v>-0.000122203151062256</v>
      </c>
      <c r="J4403">
        <v>-0.00263214335847241</v>
      </c>
      <c r="K4403">
        <v>-0.00113667744502666</v>
      </c>
      <c r="L4403" s="2">
        <v>0.000844100193248252</v>
      </c>
    </row>
    <row r="4404" spans="1:12">
      <c r="A4404" s="2">
        <v>2178</v>
      </c>
      <c r="B4404" t="str">
        <f>VLOOKUP(A4404,'Table S1'!A:E,2,FALSE)</f>
        <v>Overall health rating</v>
      </c>
      <c r="C4404" s="26" t="s">
        <v>1670</v>
      </c>
      <c r="D4404" t="s">
        <v>300</v>
      </c>
      <c r="E4404">
        <v>-1.01237455554927</v>
      </c>
      <c r="F4404" s="2">
        <v>0.311366666428705</v>
      </c>
      <c r="G4404">
        <v>31948</v>
      </c>
      <c r="H4404">
        <v>-0.000504350916192302</v>
      </c>
      <c r="I4404" s="11">
        <v>-7.04737045724367e-5</v>
      </c>
      <c r="J4404">
        <v>-0.00918867859584449</v>
      </c>
      <c r="K4404">
        <v>-0.00148081469377913</v>
      </c>
      <c r="L4404" s="2">
        <v>0.000472112861394521</v>
      </c>
    </row>
    <row r="4405" spans="1:12">
      <c r="A4405" s="2">
        <v>2178</v>
      </c>
      <c r="B4405" t="str">
        <f>VLOOKUP(A4405,'Table S1'!A:E,2,FALSE)</f>
        <v>Overall health rating</v>
      </c>
      <c r="C4405" s="26" t="s">
        <v>416</v>
      </c>
      <c r="D4405" t="s">
        <v>300</v>
      </c>
      <c r="E4405">
        <v>-2.71357334760888</v>
      </c>
      <c r="F4405" s="2">
        <v>0.00665975139562543</v>
      </c>
      <c r="G4405">
        <v>31948</v>
      </c>
      <c r="H4405">
        <v>-0.00144130612947154</v>
      </c>
      <c r="I4405" s="11">
        <v>-2.03055786271933e-5</v>
      </c>
      <c r="J4405">
        <v>-0.0246689567358167</v>
      </c>
      <c r="K4405">
        <v>-0.00248237440716586</v>
      </c>
      <c r="L4405">
        <v>-0.000400237851777215</v>
      </c>
    </row>
    <row r="4406" spans="1:12">
      <c r="A4406" s="2">
        <v>2178</v>
      </c>
      <c r="B4406" t="str">
        <f>VLOOKUP(A4406,'Table S1'!A:E,2,FALSE)</f>
        <v>Overall health rating</v>
      </c>
      <c r="C4406" s="26" t="s">
        <v>1671</v>
      </c>
      <c r="D4406" t="s">
        <v>300</v>
      </c>
      <c r="E4406">
        <v>-1.95048921025244</v>
      </c>
      <c r="F4406" s="2">
        <v>0.0511265700521338</v>
      </c>
      <c r="G4406">
        <v>31948</v>
      </c>
      <c r="H4406">
        <v>-0.00104213155332693</v>
      </c>
      <c r="I4406" s="2">
        <v>0.000221659979232023</v>
      </c>
      <c r="J4406">
        <v>-0.0177033474018401</v>
      </c>
      <c r="K4406">
        <v>-0.00208936508140794</v>
      </c>
      <c r="L4406" s="11">
        <v>5.1019747540884e-6</v>
      </c>
    </row>
    <row r="4407" spans="1:12">
      <c r="A4407" s="2">
        <v>2178</v>
      </c>
      <c r="B4407" t="str">
        <f>VLOOKUP(A4407,'Table S1'!A:E,2,FALSE)</f>
        <v>Overall health rating</v>
      </c>
      <c r="C4407" s="26" t="s">
        <v>1672</v>
      </c>
      <c r="D4407" t="s">
        <v>300</v>
      </c>
      <c r="E4407">
        <v>-0.233502576555693</v>
      </c>
      <c r="F4407" s="2">
        <v>0.815372665085675</v>
      </c>
      <c r="G4407">
        <v>31948</v>
      </c>
      <c r="H4407">
        <v>-0.000123961054309352</v>
      </c>
      <c r="I4407" s="11">
        <v>-9.40028926621969e-5</v>
      </c>
      <c r="J4407">
        <v>-0.00212273585150308</v>
      </c>
      <c r="K4407">
        <v>-0.00116449949495539</v>
      </c>
      <c r="L4407" s="2">
        <v>0.000916577386336688</v>
      </c>
    </row>
    <row r="4408" spans="1:12">
      <c r="A4408" s="2">
        <v>2178</v>
      </c>
      <c r="B4408" t="str">
        <f>VLOOKUP(A4408,'Table S1'!A:E,2,FALSE)</f>
        <v>Overall health rating</v>
      </c>
      <c r="C4408" s="26" t="s">
        <v>1673</v>
      </c>
      <c r="D4408" t="s">
        <v>300</v>
      </c>
      <c r="E4408" s="2">
        <v>0.0778012528173421</v>
      </c>
      <c r="F4408" s="2">
        <v>0.937986637106678</v>
      </c>
      <c r="G4408">
        <v>31947</v>
      </c>
      <c r="H4408" s="11">
        <v>3.78293305101339e-5</v>
      </c>
      <c r="I4408" s="11">
        <v>-4.98068945669272e-5</v>
      </c>
      <c r="J4408" s="2">
        <v>0.000707353771419006</v>
      </c>
      <c r="K4408">
        <v>-0.00091520075385255</v>
      </c>
      <c r="L4408" s="2">
        <v>0.000990859414872817</v>
      </c>
    </row>
    <row r="4409" spans="1:12">
      <c r="A4409" s="2">
        <v>2178</v>
      </c>
      <c r="B4409" t="str">
        <f>VLOOKUP(A4409,'Table S1'!A:E,2,FALSE)</f>
        <v>Overall health rating</v>
      </c>
      <c r="C4409" s="26" t="s">
        <v>1674</v>
      </c>
      <c r="D4409" t="s">
        <v>300</v>
      </c>
      <c r="E4409" s="2">
        <v>2.58754755931701</v>
      </c>
      <c r="F4409" s="2">
        <v>0.00967055736412373</v>
      </c>
      <c r="G4409">
        <v>31948</v>
      </c>
      <c r="H4409" s="2">
        <v>0.00141761222831303</v>
      </c>
      <c r="I4409" s="2">
        <v>0.000260353961985771</v>
      </c>
      <c r="J4409" s="2">
        <v>0.0235220254495169</v>
      </c>
      <c r="K4409" s="2">
        <v>0.000343786872319908</v>
      </c>
      <c r="L4409" s="2">
        <v>0.00249143758430616</v>
      </c>
    </row>
    <row r="4410" spans="1:12">
      <c r="A4410" s="2">
        <v>2178</v>
      </c>
      <c r="B4410" t="str">
        <f>VLOOKUP(A4410,'Table S1'!A:E,2,FALSE)</f>
        <v>Overall health rating</v>
      </c>
      <c r="C4410" s="26" t="s">
        <v>1675</v>
      </c>
      <c r="D4410" t="s">
        <v>300</v>
      </c>
      <c r="E4410" s="2">
        <v>3.35256625399418</v>
      </c>
      <c r="F4410" s="2">
        <v>0.000801589866776965</v>
      </c>
      <c r="G4410">
        <v>31948</v>
      </c>
      <c r="H4410" s="2">
        <v>0.00176001160234981</v>
      </c>
      <c r="I4410" s="2">
        <v>0.000324248712377018</v>
      </c>
      <c r="J4410" s="2">
        <v>0.0304291071030653</v>
      </c>
      <c r="K4410" s="2">
        <v>0.00073104161797395</v>
      </c>
      <c r="L4410" s="2">
        <v>0.00278898158672567</v>
      </c>
    </row>
    <row r="4411" spans="1:12">
      <c r="A4411" s="2">
        <v>2178</v>
      </c>
      <c r="B4411" t="str">
        <f>VLOOKUP(A4411,'Table S1'!A:E,2,FALSE)</f>
        <v>Overall health rating</v>
      </c>
      <c r="C4411" s="26" t="s">
        <v>1676</v>
      </c>
      <c r="D4411" t="s">
        <v>300</v>
      </c>
      <c r="E4411" s="2">
        <v>4.20094507814953</v>
      </c>
      <c r="F4411" s="11">
        <v>2.66523590340354e-5</v>
      </c>
      <c r="G4411">
        <v>31948</v>
      </c>
      <c r="H4411" s="2">
        <v>0.00212329301412851</v>
      </c>
      <c r="I4411" s="2">
        <v>0.000467884550164395</v>
      </c>
      <c r="J4411" s="2">
        <v>0.0381293009690149</v>
      </c>
      <c r="K4411" s="2">
        <v>0.00113262652645408</v>
      </c>
      <c r="L4411" s="2">
        <v>0.00311395950180294</v>
      </c>
    </row>
    <row r="4412" spans="1:12">
      <c r="A4412" s="2">
        <v>2178</v>
      </c>
      <c r="B4412" t="str">
        <f>VLOOKUP(A4412,'Table S1'!A:E,2,FALSE)</f>
        <v>Overall health rating</v>
      </c>
      <c r="C4412" s="26" t="s">
        <v>1677</v>
      </c>
      <c r="D4412" t="s">
        <v>300</v>
      </c>
      <c r="E4412" s="2">
        <v>0.974092441317805</v>
      </c>
      <c r="F4412" s="2">
        <v>0.330018017389333</v>
      </c>
      <c r="G4412">
        <v>31948</v>
      </c>
      <c r="H4412" s="2">
        <v>0.000389896893162439</v>
      </c>
      <c r="I4412" s="2">
        <v>0.000119115949833716</v>
      </c>
      <c r="J4412" s="2">
        <v>0.00884121624437172</v>
      </c>
      <c r="K4412">
        <v>-0.000394641399512193</v>
      </c>
      <c r="L4412" s="2">
        <v>0.00117443518583707</v>
      </c>
    </row>
    <row r="4413" spans="1:12">
      <c r="A4413" s="2">
        <v>2178</v>
      </c>
      <c r="B4413" t="str">
        <f>VLOOKUP(A4413,'Table S1'!A:E,2,FALSE)</f>
        <v>Overall health rating</v>
      </c>
      <c r="C4413" s="26" t="s">
        <v>1678</v>
      </c>
      <c r="D4413" t="s">
        <v>300</v>
      </c>
      <c r="E4413" s="2">
        <v>0.21817497071312</v>
      </c>
      <c r="F4413" s="2">
        <v>0.827294179295136</v>
      </c>
      <c r="G4413">
        <v>31948</v>
      </c>
      <c r="H4413" s="11">
        <v>6.34920856542599e-5</v>
      </c>
      <c r="I4413" s="11">
        <v>4.65673891974593e-5</v>
      </c>
      <c r="J4413" s="2">
        <v>0.00198023515363141</v>
      </c>
      <c r="K4413">
        <v>-0.000506907513826141</v>
      </c>
      <c r="L4413" s="2">
        <v>0.000633891685134661</v>
      </c>
    </row>
    <row r="4414" spans="1:12">
      <c r="A4414" s="2">
        <v>2178</v>
      </c>
      <c r="B4414" t="str">
        <f>VLOOKUP(A4414,'Table S1'!A:E,2,FALSE)</f>
        <v>Overall health rating</v>
      </c>
      <c r="C4414" s="26" t="s">
        <v>406</v>
      </c>
      <c r="D4414" t="s">
        <v>300</v>
      </c>
      <c r="E4414" s="2">
        <v>0.0515799571721868</v>
      </c>
      <c r="F4414" s="2">
        <v>0.958863712409122</v>
      </c>
      <c r="G4414">
        <v>31948</v>
      </c>
      <c r="H4414" s="11">
        <v>2.39727901089647e-5</v>
      </c>
      <c r="I4414" s="11">
        <v>-7.80586085482609e-6</v>
      </c>
      <c r="J4414" s="2">
        <v>0.000468158396361021</v>
      </c>
      <c r="K4414">
        <v>-0.00088699317310101</v>
      </c>
      <c r="L4414" s="2">
        <v>0.000934938753318939</v>
      </c>
    </row>
    <row r="4415" spans="1:12">
      <c r="A4415" s="2">
        <v>2178</v>
      </c>
      <c r="B4415" t="str">
        <f>VLOOKUP(A4415,'Table S1'!A:E,2,FALSE)</f>
        <v>Overall health rating</v>
      </c>
      <c r="C4415" s="26" t="s">
        <v>1679</v>
      </c>
      <c r="D4415" t="s">
        <v>300</v>
      </c>
      <c r="E4415" s="2">
        <v>0.22880630925017</v>
      </c>
      <c r="F4415" s="2">
        <v>0.819020927316198</v>
      </c>
      <c r="G4415">
        <v>31948</v>
      </c>
      <c r="H4415" s="11">
        <v>7.62578507432191e-5</v>
      </c>
      <c r="I4415" s="11">
        <v>-6.2267045330044e-5</v>
      </c>
      <c r="J4415" s="2">
        <v>0.00207672903756508</v>
      </c>
      <c r="K4415">
        <v>-0.000576994693545858</v>
      </c>
      <c r="L4415" s="2">
        <v>0.000729510395032296</v>
      </c>
    </row>
    <row r="4416" spans="1:12">
      <c r="A4416" s="2">
        <v>2178</v>
      </c>
      <c r="B4416" t="str">
        <f>VLOOKUP(A4416,'Table S1'!A:E,2,FALSE)</f>
        <v>Overall health rating</v>
      </c>
      <c r="C4416" s="26" t="s">
        <v>408</v>
      </c>
      <c r="D4416" t="s">
        <v>300</v>
      </c>
      <c r="E4416" s="2">
        <v>0.862903664593046</v>
      </c>
      <c r="F4416" s="2">
        <v>0.388196913542329</v>
      </c>
      <c r="G4416">
        <v>31946</v>
      </c>
      <c r="H4416" s="2">
        <v>0.000413334978917872</v>
      </c>
      <c r="I4416" s="11">
        <v>4.75713882238654e-5</v>
      </c>
      <c r="J4416" s="2">
        <v>0.00783261487674081</v>
      </c>
      <c r="K4416">
        <v>-0.000525532707441228</v>
      </c>
      <c r="L4416" s="2">
        <v>0.00135220266527697</v>
      </c>
    </row>
    <row r="4417" spans="1:12">
      <c r="A4417" s="2">
        <v>2178</v>
      </c>
      <c r="B4417" t="str">
        <f>VLOOKUP(A4417,'Table S1'!A:E,2,FALSE)</f>
        <v>Overall health rating</v>
      </c>
      <c r="C4417" s="26" t="s">
        <v>1119</v>
      </c>
      <c r="D4417" t="s">
        <v>300</v>
      </c>
      <c r="E4417">
        <v>-1.0559942957858</v>
      </c>
      <c r="F4417" s="2">
        <v>0.290978806117576</v>
      </c>
      <c r="G4417">
        <v>31948</v>
      </c>
      <c r="H4417">
        <v>-0.000525638057527036</v>
      </c>
      <c r="I4417" s="2">
        <v>0.000251382544420886</v>
      </c>
      <c r="J4417">
        <v>-0.00960008677734044</v>
      </c>
      <c r="K4417">
        <v>-0.00150127845447149</v>
      </c>
      <c r="L4417" s="2">
        <v>0.000450002339417414</v>
      </c>
    </row>
    <row r="4418" spans="1:12">
      <c r="A4418" s="2">
        <v>2178</v>
      </c>
      <c r="B4418" t="str">
        <f>VLOOKUP(A4418,'Table S1'!A:E,2,FALSE)</f>
        <v>Overall health rating</v>
      </c>
      <c r="C4418" s="26" t="s">
        <v>1680</v>
      </c>
      <c r="D4418" t="s">
        <v>300</v>
      </c>
      <c r="E4418">
        <v>-0.511968929787989</v>
      </c>
      <c r="F4418" s="2">
        <v>0.608676293614154</v>
      </c>
      <c r="G4418">
        <v>31948</v>
      </c>
      <c r="H4418">
        <v>-0.000256627922386177</v>
      </c>
      <c r="I4418">
        <v>-0.000137070831556199</v>
      </c>
      <c r="J4418">
        <v>-0.00464681566826612</v>
      </c>
      <c r="K4418">
        <v>-0.00123911047637168</v>
      </c>
      <c r="L4418" s="2">
        <v>0.000725854631599324</v>
      </c>
    </row>
    <row r="4419" spans="1:12">
      <c r="A4419" s="2">
        <v>2178</v>
      </c>
      <c r="B4419" t="str">
        <f>VLOOKUP(A4419,'Table S1'!A:E,2,FALSE)</f>
        <v>Overall health rating</v>
      </c>
      <c r="C4419" s="26" t="s">
        <v>1681</v>
      </c>
      <c r="D4419" t="s">
        <v>300</v>
      </c>
      <c r="E4419">
        <v>-3.22074401268468</v>
      </c>
      <c r="F4419" s="2">
        <v>0.00127986202549265</v>
      </c>
      <c r="G4419">
        <v>31948</v>
      </c>
      <c r="H4419">
        <v>-0.00160843142769932</v>
      </c>
      <c r="I4419" s="2">
        <v>0.000385413406931792</v>
      </c>
      <c r="J4419">
        <v>-0.02923264063664</v>
      </c>
      <c r="K4419">
        <v>-0.00258726957646724</v>
      </c>
      <c r="L4419">
        <v>-0.000629593278931395</v>
      </c>
    </row>
    <row r="4420" spans="1:12">
      <c r="A4420" s="2">
        <v>2178</v>
      </c>
      <c r="B4420" t="str">
        <f>VLOOKUP(A4420,'Table S1'!A:E,2,FALSE)</f>
        <v>Overall health rating</v>
      </c>
      <c r="C4420" s="26" t="s">
        <v>915</v>
      </c>
      <c r="D4420" t="s">
        <v>300</v>
      </c>
      <c r="E4420" s="2">
        <v>0.0426359722971969</v>
      </c>
      <c r="F4420" s="2">
        <v>0.965991986248039</v>
      </c>
      <c r="G4420">
        <v>31948</v>
      </c>
      <c r="H4420" s="11">
        <v>2.13578635210949e-5</v>
      </c>
      <c r="I4420">
        <v>-0.000243360547442441</v>
      </c>
      <c r="J4420" s="2">
        <v>0.000387576641155544</v>
      </c>
      <c r="K4420">
        <v>-0.000960494478559729</v>
      </c>
      <c r="L4420" s="2">
        <v>0.00100321020560192</v>
      </c>
    </row>
    <row r="4421" spans="1:12">
      <c r="A4421" s="2">
        <v>2178</v>
      </c>
      <c r="B4421" t="str">
        <f>VLOOKUP(A4421,'Table S1'!A:E,2,FALSE)</f>
        <v>Overall health rating</v>
      </c>
      <c r="C4421" s="26" t="s">
        <v>1682</v>
      </c>
      <c r="D4421" t="s">
        <v>300</v>
      </c>
      <c r="E4421">
        <v>-1.3142380878437</v>
      </c>
      <c r="F4421" s="2">
        <v>0.188775530293854</v>
      </c>
      <c r="G4421">
        <v>31948</v>
      </c>
      <c r="H4421">
        <v>-0.000650986450674981</v>
      </c>
      <c r="I4421">
        <v>-0.00021227076908166</v>
      </c>
      <c r="J4421">
        <v>-0.0119285014833872</v>
      </c>
      <c r="K4421">
        <v>-0.00162185949855522</v>
      </c>
      <c r="L4421" s="2">
        <v>0.00031988659720526</v>
      </c>
    </row>
    <row r="4422" spans="1:12">
      <c r="A4422" s="2">
        <v>2178</v>
      </c>
      <c r="B4422" t="str">
        <f>VLOOKUP(A4422,'Table S1'!A:E,2,FALSE)</f>
        <v>Overall health rating</v>
      </c>
      <c r="C4422" s="26" t="s">
        <v>1683</v>
      </c>
      <c r="D4422" t="s">
        <v>300</v>
      </c>
      <c r="E4422">
        <v>-1.52247419439815</v>
      </c>
      <c r="F4422" s="2">
        <v>0.127900203975367</v>
      </c>
      <c r="G4422">
        <v>31948</v>
      </c>
      <c r="H4422">
        <v>-0.000708642030025009</v>
      </c>
      <c r="I4422" s="11">
        <v>2.33810974650725e-5</v>
      </c>
      <c r="J4422">
        <v>-0.0138185279016636</v>
      </c>
      <c r="K4422">
        <v>-0.00162095008979667</v>
      </c>
      <c r="L4422" s="2">
        <v>0.00020366602974665</v>
      </c>
    </row>
    <row r="4423" spans="1:12">
      <c r="A4423" s="2">
        <v>2178</v>
      </c>
      <c r="B4423" t="str">
        <f>VLOOKUP(A4423,'Table S1'!A:E,2,FALSE)</f>
        <v>Overall health rating</v>
      </c>
      <c r="C4423" s="26" t="s">
        <v>1684</v>
      </c>
      <c r="D4423" t="s">
        <v>300</v>
      </c>
      <c r="E4423">
        <v>-1.14919396569803</v>
      </c>
      <c r="F4423" s="2">
        <v>0.250484611749708</v>
      </c>
      <c r="G4423">
        <v>31948</v>
      </c>
      <c r="H4423">
        <v>-0.000484034531771268</v>
      </c>
      <c r="I4423" s="2">
        <v>0.00030434406916949</v>
      </c>
      <c r="J4423">
        <v>-0.0104305011788389</v>
      </c>
      <c r="K4423">
        <v>-0.00130959246260764</v>
      </c>
      <c r="L4423" s="2">
        <v>0.000341523399065103</v>
      </c>
    </row>
    <row r="4424" spans="1:12">
      <c r="A4424" s="2">
        <v>2178</v>
      </c>
      <c r="B4424" t="str">
        <f>VLOOKUP(A4424,'Table S1'!A:E,2,FALSE)</f>
        <v>Overall health rating</v>
      </c>
      <c r="C4424" s="26" t="s">
        <v>1685</v>
      </c>
      <c r="D4424" t="s">
        <v>300</v>
      </c>
      <c r="E4424">
        <v>-3.33639545834929</v>
      </c>
      <c r="F4424" s="2">
        <v>0.000849690800776366</v>
      </c>
      <c r="G4424">
        <v>31948</v>
      </c>
      <c r="H4424">
        <v>-0.00122807548446445</v>
      </c>
      <c r="I4424" s="2">
        <v>0.00045042928291486</v>
      </c>
      <c r="J4424">
        <v>-0.0303348302540886</v>
      </c>
      <c r="K4424">
        <v>-0.00194953519839224</v>
      </c>
      <c r="L4424">
        <v>-0.000506615770536658</v>
      </c>
    </row>
    <row r="4425" spans="1:12">
      <c r="A4425" s="2">
        <v>2178</v>
      </c>
      <c r="B4425" t="str">
        <f>VLOOKUP(A4425,'Table S1'!A:E,2,FALSE)</f>
        <v>Overall health rating</v>
      </c>
      <c r="C4425" s="26" t="s">
        <v>417</v>
      </c>
      <c r="D4425" t="s">
        <v>300</v>
      </c>
      <c r="E4425">
        <v>-1.99249733727793</v>
      </c>
      <c r="F4425" s="2">
        <v>0.0463250111260785</v>
      </c>
      <c r="G4425">
        <v>31948</v>
      </c>
      <c r="H4425">
        <v>-0.000877985295200175</v>
      </c>
      <c r="I4425" s="11">
        <v>6.60402506799465e-5</v>
      </c>
      <c r="J4425">
        <v>-0.0180846283966407</v>
      </c>
      <c r="K4425">
        <v>-0.00174166763084092</v>
      </c>
      <c r="L4425" s="11">
        <v>-1.43029595594266e-5</v>
      </c>
    </row>
    <row r="4426" spans="1:12">
      <c r="A4426" s="2">
        <v>2178</v>
      </c>
      <c r="B4426" t="str">
        <f>VLOOKUP(A4426,'Table S1'!A:E,2,FALSE)</f>
        <v>Overall health rating</v>
      </c>
      <c r="C4426" s="26" t="s">
        <v>418</v>
      </c>
      <c r="D4426" t="s">
        <v>300</v>
      </c>
      <c r="E4426">
        <v>-2.34547999965863</v>
      </c>
      <c r="F4426" s="2">
        <v>0.01900868085474</v>
      </c>
      <c r="G4426">
        <v>31948</v>
      </c>
      <c r="H4426">
        <v>-0.0011119948741269</v>
      </c>
      <c r="I4426" s="2">
        <v>0.000167015874260278</v>
      </c>
      <c r="J4426">
        <v>-0.0212884270467973</v>
      </c>
      <c r="K4426">
        <v>-0.00204125134951618</v>
      </c>
      <c r="L4426">
        <v>-0.000182738398737606</v>
      </c>
    </row>
    <row r="4427" spans="1:12">
      <c r="A4427" s="2">
        <v>2178</v>
      </c>
      <c r="B4427" t="str">
        <f>VLOOKUP(A4427,'Table S1'!A:E,2,FALSE)</f>
        <v>Overall health rating</v>
      </c>
      <c r="C4427" s="26" t="s">
        <v>1686</v>
      </c>
      <c r="D4427" t="s">
        <v>300</v>
      </c>
      <c r="E4427">
        <v>-4.22483444941298</v>
      </c>
      <c r="F4427" s="11">
        <v>2.39778819606877e-5</v>
      </c>
      <c r="G4427">
        <v>31948</v>
      </c>
      <c r="H4427">
        <v>-0.00170355749245915</v>
      </c>
      <c r="I4427" s="2">
        <v>0.000128326390122029</v>
      </c>
      <c r="J4427">
        <v>-0.0384095744790016</v>
      </c>
      <c r="K4427">
        <v>-0.00249389327287842</v>
      </c>
      <c r="L4427">
        <v>-0.000913221712039876</v>
      </c>
    </row>
    <row r="4428" spans="1:12">
      <c r="A4428" s="2">
        <v>2178</v>
      </c>
      <c r="B4428" t="str">
        <f>VLOOKUP(A4428,'Table S1'!A:E,2,FALSE)</f>
        <v>Overall health rating</v>
      </c>
      <c r="C4428" s="26" t="s">
        <v>1687</v>
      </c>
      <c r="D4428" t="s">
        <v>300</v>
      </c>
      <c r="E4428">
        <v>-3.1587589201628</v>
      </c>
      <c r="F4428" s="2">
        <v>0.00158590046866537</v>
      </c>
      <c r="G4428">
        <v>31948</v>
      </c>
      <c r="H4428">
        <v>-0.00118649052839434</v>
      </c>
      <c r="I4428" s="2">
        <v>0.000328454737690019</v>
      </c>
      <c r="J4428">
        <v>-0.0286700414585046</v>
      </c>
      <c r="K4428">
        <v>-0.00192271854311242</v>
      </c>
      <c r="L4428">
        <v>-0.00045026251367627</v>
      </c>
    </row>
    <row r="4429" spans="1:12">
      <c r="A4429" s="2">
        <v>2178</v>
      </c>
      <c r="B4429" t="str">
        <f>VLOOKUP(A4429,'Table S1'!A:E,2,FALSE)</f>
        <v>Overall health rating</v>
      </c>
      <c r="C4429" s="26" t="s">
        <v>1530</v>
      </c>
      <c r="D4429" t="s">
        <v>300</v>
      </c>
      <c r="E4429">
        <v>-2.05038548710921</v>
      </c>
      <c r="F4429" s="2">
        <v>0.0403349700679875</v>
      </c>
      <c r="G4429">
        <v>31948</v>
      </c>
      <c r="H4429">
        <v>-0.000849890610176104</v>
      </c>
      <c r="I4429">
        <v>-0.000133127472347527</v>
      </c>
      <c r="J4429">
        <v>-0.0186416977620468</v>
      </c>
      <c r="K4429">
        <v>-0.00166233203032011</v>
      </c>
      <c r="L4429" s="11">
        <v>-3.7449190032098e-5</v>
      </c>
    </row>
    <row r="4430" spans="1:12">
      <c r="A4430" s="2">
        <v>2178</v>
      </c>
      <c r="B4430" t="str">
        <f>VLOOKUP(A4430,'Table S1'!A:E,2,FALSE)</f>
        <v>Overall health rating</v>
      </c>
      <c r="C4430" s="26" t="s">
        <v>422</v>
      </c>
      <c r="D4430" t="s">
        <v>300</v>
      </c>
      <c r="E4430">
        <v>-2.76321744586468</v>
      </c>
      <c r="F4430" s="2">
        <v>0.00572673712891079</v>
      </c>
      <c r="G4430">
        <v>31948</v>
      </c>
      <c r="H4430">
        <v>-0.00111972028791199</v>
      </c>
      <c r="I4430" s="11">
        <v>2.26442357834371e-5</v>
      </c>
      <c r="J4430">
        <v>-0.0251232210062759</v>
      </c>
      <c r="K4430">
        <v>-0.00191397359118102</v>
      </c>
      <c r="L4430">
        <v>-0.000325466984642969</v>
      </c>
    </row>
    <row r="4431" spans="1:12">
      <c r="A4431" s="2">
        <v>2178</v>
      </c>
      <c r="B4431" t="str">
        <f>VLOOKUP(A4431,'Table S1'!A:E,2,FALSE)</f>
        <v>Overall health rating</v>
      </c>
      <c r="C4431" s="26" t="s">
        <v>423</v>
      </c>
      <c r="D4431" t="s">
        <v>300</v>
      </c>
      <c r="E4431" s="2">
        <v>0.342469481910726</v>
      </c>
      <c r="F4431" s="2">
        <v>0.731999859858455</v>
      </c>
      <c r="G4431">
        <v>31948</v>
      </c>
      <c r="H4431" s="2">
        <v>0.000114638299730288</v>
      </c>
      <c r="I4431" s="2">
        <v>0.000130118734559846</v>
      </c>
      <c r="J4431" s="2">
        <v>0.00310837721168891</v>
      </c>
      <c r="K4431">
        <v>-0.000541465275256579</v>
      </c>
      <c r="L4431" s="2">
        <v>0.000770741874717155</v>
      </c>
    </row>
    <row r="4432" spans="1:12">
      <c r="A4432" s="2">
        <v>2178</v>
      </c>
      <c r="B4432" t="str">
        <f>VLOOKUP(A4432,'Table S1'!A:E,2,FALSE)</f>
        <v>Overall health rating</v>
      </c>
      <c r="C4432" s="26" t="s">
        <v>424</v>
      </c>
      <c r="D4432" t="s">
        <v>300</v>
      </c>
      <c r="E4432">
        <v>-3.08929720290821</v>
      </c>
      <c r="F4432" s="2">
        <v>0.00200802810501196</v>
      </c>
      <c r="G4432">
        <v>31948</v>
      </c>
      <c r="H4432">
        <v>-0.00115124165215627</v>
      </c>
      <c r="I4432" s="2">
        <v>0.000201842985177975</v>
      </c>
      <c r="J4432">
        <v>-0.0280395817229558</v>
      </c>
      <c r="K4432">
        <v>-0.00188165945114488</v>
      </c>
      <c r="L4432">
        <v>-0.000420823853167652</v>
      </c>
    </row>
    <row r="4433" spans="1:12">
      <c r="A4433" s="2">
        <v>2178</v>
      </c>
      <c r="B4433" t="str">
        <f>VLOOKUP(A4433,'Table S1'!A:E,2,FALSE)</f>
        <v>Overall health rating</v>
      </c>
      <c r="C4433" s="26" t="s">
        <v>425</v>
      </c>
      <c r="D4433" t="s">
        <v>300</v>
      </c>
      <c r="E4433">
        <v>-3.49984994266728</v>
      </c>
      <c r="F4433" s="2">
        <v>0.00046615404477583</v>
      </c>
      <c r="G4433">
        <v>31948</v>
      </c>
      <c r="H4433">
        <v>-0.00119144522234657</v>
      </c>
      <c r="I4433" s="2">
        <v>0.000244663269904552</v>
      </c>
      <c r="J4433">
        <v>-0.031765907272735</v>
      </c>
      <c r="K4433">
        <v>-0.00185869617214179</v>
      </c>
      <c r="L4433">
        <v>-0.000524194272551352</v>
      </c>
    </row>
    <row r="4434" spans="1:12">
      <c r="A4434" s="2">
        <v>2178</v>
      </c>
      <c r="B4434" t="str">
        <f>VLOOKUP(A4434,'Table S1'!A:E,2,FALSE)</f>
        <v>Overall health rating</v>
      </c>
      <c r="C4434" s="26" t="s">
        <v>426</v>
      </c>
      <c r="D4434" t="s">
        <v>300</v>
      </c>
      <c r="E4434">
        <v>-2.20424802166556</v>
      </c>
      <c r="F4434" s="2">
        <v>0.0275140094984346</v>
      </c>
      <c r="G4434">
        <v>31948</v>
      </c>
      <c r="H4434">
        <v>-0.00100899072992702</v>
      </c>
      <c r="I4434" s="11">
        <v>-4.2082748030896e-5</v>
      </c>
      <c r="J4434">
        <v>-0.0200412972416552</v>
      </c>
      <c r="K4434">
        <v>-0.00190619485418229</v>
      </c>
      <c r="L4434">
        <v>-0.000111786605671759</v>
      </c>
    </row>
    <row r="4435" spans="1:12">
      <c r="A4435" s="2">
        <v>2178</v>
      </c>
      <c r="B4435" t="str">
        <f>VLOOKUP(A4435,'Table S1'!A:E,2,FALSE)</f>
        <v>Overall health rating</v>
      </c>
      <c r="C4435" s="26" t="s">
        <v>427</v>
      </c>
      <c r="D4435" t="s">
        <v>300</v>
      </c>
      <c r="E4435">
        <v>-2.10218243976737</v>
      </c>
      <c r="F4435" s="2">
        <v>0.0355451036374189</v>
      </c>
      <c r="G4435">
        <v>31948</v>
      </c>
      <c r="H4435">
        <v>-0.00083090253469624</v>
      </c>
      <c r="I4435">
        <v>-0.000148314711037588</v>
      </c>
      <c r="J4435">
        <v>-0.0191121492156814</v>
      </c>
      <c r="K4435">
        <v>-0.00160562156578943</v>
      </c>
      <c r="L4435" s="11">
        <v>-5.61835036030503e-5</v>
      </c>
    </row>
    <row r="4436" spans="1:12">
      <c r="A4436" s="2">
        <v>2178</v>
      </c>
      <c r="B4436" t="str">
        <f>VLOOKUP(A4436,'Table S1'!A:E,2,FALSE)</f>
        <v>Overall health rating</v>
      </c>
      <c r="C4436" s="26" t="s">
        <v>428</v>
      </c>
      <c r="D4436" t="s">
        <v>300</v>
      </c>
      <c r="E4436" s="2">
        <v>0.695868895187178</v>
      </c>
      <c r="F4436" s="2">
        <v>0.48651600029771</v>
      </c>
      <c r="G4436">
        <v>31948</v>
      </c>
      <c r="H4436" s="2">
        <v>0.000311458187582391</v>
      </c>
      <c r="I4436" s="11">
        <v>-2.16314684986004e-5</v>
      </c>
      <c r="J4436" s="2">
        <v>0.00631595844410688</v>
      </c>
      <c r="K4436">
        <v>-0.000565819073255999</v>
      </c>
      <c r="L4436" s="2">
        <v>0.00118873544842078</v>
      </c>
    </row>
    <row r="4437" spans="1:12">
      <c r="A4437" s="2">
        <v>2178</v>
      </c>
      <c r="B4437" t="str">
        <f>VLOOKUP(A4437,'Table S1'!A:E,2,FALSE)</f>
        <v>Overall health rating</v>
      </c>
      <c r="C4437" s="26" t="s">
        <v>429</v>
      </c>
      <c r="D4437" t="s">
        <v>300</v>
      </c>
      <c r="E4437">
        <v>-1.60687347007167</v>
      </c>
      <c r="F4437" s="2">
        <v>0.108092009663472</v>
      </c>
      <c r="G4437">
        <v>31948</v>
      </c>
      <c r="H4437">
        <v>-0.00075930589516186</v>
      </c>
      <c r="I4437" s="11">
        <v>-1.69607510587461e-5</v>
      </c>
      <c r="J4437">
        <v>-0.0145845663344107</v>
      </c>
      <c r="K4437">
        <v>-0.00168549493194086</v>
      </c>
      <c r="L4437" s="2">
        <v>0.000166883141617137</v>
      </c>
    </row>
    <row r="4438" spans="1:12">
      <c r="A4438" s="2">
        <v>2178</v>
      </c>
      <c r="B4438" t="str">
        <f>VLOOKUP(A4438,'Table S1'!A:E,2,FALSE)</f>
        <v>Overall health rating</v>
      </c>
      <c r="C4438" s="26" t="s">
        <v>430</v>
      </c>
      <c r="D4438" t="s">
        <v>300</v>
      </c>
      <c r="E4438" s="2">
        <v>0.557529045798685</v>
      </c>
      <c r="F4438" s="2">
        <v>0.57716992584066</v>
      </c>
      <c r="G4438">
        <v>31948</v>
      </c>
      <c r="H4438" s="2">
        <v>0.00025645382115454</v>
      </c>
      <c r="I4438" s="11">
        <v>-7.97374889795989e-5</v>
      </c>
      <c r="J4438" s="2">
        <v>0.00506033580319734</v>
      </c>
      <c r="K4438">
        <v>-0.000645130231578272</v>
      </c>
      <c r="L4438" s="2">
        <v>0.00115803787388735</v>
      </c>
    </row>
    <row r="4439" spans="1:12">
      <c r="A4439" s="2">
        <v>2178</v>
      </c>
      <c r="B4439" t="str">
        <f>VLOOKUP(A4439,'Table S1'!A:E,2,FALSE)</f>
        <v>Overall health rating</v>
      </c>
      <c r="C4439" s="26" t="s">
        <v>431</v>
      </c>
      <c r="D4439" t="s">
        <v>300</v>
      </c>
      <c r="E4439" s="2">
        <v>2.04118062203139</v>
      </c>
      <c r="F4439" s="2">
        <v>0.0412410766212488</v>
      </c>
      <c r="G4439">
        <v>31948</v>
      </c>
      <c r="H4439" s="2">
        <v>0.000615376127501189</v>
      </c>
      <c r="I4439" s="2">
        <v>0.000268918979488126</v>
      </c>
      <c r="J4439" s="2">
        <v>0.0185264955436738</v>
      </c>
      <c r="K4439" s="11">
        <v>2.44628443964785e-5</v>
      </c>
      <c r="L4439" s="2">
        <v>0.0012062894106059</v>
      </c>
    </row>
    <row r="4440" spans="1:12">
      <c r="A4440" s="2">
        <v>2178</v>
      </c>
      <c r="B4440" t="str">
        <f>VLOOKUP(A4440,'Table S1'!A:E,2,FALSE)</f>
        <v>Overall health rating</v>
      </c>
      <c r="C4440" s="26" t="s">
        <v>432</v>
      </c>
      <c r="D4440" t="s">
        <v>300</v>
      </c>
      <c r="E4440">
        <v>-3.34200097463009</v>
      </c>
      <c r="F4440" s="2">
        <v>0.000832721691119644</v>
      </c>
      <c r="G4440">
        <v>31947</v>
      </c>
      <c r="H4440">
        <v>-0.00126417098541133</v>
      </c>
      <c r="I4440" s="2">
        <v>0.000404362383379304</v>
      </c>
      <c r="J4440">
        <v>-0.0303332795360408</v>
      </c>
      <c r="K4440">
        <v>-0.00200559012229336</v>
      </c>
      <c r="L4440">
        <v>-0.000522751848529295</v>
      </c>
    </row>
    <row r="4441" spans="1:12">
      <c r="A4441" s="2">
        <v>2178</v>
      </c>
      <c r="B4441" t="str">
        <f>VLOOKUP(A4441,'Table S1'!A:E,2,FALSE)</f>
        <v>Overall health rating</v>
      </c>
      <c r="C4441" s="26" t="s">
        <v>433</v>
      </c>
      <c r="D4441" t="s">
        <v>300</v>
      </c>
      <c r="E4441" s="2">
        <v>0.993083751083087</v>
      </c>
      <c r="F4441" s="2">
        <v>0.320676663113544</v>
      </c>
      <c r="G4441">
        <v>31948</v>
      </c>
      <c r="H4441" s="2">
        <v>0.000365538111328695</v>
      </c>
      <c r="I4441" s="11">
        <v>-5.05176481285665e-5</v>
      </c>
      <c r="J4441" s="2">
        <v>0.00901358825885071</v>
      </c>
      <c r="K4441">
        <v>-0.000355920351895775</v>
      </c>
      <c r="L4441" s="2">
        <v>0.00108699657455317</v>
      </c>
    </row>
    <row r="4442" spans="1:12">
      <c r="A4442" s="2">
        <v>2178</v>
      </c>
      <c r="B4442" t="str">
        <f>VLOOKUP(A4442,'Table S1'!A:E,2,FALSE)</f>
        <v>Overall health rating</v>
      </c>
      <c r="C4442" s="26" t="s">
        <v>434</v>
      </c>
      <c r="D4442" t="s">
        <v>300</v>
      </c>
      <c r="E4442">
        <v>-3.58569505945414</v>
      </c>
      <c r="F4442" s="2">
        <v>0.000336682801007862</v>
      </c>
      <c r="G4442">
        <v>31947</v>
      </c>
      <c r="H4442">
        <v>-0.00191686650069515</v>
      </c>
      <c r="I4442" s="2">
        <v>0.000511897255794723</v>
      </c>
      <c r="J4442">
        <v>-0.0325451402902304</v>
      </c>
      <c r="K4442">
        <v>-0.00296467775827983</v>
      </c>
      <c r="L4442">
        <v>-0.000869055243110458</v>
      </c>
    </row>
    <row r="4443" spans="1:12">
      <c r="A4443" s="2">
        <v>2178</v>
      </c>
      <c r="B4443" t="str">
        <f>VLOOKUP(A4443,'Table S1'!A:E,2,FALSE)</f>
        <v>Overall health rating</v>
      </c>
      <c r="C4443" s="26" t="s">
        <v>435</v>
      </c>
      <c r="D4443" t="s">
        <v>300</v>
      </c>
      <c r="E4443" s="2">
        <v>0.272927909403034</v>
      </c>
      <c r="F4443" s="2">
        <v>0.784910396130905</v>
      </c>
      <c r="G4443">
        <v>31948</v>
      </c>
      <c r="H4443" s="2">
        <v>0.000106185988609535</v>
      </c>
      <c r="I4443" s="11">
        <v>-9.86607473501945e-5</v>
      </c>
      <c r="J4443" s="2">
        <v>0.00247719268090414</v>
      </c>
      <c r="K4443">
        <v>-0.000656391201958841</v>
      </c>
      <c r="L4443" s="2">
        <v>0.000868763179177911</v>
      </c>
    </row>
    <row r="4444" spans="1:12">
      <c r="A4444" s="2">
        <v>2178</v>
      </c>
      <c r="B4444" t="str">
        <f>VLOOKUP(A4444,'Table S1'!A:E,2,FALSE)</f>
        <v>Overall health rating</v>
      </c>
      <c r="C4444" s="26" t="s">
        <v>436</v>
      </c>
      <c r="D4444" t="s">
        <v>300</v>
      </c>
      <c r="E4444" s="2">
        <v>0.488269443995042</v>
      </c>
      <c r="F4444" s="2">
        <v>0.62536235292517</v>
      </c>
      <c r="G4444">
        <v>31948</v>
      </c>
      <c r="H4444" s="2">
        <v>0.00017495726431066</v>
      </c>
      <c r="I4444" s="11">
        <v>-3.634124616644e-5</v>
      </c>
      <c r="J4444" s="2">
        <v>0.00443171054077699</v>
      </c>
      <c r="K4444">
        <v>-0.000527365874859336</v>
      </c>
      <c r="L4444" s="2">
        <v>0.000877280403480657</v>
      </c>
    </row>
    <row r="4445" spans="1:12">
      <c r="A4445" s="2">
        <v>2178</v>
      </c>
      <c r="B4445" t="str">
        <f>VLOOKUP(A4445,'Table S1'!A:E,2,FALSE)</f>
        <v>Overall health rating</v>
      </c>
      <c r="C4445" s="26" t="s">
        <v>437</v>
      </c>
      <c r="D4445" t="s">
        <v>300</v>
      </c>
      <c r="E4445">
        <v>-3.68926229426009</v>
      </c>
      <c r="F4445" s="2">
        <v>0.000225278306191909</v>
      </c>
      <c r="G4445">
        <v>31948</v>
      </c>
      <c r="H4445">
        <v>-0.00148021033310881</v>
      </c>
      <c r="I4445" s="2">
        <v>0.000427468123467848</v>
      </c>
      <c r="J4445">
        <v>-0.0335409266829916</v>
      </c>
      <c r="K4445">
        <v>-0.00226661927529443</v>
      </c>
      <c r="L4445">
        <v>-0.000693801390923182</v>
      </c>
    </row>
    <row r="4446" spans="1:12">
      <c r="A4446" s="2">
        <v>2178</v>
      </c>
      <c r="B4446" t="str">
        <f>VLOOKUP(A4446,'Table S1'!A:E,2,FALSE)</f>
        <v>Overall health rating</v>
      </c>
      <c r="C4446" s="26" t="s">
        <v>1688</v>
      </c>
      <c r="D4446" t="s">
        <v>300</v>
      </c>
      <c r="E4446">
        <v>-2.94475992759684</v>
      </c>
      <c r="F4446" s="2">
        <v>0.00323438174432675</v>
      </c>
      <c r="G4446">
        <v>31948</v>
      </c>
      <c r="H4446">
        <v>-0.00133309029347764</v>
      </c>
      <c r="I4446" s="2">
        <v>0.000415914478724652</v>
      </c>
      <c r="J4446">
        <v>-0.0267277089969225</v>
      </c>
      <c r="K4446">
        <v>-0.00222039792423816</v>
      </c>
      <c r="L4446">
        <v>-0.000445782662717114</v>
      </c>
    </row>
    <row r="4447" spans="1:12">
      <c r="A4447" s="2">
        <v>2178</v>
      </c>
      <c r="B4447" t="str">
        <f>VLOOKUP(A4447,'Table S1'!A:E,2,FALSE)</f>
        <v>Overall health rating</v>
      </c>
      <c r="C4447" s="26" t="s">
        <v>1689</v>
      </c>
      <c r="D4447" t="s">
        <v>300</v>
      </c>
      <c r="E4447">
        <v>-2.14844556229193</v>
      </c>
      <c r="F4447" s="2">
        <v>0.0316858698852697</v>
      </c>
      <c r="G4447">
        <v>31948</v>
      </c>
      <c r="H4447">
        <v>-0.000903384211601894</v>
      </c>
      <c r="I4447" s="2">
        <v>0.000166441115898786</v>
      </c>
      <c r="J4447">
        <v>-0.0195000710402664</v>
      </c>
      <c r="K4447">
        <v>-0.00172754640241294</v>
      </c>
      <c r="L4447" s="11">
        <v>-7.92220207908444e-5</v>
      </c>
    </row>
    <row r="4448" spans="1:12">
      <c r="A4448" s="2">
        <v>2178</v>
      </c>
      <c r="B4448" t="str">
        <f>VLOOKUP(A4448,'Table S1'!A:E,2,FALSE)</f>
        <v>Overall health rating</v>
      </c>
      <c r="C4448" s="26" t="s">
        <v>1690</v>
      </c>
      <c r="D4448" t="s">
        <v>300</v>
      </c>
      <c r="E4448">
        <v>-3.0707959839533</v>
      </c>
      <c r="F4448" s="2">
        <v>0.00213668200413106</v>
      </c>
      <c r="G4448">
        <v>31948</v>
      </c>
      <c r="H4448">
        <v>-0.00147810703854305</v>
      </c>
      <c r="I4448" s="2">
        <v>0.000308836447068168</v>
      </c>
      <c r="J4448">
        <v>-0.0278716579503994</v>
      </c>
      <c r="K4448">
        <v>-0.00242155829210459</v>
      </c>
      <c r="L4448">
        <v>-0.000534655784981511</v>
      </c>
    </row>
    <row r="4449" spans="1:12">
      <c r="A4449" s="2">
        <v>2178</v>
      </c>
      <c r="B4449" t="str">
        <f>VLOOKUP(A4449,'Table S1'!A:E,2,FALSE)</f>
        <v>Overall health rating</v>
      </c>
      <c r="C4449" s="26" t="s">
        <v>441</v>
      </c>
      <c r="D4449" t="s">
        <v>300</v>
      </c>
      <c r="E4449">
        <v>-0.761888953066372</v>
      </c>
      <c r="F4449" s="2">
        <v>0.446131907989742</v>
      </c>
      <c r="G4449">
        <v>31948</v>
      </c>
      <c r="H4449">
        <v>-0.000330289788646798</v>
      </c>
      <c r="I4449" s="2">
        <v>0.00011072924057964</v>
      </c>
      <c r="J4449">
        <v>-0.00691518043107378</v>
      </c>
      <c r="K4449">
        <v>-0.00117999447841923</v>
      </c>
      <c r="L4449" s="2">
        <v>0.000519414901125636</v>
      </c>
    </row>
    <row r="4450" spans="1:12">
      <c r="A4450" s="2">
        <v>2178</v>
      </c>
      <c r="B4450" t="str">
        <f>VLOOKUP(A4450,'Table S1'!A:E,2,FALSE)</f>
        <v>Overall health rating</v>
      </c>
      <c r="C4450" s="26" t="s">
        <v>442</v>
      </c>
      <c r="D4450" t="s">
        <v>300</v>
      </c>
      <c r="E4450">
        <v>-2.85513341834859</v>
      </c>
      <c r="F4450" s="2">
        <v>0.00430464542894777</v>
      </c>
      <c r="G4450">
        <v>31948</v>
      </c>
      <c r="H4450">
        <v>-0.00132388949216698</v>
      </c>
      <c r="I4450" s="2">
        <v>0.000379824056960273</v>
      </c>
      <c r="J4450">
        <v>-0.0259142262966359</v>
      </c>
      <c r="K4450">
        <v>-0.00223273459741413</v>
      </c>
      <c r="L4450">
        <v>-0.000415044386919837</v>
      </c>
    </row>
    <row r="4451" spans="1:12">
      <c r="A4451" s="2">
        <v>2178</v>
      </c>
      <c r="B4451" t="str">
        <f>VLOOKUP(A4451,'Table S1'!A:E,2,FALSE)</f>
        <v>Overall health rating</v>
      </c>
      <c r="C4451" s="26" t="s">
        <v>443</v>
      </c>
      <c r="D4451" t="s">
        <v>300</v>
      </c>
      <c r="E4451">
        <v>-3.7739082097734</v>
      </c>
      <c r="F4451" s="2">
        <v>0.000161000215501791</v>
      </c>
      <c r="G4451">
        <v>31948</v>
      </c>
      <c r="H4451">
        <v>-0.00165833317832765</v>
      </c>
      <c r="I4451" s="2">
        <v>0.000635024431098365</v>
      </c>
      <c r="J4451">
        <v>-0.0342533594900676</v>
      </c>
      <c r="K4451">
        <v>-0.00251961444589016</v>
      </c>
      <c r="L4451">
        <v>-0.000797051910765139</v>
      </c>
    </row>
    <row r="4452" spans="1:12">
      <c r="A4452" s="2">
        <v>2178</v>
      </c>
      <c r="B4452" t="str">
        <f>VLOOKUP(A4452,'Table S1'!A:E,2,FALSE)</f>
        <v>Overall health rating</v>
      </c>
      <c r="C4452" s="26" t="s">
        <v>444</v>
      </c>
      <c r="D4452" t="s">
        <v>300</v>
      </c>
      <c r="E4452" s="2">
        <v>3.9201217295836</v>
      </c>
      <c r="F4452" s="11">
        <v>8.86887766867105e-5</v>
      </c>
      <c r="G4452">
        <v>31948</v>
      </c>
      <c r="H4452" s="2">
        <v>0.00146974379909794</v>
      </c>
      <c r="I4452" s="2">
        <v>0.000340955509164472</v>
      </c>
      <c r="J4452" s="2">
        <v>0.0355804464190493</v>
      </c>
      <c r="K4452" s="2">
        <v>0.000734880381562253</v>
      </c>
      <c r="L4452" s="2">
        <v>0.00220460721663363</v>
      </c>
    </row>
    <row r="4453" spans="1:12">
      <c r="A4453" s="2">
        <v>2178</v>
      </c>
      <c r="B4453" t="str">
        <f>VLOOKUP(A4453,'Table S1'!A:E,2,FALSE)</f>
        <v>Overall health rating</v>
      </c>
      <c r="C4453" s="26" t="s">
        <v>1513</v>
      </c>
      <c r="D4453" t="s">
        <v>300</v>
      </c>
      <c r="E4453" s="2">
        <v>1.85430072053568</v>
      </c>
      <c r="F4453" s="2">
        <v>0.0637053578985979</v>
      </c>
      <c r="G4453">
        <v>31948</v>
      </c>
      <c r="H4453" s="2">
        <v>0.000777093125499215</v>
      </c>
      <c r="I4453" s="2">
        <v>0.000109109741843837</v>
      </c>
      <c r="J4453" s="2">
        <v>0.0168303057871706</v>
      </c>
      <c r="K4453" s="11">
        <v>-4.43120685310117e-5</v>
      </c>
      <c r="L4453" s="2">
        <v>0.00159849831952944</v>
      </c>
    </row>
    <row r="4454" spans="1:12">
      <c r="A4454" s="2">
        <v>2178</v>
      </c>
      <c r="B4454" t="str">
        <f>VLOOKUP(A4454,'Table S1'!A:E,2,FALSE)</f>
        <v>Overall health rating</v>
      </c>
      <c r="C4454" s="26" t="s">
        <v>1514</v>
      </c>
      <c r="D4454" t="s">
        <v>300</v>
      </c>
      <c r="E4454">
        <v>-0.249629495927347</v>
      </c>
      <c r="F4454" s="2">
        <v>0.802875491037814</v>
      </c>
      <c r="G4454">
        <v>31948</v>
      </c>
      <c r="H4454">
        <v>-0.000118906654061852</v>
      </c>
      <c r="I4454" s="11">
        <v>5.84994706727361e-5</v>
      </c>
      <c r="J4454">
        <v>-0.00226572783121219</v>
      </c>
      <c r="K4454">
        <v>-0.00105253666544184</v>
      </c>
      <c r="L4454" s="2">
        <v>0.000814723357318131</v>
      </c>
    </row>
    <row r="4455" spans="1:12">
      <c r="A4455" s="2">
        <v>2178</v>
      </c>
      <c r="B4455" t="str">
        <f>VLOOKUP(A4455,'Table S1'!A:E,2,FALSE)</f>
        <v>Overall health rating</v>
      </c>
      <c r="C4455" s="26" t="s">
        <v>1691</v>
      </c>
      <c r="D4455" t="s">
        <v>300</v>
      </c>
      <c r="E4455" s="2">
        <v>0.591564232668917</v>
      </c>
      <c r="F4455" s="2">
        <v>0.554146616481874</v>
      </c>
      <c r="G4455">
        <v>31948</v>
      </c>
      <c r="H4455" s="2">
        <v>0.000259995992545618</v>
      </c>
      <c r="I4455" s="11">
        <v>4.30886176621844e-5</v>
      </c>
      <c r="J4455" s="2">
        <v>0.00536925150182471</v>
      </c>
      <c r="K4455">
        <v>-0.000601452451882073</v>
      </c>
      <c r="L4455" s="2">
        <v>0.00112144443697331</v>
      </c>
    </row>
    <row r="4456" spans="1:12">
      <c r="A4456" s="2">
        <v>2178</v>
      </c>
      <c r="B4456" t="str">
        <f>VLOOKUP(A4456,'Table S1'!A:E,2,FALSE)</f>
        <v>Overall health rating</v>
      </c>
      <c r="C4456" s="26" t="s">
        <v>448</v>
      </c>
      <c r="D4456" t="s">
        <v>300</v>
      </c>
      <c r="E4456">
        <v>-0.137146699208783</v>
      </c>
      <c r="F4456" s="2">
        <v>0.890915704780335</v>
      </c>
      <c r="G4456">
        <v>31948</v>
      </c>
      <c r="H4456" s="11">
        <v>-6.45326811502744e-5</v>
      </c>
      <c r="I4456" s="11">
        <v>-3.31750328714068e-5</v>
      </c>
      <c r="J4456">
        <v>-0.00124479317719195</v>
      </c>
      <c r="K4456">
        <v>-0.000986804406297083</v>
      </c>
      <c r="L4456" s="2">
        <v>0.000857739043996534</v>
      </c>
    </row>
    <row r="4457" spans="1:12">
      <c r="A4457" s="2">
        <v>2178</v>
      </c>
      <c r="B4457" t="str">
        <f>VLOOKUP(A4457,'Table S1'!A:E,2,FALSE)</f>
        <v>Overall health rating</v>
      </c>
      <c r="C4457" s="26" t="s">
        <v>1692</v>
      </c>
      <c r="D4457" t="s">
        <v>300</v>
      </c>
      <c r="E4457">
        <v>-1.21604583374039</v>
      </c>
      <c r="F4457" s="2">
        <v>0.223976447491359</v>
      </c>
      <c r="G4457">
        <v>31948</v>
      </c>
      <c r="H4457">
        <v>-0.000586194816671829</v>
      </c>
      <c r="I4457" s="11">
        <v>3.90681585296729e-5</v>
      </c>
      <c r="J4457">
        <v>-0.011037272976496</v>
      </c>
      <c r="K4457">
        <v>-0.00153103112607245</v>
      </c>
      <c r="L4457" s="2">
        <v>0.000358641492728789</v>
      </c>
    </row>
    <row r="4458" spans="1:12">
      <c r="A4458" s="2">
        <v>2178</v>
      </c>
      <c r="B4458" t="str">
        <f>VLOOKUP(A4458,'Table S1'!A:E,2,FALSE)</f>
        <v>Overall health rating</v>
      </c>
      <c r="C4458" s="26" t="s">
        <v>450</v>
      </c>
      <c r="D4458" t="s">
        <v>300</v>
      </c>
      <c r="E4458">
        <v>-1.35419875839159</v>
      </c>
      <c r="F4458" s="2">
        <v>0.175682553077532</v>
      </c>
      <c r="G4458">
        <v>31948</v>
      </c>
      <c r="H4458">
        <v>-0.00059944032145181</v>
      </c>
      <c r="I4458" s="11">
        <v>4.38817704288356e-5</v>
      </c>
      <c r="J4458">
        <v>-0.0122911990207031</v>
      </c>
      <c r="K4458">
        <v>-0.00146705738743166</v>
      </c>
      <c r="L4458" s="2">
        <v>0.000268176744528037</v>
      </c>
    </row>
    <row r="4459" spans="1:12">
      <c r="A4459" s="2">
        <v>2178</v>
      </c>
      <c r="B4459" t="str">
        <f>VLOOKUP(A4459,'Table S1'!A:E,2,FALSE)</f>
        <v>Overall health rating</v>
      </c>
      <c r="C4459" s="26" t="s">
        <v>451</v>
      </c>
      <c r="D4459" t="s">
        <v>300</v>
      </c>
      <c r="E4459" s="2">
        <v>0.439462743031448</v>
      </c>
      <c r="F4459" s="2">
        <v>0.66032924466982</v>
      </c>
      <c r="G4459">
        <v>31948</v>
      </c>
      <c r="H4459" s="2">
        <v>0.00020891303654168</v>
      </c>
      <c r="I4459" s="11">
        <v>6.3688447492467e-5</v>
      </c>
      <c r="J4459" s="2">
        <v>0.00398872322346474</v>
      </c>
      <c r="K4459">
        <v>-0.00072285546317994</v>
      </c>
      <c r="L4459" s="2">
        <v>0.0011406815362633</v>
      </c>
    </row>
    <row r="4460" spans="1:12">
      <c r="A4460" s="2">
        <v>2178</v>
      </c>
      <c r="B4460" t="str">
        <f>VLOOKUP(A4460,'Table S1'!A:E,2,FALSE)</f>
        <v>Overall health rating</v>
      </c>
      <c r="C4460" s="26" t="s">
        <v>1693</v>
      </c>
      <c r="D4460" t="s">
        <v>300</v>
      </c>
      <c r="E4460">
        <v>-0.786451831960258</v>
      </c>
      <c r="F4460" s="2">
        <v>0.431608661109067</v>
      </c>
      <c r="G4460">
        <v>31948</v>
      </c>
      <c r="H4460">
        <v>-0.000358175545606675</v>
      </c>
      <c r="I4460" s="11">
        <v>9.32221874158065e-5</v>
      </c>
      <c r="J4460">
        <v>-0.00713812202744974</v>
      </c>
      <c r="K4460">
        <v>-0.00125084021750328</v>
      </c>
      <c r="L4460" s="2">
        <v>0.000534489126289933</v>
      </c>
    </row>
    <row r="4461" spans="1:12">
      <c r="A4461" s="2">
        <v>2178</v>
      </c>
      <c r="B4461" t="str">
        <f>VLOOKUP(A4461,'Table S1'!A:E,2,FALSE)</f>
        <v>Overall health rating</v>
      </c>
      <c r="C4461" s="26" t="s">
        <v>1694</v>
      </c>
      <c r="D4461" t="s">
        <v>300</v>
      </c>
      <c r="E4461">
        <v>-0.430840221189127</v>
      </c>
      <c r="F4461" s="2">
        <v>0.666587458543962</v>
      </c>
      <c r="G4461">
        <v>31948</v>
      </c>
      <c r="H4461">
        <v>-0.000207673248876329</v>
      </c>
      <c r="I4461">
        <v>-0.000108671345900695</v>
      </c>
      <c r="J4461">
        <v>-0.00391046208833403</v>
      </c>
      <c r="K4461">
        <v>-0.00115244926908898</v>
      </c>
      <c r="L4461" s="2">
        <v>0.000737102771336322</v>
      </c>
    </row>
    <row r="4462" spans="1:12">
      <c r="A4462" s="2">
        <v>2178</v>
      </c>
      <c r="B4462" t="str">
        <f>VLOOKUP(A4462,'Table S1'!A:E,2,FALSE)</f>
        <v>Overall health rating</v>
      </c>
      <c r="C4462" s="26" t="s">
        <v>1695</v>
      </c>
      <c r="D4462" t="s">
        <v>300</v>
      </c>
      <c r="E4462" s="2">
        <v>0.708500085362946</v>
      </c>
      <c r="F4462" s="2">
        <v>0.478639928514731</v>
      </c>
      <c r="G4462">
        <v>31948</v>
      </c>
      <c r="H4462" s="2">
        <v>0.000301682864900791</v>
      </c>
      <c r="I4462" s="11">
        <v>1.83642067939966e-5</v>
      </c>
      <c r="J4462" s="2">
        <v>0.00643060370674404</v>
      </c>
      <c r="K4462">
        <v>-0.000532911179913101</v>
      </c>
      <c r="L4462" s="2">
        <v>0.00113627690971468</v>
      </c>
    </row>
    <row r="4463" spans="1:12">
      <c r="A4463" s="2">
        <v>2178</v>
      </c>
      <c r="B4463" t="str">
        <f>VLOOKUP(A4463,'Table S1'!A:E,2,FALSE)</f>
        <v>Overall health rating</v>
      </c>
      <c r="C4463" s="26" t="s">
        <v>455</v>
      </c>
      <c r="D4463" t="s">
        <v>300</v>
      </c>
      <c r="E4463">
        <v>-4.77799684401283</v>
      </c>
      <c r="F4463" s="11">
        <v>1.77835832774035e-6</v>
      </c>
      <c r="G4463">
        <v>31948</v>
      </c>
      <c r="H4463">
        <v>-0.00257061180295221</v>
      </c>
      <c r="I4463" s="2">
        <v>0.000725454791356536</v>
      </c>
      <c r="J4463">
        <v>-0.0434396819955941</v>
      </c>
      <c r="K4463">
        <v>-0.00362513268318431</v>
      </c>
      <c r="L4463">
        <v>-0.00151609092272011</v>
      </c>
    </row>
    <row r="4464" spans="1:12">
      <c r="A4464" s="2">
        <v>2178</v>
      </c>
      <c r="B4464" t="str">
        <f>VLOOKUP(A4464,'Table S1'!A:E,2,FALSE)</f>
        <v>Overall health rating</v>
      </c>
      <c r="C4464" s="26" t="s">
        <v>456</v>
      </c>
      <c r="D4464" t="s">
        <v>300</v>
      </c>
      <c r="E4464">
        <v>-2.30620299437048</v>
      </c>
      <c r="F4464" s="2">
        <v>0.0211056611819818</v>
      </c>
      <c r="G4464">
        <v>31948</v>
      </c>
      <c r="H4464">
        <v>-0.00108160528733486</v>
      </c>
      <c r="I4464" s="2">
        <v>0.00374055230111217</v>
      </c>
      <c r="J4464">
        <v>-0.0209664906591312</v>
      </c>
      <c r="K4464">
        <v>-0.00200085989349908</v>
      </c>
      <c r="L4464">
        <v>-0.000162350681170647</v>
      </c>
    </row>
    <row r="4465" spans="1:12">
      <c r="A4465" s="2">
        <v>2178</v>
      </c>
      <c r="B4465" t="str">
        <f>VLOOKUP(A4465,'Table S1'!A:E,2,FALSE)</f>
        <v>Overall health rating</v>
      </c>
      <c r="C4465" s="26" t="s">
        <v>1696</v>
      </c>
      <c r="D4465" t="s">
        <v>300</v>
      </c>
      <c r="E4465">
        <v>-0.233053063268348</v>
      </c>
      <c r="F4465" s="2">
        <v>0.815721694475015</v>
      </c>
      <c r="G4465">
        <v>31948</v>
      </c>
      <c r="H4465">
        <v>-0.000102026482582818</v>
      </c>
      <c r="I4465">
        <v>-0.000100821020116847</v>
      </c>
      <c r="J4465">
        <v>-0.00211527411708604</v>
      </c>
      <c r="K4465">
        <v>-0.000960096334563781</v>
      </c>
      <c r="L4465" s="2">
        <v>0.000756043369398146</v>
      </c>
    </row>
    <row r="4466" spans="1:12">
      <c r="A4466" s="2">
        <v>2178</v>
      </c>
      <c r="B4466" t="str">
        <f>VLOOKUP(A4466,'Table S1'!A:E,2,FALSE)</f>
        <v>Overall health rating</v>
      </c>
      <c r="C4466" s="26" t="s">
        <v>1697</v>
      </c>
      <c r="D4466" t="s">
        <v>300</v>
      </c>
      <c r="E4466" s="2">
        <v>1.10300287380343</v>
      </c>
      <c r="F4466" s="2">
        <v>0.270034225513224</v>
      </c>
      <c r="G4466">
        <v>31948</v>
      </c>
      <c r="H4466" s="2">
        <v>0.000499232056940298</v>
      </c>
      <c r="I4466">
        <v>-0.000146823731114135</v>
      </c>
      <c r="J4466" s="2">
        <v>0.0100112540779669</v>
      </c>
      <c r="K4466">
        <v>-0.00038790427443095</v>
      </c>
      <c r="L4466" s="2">
        <v>0.00138636838831155</v>
      </c>
    </row>
    <row r="4467" spans="1:12">
      <c r="A4467" s="2">
        <v>2178</v>
      </c>
      <c r="B4467" t="str">
        <f>VLOOKUP(A4467,'Table S1'!A:E,2,FALSE)</f>
        <v>Overall health rating</v>
      </c>
      <c r="C4467" s="26" t="s">
        <v>1698</v>
      </c>
      <c r="D4467" t="s">
        <v>300</v>
      </c>
      <c r="E4467">
        <v>-1.87035180586907</v>
      </c>
      <c r="F4467" s="2">
        <v>0.061444116228515</v>
      </c>
      <c r="G4467">
        <v>31948</v>
      </c>
      <c r="H4467">
        <v>-0.000839250316432931</v>
      </c>
      <c r="I4467">
        <v>-0.000110863825857797</v>
      </c>
      <c r="J4467">
        <v>-0.0170061386304858</v>
      </c>
      <c r="K4467">
        <v>-0.00171874406150861</v>
      </c>
      <c r="L4467" s="11">
        <v>4.02434286427443e-5</v>
      </c>
    </row>
    <row r="4468" spans="1:12">
      <c r="A4468" s="2">
        <v>2178</v>
      </c>
      <c r="B4468" t="str">
        <f>VLOOKUP(A4468,'Table S1'!A:E,2,FALSE)</f>
        <v>Overall health rating</v>
      </c>
      <c r="C4468" s="26" t="s">
        <v>460</v>
      </c>
      <c r="D4468" t="s">
        <v>300</v>
      </c>
      <c r="E4468">
        <v>-1.24752593727327</v>
      </c>
      <c r="F4468" s="2">
        <v>0.212213860155909</v>
      </c>
      <c r="G4468">
        <v>31948</v>
      </c>
      <c r="H4468">
        <v>-0.000586991774436174</v>
      </c>
      <c r="I4468" s="11">
        <v>-1.74766726306804e-5</v>
      </c>
      <c r="J4468">
        <v>-0.0113229978121728</v>
      </c>
      <c r="K4468">
        <v>-0.00150923819107013</v>
      </c>
      <c r="L4468" s="2">
        <v>0.000335254642197783</v>
      </c>
    </row>
    <row r="4469" spans="1:12">
      <c r="A4469" s="2">
        <v>2178</v>
      </c>
      <c r="B4469" t="str">
        <f>VLOOKUP(A4469,'Table S1'!A:E,2,FALSE)</f>
        <v>Overall health rating</v>
      </c>
      <c r="C4469" s="26" t="s">
        <v>461</v>
      </c>
      <c r="D4469" t="s">
        <v>300</v>
      </c>
      <c r="E4469">
        <v>-0.952044051225492</v>
      </c>
      <c r="F4469" s="2">
        <v>0.341081844131941</v>
      </c>
      <c r="G4469">
        <v>31948</v>
      </c>
      <c r="H4469">
        <v>-0.000450957647219353</v>
      </c>
      <c r="I4469">
        <v>-0.000162758032576673</v>
      </c>
      <c r="J4469">
        <v>-0.00864109706021844</v>
      </c>
      <c r="K4469">
        <v>-0.00137937501686097</v>
      </c>
      <c r="L4469" s="2">
        <v>0.00047745972242226</v>
      </c>
    </row>
    <row r="4470" spans="1:12">
      <c r="A4470" s="2">
        <v>2178</v>
      </c>
      <c r="B4470" t="str">
        <f>VLOOKUP(A4470,'Table S1'!A:E,2,FALSE)</f>
        <v>Overall health rating</v>
      </c>
      <c r="C4470" s="26" t="s">
        <v>462</v>
      </c>
      <c r="D4470" t="s">
        <v>300</v>
      </c>
      <c r="E4470" s="2">
        <v>0.334801771363003</v>
      </c>
      <c r="F4470" s="2">
        <v>0.737776822176776</v>
      </c>
      <c r="G4470">
        <v>31948</v>
      </c>
      <c r="H4470" s="2">
        <v>0.000169144597149247</v>
      </c>
      <c r="I4470">
        <v>-0.0001056518936513</v>
      </c>
      <c r="J4470" s="2">
        <v>0.00303878229012279</v>
      </c>
      <c r="K4470">
        <v>-0.000821082776489026</v>
      </c>
      <c r="L4470" s="2">
        <v>0.00115937197078752</v>
      </c>
    </row>
    <row r="4471" spans="1:12">
      <c r="A4471" s="2">
        <v>2178</v>
      </c>
      <c r="B4471" t="str">
        <f>VLOOKUP(A4471,'Table S1'!A:E,2,FALSE)</f>
        <v>Overall health rating</v>
      </c>
      <c r="C4471" s="26" t="s">
        <v>463</v>
      </c>
      <c r="D4471" t="s">
        <v>300</v>
      </c>
      <c r="E4471">
        <v>-1.16775867559388</v>
      </c>
      <c r="F4471" s="2">
        <v>0.242912836176294</v>
      </c>
      <c r="G4471">
        <v>31948</v>
      </c>
      <c r="H4471">
        <v>-0.000574945703373144</v>
      </c>
      <c r="I4471" s="11">
        <v>9.70074787350357e-5</v>
      </c>
      <c r="J4471">
        <v>-0.0105990012181998</v>
      </c>
      <c r="K4471">
        <v>-0.00153997006064661</v>
      </c>
      <c r="L4471" s="2">
        <v>0.000390078653900325</v>
      </c>
    </row>
    <row r="4472" spans="1:12">
      <c r="A4472" s="2">
        <v>2178</v>
      </c>
      <c r="B4472" t="str">
        <f>VLOOKUP(A4472,'Table S1'!A:E,2,FALSE)</f>
        <v>Overall health rating</v>
      </c>
      <c r="C4472" s="26" t="s">
        <v>464</v>
      </c>
      <c r="D4472" t="s">
        <v>300</v>
      </c>
      <c r="E4472">
        <v>-0.68044701691822</v>
      </c>
      <c r="F4472" s="2">
        <v>0.496226390147694</v>
      </c>
      <c r="G4472">
        <v>31948</v>
      </c>
      <c r="H4472">
        <v>-0.00033560761126926</v>
      </c>
      <c r="I4472">
        <v>-0.000183182769908554</v>
      </c>
      <c r="J4472">
        <v>-0.00617598388431482</v>
      </c>
      <c r="K4472">
        <v>-0.00130233056816718</v>
      </c>
      <c r="L4472" s="2">
        <v>0.00063111534562866</v>
      </c>
    </row>
    <row r="4473" spans="1:12">
      <c r="A4473" s="2">
        <v>2178</v>
      </c>
      <c r="B4473" t="str">
        <f>VLOOKUP(A4473,'Table S1'!A:E,2,FALSE)</f>
        <v>Overall health rating</v>
      </c>
      <c r="C4473" s="26" t="s">
        <v>1699</v>
      </c>
      <c r="D4473" t="s">
        <v>300</v>
      </c>
      <c r="E4473">
        <v>-3.76512756556547</v>
      </c>
      <c r="F4473" s="2">
        <v>0.000166762156992577</v>
      </c>
      <c r="G4473">
        <v>31947</v>
      </c>
      <c r="H4473">
        <v>-0.00212215751506421</v>
      </c>
      <c r="I4473" s="2">
        <v>0.000419089697821259</v>
      </c>
      <c r="J4473">
        <v>-0.0342327401089657</v>
      </c>
      <c r="K4473">
        <v>-0.00322690358711465</v>
      </c>
      <c r="L4473">
        <v>-0.00101741144301376</v>
      </c>
    </row>
    <row r="4474" spans="1:12">
      <c r="A4474" s="2">
        <v>2178</v>
      </c>
      <c r="B4474" t="str">
        <f>VLOOKUP(A4474,'Table S1'!A:E,2,FALSE)</f>
        <v>Overall health rating</v>
      </c>
      <c r="C4474" s="26" t="s">
        <v>1700</v>
      </c>
      <c r="D4474" t="s">
        <v>300</v>
      </c>
      <c r="E4474">
        <v>-3.60706648203018</v>
      </c>
      <c r="F4474" s="2">
        <v>0.000310150384138099</v>
      </c>
      <c r="G4474">
        <v>31948</v>
      </c>
      <c r="H4474">
        <v>-0.00183042908416233</v>
      </c>
      <c r="I4474" s="2">
        <v>0.000543144169523423</v>
      </c>
      <c r="J4474">
        <v>-0.0327390434652283</v>
      </c>
      <c r="K4474">
        <v>-0.00282506309523022</v>
      </c>
      <c r="L4474">
        <v>-0.000835795073094451</v>
      </c>
    </row>
    <row r="4475" spans="1:12">
      <c r="A4475" s="2">
        <v>2178</v>
      </c>
      <c r="B4475" t="str">
        <f>VLOOKUP(A4475,'Table S1'!A:E,2,FALSE)</f>
        <v>Overall health rating</v>
      </c>
      <c r="C4475" s="26" t="s">
        <v>1701</v>
      </c>
      <c r="D4475" t="s">
        <v>300</v>
      </c>
      <c r="E4475">
        <v>-3.49976750796602</v>
      </c>
      <c r="F4475" s="2">
        <v>0.000466298160134849</v>
      </c>
      <c r="G4475">
        <v>31948</v>
      </c>
      <c r="H4475">
        <v>-0.00185875994484799</v>
      </c>
      <c r="I4475" s="2">
        <v>0.000399816743312597</v>
      </c>
      <c r="J4475">
        <v>-0.031765159065492</v>
      </c>
      <c r="K4475">
        <v>-0.00289975497245326</v>
      </c>
      <c r="L4475">
        <v>-0.000817764917242719</v>
      </c>
    </row>
    <row r="4476" spans="1:12">
      <c r="A4476" s="2">
        <v>2178</v>
      </c>
      <c r="B4476" t="str">
        <f>VLOOKUP(A4476,'Table S1'!A:E,2,FALSE)</f>
        <v>Overall health rating</v>
      </c>
      <c r="C4476" s="26" t="s">
        <v>1702</v>
      </c>
      <c r="D4476" t="s">
        <v>300</v>
      </c>
      <c r="E4476">
        <v>-3.3255897143795</v>
      </c>
      <c r="F4476" s="2">
        <v>0.000883310653489799</v>
      </c>
      <c r="G4476">
        <v>31948</v>
      </c>
      <c r="H4476">
        <v>-0.00132149533004669</v>
      </c>
      <c r="I4476" s="2">
        <v>0.000321805078833936</v>
      </c>
      <c r="J4476">
        <v>-0.0301842582466923</v>
      </c>
      <c r="K4476">
        <v>-0.00210035911218494</v>
      </c>
      <c r="L4476">
        <v>-0.00054263154790844</v>
      </c>
    </row>
    <row r="4477" spans="1:12">
      <c r="A4477" s="2">
        <v>2178</v>
      </c>
      <c r="B4477" t="str">
        <f>VLOOKUP(A4477,'Table S1'!A:E,2,FALSE)</f>
        <v>Overall health rating</v>
      </c>
      <c r="C4477" s="26" t="s">
        <v>1703</v>
      </c>
      <c r="D4477" t="s">
        <v>300</v>
      </c>
      <c r="E4477">
        <v>-1.23614519141037</v>
      </c>
      <c r="F4477" s="2">
        <v>0.2164136874619</v>
      </c>
      <c r="G4477">
        <v>31948</v>
      </c>
      <c r="H4477">
        <v>-0.0006622457007777</v>
      </c>
      <c r="I4477" s="2">
        <v>0.000284881822817378</v>
      </c>
      <c r="J4477">
        <v>-0.011219702035583</v>
      </c>
      <c r="K4477">
        <v>-0.00171230592653116</v>
      </c>
      <c r="L4477" s="2">
        <v>0.000387814524975756</v>
      </c>
    </row>
    <row r="4478" spans="1:12">
      <c r="A4478" s="2">
        <v>2178</v>
      </c>
      <c r="B4478" t="str">
        <f>VLOOKUP(A4478,'Table S1'!A:E,2,FALSE)</f>
        <v>Overall health rating</v>
      </c>
      <c r="C4478" s="26" t="s">
        <v>470</v>
      </c>
      <c r="D4478" t="s">
        <v>300</v>
      </c>
      <c r="E4478">
        <v>-0.0870628477406852</v>
      </c>
      <c r="F4478" s="2">
        <v>0.930622102052834</v>
      </c>
      <c r="G4478">
        <v>31948</v>
      </c>
      <c r="H4478" s="11">
        <v>-4.24345261906364e-5</v>
      </c>
      <c r="I4478" s="11">
        <v>8.23279392877971e-5</v>
      </c>
      <c r="J4478">
        <v>-0.000790213978752221</v>
      </c>
      <c r="K4478">
        <v>-0.00099775928582807</v>
      </c>
      <c r="L4478" s="2">
        <v>0.000912890233446797</v>
      </c>
    </row>
    <row r="4479" spans="1:12">
      <c r="A4479" s="2">
        <v>2178</v>
      </c>
      <c r="B4479" t="str">
        <f>VLOOKUP(A4479,'Table S1'!A:E,2,FALSE)</f>
        <v>Overall health rating</v>
      </c>
      <c r="C4479" s="26" t="s">
        <v>1704</v>
      </c>
      <c r="D4479" t="s">
        <v>300</v>
      </c>
      <c r="E4479">
        <v>-3.91850135133713</v>
      </c>
      <c r="F4479" s="11">
        <v>8.92867084162132e-5</v>
      </c>
      <c r="G4479">
        <v>31948</v>
      </c>
      <c r="H4479">
        <v>-0.00188326046909184</v>
      </c>
      <c r="I4479" s="2">
        <v>0.000395672156722188</v>
      </c>
      <c r="J4479">
        <v>-0.0356260616813511</v>
      </c>
      <c r="K4479">
        <v>-0.00282526921352188</v>
      </c>
      <c r="L4479">
        <v>-0.000941251724661805</v>
      </c>
    </row>
    <row r="4480" spans="1:12">
      <c r="A4480" s="2">
        <v>2178</v>
      </c>
      <c r="B4480" t="str">
        <f>VLOOKUP(A4480,'Table S1'!A:E,2,FALSE)</f>
        <v>Overall health rating</v>
      </c>
      <c r="C4480" s="26" t="s">
        <v>1262</v>
      </c>
      <c r="D4480" t="s">
        <v>300</v>
      </c>
      <c r="E4480">
        <v>-2.32106478677067</v>
      </c>
      <c r="F4480" s="2">
        <v>0.0202896081528594</v>
      </c>
      <c r="G4480">
        <v>31948</v>
      </c>
      <c r="H4480">
        <v>-0.00113882934431168</v>
      </c>
      <c r="I4480" s="11">
        <v>4.83840911152826e-5</v>
      </c>
      <c r="J4480">
        <v>-0.0211023726168887</v>
      </c>
      <c r="K4480">
        <v>-0.00210052118421742</v>
      </c>
      <c r="L4480">
        <v>-0.000177137504405936</v>
      </c>
    </row>
    <row r="4481" spans="1:12">
      <c r="A4481" s="2">
        <v>2178</v>
      </c>
      <c r="B4481" t="str">
        <f>VLOOKUP(A4481,'Table S1'!A:E,2,FALSE)</f>
        <v>Overall health rating</v>
      </c>
      <c r="C4481" s="26" t="s">
        <v>1705</v>
      </c>
      <c r="D4481" t="s">
        <v>300</v>
      </c>
      <c r="E4481">
        <v>-5.07552635660108</v>
      </c>
      <c r="F4481" s="11">
        <v>3.88589898245012e-7</v>
      </c>
      <c r="G4481">
        <v>31948</v>
      </c>
      <c r="H4481">
        <v>-0.00262887707288182</v>
      </c>
      <c r="I4481" s="2">
        <v>0.000820993908205666</v>
      </c>
      <c r="J4481">
        <v>-0.046067317812271</v>
      </c>
      <c r="K4481">
        <v>-0.00364408204530863</v>
      </c>
      <c r="L4481">
        <v>-0.00161367210045501</v>
      </c>
    </row>
    <row r="4482" spans="1:12">
      <c r="A4482" s="2">
        <v>2178</v>
      </c>
      <c r="B4482" t="str">
        <f>VLOOKUP(A4482,'Table S1'!A:E,2,FALSE)</f>
        <v>Overall health rating</v>
      </c>
      <c r="C4482" s="26" t="s">
        <v>1706</v>
      </c>
      <c r="D4482" t="s">
        <v>300</v>
      </c>
      <c r="E4482" s="2">
        <v>0.952156367868448</v>
      </c>
      <c r="F4482" s="2">
        <v>0.341024888777103</v>
      </c>
      <c r="G4482">
        <v>31948</v>
      </c>
      <c r="H4482" s="2">
        <v>0.000379335151440868</v>
      </c>
      <c r="I4482" s="2">
        <v>0.000105131666367197</v>
      </c>
      <c r="J4482" s="2">
        <v>0.00864211648680064</v>
      </c>
      <c r="K4482">
        <v>-0.000401535962000998</v>
      </c>
      <c r="L4482" s="2">
        <v>0.00116020626488273</v>
      </c>
    </row>
    <row r="4483" spans="1:12">
      <c r="A4483" s="2">
        <v>2178</v>
      </c>
      <c r="B4483" t="str">
        <f>VLOOKUP(A4483,'Table S1'!A:E,2,FALSE)</f>
        <v>Overall health rating</v>
      </c>
      <c r="C4483" s="26" t="s">
        <v>1707</v>
      </c>
      <c r="D4483" t="s">
        <v>300</v>
      </c>
      <c r="E4483" s="2">
        <v>1.17419009148106</v>
      </c>
      <c r="F4483" s="2">
        <v>0.240327646384591</v>
      </c>
      <c r="G4483">
        <v>31948</v>
      </c>
      <c r="H4483" s="2">
        <v>0.000466996578556723</v>
      </c>
      <c r="I4483" s="2">
        <v>0.000222032520158901</v>
      </c>
      <c r="J4483" s="2">
        <v>0.0106573750810943</v>
      </c>
      <c r="K4483">
        <v>-0.000312545983789645</v>
      </c>
      <c r="L4483" s="2">
        <v>0.00124653914090309</v>
      </c>
    </row>
    <row r="4484" spans="1:12">
      <c r="A4484" s="2">
        <v>2178</v>
      </c>
      <c r="B4484" t="str">
        <f>VLOOKUP(A4484,'Table S1'!A:E,2,FALSE)</f>
        <v>Overall health rating</v>
      </c>
      <c r="C4484" s="26" t="s">
        <v>476</v>
      </c>
      <c r="D4484" t="s">
        <v>300</v>
      </c>
      <c r="E4484">
        <v>-3.92886137903346</v>
      </c>
      <c r="F4484" s="11">
        <v>8.55284682268104e-5</v>
      </c>
      <c r="G4484">
        <v>31948</v>
      </c>
      <c r="H4484">
        <v>-0.00216022274996697</v>
      </c>
      <c r="I4484" s="2">
        <v>0.00071392701713197</v>
      </c>
      <c r="J4484">
        <v>-0.0357184886834811</v>
      </c>
      <c r="K4484">
        <v>-0.00323791900633503</v>
      </c>
      <c r="L4484">
        <v>-0.00108252649359891</v>
      </c>
    </row>
    <row r="4485" spans="1:12">
      <c r="A4485" s="2">
        <v>2178</v>
      </c>
      <c r="B4485" t="str">
        <f>VLOOKUP(A4485,'Table S1'!A:E,2,FALSE)</f>
        <v>Overall health rating</v>
      </c>
      <c r="C4485" s="26" t="s">
        <v>1708</v>
      </c>
      <c r="D4485" t="s">
        <v>300</v>
      </c>
      <c r="E4485" s="2">
        <v>0.712424714337388</v>
      </c>
      <c r="F4485" s="2">
        <v>0.476207018675745</v>
      </c>
      <c r="G4485">
        <v>31948</v>
      </c>
      <c r="H4485" s="2">
        <v>0.000303819994636885</v>
      </c>
      <c r="I4485" s="11">
        <v>2.30674185411716e-5</v>
      </c>
      <c r="J4485" s="2">
        <v>0.00646622506255194</v>
      </c>
      <c r="K4485">
        <v>-0.000532056128158186</v>
      </c>
      <c r="L4485" s="2">
        <v>0.00113969611743196</v>
      </c>
    </row>
    <row r="4486" spans="1:12">
      <c r="A4486" s="2">
        <v>2178</v>
      </c>
      <c r="B4486" t="str">
        <f>VLOOKUP(A4486,'Table S1'!A:E,2,FALSE)</f>
        <v>Overall health rating</v>
      </c>
      <c r="C4486" s="26" t="s">
        <v>1709</v>
      </c>
      <c r="D4486" t="s">
        <v>300</v>
      </c>
      <c r="E4486">
        <v>-1.01922936420824</v>
      </c>
      <c r="F4486" s="2">
        <v>0.308101807167227</v>
      </c>
      <c r="G4486">
        <v>31948</v>
      </c>
      <c r="H4486">
        <v>-0.000513380606824308</v>
      </c>
      <c r="I4486">
        <v>-0.000147217679696903</v>
      </c>
      <c r="J4486">
        <v>-0.00925089532507579</v>
      </c>
      <c r="K4486">
        <v>-0.00150064182311907</v>
      </c>
      <c r="L4486" s="2">
        <v>0.000473880609470456</v>
      </c>
    </row>
    <row r="4487" spans="1:12">
      <c r="A4487" s="2">
        <v>2178</v>
      </c>
      <c r="B4487" t="str">
        <f>VLOOKUP(A4487,'Table S1'!A:E,2,FALSE)</f>
        <v>Overall health rating</v>
      </c>
      <c r="C4487" s="26" t="s">
        <v>479</v>
      </c>
      <c r="D4487" t="s">
        <v>300</v>
      </c>
      <c r="E4487" s="2">
        <v>1.68520440002931</v>
      </c>
      <c r="F4487" s="2">
        <v>0.0919589087525299</v>
      </c>
      <c r="G4487">
        <v>31948</v>
      </c>
      <c r="H4487" s="2">
        <v>0.000636296969110507</v>
      </c>
      <c r="I4487" s="11">
        <v>4.78932298932873e-5</v>
      </c>
      <c r="J4487" s="2">
        <v>0.0152955262608026</v>
      </c>
      <c r="K4487">
        <v>-0.000103771352779739</v>
      </c>
      <c r="L4487" s="2">
        <v>0.00137636529100075</v>
      </c>
    </row>
    <row r="4488" spans="1:12">
      <c r="A4488" s="2">
        <v>2178</v>
      </c>
      <c r="B4488" t="str">
        <f>VLOOKUP(A4488,'Table S1'!A:E,2,FALSE)</f>
        <v>Overall health rating</v>
      </c>
      <c r="C4488" s="26" t="s">
        <v>1508</v>
      </c>
      <c r="D4488" t="s">
        <v>300</v>
      </c>
      <c r="E4488">
        <v>-3.46810577623516</v>
      </c>
      <c r="F4488" s="2">
        <v>0.00052483083119284</v>
      </c>
      <c r="G4488">
        <v>31948</v>
      </c>
      <c r="H4488">
        <v>-0.00137023133922383</v>
      </c>
      <c r="I4488" s="2">
        <v>0.000120341382536291</v>
      </c>
      <c r="J4488">
        <v>-0.0315345815794998</v>
      </c>
      <c r="K4488">
        <v>-0.00214463269771405</v>
      </c>
      <c r="L4488">
        <v>-0.000595829980733621</v>
      </c>
    </row>
    <row r="4489" spans="1:12">
      <c r="A4489" s="2">
        <v>2178</v>
      </c>
      <c r="B4489" t="str">
        <f>VLOOKUP(A4489,'Table S1'!A:E,2,FALSE)</f>
        <v>Overall health rating</v>
      </c>
      <c r="C4489" s="26" t="s">
        <v>481</v>
      </c>
      <c r="D4489" t="s">
        <v>300</v>
      </c>
      <c r="E4489">
        <v>-2.32243072204868</v>
      </c>
      <c r="F4489" s="2">
        <v>0.0202160053944084</v>
      </c>
      <c r="G4489">
        <v>31948</v>
      </c>
      <c r="H4489">
        <v>-0.000963730469369127</v>
      </c>
      <c r="I4489" s="2">
        <v>0.000427340492261325</v>
      </c>
      <c r="J4489">
        <v>-0.02107922344457</v>
      </c>
      <c r="K4489">
        <v>-0.0017770802741557</v>
      </c>
      <c r="L4489">
        <v>-0.000150380664582553</v>
      </c>
    </row>
    <row r="4490" spans="1:12">
      <c r="A4490" s="2">
        <v>2178</v>
      </c>
      <c r="B4490" t="str">
        <f>VLOOKUP(A4490,'Table S1'!A:E,2,FALSE)</f>
        <v>Overall health rating</v>
      </c>
      <c r="C4490" s="26" t="s">
        <v>1710</v>
      </c>
      <c r="D4490" t="s">
        <v>300</v>
      </c>
      <c r="E4490">
        <v>-2.34318255956283</v>
      </c>
      <c r="F4490" s="2">
        <v>0.01912612446938</v>
      </c>
      <c r="G4490">
        <v>31948</v>
      </c>
      <c r="H4490">
        <v>-0.000951439065437807</v>
      </c>
      <c r="I4490" s="11">
        <v>-2.17392931527962e-6</v>
      </c>
      <c r="J4490">
        <v>-0.0213035844286929</v>
      </c>
      <c r="K4490">
        <v>-0.00174730405045636</v>
      </c>
      <c r="L4490">
        <v>-0.000155574080419254</v>
      </c>
    </row>
    <row r="4491" spans="1:12">
      <c r="A4491" s="2">
        <v>2178</v>
      </c>
      <c r="B4491" t="str">
        <f>VLOOKUP(A4491,'Table S1'!A:E,2,FALSE)</f>
        <v>Overall health rating</v>
      </c>
      <c r="C4491" s="26" t="s">
        <v>1711</v>
      </c>
      <c r="D4491" t="s">
        <v>300</v>
      </c>
      <c r="E4491">
        <v>-0.400142427083366</v>
      </c>
      <c r="F4491" s="2">
        <v>0.689054291838917</v>
      </c>
      <c r="G4491">
        <v>31948</v>
      </c>
      <c r="H4491">
        <v>-0.000195242390174151</v>
      </c>
      <c r="I4491">
        <v>-0.0034156193692387</v>
      </c>
      <c r="J4491">
        <v>-0.00363183777671627</v>
      </c>
      <c r="K4491">
        <v>-0.00115160823690955</v>
      </c>
      <c r="L4491" s="2">
        <v>0.000761123456561246</v>
      </c>
    </row>
    <row r="4492" spans="1:12">
      <c r="A4492" s="2">
        <v>2178</v>
      </c>
      <c r="B4492" t="str">
        <f>VLOOKUP(A4492,'Table S1'!A:E,2,FALSE)</f>
        <v>Overall health rating</v>
      </c>
      <c r="C4492" s="26" t="s">
        <v>1712</v>
      </c>
      <c r="D4492" t="s">
        <v>300</v>
      </c>
      <c r="E4492">
        <v>-0.560953765346427</v>
      </c>
      <c r="F4492" s="2">
        <v>0.574832990315008</v>
      </c>
      <c r="G4492">
        <v>31948</v>
      </c>
      <c r="H4492">
        <v>-0.000255153758487412</v>
      </c>
      <c r="I4492">
        <v>-0.000167448451223266</v>
      </c>
      <c r="J4492">
        <v>-0.00509996138185945</v>
      </c>
      <c r="K4492">
        <v>-0.0011466909135589</v>
      </c>
      <c r="L4492" s="2">
        <v>0.000636383396584074</v>
      </c>
    </row>
    <row r="4493" spans="1:12">
      <c r="A4493" s="2">
        <v>2178</v>
      </c>
      <c r="B4493" t="str">
        <f>VLOOKUP(A4493,'Table S1'!A:E,2,FALSE)</f>
        <v>Overall health rating</v>
      </c>
      <c r="C4493" s="26" t="s">
        <v>485</v>
      </c>
      <c r="D4493" t="s">
        <v>300</v>
      </c>
      <c r="E4493" s="2">
        <v>1.31335761530188</v>
      </c>
      <c r="F4493" s="2">
        <v>0.189071904685219</v>
      </c>
      <c r="G4493">
        <v>31948</v>
      </c>
      <c r="H4493" s="2">
        <v>0.000512707530449554</v>
      </c>
      <c r="I4493" s="11">
        <v>3.82348742880439e-5</v>
      </c>
      <c r="J4493" s="2">
        <v>0.0119205099953012</v>
      </c>
      <c r="K4493">
        <v>-0.00025245068285753</v>
      </c>
      <c r="L4493" s="2">
        <v>0.00127786574375664</v>
      </c>
    </row>
    <row r="4494" spans="1:12">
      <c r="A4494" s="2">
        <v>2178</v>
      </c>
      <c r="B4494" t="str">
        <f>VLOOKUP(A4494,'Table S1'!A:E,2,FALSE)</f>
        <v>Overall health rating</v>
      </c>
      <c r="C4494" s="26" t="s">
        <v>486</v>
      </c>
      <c r="D4494" t="s">
        <v>300</v>
      </c>
      <c r="E4494">
        <v>-3.7091930060881</v>
      </c>
      <c r="F4494" s="2">
        <v>0.000208272821389396</v>
      </c>
      <c r="G4494">
        <v>31948</v>
      </c>
      <c r="H4494">
        <v>-0.00132327680204475</v>
      </c>
      <c r="I4494" s="2">
        <v>0.000547049467565166</v>
      </c>
      <c r="J4494">
        <v>-0.0337213145128309</v>
      </c>
      <c r="K4494">
        <v>-0.0020225321742421</v>
      </c>
      <c r="L4494">
        <v>-0.000624021429847403</v>
      </c>
    </row>
    <row r="4495" spans="1:12">
      <c r="A4495" s="2">
        <v>2178</v>
      </c>
      <c r="B4495" t="str">
        <f>VLOOKUP(A4495,'Table S1'!A:E,2,FALSE)</f>
        <v>Overall health rating</v>
      </c>
      <c r="C4495" s="26" t="s">
        <v>487</v>
      </c>
      <c r="D4495" t="s">
        <v>300</v>
      </c>
      <c r="E4495">
        <v>-4.05673402386693</v>
      </c>
      <c r="F4495" s="11">
        <v>4.98818228192345e-5</v>
      </c>
      <c r="G4495">
        <v>31948</v>
      </c>
      <c r="H4495">
        <v>-0.00162535693317323</v>
      </c>
      <c r="I4495" s="2">
        <v>0.000846909419102632</v>
      </c>
      <c r="J4495">
        <v>-0.0368203891433401</v>
      </c>
      <c r="K4495">
        <v>-0.00241065903241699</v>
      </c>
      <c r="L4495">
        <v>-0.00084005483392947</v>
      </c>
    </row>
    <row r="4496" spans="1:12">
      <c r="A4496" s="2">
        <v>2178</v>
      </c>
      <c r="B4496" t="str">
        <f>VLOOKUP(A4496,'Table S1'!A:E,2,FALSE)</f>
        <v>Overall health rating</v>
      </c>
      <c r="C4496" s="26" t="s">
        <v>1510</v>
      </c>
      <c r="D4496" t="s">
        <v>300</v>
      </c>
      <c r="E4496">
        <v>-4.17128430874134</v>
      </c>
      <c r="F4496" s="11">
        <v>3.03686872163889e-5</v>
      </c>
      <c r="G4496">
        <v>31948</v>
      </c>
      <c r="H4496">
        <v>-0.00181884789024151</v>
      </c>
      <c r="I4496" s="2">
        <v>0.000492871271643357</v>
      </c>
      <c r="J4496">
        <v>-0.0379240562395157</v>
      </c>
      <c r="K4496">
        <v>-0.00267350347264162</v>
      </c>
      <c r="L4496">
        <v>-0.000964192307841393</v>
      </c>
    </row>
    <row r="4497" spans="1:12">
      <c r="A4497" s="2">
        <v>2178</v>
      </c>
      <c r="B4497" t="str">
        <f>VLOOKUP(A4497,'Table S1'!A:E,2,FALSE)</f>
        <v>Overall health rating</v>
      </c>
      <c r="C4497" s="26" t="s">
        <v>489</v>
      </c>
      <c r="D4497" t="s">
        <v>300</v>
      </c>
      <c r="E4497">
        <v>-0.234662259611879</v>
      </c>
      <c r="F4497" s="2">
        <v>0.814472386130745</v>
      </c>
      <c r="G4497">
        <v>31948</v>
      </c>
      <c r="H4497" s="11">
        <v>-9.46879063435296e-5</v>
      </c>
      <c r="I4497" s="2">
        <v>0.000140608976620251</v>
      </c>
      <c r="J4497">
        <v>-0.00212987976666235</v>
      </c>
      <c r="K4497">
        <v>-0.00088557740746136</v>
      </c>
      <c r="L4497" s="2">
        <v>0.000696201594774301</v>
      </c>
    </row>
    <row r="4498" spans="1:12">
      <c r="A4498" s="2">
        <v>2178</v>
      </c>
      <c r="B4498" t="str">
        <f>VLOOKUP(A4498,'Table S1'!A:E,2,FALSE)</f>
        <v>Overall health rating</v>
      </c>
      <c r="C4498" s="26" t="s">
        <v>1713</v>
      </c>
      <c r="D4498" t="s">
        <v>300</v>
      </c>
      <c r="E4498">
        <v>-0.956889499446444</v>
      </c>
      <c r="F4498" s="2">
        <v>0.338630272472606</v>
      </c>
      <c r="G4498">
        <v>31948</v>
      </c>
      <c r="H4498">
        <v>-0.000425293232386264</v>
      </c>
      <c r="I4498" s="11">
        <v>2.29900098887629e-5</v>
      </c>
      <c r="J4498">
        <v>-0.00868507610543553</v>
      </c>
      <c r="K4498">
        <v>-0.00129643979610841</v>
      </c>
      <c r="L4498" s="2">
        <v>0.000445853331335877</v>
      </c>
    </row>
    <row r="4499" spans="1:12">
      <c r="A4499" s="2">
        <v>2178</v>
      </c>
      <c r="B4499" t="str">
        <f>VLOOKUP(A4499,'Table S1'!A:E,2,FALSE)</f>
        <v>Overall health rating</v>
      </c>
      <c r="C4499" s="26" t="s">
        <v>491</v>
      </c>
      <c r="D4499" t="s">
        <v>300</v>
      </c>
      <c r="E4499">
        <v>-1.96979953685239</v>
      </c>
      <c r="F4499" s="2">
        <v>0.0488699742806795</v>
      </c>
      <c r="G4499">
        <v>31948</v>
      </c>
      <c r="H4499">
        <v>-0.000687251001643309</v>
      </c>
      <c r="I4499" s="2">
        <v>0.000104343706428542</v>
      </c>
      <c r="J4499">
        <v>-0.0178786149287995</v>
      </c>
      <c r="K4499">
        <v>-0.00137109634706578</v>
      </c>
      <c r="L4499" s="11">
        <v>-3.40565622083955e-6</v>
      </c>
    </row>
    <row r="4500" spans="1:12">
      <c r="A4500" s="2">
        <v>2178</v>
      </c>
      <c r="B4500" t="str">
        <f>VLOOKUP(A4500,'Table S1'!A:E,2,FALSE)</f>
        <v>Overall health rating</v>
      </c>
      <c r="C4500" s="26" t="s">
        <v>1714</v>
      </c>
      <c r="D4500" t="s">
        <v>300</v>
      </c>
      <c r="E4500">
        <v>-0.405200308791896</v>
      </c>
      <c r="F4500" s="2">
        <v>0.685332991194244</v>
      </c>
      <c r="G4500">
        <v>31948</v>
      </c>
      <c r="H4500">
        <v>-0.000210168050283282</v>
      </c>
      <c r="I4500" s="11">
        <v>-2.53941987206841e-5</v>
      </c>
      <c r="J4500">
        <v>-0.00367774494530395</v>
      </c>
      <c r="K4500">
        <v>-0.0012267946587704</v>
      </c>
      <c r="L4500" s="2">
        <v>0.000806458558203836</v>
      </c>
    </row>
    <row r="4501" spans="1:12">
      <c r="A4501" s="2">
        <v>2178</v>
      </c>
      <c r="B4501" t="str">
        <f>VLOOKUP(A4501,'Table S1'!A:E,2,FALSE)</f>
        <v>Overall health rating</v>
      </c>
      <c r="C4501" s="26" t="s">
        <v>1715</v>
      </c>
      <c r="D4501" t="s">
        <v>300</v>
      </c>
      <c r="E4501">
        <v>-0.882562915902683</v>
      </c>
      <c r="F4501" s="2">
        <v>0.377479112823061</v>
      </c>
      <c r="G4501">
        <v>31948</v>
      </c>
      <c r="H4501">
        <v>-0.000456050008950428</v>
      </c>
      <c r="I4501">
        <v>-0.000163270976953332</v>
      </c>
      <c r="J4501">
        <v>-0.00802401111355435</v>
      </c>
      <c r="K4501">
        <v>-0.00146886783921201</v>
      </c>
      <c r="L4501" s="2">
        <v>0.000556767821311156</v>
      </c>
    </row>
    <row r="4502" spans="1:12">
      <c r="A4502" s="2">
        <v>2178</v>
      </c>
      <c r="B4502" t="str">
        <f>VLOOKUP(A4502,'Table S1'!A:E,2,FALSE)</f>
        <v>Overall health rating</v>
      </c>
      <c r="C4502" s="26" t="s">
        <v>509</v>
      </c>
      <c r="D4502" t="s">
        <v>300</v>
      </c>
      <c r="E4502">
        <v>-0.590013509847402</v>
      </c>
      <c r="F4502" s="2">
        <v>0.555185765016614</v>
      </c>
      <c r="G4502">
        <v>31948</v>
      </c>
      <c r="H4502">
        <v>-0.000336006661513244</v>
      </c>
      <c r="I4502" s="2">
        <v>0.000148347063414829</v>
      </c>
      <c r="J4502">
        <v>-0.005364006316936</v>
      </c>
      <c r="K4502">
        <v>-0.00145222840042961</v>
      </c>
      <c r="L4502" s="2">
        <v>0.000780215077403122</v>
      </c>
    </row>
    <row r="4503" spans="1:12">
      <c r="A4503" s="2">
        <v>2178</v>
      </c>
      <c r="B4503" t="str">
        <f>VLOOKUP(A4503,'Table S1'!A:E,2,FALSE)</f>
        <v>Overall health rating</v>
      </c>
      <c r="C4503" s="26" t="s">
        <v>495</v>
      </c>
      <c r="D4503" t="s">
        <v>300</v>
      </c>
      <c r="E4503">
        <v>-1.86438137501864</v>
      </c>
      <c r="F4503" s="2">
        <v>0.0622773301940423</v>
      </c>
      <c r="G4503">
        <v>31948</v>
      </c>
      <c r="H4503">
        <v>-0.000883839766926442</v>
      </c>
      <c r="I4503" s="11">
        <v>4.43627610644644e-5</v>
      </c>
      <c r="J4503">
        <v>-0.0169218014629282</v>
      </c>
      <c r="K4503">
        <v>-0.0018130271991211</v>
      </c>
      <c r="L4503" s="11">
        <v>4.53476652682133e-5</v>
      </c>
    </row>
    <row r="4504" spans="1:12">
      <c r="A4504" s="2">
        <v>2178</v>
      </c>
      <c r="B4504" t="str">
        <f>VLOOKUP(A4504,'Table S1'!A:E,2,FALSE)</f>
        <v>Overall health rating</v>
      </c>
      <c r="C4504" s="26" t="s">
        <v>496</v>
      </c>
      <c r="D4504" t="s">
        <v>300</v>
      </c>
      <c r="E4504">
        <v>-4.11062317548509</v>
      </c>
      <c r="F4504" s="11">
        <v>3.9557748769962e-5</v>
      </c>
      <c r="G4504">
        <v>31948</v>
      </c>
      <c r="H4504">
        <v>-0.00231234690715488</v>
      </c>
      <c r="I4504" s="2">
        <v>0.000603188705202323</v>
      </c>
      <c r="J4504">
        <v>-0.037309506625904</v>
      </c>
      <c r="K4504">
        <v>-0.00341492629038292</v>
      </c>
      <c r="L4504">
        <v>-0.00120976752392685</v>
      </c>
    </row>
    <row r="4505" spans="1:12">
      <c r="A4505" s="2">
        <v>2178</v>
      </c>
      <c r="B4505" t="str">
        <f>VLOOKUP(A4505,'Table S1'!A:E,2,FALSE)</f>
        <v>Overall health rating</v>
      </c>
      <c r="C4505" s="26" t="s">
        <v>497</v>
      </c>
      <c r="D4505" t="s">
        <v>300</v>
      </c>
      <c r="E4505">
        <v>-1.43409159472791</v>
      </c>
      <c r="F4505" s="2">
        <v>0.151555913484493</v>
      </c>
      <c r="G4505">
        <v>31948</v>
      </c>
      <c r="H4505">
        <v>-0.000728369919231502</v>
      </c>
      <c r="I4505" s="2">
        <v>0.000240160035146498</v>
      </c>
      <c r="J4505">
        <v>-0.0130384345985029</v>
      </c>
      <c r="K4505">
        <v>-0.0017238662326189</v>
      </c>
      <c r="L4505" s="2">
        <v>0.0002671263941559</v>
      </c>
    </row>
    <row r="4506" spans="1:12">
      <c r="A4506" s="2">
        <v>2178</v>
      </c>
      <c r="B4506" t="str">
        <f>VLOOKUP(A4506,'Table S1'!A:E,2,FALSE)</f>
        <v>Overall health rating</v>
      </c>
      <c r="C4506" s="26" t="s">
        <v>498</v>
      </c>
      <c r="D4506" t="s">
        <v>300</v>
      </c>
      <c r="E4506">
        <v>-2.64547343529942</v>
      </c>
      <c r="F4506" s="2">
        <v>0.00816166206389341</v>
      </c>
      <c r="G4506">
        <v>31948</v>
      </c>
      <c r="H4506">
        <v>-0.0013657513645332</v>
      </c>
      <c r="I4506" s="2">
        <v>0.000377042356498471</v>
      </c>
      <c r="J4506">
        <v>-0.024053055754996</v>
      </c>
      <c r="K4506">
        <v>-0.00237764015051413</v>
      </c>
      <c r="L4506">
        <v>-0.000353862578552277</v>
      </c>
    </row>
    <row r="4507" spans="1:12">
      <c r="A4507" s="2">
        <v>2178</v>
      </c>
      <c r="B4507" t="str">
        <f>VLOOKUP(A4507,'Table S1'!A:E,2,FALSE)</f>
        <v>Overall health rating</v>
      </c>
      <c r="C4507" s="26" t="s">
        <v>499</v>
      </c>
      <c r="D4507" t="s">
        <v>300</v>
      </c>
      <c r="E4507">
        <v>-3.02601891149819</v>
      </c>
      <c r="F4507" s="2">
        <v>0.00247993948701242</v>
      </c>
      <c r="G4507">
        <v>31948</v>
      </c>
      <c r="H4507">
        <v>-0.00147669720620798</v>
      </c>
      <c r="I4507" s="2">
        <v>0.000407314700970267</v>
      </c>
      <c r="J4507">
        <v>-0.0275132421607247</v>
      </c>
      <c r="K4507">
        <v>-0.00243319585339215</v>
      </c>
      <c r="L4507">
        <v>-0.000520198559023816</v>
      </c>
    </row>
    <row r="4508" spans="1:12">
      <c r="A4508" s="2">
        <v>2178</v>
      </c>
      <c r="B4508" t="str">
        <f>VLOOKUP(A4508,'Table S1'!A:E,2,FALSE)</f>
        <v>Overall health rating</v>
      </c>
      <c r="C4508" s="26" t="s">
        <v>500</v>
      </c>
      <c r="D4508" t="s">
        <v>300</v>
      </c>
      <c r="E4508">
        <v>-3.42562306319891</v>
      </c>
      <c r="F4508" s="2">
        <v>0.000614162143088908</v>
      </c>
      <c r="G4508">
        <v>31948</v>
      </c>
      <c r="H4508">
        <v>-0.00178533521516724</v>
      </c>
      <c r="I4508" s="2">
        <v>0.000396139130389893</v>
      </c>
      <c r="J4508">
        <v>-0.0311425417913998</v>
      </c>
      <c r="K4508">
        <v>-0.00280685020119066</v>
      </c>
      <c r="L4508">
        <v>-0.000763820229143825</v>
      </c>
    </row>
    <row r="4509" spans="1:12">
      <c r="A4509" s="2">
        <v>2178</v>
      </c>
      <c r="B4509" t="str">
        <f>VLOOKUP(A4509,'Table S1'!A:E,2,FALSE)</f>
        <v>Overall health rating</v>
      </c>
      <c r="C4509" s="26" t="s">
        <v>1372</v>
      </c>
      <c r="D4509" t="s">
        <v>300</v>
      </c>
      <c r="E4509">
        <v>-6.25594640815811</v>
      </c>
      <c r="F4509" s="11">
        <v>4.00115012590027e-10</v>
      </c>
      <c r="G4509">
        <v>31948</v>
      </c>
      <c r="H4509">
        <v>-0.0033432547650157</v>
      </c>
      <c r="I4509" s="2">
        <v>0.00116501481276142</v>
      </c>
      <c r="J4509">
        <v>-0.0567812382702609</v>
      </c>
      <c r="K4509">
        <v>-0.00439072332737048</v>
      </c>
      <c r="L4509">
        <v>-0.00229578620266092</v>
      </c>
    </row>
    <row r="4510" spans="1:12">
      <c r="A4510" s="2">
        <v>2178</v>
      </c>
      <c r="B4510" t="str">
        <f>VLOOKUP(A4510,'Table S1'!A:E,2,FALSE)</f>
        <v>Overall health rating</v>
      </c>
      <c r="C4510" s="26" t="s">
        <v>1716</v>
      </c>
      <c r="D4510" t="s">
        <v>300</v>
      </c>
      <c r="E4510">
        <v>-6.77758172260461</v>
      </c>
      <c r="F4510" s="11">
        <v>1.24325086011693e-11</v>
      </c>
      <c r="G4510">
        <v>31948</v>
      </c>
      <c r="H4510">
        <v>-0.00379314826082364</v>
      </c>
      <c r="I4510" s="2">
        <v>0.0013892158674449</v>
      </c>
      <c r="J4510">
        <v>-0.0615157895511261</v>
      </c>
      <c r="K4510">
        <v>-0.00489010525093802</v>
      </c>
      <c r="L4510">
        <v>-0.00269619127070926</v>
      </c>
    </row>
    <row r="4511" spans="1:12">
      <c r="A4511" s="2">
        <v>2178</v>
      </c>
      <c r="B4511" t="str">
        <f>VLOOKUP(A4511,'Table S1'!A:E,2,FALSE)</f>
        <v>Overall health rating</v>
      </c>
      <c r="C4511" s="26" t="s">
        <v>503</v>
      </c>
      <c r="D4511" t="s">
        <v>300</v>
      </c>
      <c r="E4511">
        <v>-1.4422148684623</v>
      </c>
      <c r="F4511" s="2">
        <v>0.149251570151922</v>
      </c>
      <c r="G4511">
        <v>31948</v>
      </c>
      <c r="H4511">
        <v>-0.000817491403251204</v>
      </c>
      <c r="I4511" s="11">
        <v>-3.48469530837877e-5</v>
      </c>
      <c r="J4511">
        <v>-0.0130900651540558</v>
      </c>
      <c r="K4511">
        <v>-0.00192850089806579</v>
      </c>
      <c r="L4511" s="2">
        <v>0.000293518091563385</v>
      </c>
    </row>
    <row r="4512" spans="1:12">
      <c r="A4512" s="2">
        <v>2178</v>
      </c>
      <c r="B4512" t="str">
        <f>VLOOKUP(A4512,'Table S1'!A:E,2,FALSE)</f>
        <v>Overall health rating</v>
      </c>
      <c r="C4512" s="26" t="s">
        <v>504</v>
      </c>
      <c r="D4512" t="s">
        <v>300</v>
      </c>
      <c r="E4512">
        <v>-1.70117983963874</v>
      </c>
      <c r="F4512" s="2">
        <v>0.0889189536184908</v>
      </c>
      <c r="G4512">
        <v>31947</v>
      </c>
      <c r="H4512">
        <v>-0.00100737544079406</v>
      </c>
      <c r="I4512" s="11">
        <v>5.90810260511899e-5</v>
      </c>
      <c r="J4512">
        <v>-0.0154405330035636</v>
      </c>
      <c r="K4512">
        <v>-0.00216803720258003</v>
      </c>
      <c r="L4512" s="2">
        <v>0.0001532863209919</v>
      </c>
    </row>
    <row r="4513" spans="1:12">
      <c r="A4513" s="2">
        <v>2178</v>
      </c>
      <c r="B4513" t="str">
        <f>VLOOKUP(A4513,'Table S1'!A:E,2,FALSE)</f>
        <v>Overall health rating</v>
      </c>
      <c r="C4513" s="26" t="s">
        <v>1717</v>
      </c>
      <c r="D4513" t="s">
        <v>300</v>
      </c>
      <c r="E4513">
        <v>-0.433602485171923</v>
      </c>
      <c r="F4513" s="2">
        <v>0.664580057462759</v>
      </c>
      <c r="G4513">
        <v>31948</v>
      </c>
      <c r="H4513">
        <v>-0.000242201326870539</v>
      </c>
      <c r="I4513" s="11">
        <v>-3.17689202347869e-6</v>
      </c>
      <c r="J4513">
        <v>-0.00393553339795522</v>
      </c>
      <c r="K4513">
        <v>-0.00133703790883016</v>
      </c>
      <c r="L4513" s="2">
        <v>0.000852635255089085</v>
      </c>
    </row>
    <row r="4514" spans="1:12">
      <c r="A4514" s="2">
        <v>2178</v>
      </c>
      <c r="B4514" t="str">
        <f>VLOOKUP(A4514,'Table S1'!A:E,2,FALSE)</f>
        <v>Overall health rating</v>
      </c>
      <c r="C4514" s="26" t="s">
        <v>1239</v>
      </c>
      <c r="D4514" t="s">
        <v>300</v>
      </c>
      <c r="E4514">
        <v>-4.11331511309954</v>
      </c>
      <c r="F4514" s="11">
        <v>3.90993203754302e-5</v>
      </c>
      <c r="G4514">
        <v>31948</v>
      </c>
      <c r="H4514">
        <v>-0.00212854369257691</v>
      </c>
      <c r="I4514" s="2">
        <v>0.000619605469935642</v>
      </c>
      <c r="J4514">
        <v>-0.0373339396279028</v>
      </c>
      <c r="K4514">
        <v>-0.0031428173189153</v>
      </c>
      <c r="L4514">
        <v>-0.00111427006623852</v>
      </c>
    </row>
    <row r="4515" spans="1:12">
      <c r="A4515" s="2">
        <v>2178</v>
      </c>
      <c r="B4515" t="str">
        <f>VLOOKUP(A4515,'Table S1'!A:E,2,FALSE)</f>
        <v>Overall health rating</v>
      </c>
      <c r="C4515" s="26" t="s">
        <v>507</v>
      </c>
      <c r="D4515" t="s">
        <v>300</v>
      </c>
      <c r="E4515">
        <v>-1.21832272958068</v>
      </c>
      <c r="F4515" s="2">
        <v>0.223110352624625</v>
      </c>
      <c r="G4515">
        <v>31948</v>
      </c>
      <c r="H4515">
        <v>-0.000506392587787732</v>
      </c>
      <c r="I4515">
        <v>-0.000223696685661628</v>
      </c>
      <c r="J4515">
        <v>-0.0110579389088409</v>
      </c>
      <c r="K4515">
        <v>-0.00132107724658052</v>
      </c>
      <c r="L4515" s="2">
        <v>0.000308292071005057</v>
      </c>
    </row>
    <row r="4516" spans="1:12">
      <c r="A4516" s="2">
        <v>2178</v>
      </c>
      <c r="B4516" t="str">
        <f>VLOOKUP(A4516,'Table S1'!A:E,2,FALSE)</f>
        <v>Overall health rating</v>
      </c>
      <c r="C4516" s="26" t="s">
        <v>1718</v>
      </c>
      <c r="D4516" t="s">
        <v>300</v>
      </c>
      <c r="E4516" s="2">
        <v>1.17731033165549</v>
      </c>
      <c r="F4516" s="2">
        <v>0.239080435215369</v>
      </c>
      <c r="G4516">
        <v>31948</v>
      </c>
      <c r="H4516" s="2">
        <v>0.000499520926441914</v>
      </c>
      <c r="I4516" s="2">
        <v>0.000315578005429282</v>
      </c>
      <c r="J4516" s="2">
        <v>0.010685695512448</v>
      </c>
      <c r="K4516">
        <v>-0.000332103575528719</v>
      </c>
      <c r="L4516" s="2">
        <v>0.00133114542841255</v>
      </c>
    </row>
    <row r="4517" spans="1:12">
      <c r="A4517" s="2">
        <v>2178</v>
      </c>
      <c r="B4517" t="str">
        <f>VLOOKUP(A4517,'Table S1'!A:E,2,FALSE)</f>
        <v>Overall health rating</v>
      </c>
      <c r="C4517" s="26" t="s">
        <v>1719</v>
      </c>
      <c r="D4517" t="s">
        <v>300</v>
      </c>
      <c r="E4517">
        <v>-3.20003721501647</v>
      </c>
      <c r="F4517" s="2">
        <v>0.00137544078212242</v>
      </c>
      <c r="G4517">
        <v>31947</v>
      </c>
      <c r="H4517">
        <v>-0.00169478334750711</v>
      </c>
      <c r="I4517" s="2">
        <v>0.000242657893553751</v>
      </c>
      <c r="J4517">
        <v>-0.0290447002249665</v>
      </c>
      <c r="K4517">
        <v>-0.00273284633015884</v>
      </c>
      <c r="L4517">
        <v>-0.000656720364855383</v>
      </c>
    </row>
    <row r="4518" spans="1:12">
      <c r="A4518" s="2">
        <v>2178</v>
      </c>
      <c r="B4518" t="str">
        <f>VLOOKUP(A4518,'Table S1'!A:E,2,FALSE)</f>
        <v>Overall health rating</v>
      </c>
      <c r="C4518" s="26" t="s">
        <v>1720</v>
      </c>
      <c r="D4518" t="s">
        <v>300</v>
      </c>
      <c r="E4518">
        <v>-4.03042421855829</v>
      </c>
      <c r="F4518" s="11">
        <v>5.5805216060333e-5</v>
      </c>
      <c r="G4518">
        <v>31948</v>
      </c>
      <c r="H4518">
        <v>-0.00200196140168602</v>
      </c>
      <c r="I4518" s="2">
        <v>0.000471743228940001</v>
      </c>
      <c r="J4518">
        <v>-0.0365815918093147</v>
      </c>
      <c r="K4518">
        <v>-0.00297553656212007</v>
      </c>
      <c r="L4518">
        <v>-0.00102838624125196</v>
      </c>
    </row>
    <row r="4519" spans="1:12">
      <c r="A4519" s="2">
        <v>2178</v>
      </c>
      <c r="B4519" t="str">
        <f>VLOOKUP(A4519,'Table S1'!A:E,2,FALSE)</f>
        <v>Overall health rating</v>
      </c>
      <c r="C4519" s="26" t="s">
        <v>511</v>
      </c>
      <c r="D4519" t="s">
        <v>300</v>
      </c>
      <c r="E4519">
        <v>-2.07340612285069</v>
      </c>
      <c r="F4519" s="2">
        <v>0.0381424943719091</v>
      </c>
      <c r="G4519">
        <v>31948</v>
      </c>
      <c r="H4519">
        <v>-0.00101616224594969</v>
      </c>
      <c r="I4519" s="2">
        <v>0.000347296851033365</v>
      </c>
      <c r="J4519">
        <v>-0.0188519952213117</v>
      </c>
      <c r="K4519">
        <v>-0.00197676366388852</v>
      </c>
      <c r="L4519" s="11">
        <v>-5.55608280108699e-5</v>
      </c>
    </row>
    <row r="4520" spans="1:12">
      <c r="A4520" s="2">
        <v>2178</v>
      </c>
      <c r="B4520" t="str">
        <f>VLOOKUP(A4520,'Table S1'!A:E,2,FALSE)</f>
        <v>Overall health rating</v>
      </c>
      <c r="C4520" s="26" t="s">
        <v>1721</v>
      </c>
      <c r="D4520" t="s">
        <v>300</v>
      </c>
      <c r="E4520">
        <v>-4.54116211813689</v>
      </c>
      <c r="F4520" s="11">
        <v>5.61491954452318e-6</v>
      </c>
      <c r="G4520">
        <v>31948</v>
      </c>
      <c r="H4520">
        <v>-0.002228614797132</v>
      </c>
      <c r="I4520" s="2">
        <v>0.000634623742092519</v>
      </c>
      <c r="J4520">
        <v>-0.0412172342009769</v>
      </c>
      <c r="K4520">
        <v>-0.00319052060762521</v>
      </c>
      <c r="L4520">
        <v>-0.00126670898663879</v>
      </c>
    </row>
    <row r="4521" spans="1:12">
      <c r="A4521" s="2">
        <v>2178</v>
      </c>
      <c r="B4521" t="str">
        <f>VLOOKUP(A4521,'Table S1'!A:E,2,FALSE)</f>
        <v>Overall health rating</v>
      </c>
      <c r="C4521" s="26" t="s">
        <v>1722</v>
      </c>
      <c r="D4521" t="s">
        <v>300</v>
      </c>
      <c r="E4521">
        <v>-3.711921619841</v>
      </c>
      <c r="F4521" s="2">
        <v>0.000206040809227778</v>
      </c>
      <c r="G4521">
        <v>31948</v>
      </c>
      <c r="H4521">
        <v>-0.00191512051817216</v>
      </c>
      <c r="I4521" s="2">
        <v>0.000431877767526589</v>
      </c>
      <c r="J4521">
        <v>-0.0336907467208913</v>
      </c>
      <c r="K4521">
        <v>-0.00292637825393032</v>
      </c>
      <c r="L4521">
        <v>-0.000903862782413987</v>
      </c>
    </row>
    <row r="4522" spans="1:12">
      <c r="A4522" s="2">
        <v>2178</v>
      </c>
      <c r="B4522" t="str">
        <f>VLOOKUP(A4522,'Table S1'!A:E,2,FALSE)</f>
        <v>Overall health rating</v>
      </c>
      <c r="C4522" s="26" t="s">
        <v>1723</v>
      </c>
      <c r="D4522" t="s">
        <v>300</v>
      </c>
      <c r="E4522">
        <v>-2.72267560981214</v>
      </c>
      <c r="F4522" s="2">
        <v>0.00647907426395599</v>
      </c>
      <c r="G4522">
        <v>31947</v>
      </c>
      <c r="H4522">
        <v>-0.00140382417035174</v>
      </c>
      <c r="I4522" s="2">
        <v>0.000267116686848785</v>
      </c>
      <c r="J4522">
        <v>-0.024712640348754</v>
      </c>
      <c r="K4522">
        <v>-0.00241442897817397</v>
      </c>
      <c r="L4522">
        <v>-0.000393219362529504</v>
      </c>
    </row>
    <row r="4523" spans="1:12">
      <c r="A4523" s="2">
        <v>2178</v>
      </c>
      <c r="B4523" t="str">
        <f>VLOOKUP(A4523,'Table S1'!A:E,2,FALSE)</f>
        <v>Overall health rating</v>
      </c>
      <c r="C4523" s="26" t="s">
        <v>515</v>
      </c>
      <c r="D4523" t="s">
        <v>300</v>
      </c>
      <c r="E4523">
        <v>-0.809686696361514</v>
      </c>
      <c r="F4523" s="2">
        <v>0.418126296597233</v>
      </c>
      <c r="G4523">
        <v>31947</v>
      </c>
      <c r="H4523">
        <v>-0.000421705804785388</v>
      </c>
      <c r="I4523" s="2">
        <v>0.000173600208095371</v>
      </c>
      <c r="J4523">
        <v>-0.00736174381103388</v>
      </c>
      <c r="K4523">
        <v>-0.00144254449302491</v>
      </c>
      <c r="L4523" s="2">
        <v>0.000599132883454134</v>
      </c>
    </row>
    <row r="4524" spans="1:12">
      <c r="A4524" s="2">
        <v>2178</v>
      </c>
      <c r="B4524" t="str">
        <f>VLOOKUP(A4524,'Table S1'!A:E,2,FALSE)</f>
        <v>Overall health rating</v>
      </c>
      <c r="C4524" s="26" t="s">
        <v>516</v>
      </c>
      <c r="D4524" t="s">
        <v>300</v>
      </c>
      <c r="E4524">
        <v>-2.01939165684327</v>
      </c>
      <c r="F4524" s="2">
        <v>0.0434548617221814</v>
      </c>
      <c r="G4524">
        <v>31948</v>
      </c>
      <c r="H4524">
        <v>-0.000986089452614913</v>
      </c>
      <c r="I4524" s="2">
        <v>0.000102124629319112</v>
      </c>
      <c r="J4524">
        <v>-0.0183287309940294</v>
      </c>
      <c r="K4524">
        <v>-0.00194319602976672</v>
      </c>
      <c r="L4524" s="11">
        <v>-2.89828754631022e-5</v>
      </c>
    </row>
    <row r="4525" spans="1:12">
      <c r="A4525" s="2">
        <v>2178</v>
      </c>
      <c r="B4525" t="str">
        <f>VLOOKUP(A4525,'Table S1'!A:E,2,FALSE)</f>
        <v>Overall health rating</v>
      </c>
      <c r="C4525" s="26" t="s">
        <v>1037</v>
      </c>
      <c r="D4525" t="s">
        <v>300</v>
      </c>
      <c r="E4525">
        <v>-5.86300474383162</v>
      </c>
      <c r="F4525" s="11">
        <v>4.59028942074534e-9</v>
      </c>
      <c r="G4525">
        <v>31946</v>
      </c>
      <c r="H4525">
        <v>-0.00204359212299946</v>
      </c>
      <c r="I4525" s="2">
        <v>0.00124215163775892</v>
      </c>
      <c r="J4525">
        <v>-0.0532173085221482</v>
      </c>
      <c r="K4525">
        <v>-0.0027267774342016</v>
      </c>
      <c r="L4525">
        <v>-0.00136040681179731</v>
      </c>
    </row>
    <row r="4526" spans="1:12">
      <c r="A4526" s="2">
        <v>2178</v>
      </c>
      <c r="B4526" t="str">
        <f>VLOOKUP(A4526,'Table S1'!A:E,2,FALSE)</f>
        <v>Overall health rating</v>
      </c>
      <c r="C4526" s="26" t="s">
        <v>519</v>
      </c>
      <c r="D4526" t="s">
        <v>300</v>
      </c>
      <c r="E4526">
        <v>-3.02838429033147</v>
      </c>
      <c r="F4526" s="2">
        <v>0.00246061380181472</v>
      </c>
      <c r="G4526">
        <v>31948</v>
      </c>
      <c r="H4526">
        <v>-0.00126576129062941</v>
      </c>
      <c r="I4526" s="2">
        <v>0.000311785567113187</v>
      </c>
      <c r="J4526">
        <v>-0.0274867140388202</v>
      </c>
      <c r="K4526">
        <v>-0.00208499038982081</v>
      </c>
      <c r="L4526">
        <v>-0.000446532191438008</v>
      </c>
    </row>
    <row r="4527" spans="1:12">
      <c r="A4527" s="2">
        <v>2178</v>
      </c>
      <c r="B4527" t="str">
        <f>VLOOKUP(A4527,'Table S1'!A:E,2,FALSE)</f>
        <v>Overall health rating</v>
      </c>
      <c r="C4527" s="26" t="s">
        <v>520</v>
      </c>
      <c r="D4527" t="s">
        <v>300</v>
      </c>
      <c r="E4527" s="2">
        <v>2.6841602545349</v>
      </c>
      <c r="F4527" s="2">
        <v>0.00727497300875074</v>
      </c>
      <c r="G4527">
        <v>31948</v>
      </c>
      <c r="H4527" s="2">
        <v>0.00141108023550828</v>
      </c>
      <c r="I4527" s="2">
        <v>0.000194254803054969</v>
      </c>
      <c r="J4527" s="2">
        <v>0.0243624118597882</v>
      </c>
      <c r="K4527" s="2">
        <v>0.000380675579649976</v>
      </c>
      <c r="L4527" s="2">
        <v>0.00244148489136659</v>
      </c>
    </row>
    <row r="4528" spans="1:12">
      <c r="A4528" s="2">
        <v>2178</v>
      </c>
      <c r="B4528" t="str">
        <f>VLOOKUP(A4528,'Table S1'!A:E,2,FALSE)</f>
        <v>Overall health rating</v>
      </c>
      <c r="C4528" s="26" t="s">
        <v>521</v>
      </c>
      <c r="D4528" t="s">
        <v>300</v>
      </c>
      <c r="E4528" s="2">
        <v>2.50073947013579</v>
      </c>
      <c r="F4528" s="2">
        <v>0.0123983987916169</v>
      </c>
      <c r="G4528">
        <v>31947</v>
      </c>
      <c r="H4528" s="2">
        <v>0.00117412360072689</v>
      </c>
      <c r="I4528" s="2">
        <v>0.000208985283618207</v>
      </c>
      <c r="J4528" s="2">
        <v>0.0226982246900958</v>
      </c>
      <c r="K4528" s="2">
        <v>0.000253864938111658</v>
      </c>
      <c r="L4528" s="2">
        <v>0.00209438226334211</v>
      </c>
    </row>
    <row r="4529" spans="1:12">
      <c r="A4529" s="2">
        <v>2178</v>
      </c>
      <c r="B4529" t="str">
        <f>VLOOKUP(A4529,'Table S1'!A:E,2,FALSE)</f>
        <v>Overall health rating</v>
      </c>
      <c r="C4529" s="26" t="s">
        <v>522</v>
      </c>
      <c r="D4529" t="s">
        <v>300</v>
      </c>
      <c r="E4529">
        <v>-1.97402232014771</v>
      </c>
      <c r="F4529" s="2">
        <v>0.0483878056995713</v>
      </c>
      <c r="G4529">
        <v>31948</v>
      </c>
      <c r="H4529">
        <v>-0.000842063905813463</v>
      </c>
      <c r="I4529">
        <v>-0.000131893917471644</v>
      </c>
      <c r="J4529">
        <v>-0.017916942441347</v>
      </c>
      <c r="K4529">
        <v>-0.00167816258630402</v>
      </c>
      <c r="L4529" s="11">
        <v>-5.96522532290446e-6</v>
      </c>
    </row>
    <row r="4530" spans="1:12">
      <c r="A4530" s="2">
        <v>2178</v>
      </c>
      <c r="B4530" t="str">
        <f>VLOOKUP(A4530,'Table S1'!A:E,2,FALSE)</f>
        <v>Overall health rating</v>
      </c>
      <c r="C4530" s="26" t="s">
        <v>1724</v>
      </c>
      <c r="D4530" t="s">
        <v>300</v>
      </c>
      <c r="E4530" s="2">
        <v>0.766127264250965</v>
      </c>
      <c r="F4530" s="2">
        <v>0.443606242323937</v>
      </c>
      <c r="G4530">
        <v>31947</v>
      </c>
      <c r="H4530" s="2">
        <v>0.000300018542738303</v>
      </c>
      <c r="I4530" s="2">
        <v>0.000199923224108003</v>
      </c>
      <c r="J4530" s="2">
        <v>0.00695383465284871</v>
      </c>
      <c r="K4530">
        <v>-0.000467540379971229</v>
      </c>
      <c r="L4530" s="2">
        <v>0.00106757746544784</v>
      </c>
    </row>
    <row r="4531" spans="1:12">
      <c r="A4531" s="2">
        <v>2178</v>
      </c>
      <c r="B4531" t="str">
        <f>VLOOKUP(A4531,'Table S1'!A:E,2,FALSE)</f>
        <v>Overall health rating</v>
      </c>
      <c r="C4531" s="26" t="s">
        <v>1386</v>
      </c>
      <c r="D4531" t="s">
        <v>300</v>
      </c>
      <c r="E4531" s="2">
        <v>1.55091571050606</v>
      </c>
      <c r="F4531" s="2">
        <v>0.120931790284291</v>
      </c>
      <c r="G4531">
        <v>31948</v>
      </c>
      <c r="H4531" s="2">
        <v>0.000578486782766947</v>
      </c>
      <c r="I4531" s="11">
        <v>6.76328397092947e-5</v>
      </c>
      <c r="J4531" s="2">
        <v>0.0140766734159513</v>
      </c>
      <c r="K4531">
        <v>-0.000152601443828793</v>
      </c>
      <c r="L4531" s="2">
        <v>0.00130957500936269</v>
      </c>
    </row>
    <row r="4532" spans="1:12">
      <c r="A4532" s="2">
        <v>2178</v>
      </c>
      <c r="B4532" t="str">
        <f>VLOOKUP(A4532,'Table S1'!A:E,2,FALSE)</f>
        <v>Overall health rating</v>
      </c>
      <c r="C4532" s="26" t="s">
        <v>1538</v>
      </c>
      <c r="D4532" t="s">
        <v>300</v>
      </c>
      <c r="E4532" s="2">
        <v>0.625525331806582</v>
      </c>
      <c r="F4532" s="2">
        <v>0.531630796075977</v>
      </c>
      <c r="G4532">
        <v>31948</v>
      </c>
      <c r="H4532" s="2">
        <v>0.000240629063277535</v>
      </c>
      <c r="I4532" s="11">
        <v>-9.68737622198789e-5</v>
      </c>
      <c r="J4532" s="2">
        <v>0.00567749475332395</v>
      </c>
      <c r="K4532">
        <v>-0.000513364647360461</v>
      </c>
      <c r="L4532" s="2">
        <v>0.000994622773915531</v>
      </c>
    </row>
    <row r="4533" spans="1:12">
      <c r="A4533" s="2">
        <v>2178</v>
      </c>
      <c r="B4533" t="str">
        <f>VLOOKUP(A4533,'Table S1'!A:E,2,FALSE)</f>
        <v>Overall health rating</v>
      </c>
      <c r="C4533" s="26" t="s">
        <v>1725</v>
      </c>
      <c r="D4533" t="s">
        <v>300</v>
      </c>
      <c r="E4533">
        <v>-0.415133123939511</v>
      </c>
      <c r="F4533" s="2">
        <v>0.678047240008487</v>
      </c>
      <c r="G4533">
        <v>31947</v>
      </c>
      <c r="H4533">
        <v>-0.000173847695982066</v>
      </c>
      <c r="I4533">
        <v>-0.000232062143381411</v>
      </c>
      <c r="J4533">
        <v>-0.00376790706786698</v>
      </c>
      <c r="K4533">
        <v>-0.000994664231849724</v>
      </c>
      <c r="L4533" s="2">
        <v>0.000646968839885592</v>
      </c>
    </row>
    <row r="4534" spans="1:12">
      <c r="A4534" s="2">
        <v>2178</v>
      </c>
      <c r="B4534" t="str">
        <f>VLOOKUP(A4534,'Table S1'!A:E,2,FALSE)</f>
        <v>Overall health rating</v>
      </c>
      <c r="C4534" s="26" t="s">
        <v>1726</v>
      </c>
      <c r="D4534" t="s">
        <v>300</v>
      </c>
      <c r="E4534" s="2">
        <v>1.12104490201314</v>
      </c>
      <c r="F4534" s="2">
        <v>0.262277176206434</v>
      </c>
      <c r="G4534">
        <v>31948</v>
      </c>
      <c r="H4534" s="2">
        <v>0.000422357569916793</v>
      </c>
      <c r="I4534" s="11">
        <v>-3.09327510783773e-5</v>
      </c>
      <c r="J4534" s="2">
        <v>0.010175010068798</v>
      </c>
      <c r="K4534">
        <v>-0.000316093661709901</v>
      </c>
      <c r="L4534" s="2">
        <v>0.00116080880154349</v>
      </c>
    </row>
    <row r="4535" spans="1:12">
      <c r="A4535" s="2">
        <v>2178</v>
      </c>
      <c r="B4535" t="str">
        <f>VLOOKUP(A4535,'Table S1'!A:E,2,FALSE)</f>
        <v>Overall health rating</v>
      </c>
      <c r="C4535" s="26" t="s">
        <v>1727</v>
      </c>
      <c r="D4535" t="s">
        <v>300</v>
      </c>
      <c r="E4535">
        <v>-0.19056280245096</v>
      </c>
      <c r="F4535" s="2">
        <v>0.848869346268002</v>
      </c>
      <c r="G4535">
        <v>31947</v>
      </c>
      <c r="H4535" s="11">
        <v>-7.57259658636031e-5</v>
      </c>
      <c r="I4535">
        <v>-0.000107772690680056</v>
      </c>
      <c r="J4535">
        <v>-0.0017296209066953</v>
      </c>
      <c r="K4535">
        <v>-0.00085460719152774</v>
      </c>
      <c r="L4535" s="2">
        <v>0.000703155259800534</v>
      </c>
    </row>
    <row r="4536" spans="1:12">
      <c r="A4536" s="2">
        <v>2178</v>
      </c>
      <c r="B4536" t="str">
        <f>VLOOKUP(A4536,'Table S1'!A:E,2,FALSE)</f>
        <v>Overall health rating</v>
      </c>
      <c r="C4536" s="26" t="s">
        <v>1728</v>
      </c>
      <c r="D4536" t="s">
        <v>300</v>
      </c>
      <c r="E4536" s="2">
        <v>2.05055868068646</v>
      </c>
      <c r="F4536" s="2">
        <v>0.0403180843972646</v>
      </c>
      <c r="G4536">
        <v>31948</v>
      </c>
      <c r="H4536" s="2">
        <v>0.000819206435187906</v>
      </c>
      <c r="I4536" s="2">
        <v>0.000187239539971924</v>
      </c>
      <c r="J4536" s="2">
        <v>0.0186416804391919</v>
      </c>
      <c r="K4536" s="11">
        <v>3.61632793255759e-5</v>
      </c>
      <c r="L4536" s="2">
        <v>0.00160224959105024</v>
      </c>
    </row>
    <row r="4537" spans="1:12">
      <c r="A4537" s="2">
        <v>2178</v>
      </c>
      <c r="B4537" t="str">
        <f>VLOOKUP(A4537,'Table S1'!A:E,2,FALSE)</f>
        <v>Overall health rating</v>
      </c>
      <c r="C4537" s="26" t="s">
        <v>1008</v>
      </c>
      <c r="D4537" t="s">
        <v>300</v>
      </c>
      <c r="E4537">
        <v>-4.95100010229447</v>
      </c>
      <c r="F4537" s="11">
        <v>7.42088837780052e-7</v>
      </c>
      <c r="G4537">
        <v>31947</v>
      </c>
      <c r="H4537">
        <v>-0.00287593511921049</v>
      </c>
      <c r="I4537" s="2">
        <v>0.000781852865332677</v>
      </c>
      <c r="J4537">
        <v>-0.0449382729007211</v>
      </c>
      <c r="K4537">
        <v>-0.00401448141365273</v>
      </c>
      <c r="L4537">
        <v>-0.00173738882476826</v>
      </c>
    </row>
    <row r="4538" spans="1:12">
      <c r="A4538" s="2">
        <v>2178</v>
      </c>
      <c r="B4538" t="str">
        <f>VLOOKUP(A4538,'Table S1'!A:E,2,FALSE)</f>
        <v>Overall health rating</v>
      </c>
      <c r="C4538" s="26" t="s">
        <v>1729</v>
      </c>
      <c r="D4538" t="s">
        <v>300</v>
      </c>
      <c r="E4538">
        <v>-2.04234590853614</v>
      </c>
      <c r="F4538" s="2">
        <v>0.0411254234984736</v>
      </c>
      <c r="G4538">
        <v>31948</v>
      </c>
      <c r="H4538">
        <v>-0.0010626028574557</v>
      </c>
      <c r="I4538" s="2">
        <v>0.000300129943634853</v>
      </c>
      <c r="J4538">
        <v>-0.0185370721065729</v>
      </c>
      <c r="K4538">
        <v>-0.00208238223340582</v>
      </c>
      <c r="L4538" s="11">
        <v>-4.28234815055891e-5</v>
      </c>
    </row>
    <row r="4539" spans="1:12">
      <c r="A4539" s="2">
        <v>2178</v>
      </c>
      <c r="B4539" t="str">
        <f>VLOOKUP(A4539,'Table S1'!A:E,2,FALSE)</f>
        <v>Overall health rating</v>
      </c>
      <c r="C4539" s="26" t="s">
        <v>1730</v>
      </c>
      <c r="D4539" t="s">
        <v>300</v>
      </c>
      <c r="E4539" s="2">
        <v>0.610157868973648</v>
      </c>
      <c r="F4539" s="2">
        <v>0.541761575468105</v>
      </c>
      <c r="G4539">
        <v>31948</v>
      </c>
      <c r="H4539" s="2">
        <v>0.000299865837138168</v>
      </c>
      <c r="I4539" s="11">
        <v>-4.95300128857648e-5</v>
      </c>
      <c r="J4539" s="2">
        <v>0.00553801408776259</v>
      </c>
      <c r="K4539">
        <v>-0.000663407010726925</v>
      </c>
      <c r="L4539" s="2">
        <v>0.00126313868500326</v>
      </c>
    </row>
    <row r="4540" spans="1:12">
      <c r="A4540" s="2">
        <v>2178</v>
      </c>
      <c r="B4540" t="str">
        <f>VLOOKUP(A4540,'Table S1'!A:E,2,FALSE)</f>
        <v>Overall health rating</v>
      </c>
      <c r="C4540" s="26" t="s">
        <v>1731</v>
      </c>
      <c r="D4540" t="s">
        <v>300</v>
      </c>
      <c r="E4540">
        <v>-2.74328919733086</v>
      </c>
      <c r="F4540" s="2">
        <v>0.00608609995118447</v>
      </c>
      <c r="G4540">
        <v>31947</v>
      </c>
      <c r="H4540">
        <v>-0.00153918497377947</v>
      </c>
      <c r="I4540" s="2">
        <v>0.000231724563610524</v>
      </c>
      <c r="J4540">
        <v>-0.0248997527869415</v>
      </c>
      <c r="K4540">
        <v>-0.00263890913548194</v>
      </c>
      <c r="L4540">
        <v>-0.000439460812077007</v>
      </c>
    </row>
    <row r="4541" spans="1:12">
      <c r="A4541" s="2">
        <v>2178</v>
      </c>
      <c r="B4541" t="str">
        <f>VLOOKUP(A4541,'Table S1'!A:E,2,FALSE)</f>
        <v>Overall health rating</v>
      </c>
      <c r="C4541" s="26" t="s">
        <v>1732</v>
      </c>
      <c r="D4541" t="s">
        <v>300</v>
      </c>
      <c r="E4541">
        <v>-3.79698889988147</v>
      </c>
      <c r="F4541" s="2">
        <v>0.000146735069804788</v>
      </c>
      <c r="G4541">
        <v>31947</v>
      </c>
      <c r="H4541">
        <v>-0.00197482713950766</v>
      </c>
      <c r="I4541" s="2">
        <v>0.00042397099651179</v>
      </c>
      <c r="J4541">
        <v>-0.0344628657457136</v>
      </c>
      <c r="K4541">
        <v>-0.00299424985059024</v>
      </c>
      <c r="L4541">
        <v>-0.000955404428425075</v>
      </c>
    </row>
    <row r="4542" spans="1:12">
      <c r="A4542" s="2">
        <v>2178</v>
      </c>
      <c r="B4542" t="str">
        <f>VLOOKUP(A4542,'Table S1'!A:E,2,FALSE)</f>
        <v>Overall health rating</v>
      </c>
      <c r="C4542" s="26" t="s">
        <v>1733</v>
      </c>
      <c r="D4542" t="s">
        <v>300</v>
      </c>
      <c r="E4542">
        <v>-1.8058921577536</v>
      </c>
      <c r="F4542" s="2">
        <v>0.0709445942748677</v>
      </c>
      <c r="G4542">
        <v>31948</v>
      </c>
      <c r="H4542">
        <v>-0.000866040158541258</v>
      </c>
      <c r="I4542" s="11">
        <v>-2.88226719646683e-5</v>
      </c>
      <c r="J4542">
        <v>-0.0163909321163755</v>
      </c>
      <c r="K4542">
        <v>-0.00180600316911159</v>
      </c>
      <c r="L4542" s="11">
        <v>7.39228520290721e-5</v>
      </c>
    </row>
    <row r="4543" spans="1:12">
      <c r="A4543" s="2">
        <v>2178</v>
      </c>
      <c r="B4543" t="str">
        <f>VLOOKUP(A4543,'Table S1'!A:E,2,FALSE)</f>
        <v>Overall health rating</v>
      </c>
      <c r="C4543" s="26" t="s">
        <v>1734</v>
      </c>
      <c r="D4543" t="s">
        <v>300</v>
      </c>
      <c r="E4543">
        <v>-2.55010824460667</v>
      </c>
      <c r="F4543" s="2">
        <v>0.0107735733091797</v>
      </c>
      <c r="G4543">
        <v>31947</v>
      </c>
      <c r="H4543">
        <v>-0.00132523365910502</v>
      </c>
      <c r="I4543" s="2">
        <v>0.000277051475303509</v>
      </c>
      <c r="J4543">
        <v>-0.0231463255614568</v>
      </c>
      <c r="K4543">
        <v>-0.00234382126583472</v>
      </c>
      <c r="L4543">
        <v>-0.00030664605237533</v>
      </c>
    </row>
    <row r="4544" spans="1:12">
      <c r="A4544" s="2">
        <v>2178</v>
      </c>
      <c r="B4544" t="str">
        <f>VLOOKUP(A4544,'Table S1'!A:E,2,FALSE)</f>
        <v>Overall health rating</v>
      </c>
      <c r="C4544" s="26" t="s">
        <v>537</v>
      </c>
      <c r="D4544" t="s">
        <v>300</v>
      </c>
      <c r="E4544">
        <v>-0.181563952602377</v>
      </c>
      <c r="F4544" s="2">
        <v>0.855926092072277</v>
      </c>
      <c r="G4544">
        <v>31948</v>
      </c>
      <c r="H4544" s="11">
        <v>-9.55455956952079e-5</v>
      </c>
      <c r="I4544">
        <v>-0.000142553800875841</v>
      </c>
      <c r="J4544">
        <v>-0.00165074689479032</v>
      </c>
      <c r="K4544">
        <v>-0.00112698944057733</v>
      </c>
      <c r="L4544" s="2">
        <v>0.000935898249186914</v>
      </c>
    </row>
    <row r="4545" spans="1:12">
      <c r="A4545" s="2">
        <v>2178</v>
      </c>
      <c r="B4545" t="str">
        <f>VLOOKUP(A4545,'Table S1'!A:E,2,FALSE)</f>
        <v>Overall health rating</v>
      </c>
      <c r="C4545" s="26" t="s">
        <v>1735</v>
      </c>
      <c r="D4545" t="s">
        <v>300</v>
      </c>
      <c r="E4545">
        <v>-3.09329011956276</v>
      </c>
      <c r="F4545" s="2">
        <v>0.00198121206005564</v>
      </c>
      <c r="G4545">
        <v>31948</v>
      </c>
      <c r="H4545">
        <v>-0.00152176829920447</v>
      </c>
      <c r="I4545" s="2">
        <v>0.00012896908402513</v>
      </c>
      <c r="J4545">
        <v>-0.0281221299853567</v>
      </c>
      <c r="K4545">
        <v>-0.00248602446198566</v>
      </c>
      <c r="L4545">
        <v>-0.000557512136423287</v>
      </c>
    </row>
    <row r="4546" spans="1:12">
      <c r="A4546" s="2">
        <v>2178</v>
      </c>
      <c r="B4546" t="str">
        <f>VLOOKUP(A4546,'Table S1'!A:E,2,FALSE)</f>
        <v>Overall health rating</v>
      </c>
      <c r="C4546" s="26" t="s">
        <v>1736</v>
      </c>
      <c r="D4546" t="s">
        <v>300</v>
      </c>
      <c r="E4546">
        <v>-0.480454869761483</v>
      </c>
      <c r="F4546" s="2">
        <v>0.63090727620745</v>
      </c>
      <c r="G4546">
        <v>31947</v>
      </c>
      <c r="H4546">
        <v>-0.00022958443526898</v>
      </c>
      <c r="I4546" s="11">
        <v>-1.09579217877864e-5</v>
      </c>
      <c r="J4546">
        <v>-0.0043608991330491</v>
      </c>
      <c r="K4546">
        <v>-0.00116618493954667</v>
      </c>
      <c r="L4546" s="2">
        <v>0.000707016069008705</v>
      </c>
    </row>
    <row r="4547" spans="1:12">
      <c r="A4547" s="2">
        <v>2178</v>
      </c>
      <c r="B4547" t="str">
        <f>VLOOKUP(A4547,'Table S1'!A:E,2,FALSE)</f>
        <v>Overall health rating</v>
      </c>
      <c r="C4547" s="26" t="s">
        <v>1737</v>
      </c>
      <c r="D4547" t="s">
        <v>300</v>
      </c>
      <c r="E4547">
        <v>-1.77996274076093</v>
      </c>
      <c r="F4547" s="2">
        <v>0.0750915607596748</v>
      </c>
      <c r="G4547">
        <v>31948</v>
      </c>
      <c r="H4547">
        <v>-0.000747016915621509</v>
      </c>
      <c r="I4547" s="11">
        <v>4.32914012553911e-5</v>
      </c>
      <c r="J4547">
        <v>-0.0161555873246507</v>
      </c>
      <c r="K4547">
        <v>-0.00156960813514224</v>
      </c>
      <c r="L4547" s="11">
        <v>7.55743038992176e-5</v>
      </c>
    </row>
    <row r="4548" spans="1:12">
      <c r="A4548" s="2">
        <v>2178</v>
      </c>
      <c r="B4548" t="str">
        <f>VLOOKUP(A4548,'Table S1'!A:E,2,FALSE)</f>
        <v>Overall health rating</v>
      </c>
      <c r="C4548" s="26" t="s">
        <v>1738</v>
      </c>
      <c r="D4548" t="s">
        <v>300</v>
      </c>
      <c r="E4548">
        <v>-2.81967025205622</v>
      </c>
      <c r="F4548" s="2">
        <v>0.00481026102671648</v>
      </c>
      <c r="G4548">
        <v>31947</v>
      </c>
      <c r="H4548">
        <v>-0.0015773274126778</v>
      </c>
      <c r="I4548" s="2">
        <v>0.000177313377276101</v>
      </c>
      <c r="J4548">
        <v>-0.0255930334596893</v>
      </c>
      <c r="K4548">
        <v>-0.00267377549895275</v>
      </c>
      <c r="L4548">
        <v>-0.000480879326402847</v>
      </c>
    </row>
    <row r="4549" spans="1:12">
      <c r="A4549" s="2">
        <v>2178</v>
      </c>
      <c r="B4549" t="str">
        <f>VLOOKUP(A4549,'Table S1'!A:E,2,FALSE)</f>
        <v>Overall health rating</v>
      </c>
      <c r="C4549" s="26" t="s">
        <v>542</v>
      </c>
      <c r="D4549" t="s">
        <v>300</v>
      </c>
      <c r="E4549">
        <v>-0.0456796615411074</v>
      </c>
      <c r="F4549" s="2">
        <v>0.963565860135651</v>
      </c>
      <c r="G4549">
        <v>31947</v>
      </c>
      <c r="H4549" s="11">
        <v>-2.55015873785143e-5</v>
      </c>
      <c r="I4549" s="11">
        <v>-5.9147804682513e-5</v>
      </c>
      <c r="J4549">
        <v>-0.000414616250037146</v>
      </c>
      <c r="K4549">
        <v>-0.0011197322548654</v>
      </c>
      <c r="L4549" s="2">
        <v>0.00106872908010837</v>
      </c>
    </row>
    <row r="4550" spans="1:12">
      <c r="A4550" s="2">
        <v>2178</v>
      </c>
      <c r="B4550" t="str">
        <f>VLOOKUP(A4550,'Table S1'!A:E,2,FALSE)</f>
        <v>Overall health rating</v>
      </c>
      <c r="C4550" s="26" t="s">
        <v>543</v>
      </c>
      <c r="D4550" t="s">
        <v>300</v>
      </c>
      <c r="E4550">
        <v>-1.57288270403381</v>
      </c>
      <c r="F4550" s="2">
        <v>0.115755883450088</v>
      </c>
      <c r="G4550">
        <v>31947</v>
      </c>
      <c r="H4550">
        <v>-0.000790851928348288</v>
      </c>
      <c r="I4550" s="2">
        <v>0.000160752410004059</v>
      </c>
      <c r="J4550">
        <v>-0.014276435211936</v>
      </c>
      <c r="K4550">
        <v>-0.0017763672631826</v>
      </c>
      <c r="L4550" s="2">
        <v>0.000194663406486026</v>
      </c>
    </row>
    <row r="4551" spans="1:12">
      <c r="A4551" s="2">
        <v>2178</v>
      </c>
      <c r="B4551" t="str">
        <f>VLOOKUP(A4551,'Table S1'!A:E,2,FALSE)</f>
        <v>Overall health rating</v>
      </c>
      <c r="C4551" s="26" t="s">
        <v>544</v>
      </c>
      <c r="D4551" t="s">
        <v>300</v>
      </c>
      <c r="E4551">
        <v>-1.37365944651615</v>
      </c>
      <c r="F4551" s="2">
        <v>0.169557070736264</v>
      </c>
      <c r="G4551">
        <v>31948</v>
      </c>
      <c r="H4551">
        <v>-0.000576086397750634</v>
      </c>
      <c r="I4551" s="11">
        <v>4.12312626915751e-5</v>
      </c>
      <c r="J4551">
        <v>-0.0124678312833873</v>
      </c>
      <c r="K4551">
        <v>-0.0013980888036824</v>
      </c>
      <c r="L4551" s="2">
        <v>0.000245916008181135</v>
      </c>
    </row>
    <row r="4552" spans="1:12">
      <c r="A4552" s="2">
        <v>2178</v>
      </c>
      <c r="B4552" t="str">
        <f>VLOOKUP(A4552,'Table S1'!A:E,2,FALSE)</f>
        <v>Overall health rating</v>
      </c>
      <c r="C4552" s="26" t="s">
        <v>1739</v>
      </c>
      <c r="D4552" t="s">
        <v>300</v>
      </c>
      <c r="E4552">
        <v>-6.61539689560118</v>
      </c>
      <c r="F4552" s="11">
        <v>3.76401510732761e-11</v>
      </c>
      <c r="G4552">
        <v>31948</v>
      </c>
      <c r="H4552">
        <v>-0.00363726747958796</v>
      </c>
      <c r="I4552" s="2">
        <v>0.00131749439463481</v>
      </c>
      <c r="J4552">
        <v>-0.0600437412461897</v>
      </c>
      <c r="K4552">
        <v>-0.00471493273034485</v>
      </c>
      <c r="L4552">
        <v>-0.00255960222883106</v>
      </c>
    </row>
    <row r="4553" spans="1:12">
      <c r="A4553" s="2">
        <v>2178</v>
      </c>
      <c r="B4553" t="str">
        <f>VLOOKUP(A4553,'Table S1'!A:E,2,FALSE)</f>
        <v>Overall health rating</v>
      </c>
      <c r="C4553" s="26" t="s">
        <v>1740</v>
      </c>
      <c r="D4553" t="s">
        <v>300</v>
      </c>
      <c r="E4553">
        <v>-5.02236862833505</v>
      </c>
      <c r="F4553" s="11">
        <v>5.1312658638552e-7</v>
      </c>
      <c r="G4553">
        <v>31948</v>
      </c>
      <c r="H4553">
        <v>-0.00264543921680023</v>
      </c>
      <c r="I4553" s="2">
        <v>0.000806288420352319</v>
      </c>
      <c r="J4553">
        <v>-0.045584838993296</v>
      </c>
      <c r="K4553">
        <v>-0.00367785288733243</v>
      </c>
      <c r="L4553">
        <v>-0.00161302554626804</v>
      </c>
    </row>
    <row r="4554" spans="1:12">
      <c r="A4554" s="2">
        <v>2178</v>
      </c>
      <c r="B4554" t="str">
        <f>VLOOKUP(A4554,'Table S1'!A:E,2,FALSE)</f>
        <v>Overall health rating</v>
      </c>
      <c r="C4554" s="26" t="s">
        <v>581</v>
      </c>
      <c r="D4554" t="s">
        <v>300</v>
      </c>
      <c r="E4554">
        <v>-7.47139630943442</v>
      </c>
      <c r="F4554" s="11">
        <v>8.13750219467418e-14</v>
      </c>
      <c r="G4554">
        <v>31948</v>
      </c>
      <c r="H4554">
        <v>-0.003834813058604</v>
      </c>
      <c r="I4554" s="2">
        <v>0.00183880211110118</v>
      </c>
      <c r="J4554">
        <v>-0.0678131023476027</v>
      </c>
      <c r="K4554">
        <v>-0.00484083387885723</v>
      </c>
      <c r="L4554">
        <v>-0.00282879223835078</v>
      </c>
    </row>
    <row r="4555" spans="1:12">
      <c r="A4555" s="2">
        <v>2178</v>
      </c>
      <c r="B4555" t="str">
        <f>VLOOKUP(A4555,'Table S1'!A:E,2,FALSE)</f>
        <v>Overall health rating</v>
      </c>
      <c r="C4555" s="26" t="s">
        <v>1011</v>
      </c>
      <c r="D4555" t="s">
        <v>300</v>
      </c>
      <c r="E4555">
        <v>-6.5368530450554</v>
      </c>
      <c r="F4555" s="11">
        <v>6.37722700159524e-11</v>
      </c>
      <c r="G4555">
        <v>31946</v>
      </c>
      <c r="H4555">
        <v>-0.00337060507275543</v>
      </c>
      <c r="I4555" s="2">
        <v>0.00137610487510655</v>
      </c>
      <c r="J4555">
        <v>-0.0593324640517875</v>
      </c>
      <c r="K4555">
        <v>-0.00438126185355526</v>
      </c>
      <c r="L4555">
        <v>-0.0023599482919556</v>
      </c>
    </row>
    <row r="4556" spans="1:12">
      <c r="A4556" s="2">
        <v>2178</v>
      </c>
      <c r="B4556" t="str">
        <f>VLOOKUP(A4556,'Table S1'!A:E,2,FALSE)</f>
        <v>Overall health rating</v>
      </c>
      <c r="C4556" s="26" t="s">
        <v>1741</v>
      </c>
      <c r="D4556" t="s">
        <v>300</v>
      </c>
      <c r="E4556">
        <v>-4.6182561796122</v>
      </c>
      <c r="F4556" s="11">
        <v>3.88485137114863e-6</v>
      </c>
      <c r="G4556">
        <v>31947</v>
      </c>
      <c r="H4556">
        <v>-0.00246363479399261</v>
      </c>
      <c r="I4556" s="2">
        <v>0.000684612838250463</v>
      </c>
      <c r="J4556">
        <v>-0.0419180877069009</v>
      </c>
      <c r="K4556">
        <v>-0.00350922824465964</v>
      </c>
      <c r="L4556">
        <v>-0.00141804134332557</v>
      </c>
    </row>
    <row r="4557" spans="1:12">
      <c r="A4557" s="2">
        <v>2178</v>
      </c>
      <c r="B4557" t="str">
        <f>VLOOKUP(A4557,'Table S1'!A:E,2,FALSE)</f>
        <v>Overall health rating</v>
      </c>
      <c r="C4557" s="26" t="s">
        <v>1022</v>
      </c>
      <c r="D4557" t="s">
        <v>300</v>
      </c>
      <c r="E4557">
        <v>-6.01686342161115</v>
      </c>
      <c r="F4557" s="11">
        <v>1.79761472905897e-9</v>
      </c>
      <c r="G4557">
        <v>31947</v>
      </c>
      <c r="H4557">
        <v>-0.00298413713186312</v>
      </c>
      <c r="I4557" s="2">
        <v>0.000947980122313511</v>
      </c>
      <c r="J4557">
        <v>-0.0546112621808699</v>
      </c>
      <c r="K4557">
        <v>-0.00395624211302225</v>
      </c>
      <c r="L4557">
        <v>-0.00201203215070398</v>
      </c>
    </row>
    <row r="4558" spans="1:12">
      <c r="A4558" s="2">
        <v>2178</v>
      </c>
      <c r="B4558" t="str">
        <f>VLOOKUP(A4558,'Table S1'!A:E,2,FALSE)</f>
        <v>Overall health rating</v>
      </c>
      <c r="C4558" s="26" t="s">
        <v>1742</v>
      </c>
      <c r="D4558" t="s">
        <v>300</v>
      </c>
      <c r="E4558" s="2">
        <v>1.13025280621238</v>
      </c>
      <c r="F4558" s="2">
        <v>0.258378200212361</v>
      </c>
      <c r="G4558">
        <v>31946</v>
      </c>
      <c r="H4558" s="2">
        <v>0.000498961897670961</v>
      </c>
      <c r="I4558" s="11">
        <v>1.62466776693339e-5</v>
      </c>
      <c r="J4558" s="2">
        <v>0.0102585882032879</v>
      </c>
      <c r="K4558">
        <v>-0.000366317442847379</v>
      </c>
      <c r="L4558" s="2">
        <v>0.0013642412381893</v>
      </c>
    </row>
    <row r="4559" spans="1:12">
      <c r="A4559" s="2">
        <v>2178</v>
      </c>
      <c r="B4559" t="str">
        <f>VLOOKUP(A4559,'Table S1'!A:E,2,FALSE)</f>
        <v>Overall health rating</v>
      </c>
      <c r="C4559" s="26" t="s">
        <v>1743</v>
      </c>
      <c r="D4559" t="s">
        <v>300</v>
      </c>
      <c r="E4559">
        <v>-1.36121469162539</v>
      </c>
      <c r="F4559" s="2">
        <v>0.173455453466487</v>
      </c>
      <c r="G4559">
        <v>31947</v>
      </c>
      <c r="H4559">
        <v>-0.000615509880558442</v>
      </c>
      <c r="I4559" s="11">
        <v>-2.828125636089e-5</v>
      </c>
      <c r="J4559">
        <v>-0.0123760635326391</v>
      </c>
      <c r="K4559">
        <v>-0.00150179395663727</v>
      </c>
      <c r="L4559" s="2">
        <v>0.000270774195520387</v>
      </c>
    </row>
    <row r="4560" spans="1:12">
      <c r="A4560" s="2">
        <v>2178</v>
      </c>
      <c r="B4560" t="str">
        <f>VLOOKUP(A4560,'Table S1'!A:E,2,FALSE)</f>
        <v>Overall health rating</v>
      </c>
      <c r="C4560" s="26" t="s">
        <v>1744</v>
      </c>
      <c r="D4560" t="s">
        <v>300</v>
      </c>
      <c r="E4560">
        <v>-0.0209430966729362</v>
      </c>
      <c r="F4560" s="2">
        <v>0.983291178768492</v>
      </c>
      <c r="G4560">
        <v>31948</v>
      </c>
      <c r="H4560" s="11">
        <v>-1.07196260125409e-5</v>
      </c>
      <c r="I4560">
        <v>-0.00350592836134343</v>
      </c>
      <c r="J4560">
        <v>-0.000190087140253047</v>
      </c>
      <c r="K4560">
        <v>-0.00101395602637322</v>
      </c>
      <c r="L4560" s="2">
        <v>0.000992516774348139</v>
      </c>
    </row>
    <row r="4561" spans="1:12">
      <c r="A4561" s="2">
        <v>2178</v>
      </c>
      <c r="B4561" t="str">
        <f>VLOOKUP(A4561,'Table S1'!A:E,2,FALSE)</f>
        <v>Overall health rating</v>
      </c>
      <c r="C4561" s="26" t="s">
        <v>1745</v>
      </c>
      <c r="D4561" t="s">
        <v>300</v>
      </c>
      <c r="E4561">
        <v>-0.617007521381012</v>
      </c>
      <c r="F4561" s="2">
        <v>0.537234161692844</v>
      </c>
      <c r="G4561">
        <v>31948</v>
      </c>
      <c r="H4561">
        <v>-0.000306624407998373</v>
      </c>
      <c r="I4561" s="11">
        <v>-2.71519308541345e-5</v>
      </c>
      <c r="J4561">
        <v>-0.00560018401698445</v>
      </c>
      <c r="K4561">
        <v>-0.00128067341811721</v>
      </c>
      <c r="L4561" s="2">
        <v>0.00066742460212047</v>
      </c>
    </row>
    <row r="4562" spans="1:12">
      <c r="A4562" s="2">
        <v>2178</v>
      </c>
      <c r="B4562" t="str">
        <f>VLOOKUP(A4562,'Table S1'!A:E,2,FALSE)</f>
        <v>Overall health rating</v>
      </c>
      <c r="C4562" s="26" t="s">
        <v>1746</v>
      </c>
      <c r="D4562" t="s">
        <v>300</v>
      </c>
      <c r="E4562">
        <v>-0.238882593093167</v>
      </c>
      <c r="F4562" s="2">
        <v>0.811198155803802</v>
      </c>
      <c r="G4562">
        <v>31948</v>
      </c>
      <c r="H4562">
        <v>-0.000128663722266362</v>
      </c>
      <c r="I4562">
        <v>-0.000416801941731451</v>
      </c>
      <c r="J4562">
        <v>-0.0021717591615781</v>
      </c>
      <c r="K4562">
        <v>-0.00118435309947558</v>
      </c>
      <c r="L4562" s="2">
        <v>0.000927025654942852</v>
      </c>
    </row>
    <row r="4563" spans="1:12">
      <c r="A4563" s="2">
        <v>2178</v>
      </c>
      <c r="B4563" t="str">
        <f>VLOOKUP(A4563,'Table S1'!A:E,2,FALSE)</f>
        <v>Overall health rating</v>
      </c>
      <c r="C4563" s="26" t="s">
        <v>1747</v>
      </c>
      <c r="D4563" t="s">
        <v>300</v>
      </c>
      <c r="E4563" s="2">
        <v>0.78432644572855</v>
      </c>
      <c r="F4563" s="2">
        <v>0.432854400903668</v>
      </c>
      <c r="G4563">
        <v>31948</v>
      </c>
      <c r="H4563" s="2">
        <v>0.000403695085749941</v>
      </c>
      <c r="I4563" s="2">
        <v>0.000109852642540502</v>
      </c>
      <c r="J4563" s="2">
        <v>0.00713137812652956</v>
      </c>
      <c r="K4563">
        <v>-0.000605142255209619</v>
      </c>
      <c r="L4563" s="2">
        <v>0.0014125324267095</v>
      </c>
    </row>
    <row r="4564" spans="1:12">
      <c r="A4564" s="2">
        <v>2178</v>
      </c>
      <c r="B4564" t="str">
        <f>VLOOKUP(A4564,'Table S1'!A:E,2,FALSE)</f>
        <v>Overall health rating</v>
      </c>
      <c r="C4564" s="26" t="s">
        <v>1748</v>
      </c>
      <c r="D4564" t="s">
        <v>300</v>
      </c>
      <c r="E4564">
        <v>-0.204961018774593</v>
      </c>
      <c r="F4564" s="2">
        <v>0.837603886719977</v>
      </c>
      <c r="G4564">
        <v>31947</v>
      </c>
      <c r="H4564">
        <v>-0.000105353231087339</v>
      </c>
      <c r="I4564">
        <v>-0.000169042078245741</v>
      </c>
      <c r="J4564">
        <v>-0.00186345019587484</v>
      </c>
      <c r="K4564">
        <v>-0.00111284413482302</v>
      </c>
      <c r="L4564" s="2">
        <v>0.000902137672648346</v>
      </c>
    </row>
    <row r="4565" spans="1:12">
      <c r="A4565" s="2">
        <v>2178</v>
      </c>
      <c r="B4565" t="str">
        <f>VLOOKUP(A4565,'Table S1'!A:E,2,FALSE)</f>
        <v>Overall health rating</v>
      </c>
      <c r="C4565" s="26" t="s">
        <v>1749</v>
      </c>
      <c r="D4565" t="s">
        <v>300</v>
      </c>
      <c r="E4565">
        <v>-0.58448238593583</v>
      </c>
      <c r="F4565" s="2">
        <v>0.558899939635451</v>
      </c>
      <c r="G4565">
        <v>31948</v>
      </c>
      <c r="H4565">
        <v>-0.000345841698279207</v>
      </c>
      <c r="I4565" s="11">
        <v>1.80911948168526e-6</v>
      </c>
      <c r="J4565">
        <v>-0.00531395340737599</v>
      </c>
      <c r="K4565">
        <v>-0.00150560796399476</v>
      </c>
      <c r="L4565" s="2">
        <v>0.000813924567436349</v>
      </c>
    </row>
    <row r="4566" spans="1:12">
      <c r="A4566" s="2">
        <v>2178</v>
      </c>
      <c r="B4566" t="str">
        <f>VLOOKUP(A4566,'Table S1'!A:E,2,FALSE)</f>
        <v>Overall health rating</v>
      </c>
      <c r="C4566" s="26" t="s">
        <v>1750</v>
      </c>
      <c r="D4566" t="s">
        <v>300</v>
      </c>
      <c r="E4566" s="2">
        <v>2.15012334393961</v>
      </c>
      <c r="F4566" s="2">
        <v>0.0315529413248145</v>
      </c>
      <c r="G4566">
        <v>31948</v>
      </c>
      <c r="H4566" s="2">
        <v>0.00125396503581298</v>
      </c>
      <c r="I4566" s="11">
        <v>-3.26166818032094e-5</v>
      </c>
      <c r="J4566" s="2">
        <v>0.019546574628736</v>
      </c>
      <c r="K4566" s="2">
        <v>0.0001108587900456</v>
      </c>
      <c r="L4566" s="2">
        <v>0.00239707128158036</v>
      </c>
    </row>
    <row r="4567" spans="1:12">
      <c r="A4567" s="2">
        <v>2178</v>
      </c>
      <c r="B4567" t="str">
        <f>VLOOKUP(A4567,'Table S1'!A:E,2,FALSE)</f>
        <v>Overall health rating</v>
      </c>
      <c r="C4567" s="26" t="s">
        <v>1751</v>
      </c>
      <c r="D4567" t="s">
        <v>300</v>
      </c>
      <c r="E4567" s="2">
        <v>1.16325271278908</v>
      </c>
      <c r="F4567" s="2">
        <v>0.244735673272065</v>
      </c>
      <c r="G4567">
        <v>31948</v>
      </c>
      <c r="H4567" s="2">
        <v>0.000382933764205729</v>
      </c>
      <c r="I4567" s="2">
        <v>0.000134592332974337</v>
      </c>
      <c r="J4567" s="2">
        <v>0.0105581034657314</v>
      </c>
      <c r="K4567">
        <v>-0.000262295611605375</v>
      </c>
      <c r="L4567" s="2">
        <v>0.00102816314001683</v>
      </c>
    </row>
    <row r="4568" spans="1:12">
      <c r="A4568" s="2">
        <v>2178</v>
      </c>
      <c r="B4568" t="str">
        <f>VLOOKUP(A4568,'Table S1'!A:E,2,FALSE)</f>
        <v>Overall health rating</v>
      </c>
      <c r="C4568" s="26" t="s">
        <v>1752</v>
      </c>
      <c r="D4568" t="s">
        <v>300</v>
      </c>
      <c r="E4568">
        <v>-0.833524083372982</v>
      </c>
      <c r="F4568" s="2">
        <v>0.404555452602465</v>
      </c>
      <c r="G4568">
        <v>31948</v>
      </c>
      <c r="H4568">
        <v>-0.000427615814820711</v>
      </c>
      <c r="I4568">
        <v>-0.000212192995407843</v>
      </c>
      <c r="J4568">
        <v>-0.0075653668516538</v>
      </c>
      <c r="K4568">
        <v>-0.00143315766587716</v>
      </c>
      <c r="L4568" s="2">
        <v>0.000577926036235732</v>
      </c>
    </row>
    <row r="4569" spans="1:12">
      <c r="A4569" s="2">
        <v>2178</v>
      </c>
      <c r="B4569" t="str">
        <f>VLOOKUP(A4569,'Table S1'!A:E,2,FALSE)</f>
        <v>Overall health rating</v>
      </c>
      <c r="C4569" s="26" t="s">
        <v>1753</v>
      </c>
      <c r="D4569" t="s">
        <v>300</v>
      </c>
      <c r="E4569">
        <v>-0.234022384023392</v>
      </c>
      <c r="F4569" s="2">
        <v>0.814969100709406</v>
      </c>
      <c r="G4569">
        <v>31948</v>
      </c>
      <c r="H4569">
        <v>-0.000111928073599638</v>
      </c>
      <c r="I4569" s="11">
        <v>-9.06260478592348e-6</v>
      </c>
      <c r="J4569">
        <v>-0.00212407202377538</v>
      </c>
      <c r="K4569">
        <v>-0.00104937388871689</v>
      </c>
      <c r="L4569" s="2">
        <v>0.000825517741517613</v>
      </c>
    </row>
    <row r="4570" spans="1:12">
      <c r="A4570" s="2">
        <v>2178</v>
      </c>
      <c r="B4570" t="str">
        <f>VLOOKUP(A4570,'Table S1'!A:E,2,FALSE)</f>
        <v>Overall health rating</v>
      </c>
      <c r="C4570" s="26" t="s">
        <v>1754</v>
      </c>
      <c r="D4570" t="s">
        <v>300</v>
      </c>
      <c r="E4570" s="2">
        <v>3.11814762591701</v>
      </c>
      <c r="F4570" s="2">
        <v>0.00182153228337876</v>
      </c>
      <c r="G4570">
        <v>31948</v>
      </c>
      <c r="H4570" s="2">
        <v>0.00164597867870359</v>
      </c>
      <c r="I4570" s="2">
        <v>0.000383985161172438</v>
      </c>
      <c r="J4570" s="2">
        <v>0.0283014386245629</v>
      </c>
      <c r="K4570" s="2">
        <v>0.000611331977551216</v>
      </c>
      <c r="L4570" s="2">
        <v>0.00268062537985596</v>
      </c>
    </row>
    <row r="4571" spans="1:12">
      <c r="A4571" s="2">
        <v>2178</v>
      </c>
      <c r="B4571" t="str">
        <f>VLOOKUP(A4571,'Table S1'!A:E,2,FALSE)</f>
        <v>Overall health rating</v>
      </c>
      <c r="C4571" s="26" t="s">
        <v>1755</v>
      </c>
      <c r="D4571" t="s">
        <v>300</v>
      </c>
      <c r="E4571" s="2">
        <v>1.07751206814943</v>
      </c>
      <c r="F4571" s="2">
        <v>0.281259698084219</v>
      </c>
      <c r="G4571">
        <v>31948</v>
      </c>
      <c r="H4571" s="2">
        <v>0.000522653811803081</v>
      </c>
      <c r="I4571" s="11">
        <v>-4.73526874173842e-5</v>
      </c>
      <c r="J4571" s="2">
        <v>0.00977989028181076</v>
      </c>
      <c r="K4571">
        <v>-0.000428074712221807</v>
      </c>
      <c r="L4571" s="2">
        <v>0.00147338233582797</v>
      </c>
    </row>
    <row r="4572" spans="1:12">
      <c r="A4572" s="2">
        <v>2178</v>
      </c>
      <c r="B4572" t="str">
        <f>VLOOKUP(A4572,'Table S1'!A:E,2,FALSE)</f>
        <v>Overall health rating</v>
      </c>
      <c r="C4572" s="26" t="s">
        <v>1756</v>
      </c>
      <c r="D4572" t="s">
        <v>300</v>
      </c>
      <c r="E4572" s="2">
        <v>1.04163882457219</v>
      </c>
      <c r="F4572" s="2">
        <v>0.297587043926177</v>
      </c>
      <c r="G4572">
        <v>31947</v>
      </c>
      <c r="H4572" s="2">
        <v>0.000506917200694327</v>
      </c>
      <c r="I4572" s="11">
        <v>-2.89189825870619e-5</v>
      </c>
      <c r="J4572" s="2">
        <v>0.00945429652635405</v>
      </c>
      <c r="K4572">
        <v>-0.000446942310248152</v>
      </c>
      <c r="L4572" s="2">
        <v>0.00146077671163681</v>
      </c>
    </row>
    <row r="4573" spans="1:12">
      <c r="A4573" s="2">
        <v>2178</v>
      </c>
      <c r="B4573" t="str">
        <f>VLOOKUP(A4573,'Table S1'!A:E,2,FALSE)</f>
        <v>Overall health rating</v>
      </c>
      <c r="C4573" s="26" t="s">
        <v>1757</v>
      </c>
      <c r="D4573" t="s">
        <v>300</v>
      </c>
      <c r="E4573" s="2">
        <v>2.14328772291093</v>
      </c>
      <c r="F4573" s="2">
        <v>0.0320975307578951</v>
      </c>
      <c r="G4573">
        <v>31948</v>
      </c>
      <c r="H4573" s="2">
        <v>0.00120439425171354</v>
      </c>
      <c r="I4573" s="2">
        <v>0.000196722692480727</v>
      </c>
      <c r="J4573" s="2">
        <v>0.0194853066346358</v>
      </c>
      <c r="K4573" s="2">
        <v>0.000102974798832911</v>
      </c>
      <c r="L4573" s="2">
        <v>0.00230581370459417</v>
      </c>
    </row>
    <row r="4574" spans="1:12">
      <c r="A4574" s="2">
        <v>2178</v>
      </c>
      <c r="B4574" t="str">
        <f>VLOOKUP(A4574,'Table S1'!A:E,2,FALSE)</f>
        <v>Overall health rating</v>
      </c>
      <c r="C4574" s="26" t="s">
        <v>1758</v>
      </c>
      <c r="D4574" t="s">
        <v>300</v>
      </c>
      <c r="E4574">
        <v>-2.37491040148675</v>
      </c>
      <c r="F4574" s="2">
        <v>0.0175590792923248</v>
      </c>
      <c r="G4574">
        <v>31947</v>
      </c>
      <c r="H4574">
        <v>-0.00109502583558597</v>
      </c>
      <c r="I4574" s="11">
        <v>7.49736217921269e-5</v>
      </c>
      <c r="J4574">
        <v>-0.0215555590186455</v>
      </c>
      <c r="K4574">
        <v>-0.00199876204151602</v>
      </c>
      <c r="L4574">
        <v>-0.000191289629655926</v>
      </c>
    </row>
    <row r="4575" spans="1:12">
      <c r="A4575" s="2">
        <v>2178</v>
      </c>
      <c r="B4575" t="str">
        <f>VLOOKUP(A4575,'Table S1'!A:E,2,FALSE)</f>
        <v>Overall health rating</v>
      </c>
      <c r="C4575" s="26" t="s">
        <v>1408</v>
      </c>
      <c r="D4575" t="s">
        <v>300</v>
      </c>
      <c r="E4575">
        <v>-0.251501728831202</v>
      </c>
      <c r="F4575" s="2">
        <v>0.80142784334943</v>
      </c>
      <c r="G4575">
        <v>31948</v>
      </c>
      <c r="H4575">
        <v>-0.000115732913908373</v>
      </c>
      <c r="I4575">
        <v>-0.000143589382684469</v>
      </c>
      <c r="J4575">
        <v>-0.00228669810502714</v>
      </c>
      <c r="K4575">
        <v>-0.00101767874986105</v>
      </c>
      <c r="L4575" s="2">
        <v>0.000786212922044304</v>
      </c>
    </row>
    <row r="4576" spans="1:12">
      <c r="A4576" s="2">
        <v>2178</v>
      </c>
      <c r="B4576" t="str">
        <f>VLOOKUP(A4576,'Table S1'!A:E,2,FALSE)</f>
        <v>Overall health rating</v>
      </c>
      <c r="C4576" s="26" t="s">
        <v>1596</v>
      </c>
      <c r="D4576" t="s">
        <v>300</v>
      </c>
      <c r="E4576" s="2">
        <v>1.04963060452132</v>
      </c>
      <c r="F4576" s="2">
        <v>0.293895920320425</v>
      </c>
      <c r="G4576">
        <v>31948</v>
      </c>
      <c r="H4576" s="2">
        <v>0.000459139885494874</v>
      </c>
      <c r="I4576" s="11">
        <v>1.61363572779983e-5</v>
      </c>
      <c r="J4576" s="2">
        <v>0.00952682800692829</v>
      </c>
      <c r="K4576">
        <v>-0.000398239586736461</v>
      </c>
      <c r="L4576" s="2">
        <v>0.00131651935772621</v>
      </c>
    </row>
    <row r="4577" spans="1:12">
      <c r="A4577" s="2">
        <v>2178</v>
      </c>
      <c r="B4577" t="str">
        <f>VLOOKUP(A4577,'Table S1'!A:E,2,FALSE)</f>
        <v>Overall health rating</v>
      </c>
      <c r="C4577" s="26" t="s">
        <v>1759</v>
      </c>
      <c r="D4577" t="s">
        <v>300</v>
      </c>
      <c r="E4577" s="2">
        <v>0.394340158589015</v>
      </c>
      <c r="F4577" s="2">
        <v>0.693332550211004</v>
      </c>
      <c r="G4577">
        <v>31948</v>
      </c>
      <c r="H4577" s="2">
        <v>0.000154508633217399</v>
      </c>
      <c r="I4577">
        <v>-0.000135344404383878</v>
      </c>
      <c r="J4577" s="2">
        <v>0.00358522999302803</v>
      </c>
      <c r="K4577">
        <v>-0.000613464963037686</v>
      </c>
      <c r="L4577" s="2">
        <v>0.000922482229472485</v>
      </c>
    </row>
    <row r="4578" spans="1:12">
      <c r="A4578" s="2">
        <v>2178</v>
      </c>
      <c r="B4578" t="str">
        <f>VLOOKUP(A4578,'Table S1'!A:E,2,FALSE)</f>
        <v>Overall health rating</v>
      </c>
      <c r="C4578" s="26" t="s">
        <v>1760</v>
      </c>
      <c r="D4578" t="s">
        <v>300</v>
      </c>
      <c r="E4578" s="2">
        <v>1.59691849750457</v>
      </c>
      <c r="F4578" s="2">
        <v>0.110293766193533</v>
      </c>
      <c r="G4578">
        <v>31948</v>
      </c>
      <c r="H4578" s="2">
        <v>0.000724263619906831</v>
      </c>
      <c r="I4578" s="2">
        <v>0.000161644472841918</v>
      </c>
      <c r="J4578" s="2">
        <v>0.0144942113932991</v>
      </c>
      <c r="K4578">
        <v>-0.00016468869301499</v>
      </c>
      <c r="L4578" s="2">
        <v>0.00161321593282865</v>
      </c>
    </row>
    <row r="4579" spans="1:12">
      <c r="A4579" s="2">
        <v>2178</v>
      </c>
      <c r="B4579" t="str">
        <f>VLOOKUP(A4579,'Table S1'!A:E,2,FALSE)</f>
        <v>Overall health rating</v>
      </c>
      <c r="C4579" s="26" t="s">
        <v>1004</v>
      </c>
      <c r="D4579" t="s">
        <v>300</v>
      </c>
      <c r="E4579">
        <v>-3.73366444318936</v>
      </c>
      <c r="F4579" s="2">
        <v>0.000189041296064965</v>
      </c>
      <c r="G4579">
        <v>31948</v>
      </c>
      <c r="H4579">
        <v>-0.00175700445722969</v>
      </c>
      <c r="I4579" s="2">
        <v>0.000298362149125419</v>
      </c>
      <c r="J4579">
        <v>-0.0338880924704651</v>
      </c>
      <c r="K4579">
        <v>-0.00267936799014983</v>
      </c>
      <c r="L4579">
        <v>-0.000834640924309558</v>
      </c>
    </row>
    <row r="4580" spans="1:12">
      <c r="A4580" s="2">
        <v>2178</v>
      </c>
      <c r="B4580" t="str">
        <f>VLOOKUP(A4580,'Table S1'!A:E,2,FALSE)</f>
        <v>Overall health rating</v>
      </c>
      <c r="C4580" s="26" t="s">
        <v>573</v>
      </c>
      <c r="D4580" t="s">
        <v>300</v>
      </c>
      <c r="E4580">
        <v>-0.540277209776865</v>
      </c>
      <c r="F4580" s="2">
        <v>0.58900963902171</v>
      </c>
      <c r="G4580">
        <v>31948</v>
      </c>
      <c r="H4580">
        <v>-0.000268829148109903</v>
      </c>
      <c r="I4580" s="11">
        <v>-8.44710485129075e-5</v>
      </c>
      <c r="J4580">
        <v>-0.00490375188322051</v>
      </c>
      <c r="K4580">
        <v>-0.00124409777165214</v>
      </c>
      <c r="L4580" s="2">
        <v>0.000706439475432337</v>
      </c>
    </row>
    <row r="4581" spans="1:12">
      <c r="A4581" s="2">
        <v>2178</v>
      </c>
      <c r="B4581" t="str">
        <f>VLOOKUP(A4581,'Table S1'!A:E,2,FALSE)</f>
        <v>Overall health rating</v>
      </c>
      <c r="C4581" s="26" t="s">
        <v>574</v>
      </c>
      <c r="D4581" t="s">
        <v>300</v>
      </c>
      <c r="E4581">
        <v>-2.98250098550985</v>
      </c>
      <c r="F4581" s="2">
        <v>0.00286119479535042</v>
      </c>
      <c r="G4581">
        <v>31947</v>
      </c>
      <c r="H4581">
        <v>-0.00151041525602995</v>
      </c>
      <c r="I4581" s="2">
        <v>0.000268659992960703</v>
      </c>
      <c r="J4581">
        <v>-0.0270702743042765</v>
      </c>
      <c r="K4581">
        <v>-0.00250302906577342</v>
      </c>
      <c r="L4581">
        <v>-0.000517801446286468</v>
      </c>
    </row>
    <row r="4582" spans="1:12">
      <c r="A4582" s="2">
        <v>2178</v>
      </c>
      <c r="B4582" t="str">
        <f>VLOOKUP(A4582,'Table S1'!A:E,2,FALSE)</f>
        <v>Overall health rating</v>
      </c>
      <c r="C4582" s="26" t="s">
        <v>575</v>
      </c>
      <c r="D4582" t="s">
        <v>300</v>
      </c>
      <c r="E4582">
        <v>-1.07835227511756</v>
      </c>
      <c r="F4582" s="2">
        <v>0.280884718127511</v>
      </c>
      <c r="G4582">
        <v>31948</v>
      </c>
      <c r="H4582">
        <v>-0.000532403527669879</v>
      </c>
      <c r="I4582" s="11">
        <v>-7.92576275664993e-5</v>
      </c>
      <c r="J4582">
        <v>-0.00978751630494793</v>
      </c>
      <c r="K4582">
        <v>-0.00150011259472693</v>
      </c>
      <c r="L4582" s="2">
        <v>0.000435305539387167</v>
      </c>
    </row>
    <row r="4583" spans="1:12">
      <c r="A4583" s="2">
        <v>2178</v>
      </c>
      <c r="B4583" t="str">
        <f>VLOOKUP(A4583,'Table S1'!A:E,2,FALSE)</f>
        <v>Overall health rating</v>
      </c>
      <c r="C4583" s="26" t="s">
        <v>576</v>
      </c>
      <c r="D4583" t="s">
        <v>300</v>
      </c>
      <c r="E4583" s="2">
        <v>0.562460193149497</v>
      </c>
      <c r="F4583" s="2">
        <v>0.573806464210195</v>
      </c>
      <c r="G4583">
        <v>31948</v>
      </c>
      <c r="H4583" s="2">
        <v>0.000290474368745885</v>
      </c>
      <c r="I4583" s="11">
        <v>2.25379172647235e-5</v>
      </c>
      <c r="J4583" s="2">
        <v>0.00510509268479516</v>
      </c>
      <c r="K4583">
        <v>-0.000721758812971962</v>
      </c>
      <c r="L4583" s="2">
        <v>0.00130270755046373</v>
      </c>
    </row>
    <row r="4584" spans="1:12">
      <c r="A4584" s="2">
        <v>2178</v>
      </c>
      <c r="B4584" t="str">
        <f>VLOOKUP(A4584,'Table S1'!A:E,2,FALSE)</f>
        <v>Overall health rating</v>
      </c>
      <c r="C4584" s="26" t="s">
        <v>1761</v>
      </c>
      <c r="D4584" t="s">
        <v>300</v>
      </c>
      <c r="E4584">
        <v>-2.25328995891616</v>
      </c>
      <c r="F4584" s="2">
        <v>0.0242476248420876</v>
      </c>
      <c r="G4584">
        <v>31948</v>
      </c>
      <c r="H4584">
        <v>-0.00112344151158494</v>
      </c>
      <c r="I4584" s="2">
        <v>0.00021459061701349</v>
      </c>
      <c r="J4584">
        <v>-0.0204516768050247</v>
      </c>
      <c r="K4584">
        <v>-0.00210067407591577</v>
      </c>
      <c r="L4584">
        <v>-0.000146208947254105</v>
      </c>
    </row>
    <row r="4585" spans="1:12">
      <c r="A4585" s="2">
        <v>2178</v>
      </c>
      <c r="B4585" t="str">
        <f>VLOOKUP(A4585,'Table S1'!A:E,2,FALSE)</f>
        <v>Overall health rating</v>
      </c>
      <c r="C4585" s="26" t="s">
        <v>597</v>
      </c>
      <c r="D4585" t="s">
        <v>300</v>
      </c>
      <c r="E4585">
        <v>-1.43928226041618</v>
      </c>
      <c r="F4585" s="2">
        <v>0.150080364165944</v>
      </c>
      <c r="G4585">
        <v>31948</v>
      </c>
      <c r="H4585">
        <v>-0.000863145670237641</v>
      </c>
      <c r="I4585" s="11">
        <v>-4.98143607346423e-5</v>
      </c>
      <c r="J4585">
        <v>-0.0130844339357277</v>
      </c>
      <c r="K4585">
        <v>-0.0020385916325284</v>
      </c>
      <c r="L4585" s="2">
        <v>0.00031230029205312</v>
      </c>
    </row>
    <row r="4586" spans="1:12">
      <c r="A4586" s="2">
        <v>2178</v>
      </c>
      <c r="B4586" t="str">
        <f>VLOOKUP(A4586,'Table S1'!A:E,2,FALSE)</f>
        <v>Overall health rating</v>
      </c>
      <c r="C4586" s="26" t="s">
        <v>1762</v>
      </c>
      <c r="D4586" t="s">
        <v>300</v>
      </c>
      <c r="E4586" s="2">
        <v>0.134948921231604</v>
      </c>
      <c r="F4586" s="2">
        <v>0.89265310987269</v>
      </c>
      <c r="G4586">
        <v>31948</v>
      </c>
      <c r="H4586" s="11">
        <v>7.34120063114804e-5</v>
      </c>
      <c r="I4586" s="11">
        <v>-5.52527949637223e-5</v>
      </c>
      <c r="J4586" s="2">
        <v>0.00122484534726416</v>
      </c>
      <c r="K4586">
        <v>-0.000992845792850236</v>
      </c>
      <c r="L4586" s="2">
        <v>0.0011396698054732</v>
      </c>
    </row>
    <row r="4587" spans="1:12">
      <c r="A4587" s="2">
        <v>2178</v>
      </c>
      <c r="B4587" t="str">
        <f>VLOOKUP(A4587,'Table S1'!A:E,2,FALSE)</f>
        <v>Overall health rating</v>
      </c>
      <c r="C4587" s="26" t="s">
        <v>1763</v>
      </c>
      <c r="D4587" t="s">
        <v>300</v>
      </c>
      <c r="E4587" s="2">
        <v>0.547499574500786</v>
      </c>
      <c r="F4587" s="2">
        <v>0.584039387341936</v>
      </c>
      <c r="G4587">
        <v>31948</v>
      </c>
      <c r="H4587" s="2">
        <v>0.000310546180415719</v>
      </c>
      <c r="I4587" s="11">
        <v>-6.48953681881465e-5</v>
      </c>
      <c r="J4587" s="2">
        <v>0.00496930468458864</v>
      </c>
      <c r="K4587">
        <v>-0.000801203339945638</v>
      </c>
      <c r="L4587" s="2">
        <v>0.00142229570077708</v>
      </c>
    </row>
    <row r="4588" spans="1:12">
      <c r="A4588" s="2">
        <v>2178</v>
      </c>
      <c r="B4588" t="str">
        <f>VLOOKUP(A4588,'Table S1'!A:E,2,FALSE)</f>
        <v>Overall health rating</v>
      </c>
      <c r="C4588" s="26" t="s">
        <v>1764</v>
      </c>
      <c r="D4588" t="s">
        <v>300</v>
      </c>
      <c r="E4588" s="2">
        <v>1.71920107359477</v>
      </c>
      <c r="F4588" s="2">
        <v>0.0855874522745728</v>
      </c>
      <c r="G4588">
        <v>31947</v>
      </c>
      <c r="H4588" s="2">
        <v>0.000824230518965523</v>
      </c>
      <c r="I4588" s="11">
        <v>9.48531600889161e-5</v>
      </c>
      <c r="J4588" s="2">
        <v>0.0156300039976502</v>
      </c>
      <c r="K4588">
        <v>-0.000115463716727268</v>
      </c>
      <c r="L4588" s="2">
        <v>0.00176392475465831</v>
      </c>
    </row>
    <row r="4589" spans="1:12">
      <c r="A4589" s="2">
        <v>2178</v>
      </c>
      <c r="B4589" t="str">
        <f>VLOOKUP(A4589,'Table S1'!A:E,2,FALSE)</f>
        <v>Overall health rating</v>
      </c>
      <c r="C4589" s="26" t="s">
        <v>1765</v>
      </c>
      <c r="D4589" t="s">
        <v>300</v>
      </c>
      <c r="E4589" s="2">
        <v>4.03772171699902</v>
      </c>
      <c r="F4589" s="11">
        <v>5.40986788821832e-5</v>
      </c>
      <c r="G4589">
        <v>31948</v>
      </c>
      <c r="H4589" s="2">
        <v>0.00233661040710934</v>
      </c>
      <c r="I4589" s="2">
        <v>0.00417740951269474</v>
      </c>
      <c r="J4589" s="2">
        <v>0.0367046081091566</v>
      </c>
      <c r="K4589" s="2">
        <v>0.00120234557305457</v>
      </c>
      <c r="L4589" s="2">
        <v>0.00347087524116411</v>
      </c>
    </row>
    <row r="4590" spans="1:12">
      <c r="A4590" s="2">
        <v>2178</v>
      </c>
      <c r="B4590" t="str">
        <f>VLOOKUP(A4590,'Table S1'!A:E,2,FALSE)</f>
        <v>Overall health rating</v>
      </c>
      <c r="C4590" s="26" t="s">
        <v>1766</v>
      </c>
      <c r="D4590" t="s">
        <v>300</v>
      </c>
      <c r="E4590" s="2">
        <v>1.96080725781565</v>
      </c>
      <c r="F4590" s="2">
        <v>0.0499101860866234</v>
      </c>
      <c r="G4590">
        <v>31948</v>
      </c>
      <c r="H4590" s="2">
        <v>0.00108867236182429</v>
      </c>
      <c r="I4590" s="2">
        <v>0.000328155408646482</v>
      </c>
      <c r="J4590" s="2">
        <v>0.0177969977432826</v>
      </c>
      <c r="K4590" s="11">
        <v>4.26970507095463e-7</v>
      </c>
      <c r="L4590" s="2">
        <v>0.00217691775314148</v>
      </c>
    </row>
    <row r="4591" spans="1:12">
      <c r="A4591" s="2">
        <v>2178</v>
      </c>
      <c r="B4591" t="str">
        <f>VLOOKUP(A4591,'Table S1'!A:E,2,FALSE)</f>
        <v>Overall health rating</v>
      </c>
      <c r="C4591" s="26" t="s">
        <v>1767</v>
      </c>
      <c r="D4591" t="s">
        <v>300</v>
      </c>
      <c r="E4591" s="2">
        <v>3.70846584518348</v>
      </c>
      <c r="F4591" s="2">
        <v>0.000208871483988063</v>
      </c>
      <c r="G4591">
        <v>31946</v>
      </c>
      <c r="H4591" s="2">
        <v>0.00207341755151944</v>
      </c>
      <c r="I4591" s="2">
        <v>0.000672521498042667</v>
      </c>
      <c r="J4591" s="2">
        <v>0.0336621836817867</v>
      </c>
      <c r="K4591" s="2">
        <v>0.00097755261147211</v>
      </c>
      <c r="L4591" s="2">
        <v>0.00316928249156676</v>
      </c>
    </row>
    <row r="4592" spans="1:12">
      <c r="A4592" s="2">
        <v>2178</v>
      </c>
      <c r="B4592" t="str">
        <f>VLOOKUP(A4592,'Table S1'!A:E,2,FALSE)</f>
        <v>Overall health rating</v>
      </c>
      <c r="C4592" s="26" t="s">
        <v>1768</v>
      </c>
      <c r="D4592" t="s">
        <v>300</v>
      </c>
      <c r="E4592" s="2">
        <v>2.56216563073267</v>
      </c>
      <c r="F4592" s="2">
        <v>0.0104067129853173</v>
      </c>
      <c r="G4592">
        <v>31948</v>
      </c>
      <c r="H4592" s="2">
        <v>0.00113139223204302</v>
      </c>
      <c r="I4592" s="11">
        <v>-5.76426111741801e-6</v>
      </c>
      <c r="J4592" s="2">
        <v>0.0232551444137672</v>
      </c>
      <c r="K4592" s="2">
        <v>0.000265885328711674</v>
      </c>
      <c r="L4592" s="2">
        <v>0.00199689913537436</v>
      </c>
    </row>
    <row r="4593" spans="1:12">
      <c r="A4593" s="2">
        <v>2178</v>
      </c>
      <c r="B4593" t="str">
        <f>VLOOKUP(A4593,'Table S1'!A:E,2,FALSE)</f>
        <v>Overall health rating</v>
      </c>
      <c r="C4593" s="26" t="s">
        <v>1769</v>
      </c>
      <c r="D4593" t="s">
        <v>300</v>
      </c>
      <c r="E4593" s="2">
        <v>1.2716366840736</v>
      </c>
      <c r="F4593" s="2">
        <v>0.203511493445928</v>
      </c>
      <c r="G4593">
        <v>31948</v>
      </c>
      <c r="H4593" s="2">
        <v>0.000442028350338497</v>
      </c>
      <c r="I4593" s="11">
        <v>1.22372195589736e-5</v>
      </c>
      <c r="J4593" s="2">
        <v>0.0115418356937054</v>
      </c>
      <c r="K4593">
        <v>-0.000239292408426185</v>
      </c>
      <c r="L4593" s="2">
        <v>0.00112334910910318</v>
      </c>
    </row>
    <row r="4594" spans="1:12">
      <c r="A4594" s="2">
        <v>2178</v>
      </c>
      <c r="B4594" t="str">
        <f>VLOOKUP(A4594,'Table S1'!A:E,2,FALSE)</f>
        <v>Overall health rating</v>
      </c>
      <c r="C4594" s="26" t="s">
        <v>587</v>
      </c>
      <c r="D4594" t="s">
        <v>300</v>
      </c>
      <c r="E4594" s="2">
        <v>2.02164518502146</v>
      </c>
      <c r="F4594" s="2">
        <v>0.0432213404914623</v>
      </c>
      <c r="G4594">
        <v>31948</v>
      </c>
      <c r="H4594" s="2">
        <v>0.000956506069313303</v>
      </c>
      <c r="I4594" s="2">
        <v>0.000238149768815858</v>
      </c>
      <c r="J4594" s="2">
        <v>0.018349184832999</v>
      </c>
      <c r="K4594" s="11">
        <v>2.91482481099631e-5</v>
      </c>
      <c r="L4594" s="2">
        <v>0.00188386389051664</v>
      </c>
    </row>
    <row r="4595" spans="1:12">
      <c r="A4595" s="2">
        <v>2178</v>
      </c>
      <c r="B4595" t="str">
        <f>VLOOKUP(A4595,'Table S1'!A:E,2,FALSE)</f>
        <v>Overall health rating</v>
      </c>
      <c r="C4595" s="26" t="s">
        <v>1770</v>
      </c>
      <c r="D4595" t="s">
        <v>300</v>
      </c>
      <c r="E4595" s="2">
        <v>0.550870206495124</v>
      </c>
      <c r="F4595" s="2">
        <v>0.581726504515293</v>
      </c>
      <c r="G4595">
        <v>31948</v>
      </c>
      <c r="H4595" s="2">
        <v>0.000204189429788964</v>
      </c>
      <c r="I4595">
        <v>-0.000129070235545188</v>
      </c>
      <c r="J4595" s="2">
        <v>0.00500829377317935</v>
      </c>
      <c r="K4595">
        <v>-0.000522332146738945</v>
      </c>
      <c r="L4595" s="2">
        <v>0.000930711006316874</v>
      </c>
    </row>
    <row r="4596" spans="1:12">
      <c r="A4596" s="2">
        <v>2178</v>
      </c>
      <c r="B4596" t="str">
        <f>VLOOKUP(A4596,'Table S1'!A:E,2,FALSE)</f>
        <v>Overall health rating</v>
      </c>
      <c r="C4596" s="26" t="s">
        <v>589</v>
      </c>
      <c r="D4596" t="s">
        <v>300</v>
      </c>
      <c r="E4596">
        <v>-0.0394538416823124</v>
      </c>
      <c r="F4596" s="2">
        <v>0.968528800366033</v>
      </c>
      <c r="G4596">
        <v>31948</v>
      </c>
      <c r="H4596" s="11">
        <v>-1.71673019403006e-5</v>
      </c>
      <c r="I4596" s="11">
        <v>3.89570628875739e-5</v>
      </c>
      <c r="J4596">
        <v>-0.000358097374734402</v>
      </c>
      <c r="K4596">
        <v>-0.000870026411994888</v>
      </c>
      <c r="L4596" s="2">
        <v>0.000835691808114287</v>
      </c>
    </row>
    <row r="4597" spans="1:12">
      <c r="A4597" s="2">
        <v>2178</v>
      </c>
      <c r="B4597" t="str">
        <f>VLOOKUP(A4597,'Table S1'!A:E,2,FALSE)</f>
        <v>Overall health rating</v>
      </c>
      <c r="C4597" s="26" t="s">
        <v>1213</v>
      </c>
      <c r="D4597" t="s">
        <v>300</v>
      </c>
      <c r="E4597">
        <v>-3.50051301148645</v>
      </c>
      <c r="F4597" s="2">
        <v>0.000464996354197141</v>
      </c>
      <c r="G4597">
        <v>31948</v>
      </c>
      <c r="H4597">
        <v>-0.00169846710644099</v>
      </c>
      <c r="I4597" s="2">
        <v>0.000627508082198738</v>
      </c>
      <c r="J4597">
        <v>-0.0317719255257944</v>
      </c>
      <c r="K4597">
        <v>-0.00264948784812539</v>
      </c>
      <c r="L4597">
        <v>-0.000747446364756595</v>
      </c>
    </row>
    <row r="4598" spans="1:12">
      <c r="A4598" s="2">
        <v>2178</v>
      </c>
      <c r="B4598" t="str">
        <f>VLOOKUP(A4598,'Table S1'!A:E,2,FALSE)</f>
        <v>Overall health rating</v>
      </c>
      <c r="C4598" s="26" t="s">
        <v>1771</v>
      </c>
      <c r="D4598" t="s">
        <v>300</v>
      </c>
      <c r="E4598">
        <v>-3.29771174023466</v>
      </c>
      <c r="F4598" s="2">
        <v>0.00097582554724635</v>
      </c>
      <c r="G4598">
        <v>31948</v>
      </c>
      <c r="H4598">
        <v>-0.00162251780398554</v>
      </c>
      <c r="I4598" s="2">
        <v>0.000157305850114159</v>
      </c>
      <c r="J4598">
        <v>-0.0299312276436254</v>
      </c>
      <c r="K4598">
        <v>-0.00258688254952565</v>
      </c>
      <c r="L4598">
        <v>-0.000658153058445434</v>
      </c>
    </row>
    <row r="4599" spans="1:12">
      <c r="A4599" s="2">
        <v>2178</v>
      </c>
      <c r="B4599" t="str">
        <f>VLOOKUP(A4599,'Table S1'!A:E,2,FALSE)</f>
        <v>Overall health rating</v>
      </c>
      <c r="C4599" s="26" t="s">
        <v>1772</v>
      </c>
      <c r="D4599" t="s">
        <v>300</v>
      </c>
      <c r="E4599">
        <v>-1.67791080464376</v>
      </c>
      <c r="F4599" s="2">
        <v>0.0933742940906799</v>
      </c>
      <c r="G4599">
        <v>31948</v>
      </c>
      <c r="H4599">
        <v>-0.000757532498516161</v>
      </c>
      <c r="I4599" s="2">
        <v>0.000161059526595406</v>
      </c>
      <c r="J4599">
        <v>-0.0152293269441183</v>
      </c>
      <c r="K4599">
        <v>-0.00164243809785988</v>
      </c>
      <c r="L4599" s="2">
        <v>0.000127373100827556</v>
      </c>
    </row>
    <row r="4600" spans="1:12">
      <c r="A4600" s="2">
        <v>2178</v>
      </c>
      <c r="B4600" t="str">
        <f>VLOOKUP(A4600,'Table S1'!A:E,2,FALSE)</f>
        <v>Overall health rating</v>
      </c>
      <c r="C4600" s="26" t="s">
        <v>1014</v>
      </c>
      <c r="D4600" t="s">
        <v>300</v>
      </c>
      <c r="E4600">
        <v>-2.38968282503797</v>
      </c>
      <c r="F4600" s="2">
        <v>0.0168686899782878</v>
      </c>
      <c r="G4600">
        <v>31948</v>
      </c>
      <c r="H4600">
        <v>-0.00118100085328844</v>
      </c>
      <c r="I4600" s="11">
        <v>9.62943457451048e-5</v>
      </c>
      <c r="J4600">
        <v>-0.0216896279197476</v>
      </c>
      <c r="K4600">
        <v>-0.00214966782924456</v>
      </c>
      <c r="L4600">
        <v>-0.000212333877332328</v>
      </c>
    </row>
    <row r="4601" spans="1:12">
      <c r="A4601" s="2">
        <v>2178</v>
      </c>
      <c r="B4601" t="str">
        <f>VLOOKUP(A4601,'Table S1'!A:E,2,FALSE)</f>
        <v>Overall health rating</v>
      </c>
      <c r="C4601" s="26" t="s">
        <v>1773</v>
      </c>
      <c r="D4601" t="s">
        <v>300</v>
      </c>
      <c r="E4601">
        <v>-4.52792496810025</v>
      </c>
      <c r="F4601" s="11">
        <v>5.97807249713828e-6</v>
      </c>
      <c r="G4601">
        <v>31948</v>
      </c>
      <c r="H4601">
        <v>-0.00209794671832895</v>
      </c>
      <c r="I4601" s="2">
        <v>0.000519691753752585</v>
      </c>
      <c r="J4601">
        <v>-0.041097089026896</v>
      </c>
      <c r="K4601">
        <v>-0.0030061012980553</v>
      </c>
      <c r="L4601">
        <v>-0.00118979213860261</v>
      </c>
    </row>
    <row r="4602" spans="1:12">
      <c r="A4602" s="2">
        <v>2178</v>
      </c>
      <c r="B4602" t="str">
        <f>VLOOKUP(A4602,'Table S1'!A:E,2,FALSE)</f>
        <v>Overall health rating</v>
      </c>
      <c r="C4602" s="26" t="s">
        <v>1774</v>
      </c>
      <c r="D4602" t="s">
        <v>300</v>
      </c>
      <c r="E4602">
        <v>-4.72232581056577</v>
      </c>
      <c r="F4602" s="11">
        <v>2.34151804928544e-6</v>
      </c>
      <c r="G4602">
        <v>31948</v>
      </c>
      <c r="H4602">
        <v>-0.00217091714141936</v>
      </c>
      <c r="I4602" s="2">
        <v>0.000585314227960447</v>
      </c>
      <c r="J4602">
        <v>-0.0428615415710512</v>
      </c>
      <c r="K4602">
        <v>-0.00307197327072512</v>
      </c>
      <c r="L4602">
        <v>-0.0012698610121136</v>
      </c>
    </row>
    <row r="4603" spans="1:12">
      <c r="A4603" s="2">
        <v>2178</v>
      </c>
      <c r="B4603" t="str">
        <f>VLOOKUP(A4603,'Table S1'!A:E,2,FALSE)</f>
        <v>Overall health rating</v>
      </c>
      <c r="C4603" s="26" t="s">
        <v>1775</v>
      </c>
      <c r="D4603" t="s">
        <v>300</v>
      </c>
      <c r="E4603">
        <v>-4.63228676539994</v>
      </c>
      <c r="F4603" s="11">
        <v>3.63073383909973e-6</v>
      </c>
      <c r="G4603">
        <v>31948</v>
      </c>
      <c r="H4603">
        <v>-0.0019435055644496</v>
      </c>
      <c r="I4603" s="2">
        <v>0.000730451578586475</v>
      </c>
      <c r="J4603">
        <v>-0.0420443145451738</v>
      </c>
      <c r="K4603">
        <v>-0.00276585215517331</v>
      </c>
      <c r="L4603">
        <v>-0.0011211589737259</v>
      </c>
    </row>
    <row r="4604" spans="1:12">
      <c r="A4604" s="2">
        <v>2178</v>
      </c>
      <c r="B4604" t="str">
        <f>VLOOKUP(A4604,'Table S1'!A:E,2,FALSE)</f>
        <v>Overall health rating</v>
      </c>
      <c r="C4604" s="26" t="s">
        <v>1776</v>
      </c>
      <c r="D4604" t="s">
        <v>300</v>
      </c>
      <c r="E4604">
        <v>-3.50010881866947</v>
      </c>
      <c r="F4604" s="2">
        <v>0.0004657017384074</v>
      </c>
      <c r="G4604">
        <v>31948</v>
      </c>
      <c r="H4604">
        <v>-0.00127596004572955</v>
      </c>
      <c r="I4604" s="2">
        <v>0.000530423496197707</v>
      </c>
      <c r="J4604">
        <v>-0.0318222025229288</v>
      </c>
      <c r="K4604">
        <v>-0.00199048939717289</v>
      </c>
      <c r="L4604">
        <v>-0.0005614306942862</v>
      </c>
    </row>
    <row r="4605" spans="1:12">
      <c r="A4605" s="2">
        <v>2178</v>
      </c>
      <c r="B4605" t="str">
        <f>VLOOKUP(A4605,'Table S1'!A:E,2,FALSE)</f>
        <v>Overall health rating</v>
      </c>
      <c r="C4605" s="26" t="s">
        <v>598</v>
      </c>
      <c r="D4605" t="s">
        <v>300</v>
      </c>
      <c r="E4605">
        <v>-4.85377793311713</v>
      </c>
      <c r="F4605" s="11">
        <v>1.21702504766618e-6</v>
      </c>
      <c r="G4605">
        <v>31948</v>
      </c>
      <c r="H4605">
        <v>-0.00212981938900203</v>
      </c>
      <c r="I4605" s="2">
        <v>0.0006884994444155</v>
      </c>
      <c r="J4605">
        <v>-0.0441245126229269</v>
      </c>
      <c r="K4605">
        <v>-0.00298987675201632</v>
      </c>
      <c r="L4605">
        <v>-0.00126976202598774</v>
      </c>
    </row>
    <row r="4606" spans="1:12">
      <c r="A4606" s="2">
        <v>2178</v>
      </c>
      <c r="B4606" t="str">
        <f>VLOOKUP(A4606,'Table S1'!A:E,2,FALSE)</f>
        <v>Overall health rating</v>
      </c>
      <c r="C4606" s="26" t="s">
        <v>599</v>
      </c>
      <c r="D4606" t="s">
        <v>300</v>
      </c>
      <c r="E4606">
        <v>-2.96552602347292</v>
      </c>
      <c r="F4606" s="2">
        <v>0.00302389100985636</v>
      </c>
      <c r="G4606">
        <v>31948</v>
      </c>
      <c r="H4606">
        <v>-0.0014590148654379</v>
      </c>
      <c r="I4606" s="2">
        <v>0.000212456566034391</v>
      </c>
      <c r="J4606">
        <v>-0.0269161896137553</v>
      </c>
      <c r="K4606">
        <v>-0.00242333785854557</v>
      </c>
      <c r="L4606">
        <v>-0.000494691872330222</v>
      </c>
    </row>
    <row r="4607" spans="1:12">
      <c r="A4607" s="2">
        <v>2178</v>
      </c>
      <c r="B4607" t="str">
        <f>VLOOKUP(A4607,'Table S1'!A:E,2,FALSE)</f>
        <v>Overall health rating</v>
      </c>
      <c r="C4607" s="26" t="s">
        <v>1777</v>
      </c>
      <c r="D4607" t="s">
        <v>300</v>
      </c>
      <c r="E4607">
        <v>-3.6709232152056</v>
      </c>
      <c r="F4607" s="2">
        <v>0.000242069382739461</v>
      </c>
      <c r="G4607">
        <v>31948</v>
      </c>
      <c r="H4607">
        <v>-0.00153614878899943</v>
      </c>
      <c r="I4607" s="2">
        <v>0.000646708535440529</v>
      </c>
      <c r="J4607">
        <v>-0.033318630332671</v>
      </c>
      <c r="K4607">
        <v>-0.00235635400563693</v>
      </c>
      <c r="L4607">
        <v>-0.000715943572361922</v>
      </c>
    </row>
    <row r="4608" spans="1:12">
      <c r="A4608" s="2">
        <v>2178</v>
      </c>
      <c r="B4608" t="str">
        <f>VLOOKUP(A4608,'Table S1'!A:E,2,FALSE)</f>
        <v>Overall health rating</v>
      </c>
      <c r="C4608" s="26" t="s">
        <v>1778</v>
      </c>
      <c r="D4608" t="s">
        <v>300</v>
      </c>
      <c r="E4608">
        <v>-4.22224875315425</v>
      </c>
      <c r="F4608" s="11">
        <v>2.42545384488442e-5</v>
      </c>
      <c r="G4608">
        <v>31947</v>
      </c>
      <c r="H4608">
        <v>-0.00145252867921888</v>
      </c>
      <c r="I4608" s="2">
        <v>0.000526005521379624</v>
      </c>
      <c r="J4608">
        <v>-0.0383243301411427</v>
      </c>
      <c r="K4608">
        <v>-0.00212681670152291</v>
      </c>
      <c r="L4608">
        <v>-0.000778240656914842</v>
      </c>
    </row>
    <row r="4609" spans="1:12">
      <c r="A4609" s="2">
        <v>2178</v>
      </c>
      <c r="B4609" t="str">
        <f>VLOOKUP(A4609,'Table S1'!A:E,2,FALSE)</f>
        <v>Overall health rating</v>
      </c>
      <c r="C4609" s="26" t="s">
        <v>1619</v>
      </c>
      <c r="D4609" t="s">
        <v>300</v>
      </c>
      <c r="E4609">
        <v>-1.42091984974629</v>
      </c>
      <c r="F4609" s="2">
        <v>0.155349821537485</v>
      </c>
      <c r="G4609">
        <v>31948</v>
      </c>
      <c r="H4609">
        <v>-0.000658531883844296</v>
      </c>
      <c r="I4609" s="11">
        <v>4.40104627696757e-5</v>
      </c>
      <c r="J4609">
        <v>-0.012896783841718</v>
      </c>
      <c r="K4609">
        <v>-0.00156692068267464</v>
      </c>
      <c r="L4609" s="2">
        <v>0.000249856914986051</v>
      </c>
    </row>
    <row r="4610" spans="1:12">
      <c r="A4610" s="2">
        <v>2178</v>
      </c>
      <c r="B4610" t="str">
        <f>VLOOKUP(A4610,'Table S1'!A:E,2,FALSE)</f>
        <v>Overall health rating</v>
      </c>
      <c r="C4610" s="26" t="s">
        <v>603</v>
      </c>
      <c r="D4610" t="s">
        <v>300</v>
      </c>
      <c r="E4610">
        <v>-1.26097937291761</v>
      </c>
      <c r="F4610" s="2">
        <v>0.20732548709619</v>
      </c>
      <c r="G4610">
        <v>31948</v>
      </c>
      <c r="H4610">
        <v>-0.000533853876421269</v>
      </c>
      <c r="I4610">
        <v>-0.000128695196500652</v>
      </c>
      <c r="J4610">
        <v>-0.0114644058707845</v>
      </c>
      <c r="K4610">
        <v>-0.00136366444715879</v>
      </c>
      <c r="L4610" s="2">
        <v>0.000295956694316254</v>
      </c>
    </row>
    <row r="4611" spans="1:12">
      <c r="A4611" s="2">
        <v>2178</v>
      </c>
      <c r="B4611" t="str">
        <f>VLOOKUP(A4611,'Table S1'!A:E,2,FALSE)</f>
        <v>Overall health rating</v>
      </c>
      <c r="C4611" s="26" t="s">
        <v>604</v>
      </c>
      <c r="D4611" t="s">
        <v>300</v>
      </c>
      <c r="E4611" s="2">
        <v>1.29408404666154</v>
      </c>
      <c r="F4611" s="2">
        <v>0.195645745839154</v>
      </c>
      <c r="G4611">
        <v>31948</v>
      </c>
      <c r="H4611" s="2">
        <v>0.000441691498770018</v>
      </c>
      <c r="I4611" s="2">
        <v>0.000139794204824804</v>
      </c>
      <c r="J4611" s="2">
        <v>0.0117455760969132</v>
      </c>
      <c r="K4611">
        <v>-0.000227300774756207</v>
      </c>
      <c r="L4611" s="2">
        <v>0.00111068377229624</v>
      </c>
    </row>
    <row r="4612" spans="1:12">
      <c r="A4612" s="2">
        <v>2178</v>
      </c>
      <c r="B4612" t="str">
        <f>VLOOKUP(A4612,'Table S1'!A:E,2,FALSE)</f>
        <v>Overall health rating</v>
      </c>
      <c r="C4612" s="26" t="s">
        <v>605</v>
      </c>
      <c r="D4612" t="s">
        <v>300</v>
      </c>
      <c r="E4612">
        <v>-1.29808922747092</v>
      </c>
      <c r="F4612" s="2">
        <v>0.194266046634201</v>
      </c>
      <c r="G4612">
        <v>31948</v>
      </c>
      <c r="H4612">
        <v>-0.000457513876057755</v>
      </c>
      <c r="I4612" s="11">
        <v>-8.56067259908662e-5</v>
      </c>
      <c r="J4612">
        <v>-0.0118017536692932</v>
      </c>
      <c r="K4612">
        <v>-0.00114833286914946</v>
      </c>
      <c r="L4612" s="2">
        <v>0.000233305117033946</v>
      </c>
    </row>
    <row r="4613" spans="1:12">
      <c r="A4613" s="2">
        <v>2178</v>
      </c>
      <c r="B4613" t="str">
        <f>VLOOKUP(A4613,'Table S1'!A:E,2,FALSE)</f>
        <v>Overall health rating</v>
      </c>
      <c r="C4613" s="26" t="s">
        <v>606</v>
      </c>
      <c r="D4613" t="s">
        <v>300</v>
      </c>
      <c r="E4613">
        <v>-0.69636178829445</v>
      </c>
      <c r="F4613" s="2">
        <v>0.486207353024051</v>
      </c>
      <c r="G4613">
        <v>31948</v>
      </c>
      <c r="H4613">
        <v>-0.000253087482686891</v>
      </c>
      <c r="I4613" s="2">
        <v>0.000181628646236047</v>
      </c>
      <c r="J4613">
        <v>-0.0063204321206923</v>
      </c>
      <c r="K4613">
        <v>-0.000965448719095577</v>
      </c>
      <c r="L4613" s="2">
        <v>0.000459273753721796</v>
      </c>
    </row>
    <row r="4614" spans="1:12">
      <c r="A4614" s="2">
        <v>2178</v>
      </c>
      <c r="B4614" t="str">
        <f>VLOOKUP(A4614,'Table S1'!A:E,2,FALSE)</f>
        <v>Overall health rating</v>
      </c>
      <c r="C4614" s="26" t="s">
        <v>607</v>
      </c>
      <c r="D4614" t="s">
        <v>300</v>
      </c>
      <c r="E4614">
        <v>-2.89692132377564</v>
      </c>
      <c r="F4614" s="2">
        <v>0.0037710003654028</v>
      </c>
      <c r="G4614">
        <v>31948</v>
      </c>
      <c r="H4614">
        <v>-0.00132810204978241</v>
      </c>
      <c r="I4614" s="2">
        <v>0.000347606926629657</v>
      </c>
      <c r="J4614">
        <v>-0.0262935084803474</v>
      </c>
      <c r="K4614">
        <v>-0.00222668731157386</v>
      </c>
      <c r="L4614">
        <v>-0.000429516787990951</v>
      </c>
    </row>
    <row r="4615" spans="1:12">
      <c r="A4615" s="2">
        <v>2178</v>
      </c>
      <c r="B4615" t="str">
        <f>VLOOKUP(A4615,'Table S1'!A:E,2,FALSE)</f>
        <v>Overall health rating</v>
      </c>
      <c r="C4615" s="26" t="s">
        <v>608</v>
      </c>
      <c r="D4615" t="s">
        <v>300</v>
      </c>
      <c r="E4615">
        <v>-2.4413720450841</v>
      </c>
      <c r="F4615" s="2">
        <v>0.0146369608191869</v>
      </c>
      <c r="G4615">
        <v>31948</v>
      </c>
      <c r="H4615">
        <v>-0.000981193045949429</v>
      </c>
      <c r="I4615" s="2">
        <v>0.000232563707740224</v>
      </c>
      <c r="J4615">
        <v>-0.0221587780255759</v>
      </c>
      <c r="K4615">
        <v>-0.00176893692799012</v>
      </c>
      <c r="L4615">
        <v>-0.000193449163908736</v>
      </c>
    </row>
    <row r="4616" spans="1:12">
      <c r="A4616" s="2">
        <v>2178</v>
      </c>
      <c r="B4616" t="str">
        <f>VLOOKUP(A4616,'Table S1'!A:E,2,FALSE)</f>
        <v>Overall health rating</v>
      </c>
      <c r="C4616" s="26" t="s">
        <v>609</v>
      </c>
      <c r="D4616" t="s">
        <v>300</v>
      </c>
      <c r="E4616">
        <v>-5.99332803045956</v>
      </c>
      <c r="F4616" s="11">
        <v>2.07789610742514e-9</v>
      </c>
      <c r="G4616">
        <v>31948</v>
      </c>
      <c r="H4616">
        <v>-0.00257474775351314</v>
      </c>
      <c r="I4616" s="2">
        <v>0.00124394918762835</v>
      </c>
      <c r="J4616">
        <v>-0.0543976186377773</v>
      </c>
      <c r="K4616">
        <v>-0.00341678477089492</v>
      </c>
      <c r="L4616">
        <v>-0.00173271073613136</v>
      </c>
    </row>
    <row r="4617" spans="1:12">
      <c r="A4617" s="2">
        <v>2178</v>
      </c>
      <c r="B4617" t="str">
        <f>VLOOKUP(A4617,'Table S1'!A:E,2,FALSE)</f>
        <v>Overall health rating</v>
      </c>
      <c r="C4617" s="26" t="s">
        <v>610</v>
      </c>
      <c r="D4617" t="s">
        <v>300</v>
      </c>
      <c r="E4617">
        <v>-2.74189992820033</v>
      </c>
      <c r="F4617" s="2">
        <v>0.00611189397440609</v>
      </c>
      <c r="G4617">
        <v>31948</v>
      </c>
      <c r="H4617">
        <v>-0.00122876969973507</v>
      </c>
      <c r="I4617" s="2">
        <v>0.000184753399334325</v>
      </c>
      <c r="J4617">
        <v>-0.0248864780768146</v>
      </c>
      <c r="K4617">
        <v>-0.00210715172113499</v>
      </c>
      <c r="L4617">
        <v>-0.000350387678335163</v>
      </c>
    </row>
    <row r="4618" spans="1:12">
      <c r="A4618" s="2">
        <v>2178</v>
      </c>
      <c r="B4618" t="str">
        <f>VLOOKUP(A4618,'Table S1'!A:E,2,FALSE)</f>
        <v>Overall health rating</v>
      </c>
      <c r="C4618" s="26" t="s">
        <v>611</v>
      </c>
      <c r="D4618" t="s">
        <v>300</v>
      </c>
      <c r="E4618">
        <v>-2.38450077940918</v>
      </c>
      <c r="F4618" s="2">
        <v>0.017108110733842</v>
      </c>
      <c r="G4618">
        <v>31948</v>
      </c>
      <c r="H4618">
        <v>-0.001025552801322</v>
      </c>
      <c r="I4618" s="11">
        <v>5.41273712349063e-5</v>
      </c>
      <c r="J4618">
        <v>-0.0216425937943926</v>
      </c>
      <c r="K4618">
        <v>-0.0018685480003882</v>
      </c>
      <c r="L4618">
        <v>-0.00018255760225581</v>
      </c>
    </row>
    <row r="4619" spans="1:12">
      <c r="A4619" s="2">
        <v>2178</v>
      </c>
      <c r="B4619" t="str">
        <f>VLOOKUP(A4619,'Table S1'!A:E,2,FALSE)</f>
        <v>Overall health rating</v>
      </c>
      <c r="C4619" s="26" t="s">
        <v>612</v>
      </c>
      <c r="D4619" t="s">
        <v>300</v>
      </c>
      <c r="E4619" s="2">
        <v>0.305720888329596</v>
      </c>
      <c r="F4619" s="2">
        <v>0.759819159637305</v>
      </c>
      <c r="G4619">
        <v>31948</v>
      </c>
      <c r="H4619" s="11">
        <v>9.58697561361384e-5</v>
      </c>
      <c r="I4619">
        <v>-0.000108175218871377</v>
      </c>
      <c r="J4619" s="2">
        <v>0.0027748336497578</v>
      </c>
      <c r="K4619">
        <v>-0.000518770575610496</v>
      </c>
      <c r="L4619" s="2">
        <v>0.000710510087882773</v>
      </c>
    </row>
    <row r="4620" spans="1:12">
      <c r="A4620" s="2">
        <v>2178</v>
      </c>
      <c r="B4620" t="str">
        <f>VLOOKUP(A4620,'Table S1'!A:E,2,FALSE)</f>
        <v>Overall health rating</v>
      </c>
      <c r="C4620" s="26" t="s">
        <v>613</v>
      </c>
      <c r="D4620" t="s">
        <v>300</v>
      </c>
      <c r="E4620">
        <v>-4.55041708110792</v>
      </c>
      <c r="F4620" s="11">
        <v>5.37366403467022e-6</v>
      </c>
      <c r="G4620">
        <v>31948</v>
      </c>
      <c r="H4620">
        <v>-0.00177369054742642</v>
      </c>
      <c r="I4620" s="2">
        <v>0.000677924551576651</v>
      </c>
      <c r="J4620">
        <v>-0.0413012356011416</v>
      </c>
      <c r="K4620">
        <v>-0.00253768673491387</v>
      </c>
      <c r="L4620">
        <v>-0.00100969435993897</v>
      </c>
    </row>
    <row r="4621" spans="1:12">
      <c r="A4621" s="2">
        <v>2178</v>
      </c>
      <c r="B4621" t="str">
        <f>VLOOKUP(A4621,'Table S1'!A:E,2,FALSE)</f>
        <v>Overall health rating</v>
      </c>
      <c r="C4621" s="26" t="s">
        <v>614</v>
      </c>
      <c r="D4621" t="s">
        <v>300</v>
      </c>
      <c r="E4621">
        <v>-1.17457093006313</v>
      </c>
      <c r="F4621" s="2">
        <v>0.240175173778382</v>
      </c>
      <c r="G4621">
        <v>31948</v>
      </c>
      <c r="H4621">
        <v>-0.000440410130051472</v>
      </c>
      <c r="I4621" s="11">
        <v>-6.01548075549323e-5</v>
      </c>
      <c r="J4621">
        <v>-0.0106608317101733</v>
      </c>
      <c r="K4621">
        <v>-0.00117533441152844</v>
      </c>
      <c r="L4621" s="2">
        <v>0.000294514151425493</v>
      </c>
    </row>
    <row r="4622" spans="1:12">
      <c r="A4622" s="2">
        <v>2178</v>
      </c>
      <c r="B4622" t="str">
        <f>VLOOKUP(A4622,'Table S1'!A:E,2,FALSE)</f>
        <v>Overall health rating</v>
      </c>
      <c r="C4622" s="26" t="s">
        <v>615</v>
      </c>
      <c r="D4622" t="s">
        <v>300</v>
      </c>
      <c r="E4622">
        <v>-3.8510546145617</v>
      </c>
      <c r="F4622" s="2">
        <v>0.000117839550934438</v>
      </c>
      <c r="G4622">
        <v>31948</v>
      </c>
      <c r="H4622">
        <v>-0.00210471015455691</v>
      </c>
      <c r="I4622" s="2">
        <v>0.000484141076125608</v>
      </c>
      <c r="J4622">
        <v>-0.0349535682364638</v>
      </c>
      <c r="K4622">
        <v>-0.00317592643242769</v>
      </c>
      <c r="L4622">
        <v>-0.00103349387668614</v>
      </c>
    </row>
    <row r="4623" spans="1:12">
      <c r="A4623" s="2">
        <v>2178</v>
      </c>
      <c r="B4623" t="str">
        <f>VLOOKUP(A4623,'Table S1'!A:E,2,FALSE)</f>
        <v>Overall health rating</v>
      </c>
      <c r="C4623" s="26" t="s">
        <v>616</v>
      </c>
      <c r="D4623" t="s">
        <v>300</v>
      </c>
      <c r="E4623">
        <v>-1.32848657527462</v>
      </c>
      <c r="F4623" s="2">
        <v>0.184026904770283</v>
      </c>
      <c r="G4623">
        <v>31948</v>
      </c>
      <c r="H4623">
        <v>-0.000502848553462849</v>
      </c>
      <c r="I4623" s="11">
        <v>-1.39676197109904e-5</v>
      </c>
      <c r="J4623">
        <v>-0.0120578259224123</v>
      </c>
      <c r="K4623">
        <v>-0.00124474720173367</v>
      </c>
      <c r="L4623" s="2">
        <v>0.000239050094807972</v>
      </c>
    </row>
    <row r="4624" spans="1:12">
      <c r="A4624" s="2">
        <v>2178</v>
      </c>
      <c r="B4624" t="str">
        <f>VLOOKUP(A4624,'Table S1'!A:E,2,FALSE)</f>
        <v>Overall health rating</v>
      </c>
      <c r="C4624" s="26" t="s">
        <v>617</v>
      </c>
      <c r="D4624" t="s">
        <v>300</v>
      </c>
      <c r="E4624">
        <v>-3.77805073416814</v>
      </c>
      <c r="F4624" s="2">
        <v>0.000158347410637008</v>
      </c>
      <c r="G4624">
        <v>31945</v>
      </c>
      <c r="H4624">
        <v>-0.00136954820814946</v>
      </c>
      <c r="I4624" s="2">
        <v>0.000427798893073849</v>
      </c>
      <c r="J4624">
        <v>-0.0342970405866709</v>
      </c>
      <c r="K4624">
        <v>-0.00208006457224922</v>
      </c>
      <c r="L4624">
        <v>-0.000659031844049702</v>
      </c>
    </row>
    <row r="4625" spans="1:12">
      <c r="A4625" s="2">
        <v>2178</v>
      </c>
      <c r="B4625" t="str">
        <f>VLOOKUP(A4625,'Table S1'!A:E,2,FALSE)</f>
        <v>Overall health rating</v>
      </c>
      <c r="C4625" s="26" t="s">
        <v>618</v>
      </c>
      <c r="D4625" t="s">
        <v>300</v>
      </c>
      <c r="E4625">
        <v>-6.01679125291583</v>
      </c>
      <c r="F4625" s="11">
        <v>1.79841507932426e-9</v>
      </c>
      <c r="G4625">
        <v>31947</v>
      </c>
      <c r="H4625">
        <v>-0.00244008776878717</v>
      </c>
      <c r="I4625" s="2">
        <v>0.00131369731458431</v>
      </c>
      <c r="J4625">
        <v>-0.0547001091229511</v>
      </c>
      <c r="K4625">
        <v>-0.0032349741366095</v>
      </c>
      <c r="L4625">
        <v>-0.00164520140096484</v>
      </c>
    </row>
    <row r="4626" spans="1:12">
      <c r="A4626" s="2">
        <v>2178</v>
      </c>
      <c r="B4626" t="str">
        <f>VLOOKUP(A4626,'Table S1'!A:E,2,FALSE)</f>
        <v>Overall health rating</v>
      </c>
      <c r="C4626" s="26" t="s">
        <v>1779</v>
      </c>
      <c r="D4626" t="s">
        <v>300</v>
      </c>
      <c r="E4626">
        <v>-6.20964685852745</v>
      </c>
      <c r="F4626" s="11">
        <v>5.37568306307582e-10</v>
      </c>
      <c r="G4626">
        <v>31948</v>
      </c>
      <c r="H4626">
        <v>-0.00253280055615681</v>
      </c>
      <c r="I4626" s="2">
        <v>0.00118022833234502</v>
      </c>
      <c r="J4626">
        <v>-0.0563610067676451</v>
      </c>
      <c r="K4626">
        <v>-0.00333226404596888</v>
      </c>
      <c r="L4626">
        <v>-0.00173333706634473</v>
      </c>
    </row>
    <row r="4627" spans="1:12">
      <c r="A4627" s="2">
        <v>2178</v>
      </c>
      <c r="B4627" t="str">
        <f>VLOOKUP(A4627,'Table S1'!A:E,2,FALSE)</f>
        <v>Overall health rating</v>
      </c>
      <c r="C4627" s="26" t="s">
        <v>1780</v>
      </c>
      <c r="D4627" t="s">
        <v>300</v>
      </c>
      <c r="E4627">
        <v>-3.10918748197787</v>
      </c>
      <c r="F4627" s="2">
        <v>0.00187767473806445</v>
      </c>
      <c r="G4627">
        <v>31948</v>
      </c>
      <c r="H4627">
        <v>-0.0013317984879606</v>
      </c>
      <c r="I4627" s="2">
        <v>0.000270529189896833</v>
      </c>
      <c r="J4627">
        <v>-0.0282201131088456</v>
      </c>
      <c r="K4627">
        <v>-0.00217136701878461</v>
      </c>
      <c r="L4627">
        <v>-0.000492229957136586</v>
      </c>
    </row>
    <row r="4628" spans="1:12">
      <c r="A4628" s="2">
        <v>2178</v>
      </c>
      <c r="B4628" t="str">
        <f>VLOOKUP(A4628,'Table S1'!A:E,2,FALSE)</f>
        <v>Overall health rating</v>
      </c>
      <c r="C4628" s="26" t="s">
        <v>1781</v>
      </c>
      <c r="D4628" t="s">
        <v>300</v>
      </c>
      <c r="E4628">
        <v>-3.67888984894933</v>
      </c>
      <c r="F4628" s="2">
        <v>0.000234635876528993</v>
      </c>
      <c r="G4628">
        <v>31948</v>
      </c>
      <c r="H4628">
        <v>-0.00185859870915223</v>
      </c>
      <c r="I4628" s="2">
        <v>0.000401581916114751</v>
      </c>
      <c r="J4628">
        <v>-0.0333909383895663</v>
      </c>
      <c r="K4628">
        <v>-0.00284882257967065</v>
      </c>
      <c r="L4628">
        <v>-0.000868374838633807</v>
      </c>
    </row>
    <row r="4629" spans="1:12">
      <c r="A4629" s="2">
        <v>2178</v>
      </c>
      <c r="B4629" t="str">
        <f>VLOOKUP(A4629,'Table S1'!A:E,2,FALSE)</f>
        <v>Overall health rating</v>
      </c>
      <c r="C4629" s="26" t="s">
        <v>622</v>
      </c>
      <c r="D4629" t="s">
        <v>300</v>
      </c>
      <c r="E4629">
        <v>-5.94416847281476</v>
      </c>
      <c r="F4629" s="11">
        <v>2.80742842393467e-9</v>
      </c>
      <c r="G4629">
        <v>31948</v>
      </c>
      <c r="H4629">
        <v>-0.00234309947976169</v>
      </c>
      <c r="I4629" s="2">
        <v>0.00104812164629865</v>
      </c>
      <c r="J4629">
        <v>-0.0539514286652657</v>
      </c>
      <c r="K4629">
        <v>-0.00311571630663077</v>
      </c>
      <c r="L4629">
        <v>-0.00157048265289262</v>
      </c>
    </row>
    <row r="4630" spans="1:12">
      <c r="A4630" s="2">
        <v>2178</v>
      </c>
      <c r="B4630" t="str">
        <f>VLOOKUP(A4630,'Table S1'!A:E,2,FALSE)</f>
        <v>Overall health rating</v>
      </c>
      <c r="C4630" s="26" t="s">
        <v>623</v>
      </c>
      <c r="D4630" t="s">
        <v>300</v>
      </c>
      <c r="E4630">
        <v>-5.5393340859044</v>
      </c>
      <c r="F4630" s="11">
        <v>3.06012696384951e-8</v>
      </c>
      <c r="G4630">
        <v>31948</v>
      </c>
      <c r="H4630">
        <v>-0.00221309770383832</v>
      </c>
      <c r="I4630" s="2">
        <v>0.000957961711740904</v>
      </c>
      <c r="J4630">
        <v>-0.0502770049596573</v>
      </c>
      <c r="K4630">
        <v>-0.0029961803026319</v>
      </c>
      <c r="L4630">
        <v>-0.00143001510504474</v>
      </c>
    </row>
    <row r="4631" spans="1:12">
      <c r="A4631" s="2">
        <v>2178</v>
      </c>
      <c r="B4631" t="str">
        <f>VLOOKUP(A4631,'Table S1'!A:E,2,FALSE)</f>
        <v>Overall health rating</v>
      </c>
      <c r="C4631" s="26" t="s">
        <v>624</v>
      </c>
      <c r="D4631" t="s">
        <v>300</v>
      </c>
      <c r="E4631">
        <v>-5.18855657231262</v>
      </c>
      <c r="F4631" s="11">
        <v>2.13223535858046e-7</v>
      </c>
      <c r="G4631">
        <v>31948</v>
      </c>
      <c r="H4631">
        <v>-0.00212941319949436</v>
      </c>
      <c r="I4631" s="2">
        <v>0.000810074295956254</v>
      </c>
      <c r="J4631">
        <v>-0.0470932210395887</v>
      </c>
      <c r="K4631">
        <v>-0.00293382406881347</v>
      </c>
      <c r="L4631">
        <v>-0.00132500233017525</v>
      </c>
    </row>
    <row r="4632" spans="1:12">
      <c r="A4632" s="2">
        <v>2178</v>
      </c>
      <c r="B4632" t="str">
        <f>VLOOKUP(A4632,'Table S1'!A:E,2,FALSE)</f>
        <v>Overall health rating</v>
      </c>
      <c r="C4632" s="26" t="s">
        <v>625</v>
      </c>
      <c r="D4632" t="s">
        <v>300</v>
      </c>
      <c r="E4632">
        <v>-1.2880000526278</v>
      </c>
      <c r="F4632" s="2">
        <v>0.197755273597532</v>
      </c>
      <c r="G4632">
        <v>31948</v>
      </c>
      <c r="H4632">
        <v>-0.000483532699314189</v>
      </c>
      <c r="I4632" s="2">
        <v>0.000161946278666129</v>
      </c>
      <c r="J4632">
        <v>-0.0116903555607504</v>
      </c>
      <c r="K4632">
        <v>-0.00121935765499726</v>
      </c>
      <c r="L4632" s="2">
        <v>0.000252292256368878</v>
      </c>
    </row>
    <row r="4633" spans="1:12">
      <c r="A4633" s="2">
        <v>2178</v>
      </c>
      <c r="B4633" t="str">
        <f>VLOOKUP(A4633,'Table S1'!A:E,2,FALSE)</f>
        <v>Overall health rating</v>
      </c>
      <c r="C4633" s="26" t="s">
        <v>1602</v>
      </c>
      <c r="D4633" t="s">
        <v>300</v>
      </c>
      <c r="E4633">
        <v>-4.25630689582124</v>
      </c>
      <c r="F4633" s="11">
        <v>2.08423561236768e-5</v>
      </c>
      <c r="G4633">
        <v>31948</v>
      </c>
      <c r="H4633">
        <v>-0.00183359833592826</v>
      </c>
      <c r="I4633" s="2">
        <v>0.000496642795865763</v>
      </c>
      <c r="J4633">
        <v>-0.0386317849027316</v>
      </c>
      <c r="K4633">
        <v>-0.00267797421056188</v>
      </c>
      <c r="L4633">
        <v>-0.00098922246129464</v>
      </c>
    </row>
    <row r="4634" spans="1:12">
      <c r="A4634" s="2">
        <v>2178</v>
      </c>
      <c r="B4634" t="str">
        <f>VLOOKUP(A4634,'Table S1'!A:E,2,FALSE)</f>
        <v>Overall health rating</v>
      </c>
      <c r="C4634" s="26" t="s">
        <v>1603</v>
      </c>
      <c r="D4634" t="s">
        <v>300</v>
      </c>
      <c r="E4634">
        <v>-3.78950254903555</v>
      </c>
      <c r="F4634" s="2">
        <v>0.000151226202026036</v>
      </c>
      <c r="G4634">
        <v>31948</v>
      </c>
      <c r="H4634">
        <v>-0.00161508347187511</v>
      </c>
      <c r="I4634" s="2">
        <v>0.000508581779719797</v>
      </c>
      <c r="J4634">
        <v>-0.0343948993683755</v>
      </c>
      <c r="K4634">
        <v>-0.00245045046979563</v>
      </c>
      <c r="L4634">
        <v>-0.000779716473954592</v>
      </c>
    </row>
    <row r="4635" spans="1:12">
      <c r="A4635" s="2">
        <v>2178</v>
      </c>
      <c r="B4635" t="str">
        <f>VLOOKUP(A4635,'Table S1'!A:E,2,FALSE)</f>
        <v>Overall health rating</v>
      </c>
      <c r="C4635" s="26" t="s">
        <v>1782</v>
      </c>
      <c r="D4635" t="s">
        <v>300</v>
      </c>
      <c r="E4635">
        <v>-2.75607720192173</v>
      </c>
      <c r="F4635" s="2">
        <v>0.00585323494156516</v>
      </c>
      <c r="G4635">
        <v>31948</v>
      </c>
      <c r="H4635">
        <v>-0.00115493916195159</v>
      </c>
      <c r="I4635" s="2">
        <v>0.000259681422541698</v>
      </c>
      <c r="J4635">
        <v>-0.0250151561543871</v>
      </c>
      <c r="K4635">
        <v>-0.00197629675033424</v>
      </c>
      <c r="L4635">
        <v>-0.000333581573568938</v>
      </c>
    </row>
    <row r="4636" spans="1:12">
      <c r="A4636" s="2">
        <v>2178</v>
      </c>
      <c r="B4636" t="str">
        <f>VLOOKUP(A4636,'Table S1'!A:E,2,FALSE)</f>
        <v>Overall health rating</v>
      </c>
      <c r="C4636" s="26" t="s">
        <v>629</v>
      </c>
      <c r="D4636" t="s">
        <v>300</v>
      </c>
      <c r="E4636">
        <v>-2.06247526189149</v>
      </c>
      <c r="F4636" s="2">
        <v>0.0391705754299458</v>
      </c>
      <c r="G4636">
        <v>31948</v>
      </c>
      <c r="H4636">
        <v>-0.000882961405627678</v>
      </c>
      <c r="I4636" s="2">
        <v>0.000151612740160844</v>
      </c>
      <c r="J4636">
        <v>-0.018719773417378</v>
      </c>
      <c r="K4636">
        <v>-0.0017220687407443</v>
      </c>
      <c r="L4636" s="11">
        <v>-4.38540705110532e-5</v>
      </c>
    </row>
    <row r="4637" spans="1:12">
      <c r="A4637" s="2">
        <v>2178</v>
      </c>
      <c r="B4637" t="str">
        <f>VLOOKUP(A4637,'Table S1'!A:E,2,FALSE)</f>
        <v>Overall health rating</v>
      </c>
      <c r="C4637" s="26" t="s">
        <v>1783</v>
      </c>
      <c r="D4637" t="s">
        <v>300</v>
      </c>
      <c r="E4637">
        <v>-0.599831536294441</v>
      </c>
      <c r="F4637" s="2">
        <v>0.548622767785826</v>
      </c>
      <c r="G4637">
        <v>31948</v>
      </c>
      <c r="H4637">
        <v>-0.000270886581521856</v>
      </c>
      <c r="I4637">
        <v>-0.000100087301521858</v>
      </c>
      <c r="J4637">
        <v>-0.00544428854760268</v>
      </c>
      <c r="K4637">
        <v>-0.00115604854242341</v>
      </c>
      <c r="L4637" s="2">
        <v>0.000614275379379698</v>
      </c>
    </row>
    <row r="4638" spans="1:12">
      <c r="A4638" s="2">
        <v>2178</v>
      </c>
      <c r="B4638" t="str">
        <f>VLOOKUP(A4638,'Table S1'!A:E,2,FALSE)</f>
        <v>Overall health rating</v>
      </c>
      <c r="C4638" s="26" t="s">
        <v>631</v>
      </c>
      <c r="D4638" t="s">
        <v>300</v>
      </c>
      <c r="E4638">
        <v>-1.19187373691006</v>
      </c>
      <c r="F4638" s="2">
        <v>0.233319610855011</v>
      </c>
      <c r="G4638">
        <v>31948</v>
      </c>
      <c r="H4638">
        <v>-0.000540837589102999</v>
      </c>
      <c r="I4638" s="11">
        <v>-5.36604429971155e-5</v>
      </c>
      <c r="J4638">
        <v>-0.0108178782598429</v>
      </c>
      <c r="K4638">
        <v>-0.00143024585796937</v>
      </c>
      <c r="L4638" s="2">
        <v>0.000348570679763368</v>
      </c>
    </row>
    <row r="4639" spans="1:12">
      <c r="A4639" s="2">
        <v>2178</v>
      </c>
      <c r="B4639" t="str">
        <f>VLOOKUP(A4639,'Table S1'!A:E,2,FALSE)</f>
        <v>Overall health rating</v>
      </c>
      <c r="C4639" s="26" t="s">
        <v>632</v>
      </c>
      <c r="D4639" t="s">
        <v>300</v>
      </c>
      <c r="E4639">
        <v>-1.50553165914771</v>
      </c>
      <c r="F4639" s="2">
        <v>0.132197329966686</v>
      </c>
      <c r="G4639">
        <v>31948</v>
      </c>
      <c r="H4639">
        <v>-0.000673651497726839</v>
      </c>
      <c r="I4639" s="11">
        <v>8.1264302264715e-5</v>
      </c>
      <c r="J4639">
        <v>-0.0136879020445399</v>
      </c>
      <c r="K4639">
        <v>-0.00155067237532058</v>
      </c>
      <c r="L4639" s="2">
        <v>0.000203369379866902</v>
      </c>
    </row>
    <row r="4640" spans="1:12">
      <c r="A4640" s="2">
        <v>2178</v>
      </c>
      <c r="B4640" t="str">
        <f>VLOOKUP(A4640,'Table S1'!A:E,2,FALSE)</f>
        <v>Overall health rating</v>
      </c>
      <c r="C4640" s="26" t="s">
        <v>1784</v>
      </c>
      <c r="D4640" t="s">
        <v>300</v>
      </c>
      <c r="E4640">
        <v>-2.64549171039339</v>
      </c>
      <c r="F4640" s="2">
        <v>0.00816122131296302</v>
      </c>
      <c r="G4640">
        <v>31948</v>
      </c>
      <c r="H4640">
        <v>-0.00122450587614061</v>
      </c>
      <c r="I4640" s="11">
        <v>1.63888392085995e-5</v>
      </c>
      <c r="J4640">
        <v>-0.0240114421303161</v>
      </c>
      <c r="K4640">
        <v>-0.00213173924023687</v>
      </c>
      <c r="L4640">
        <v>-0.000317272512044356</v>
      </c>
    </row>
    <row r="4641" spans="1:12">
      <c r="A4641" s="2">
        <v>2178</v>
      </c>
      <c r="B4641" t="str">
        <f>VLOOKUP(A4641,'Table S1'!A:E,2,FALSE)</f>
        <v>Overall health rating</v>
      </c>
      <c r="C4641" s="26" t="s">
        <v>1785</v>
      </c>
      <c r="D4641" t="s">
        <v>300</v>
      </c>
      <c r="E4641">
        <v>-0.840511579491345</v>
      </c>
      <c r="F4641" s="2">
        <v>0.400627902109406</v>
      </c>
      <c r="G4641">
        <v>31948</v>
      </c>
      <c r="H4641">
        <v>-0.0004079906718293</v>
      </c>
      <c r="I4641">
        <v>-0.000141441704643437</v>
      </c>
      <c r="J4641">
        <v>-0.00762878790038464</v>
      </c>
      <c r="K4641">
        <v>-0.00135940804483201</v>
      </c>
      <c r="L4641" s="2">
        <v>0.000543426701173409</v>
      </c>
    </row>
    <row r="4642" spans="1:12">
      <c r="A4642" s="2">
        <v>2178</v>
      </c>
      <c r="B4642" t="str">
        <f>VLOOKUP(A4642,'Table S1'!A:E,2,FALSE)</f>
        <v>Overall health rating</v>
      </c>
      <c r="C4642" s="26" t="s">
        <v>1786</v>
      </c>
      <c r="D4642" t="s">
        <v>300</v>
      </c>
      <c r="E4642">
        <v>-2.36798908436753</v>
      </c>
      <c r="F4642" s="2">
        <v>0.0178909826810742</v>
      </c>
      <c r="G4642">
        <v>31947</v>
      </c>
      <c r="H4642">
        <v>-0.00107112184617276</v>
      </c>
      <c r="I4642" s="11">
        <v>6.27069922074365e-6</v>
      </c>
      <c r="J4642">
        <v>-0.0215270087151201</v>
      </c>
      <c r="K4642">
        <v>-0.00195771367892002</v>
      </c>
      <c r="L4642">
        <v>-0.000184530013425505</v>
      </c>
    </row>
    <row r="4643" spans="1:12">
      <c r="A4643" s="2">
        <v>2178</v>
      </c>
      <c r="B4643" t="str">
        <f>VLOOKUP(A4643,'Table S1'!A:E,2,FALSE)</f>
        <v>Overall health rating</v>
      </c>
      <c r="C4643" s="26" t="s">
        <v>636</v>
      </c>
      <c r="D4643" t="s">
        <v>300</v>
      </c>
      <c r="E4643">
        <v>-4.20480521267428</v>
      </c>
      <c r="F4643" s="11">
        <v>2.62017913200192e-5</v>
      </c>
      <c r="G4643">
        <v>31948</v>
      </c>
      <c r="H4643">
        <v>-0.00225769788835155</v>
      </c>
      <c r="I4643" s="2">
        <v>0.000584590883523972</v>
      </c>
      <c r="J4643">
        <v>-0.0381643369498089</v>
      </c>
      <c r="K4643">
        <v>-0.00331010673370276</v>
      </c>
      <c r="L4643">
        <v>-0.00120528904300035</v>
      </c>
    </row>
    <row r="4644" spans="1:12">
      <c r="A4644" s="2">
        <v>2178</v>
      </c>
      <c r="B4644" t="str">
        <f>VLOOKUP(A4644,'Table S1'!A:E,2,FALSE)</f>
        <v>Overall health rating</v>
      </c>
      <c r="C4644" s="26" t="s">
        <v>637</v>
      </c>
      <c r="D4644" t="s">
        <v>300</v>
      </c>
      <c r="E4644">
        <v>-2.64751863662037</v>
      </c>
      <c r="F4644" s="2">
        <v>0.00811246878768311</v>
      </c>
      <c r="G4644">
        <v>31948</v>
      </c>
      <c r="H4644">
        <v>-0.00125057169700875</v>
      </c>
      <c r="I4644" s="2">
        <v>0.000301518999593099</v>
      </c>
      <c r="J4644">
        <v>-0.024029839247801</v>
      </c>
      <c r="K4644">
        <v>-0.00217640780478932</v>
      </c>
      <c r="L4644">
        <v>-0.000324735589228172</v>
      </c>
    </row>
    <row r="4645" spans="1:12">
      <c r="A4645" s="2">
        <v>2178</v>
      </c>
      <c r="B4645" t="str">
        <f>VLOOKUP(A4645,'Table S1'!A:E,2,FALSE)</f>
        <v>Overall health rating</v>
      </c>
      <c r="C4645" s="26" t="s">
        <v>1787</v>
      </c>
      <c r="D4645" t="s">
        <v>300</v>
      </c>
      <c r="E4645" s="2">
        <v>0.0472560328086313</v>
      </c>
      <c r="F4645" s="2">
        <v>0.962309465019306</v>
      </c>
      <c r="G4645">
        <v>31948</v>
      </c>
      <c r="H4645" s="11">
        <v>2.03433343656262e-5</v>
      </c>
      <c r="I4645" s="11">
        <v>-1.60027253208825e-5</v>
      </c>
      <c r="J4645" s="2">
        <v>0.00042891289080019</v>
      </c>
      <c r="K4645">
        <v>-0.000823437045519204</v>
      </c>
      <c r="L4645" s="2">
        <v>0.000864123714250457</v>
      </c>
    </row>
    <row r="4646" spans="1:12">
      <c r="A4646" s="2">
        <v>2178</v>
      </c>
      <c r="B4646" t="str">
        <f>VLOOKUP(A4646,'Table S1'!A:E,2,FALSE)</f>
        <v>Overall health rating</v>
      </c>
      <c r="C4646" s="26" t="s">
        <v>1788</v>
      </c>
      <c r="D4646" t="s">
        <v>300</v>
      </c>
      <c r="E4646">
        <v>-3.02637447506889</v>
      </c>
      <c r="F4646" s="2">
        <v>0.00247702560985835</v>
      </c>
      <c r="G4646">
        <v>31948</v>
      </c>
      <c r="H4646">
        <v>-0.00124418015365629</v>
      </c>
      <c r="I4646" s="2">
        <v>0.000214791630459502</v>
      </c>
      <c r="J4646">
        <v>-0.0274684722266533</v>
      </c>
      <c r="K4646">
        <v>-0.00204997623094344</v>
      </c>
      <c r="L4646">
        <v>-0.000438384076369137</v>
      </c>
    </row>
    <row r="4647" spans="1:12">
      <c r="A4647" s="2">
        <v>2178</v>
      </c>
      <c r="B4647" t="str">
        <f>VLOOKUP(A4647,'Table S1'!A:E,2,FALSE)</f>
        <v>Overall health rating</v>
      </c>
      <c r="C4647" s="26" t="s">
        <v>1789</v>
      </c>
      <c r="D4647" t="s">
        <v>300</v>
      </c>
      <c r="E4647">
        <v>-3.22651373776178</v>
      </c>
      <c r="F4647" s="2">
        <v>0.00125434402163502</v>
      </c>
      <c r="G4647">
        <v>31948</v>
      </c>
      <c r="H4647">
        <v>-0.00144952641507986</v>
      </c>
      <c r="I4647" s="2">
        <v>0.000305510516550266</v>
      </c>
      <c r="J4647">
        <v>-0.0292850087537852</v>
      </c>
      <c r="K4647">
        <v>-0.00233008277914828</v>
      </c>
      <c r="L4647">
        <v>-0.000568970051011444</v>
      </c>
    </row>
    <row r="4648" spans="1:12">
      <c r="A4648" s="2">
        <v>2178</v>
      </c>
      <c r="B4648" t="str">
        <f>VLOOKUP(A4648,'Table S1'!A:E,2,FALSE)</f>
        <v>Overall health rating</v>
      </c>
      <c r="C4648" s="26" t="s">
        <v>641</v>
      </c>
      <c r="D4648" t="s">
        <v>300</v>
      </c>
      <c r="E4648">
        <v>-2.14955911466495</v>
      </c>
      <c r="F4648" s="2">
        <v>0.0315975910302996</v>
      </c>
      <c r="G4648">
        <v>31948</v>
      </c>
      <c r="H4648">
        <v>-0.00104950924146195</v>
      </c>
      <c r="I4648" s="11">
        <v>4.05968842803521e-5</v>
      </c>
      <c r="J4648">
        <v>-0.019510178045425</v>
      </c>
      <c r="K4648">
        <v>-0.00200648606242057</v>
      </c>
      <c r="L4648" s="11">
        <v>-9.25324205033216e-5</v>
      </c>
    </row>
    <row r="4649" spans="1:12">
      <c r="A4649" s="2">
        <v>2178</v>
      </c>
      <c r="B4649" t="str">
        <f>VLOOKUP(A4649,'Table S1'!A:E,2,FALSE)</f>
        <v>Overall health rating</v>
      </c>
      <c r="C4649" s="26" t="s">
        <v>642</v>
      </c>
      <c r="D4649" t="s">
        <v>300</v>
      </c>
      <c r="E4649" s="2">
        <v>0.653971278768856</v>
      </c>
      <c r="F4649" s="2">
        <v>0.513135016898766</v>
      </c>
      <c r="G4649">
        <v>31948</v>
      </c>
      <c r="H4649" s="2">
        <v>0.000316994878924617</v>
      </c>
      <c r="I4649" s="11">
        <v>-8.05334970917438e-5</v>
      </c>
      <c r="J4649" s="2">
        <v>0.00593568048365275</v>
      </c>
      <c r="K4649">
        <v>-0.000633080613999111</v>
      </c>
      <c r="L4649" s="2">
        <v>0.00126707037184835</v>
      </c>
    </row>
    <row r="4650" spans="1:12">
      <c r="A4650" s="2">
        <v>2178</v>
      </c>
      <c r="B4650" t="str">
        <f>VLOOKUP(A4650,'Table S1'!A:E,2,FALSE)</f>
        <v>Overall health rating</v>
      </c>
      <c r="C4650" s="26" t="s">
        <v>643</v>
      </c>
      <c r="D4650" t="s">
        <v>300</v>
      </c>
      <c r="E4650">
        <v>-1.79247184554602</v>
      </c>
      <c r="F4650" s="2">
        <v>0.0730668730360767</v>
      </c>
      <c r="G4650">
        <v>31948</v>
      </c>
      <c r="H4650">
        <v>-0.000860774705952453</v>
      </c>
      <c r="I4650" s="2">
        <v>0.000167815623847585</v>
      </c>
      <c r="J4650">
        <v>-0.0162691244960087</v>
      </c>
      <c r="K4650">
        <v>-0.00180201757407735</v>
      </c>
      <c r="L4650" s="11">
        <v>8.04681621724394e-5</v>
      </c>
    </row>
    <row r="4651" spans="1:12">
      <c r="A4651" s="2">
        <v>2178</v>
      </c>
      <c r="B4651" t="str">
        <f>VLOOKUP(A4651,'Table S1'!A:E,2,FALSE)</f>
        <v>Overall health rating</v>
      </c>
      <c r="C4651" s="26" t="s">
        <v>644</v>
      </c>
      <c r="D4651" t="s">
        <v>300</v>
      </c>
      <c r="E4651">
        <v>-3.2863573711714</v>
      </c>
      <c r="F4651" s="2">
        <v>0.00101601542055621</v>
      </c>
      <c r="G4651">
        <v>31948</v>
      </c>
      <c r="H4651">
        <v>-0.00143978464014812</v>
      </c>
      <c r="I4651" s="2">
        <v>0.000225197589950938</v>
      </c>
      <c r="J4651">
        <v>-0.0298281712724345</v>
      </c>
      <c r="K4651">
        <v>-0.00229849616643859</v>
      </c>
      <c r="L4651">
        <v>-0.000581073113857642</v>
      </c>
    </row>
    <row r="4652" spans="1:12">
      <c r="A4652" s="2">
        <v>2178</v>
      </c>
      <c r="B4652" t="str">
        <f>VLOOKUP(A4652,'Table S1'!A:E,2,FALSE)</f>
        <v>Overall health rating</v>
      </c>
      <c r="C4652" s="26" t="s">
        <v>645</v>
      </c>
      <c r="D4652" t="s">
        <v>300</v>
      </c>
      <c r="E4652">
        <v>-3.57764917596343</v>
      </c>
      <c r="F4652" s="2">
        <v>0.000347210883465739</v>
      </c>
      <c r="G4652">
        <v>31948</v>
      </c>
      <c r="H4652">
        <v>-0.00162899541463301</v>
      </c>
      <c r="I4652" s="2">
        <v>0.000346618583855736</v>
      </c>
      <c r="J4652">
        <v>-0.0324720413274115</v>
      </c>
      <c r="K4652">
        <v>-0.00252145108895396</v>
      </c>
      <c r="L4652">
        <v>-0.000736539740312054</v>
      </c>
    </row>
    <row r="4653" spans="1:12">
      <c r="A4653" s="2">
        <v>2178</v>
      </c>
      <c r="B4653" t="str">
        <f>VLOOKUP(A4653,'Table S1'!A:E,2,FALSE)</f>
        <v>Overall health rating</v>
      </c>
      <c r="C4653" s="26" t="s">
        <v>1790</v>
      </c>
      <c r="D4653" t="s">
        <v>300</v>
      </c>
      <c r="E4653">
        <v>-4.0657308477661</v>
      </c>
      <c r="F4653" s="11">
        <v>4.79967931995259e-5</v>
      </c>
      <c r="G4653">
        <v>31947</v>
      </c>
      <c r="H4653">
        <v>-0.00222334655825968</v>
      </c>
      <c r="I4653" s="2">
        <v>0.000581562162069941</v>
      </c>
      <c r="J4653">
        <v>-0.0369030334483573</v>
      </c>
      <c r="K4653">
        <v>-0.00329519426449317</v>
      </c>
      <c r="L4653">
        <v>-0.0011514988520262</v>
      </c>
    </row>
    <row r="4654" spans="1:12">
      <c r="A4654" s="2">
        <v>2178</v>
      </c>
      <c r="B4654" t="str">
        <f>VLOOKUP(A4654,'Table S1'!A:E,2,FALSE)</f>
        <v>Overall health rating</v>
      </c>
      <c r="C4654" s="26" t="s">
        <v>1791</v>
      </c>
      <c r="D4654" t="s">
        <v>300</v>
      </c>
      <c r="E4654">
        <v>-3.2444724753269</v>
      </c>
      <c r="F4654" s="2">
        <v>0.00117789334652716</v>
      </c>
      <c r="G4654">
        <v>31948</v>
      </c>
      <c r="H4654">
        <v>-0.00162605228395407</v>
      </c>
      <c r="I4654" s="2">
        <v>0.000388374421725077</v>
      </c>
      <c r="J4654">
        <v>-0.0294480087685214</v>
      </c>
      <c r="K4654">
        <v>-0.00260837673989412</v>
      </c>
      <c r="L4654">
        <v>-0.000643727828014025</v>
      </c>
    </row>
    <row r="4655" spans="1:12">
      <c r="A4655" s="2">
        <v>2178</v>
      </c>
      <c r="B4655" t="str">
        <f>VLOOKUP(A4655,'Table S1'!A:E,2,FALSE)</f>
        <v>Overall health rating</v>
      </c>
      <c r="C4655" s="26" t="s">
        <v>1792</v>
      </c>
      <c r="D4655" t="s">
        <v>300</v>
      </c>
      <c r="E4655">
        <v>-4.05089143621159</v>
      </c>
      <c r="F4655" s="11">
        <v>5.11433353103881e-5</v>
      </c>
      <c r="G4655">
        <v>31947</v>
      </c>
      <c r="H4655">
        <v>-0.00221273143491306</v>
      </c>
      <c r="I4655" s="2">
        <v>0.000558991703516868</v>
      </c>
      <c r="J4655">
        <v>-0.0367673784142427</v>
      </c>
      <c r="K4655">
        <v>-0.00328336941766659</v>
      </c>
      <c r="L4655">
        <v>-0.00114209345215953</v>
      </c>
    </row>
    <row r="4656" spans="1:12">
      <c r="A4656" s="2">
        <v>2178</v>
      </c>
      <c r="B4656" t="str">
        <f>VLOOKUP(A4656,'Table S1'!A:E,2,FALSE)</f>
        <v>Overall health rating</v>
      </c>
      <c r="C4656" s="26" t="s">
        <v>1793</v>
      </c>
      <c r="D4656" t="s">
        <v>300</v>
      </c>
      <c r="E4656">
        <v>-3.91623396481198</v>
      </c>
      <c r="F4656" s="11">
        <v>9.012978660517e-5</v>
      </c>
      <c r="G4656">
        <v>31948</v>
      </c>
      <c r="H4656">
        <v>-0.00157603333563069</v>
      </c>
      <c r="I4656" s="2">
        <v>0.000442967730237858</v>
      </c>
      <c r="J4656">
        <v>-0.0355451596561147</v>
      </c>
      <c r="K4656">
        <v>-0.00236482318715215</v>
      </c>
      <c r="L4656">
        <v>-0.000787243484109241</v>
      </c>
    </row>
    <row r="4657" spans="1:12">
      <c r="A4657" s="2">
        <v>2178</v>
      </c>
      <c r="B4657" t="str">
        <f>VLOOKUP(A4657,'Table S1'!A:E,2,FALSE)</f>
        <v>Overall health rating</v>
      </c>
      <c r="C4657" s="26" t="s">
        <v>1794</v>
      </c>
      <c r="D4657" t="s">
        <v>300</v>
      </c>
      <c r="E4657">
        <v>-3.01273757400119</v>
      </c>
      <c r="F4657" s="2">
        <v>0.00259105393032047</v>
      </c>
      <c r="G4657">
        <v>31948</v>
      </c>
      <c r="H4657">
        <v>-0.00156376899164713</v>
      </c>
      <c r="I4657" s="2">
        <v>0.000269395146092986</v>
      </c>
      <c r="J4657">
        <v>-0.0273446987672478</v>
      </c>
      <c r="K4657">
        <v>-0.00258113175528891</v>
      </c>
      <c r="L4657">
        <v>-0.000546406228005345</v>
      </c>
    </row>
    <row r="4658" spans="1:12">
      <c r="A4658" s="2">
        <v>2178</v>
      </c>
      <c r="B4658" t="str">
        <f>VLOOKUP(A4658,'Table S1'!A:E,2,FALSE)</f>
        <v>Overall health rating</v>
      </c>
      <c r="C4658" s="26" t="s">
        <v>651</v>
      </c>
      <c r="D4658" t="s">
        <v>300</v>
      </c>
      <c r="E4658">
        <v>-1.10339483540414</v>
      </c>
      <c r="F4658" s="2">
        <v>0.269864049480448</v>
      </c>
      <c r="G4658">
        <v>31948</v>
      </c>
      <c r="H4658">
        <v>-0.000526420171678057</v>
      </c>
      <c r="I4658" s="11">
        <v>-3.84076064657702e-5</v>
      </c>
      <c r="J4658">
        <v>-0.0100148116635967</v>
      </c>
      <c r="K4658">
        <v>-0.00146153753352323</v>
      </c>
      <c r="L4658" s="2">
        <v>0.00040869719016712</v>
      </c>
    </row>
    <row r="4659" spans="1:12">
      <c r="A4659" s="2">
        <v>2178</v>
      </c>
      <c r="B4659" t="str">
        <f>VLOOKUP(A4659,'Table S1'!A:E,2,FALSE)</f>
        <v>Overall health rating</v>
      </c>
      <c r="C4659" s="26" t="s">
        <v>1795</v>
      </c>
      <c r="D4659" t="s">
        <v>300</v>
      </c>
      <c r="E4659">
        <v>-3.05851793224176</v>
      </c>
      <c r="F4659" s="2">
        <v>0.00222618792013179</v>
      </c>
      <c r="G4659">
        <v>31947</v>
      </c>
      <c r="H4659">
        <v>-0.0015325249428546</v>
      </c>
      <c r="I4659" s="2">
        <v>0.000227857677558825</v>
      </c>
      <c r="J4659">
        <v>-0.0277602320309642</v>
      </c>
      <c r="K4659">
        <v>-0.00251463705207576</v>
      </c>
      <c r="L4659">
        <v>-0.000550412833633444</v>
      </c>
    </row>
    <row r="4660" spans="1:12">
      <c r="A4660" s="2">
        <v>2178</v>
      </c>
      <c r="B4660" t="str">
        <f>VLOOKUP(A4660,'Table S1'!A:E,2,FALSE)</f>
        <v>Overall health rating</v>
      </c>
      <c r="C4660" s="26" t="s">
        <v>1354</v>
      </c>
      <c r="D4660" t="s">
        <v>300</v>
      </c>
      <c r="E4660">
        <v>-1.90647055935906</v>
      </c>
      <c r="F4660" s="2">
        <v>0.0565981444606882</v>
      </c>
      <c r="G4660">
        <v>31948</v>
      </c>
      <c r="H4660">
        <v>-0.00101512096192468</v>
      </c>
      <c r="I4660" s="11">
        <v>6.98477676479249e-5</v>
      </c>
      <c r="J4660">
        <v>-0.0173038181633138</v>
      </c>
      <c r="K4660">
        <v>-0.0020587646181546</v>
      </c>
      <c r="L4660" s="11">
        <v>2.85226943052346e-5</v>
      </c>
    </row>
    <row r="4661" spans="1:12">
      <c r="A4661" s="2">
        <v>2178</v>
      </c>
      <c r="B4661" t="str">
        <f>VLOOKUP(A4661,'Table S1'!A:E,2,FALSE)</f>
        <v>Overall health rating</v>
      </c>
      <c r="C4661" s="26" t="s">
        <v>1796</v>
      </c>
      <c r="D4661" t="s">
        <v>300</v>
      </c>
      <c r="E4661">
        <v>-3.65155692701427</v>
      </c>
      <c r="F4661" s="2">
        <v>0.000261071304877763</v>
      </c>
      <c r="G4661">
        <v>31948</v>
      </c>
      <c r="H4661">
        <v>-0.00189145986788193</v>
      </c>
      <c r="I4661" s="2">
        <v>0.000512695386455024</v>
      </c>
      <c r="J4661">
        <v>-0.0331428548780142</v>
      </c>
      <c r="K4661">
        <v>-0.00290673465266729</v>
      </c>
      <c r="L4661">
        <v>-0.000876185083096563</v>
      </c>
    </row>
    <row r="4662" spans="1:12">
      <c r="A4662" s="2">
        <v>2178</v>
      </c>
      <c r="B4662" t="str">
        <f>VLOOKUP(A4662,'Table S1'!A:E,2,FALSE)</f>
        <v>Overall health rating</v>
      </c>
      <c r="C4662" s="26" t="s">
        <v>1797</v>
      </c>
      <c r="D4662" t="s">
        <v>300</v>
      </c>
      <c r="E4662" s="2">
        <v>1.86625931602545</v>
      </c>
      <c r="F4662" s="2">
        <v>0.0620142489980714</v>
      </c>
      <c r="G4662">
        <v>31948</v>
      </c>
      <c r="H4662" s="2">
        <v>0.000740823290495536</v>
      </c>
      <c r="I4662" s="2">
        <v>0.000105311560166814</v>
      </c>
      <c r="J4662" s="2">
        <v>0.0169388463365265</v>
      </c>
      <c r="K4662" s="11">
        <v>-3.72261301049788e-5</v>
      </c>
      <c r="L4662" s="2">
        <v>0.00151887271109605</v>
      </c>
    </row>
    <row r="4663" spans="1:12">
      <c r="A4663" s="2">
        <v>2178</v>
      </c>
      <c r="B4663" t="str">
        <f>VLOOKUP(A4663,'Table S1'!A:E,2,FALSE)</f>
        <v>Overall health rating</v>
      </c>
      <c r="C4663" s="26" t="s">
        <v>1798</v>
      </c>
      <c r="D4663" t="s">
        <v>300</v>
      </c>
      <c r="E4663" s="2">
        <v>0.0247141882687899</v>
      </c>
      <c r="F4663" s="2">
        <v>0.980283092288142</v>
      </c>
      <c r="G4663">
        <v>31948</v>
      </c>
      <c r="H4663" s="11">
        <v>1.00029617255956e-5</v>
      </c>
      <c r="I4663" s="11">
        <v>-9.47614246516399e-5</v>
      </c>
      <c r="J4663" s="2">
        <v>0.000224314935133756</v>
      </c>
      <c r="K4663">
        <v>-0.000783314111715634</v>
      </c>
      <c r="L4663" s="2">
        <v>0.000803320035166825</v>
      </c>
    </row>
    <row r="4664" spans="1:12">
      <c r="A4664" s="2">
        <v>2178</v>
      </c>
      <c r="B4664" t="str">
        <f>VLOOKUP(A4664,'Table S1'!A:E,2,FALSE)</f>
        <v>Overall health rating</v>
      </c>
      <c r="C4664" s="26" t="s">
        <v>657</v>
      </c>
      <c r="D4664" t="s">
        <v>300</v>
      </c>
      <c r="E4664">
        <v>-3.87589797968353</v>
      </c>
      <c r="F4664" s="2">
        <v>0.000106444382673148</v>
      </c>
      <c r="G4664">
        <v>31948</v>
      </c>
      <c r="H4664">
        <v>-0.00204381576316606</v>
      </c>
      <c r="I4664" s="2">
        <v>0.000547385957962377</v>
      </c>
      <c r="J4664">
        <v>-0.0352404623054726</v>
      </c>
      <c r="K4664">
        <v>-0.00307737161919491</v>
      </c>
      <c r="L4664">
        <v>-0.00101025990713721</v>
      </c>
    </row>
    <row r="4665" spans="1:12">
      <c r="A4665" s="2">
        <v>2178</v>
      </c>
      <c r="B4665" t="str">
        <f>VLOOKUP(A4665,'Table S1'!A:E,2,FALSE)</f>
        <v>Overall health rating</v>
      </c>
      <c r="C4665" s="26" t="s">
        <v>1799</v>
      </c>
      <c r="D4665" t="s">
        <v>300</v>
      </c>
      <c r="E4665">
        <v>-0.333148196538484</v>
      </c>
      <c r="F4665" s="2">
        <v>0.739024605870141</v>
      </c>
      <c r="G4665">
        <v>31948</v>
      </c>
      <c r="H4665">
        <v>-0.00015786020970388</v>
      </c>
      <c r="I4665" s="11">
        <v>-3.68263086367622e-5</v>
      </c>
      <c r="J4665">
        <v>-0.00302377384535952</v>
      </c>
      <c r="K4665">
        <v>-0.00108661219166544</v>
      </c>
      <c r="L4665" s="2">
        <v>0.000770891772257676</v>
      </c>
    </row>
    <row r="4666" spans="1:12">
      <c r="A4666" s="2">
        <v>2178</v>
      </c>
      <c r="B4666" t="str">
        <f>VLOOKUP(A4666,'Table S1'!A:E,2,FALSE)</f>
        <v>Overall health rating</v>
      </c>
      <c r="C4666" s="26" t="s">
        <v>1800</v>
      </c>
      <c r="D4666" t="s">
        <v>300</v>
      </c>
      <c r="E4666">
        <v>-1.59392826237034</v>
      </c>
      <c r="F4666" s="2">
        <v>0.110961995696937</v>
      </c>
      <c r="G4666">
        <v>31948</v>
      </c>
      <c r="H4666">
        <v>-0.000840292927486547</v>
      </c>
      <c r="I4666" s="11">
        <v>2.40118622128569e-5</v>
      </c>
      <c r="J4666">
        <v>-0.0144670709348356</v>
      </c>
      <c r="K4666">
        <v>-0.00187359305194736</v>
      </c>
      <c r="L4666" s="2">
        <v>0.000193007196974266</v>
      </c>
    </row>
    <row r="4667" spans="1:12">
      <c r="A4667" s="2">
        <v>2178</v>
      </c>
      <c r="B4667" t="str">
        <f>VLOOKUP(A4667,'Table S1'!A:E,2,FALSE)</f>
        <v>Overall health rating</v>
      </c>
      <c r="C4667" s="26" t="s">
        <v>660</v>
      </c>
      <c r="D4667" t="s">
        <v>300</v>
      </c>
      <c r="E4667" s="2">
        <v>1.21909514252631</v>
      </c>
      <c r="F4667" s="2">
        <v>0.222817084167085</v>
      </c>
      <c r="G4667">
        <v>31948</v>
      </c>
      <c r="H4667" s="2">
        <v>0.000464831668089128</v>
      </c>
      <c r="I4667" s="11">
        <v>5.63349424581537e-5</v>
      </c>
      <c r="J4667" s="2">
        <v>0.011064949608845</v>
      </c>
      <c r="K4667">
        <v>-0.000282515945322767</v>
      </c>
      <c r="L4667" s="2">
        <v>0.00121217928150102</v>
      </c>
    </row>
    <row r="4668" spans="1:12">
      <c r="A4668" s="2">
        <v>2178</v>
      </c>
      <c r="B4668" t="str">
        <f>VLOOKUP(A4668,'Table S1'!A:E,2,FALSE)</f>
        <v>Overall health rating</v>
      </c>
      <c r="C4668" s="26" t="s">
        <v>1597</v>
      </c>
      <c r="D4668" t="s">
        <v>300</v>
      </c>
      <c r="E4668">
        <v>-1.94282338271367</v>
      </c>
      <c r="F4668" s="2">
        <v>0.0520462751660993</v>
      </c>
      <c r="G4668">
        <v>31948</v>
      </c>
      <c r="H4668">
        <v>-0.000733911847953337</v>
      </c>
      <c r="I4668" s="11">
        <v>6.98975225707616e-5</v>
      </c>
      <c r="J4668">
        <v>-0.0176614216399938</v>
      </c>
      <c r="K4668">
        <v>-0.00147432670019195</v>
      </c>
      <c r="L4668" s="11">
        <v>6.50300428527238e-6</v>
      </c>
    </row>
    <row r="4669" spans="1:12">
      <c r="A4669" s="2">
        <v>2178</v>
      </c>
      <c r="B4669" t="str">
        <f>VLOOKUP(A4669,'Table S1'!A:E,2,FALSE)</f>
        <v>Overall health rating</v>
      </c>
      <c r="C4669" s="26" t="s">
        <v>662</v>
      </c>
      <c r="D4669" t="s">
        <v>300</v>
      </c>
      <c r="E4669">
        <v>-6.10698114872252</v>
      </c>
      <c r="F4669" s="11">
        <v>1.0270275015855e-9</v>
      </c>
      <c r="G4669">
        <v>31948</v>
      </c>
      <c r="H4669">
        <v>-0.00241348920569273</v>
      </c>
      <c r="I4669" s="2">
        <v>0.00117657695981457</v>
      </c>
      <c r="J4669">
        <v>-0.0554291755545423</v>
      </c>
      <c r="K4669">
        <v>-0.00318809961028855</v>
      </c>
      <c r="L4669">
        <v>-0.00163887880109691</v>
      </c>
    </row>
    <row r="4670" spans="1:12">
      <c r="A4670" s="2">
        <v>2178</v>
      </c>
      <c r="B4670" t="str">
        <f>VLOOKUP(A4670,'Table S1'!A:E,2,FALSE)</f>
        <v>Overall health rating</v>
      </c>
      <c r="C4670" s="26" t="s">
        <v>1801</v>
      </c>
      <c r="D4670" t="s">
        <v>300</v>
      </c>
      <c r="E4670">
        <v>-0.983397906599362</v>
      </c>
      <c r="F4670" s="2">
        <v>0.325419087269598</v>
      </c>
      <c r="G4670">
        <v>31948</v>
      </c>
      <c r="H4670">
        <v>-0.000400994674956974</v>
      </c>
      <c r="I4670" s="11">
        <v>1.32166192292508e-5</v>
      </c>
      <c r="J4670">
        <v>-0.00892567602182101</v>
      </c>
      <c r="K4670">
        <v>-0.00120022852755804</v>
      </c>
      <c r="L4670" s="2">
        <v>0.000398239177644089</v>
      </c>
    </row>
    <row r="4671" spans="1:12">
      <c r="A4671" s="2">
        <v>2178</v>
      </c>
      <c r="B4671" t="str">
        <f>VLOOKUP(A4671,'Table S1'!A:E,2,FALSE)</f>
        <v>Overall health rating</v>
      </c>
      <c r="C4671" s="26" t="s">
        <v>1802</v>
      </c>
      <c r="D4671" t="s">
        <v>300</v>
      </c>
      <c r="E4671" s="2">
        <v>0.561264137314779</v>
      </c>
      <c r="F4671" s="2">
        <v>0.574621422431526</v>
      </c>
      <c r="G4671">
        <v>31947</v>
      </c>
      <c r="H4671" s="2">
        <v>0.000309417896730845</v>
      </c>
      <c r="I4671" s="2">
        <v>0.000126558138181333</v>
      </c>
      <c r="J4671" s="2">
        <v>0.00509437786188204</v>
      </c>
      <c r="K4671">
        <v>-0.000771126664338879</v>
      </c>
      <c r="L4671" s="2">
        <v>0.00138996245780057</v>
      </c>
    </row>
    <row r="4672" spans="1:12">
      <c r="A4672" s="2">
        <v>2178</v>
      </c>
      <c r="B4672" t="str">
        <f>VLOOKUP(A4672,'Table S1'!A:E,2,FALSE)</f>
        <v>Overall health rating</v>
      </c>
      <c r="C4672" s="26" t="s">
        <v>1803</v>
      </c>
      <c r="D4672" t="s">
        <v>300</v>
      </c>
      <c r="E4672" s="2">
        <v>0.877383567395471</v>
      </c>
      <c r="F4672" s="2">
        <v>0.380284933205907</v>
      </c>
      <c r="G4672">
        <v>31948</v>
      </c>
      <c r="H4672" s="2">
        <v>0.000430630700020047</v>
      </c>
      <c r="I4672" s="11">
        <v>-1.59576096954918e-5</v>
      </c>
      <c r="J4672" s="2">
        <v>0.00796345143393923</v>
      </c>
      <c r="K4672">
        <v>-0.000531380296475867</v>
      </c>
      <c r="L4672" s="2">
        <v>0.00139264169651596</v>
      </c>
    </row>
    <row r="4673" spans="1:12">
      <c r="A4673" s="2">
        <v>2178</v>
      </c>
      <c r="B4673" t="str">
        <f>VLOOKUP(A4673,'Table S1'!A:E,2,FALSE)</f>
        <v>Overall health rating</v>
      </c>
      <c r="C4673" s="26" t="s">
        <v>666</v>
      </c>
      <c r="D4673" t="s">
        <v>300</v>
      </c>
      <c r="E4673">
        <v>-0.218083404671232</v>
      </c>
      <c r="F4673" s="2">
        <v>0.827365520238604</v>
      </c>
      <c r="G4673">
        <v>31948</v>
      </c>
      <c r="H4673" s="11">
        <v>-8.28990338269417e-5</v>
      </c>
      <c r="I4673" s="11">
        <v>5.34946275245461e-5</v>
      </c>
      <c r="J4673">
        <v>-0.00197940406702953</v>
      </c>
      <c r="K4673">
        <v>-0.000827959286002246</v>
      </c>
      <c r="L4673" s="2">
        <v>0.000662161218348362</v>
      </c>
    </row>
    <row r="4674" spans="1:12">
      <c r="A4674" s="2">
        <v>2178</v>
      </c>
      <c r="B4674" t="str">
        <f>VLOOKUP(A4674,'Table S1'!A:E,2,FALSE)</f>
        <v>Overall health rating</v>
      </c>
      <c r="C4674" s="26" t="s">
        <v>667</v>
      </c>
      <c r="D4674" t="s">
        <v>300</v>
      </c>
      <c r="E4674">
        <v>-5.0283982441078</v>
      </c>
      <c r="F4674" s="11">
        <v>4.97266909427867e-7</v>
      </c>
      <c r="G4674">
        <v>31947</v>
      </c>
      <c r="H4674">
        <v>-0.00173377103546955</v>
      </c>
      <c r="I4674" s="2">
        <v>0.000956331896713056</v>
      </c>
      <c r="J4674">
        <v>-0.0456415539810072</v>
      </c>
      <c r="K4674">
        <v>-0.00240958416133742</v>
      </c>
      <c r="L4674">
        <v>-0.00105795790960167</v>
      </c>
    </row>
    <row r="4675" spans="1:12">
      <c r="A4675" s="2">
        <v>2178</v>
      </c>
      <c r="B4675" t="str">
        <f>VLOOKUP(A4675,'Table S1'!A:E,2,FALSE)</f>
        <v>Overall health rating</v>
      </c>
      <c r="C4675" s="26" t="s">
        <v>668</v>
      </c>
      <c r="D4675" t="s">
        <v>300</v>
      </c>
      <c r="E4675">
        <v>-5.49668596361594</v>
      </c>
      <c r="F4675" s="11">
        <v>3.89949388781088e-8</v>
      </c>
      <c r="G4675">
        <v>31948</v>
      </c>
      <c r="H4675">
        <v>-0.00212032849658328</v>
      </c>
      <c r="I4675" s="2">
        <v>0.00104532158139652</v>
      </c>
      <c r="J4675">
        <v>-0.0498899151357608</v>
      </c>
      <c r="K4675">
        <v>-0.00287640678907383</v>
      </c>
      <c r="L4675">
        <v>-0.00136425020409273</v>
      </c>
    </row>
    <row r="4676" spans="1:12">
      <c r="A4676" s="2">
        <v>2178</v>
      </c>
      <c r="B4676" t="str">
        <f>VLOOKUP(A4676,'Table S1'!A:E,2,FALSE)</f>
        <v>Overall health rating</v>
      </c>
      <c r="C4676" s="26" t="s">
        <v>1599</v>
      </c>
      <c r="D4676" t="s">
        <v>300</v>
      </c>
      <c r="E4676">
        <v>-6.18754847347331</v>
      </c>
      <c r="F4676" s="11">
        <v>6.18480647718797e-10</v>
      </c>
      <c r="G4676">
        <v>31948</v>
      </c>
      <c r="H4676">
        <v>-0.00272496512291651</v>
      </c>
      <c r="I4676" s="2">
        <v>0.00109871940360344</v>
      </c>
      <c r="J4676">
        <v>-0.0562505074987301</v>
      </c>
      <c r="K4676">
        <v>-0.00358815607332541</v>
      </c>
      <c r="L4676">
        <v>-0.00186177417250762</v>
      </c>
    </row>
    <row r="4677" spans="1:12">
      <c r="A4677" s="2">
        <v>2178</v>
      </c>
      <c r="B4677" t="str">
        <f>VLOOKUP(A4677,'Table S1'!A:E,2,FALSE)</f>
        <v>Overall health rating</v>
      </c>
      <c r="C4677" s="26" t="s">
        <v>670</v>
      </c>
      <c r="D4677" t="s">
        <v>300</v>
      </c>
      <c r="E4677">
        <v>-5.51993700367939</v>
      </c>
      <c r="F4677" s="11">
        <v>3.41753051597847e-8</v>
      </c>
      <c r="G4677">
        <v>31948</v>
      </c>
      <c r="H4677">
        <v>-0.0022061693041099</v>
      </c>
      <c r="I4677" s="2">
        <v>0.000932054203932657</v>
      </c>
      <c r="J4677">
        <v>-0.0501009500071836</v>
      </c>
      <c r="K4677">
        <v>-0.00298954349846642</v>
      </c>
      <c r="L4677">
        <v>-0.00142279510975337</v>
      </c>
    </row>
    <row r="4678" spans="1:12">
      <c r="A4678" s="2">
        <v>2178</v>
      </c>
      <c r="B4678" t="str">
        <f>VLOOKUP(A4678,'Table S1'!A:E,2,FALSE)</f>
        <v>Overall health rating</v>
      </c>
      <c r="C4678" s="26" t="s">
        <v>1804</v>
      </c>
      <c r="D4678" t="s">
        <v>300</v>
      </c>
      <c r="E4678">
        <v>-3.18952137349279</v>
      </c>
      <c r="F4678" s="2">
        <v>0.00142646132983272</v>
      </c>
      <c r="G4678">
        <v>31948</v>
      </c>
      <c r="H4678">
        <v>-0.00134983525579145</v>
      </c>
      <c r="I4678" s="2">
        <v>0.000263467151998032</v>
      </c>
      <c r="J4678">
        <v>-0.0289492526406897</v>
      </c>
      <c r="K4678">
        <v>-0.00217934175886398</v>
      </c>
      <c r="L4678">
        <v>-0.000520328752718919</v>
      </c>
    </row>
    <row r="4679" spans="1:12">
      <c r="A4679" s="2">
        <v>2178</v>
      </c>
      <c r="B4679" t="str">
        <f>VLOOKUP(A4679,'Table S1'!A:E,2,FALSE)</f>
        <v>Overall health rating</v>
      </c>
      <c r="C4679" s="26" t="s">
        <v>672</v>
      </c>
      <c r="D4679" t="s">
        <v>300</v>
      </c>
      <c r="E4679">
        <v>-2.30432017509404</v>
      </c>
      <c r="F4679" s="2">
        <v>0.021211059778933</v>
      </c>
      <c r="G4679">
        <v>31948</v>
      </c>
      <c r="H4679">
        <v>-0.000751929922632936</v>
      </c>
      <c r="I4679" s="2">
        <v>0.000132774129943175</v>
      </c>
      <c r="J4679">
        <v>-0.0209148455527621</v>
      </c>
      <c r="K4679">
        <v>-0.00139151613082413</v>
      </c>
      <c r="L4679">
        <v>-0.000112343714441739</v>
      </c>
    </row>
    <row r="4680" spans="1:12">
      <c r="A4680" s="2">
        <v>2178</v>
      </c>
      <c r="B4680" t="str">
        <f>VLOOKUP(A4680,'Table S1'!A:E,2,FALSE)</f>
        <v>Overall health rating</v>
      </c>
      <c r="C4680" s="26" t="s">
        <v>1805</v>
      </c>
      <c r="D4680" t="s">
        <v>300</v>
      </c>
      <c r="E4680">
        <v>-0.651962088135382</v>
      </c>
      <c r="F4680" s="2">
        <v>0.514430319972609</v>
      </c>
      <c r="G4680">
        <v>31948</v>
      </c>
      <c r="H4680">
        <v>-0.000362083047444125</v>
      </c>
      <c r="I4680" s="11">
        <v>-2.39774305461141e-5</v>
      </c>
      <c r="J4680">
        <v>-0.00591744434084614</v>
      </c>
      <c r="K4680">
        <v>-0.00145063809149422</v>
      </c>
      <c r="L4680" s="2">
        <v>0.000726471996605974</v>
      </c>
    </row>
    <row r="4681" spans="1:12">
      <c r="A4681" s="2">
        <v>2178</v>
      </c>
      <c r="B4681" t="str">
        <f>VLOOKUP(A4681,'Table S1'!A:E,2,FALSE)</f>
        <v>Overall health rating</v>
      </c>
      <c r="C4681" s="26" t="s">
        <v>1806</v>
      </c>
      <c r="D4681" t="s">
        <v>300</v>
      </c>
      <c r="E4681">
        <v>-1.70728865487179</v>
      </c>
      <c r="F4681" s="2">
        <v>0.0877781302250714</v>
      </c>
      <c r="G4681">
        <v>31948</v>
      </c>
      <c r="H4681">
        <v>-0.000954993013515492</v>
      </c>
      <c r="I4681">
        <v>-0.000140255395765641</v>
      </c>
      <c r="J4681">
        <v>-0.0154959709664345</v>
      </c>
      <c r="K4681">
        <v>-0.00205136463260948</v>
      </c>
      <c r="L4681" s="2">
        <v>0.000141378605578494</v>
      </c>
    </row>
    <row r="4682" spans="1:12">
      <c r="A4682" s="2">
        <v>2178</v>
      </c>
      <c r="B4682" t="str">
        <f>VLOOKUP(A4682,'Table S1'!A:E,2,FALSE)</f>
        <v>Overall health rating</v>
      </c>
      <c r="C4682" s="26" t="s">
        <v>320</v>
      </c>
      <c r="D4682" t="s">
        <v>307</v>
      </c>
      <c r="E4682">
        <v>-1.98096272894754</v>
      </c>
      <c r="F4682" s="2">
        <v>0.0476040144416128</v>
      </c>
      <c r="G4682">
        <v>31948</v>
      </c>
      <c r="H4682">
        <v>-0.000389891037261778</v>
      </c>
      <c r="I4682" s="11">
        <v>-2.31806959306766e-5</v>
      </c>
      <c r="J4682">
        <v>-0.017979936108499</v>
      </c>
      <c r="K4682">
        <v>-0.000775663738515733</v>
      </c>
      <c r="L4682" s="11">
        <v>-4.11833600782237e-6</v>
      </c>
    </row>
    <row r="4683" spans="1:12">
      <c r="A4683" s="2">
        <v>2178</v>
      </c>
      <c r="B4683" t="str">
        <f>VLOOKUP(A4683,'Table S1'!A:E,2,FALSE)</f>
        <v>Overall health rating</v>
      </c>
      <c r="C4683" s="26" t="s">
        <v>315</v>
      </c>
      <c r="D4683" t="s">
        <v>307</v>
      </c>
      <c r="E4683">
        <v>-0.00805568741598637</v>
      </c>
      <c r="F4683" s="2">
        <v>0.993572611199431</v>
      </c>
      <c r="G4683">
        <v>31948</v>
      </c>
      <c r="H4683" s="11">
        <v>-1.28004272562826e-6</v>
      </c>
      <c r="I4683" s="11">
        <v>-9.39049481254174e-5</v>
      </c>
      <c r="J4683" s="11">
        <v>-7.31163403192478e-5</v>
      </c>
      <c r="K4683">
        <v>-0.00031272865826341</v>
      </c>
      <c r="L4683" s="2">
        <v>0.000310168572812153</v>
      </c>
    </row>
    <row r="4684" spans="1:12">
      <c r="A4684" s="2">
        <v>2178</v>
      </c>
      <c r="B4684" t="str">
        <f>VLOOKUP(A4684,'Table S1'!A:E,2,FALSE)</f>
        <v>Overall health rating</v>
      </c>
      <c r="C4684" s="26" t="s">
        <v>316</v>
      </c>
      <c r="D4684" t="s">
        <v>307</v>
      </c>
      <c r="E4684">
        <v>-0.287407874339762</v>
      </c>
      <c r="F4684" s="2">
        <v>0.773801896665592</v>
      </c>
      <c r="G4684">
        <v>31948</v>
      </c>
      <c r="H4684" s="11">
        <v>-5.57593296339389e-5</v>
      </c>
      <c r="I4684" s="11">
        <v>3.83727721616848e-5</v>
      </c>
      <c r="J4684">
        <v>-0.00260861809371542</v>
      </c>
      <c r="K4684">
        <v>-0.000436021765556709</v>
      </c>
      <c r="L4684" s="2">
        <v>0.000324503106288831</v>
      </c>
    </row>
    <row r="4685" spans="1:12">
      <c r="A4685" s="2">
        <v>2178</v>
      </c>
      <c r="B4685" t="str">
        <f>VLOOKUP(A4685,'Table S1'!A:E,2,FALSE)</f>
        <v>Overall health rating</v>
      </c>
      <c r="C4685" s="26" t="s">
        <v>317</v>
      </c>
      <c r="D4685" t="s">
        <v>307</v>
      </c>
      <c r="E4685">
        <v>-0.840579414262851</v>
      </c>
      <c r="F4685" s="2">
        <v>0.40058988599161</v>
      </c>
      <c r="G4685">
        <v>31948</v>
      </c>
      <c r="H4685">
        <v>-0.000139491180053702</v>
      </c>
      <c r="I4685" s="11">
        <v>-4.11483492650385e-5</v>
      </c>
      <c r="J4685">
        <v>-0.00762940359337058</v>
      </c>
      <c r="K4685">
        <v>-0.000464752592134827</v>
      </c>
      <c r="L4685" s="2">
        <v>0.000185770232027423</v>
      </c>
    </row>
    <row r="4686" spans="1:12">
      <c r="A4686" s="2">
        <v>2178</v>
      </c>
      <c r="B4686" t="str">
        <f>VLOOKUP(A4686,'Table S1'!A:E,2,FALSE)</f>
        <v>Overall health rating</v>
      </c>
      <c r="C4686" s="26" t="s">
        <v>318</v>
      </c>
      <c r="D4686" t="s">
        <v>307</v>
      </c>
      <c r="E4686">
        <v>-0.839113514640709</v>
      </c>
      <c r="F4686" s="2">
        <v>0.40141189143538</v>
      </c>
      <c r="G4686">
        <v>31948</v>
      </c>
      <c r="H4686">
        <v>-0.00013787433883925</v>
      </c>
      <c r="I4686" s="11">
        <v>4.52360179416199e-5</v>
      </c>
      <c r="J4686">
        <v>-0.00761609855680304</v>
      </c>
      <c r="K4686">
        <v>-0.000459927281526631</v>
      </c>
      <c r="L4686" s="2">
        <v>0.000184178603848131</v>
      </c>
    </row>
    <row r="4687" spans="1:12">
      <c r="A4687" s="2">
        <v>2178</v>
      </c>
      <c r="B4687" t="str">
        <f>VLOOKUP(A4687,'Table S1'!A:E,2,FALSE)</f>
        <v>Overall health rating</v>
      </c>
      <c r="C4687" s="26" t="s">
        <v>319</v>
      </c>
      <c r="D4687" t="s">
        <v>307</v>
      </c>
      <c r="E4687" s="2">
        <v>0.315951487958493</v>
      </c>
      <c r="F4687" s="2">
        <v>0.752041394275505</v>
      </c>
      <c r="G4687">
        <v>31948</v>
      </c>
      <c r="H4687" s="11">
        <v>4.65617283462084e-5</v>
      </c>
      <c r="I4687" s="11">
        <v>8.14019493840193e-5</v>
      </c>
      <c r="J4687" s="2">
        <v>0.00286769028203626</v>
      </c>
      <c r="K4687">
        <v>-0.000242288844050218</v>
      </c>
      <c r="L4687" s="2">
        <v>0.000335412300742634</v>
      </c>
    </row>
    <row r="4688" spans="1:12">
      <c r="A4688" s="2">
        <v>2178</v>
      </c>
      <c r="B4688" t="str">
        <f>VLOOKUP(A4688,'Table S1'!A:E,2,FALSE)</f>
        <v>Overall health rating</v>
      </c>
      <c r="C4688" s="26" t="s">
        <v>320</v>
      </c>
      <c r="D4688" t="s">
        <v>307</v>
      </c>
      <c r="E4688" s="2">
        <v>1.43201120079783</v>
      </c>
      <c r="F4688" s="2">
        <v>0.152150398947656</v>
      </c>
      <c r="G4688">
        <v>31948</v>
      </c>
      <c r="H4688" s="2">
        <v>0.00020541819528011</v>
      </c>
      <c r="I4688" s="11">
        <v>-7.72682470446089e-7</v>
      </c>
      <c r="J4688" s="2">
        <v>0.0129974529660531</v>
      </c>
      <c r="K4688" s="11">
        <v>-7.57440735716876e-5</v>
      </c>
      <c r="L4688" s="2">
        <v>0.000486580464131907</v>
      </c>
    </row>
    <row r="4689" spans="1:12">
      <c r="A4689" s="2">
        <v>2178</v>
      </c>
      <c r="B4689" t="str">
        <f>VLOOKUP(A4689,'Table S1'!A:E,2,FALSE)</f>
        <v>Overall health rating</v>
      </c>
      <c r="C4689" s="26" t="s">
        <v>1470</v>
      </c>
      <c r="D4689" t="s">
        <v>307</v>
      </c>
      <c r="E4689" s="2">
        <v>0.00784635724415177</v>
      </c>
      <c r="F4689" s="2">
        <v>0.99373962592489</v>
      </c>
      <c r="G4689">
        <v>31948</v>
      </c>
      <c r="H4689" s="11">
        <v>1.74308263474989e-6</v>
      </c>
      <c r="I4689">
        <v>-0.000182962647902674</v>
      </c>
      <c r="J4689" s="11">
        <v>7.12163837677346e-5</v>
      </c>
      <c r="K4689">
        <v>-0.000433683003101262</v>
      </c>
      <c r="L4689" s="2">
        <v>0.000437169168370762</v>
      </c>
    </row>
    <row r="4690" spans="1:12">
      <c r="A4690" s="2">
        <v>2178</v>
      </c>
      <c r="B4690" t="str">
        <f>VLOOKUP(A4690,'Table S1'!A:E,2,FALSE)</f>
        <v>Overall health rating</v>
      </c>
      <c r="C4690" s="26" t="s">
        <v>1807</v>
      </c>
      <c r="D4690" t="s">
        <v>307</v>
      </c>
      <c r="E4690">
        <v>-1.23394036253952</v>
      </c>
      <c r="F4690" s="2">
        <v>0.217234204854342</v>
      </c>
      <c r="G4690">
        <v>31948</v>
      </c>
      <c r="H4690">
        <v>-0.000282811609459281</v>
      </c>
      <c r="I4690">
        <v>-0.000143300496444028</v>
      </c>
      <c r="J4690">
        <v>-0.0111996902091873</v>
      </c>
      <c r="K4690">
        <v>-0.000732040426744907</v>
      </c>
      <c r="L4690" s="2">
        <v>0.000166417207826345</v>
      </c>
    </row>
    <row r="4691" spans="1:12">
      <c r="A4691" s="2">
        <v>2178</v>
      </c>
      <c r="B4691" t="str">
        <f>VLOOKUP(A4691,'Table S1'!A:E,2,FALSE)</f>
        <v>Overall health rating</v>
      </c>
      <c r="C4691" s="26" t="s">
        <v>323</v>
      </c>
      <c r="D4691" t="s">
        <v>307</v>
      </c>
      <c r="E4691">
        <v>-1.00819481070015</v>
      </c>
      <c r="F4691" s="2">
        <v>0.313368584284063</v>
      </c>
      <c r="G4691">
        <v>31948</v>
      </c>
      <c r="H4691">
        <v>-0.000192483690342382</v>
      </c>
      <c r="I4691" s="11">
        <v>-4.46667076279755e-5</v>
      </c>
      <c r="J4691">
        <v>-0.00915074171584221</v>
      </c>
      <c r="K4691">
        <v>-0.000566692513797251</v>
      </c>
      <c r="L4691" s="2">
        <v>0.000181725133112488</v>
      </c>
    </row>
    <row r="4692" spans="1:12">
      <c r="A4692" s="2">
        <v>2178</v>
      </c>
      <c r="B4692" t="str">
        <f>VLOOKUP(A4692,'Table S1'!A:E,2,FALSE)</f>
        <v>Overall health rating</v>
      </c>
      <c r="C4692" s="26" t="s">
        <v>324</v>
      </c>
      <c r="D4692" t="s">
        <v>307</v>
      </c>
      <c r="E4692">
        <v>-1.7585241782184</v>
      </c>
      <c r="F4692" s="2">
        <v>0.0786679345281578</v>
      </c>
      <c r="G4692">
        <v>31948</v>
      </c>
      <c r="H4692">
        <v>-0.000303152189809409</v>
      </c>
      <c r="I4692" s="11">
        <v>5.14477209235244e-5</v>
      </c>
      <c r="J4692">
        <v>-0.0159610031564883</v>
      </c>
      <c r="K4692">
        <v>-0.000641043412667679</v>
      </c>
      <c r="L4692" s="11">
        <v>3.47390330488605e-5</v>
      </c>
    </row>
    <row r="4693" spans="1:12">
      <c r="A4693" s="2">
        <v>2178</v>
      </c>
      <c r="B4693" t="str">
        <f>VLOOKUP(A4693,'Table S1'!A:E,2,FALSE)</f>
        <v>Overall health rating</v>
      </c>
      <c r="C4693" s="26" t="s">
        <v>1808</v>
      </c>
      <c r="D4693" t="s">
        <v>307</v>
      </c>
      <c r="E4693">
        <v>-0.324653638264832</v>
      </c>
      <c r="F4693" s="2">
        <v>0.745445352368794</v>
      </c>
      <c r="G4693">
        <v>31948</v>
      </c>
      <c r="H4693" s="11">
        <v>-6.41142623538798e-5</v>
      </c>
      <c r="I4693" s="11">
        <v>7.52402259583636e-5</v>
      </c>
      <c r="J4693">
        <v>-0.00294667415398304</v>
      </c>
      <c r="K4693">
        <v>-0.000451192647513055</v>
      </c>
      <c r="L4693" s="2">
        <v>0.000322964122805296</v>
      </c>
    </row>
    <row r="4694" spans="1:12">
      <c r="A4694" s="2">
        <v>2178</v>
      </c>
      <c r="B4694" t="str">
        <f>VLOOKUP(A4694,'Table S1'!A:E,2,FALSE)</f>
        <v>Overall health rating</v>
      </c>
      <c r="C4694" s="26" t="s">
        <v>1330</v>
      </c>
      <c r="D4694" t="s">
        <v>307</v>
      </c>
      <c r="E4694">
        <v>-0.546992951141052</v>
      </c>
      <c r="F4694" s="2">
        <v>0.584387395332445</v>
      </c>
      <c r="G4694">
        <v>31948</v>
      </c>
      <c r="H4694" s="11">
        <v>-9.06627059666473e-5</v>
      </c>
      <c r="I4694" s="11">
        <v>-2.34740863914251e-5</v>
      </c>
      <c r="J4694">
        <v>-0.00496470638725271</v>
      </c>
      <c r="K4694">
        <v>-0.000415534114998082</v>
      </c>
      <c r="L4694" s="2">
        <v>0.000234208703064787</v>
      </c>
    </row>
    <row r="4695" spans="1:12">
      <c r="A4695" s="2">
        <v>2178</v>
      </c>
      <c r="B4695" t="str">
        <f>VLOOKUP(A4695,'Table S1'!A:E,2,FALSE)</f>
        <v>Overall health rating</v>
      </c>
      <c r="C4695" s="26" t="s">
        <v>327</v>
      </c>
      <c r="D4695" t="s">
        <v>307</v>
      </c>
      <c r="E4695">
        <v>-1.04302140502284</v>
      </c>
      <c r="F4695" s="2">
        <v>0.296946271764566</v>
      </c>
      <c r="G4695">
        <v>31947</v>
      </c>
      <c r="H4695">
        <v>-0.000164767608099022</v>
      </c>
      <c r="I4695" s="11">
        <v>-4.45244158202497e-5</v>
      </c>
      <c r="J4695">
        <v>-0.00946686134468703</v>
      </c>
      <c r="K4695">
        <v>-0.000474397699728185</v>
      </c>
      <c r="L4695" s="2">
        <v>0.00014486248353014</v>
      </c>
    </row>
    <row r="4696" spans="1:12">
      <c r="A4696" s="2">
        <v>2178</v>
      </c>
      <c r="B4696" t="str">
        <f>VLOOKUP(A4696,'Table S1'!A:E,2,FALSE)</f>
        <v>Overall health rating</v>
      </c>
      <c r="C4696" s="26" t="s">
        <v>1809</v>
      </c>
      <c r="D4696" t="s">
        <v>307</v>
      </c>
      <c r="E4696">
        <v>-0.253467618827553</v>
      </c>
      <c r="F4696" s="2">
        <v>0.799908511725043</v>
      </c>
      <c r="G4696">
        <v>31948</v>
      </c>
      <c r="H4696" s="11">
        <v>-4.47524016461809e-5</v>
      </c>
      <c r="I4696" s="11">
        <v>2.82457425673033e-5</v>
      </c>
      <c r="J4696">
        <v>-0.00230056402651958</v>
      </c>
      <c r="K4696">
        <v>-0.000390817982049456</v>
      </c>
      <c r="L4696" s="2">
        <v>0.000301313178757094</v>
      </c>
    </row>
    <row r="4697" spans="1:12">
      <c r="A4697" s="2">
        <v>2178</v>
      </c>
      <c r="B4697" t="str">
        <f>VLOOKUP(A4697,'Table S1'!A:E,2,FALSE)</f>
        <v>Overall health rating</v>
      </c>
      <c r="C4697" s="26" t="s">
        <v>1810</v>
      </c>
      <c r="D4697" t="s">
        <v>307</v>
      </c>
      <c r="E4697">
        <v>-1.01565846389824</v>
      </c>
      <c r="F4697" s="2">
        <v>0.309799745412241</v>
      </c>
      <c r="G4697">
        <v>31948</v>
      </c>
      <c r="H4697">
        <v>-0.000158818838818815</v>
      </c>
      <c r="I4697" s="11">
        <v>-8.53197462870155e-6</v>
      </c>
      <c r="J4697">
        <v>-0.00921848453890329</v>
      </c>
      <c r="K4697">
        <v>-0.00046531064547584</v>
      </c>
      <c r="L4697" s="2">
        <v>0.000147672967838209</v>
      </c>
    </row>
    <row r="4698" spans="1:12">
      <c r="A4698" s="2">
        <v>2178</v>
      </c>
      <c r="B4698" t="str">
        <f>VLOOKUP(A4698,'Table S1'!A:E,2,FALSE)</f>
        <v>Overall health rating</v>
      </c>
      <c r="C4698" s="26" t="s">
        <v>1811</v>
      </c>
      <c r="D4698" t="s">
        <v>307</v>
      </c>
      <c r="E4698" s="2">
        <v>0.0864973851995504</v>
      </c>
      <c r="F4698" s="2">
        <v>0.931071576655177</v>
      </c>
      <c r="G4698">
        <v>31948</v>
      </c>
      <c r="H4698" s="11">
        <v>1.37159197188777e-5</v>
      </c>
      <c r="I4698" s="2">
        <v>0.000158987385557778</v>
      </c>
      <c r="J4698" s="2">
        <v>0.000785081635668334</v>
      </c>
      <c r="K4698">
        <v>-0.000297088009250308</v>
      </c>
      <c r="L4698" s="2">
        <v>0.000324519848688063</v>
      </c>
    </row>
    <row r="4699" spans="1:12">
      <c r="A4699" s="2">
        <v>2178</v>
      </c>
      <c r="B4699" t="str">
        <f>VLOOKUP(A4699,'Table S1'!A:E,2,FALSE)</f>
        <v>Overall health rating</v>
      </c>
      <c r="C4699" s="26" t="s">
        <v>331</v>
      </c>
      <c r="D4699" t="s">
        <v>307</v>
      </c>
      <c r="E4699" s="2">
        <v>0.511356485774656</v>
      </c>
      <c r="F4699" s="2">
        <v>0.609104992775724</v>
      </c>
      <c r="G4699">
        <v>31948</v>
      </c>
      <c r="H4699" s="11">
        <v>8.4131039136552e-5</v>
      </c>
      <c r="I4699" s="11">
        <v>8.9794775323849e-5</v>
      </c>
      <c r="J4699" s="2">
        <v>0.0046412569043031</v>
      </c>
      <c r="K4699">
        <v>-0.000238344686873431</v>
      </c>
      <c r="L4699" s="2">
        <v>0.000406606765146535</v>
      </c>
    </row>
    <row r="4700" spans="1:12">
      <c r="A4700" s="2">
        <v>2178</v>
      </c>
      <c r="B4700" t="str">
        <f>VLOOKUP(A4700,'Table S1'!A:E,2,FALSE)</f>
        <v>Overall health rating</v>
      </c>
      <c r="C4700" s="26" t="s">
        <v>1812</v>
      </c>
      <c r="D4700" t="s">
        <v>307</v>
      </c>
      <c r="E4700" s="2">
        <v>2.22823496701176</v>
      </c>
      <c r="F4700" s="2">
        <v>0.0258717828463365</v>
      </c>
      <c r="G4700">
        <v>31948</v>
      </c>
      <c r="H4700" s="2">
        <v>0.000310447379788246</v>
      </c>
      <c r="I4700" s="2">
        <v>0.000134351659064505</v>
      </c>
      <c r="J4700" s="2">
        <v>0.0202242686125044</v>
      </c>
      <c r="K4700" s="11">
        <v>3.7366333422117e-5</v>
      </c>
      <c r="L4700" s="2">
        <v>0.000583528426154375</v>
      </c>
    </row>
    <row r="4701" spans="1:12">
      <c r="A4701" s="2">
        <v>2178</v>
      </c>
      <c r="B4701" t="str">
        <f>VLOOKUP(A4701,'Table S1'!A:E,2,FALSE)</f>
        <v>Overall health rating</v>
      </c>
      <c r="C4701" s="26" t="s">
        <v>1813</v>
      </c>
      <c r="D4701" t="s">
        <v>307</v>
      </c>
      <c r="E4701" s="2">
        <v>3.1667499010534</v>
      </c>
      <c r="F4701" s="2">
        <v>0.00154297728328932</v>
      </c>
      <c r="G4701">
        <v>31948</v>
      </c>
      <c r="H4701" s="2">
        <v>0.000465677562193097</v>
      </c>
      <c r="I4701" s="2">
        <v>0.000295545980128215</v>
      </c>
      <c r="J4701" s="2">
        <v>0.0287425704989341</v>
      </c>
      <c r="K4701" s="2">
        <v>0.00017744961284432</v>
      </c>
      <c r="L4701" s="2">
        <v>0.000753905511541874</v>
      </c>
    </row>
    <row r="4702" spans="1:12">
      <c r="A4702" s="2">
        <v>2178</v>
      </c>
      <c r="B4702" t="str">
        <f>VLOOKUP(A4702,'Table S1'!A:E,2,FALSE)</f>
        <v>Overall health rating</v>
      </c>
      <c r="C4702" s="26" t="s">
        <v>1814</v>
      </c>
      <c r="D4702" t="s">
        <v>307</v>
      </c>
      <c r="E4702" s="2">
        <v>1.71843763688595</v>
      </c>
      <c r="F4702" s="2">
        <v>0.0857265088553844</v>
      </c>
      <c r="G4702">
        <v>31948</v>
      </c>
      <c r="H4702" s="2">
        <v>0.00027905605722053</v>
      </c>
      <c r="I4702" s="2">
        <v>0.000140592521086367</v>
      </c>
      <c r="J4702" s="2">
        <v>0.0155971631702858</v>
      </c>
      <c r="K4702" s="11">
        <v>-3.92333772742236e-5</v>
      </c>
      <c r="L4702" s="2">
        <v>0.000597345491715283</v>
      </c>
    </row>
    <row r="4703" spans="1:12">
      <c r="A4703" s="2">
        <v>2178</v>
      </c>
      <c r="B4703" t="str">
        <f>VLOOKUP(A4703,'Table S1'!A:E,2,FALSE)</f>
        <v>Overall health rating</v>
      </c>
      <c r="C4703" s="26" t="s">
        <v>335</v>
      </c>
      <c r="D4703" t="s">
        <v>307</v>
      </c>
      <c r="E4703" s="2">
        <v>1.18662573559327</v>
      </c>
      <c r="F4703" s="2">
        <v>0.235384103803418</v>
      </c>
      <c r="G4703">
        <v>31948</v>
      </c>
      <c r="H4703" s="2">
        <v>0.000198137429744397</v>
      </c>
      <c r="I4703" s="11">
        <v>3.64803518930533e-5</v>
      </c>
      <c r="J4703" s="2">
        <v>0.0107702454967453</v>
      </c>
      <c r="K4703">
        <v>-0.000129140942628299</v>
      </c>
      <c r="L4703" s="2">
        <v>0.000525415802117093</v>
      </c>
    </row>
    <row r="4704" spans="1:12">
      <c r="A4704" s="2">
        <v>2178</v>
      </c>
      <c r="B4704" t="str">
        <f>VLOOKUP(A4704,'Table S1'!A:E,2,FALSE)</f>
        <v>Overall health rating</v>
      </c>
      <c r="C4704" s="26" t="s">
        <v>336</v>
      </c>
      <c r="D4704" t="s">
        <v>307</v>
      </c>
      <c r="E4704">
        <v>-0.0762995136025768</v>
      </c>
      <c r="F4704" s="2">
        <v>0.939181290586153</v>
      </c>
      <c r="G4704">
        <v>31947</v>
      </c>
      <c r="H4704" s="11">
        <v>-1.24711144599858e-5</v>
      </c>
      <c r="I4704" s="2">
        <v>0.00012111041812689</v>
      </c>
      <c r="J4704">
        <v>-0.000692523033618053</v>
      </c>
      <c r="K4704">
        <v>-0.00033283831118043</v>
      </c>
      <c r="L4704" s="2">
        <v>0.000307896082260458</v>
      </c>
    </row>
    <row r="4705" spans="1:12">
      <c r="A4705" s="2">
        <v>2178</v>
      </c>
      <c r="B4705" t="str">
        <f>VLOOKUP(A4705,'Table S1'!A:E,2,FALSE)</f>
        <v>Overall health rating</v>
      </c>
      <c r="C4705" s="26" t="s">
        <v>1134</v>
      </c>
      <c r="D4705" t="s">
        <v>307</v>
      </c>
      <c r="E4705">
        <v>-1.46277515180657</v>
      </c>
      <c r="F4705" s="2">
        <v>0.143538752486209</v>
      </c>
      <c r="G4705">
        <v>31945</v>
      </c>
      <c r="H4705">
        <v>-0.000197896158040998</v>
      </c>
      <c r="I4705">
        <v>-0.000114305900140256</v>
      </c>
      <c r="J4705">
        <v>-0.013277169789698</v>
      </c>
      <c r="K4705">
        <v>-0.000463066125206713</v>
      </c>
      <c r="L4705" s="11">
        <v>6.72738091247164e-5</v>
      </c>
    </row>
    <row r="4706" spans="1:12">
      <c r="A4706" s="2">
        <v>2178</v>
      </c>
      <c r="B4706" t="str">
        <f>VLOOKUP(A4706,'Table S1'!A:E,2,FALSE)</f>
        <v>Overall health rating</v>
      </c>
      <c r="C4706" s="26" t="s">
        <v>338</v>
      </c>
      <c r="D4706" t="s">
        <v>307</v>
      </c>
      <c r="E4706">
        <v>-2.14791502619993</v>
      </c>
      <c r="F4706" s="2">
        <v>0.0317280034200341</v>
      </c>
      <c r="G4706">
        <v>31948</v>
      </c>
      <c r="H4706">
        <v>-0.000333456460334673</v>
      </c>
      <c r="I4706" s="11">
        <v>7.60450112629914e-5</v>
      </c>
      <c r="J4706">
        <v>-0.0194952557023007</v>
      </c>
      <c r="K4706">
        <v>-0.000637745692515781</v>
      </c>
      <c r="L4706" s="11">
        <v>-2.91672281535657e-5</v>
      </c>
    </row>
    <row r="4707" spans="1:12">
      <c r="A4707" s="2">
        <v>2178</v>
      </c>
      <c r="B4707" t="str">
        <f>VLOOKUP(A4707,'Table S1'!A:E,2,FALSE)</f>
        <v>Overall health rating</v>
      </c>
      <c r="C4707" s="26" t="s">
        <v>339</v>
      </c>
      <c r="D4707" t="s">
        <v>307</v>
      </c>
      <c r="E4707">
        <v>-3.59068788197419</v>
      </c>
      <c r="F4707" s="2">
        <v>0.000330300628091119</v>
      </c>
      <c r="G4707">
        <v>31948</v>
      </c>
      <c r="H4707">
        <v>-0.000749816591266059</v>
      </c>
      <c r="I4707" s="2">
        <v>0.000495416575967093</v>
      </c>
      <c r="J4707">
        <v>-0.0325903853515495</v>
      </c>
      <c r="K4707">
        <v>-0.00115911677030109</v>
      </c>
      <c r="L4707">
        <v>-0.00034051641223103</v>
      </c>
    </row>
    <row r="4708" spans="1:12">
      <c r="A4708" s="2">
        <v>2178</v>
      </c>
      <c r="B4708" t="str">
        <f>VLOOKUP(A4708,'Table S1'!A:E,2,FALSE)</f>
        <v>Overall health rating</v>
      </c>
      <c r="C4708" s="26" t="s">
        <v>340</v>
      </c>
      <c r="D4708" t="s">
        <v>307</v>
      </c>
      <c r="E4708">
        <v>-1.36985570802749</v>
      </c>
      <c r="F4708" s="2">
        <v>0.17074157559353</v>
      </c>
      <c r="G4708">
        <v>31947</v>
      </c>
      <c r="H4708">
        <v>-0.000262006226541658</v>
      </c>
      <c r="I4708" s="11">
        <v>-1.9054770460237e-5</v>
      </c>
      <c r="J4708">
        <v>-0.0124336393395389</v>
      </c>
      <c r="K4708">
        <v>-0.000636894049483744</v>
      </c>
      <c r="L4708" s="2">
        <v>0.000112881596400427</v>
      </c>
    </row>
    <row r="4709" spans="1:12">
      <c r="A4709" s="2">
        <v>2178</v>
      </c>
      <c r="B4709" t="str">
        <f>VLOOKUP(A4709,'Table S1'!A:E,2,FALSE)</f>
        <v>Overall health rating</v>
      </c>
      <c r="C4709" s="26" t="s">
        <v>341</v>
      </c>
      <c r="D4709" t="s">
        <v>307</v>
      </c>
      <c r="E4709">
        <v>-2.18531200132709</v>
      </c>
      <c r="F4709" s="2">
        <v>0.0288732149610246</v>
      </c>
      <c r="G4709">
        <v>31948</v>
      </c>
      <c r="H4709">
        <v>-0.000332426001810171</v>
      </c>
      <c r="I4709" s="2">
        <v>0.000173507723915122</v>
      </c>
      <c r="J4709">
        <v>-0.019834684210274</v>
      </c>
      <c r="K4709">
        <v>-0.000630583736542197</v>
      </c>
      <c r="L4709" s="11">
        <v>-3.4268267078145e-5</v>
      </c>
    </row>
    <row r="4710" spans="1:12">
      <c r="A4710" s="2">
        <v>2178</v>
      </c>
      <c r="B4710" t="str">
        <f>VLOOKUP(A4710,'Table S1'!A:E,2,FALSE)</f>
        <v>Overall health rating</v>
      </c>
      <c r="C4710" s="26" t="s">
        <v>1815</v>
      </c>
      <c r="D4710" t="s">
        <v>307</v>
      </c>
      <c r="E4710">
        <v>-0.787056405876543</v>
      </c>
      <c r="F4710" s="2">
        <v>0.431254686031343</v>
      </c>
      <c r="G4710">
        <v>31947</v>
      </c>
      <c r="H4710">
        <v>-0.000116059099766291</v>
      </c>
      <c r="I4710" s="11">
        <v>-6.31648938416944e-5</v>
      </c>
      <c r="J4710">
        <v>-0.00714380020698234</v>
      </c>
      <c r="K4710">
        <v>-0.000405085746879301</v>
      </c>
      <c r="L4710" s="2">
        <v>0.00017296754734672</v>
      </c>
    </row>
    <row r="4711" spans="1:12">
      <c r="A4711" s="2">
        <v>2178</v>
      </c>
      <c r="B4711" t="str">
        <f>VLOOKUP(A4711,'Table S1'!A:E,2,FALSE)</f>
        <v>Overall health rating</v>
      </c>
      <c r="C4711" s="26" t="s">
        <v>1485</v>
      </c>
      <c r="D4711" t="s">
        <v>307</v>
      </c>
      <c r="E4711">
        <v>-0.909450406103062</v>
      </c>
      <c r="F4711" s="2">
        <v>0.363119285695755</v>
      </c>
      <c r="G4711">
        <v>31948</v>
      </c>
      <c r="H4711">
        <v>-0.000127418632935634</v>
      </c>
      <c r="I4711" s="11">
        <v>8.08198555595622e-5</v>
      </c>
      <c r="J4711">
        <v>-0.00825450169083648</v>
      </c>
      <c r="K4711">
        <v>-0.000402029971333459</v>
      </c>
      <c r="L4711" s="2">
        <v>0.000147192705462191</v>
      </c>
    </row>
    <row r="4712" spans="1:12">
      <c r="A4712" s="2">
        <v>2178</v>
      </c>
      <c r="B4712" t="str">
        <f>VLOOKUP(A4712,'Table S1'!A:E,2,FALSE)</f>
        <v>Overall health rating</v>
      </c>
      <c r="C4712" s="26" t="s">
        <v>1627</v>
      </c>
      <c r="D4712" t="s">
        <v>307</v>
      </c>
      <c r="E4712">
        <v>-1.67633324017249</v>
      </c>
      <c r="F4712" s="2">
        <v>0.093682721718125</v>
      </c>
      <c r="G4712">
        <v>31948</v>
      </c>
      <c r="H4712">
        <v>-0.000293427505617785</v>
      </c>
      <c r="I4712" s="2">
        <v>0.0002484736787049</v>
      </c>
      <c r="J4712">
        <v>-0.0152150083968857</v>
      </c>
      <c r="K4712">
        <v>-0.000636515096032275</v>
      </c>
      <c r="L4712" s="11">
        <v>4.96600847967057e-5</v>
      </c>
    </row>
    <row r="4713" spans="1:12">
      <c r="A4713" s="2">
        <v>2178</v>
      </c>
      <c r="B4713" t="str">
        <f>VLOOKUP(A4713,'Table S1'!A:E,2,FALSE)</f>
        <v>Overall health rating</v>
      </c>
      <c r="C4713" s="26" t="s">
        <v>1816</v>
      </c>
      <c r="D4713" t="s">
        <v>307</v>
      </c>
      <c r="E4713">
        <v>-0.147507966960875</v>
      </c>
      <c r="F4713" s="2">
        <v>0.882732022660091</v>
      </c>
      <c r="G4713">
        <v>31947</v>
      </c>
      <c r="H4713" s="11">
        <v>-1.99120550816243e-5</v>
      </c>
      <c r="I4713" s="11">
        <v>-8.19057324274681e-5</v>
      </c>
      <c r="J4713">
        <v>-0.00133883874648257</v>
      </c>
      <c r="K4713">
        <v>-0.00028449701463413</v>
      </c>
      <c r="L4713" s="2">
        <v>0.000244672904470881</v>
      </c>
    </row>
    <row r="4714" spans="1:12">
      <c r="A4714" s="2">
        <v>2178</v>
      </c>
      <c r="B4714" t="str">
        <f>VLOOKUP(A4714,'Table S1'!A:E,2,FALSE)</f>
        <v>Overall health rating</v>
      </c>
      <c r="C4714" s="26" t="s">
        <v>1817</v>
      </c>
      <c r="D4714" t="s">
        <v>307</v>
      </c>
      <c r="E4714">
        <v>-6.0488775494599</v>
      </c>
      <c r="F4714" s="11">
        <v>1.47476763654242e-9</v>
      </c>
      <c r="G4714">
        <v>31948</v>
      </c>
      <c r="H4714">
        <v>-0.000977233681779663</v>
      </c>
      <c r="I4714" s="2">
        <v>0.00142749057872961</v>
      </c>
      <c r="J4714">
        <v>-0.0549018062168211</v>
      </c>
      <c r="K4714">
        <v>-0.0012938900153645</v>
      </c>
      <c r="L4714">
        <v>-0.000660577348194822</v>
      </c>
    </row>
    <row r="4715" spans="1:12">
      <c r="A4715" s="2">
        <v>2178</v>
      </c>
      <c r="B4715" t="str">
        <f>VLOOKUP(A4715,'Table S1'!A:E,2,FALSE)</f>
        <v>Overall health rating</v>
      </c>
      <c r="C4715" s="26" t="s">
        <v>1818</v>
      </c>
      <c r="D4715" t="s">
        <v>307</v>
      </c>
      <c r="E4715">
        <v>-1.85538835156072</v>
      </c>
      <c r="F4715" s="2">
        <v>0.0635499938627975</v>
      </c>
      <c r="G4715">
        <v>31947</v>
      </c>
      <c r="H4715">
        <v>-0.000244851186001236</v>
      </c>
      <c r="I4715" s="11">
        <v>-6.96882157180778e-5</v>
      </c>
      <c r="J4715">
        <v>-0.016840214572958</v>
      </c>
      <c r="K4715">
        <v>-0.000503512769270789</v>
      </c>
      <c r="L4715" s="11">
        <v>1.38103972683167e-5</v>
      </c>
    </row>
    <row r="4716" spans="1:12">
      <c r="A4716" s="2">
        <v>2178</v>
      </c>
      <c r="B4716" t="str">
        <f>VLOOKUP(A4716,'Table S1'!A:E,2,FALSE)</f>
        <v>Overall health rating</v>
      </c>
      <c r="C4716" s="26" t="s">
        <v>1819</v>
      </c>
      <c r="D4716" t="s">
        <v>307</v>
      </c>
      <c r="E4716">
        <v>-4.21018426764815</v>
      </c>
      <c r="F4716" s="11">
        <v>2.5585997183621e-5</v>
      </c>
      <c r="G4716">
        <v>31948</v>
      </c>
      <c r="H4716">
        <v>-0.000595325855468843</v>
      </c>
      <c r="I4716" s="2">
        <v>0.000503941966197577</v>
      </c>
      <c r="J4716">
        <v>-0.0382131592034238</v>
      </c>
      <c r="K4716">
        <v>-0.000872477962992</v>
      </c>
      <c r="L4716">
        <v>-0.000318173747945686</v>
      </c>
    </row>
    <row r="4717" spans="1:12">
      <c r="A4717" s="2">
        <v>2178</v>
      </c>
      <c r="B4717" t="str">
        <f>VLOOKUP(A4717,'Table S1'!A:E,2,FALSE)</f>
        <v>Overall health rating</v>
      </c>
      <c r="C4717" s="26" t="s">
        <v>1106</v>
      </c>
      <c r="D4717" t="s">
        <v>307</v>
      </c>
      <c r="E4717">
        <v>-0.723764283943395</v>
      </c>
      <c r="F4717" s="2">
        <v>0.469215759341312</v>
      </c>
      <c r="G4717">
        <v>31947</v>
      </c>
      <c r="H4717">
        <v>-0.000163749490399523</v>
      </c>
      <c r="I4717">
        <v>-0.000216747232958303</v>
      </c>
      <c r="J4717">
        <v>-0.00656932260869278</v>
      </c>
      <c r="K4717">
        <v>-0.000607202242491704</v>
      </c>
      <c r="L4717" s="2">
        <v>0.000279703261692657</v>
      </c>
    </row>
    <row r="4718" spans="1:12">
      <c r="A4718" s="2">
        <v>2178</v>
      </c>
      <c r="B4718" t="str">
        <f>VLOOKUP(A4718,'Table S1'!A:E,2,FALSE)</f>
        <v>Overall health rating</v>
      </c>
      <c r="C4718" s="26" t="s">
        <v>1820</v>
      </c>
      <c r="D4718" t="s">
        <v>307</v>
      </c>
      <c r="E4718">
        <v>-3.56895181064922</v>
      </c>
      <c r="F4718" s="2">
        <v>0.000358937377695159</v>
      </c>
      <c r="G4718">
        <v>31948</v>
      </c>
      <c r="H4718">
        <v>-0.000712022967979087</v>
      </c>
      <c r="I4718" s="2">
        <v>0.000232492417067721</v>
      </c>
      <c r="J4718">
        <v>-0.0323931008857886</v>
      </c>
      <c r="K4718">
        <v>-0.00110305997830282</v>
      </c>
      <c r="L4718">
        <v>-0.000320985957655356</v>
      </c>
    </row>
    <row r="4719" spans="1:12">
      <c r="A4719" s="2">
        <v>2178</v>
      </c>
      <c r="B4719" t="str">
        <f>VLOOKUP(A4719,'Table S1'!A:E,2,FALSE)</f>
        <v>Overall health rating</v>
      </c>
      <c r="C4719" s="26" t="s">
        <v>1821</v>
      </c>
      <c r="D4719" t="s">
        <v>307</v>
      </c>
      <c r="E4719">
        <v>-0.772591680630086</v>
      </c>
      <c r="F4719" s="2">
        <v>0.439769784984476</v>
      </c>
      <c r="G4719">
        <v>31948</v>
      </c>
      <c r="H4719">
        <v>-0.000135990856282234</v>
      </c>
      <c r="I4719" s="11">
        <v>9.20627073965709e-7</v>
      </c>
      <c r="J4719">
        <v>-0.00701232226770212</v>
      </c>
      <c r="K4719">
        <v>-0.000480994932151344</v>
      </c>
      <c r="L4719" s="2">
        <v>0.000209013219586876</v>
      </c>
    </row>
    <row r="4720" spans="1:12">
      <c r="A4720" s="2">
        <v>2178</v>
      </c>
      <c r="B4720" t="str">
        <f>VLOOKUP(A4720,'Table S1'!A:E,2,FALSE)</f>
        <v>Overall health rating</v>
      </c>
      <c r="C4720" s="26" t="s">
        <v>1822</v>
      </c>
      <c r="D4720" t="s">
        <v>307</v>
      </c>
      <c r="E4720">
        <v>-0.618536034565472</v>
      </c>
      <c r="F4720" s="2">
        <v>0.536226461911337</v>
      </c>
      <c r="G4720">
        <v>31947</v>
      </c>
      <c r="H4720">
        <v>-0.000132320959261036</v>
      </c>
      <c r="I4720">
        <v>-0.000204446074795229</v>
      </c>
      <c r="J4720">
        <v>-0.00561420734112921</v>
      </c>
      <c r="K4720">
        <v>-0.000551624162486712</v>
      </c>
      <c r="L4720" s="2">
        <v>0.00028698224396464</v>
      </c>
    </row>
    <row r="4721" spans="1:12">
      <c r="A4721" s="2">
        <v>2178</v>
      </c>
      <c r="B4721" t="str">
        <f>VLOOKUP(A4721,'Table S1'!A:E,2,FALSE)</f>
        <v>Overall health rating</v>
      </c>
      <c r="C4721" s="26" t="s">
        <v>1823</v>
      </c>
      <c r="D4721" t="s">
        <v>307</v>
      </c>
      <c r="E4721" s="2">
        <v>0.302269480269617</v>
      </c>
      <c r="F4721" s="2">
        <v>0.762448609738292</v>
      </c>
      <c r="G4721">
        <v>31948</v>
      </c>
      <c r="H4721" s="11">
        <v>5.25906349476888e-5</v>
      </c>
      <c r="I4721" s="11">
        <v>-4.10785240178715e-5</v>
      </c>
      <c r="J4721" s="2">
        <v>0.00274350741857942</v>
      </c>
      <c r="K4721">
        <v>-0.000288428430382251</v>
      </c>
      <c r="L4721" s="2">
        <v>0.000393609700277629</v>
      </c>
    </row>
    <row r="4722" spans="1:12">
      <c r="A4722" s="2">
        <v>2178</v>
      </c>
      <c r="B4722" t="str">
        <f>VLOOKUP(A4722,'Table S1'!A:E,2,FALSE)</f>
        <v>Overall health rating</v>
      </c>
      <c r="C4722" s="26" t="s">
        <v>1824</v>
      </c>
      <c r="D4722" t="s">
        <v>307</v>
      </c>
      <c r="E4722">
        <v>-1.49625716800603</v>
      </c>
      <c r="F4722" s="2">
        <v>0.134596530302878</v>
      </c>
      <c r="G4722">
        <v>31948</v>
      </c>
      <c r="H4722">
        <v>-0.000231821525231784</v>
      </c>
      <c r="I4722">
        <v>-0.00017243029037868</v>
      </c>
      <c r="J4722">
        <v>-0.01358057266273</v>
      </c>
      <c r="K4722">
        <v>-0.000535498636600134</v>
      </c>
      <c r="L4722" s="11">
        <v>7.18555861365669e-5</v>
      </c>
    </row>
    <row r="4723" spans="1:12">
      <c r="A4723" s="2">
        <v>2178</v>
      </c>
      <c r="B4723" t="str">
        <f>VLOOKUP(A4723,'Table S1'!A:E,2,FALSE)</f>
        <v>Overall health rating</v>
      </c>
      <c r="C4723" s="26" t="s">
        <v>1825</v>
      </c>
      <c r="D4723" t="s">
        <v>307</v>
      </c>
      <c r="E4723">
        <v>-1.94070540483323</v>
      </c>
      <c r="F4723" s="2">
        <v>0.0523028055831666</v>
      </c>
      <c r="G4723">
        <v>31947</v>
      </c>
      <c r="H4723">
        <v>-0.000365935860016158</v>
      </c>
      <c r="I4723" s="11">
        <v>6.47205514731423e-5</v>
      </c>
      <c r="J4723">
        <v>-0.0176150166229815</v>
      </c>
      <c r="K4723">
        <v>-0.000735517084766622</v>
      </c>
      <c r="L4723" s="11">
        <v>3.64536473430627e-6</v>
      </c>
    </row>
    <row r="4724" spans="1:12">
      <c r="A4724" s="2">
        <v>2178</v>
      </c>
      <c r="B4724" t="str">
        <f>VLOOKUP(A4724,'Table S1'!A:E,2,FALSE)</f>
        <v>Overall health rating</v>
      </c>
      <c r="C4724" s="26" t="s">
        <v>356</v>
      </c>
      <c r="D4724" t="s">
        <v>307</v>
      </c>
      <c r="E4724">
        <v>-2.94099879249256</v>
      </c>
      <c r="F4724" s="2">
        <v>0.00327390397252104</v>
      </c>
      <c r="G4724">
        <v>31948</v>
      </c>
      <c r="H4724">
        <v>-0.000541822226239427</v>
      </c>
      <c r="I4724" s="2">
        <v>0.000318608705550473</v>
      </c>
      <c r="J4724">
        <v>-0.0266935715707699</v>
      </c>
      <c r="K4724">
        <v>-0.000902921416828943</v>
      </c>
      <c r="L4724">
        <v>-0.000180723035649911</v>
      </c>
    </row>
    <row r="4725" spans="1:12">
      <c r="A4725" s="2">
        <v>2178</v>
      </c>
      <c r="B4725" t="str">
        <f>VLOOKUP(A4725,'Table S1'!A:E,2,FALSE)</f>
        <v>Overall health rating</v>
      </c>
      <c r="C4725" s="26" t="s">
        <v>1826</v>
      </c>
      <c r="D4725" t="s">
        <v>307</v>
      </c>
      <c r="E4725">
        <v>-2.02440514391839</v>
      </c>
      <c r="F4725" s="2">
        <v>0.0429367860844161</v>
      </c>
      <c r="G4725">
        <v>31948</v>
      </c>
      <c r="H4725">
        <v>-0.000353403109243842</v>
      </c>
      <c r="I4725" s="2">
        <v>0.000129564022085649</v>
      </c>
      <c r="J4725">
        <v>-0.0183742352208249</v>
      </c>
      <c r="K4725">
        <v>-0.000695569602371071</v>
      </c>
      <c r="L4725" s="11">
        <v>-1.12366161166137e-5</v>
      </c>
    </row>
    <row r="4726" spans="1:12">
      <c r="A4726" s="2">
        <v>2178</v>
      </c>
      <c r="B4726" t="str">
        <f>VLOOKUP(A4726,'Table S1'!A:E,2,FALSE)</f>
        <v>Overall health rating</v>
      </c>
      <c r="C4726" s="26" t="s">
        <v>1827</v>
      </c>
      <c r="D4726" t="s">
        <v>307</v>
      </c>
      <c r="E4726">
        <v>-2.33842056385013</v>
      </c>
      <c r="F4726" s="2">
        <v>0.019371576406091</v>
      </c>
      <c r="G4726">
        <v>31947</v>
      </c>
      <c r="H4726">
        <v>-0.000435239074378375</v>
      </c>
      <c r="I4726" s="11">
        <v>-6.19783625953281e-5</v>
      </c>
      <c r="J4726">
        <v>-0.0212249200734727</v>
      </c>
      <c r="K4726">
        <v>-0.000800051650932009</v>
      </c>
      <c r="L4726" s="11">
        <v>-7.04264978247406e-5</v>
      </c>
    </row>
    <row r="4727" spans="1:12">
      <c r="A4727" s="2">
        <v>2178</v>
      </c>
      <c r="B4727" t="str">
        <f>VLOOKUP(A4727,'Table S1'!A:E,2,FALSE)</f>
        <v>Overall health rating</v>
      </c>
      <c r="C4727" s="26" t="s">
        <v>1828</v>
      </c>
      <c r="D4727" t="s">
        <v>307</v>
      </c>
      <c r="E4727">
        <v>-0.374151905565926</v>
      </c>
      <c r="F4727" s="2">
        <v>0.70829378648728</v>
      </c>
      <c r="G4727">
        <v>31947</v>
      </c>
      <c r="H4727" s="11">
        <v>-5.41080156361634e-5</v>
      </c>
      <c r="I4727" s="11">
        <v>-2.35830990693412e-5</v>
      </c>
      <c r="J4727">
        <v>-0.00339602910346423</v>
      </c>
      <c r="K4727">
        <v>-0.000337559144345265</v>
      </c>
      <c r="L4727" s="2">
        <v>0.000229343113072939</v>
      </c>
    </row>
    <row r="4728" spans="1:12">
      <c r="A4728" s="2">
        <v>2178</v>
      </c>
      <c r="B4728" t="str">
        <f>VLOOKUP(A4728,'Table S1'!A:E,2,FALSE)</f>
        <v>Overall health rating</v>
      </c>
      <c r="C4728" s="26" t="s">
        <v>1829</v>
      </c>
      <c r="D4728" t="s">
        <v>307</v>
      </c>
      <c r="E4728">
        <v>-1.4303996139444</v>
      </c>
      <c r="F4728" s="2">
        <v>0.152612139210988</v>
      </c>
      <c r="G4728">
        <v>31947</v>
      </c>
      <c r="H4728">
        <v>-0.000267869009401881</v>
      </c>
      <c r="I4728">
        <v>-0.000119320706410932</v>
      </c>
      <c r="J4728">
        <v>-0.0129831724662518</v>
      </c>
      <c r="K4728">
        <v>-0.000634922731753187</v>
      </c>
      <c r="L4728" s="11">
        <v>9.91847129494257e-5</v>
      </c>
    </row>
    <row r="4729" spans="1:12">
      <c r="A4729" s="2">
        <v>2178</v>
      </c>
      <c r="B4729" t="str">
        <f>VLOOKUP(A4729,'Table S1'!A:E,2,FALSE)</f>
        <v>Overall health rating</v>
      </c>
      <c r="C4729" s="26" t="s">
        <v>361</v>
      </c>
      <c r="D4729" t="s">
        <v>307</v>
      </c>
      <c r="E4729">
        <v>-0.104759664517494</v>
      </c>
      <c r="F4729" s="2">
        <v>0.916567174585452</v>
      </c>
      <c r="G4729">
        <v>31947</v>
      </c>
      <c r="H4729" s="11">
        <v>-1.74143044347386e-5</v>
      </c>
      <c r="I4729" s="11">
        <v>-6.56075132135626e-5</v>
      </c>
      <c r="J4729">
        <v>-0.0009523956241627</v>
      </c>
      <c r="K4729">
        <v>-0.000343233433752598</v>
      </c>
      <c r="L4729" s="2">
        <v>0.000308404824883121</v>
      </c>
    </row>
    <row r="4730" spans="1:12">
      <c r="A4730" s="2">
        <v>2178</v>
      </c>
      <c r="B4730" t="str">
        <f>VLOOKUP(A4730,'Table S1'!A:E,2,FALSE)</f>
        <v>Overall health rating</v>
      </c>
      <c r="C4730" s="26" t="s">
        <v>362</v>
      </c>
      <c r="D4730" t="s">
        <v>307</v>
      </c>
      <c r="E4730" s="2">
        <v>0.0917043001575088</v>
      </c>
      <c r="F4730" s="2">
        <v>0.926933555735562</v>
      </c>
      <c r="G4730">
        <v>31947</v>
      </c>
      <c r="H4730" s="11">
        <v>1.57105917059079e-5</v>
      </c>
      <c r="I4730">
        <v>-0.000314371869162645</v>
      </c>
      <c r="J4730" s="2">
        <v>0.000832363720763799</v>
      </c>
      <c r="K4730">
        <v>-0.000320079120695009</v>
      </c>
      <c r="L4730" s="2">
        <v>0.000351500304106824</v>
      </c>
    </row>
    <row r="4731" spans="1:12">
      <c r="A4731" s="2">
        <v>2178</v>
      </c>
      <c r="B4731" t="str">
        <f>VLOOKUP(A4731,'Table S1'!A:E,2,FALSE)</f>
        <v>Overall health rating</v>
      </c>
      <c r="C4731" s="26" t="s">
        <v>363</v>
      </c>
      <c r="D4731" t="s">
        <v>307</v>
      </c>
      <c r="E4731">
        <v>-0.980321118670516</v>
      </c>
      <c r="F4731" s="2">
        <v>0.326935056687682</v>
      </c>
      <c r="G4731">
        <v>31948</v>
      </c>
      <c r="H4731">
        <v>-0.000144409136197293</v>
      </c>
      <c r="I4731" s="11">
        <v>-6.49565700607833e-5</v>
      </c>
      <c r="J4731">
        <v>-0.00889774997880583</v>
      </c>
      <c r="K4731">
        <v>-0.000433138435168741</v>
      </c>
      <c r="L4731" s="2">
        <v>0.000144320162774155</v>
      </c>
    </row>
    <row r="4732" spans="1:12">
      <c r="A4732" s="2">
        <v>2178</v>
      </c>
      <c r="B4732" t="str">
        <f>VLOOKUP(A4732,'Table S1'!A:E,2,FALSE)</f>
        <v>Overall health rating</v>
      </c>
      <c r="C4732" s="26" t="s">
        <v>1830</v>
      </c>
      <c r="D4732" t="s">
        <v>307</v>
      </c>
      <c r="E4732">
        <v>-0.112970480682313</v>
      </c>
      <c r="F4732" s="2">
        <v>0.910054668165995</v>
      </c>
      <c r="G4732">
        <v>31948</v>
      </c>
      <c r="H4732" s="11">
        <v>-2.44901441974793e-5</v>
      </c>
      <c r="I4732">
        <v>-0.000250105871135128</v>
      </c>
      <c r="J4732">
        <v>-0.00102536105052999</v>
      </c>
      <c r="K4732">
        <v>-0.000449394233085382</v>
      </c>
      <c r="L4732" s="2">
        <v>0.000400413944690423</v>
      </c>
    </row>
    <row r="4733" spans="1:12">
      <c r="A4733" s="2">
        <v>2178</v>
      </c>
      <c r="B4733" t="str">
        <f>VLOOKUP(A4733,'Table S1'!A:E,2,FALSE)</f>
        <v>Overall health rating</v>
      </c>
      <c r="C4733" s="26" t="s">
        <v>1831</v>
      </c>
      <c r="D4733" t="s">
        <v>307</v>
      </c>
      <c r="E4733" s="2">
        <v>0.0593997197050136</v>
      </c>
      <c r="F4733" s="2">
        <v>0.952634107830269</v>
      </c>
      <c r="G4733">
        <v>31948</v>
      </c>
      <c r="H4733" s="11">
        <v>1.17864548287385e-5</v>
      </c>
      <c r="I4733">
        <v>-0.000331379452399874</v>
      </c>
      <c r="J4733" s="2">
        <v>0.000539133396884408</v>
      </c>
      <c r="K4733">
        <v>-0.000377136292788777</v>
      </c>
      <c r="L4733" s="2">
        <v>0.000400709202446254</v>
      </c>
    </row>
    <row r="4734" spans="1:12">
      <c r="A4734" s="2">
        <v>2178</v>
      </c>
      <c r="B4734" t="str">
        <f>VLOOKUP(A4734,'Table S1'!A:E,2,FALSE)</f>
        <v>Overall health rating</v>
      </c>
      <c r="C4734" s="26" t="s">
        <v>730</v>
      </c>
      <c r="D4734" t="s">
        <v>307</v>
      </c>
      <c r="E4734">
        <v>-0.150801485719182</v>
      </c>
      <c r="F4734" s="2">
        <v>0.880133266303739</v>
      </c>
      <c r="G4734">
        <v>31948</v>
      </c>
      <c r="H4734" s="11">
        <v>-3.15434339750397e-5</v>
      </c>
      <c r="I4734">
        <v>-0.000138521321937054</v>
      </c>
      <c r="J4734">
        <v>-0.00136872897136139</v>
      </c>
      <c r="K4734">
        <v>-0.000441528365905253</v>
      </c>
      <c r="L4734" s="2">
        <v>0.000378441497955173</v>
      </c>
    </row>
    <row r="4735" spans="1:12">
      <c r="A4735" s="2">
        <v>2178</v>
      </c>
      <c r="B4735" t="str">
        <f>VLOOKUP(A4735,'Table S1'!A:E,2,FALSE)</f>
        <v>Overall health rating</v>
      </c>
      <c r="C4735" s="26" t="s">
        <v>1109</v>
      </c>
      <c r="D4735" t="s">
        <v>307</v>
      </c>
      <c r="E4735" s="2">
        <v>0.073415467764657</v>
      </c>
      <c r="F4735" s="2">
        <v>0.941475968920616</v>
      </c>
      <c r="G4735">
        <v>31948</v>
      </c>
      <c r="H4735" s="11">
        <v>1.40242088817521e-5</v>
      </c>
      <c r="I4735">
        <v>-0.00029532247776873</v>
      </c>
      <c r="J4735" s="2">
        <v>0.000666345408974656</v>
      </c>
      <c r="K4735">
        <v>-0.000360392607508418</v>
      </c>
      <c r="L4735" s="2">
        <v>0.000388441025271922</v>
      </c>
    </row>
    <row r="4736" spans="1:12">
      <c r="A4736" s="2">
        <v>2178</v>
      </c>
      <c r="B4736" t="str">
        <f>VLOOKUP(A4736,'Table S1'!A:E,2,FALSE)</f>
        <v>Overall health rating</v>
      </c>
      <c r="C4736" s="26" t="s">
        <v>1832</v>
      </c>
      <c r="D4736" t="s">
        <v>307</v>
      </c>
      <c r="E4736">
        <v>-0.747084409727514</v>
      </c>
      <c r="F4736" s="2">
        <v>0.455018108557294</v>
      </c>
      <c r="G4736">
        <v>31947</v>
      </c>
      <c r="H4736">
        <v>-0.000132156983861054</v>
      </c>
      <c r="I4736" s="11">
        <v>-6.42916298309008e-5</v>
      </c>
      <c r="J4736">
        <v>-0.00678099018189283</v>
      </c>
      <c r="K4736">
        <v>-0.000478881850791801</v>
      </c>
      <c r="L4736" s="2">
        <v>0.000214567883069693</v>
      </c>
    </row>
    <row r="4737" spans="1:12">
      <c r="A4737" s="2">
        <v>2178</v>
      </c>
      <c r="B4737" t="str">
        <f>VLOOKUP(A4737,'Table S1'!A:E,2,FALSE)</f>
        <v>Overall health rating</v>
      </c>
      <c r="C4737" s="26" t="s">
        <v>1120</v>
      </c>
      <c r="D4737" t="s">
        <v>307</v>
      </c>
      <c r="E4737">
        <v>-1.1862623664162</v>
      </c>
      <c r="F4737" s="2">
        <v>0.235527525453075</v>
      </c>
      <c r="G4737">
        <v>31948</v>
      </c>
      <c r="H4737">
        <v>-0.000226591908797532</v>
      </c>
      <c r="I4737">
        <v>-0.000106719983243906</v>
      </c>
      <c r="J4737">
        <v>-0.0107669474263213</v>
      </c>
      <c r="K4737">
        <v>-0.000600985313678774</v>
      </c>
      <c r="L4737" s="2">
        <v>0.00014780149608371</v>
      </c>
    </row>
    <row r="4738" spans="1:12">
      <c r="A4738" s="2">
        <v>2178</v>
      </c>
      <c r="B4738" t="str">
        <f>VLOOKUP(A4738,'Table S1'!A:E,2,FALSE)</f>
        <v>Overall health rating</v>
      </c>
      <c r="C4738" s="26" t="s">
        <v>1833</v>
      </c>
      <c r="D4738" t="s">
        <v>307</v>
      </c>
      <c r="E4738">
        <v>-2.44004431321284</v>
      </c>
      <c r="F4738" s="2">
        <v>0.0146908585269377</v>
      </c>
      <c r="G4738">
        <v>31947</v>
      </c>
      <c r="H4738">
        <v>-0.000352705803648699</v>
      </c>
      <c r="I4738" s="2">
        <v>0.000180720849815875</v>
      </c>
      <c r="J4738">
        <v>-0.0221467333096107</v>
      </c>
      <c r="K4738">
        <v>-0.000636027241791111</v>
      </c>
      <c r="L4738" s="11">
        <v>-6.93843655062872e-5</v>
      </c>
    </row>
    <row r="4739" spans="1:12">
      <c r="A4739" s="2">
        <v>2178</v>
      </c>
      <c r="B4739" t="str">
        <f>VLOOKUP(A4739,'Table S1'!A:E,2,FALSE)</f>
        <v>Overall health rating</v>
      </c>
      <c r="C4739" s="26" t="s">
        <v>1834</v>
      </c>
      <c r="D4739" t="s">
        <v>307</v>
      </c>
      <c r="E4739">
        <v>-4.25643265187772</v>
      </c>
      <c r="F4739" s="11">
        <v>2.08306484771234e-5</v>
      </c>
      <c r="G4739">
        <v>31948</v>
      </c>
      <c r="H4739">
        <v>-0.000827326335728827</v>
      </c>
      <c r="I4739">
        <v>-0.00261414542074467</v>
      </c>
      <c r="J4739">
        <v>-0.0386329263103046</v>
      </c>
      <c r="K4739">
        <v>-0.00120830059018278</v>
      </c>
      <c r="L4739">
        <v>-0.000446352081274879</v>
      </c>
    </row>
    <row r="4740" spans="1:12">
      <c r="A4740" s="2">
        <v>2178</v>
      </c>
      <c r="B4740" t="str">
        <f>VLOOKUP(A4740,'Table S1'!A:E,2,FALSE)</f>
        <v>Overall health rating</v>
      </c>
      <c r="C4740" s="26" t="s">
        <v>1835</v>
      </c>
      <c r="D4740" t="s">
        <v>307</v>
      </c>
      <c r="E4740">
        <v>-2.66060542911015</v>
      </c>
      <c r="F4740" s="2">
        <v>0.00780392675502282</v>
      </c>
      <c r="G4740">
        <v>31948</v>
      </c>
      <c r="H4740">
        <v>-0.000433382357232792</v>
      </c>
      <c r="I4740" s="2">
        <v>0.000241660687994389</v>
      </c>
      <c r="J4740">
        <v>-0.0241486197222607</v>
      </c>
      <c r="K4740">
        <v>-0.000752650289279252</v>
      </c>
      <c r="L4740">
        <v>-0.000114114425186332</v>
      </c>
    </row>
    <row r="4741" spans="1:12">
      <c r="A4741" s="2">
        <v>2178</v>
      </c>
      <c r="B4741" t="str">
        <f>VLOOKUP(A4741,'Table S1'!A:E,2,FALSE)</f>
        <v>Overall health rating</v>
      </c>
      <c r="C4741" s="26" t="s">
        <v>1836</v>
      </c>
      <c r="D4741" t="s">
        <v>307</v>
      </c>
      <c r="E4741">
        <v>-3.29764919717406</v>
      </c>
      <c r="F4741" s="2">
        <v>0.000976042834055403</v>
      </c>
      <c r="G4741">
        <v>31948</v>
      </c>
      <c r="H4741">
        <v>-0.00058102304174339</v>
      </c>
      <c r="I4741" s="11">
        <v>6.32201871535552e-5</v>
      </c>
      <c r="J4741">
        <v>-0.0299306599801266</v>
      </c>
      <c r="K4741">
        <v>-0.000926368259771222</v>
      </c>
      <c r="L4741">
        <v>-0.000235677823715558</v>
      </c>
    </row>
    <row r="4742" spans="1:12">
      <c r="A4742" s="2">
        <v>2178</v>
      </c>
      <c r="B4742" t="str">
        <f>VLOOKUP(A4742,'Table S1'!A:E,2,FALSE)</f>
        <v>Overall health rating</v>
      </c>
      <c r="C4742" s="26" t="s">
        <v>1837</v>
      </c>
      <c r="D4742" t="s">
        <v>307</v>
      </c>
      <c r="E4742">
        <v>-4.35560886366183</v>
      </c>
      <c r="F4742" s="11">
        <v>1.3311042895828e-5</v>
      </c>
      <c r="G4742">
        <v>31948</v>
      </c>
      <c r="H4742">
        <v>-0.000802700642295637</v>
      </c>
      <c r="I4742" s="2">
        <v>0.000627189557496355</v>
      </c>
      <c r="J4742">
        <v>-0.0395330855739313</v>
      </c>
      <c r="K4742">
        <v>-0.0011639185579945</v>
      </c>
      <c r="L4742">
        <v>-0.000441482726596775</v>
      </c>
    </row>
    <row r="4743" spans="1:12">
      <c r="A4743" s="2">
        <v>2178</v>
      </c>
      <c r="B4743" t="str">
        <f>VLOOKUP(A4743,'Table S1'!A:E,2,FALSE)</f>
        <v>Overall health rating</v>
      </c>
      <c r="C4743" s="26" t="s">
        <v>1838</v>
      </c>
      <c r="D4743" t="s">
        <v>307</v>
      </c>
      <c r="E4743">
        <v>-4.85787177994673</v>
      </c>
      <c r="F4743" s="11">
        <v>1.19215492549699e-6</v>
      </c>
      <c r="G4743">
        <v>31947</v>
      </c>
      <c r="H4743">
        <v>-0.000917306149765175</v>
      </c>
      <c r="I4743" s="2">
        <v>0.000640798730631567</v>
      </c>
      <c r="J4743">
        <v>-0.044091902955737</v>
      </c>
      <c r="K4743">
        <v>-0.00128741783986907</v>
      </c>
      <c r="L4743">
        <v>-0.000547194459661281</v>
      </c>
    </row>
    <row r="4744" spans="1:12">
      <c r="A4744" s="2">
        <v>2178</v>
      </c>
      <c r="B4744" t="str">
        <f>VLOOKUP(A4744,'Table S1'!A:E,2,FALSE)</f>
        <v>Overall health rating</v>
      </c>
      <c r="C4744" s="26" t="s">
        <v>1839</v>
      </c>
      <c r="D4744" t="s">
        <v>307</v>
      </c>
      <c r="E4744">
        <v>-3.23306802892056</v>
      </c>
      <c r="F4744" s="2">
        <v>0.00122592648408821</v>
      </c>
      <c r="G4744">
        <v>31948</v>
      </c>
      <c r="H4744">
        <v>-0.000661932237002393</v>
      </c>
      <c r="I4744" s="2">
        <v>0.000368887601492172</v>
      </c>
      <c r="J4744">
        <v>-0.0293444978772045</v>
      </c>
      <c r="K4744">
        <v>-0.00106322676163468</v>
      </c>
      <c r="L4744">
        <v>-0.000260637712370107</v>
      </c>
    </row>
    <row r="4745" spans="1:12">
      <c r="A4745" s="2">
        <v>2178</v>
      </c>
      <c r="B4745" t="str">
        <f>VLOOKUP(A4745,'Table S1'!A:E,2,FALSE)</f>
        <v>Overall health rating</v>
      </c>
      <c r="C4745" s="26" t="s">
        <v>1840</v>
      </c>
      <c r="D4745" t="s">
        <v>307</v>
      </c>
      <c r="E4745">
        <v>-1.28177823316408</v>
      </c>
      <c r="F4745" s="2">
        <v>0.199929753890223</v>
      </c>
      <c r="G4745">
        <v>31948</v>
      </c>
      <c r="H4745">
        <v>-0.000258973150153053</v>
      </c>
      <c r="I4745" s="11">
        <v>-1.83473706766079e-5</v>
      </c>
      <c r="J4745">
        <v>-0.0116338840710038</v>
      </c>
      <c r="K4745">
        <v>-0.000654983368359279</v>
      </c>
      <c r="L4745" s="2">
        <v>0.000137037068053174</v>
      </c>
    </row>
    <row r="4746" spans="1:12">
      <c r="A4746" s="2">
        <v>2178</v>
      </c>
      <c r="B4746" t="str">
        <f>VLOOKUP(A4746,'Table S1'!A:E,2,FALSE)</f>
        <v>Overall health rating</v>
      </c>
      <c r="C4746" s="26" t="s">
        <v>1841</v>
      </c>
      <c r="D4746" t="s">
        <v>307</v>
      </c>
      <c r="E4746">
        <v>-4.08241352216126</v>
      </c>
      <c r="F4746" s="11">
        <v>4.46787610298116e-5</v>
      </c>
      <c r="G4746">
        <v>31948</v>
      </c>
      <c r="H4746">
        <v>-0.000814012805476442</v>
      </c>
      <c r="I4746" s="2">
        <v>0.000581567859905364</v>
      </c>
      <c r="J4746">
        <v>-0.0370534655823277</v>
      </c>
      <c r="K4746">
        <v>-0.00120483461201273</v>
      </c>
      <c r="L4746">
        <v>-0.000423190998940149</v>
      </c>
    </row>
    <row r="4747" spans="1:12">
      <c r="A4747" s="2">
        <v>2178</v>
      </c>
      <c r="B4747" t="str">
        <f>VLOOKUP(A4747,'Table S1'!A:E,2,FALSE)</f>
        <v>Overall health rating</v>
      </c>
      <c r="C4747" s="26" t="s">
        <v>1842</v>
      </c>
      <c r="D4747" t="s">
        <v>307</v>
      </c>
      <c r="E4747">
        <v>-1.45887965537275</v>
      </c>
      <c r="F4747" s="2">
        <v>0.144608064744024</v>
      </c>
      <c r="G4747">
        <v>31948</v>
      </c>
      <c r="H4747">
        <v>-0.000167752629274949</v>
      </c>
      <c r="I4747" s="11">
        <v>5.41309758025431e-5</v>
      </c>
      <c r="J4747">
        <v>-0.0132413208034091</v>
      </c>
      <c r="K4747">
        <v>-0.000393132130093152</v>
      </c>
      <c r="L4747" s="11">
        <v>5.76268715432534e-5</v>
      </c>
    </row>
    <row r="4748" spans="1:12">
      <c r="A4748" s="2">
        <v>2178</v>
      </c>
      <c r="B4748" t="str">
        <f>VLOOKUP(A4748,'Table S1'!A:E,2,FALSE)</f>
        <v>Overall health rating</v>
      </c>
      <c r="C4748" s="26" t="s">
        <v>1843</v>
      </c>
      <c r="D4748" t="s">
        <v>307</v>
      </c>
      <c r="E4748">
        <v>-1.64952132994581</v>
      </c>
      <c r="F4748" s="2">
        <v>0.0990507081723975</v>
      </c>
      <c r="G4748">
        <v>31948</v>
      </c>
      <c r="H4748">
        <v>-0.000314381248924225</v>
      </c>
      <c r="I4748" s="11">
        <v>6.32536994185264e-5</v>
      </c>
      <c r="J4748">
        <v>-0.0149716537765398</v>
      </c>
      <c r="K4748">
        <v>-0.000687943723745189</v>
      </c>
      <c r="L4748" s="11">
        <v>5.91812258967389e-5</v>
      </c>
    </row>
    <row r="4749" spans="1:12">
      <c r="A4749" s="2">
        <v>2178</v>
      </c>
      <c r="B4749" t="str">
        <f>VLOOKUP(A4749,'Table S1'!A:E,2,FALSE)</f>
        <v>Overall health rating</v>
      </c>
      <c r="C4749" s="26" t="s">
        <v>1844</v>
      </c>
      <c r="D4749" t="s">
        <v>307</v>
      </c>
      <c r="E4749">
        <v>-3.92795298250336</v>
      </c>
      <c r="F4749" s="11">
        <v>8.58519257089432e-5</v>
      </c>
      <c r="G4749">
        <v>31948</v>
      </c>
      <c r="H4749">
        <v>-0.000754345440294932</v>
      </c>
      <c r="I4749" s="2">
        <v>0.000402227972900301</v>
      </c>
      <c r="J4749">
        <v>-0.0356515257104914</v>
      </c>
      <c r="K4749">
        <v>-0.0011307618375439</v>
      </c>
      <c r="L4749">
        <v>-0.000377929043045961</v>
      </c>
    </row>
    <row r="4750" spans="1:12">
      <c r="A4750" s="2">
        <v>2178</v>
      </c>
      <c r="B4750" t="str">
        <f>VLOOKUP(A4750,'Table S1'!A:E,2,FALSE)</f>
        <v>Overall health rating</v>
      </c>
      <c r="C4750" s="26" t="s">
        <v>1845</v>
      </c>
      <c r="D4750" t="s">
        <v>307</v>
      </c>
      <c r="E4750">
        <v>-5.82810510768893</v>
      </c>
      <c r="F4750" s="11">
        <v>5.65980321511008e-9</v>
      </c>
      <c r="G4750">
        <v>31948</v>
      </c>
      <c r="H4750">
        <v>-0.00127735806143869</v>
      </c>
      <c r="I4750" s="2">
        <v>0.000950960610029855</v>
      </c>
      <c r="J4750">
        <v>-0.0528979954739162</v>
      </c>
      <c r="K4750">
        <v>-0.00170694376762885</v>
      </c>
      <c r="L4750">
        <v>-0.000847772355248516</v>
      </c>
    </row>
    <row r="4751" spans="1:12">
      <c r="A4751" s="2">
        <v>2178</v>
      </c>
      <c r="B4751" t="str">
        <f>VLOOKUP(A4751,'Table S1'!A:E,2,FALSE)</f>
        <v>Overall health rating</v>
      </c>
      <c r="C4751" s="26" t="s">
        <v>1846</v>
      </c>
      <c r="D4751" t="s">
        <v>307</v>
      </c>
      <c r="E4751">
        <v>-5.15667924983403</v>
      </c>
      <c r="F4751" s="11">
        <v>2.5286549536846e-7</v>
      </c>
      <c r="G4751">
        <v>31947</v>
      </c>
      <c r="H4751">
        <v>-0.00108235923285274</v>
      </c>
      <c r="I4751" s="2">
        <v>0.000741963224593217</v>
      </c>
      <c r="J4751">
        <v>-0.0468049231144947</v>
      </c>
      <c r="K4751">
        <v>-0.00149376071568802</v>
      </c>
      <c r="L4751">
        <v>-0.000670957750017451</v>
      </c>
    </row>
    <row r="4752" spans="1:12">
      <c r="A4752" s="2">
        <v>2178</v>
      </c>
      <c r="B4752" t="str">
        <f>VLOOKUP(A4752,'Table S1'!A:E,2,FALSE)</f>
        <v>Overall health rating</v>
      </c>
      <c r="C4752" s="26" t="s">
        <v>1847</v>
      </c>
      <c r="D4752" t="s">
        <v>307</v>
      </c>
      <c r="E4752">
        <v>-2.1057252104528</v>
      </c>
      <c r="F4752" s="2">
        <v>0.0352360115022324</v>
      </c>
      <c r="G4752">
        <v>31947</v>
      </c>
      <c r="H4752">
        <v>-0.000383161471914336</v>
      </c>
      <c r="I4752" s="11">
        <v>6.1926074621486e-5</v>
      </c>
      <c r="J4752">
        <v>-0.0191127471383194</v>
      </c>
      <c r="K4752">
        <v>-0.000739813486509047</v>
      </c>
      <c r="L4752" s="11">
        <v>-2.65094573196252e-5</v>
      </c>
    </row>
    <row r="4753" spans="1:12">
      <c r="A4753" s="2">
        <v>2178</v>
      </c>
      <c r="B4753" t="str">
        <f>VLOOKUP(A4753,'Table S1'!A:E,2,FALSE)</f>
        <v>Overall health rating</v>
      </c>
      <c r="C4753" s="26" t="s">
        <v>1848</v>
      </c>
      <c r="D4753" t="s">
        <v>307</v>
      </c>
      <c r="E4753">
        <v>-4.17322139912716</v>
      </c>
      <c r="F4753" s="11">
        <v>3.01116701708313e-5</v>
      </c>
      <c r="G4753">
        <v>31947</v>
      </c>
      <c r="H4753">
        <v>-0.000883158617095519</v>
      </c>
      <c r="I4753" s="2">
        <v>0.00056533137374826</v>
      </c>
      <c r="J4753">
        <v>-0.0378787192963344</v>
      </c>
      <c r="K4753">
        <v>-0.00129795201032006</v>
      </c>
      <c r="L4753">
        <v>-0.000468365223870978</v>
      </c>
    </row>
    <row r="4754" spans="1:12">
      <c r="A4754" s="2">
        <v>2178</v>
      </c>
      <c r="B4754" t="str">
        <f>VLOOKUP(A4754,'Table S1'!A:E,2,FALSE)</f>
        <v>Overall health rating</v>
      </c>
      <c r="C4754" s="26" t="s">
        <v>1849</v>
      </c>
      <c r="D4754" t="s">
        <v>307</v>
      </c>
      <c r="E4754">
        <v>-0.970672629844844</v>
      </c>
      <c r="F4754" s="2">
        <v>0.331718674174467</v>
      </c>
      <c r="G4754">
        <v>31948</v>
      </c>
      <c r="H4754">
        <v>-0.00017272539896953</v>
      </c>
      <c r="I4754">
        <v>-0.000135599439022141</v>
      </c>
      <c r="J4754">
        <v>-0.00881017679527536</v>
      </c>
      <c r="K4754">
        <v>-0.000521502501403265</v>
      </c>
      <c r="L4754" s="2">
        <v>0.000176051703464204</v>
      </c>
    </row>
    <row r="4755" spans="1:12">
      <c r="A4755" s="2">
        <v>2178</v>
      </c>
      <c r="B4755" t="str">
        <f>VLOOKUP(A4755,'Table S1'!A:E,2,FALSE)</f>
        <v>Overall health rating</v>
      </c>
      <c r="C4755" s="26" t="s">
        <v>1685</v>
      </c>
      <c r="D4755" t="s">
        <v>307</v>
      </c>
      <c r="E4755">
        <v>-0.582075437715411</v>
      </c>
      <c r="F4755" s="2">
        <v>0.560519976242821</v>
      </c>
      <c r="G4755">
        <v>31948</v>
      </c>
      <c r="H4755">
        <v>-0.0001015932866824</v>
      </c>
      <c r="I4755" s="11">
        <v>-1.86368691281418e-5</v>
      </c>
      <c r="J4755">
        <v>-0.00528312775778973</v>
      </c>
      <c r="K4755">
        <v>-0.000443691087189286</v>
      </c>
      <c r="L4755" s="2">
        <v>0.000240504513824487</v>
      </c>
    </row>
    <row r="4756" spans="1:12">
      <c r="A4756" s="2">
        <v>2178</v>
      </c>
      <c r="B4756" t="str">
        <f>VLOOKUP(A4756,'Table S1'!A:E,2,FALSE)</f>
        <v>Overall health rating</v>
      </c>
      <c r="C4756" s="26" t="s">
        <v>1850</v>
      </c>
      <c r="D4756" t="s">
        <v>307</v>
      </c>
      <c r="E4756">
        <v>-2.73427487900474</v>
      </c>
      <c r="F4756" s="2">
        <v>0.00625522713815469</v>
      </c>
      <c r="G4756">
        <v>31948</v>
      </c>
      <c r="H4756">
        <v>-0.000470038315431159</v>
      </c>
      <c r="I4756" s="2">
        <v>0.000282109628039969</v>
      </c>
      <c r="J4756">
        <v>-0.0248172703651513</v>
      </c>
      <c r="K4756">
        <v>-0.000806980690999674</v>
      </c>
      <c r="L4756">
        <v>-0.000133095939862645</v>
      </c>
    </row>
    <row r="4757" spans="1:12">
      <c r="A4757" s="2">
        <v>2178</v>
      </c>
      <c r="B4757" t="str">
        <f>VLOOKUP(A4757,'Table S1'!A:E,2,FALSE)</f>
        <v>Overall health rating</v>
      </c>
      <c r="C4757" s="26" t="s">
        <v>1851</v>
      </c>
      <c r="D4757" t="s">
        <v>307</v>
      </c>
      <c r="E4757">
        <v>-1.75827550256918</v>
      </c>
      <c r="F4757" s="2">
        <v>0.0787102178057428</v>
      </c>
      <c r="G4757">
        <v>31948</v>
      </c>
      <c r="H4757">
        <v>-0.000264348598257887</v>
      </c>
      <c r="I4757" s="11">
        <v>-3.63000117701248e-6</v>
      </c>
      <c r="J4757">
        <v>-0.0159587460861157</v>
      </c>
      <c r="K4757">
        <v>-0.000559031292125022</v>
      </c>
      <c r="L4757" s="11">
        <v>3.03340956092485e-5</v>
      </c>
    </row>
    <row r="4758" spans="1:12">
      <c r="A4758" s="2">
        <v>2178</v>
      </c>
      <c r="B4758" t="str">
        <f>VLOOKUP(A4758,'Table S1'!A:E,2,FALSE)</f>
        <v>Overall health rating</v>
      </c>
      <c r="C4758" s="26" t="s">
        <v>1852</v>
      </c>
      <c r="D4758" t="s">
        <v>307</v>
      </c>
      <c r="E4758">
        <v>-1.10184530374309</v>
      </c>
      <c r="F4758" s="2">
        <v>0.270537231588218</v>
      </c>
      <c r="G4758">
        <v>31948</v>
      </c>
      <c r="H4758">
        <v>-0.000173385412829782</v>
      </c>
      <c r="I4758" s="2">
        <v>0.000343718091708203</v>
      </c>
      <c r="J4758">
        <v>-0.0100007475523155</v>
      </c>
      <c r="K4758">
        <v>-0.000481815315376459</v>
      </c>
      <c r="L4758" s="2">
        <v>0.000135044489716894</v>
      </c>
    </row>
    <row r="4759" spans="1:12">
      <c r="A4759" s="2">
        <v>2178</v>
      </c>
      <c r="B4759" t="str">
        <f>VLOOKUP(A4759,'Table S1'!A:E,2,FALSE)</f>
        <v>Overall health rating</v>
      </c>
      <c r="C4759" s="26" t="s">
        <v>1102</v>
      </c>
      <c r="D4759" t="s">
        <v>307</v>
      </c>
      <c r="E4759">
        <v>-2.98584649942152</v>
      </c>
      <c r="F4759" s="2">
        <v>0.00283008829174188</v>
      </c>
      <c r="G4759">
        <v>31948</v>
      </c>
      <c r="H4759">
        <v>-0.000511126949061895</v>
      </c>
      <c r="I4759" s="2">
        <v>0.000285804433507997</v>
      </c>
      <c r="J4759">
        <v>-0.0271006256225257</v>
      </c>
      <c r="K4759">
        <v>-0.000846652692461029</v>
      </c>
      <c r="L4759">
        <v>-0.00017560120566276</v>
      </c>
    </row>
    <row r="4760" spans="1:12">
      <c r="A4760" s="2">
        <v>2178</v>
      </c>
      <c r="B4760" t="str">
        <f>VLOOKUP(A4760,'Table S1'!A:E,2,FALSE)</f>
        <v>Overall health rating</v>
      </c>
      <c r="C4760" s="26" t="s">
        <v>392</v>
      </c>
      <c r="D4760" t="s">
        <v>307</v>
      </c>
      <c r="E4760">
        <v>-1.09614521439453</v>
      </c>
      <c r="F4760" s="2">
        <v>0.27302349308776</v>
      </c>
      <c r="G4760">
        <v>31948</v>
      </c>
      <c r="H4760">
        <v>-0.000184133076768378</v>
      </c>
      <c r="I4760" s="11">
        <v>4.19348665137502e-6</v>
      </c>
      <c r="J4760">
        <v>-0.00994901147429539</v>
      </c>
      <c r="K4760">
        <v>-0.000513384956210453</v>
      </c>
      <c r="L4760" s="2">
        <v>0.000145118802673697</v>
      </c>
    </row>
    <row r="4761" spans="1:12">
      <c r="A4761" s="2">
        <v>2178</v>
      </c>
      <c r="B4761" t="str">
        <f>VLOOKUP(A4761,'Table S1'!A:E,2,FALSE)</f>
        <v>Overall health rating</v>
      </c>
      <c r="C4761" s="26" t="s">
        <v>393</v>
      </c>
      <c r="D4761" t="s">
        <v>307</v>
      </c>
      <c r="E4761">
        <v>-1.39326063240225</v>
      </c>
      <c r="F4761" s="2">
        <v>0.16355068379611</v>
      </c>
      <c r="G4761">
        <v>31948</v>
      </c>
      <c r="H4761">
        <v>-0.000220741928834035</v>
      </c>
      <c r="I4761" s="11">
        <v>8.56874814498764e-6</v>
      </c>
      <c r="J4761">
        <v>-0.0126457387547057</v>
      </c>
      <c r="K4761">
        <v>-0.000531281544999682</v>
      </c>
      <c r="L4761" s="11">
        <v>8.97976873316121e-5</v>
      </c>
    </row>
    <row r="4762" spans="1:12">
      <c r="A4762" s="2">
        <v>2178</v>
      </c>
      <c r="B4762" t="str">
        <f>VLOOKUP(A4762,'Table S1'!A:E,2,FALSE)</f>
        <v>Overall health rating</v>
      </c>
      <c r="C4762" s="26" t="s">
        <v>394</v>
      </c>
      <c r="D4762" t="s">
        <v>307</v>
      </c>
      <c r="E4762">
        <v>-4.12569564293877</v>
      </c>
      <c r="F4762" s="11">
        <v>3.70551172193852e-5</v>
      </c>
      <c r="G4762">
        <v>31948</v>
      </c>
      <c r="H4762">
        <v>-0.000789602881863194</v>
      </c>
      <c r="I4762" s="2">
        <v>0.000481896948637029</v>
      </c>
      <c r="J4762">
        <v>-0.0374463098064255</v>
      </c>
      <c r="K4762">
        <v>-0.00116472794632484</v>
      </c>
      <c r="L4762">
        <v>-0.000414477817401545</v>
      </c>
    </row>
    <row r="4763" spans="1:12">
      <c r="A4763" s="2">
        <v>2178</v>
      </c>
      <c r="B4763" t="str">
        <f>VLOOKUP(A4763,'Table S1'!A:E,2,FALSE)</f>
        <v>Overall health rating</v>
      </c>
      <c r="C4763" s="26" t="s">
        <v>395</v>
      </c>
      <c r="D4763" t="s">
        <v>307</v>
      </c>
      <c r="E4763">
        <v>-0.966127769918449</v>
      </c>
      <c r="F4763" s="2">
        <v>0.333987563455217</v>
      </c>
      <c r="G4763">
        <v>31948</v>
      </c>
      <c r="H4763">
        <v>-0.000182190916187976</v>
      </c>
      <c r="I4763" s="2">
        <v>0.000381064043911513</v>
      </c>
      <c r="J4763">
        <v>-0.00876892599842565</v>
      </c>
      <c r="K4763">
        <v>-0.000551811968486642</v>
      </c>
      <c r="L4763" s="2">
        <v>0.00018743013611069</v>
      </c>
    </row>
    <row r="4764" spans="1:12">
      <c r="A4764" s="2">
        <v>2178</v>
      </c>
      <c r="B4764" t="str">
        <f>VLOOKUP(A4764,'Table S1'!A:E,2,FALSE)</f>
        <v>Overall health rating</v>
      </c>
      <c r="C4764" s="26" t="s">
        <v>1853</v>
      </c>
      <c r="D4764" t="s">
        <v>307</v>
      </c>
      <c r="E4764">
        <v>-1.96545508222062</v>
      </c>
      <c r="F4764" s="2">
        <v>0.0493702386381531</v>
      </c>
      <c r="G4764">
        <v>31948</v>
      </c>
      <c r="H4764">
        <v>-0.000382880528961919</v>
      </c>
      <c r="I4764" s="11">
        <v>3.49927116021073e-5</v>
      </c>
      <c r="J4764">
        <v>-0.0178391830830792</v>
      </c>
      <c r="K4764">
        <v>-0.000764705830114018</v>
      </c>
      <c r="L4764" s="11">
        <v>-1.05522780981872e-6</v>
      </c>
    </row>
    <row r="4765" spans="1:12">
      <c r="A4765" s="2">
        <v>2178</v>
      </c>
      <c r="B4765" t="str">
        <f>VLOOKUP(A4765,'Table S1'!A:E,2,FALSE)</f>
        <v>Overall health rating</v>
      </c>
      <c r="C4765" s="26" t="s">
        <v>743</v>
      </c>
      <c r="D4765" t="s">
        <v>307</v>
      </c>
      <c r="E4765">
        <v>-0.879267012157603</v>
      </c>
      <c r="F4765" s="2">
        <v>0.379263130797336</v>
      </c>
      <c r="G4765">
        <v>31948</v>
      </c>
      <c r="H4765">
        <v>-0.000172546185585561</v>
      </c>
      <c r="I4765">
        <v>-0.000125794168716827</v>
      </c>
      <c r="J4765">
        <v>-0.00798054626161679</v>
      </c>
      <c r="K4765">
        <v>-0.000557181475533684</v>
      </c>
      <c r="L4765" s="2">
        <v>0.000212089104362562</v>
      </c>
    </row>
    <row r="4766" spans="1:12">
      <c r="A4766" s="2">
        <v>2178</v>
      </c>
      <c r="B4766" t="str">
        <f>VLOOKUP(A4766,'Table S1'!A:E,2,FALSE)</f>
        <v>Overall health rating</v>
      </c>
      <c r="C4766" s="26" t="s">
        <v>1854</v>
      </c>
      <c r="D4766" t="s">
        <v>307</v>
      </c>
      <c r="E4766">
        <v>-1.96970549993535</v>
      </c>
      <c r="F4766" s="2">
        <v>0.0488807574102964</v>
      </c>
      <c r="G4766">
        <v>31948</v>
      </c>
      <c r="H4766">
        <v>-0.000380892519642075</v>
      </c>
      <c r="I4766" s="11">
        <v>8.79245478442364e-5</v>
      </c>
      <c r="J4766">
        <v>-0.0178777614156387</v>
      </c>
      <c r="K4766">
        <v>-0.000759915629646629</v>
      </c>
      <c r="L4766" s="11">
        <v>-1.86940963752111e-6</v>
      </c>
    </row>
    <row r="4767" spans="1:12">
      <c r="A4767" s="2">
        <v>2178</v>
      </c>
      <c r="B4767" t="str">
        <f>VLOOKUP(A4767,'Table S1'!A:E,2,FALSE)</f>
        <v>Overall health rating</v>
      </c>
      <c r="C4767" s="26" t="s">
        <v>1855</v>
      </c>
      <c r="D4767" t="s">
        <v>307</v>
      </c>
      <c r="E4767">
        <v>-1.80237298003297</v>
      </c>
      <c r="F4767" s="2">
        <v>0.0714961646411723</v>
      </c>
      <c r="G4767">
        <v>31948</v>
      </c>
      <c r="H4767">
        <v>-0.000342327392926548</v>
      </c>
      <c r="I4767" s="2">
        <v>0.000172851152891914</v>
      </c>
      <c r="J4767">
        <v>-0.0163589907831809</v>
      </c>
      <c r="K4767">
        <v>-0.000714600384512184</v>
      </c>
      <c r="L4767" s="11">
        <v>2.99455986590878e-5</v>
      </c>
    </row>
    <row r="4768" spans="1:12">
      <c r="A4768" s="2">
        <v>2178</v>
      </c>
      <c r="B4768" t="str">
        <f>VLOOKUP(A4768,'Table S1'!A:E,2,FALSE)</f>
        <v>Overall health rating</v>
      </c>
      <c r="C4768" s="26" t="s">
        <v>1856</v>
      </c>
      <c r="D4768" t="s">
        <v>307</v>
      </c>
      <c r="E4768">
        <v>-3.31212856179415</v>
      </c>
      <c r="F4768" s="2">
        <v>0.00092691706518528</v>
      </c>
      <c r="G4768">
        <v>31947</v>
      </c>
      <c r="H4768">
        <v>-0.000629487538597377</v>
      </c>
      <c r="I4768" s="2">
        <v>0.000578696486680426</v>
      </c>
      <c r="J4768">
        <v>-0.0300621460875927</v>
      </c>
      <c r="K4768">
        <v>-0.00100200316611832</v>
      </c>
      <c r="L4768">
        <v>-0.000256971911076437</v>
      </c>
    </row>
    <row r="4769" spans="1:12">
      <c r="A4769" s="2">
        <v>2178</v>
      </c>
      <c r="B4769" t="str">
        <f>VLOOKUP(A4769,'Table S1'!A:E,2,FALSE)</f>
        <v>Overall health rating</v>
      </c>
      <c r="C4769" s="26" t="s">
        <v>1857</v>
      </c>
      <c r="D4769" t="s">
        <v>307</v>
      </c>
      <c r="E4769">
        <v>-4.16119094668685</v>
      </c>
      <c r="F4769" s="11">
        <v>3.17419927697949e-5</v>
      </c>
      <c r="G4769">
        <v>31948</v>
      </c>
      <c r="H4769">
        <v>-0.000859918802922234</v>
      </c>
      <c r="I4769" s="2">
        <v>0.000782544381359079</v>
      </c>
      <c r="J4769">
        <v>-0.0377684780553361</v>
      </c>
      <c r="K4769">
        <v>-0.0012649648005366</v>
      </c>
      <c r="L4769">
        <v>-0.000454872805307865</v>
      </c>
    </row>
    <row r="4770" spans="1:12">
      <c r="A4770" s="2">
        <v>2178</v>
      </c>
      <c r="B4770" t="str">
        <f>VLOOKUP(A4770,'Table S1'!A:E,2,FALSE)</f>
        <v>Overall health rating</v>
      </c>
      <c r="C4770" s="26" t="s">
        <v>1858</v>
      </c>
      <c r="D4770" t="s">
        <v>307</v>
      </c>
      <c r="E4770">
        <v>-3.1057863483438</v>
      </c>
      <c r="F4770" s="2">
        <v>0.00189939857284831</v>
      </c>
      <c r="G4770">
        <v>31948</v>
      </c>
      <c r="H4770">
        <v>-0.000563330670291447</v>
      </c>
      <c r="I4770" s="2">
        <v>0.000145403407260674</v>
      </c>
      <c r="J4770">
        <v>-0.0281892431865883</v>
      </c>
      <c r="K4770">
        <v>-0.000918844389687674</v>
      </c>
      <c r="L4770">
        <v>-0.000207816950895219</v>
      </c>
    </row>
    <row r="4771" spans="1:12">
      <c r="A4771" s="2">
        <v>2178</v>
      </c>
      <c r="B4771" t="str">
        <f>VLOOKUP(A4771,'Table S1'!A:E,2,FALSE)</f>
        <v>Overall health rating</v>
      </c>
      <c r="C4771" s="26" t="s">
        <v>1859</v>
      </c>
      <c r="D4771" t="s">
        <v>307</v>
      </c>
      <c r="E4771">
        <v>-4.07811861444069</v>
      </c>
      <c r="F4771" s="11">
        <v>4.55115460941498e-5</v>
      </c>
      <c r="G4771">
        <v>31948</v>
      </c>
      <c r="H4771">
        <v>-0.000733127175956312</v>
      </c>
      <c r="I4771" s="2">
        <v>0.000442195166361515</v>
      </c>
      <c r="J4771">
        <v>-0.0370144834423413</v>
      </c>
      <c r="K4771">
        <v>-0.00108548507345056</v>
      </c>
      <c r="L4771">
        <v>-0.000380769278462059</v>
      </c>
    </row>
    <row r="4772" spans="1:12">
      <c r="A4772" s="2">
        <v>2178</v>
      </c>
      <c r="B4772" t="str">
        <f>VLOOKUP(A4772,'Table S1'!A:E,2,FALSE)</f>
        <v>Overall health rating</v>
      </c>
      <c r="C4772" s="26" t="s">
        <v>1860</v>
      </c>
      <c r="D4772" t="s">
        <v>307</v>
      </c>
      <c r="E4772">
        <v>-1.48120732168445</v>
      </c>
      <c r="F4772" s="2">
        <v>0.138561197766602</v>
      </c>
      <c r="G4772">
        <v>31948</v>
      </c>
      <c r="H4772">
        <v>-0.000214165344918027</v>
      </c>
      <c r="I4772" s="2">
        <v>0.000172809366442057</v>
      </c>
      <c r="J4772">
        <v>-0.0134439747998069</v>
      </c>
      <c r="K4772">
        <v>-0.000497564069651636</v>
      </c>
      <c r="L4772" s="11">
        <v>6.9233379815582e-5</v>
      </c>
    </row>
    <row r="4773" spans="1:12">
      <c r="A4773" s="2">
        <v>2178</v>
      </c>
      <c r="B4773" t="str">
        <f>VLOOKUP(A4773,'Table S1'!A:E,2,FALSE)</f>
        <v>Overall health rating</v>
      </c>
      <c r="C4773" s="26" t="s">
        <v>1861</v>
      </c>
      <c r="D4773" t="s">
        <v>307</v>
      </c>
      <c r="E4773">
        <v>-0.210734693974203</v>
      </c>
      <c r="F4773" s="2">
        <v>0.833095644603724</v>
      </c>
      <c r="G4773">
        <v>31948</v>
      </c>
      <c r="H4773" s="11">
        <v>-2.652904757928e-5</v>
      </c>
      <c r="I4773" s="11">
        <v>3.06004996598412e-5</v>
      </c>
      <c r="J4773">
        <v>-0.00191270450379109</v>
      </c>
      <c r="K4773">
        <v>-0.000273275071140316</v>
      </c>
      <c r="L4773" s="2">
        <v>0.000220216975981756</v>
      </c>
    </row>
    <row r="4774" spans="1:12">
      <c r="A4774" s="2">
        <v>2178</v>
      </c>
      <c r="B4774" t="str">
        <f>VLOOKUP(A4774,'Table S1'!A:E,2,FALSE)</f>
        <v>Overall health rating</v>
      </c>
      <c r="C4774" s="26" t="s">
        <v>406</v>
      </c>
      <c r="D4774" t="s">
        <v>307</v>
      </c>
      <c r="E4774">
        <v>-2.9382263781857</v>
      </c>
      <c r="F4774" s="2">
        <v>0.00330331780345031</v>
      </c>
      <c r="G4774">
        <v>31948</v>
      </c>
      <c r="H4774">
        <v>-0.00051762106960828</v>
      </c>
      <c r="I4774" s="2">
        <v>0.000514675907457494</v>
      </c>
      <c r="J4774">
        <v>-0.0266684081331266</v>
      </c>
      <c r="K4774">
        <v>-0.000862916823040336</v>
      </c>
      <c r="L4774">
        <v>-0.000172325316176224</v>
      </c>
    </row>
    <row r="4775" spans="1:12">
      <c r="A4775" s="2">
        <v>2178</v>
      </c>
      <c r="B4775" t="str">
        <f>VLOOKUP(A4775,'Table S1'!A:E,2,FALSE)</f>
        <v>Overall health rating</v>
      </c>
      <c r="C4775" s="26" t="s">
        <v>1862</v>
      </c>
      <c r="D4775" t="s">
        <v>307</v>
      </c>
      <c r="E4775">
        <v>-1.63897003347333</v>
      </c>
      <c r="F4775" s="2">
        <v>0.101229347273954</v>
      </c>
      <c r="G4775">
        <v>31948</v>
      </c>
      <c r="H4775">
        <v>-0.000210396566242337</v>
      </c>
      <c r="I4775" s="2">
        <v>0.000143806618006693</v>
      </c>
      <c r="J4775">
        <v>-0.0148758863834107</v>
      </c>
      <c r="K4775">
        <v>-0.00046200904681322</v>
      </c>
      <c r="L4775" s="11">
        <v>4.12159143285456e-5</v>
      </c>
    </row>
    <row r="4776" spans="1:12">
      <c r="A4776" s="2">
        <v>2178</v>
      </c>
      <c r="B4776" t="str">
        <f>VLOOKUP(A4776,'Table S1'!A:E,2,FALSE)</f>
        <v>Overall health rating</v>
      </c>
      <c r="C4776" s="26" t="s">
        <v>408</v>
      </c>
      <c r="D4776" t="s">
        <v>307</v>
      </c>
      <c r="E4776">
        <v>-0.75404530128269</v>
      </c>
      <c r="F4776" s="2">
        <v>0.450827578106062</v>
      </c>
      <c r="G4776">
        <v>31946</v>
      </c>
      <c r="H4776">
        <v>-0.000118873510101024</v>
      </c>
      <c r="I4776" s="11">
        <v>-5.97773464501571e-5</v>
      </c>
      <c r="J4776">
        <v>-0.00684450267962264</v>
      </c>
      <c r="K4776">
        <v>-0.000427869038418803</v>
      </c>
      <c r="L4776" s="2">
        <v>0.000190122018216755</v>
      </c>
    </row>
    <row r="4777" spans="1:12">
      <c r="A4777" s="2">
        <v>2178</v>
      </c>
      <c r="B4777" t="str">
        <f>VLOOKUP(A4777,'Table S1'!A:E,2,FALSE)</f>
        <v>Overall health rating</v>
      </c>
      <c r="C4777" s="26" t="s">
        <v>1304</v>
      </c>
      <c r="D4777" t="s">
        <v>307</v>
      </c>
      <c r="E4777">
        <v>-1.63699447739023</v>
      </c>
      <c r="F4777" s="2">
        <v>0.101641472684634</v>
      </c>
      <c r="G4777">
        <v>31948</v>
      </c>
      <c r="H4777">
        <v>-0.000279634670581073</v>
      </c>
      <c r="I4777" s="11">
        <v>-4.4364054827186e-5</v>
      </c>
      <c r="J4777">
        <v>-0.0148579555199806</v>
      </c>
      <c r="K4777">
        <v>-0.000614452323018364</v>
      </c>
      <c r="L4777" s="11">
        <v>5.5182981856218e-5</v>
      </c>
    </row>
    <row r="4778" spans="1:12">
      <c r="A4778" s="2">
        <v>2178</v>
      </c>
      <c r="B4778" t="str">
        <f>VLOOKUP(A4778,'Table S1'!A:E,2,FALSE)</f>
        <v>Overall health rating</v>
      </c>
      <c r="C4778" s="26" t="s">
        <v>1863</v>
      </c>
      <c r="D4778" t="s">
        <v>307</v>
      </c>
      <c r="E4778">
        <v>-2.10308286212089</v>
      </c>
      <c r="F4778" s="2">
        <v>0.0354663269908962</v>
      </c>
      <c r="G4778">
        <v>31948</v>
      </c>
      <c r="H4778">
        <v>-0.000383677790420512</v>
      </c>
      <c r="I4778" s="2">
        <v>0.000296501967117388</v>
      </c>
      <c r="J4778">
        <v>-0.0190883427230872</v>
      </c>
      <c r="K4778">
        <v>-0.000741259108380897</v>
      </c>
      <c r="L4778" s="11">
        <v>-2.60964724601269e-5</v>
      </c>
    </row>
    <row r="4779" spans="1:12">
      <c r="A4779" s="2">
        <v>2178</v>
      </c>
      <c r="B4779" t="str">
        <f>VLOOKUP(A4779,'Table S1'!A:E,2,FALSE)</f>
        <v>Overall health rating</v>
      </c>
      <c r="C4779" s="26" t="s">
        <v>1864</v>
      </c>
      <c r="D4779" t="s">
        <v>307</v>
      </c>
      <c r="E4779">
        <v>-2.36810677942768</v>
      </c>
      <c r="F4779" s="2">
        <v>0.0178852929489012</v>
      </c>
      <c r="G4779">
        <v>31948</v>
      </c>
      <c r="H4779">
        <v>-0.000437654292668556</v>
      </c>
      <c r="I4779" s="11">
        <v>1.61296867486001e-5</v>
      </c>
      <c r="J4779">
        <v>-0.0214937959054052</v>
      </c>
      <c r="K4779">
        <v>-0.000799892667058912</v>
      </c>
      <c r="L4779" s="11">
        <v>-7.54159182782007e-5</v>
      </c>
    </row>
    <row r="4780" spans="1:12">
      <c r="A4780" s="2">
        <v>2178</v>
      </c>
      <c r="B4780" t="str">
        <f>VLOOKUP(A4780,'Table S1'!A:E,2,FALSE)</f>
        <v>Overall health rating</v>
      </c>
      <c r="C4780" s="26" t="s">
        <v>1111</v>
      </c>
      <c r="D4780" t="s">
        <v>307</v>
      </c>
      <c r="E4780">
        <v>-2.55689473615333</v>
      </c>
      <c r="F4780" s="2">
        <v>0.0105656961830772</v>
      </c>
      <c r="G4780">
        <v>31948</v>
      </c>
      <c r="H4780">
        <v>-0.000458656775058959</v>
      </c>
      <c r="I4780" s="2">
        <v>0.000135331569079504</v>
      </c>
      <c r="J4780">
        <v>-0.0232073038631166</v>
      </c>
      <c r="K4780">
        <v>-0.000810249199299924</v>
      </c>
      <c r="L4780">
        <v>-0.000107064350817993</v>
      </c>
    </row>
    <row r="4781" spans="1:12">
      <c r="A4781" s="2">
        <v>2178</v>
      </c>
      <c r="B4781" t="str">
        <f>VLOOKUP(A4781,'Table S1'!A:E,2,FALSE)</f>
        <v>Overall health rating</v>
      </c>
      <c r="C4781" s="26" t="s">
        <v>1865</v>
      </c>
      <c r="D4781" t="s">
        <v>307</v>
      </c>
      <c r="E4781">
        <v>-1.8056941844778</v>
      </c>
      <c r="F4781" s="2">
        <v>0.0709755302750964</v>
      </c>
      <c r="G4781">
        <v>31948</v>
      </c>
      <c r="H4781">
        <v>-0.000306743242032274</v>
      </c>
      <c r="I4781">
        <v>-0.000127729556318443</v>
      </c>
      <c r="J4781">
        <v>-0.0163891352391309</v>
      </c>
      <c r="K4781">
        <v>-0.00063970576129838</v>
      </c>
      <c r="L4781" s="11">
        <v>2.62192772338323e-5</v>
      </c>
    </row>
    <row r="4782" spans="1:12">
      <c r="A4782" s="2">
        <v>2178</v>
      </c>
      <c r="B4782" t="str">
        <f>VLOOKUP(A4782,'Table S1'!A:E,2,FALSE)</f>
        <v>Overall health rating</v>
      </c>
      <c r="C4782" s="26" t="s">
        <v>1866</v>
      </c>
      <c r="D4782" t="s">
        <v>307</v>
      </c>
      <c r="E4782">
        <v>-3.12707721523974</v>
      </c>
      <c r="F4782" s="2">
        <v>0.00176711985111783</v>
      </c>
      <c r="G4782">
        <v>31948</v>
      </c>
      <c r="H4782">
        <v>-0.000492548425880211</v>
      </c>
      <c r="I4782" s="11">
        <v>-3.11736900501044e-6</v>
      </c>
      <c r="J4782">
        <v>-0.0283824868155015</v>
      </c>
      <c r="K4782">
        <v>-0.000801275612335194</v>
      </c>
      <c r="L4782">
        <v>-0.000183821239425228</v>
      </c>
    </row>
    <row r="4783" spans="1:12">
      <c r="A4783" s="2">
        <v>2178</v>
      </c>
      <c r="B4783" t="str">
        <f>VLOOKUP(A4783,'Table S1'!A:E,2,FALSE)</f>
        <v>Overall health rating</v>
      </c>
      <c r="C4783" s="26" t="s">
        <v>1867</v>
      </c>
      <c r="D4783" t="s">
        <v>307</v>
      </c>
      <c r="E4783">
        <v>-4.92218538579033</v>
      </c>
      <c r="F4783" s="11">
        <v>8.60089893912556e-7</v>
      </c>
      <c r="G4783">
        <v>31948</v>
      </c>
      <c r="H4783">
        <v>-0.000773071285550966</v>
      </c>
      <c r="I4783" s="2">
        <v>0.000539884128343947</v>
      </c>
      <c r="J4783">
        <v>-0.0446755395532943</v>
      </c>
      <c r="K4783">
        <v>-0.00108091204413287</v>
      </c>
      <c r="L4783">
        <v>-0.000465230526969061</v>
      </c>
    </row>
    <row r="4784" spans="1:12">
      <c r="A4784" s="2">
        <v>2178</v>
      </c>
      <c r="B4784" t="str">
        <f>VLOOKUP(A4784,'Table S1'!A:E,2,FALSE)</f>
        <v>Overall health rating</v>
      </c>
      <c r="C4784" s="26" t="s">
        <v>1850</v>
      </c>
      <c r="D4784" t="s">
        <v>307</v>
      </c>
      <c r="E4784">
        <v>-0.0216525624224003</v>
      </c>
      <c r="F4784" s="2">
        <v>0.982725239814893</v>
      </c>
      <c r="G4784">
        <v>31948</v>
      </c>
      <c r="H4784" s="11">
        <v>-2.82151450358279e-6</v>
      </c>
      <c r="I4784" s="11">
        <v>6.01724472673596e-5</v>
      </c>
      <c r="J4784">
        <v>-0.000196526508677364</v>
      </c>
      <c r="K4784">
        <v>-0.000258231300095101</v>
      </c>
      <c r="L4784" s="2">
        <v>0.000252588271087936</v>
      </c>
    </row>
    <row r="4785" spans="1:12">
      <c r="A4785" s="2">
        <v>2178</v>
      </c>
      <c r="B4785" t="str">
        <f>VLOOKUP(A4785,'Table S1'!A:E,2,FALSE)</f>
        <v>Overall health rating</v>
      </c>
      <c r="C4785" s="26" t="s">
        <v>417</v>
      </c>
      <c r="D4785" t="s">
        <v>307</v>
      </c>
      <c r="E4785">
        <v>-2.31545585150742</v>
      </c>
      <c r="F4785" s="2">
        <v>0.020594299466995</v>
      </c>
      <c r="G4785">
        <v>31948</v>
      </c>
      <c r="H4785">
        <v>-0.000368102047582254</v>
      </c>
      <c r="I4785" s="11">
        <v>-1.16149556804636e-5</v>
      </c>
      <c r="J4785">
        <v>-0.0210159169901556</v>
      </c>
      <c r="K4785">
        <v>-0.000679701203983999</v>
      </c>
      <c r="L4785" s="11">
        <v>-5.65028911805092e-5</v>
      </c>
    </row>
    <row r="4786" spans="1:12">
      <c r="A4786" s="2">
        <v>2178</v>
      </c>
      <c r="B4786" t="str">
        <f>VLOOKUP(A4786,'Table S1'!A:E,2,FALSE)</f>
        <v>Overall health rating</v>
      </c>
      <c r="C4786" s="26" t="s">
        <v>418</v>
      </c>
      <c r="D4786" t="s">
        <v>307</v>
      </c>
      <c r="E4786">
        <v>-3.05346550491872</v>
      </c>
      <c r="F4786" s="2">
        <v>0.00226400745516478</v>
      </c>
      <c r="G4786">
        <v>31948</v>
      </c>
      <c r="H4786">
        <v>-0.000474508357494858</v>
      </c>
      <c r="I4786" s="2">
        <v>0.000180095037082403</v>
      </c>
      <c r="J4786">
        <v>-0.0277143602379195</v>
      </c>
      <c r="K4786">
        <v>-0.00077909818340797</v>
      </c>
      <c r="L4786">
        <v>-0.000169918531581747</v>
      </c>
    </row>
    <row r="4787" spans="1:12">
      <c r="A4787" s="2">
        <v>2178</v>
      </c>
      <c r="B4787" t="str">
        <f>VLOOKUP(A4787,'Table S1'!A:E,2,FALSE)</f>
        <v>Overall health rating</v>
      </c>
      <c r="C4787" s="26" t="s">
        <v>1868</v>
      </c>
      <c r="D4787" t="s">
        <v>307</v>
      </c>
      <c r="E4787">
        <v>-3.27961802056987</v>
      </c>
      <c r="F4787" s="2">
        <v>0.00104058905808002</v>
      </c>
      <c r="G4787">
        <v>31948</v>
      </c>
      <c r="H4787">
        <v>-0.000485936034677799</v>
      </c>
      <c r="I4787" s="11">
        <v>6.48736394228896e-5</v>
      </c>
      <c r="J4787">
        <v>-0.0297670024824024</v>
      </c>
      <c r="K4787">
        <v>-0.000776351932166627</v>
      </c>
      <c r="L4787">
        <v>-0.000195520137188972</v>
      </c>
    </row>
    <row r="4788" spans="1:12">
      <c r="A4788" s="2">
        <v>2178</v>
      </c>
      <c r="B4788" t="str">
        <f>VLOOKUP(A4788,'Table S1'!A:E,2,FALSE)</f>
        <v>Overall health rating</v>
      </c>
      <c r="C4788" s="26" t="s">
        <v>1869</v>
      </c>
      <c r="D4788" t="s">
        <v>307</v>
      </c>
      <c r="E4788">
        <v>-2.51818538892969</v>
      </c>
      <c r="F4788" s="2">
        <v>0.0118009669785589</v>
      </c>
      <c r="G4788">
        <v>31948</v>
      </c>
      <c r="H4788">
        <v>-0.000352400286133032</v>
      </c>
      <c r="I4788" s="2">
        <v>0.000287770307828705</v>
      </c>
      <c r="J4788">
        <v>-0.0228559637900742</v>
      </c>
      <c r="K4788">
        <v>-0.000626692258500588</v>
      </c>
      <c r="L4788" s="11">
        <v>-7.81083137654768e-5</v>
      </c>
    </row>
    <row r="4789" spans="1:12">
      <c r="A4789" s="2">
        <v>2178</v>
      </c>
      <c r="B4789" t="str">
        <f>VLOOKUP(A4789,'Table S1'!A:E,2,FALSE)</f>
        <v>Overall health rating</v>
      </c>
      <c r="C4789" s="26" t="s">
        <v>1710</v>
      </c>
      <c r="D4789" t="s">
        <v>307</v>
      </c>
      <c r="E4789">
        <v>-3.42234087637005</v>
      </c>
      <c r="F4789" s="2">
        <v>0.000621622001115917</v>
      </c>
      <c r="G4789">
        <v>31948</v>
      </c>
      <c r="H4789">
        <v>-0.000531388572937607</v>
      </c>
      <c r="I4789" s="2">
        <v>0.000183265323367675</v>
      </c>
      <c r="J4789">
        <v>-0.0310624068789673</v>
      </c>
      <c r="K4789">
        <v>-0.000835724687208313</v>
      </c>
      <c r="L4789">
        <v>-0.0002270524586669</v>
      </c>
    </row>
    <row r="4790" spans="1:12">
      <c r="A4790" s="2">
        <v>2178</v>
      </c>
      <c r="B4790" t="str">
        <f>VLOOKUP(A4790,'Table S1'!A:E,2,FALSE)</f>
        <v>Overall health rating</v>
      </c>
      <c r="C4790" s="26" t="s">
        <v>422</v>
      </c>
      <c r="D4790" t="s">
        <v>307</v>
      </c>
      <c r="E4790">
        <v>-3.25693210819778</v>
      </c>
      <c r="F4790" s="2">
        <v>0.00112740777696333</v>
      </c>
      <c r="G4790">
        <v>31948</v>
      </c>
      <c r="H4790">
        <v>-0.000510723148031811</v>
      </c>
      <c r="I4790" s="2">
        <v>0.000239479250865942</v>
      </c>
      <c r="J4790">
        <v>-0.0296083552123387</v>
      </c>
      <c r="K4790">
        <v>-0.000818078925701714</v>
      </c>
      <c r="L4790">
        <v>-0.000203367370361907</v>
      </c>
    </row>
    <row r="4791" spans="1:12">
      <c r="A4791" s="2">
        <v>2178</v>
      </c>
      <c r="B4791" t="str">
        <f>VLOOKUP(A4791,'Table S1'!A:E,2,FALSE)</f>
        <v>Overall health rating</v>
      </c>
      <c r="C4791" s="26" t="s">
        <v>423</v>
      </c>
      <c r="D4791" t="s">
        <v>307</v>
      </c>
      <c r="E4791">
        <v>-1.53369020279597</v>
      </c>
      <c r="F4791" s="2">
        <v>0.125115787250181</v>
      </c>
      <c r="G4791">
        <v>31948</v>
      </c>
      <c r="H4791">
        <v>-0.000204947212957025</v>
      </c>
      <c r="I4791" s="2">
        <v>0.000142090169048189</v>
      </c>
      <c r="J4791">
        <v>-0.0139203284612795</v>
      </c>
      <c r="K4791">
        <v>-0.000466867367458169</v>
      </c>
      <c r="L4791" s="11">
        <v>5.69729415441204e-5</v>
      </c>
    </row>
    <row r="4792" spans="1:12">
      <c r="A4792" s="2">
        <v>2178</v>
      </c>
      <c r="B4792" t="str">
        <f>VLOOKUP(A4792,'Table S1'!A:E,2,FALSE)</f>
        <v>Overall health rating</v>
      </c>
      <c r="C4792" s="26" t="s">
        <v>424</v>
      </c>
      <c r="D4792" t="s">
        <v>307</v>
      </c>
      <c r="E4792">
        <v>-1.19767758048336</v>
      </c>
      <c r="F4792" s="2">
        <v>0.231051446221691</v>
      </c>
      <c r="G4792">
        <v>31948</v>
      </c>
      <c r="H4792">
        <v>-0.000168700748154011</v>
      </c>
      <c r="I4792" s="11">
        <v>8.14273783937853e-5</v>
      </c>
      <c r="J4792">
        <v>-0.0108705560488325</v>
      </c>
      <c r="K4792">
        <v>-0.000444784999149751</v>
      </c>
      <c r="L4792" s="2">
        <v>0.000107383502841729</v>
      </c>
    </row>
    <row r="4793" spans="1:12">
      <c r="A4793" s="2">
        <v>2178</v>
      </c>
      <c r="B4793" t="str">
        <f>VLOOKUP(A4793,'Table S1'!A:E,2,FALSE)</f>
        <v>Overall health rating</v>
      </c>
      <c r="C4793" s="26" t="s">
        <v>425</v>
      </c>
      <c r="D4793" t="s">
        <v>307</v>
      </c>
      <c r="E4793">
        <v>-2.82267940986365</v>
      </c>
      <c r="F4793" s="2">
        <v>0.00476535920425378</v>
      </c>
      <c r="G4793">
        <v>31948</v>
      </c>
      <c r="H4793">
        <v>-0.000374678777941101</v>
      </c>
      <c r="I4793" s="2">
        <v>0.000153913158451501</v>
      </c>
      <c r="J4793">
        <v>-0.0256196619464354</v>
      </c>
      <c r="K4793">
        <v>-0.000634851693949894</v>
      </c>
      <c r="L4793">
        <v>-0.000114505861932308</v>
      </c>
    </row>
    <row r="4794" spans="1:12">
      <c r="A4794" s="2">
        <v>2178</v>
      </c>
      <c r="B4794" t="str">
        <f>VLOOKUP(A4794,'Table S1'!A:E,2,FALSE)</f>
        <v>Overall health rating</v>
      </c>
      <c r="C4794" s="26" t="s">
        <v>426</v>
      </c>
      <c r="D4794" t="s">
        <v>307</v>
      </c>
      <c r="E4794">
        <v>-2.14416029320121</v>
      </c>
      <c r="F4794" s="2">
        <v>0.0320275681332489</v>
      </c>
      <c r="G4794">
        <v>31948</v>
      </c>
      <c r="H4794">
        <v>-0.000337491346927962</v>
      </c>
      <c r="I4794" s="11">
        <v>4.62943380624981e-5</v>
      </c>
      <c r="J4794">
        <v>-0.0194611763839799</v>
      </c>
      <c r="K4794">
        <v>-0.000646001838532939</v>
      </c>
      <c r="L4794" s="11">
        <v>-2.89808553229845e-5</v>
      </c>
    </row>
    <row r="4795" spans="1:12">
      <c r="A4795" s="2">
        <v>2178</v>
      </c>
      <c r="B4795" t="str">
        <f>VLOOKUP(A4795,'Table S1'!A:E,2,FALSE)</f>
        <v>Overall health rating</v>
      </c>
      <c r="C4795" s="26" t="s">
        <v>427</v>
      </c>
      <c r="D4795" t="s">
        <v>307</v>
      </c>
      <c r="E4795">
        <v>-2.82310756289659</v>
      </c>
      <c r="F4795" s="2">
        <v>0.0047590013568123</v>
      </c>
      <c r="G4795">
        <v>31948</v>
      </c>
      <c r="H4795">
        <v>-0.000418166415688116</v>
      </c>
      <c r="I4795" s="2">
        <v>0.00019786449895029</v>
      </c>
      <c r="J4795">
        <v>-0.0256235480186287</v>
      </c>
      <c r="K4795">
        <v>-0.000708492642293339</v>
      </c>
      <c r="L4795">
        <v>-0.000127840189082893</v>
      </c>
    </row>
    <row r="4796" spans="1:12">
      <c r="A4796" s="2">
        <v>2178</v>
      </c>
      <c r="B4796" t="str">
        <f>VLOOKUP(A4796,'Table S1'!A:E,2,FALSE)</f>
        <v>Overall health rating</v>
      </c>
      <c r="C4796" s="26" t="s">
        <v>428</v>
      </c>
      <c r="D4796" t="s">
        <v>307</v>
      </c>
      <c r="E4796">
        <v>-2.97146598421173</v>
      </c>
      <c r="F4796" s="2">
        <v>0.00296602353544117</v>
      </c>
      <c r="G4796">
        <v>31948</v>
      </c>
      <c r="H4796">
        <v>-0.000469396408404694</v>
      </c>
      <c r="I4796" s="2">
        <v>0.000146555082877544</v>
      </c>
      <c r="J4796">
        <v>-0.0269701028515008</v>
      </c>
      <c r="K4796">
        <v>-0.000779019643453743</v>
      </c>
      <c r="L4796">
        <v>-0.000159773173355644</v>
      </c>
    </row>
    <row r="4797" spans="1:12">
      <c r="A4797" s="2">
        <v>2178</v>
      </c>
      <c r="B4797" t="str">
        <f>VLOOKUP(A4797,'Table S1'!A:E,2,FALSE)</f>
        <v>Overall health rating</v>
      </c>
      <c r="C4797" s="26" t="s">
        <v>429</v>
      </c>
      <c r="D4797" t="s">
        <v>307</v>
      </c>
      <c r="E4797">
        <v>-2.82838863411931</v>
      </c>
      <c r="F4797" s="2">
        <v>0.00468120917758078</v>
      </c>
      <c r="G4797">
        <v>31948</v>
      </c>
      <c r="H4797">
        <v>-0.000482984567544182</v>
      </c>
      <c r="I4797" s="2">
        <v>0.000149830862973554</v>
      </c>
      <c r="J4797">
        <v>-0.025671480936185</v>
      </c>
      <c r="K4797">
        <v>-0.000817686882139235</v>
      </c>
      <c r="L4797">
        <v>-0.000148282252949128</v>
      </c>
    </row>
    <row r="4798" spans="1:12">
      <c r="A4798" s="2">
        <v>2178</v>
      </c>
      <c r="B4798" t="str">
        <f>VLOOKUP(A4798,'Table S1'!A:E,2,FALSE)</f>
        <v>Overall health rating</v>
      </c>
      <c r="C4798" s="26" t="s">
        <v>430</v>
      </c>
      <c r="D4798" t="s">
        <v>307</v>
      </c>
      <c r="E4798">
        <v>-2.39880527464415</v>
      </c>
      <c r="F4798" s="2">
        <v>0.0164543544960175</v>
      </c>
      <c r="G4798">
        <v>31948</v>
      </c>
      <c r="H4798">
        <v>-0.000383601586083923</v>
      </c>
      <c r="I4798" s="2">
        <v>0.000173459489115407</v>
      </c>
      <c r="J4798">
        <v>-0.021772426580558</v>
      </c>
      <c r="K4798">
        <v>-0.000697038356525719</v>
      </c>
      <c r="L4798" s="11">
        <v>-7.01648156421265e-5</v>
      </c>
    </row>
    <row r="4799" spans="1:12">
      <c r="A4799" s="2">
        <v>2178</v>
      </c>
      <c r="B4799" t="str">
        <f>VLOOKUP(A4799,'Table S1'!A:E,2,FALSE)</f>
        <v>Overall health rating</v>
      </c>
      <c r="C4799" s="26" t="s">
        <v>431</v>
      </c>
      <c r="D4799" t="s">
        <v>307</v>
      </c>
      <c r="E4799">
        <v>-3.05312387269274</v>
      </c>
      <c r="F4799" s="2">
        <v>0.00226658584604338</v>
      </c>
      <c r="G4799">
        <v>31948</v>
      </c>
      <c r="H4799">
        <v>-0.000468842385931582</v>
      </c>
      <c r="I4799" s="2">
        <v>0.000225620204735918</v>
      </c>
      <c r="J4799">
        <v>-0.0277112594599462</v>
      </c>
      <c r="K4799">
        <v>-0.000769828865338802</v>
      </c>
      <c r="L4799">
        <v>-0.000167855906524362</v>
      </c>
    </row>
    <row r="4800" spans="1:12">
      <c r="A4800" s="2">
        <v>2178</v>
      </c>
      <c r="B4800" t="str">
        <f>VLOOKUP(A4800,'Table S1'!A:E,2,FALSE)</f>
        <v>Overall health rating</v>
      </c>
      <c r="C4800" s="26" t="s">
        <v>432</v>
      </c>
      <c r="D4800" t="s">
        <v>307</v>
      </c>
      <c r="E4800">
        <v>-0.429307665798364</v>
      </c>
      <c r="F4800" s="2">
        <v>0.667702233926594</v>
      </c>
      <c r="G4800">
        <v>31947</v>
      </c>
      <c r="H4800" s="11">
        <v>-6.06901587216309e-5</v>
      </c>
      <c r="I4800">
        <v>-0.000119815856095818</v>
      </c>
      <c r="J4800">
        <v>-0.00389656063313038</v>
      </c>
      <c r="K4800">
        <v>-0.0003377758983708</v>
      </c>
      <c r="L4800" s="2">
        <v>0.000216395580927538</v>
      </c>
    </row>
    <row r="4801" spans="1:12">
      <c r="A4801" s="2">
        <v>2178</v>
      </c>
      <c r="B4801" t="str">
        <f>VLOOKUP(A4801,'Table S1'!A:E,2,FALSE)</f>
        <v>Overall health rating</v>
      </c>
      <c r="C4801" s="26" t="s">
        <v>433</v>
      </c>
      <c r="D4801" t="s">
        <v>307</v>
      </c>
      <c r="E4801">
        <v>-2.35649054584118</v>
      </c>
      <c r="F4801" s="2">
        <v>0.0184545398495467</v>
      </c>
      <c r="G4801">
        <v>31948</v>
      </c>
      <c r="H4801">
        <v>-0.000395856229681088</v>
      </c>
      <c r="I4801" s="2">
        <v>0.00030390121508786</v>
      </c>
      <c r="J4801">
        <v>-0.0213883627568383</v>
      </c>
      <c r="K4801">
        <v>-0.000725114222953435</v>
      </c>
      <c r="L4801" s="11">
        <v>-6.65982364087413e-5</v>
      </c>
    </row>
    <row r="4802" spans="1:12">
      <c r="A4802" s="2">
        <v>2178</v>
      </c>
      <c r="B4802" t="str">
        <f>VLOOKUP(A4802,'Table S1'!A:E,2,FALSE)</f>
        <v>Overall health rating</v>
      </c>
      <c r="C4802" s="26" t="s">
        <v>434</v>
      </c>
      <c r="D4802" t="s">
        <v>307</v>
      </c>
      <c r="E4802">
        <v>-2.36760442350606</v>
      </c>
      <c r="F4802" s="2">
        <v>0.0179095887979036</v>
      </c>
      <c r="G4802">
        <v>31947</v>
      </c>
      <c r="H4802">
        <v>-0.000442879754403827</v>
      </c>
      <c r="I4802" s="11">
        <v>2.82243799429814e-5</v>
      </c>
      <c r="J4802">
        <v>-0.0214892836220447</v>
      </c>
      <c r="K4802">
        <v>-0.000809520924442271</v>
      </c>
      <c r="L4802" s="11">
        <v>-7.62385843653836e-5</v>
      </c>
    </row>
    <row r="4803" spans="1:12">
      <c r="A4803" s="2">
        <v>2178</v>
      </c>
      <c r="B4803" t="str">
        <f>VLOOKUP(A4803,'Table S1'!A:E,2,FALSE)</f>
        <v>Overall health rating</v>
      </c>
      <c r="C4803" s="26" t="s">
        <v>435</v>
      </c>
      <c r="D4803" t="s">
        <v>307</v>
      </c>
      <c r="E4803">
        <v>-5.2004358157731</v>
      </c>
      <c r="F4803" s="11">
        <v>2.00045741410598e-7</v>
      </c>
      <c r="G4803">
        <v>31948</v>
      </c>
      <c r="H4803">
        <v>-0.000950828583683625</v>
      </c>
      <c r="I4803" s="2">
        <v>0.000797580779165151</v>
      </c>
      <c r="J4803">
        <v>-0.0472010413611504</v>
      </c>
      <c r="K4803">
        <v>-0.00130919477665264</v>
      </c>
      <c r="L4803">
        <v>-0.000592462390714613</v>
      </c>
    </row>
    <row r="4804" spans="1:12">
      <c r="A4804" s="2">
        <v>2178</v>
      </c>
      <c r="B4804" t="str">
        <f>VLOOKUP(A4804,'Table S1'!A:E,2,FALSE)</f>
        <v>Overall health rating</v>
      </c>
      <c r="C4804" s="26" t="s">
        <v>436</v>
      </c>
      <c r="D4804" t="s">
        <v>307</v>
      </c>
      <c r="E4804">
        <v>-1.51024605962508</v>
      </c>
      <c r="F4804" s="2">
        <v>0.130990539629852</v>
      </c>
      <c r="G4804">
        <v>31948</v>
      </c>
      <c r="H4804">
        <v>-0.000218861628023235</v>
      </c>
      <c r="I4804" s="2">
        <v>0.000316184845702696</v>
      </c>
      <c r="J4804">
        <v>-0.0137075409160262</v>
      </c>
      <c r="K4804">
        <v>-0.000502906176774985</v>
      </c>
      <c r="L4804" s="11">
        <v>6.51829207285158e-5</v>
      </c>
    </row>
    <row r="4805" spans="1:12">
      <c r="A4805" s="2">
        <v>2178</v>
      </c>
      <c r="B4805" t="str">
        <f>VLOOKUP(A4805,'Table S1'!A:E,2,FALSE)</f>
        <v>Overall health rating</v>
      </c>
      <c r="C4805" s="26" t="s">
        <v>437</v>
      </c>
      <c r="D4805" t="s">
        <v>307</v>
      </c>
      <c r="E4805">
        <v>-0.101446919738492</v>
      </c>
      <c r="F4805" s="2">
        <v>0.919196328623025</v>
      </c>
      <c r="G4805">
        <v>31948</v>
      </c>
      <c r="H4805" s="11">
        <v>-1.43761397750155e-5</v>
      </c>
      <c r="I4805">
        <v>-0.000135272932698776</v>
      </c>
      <c r="J4805">
        <v>-0.000920769032475022</v>
      </c>
      <c r="K4805">
        <v>-0.00029213502881784</v>
      </c>
      <c r="L4805" s="2">
        <v>0.000263382749267809</v>
      </c>
    </row>
    <row r="4806" spans="1:12">
      <c r="A4806" s="2">
        <v>2178</v>
      </c>
      <c r="B4806" t="str">
        <f>VLOOKUP(A4806,'Table S1'!A:E,2,FALSE)</f>
        <v>Overall health rating</v>
      </c>
      <c r="C4806" s="26" t="s">
        <v>1870</v>
      </c>
      <c r="D4806" t="s">
        <v>307</v>
      </c>
      <c r="E4806">
        <v>-2.47894320407963</v>
      </c>
      <c r="F4806" s="2">
        <v>0.0131823495444998</v>
      </c>
      <c r="G4806">
        <v>31948</v>
      </c>
      <c r="H4806">
        <v>-0.000401539312029907</v>
      </c>
      <c r="I4806" s="11">
        <v>-3.35412550793949e-5</v>
      </c>
      <c r="J4806">
        <v>-0.022499787489505</v>
      </c>
      <c r="K4806">
        <v>-0.000719026378989188</v>
      </c>
      <c r="L4806" s="11">
        <v>-8.40522450706259e-5</v>
      </c>
    </row>
    <row r="4807" spans="1:12">
      <c r="A4807" s="2">
        <v>2178</v>
      </c>
      <c r="B4807" t="str">
        <f>VLOOKUP(A4807,'Table S1'!A:E,2,FALSE)</f>
        <v>Overall health rating</v>
      </c>
      <c r="C4807" s="26" t="s">
        <v>1871</v>
      </c>
      <c r="D4807" t="s">
        <v>307</v>
      </c>
      <c r="E4807">
        <v>-0.85819857478912</v>
      </c>
      <c r="F4807" s="2">
        <v>0.390789261120689</v>
      </c>
      <c r="G4807">
        <v>31948</v>
      </c>
      <c r="H4807">
        <v>-0.000139432211066111</v>
      </c>
      <c r="I4807" s="11">
        <v>-3.59986711698714e-5</v>
      </c>
      <c r="J4807">
        <v>-0.00778932148375714</v>
      </c>
      <c r="K4807">
        <v>-0.000457881196891888</v>
      </c>
      <c r="L4807" s="2">
        <v>0.000179016774759666</v>
      </c>
    </row>
    <row r="4808" spans="1:12">
      <c r="A4808" s="2">
        <v>2178</v>
      </c>
      <c r="B4808" t="str">
        <f>VLOOKUP(A4808,'Table S1'!A:E,2,FALSE)</f>
        <v>Overall health rating</v>
      </c>
      <c r="C4808" s="26" t="s">
        <v>1872</v>
      </c>
      <c r="D4808" t="s">
        <v>307</v>
      </c>
      <c r="E4808">
        <v>-2.17001761667445</v>
      </c>
      <c r="F4808" s="2">
        <v>0.0300128553590399</v>
      </c>
      <c r="G4808">
        <v>31948</v>
      </c>
      <c r="H4808">
        <v>-0.000387822276289282</v>
      </c>
      <c r="I4808" s="11">
        <v>1.37940594110271e-5</v>
      </c>
      <c r="J4808">
        <v>-0.0196958668287782</v>
      </c>
      <c r="K4808">
        <v>-0.000738117355264689</v>
      </c>
      <c r="L4808" s="11">
        <v>-3.75271973138749e-5</v>
      </c>
    </row>
    <row r="4809" spans="1:12">
      <c r="A4809" s="2">
        <v>2178</v>
      </c>
      <c r="B4809" t="str">
        <f>VLOOKUP(A4809,'Table S1'!A:E,2,FALSE)</f>
        <v>Overall health rating</v>
      </c>
      <c r="C4809" s="26" t="s">
        <v>441</v>
      </c>
      <c r="D4809" t="s">
        <v>307</v>
      </c>
      <c r="E4809">
        <v>-1.4009977372366</v>
      </c>
      <c r="F4809" s="2">
        <v>0.161224462828731</v>
      </c>
      <c r="G4809">
        <v>31948</v>
      </c>
      <c r="H4809">
        <v>-0.000234316442662493</v>
      </c>
      <c r="I4809" s="2">
        <v>0.000169591923647025</v>
      </c>
      <c r="J4809">
        <v>-0.0127159635239825</v>
      </c>
      <c r="K4809">
        <v>-0.000562132238513514</v>
      </c>
      <c r="L4809" s="11">
        <v>9.34993531885287e-5</v>
      </c>
    </row>
    <row r="4810" spans="1:12">
      <c r="A4810" s="2">
        <v>2178</v>
      </c>
      <c r="B4810" t="str">
        <f>VLOOKUP(A4810,'Table S1'!A:E,2,FALSE)</f>
        <v>Overall health rating</v>
      </c>
      <c r="C4810" s="26" t="s">
        <v>442</v>
      </c>
      <c r="D4810" t="s">
        <v>307</v>
      </c>
      <c r="E4810">
        <v>-1.93193400988938</v>
      </c>
      <c r="F4810" s="2">
        <v>0.0533764829483271</v>
      </c>
      <c r="G4810">
        <v>31948</v>
      </c>
      <c r="H4810">
        <v>-0.000322449990983688</v>
      </c>
      <c r="I4810" s="11">
        <v>5.91364247080726e-5</v>
      </c>
      <c r="J4810">
        <v>-0.0175349336744473</v>
      </c>
      <c r="K4810">
        <v>-0.000649590726664206</v>
      </c>
      <c r="L4810" s="11">
        <v>4.69074469682966e-6</v>
      </c>
    </row>
    <row r="4811" spans="1:12">
      <c r="A4811" s="2">
        <v>2178</v>
      </c>
      <c r="B4811" t="str">
        <f>VLOOKUP(A4811,'Table S1'!A:E,2,FALSE)</f>
        <v>Overall health rating</v>
      </c>
      <c r="C4811" s="26" t="s">
        <v>443</v>
      </c>
      <c r="D4811" t="s">
        <v>307</v>
      </c>
      <c r="E4811">
        <v>-2.0140599928923</v>
      </c>
      <c r="F4811" s="2">
        <v>0.0440116011779282</v>
      </c>
      <c r="G4811">
        <v>31948</v>
      </c>
      <c r="H4811">
        <v>-0.000328699586537177</v>
      </c>
      <c r="I4811" s="2">
        <v>0.000133758544592779</v>
      </c>
      <c r="J4811">
        <v>-0.0182803388785243</v>
      </c>
      <c r="K4811">
        <v>-0.000648582689241891</v>
      </c>
      <c r="L4811" s="11">
        <v>-8.8164838324623e-6</v>
      </c>
    </row>
    <row r="4812" spans="1:12">
      <c r="A4812" s="2">
        <v>2178</v>
      </c>
      <c r="B4812" t="str">
        <f>VLOOKUP(A4812,'Table S1'!A:E,2,FALSE)</f>
        <v>Overall health rating</v>
      </c>
      <c r="C4812" s="26" t="s">
        <v>444</v>
      </c>
      <c r="D4812" t="s">
        <v>307</v>
      </c>
      <c r="E4812">
        <v>-1.15914820302191</v>
      </c>
      <c r="F4812" s="2">
        <v>0.246404443979513</v>
      </c>
      <c r="G4812">
        <v>31948</v>
      </c>
      <c r="H4812">
        <v>-0.000176925136349685</v>
      </c>
      <c r="I4812" s="11">
        <v>5.20285867601312e-5</v>
      </c>
      <c r="J4812">
        <v>-0.0105208494466164</v>
      </c>
      <c r="K4812">
        <v>-0.000476093122129316</v>
      </c>
      <c r="L4812" s="2">
        <v>0.000122242849429946</v>
      </c>
    </row>
    <row r="4813" spans="1:12">
      <c r="A4813" s="2">
        <v>2178</v>
      </c>
      <c r="B4813" t="str">
        <f>VLOOKUP(A4813,'Table S1'!A:E,2,FALSE)</f>
        <v>Overall health rating</v>
      </c>
      <c r="C4813" s="26" t="s">
        <v>1691</v>
      </c>
      <c r="D4813" t="s">
        <v>307</v>
      </c>
      <c r="E4813">
        <v>-2.34420126158833</v>
      </c>
      <c r="F4813" s="2">
        <v>0.0190739710463001</v>
      </c>
      <c r="G4813">
        <v>31948</v>
      </c>
      <c r="H4813">
        <v>-0.000386198292998124</v>
      </c>
      <c r="I4813" s="2">
        <v>0.000118459746891497</v>
      </c>
      <c r="J4813">
        <v>-0.0212768207563471</v>
      </c>
      <c r="K4813">
        <v>-0.000709107181181206</v>
      </c>
      <c r="L4813" s="11">
        <v>-6.3289404815043e-5</v>
      </c>
    </row>
    <row r="4814" spans="1:12">
      <c r="A4814" s="2">
        <v>2178</v>
      </c>
      <c r="B4814" t="str">
        <f>VLOOKUP(A4814,'Table S1'!A:E,2,FALSE)</f>
        <v>Overall health rating</v>
      </c>
      <c r="C4814" s="26" t="s">
        <v>1692</v>
      </c>
      <c r="D4814" t="s">
        <v>307</v>
      </c>
      <c r="E4814">
        <v>-1.44757056572382</v>
      </c>
      <c r="F4814" s="2">
        <v>0.147747000403711</v>
      </c>
      <c r="G4814">
        <v>31948</v>
      </c>
      <c r="H4814">
        <v>-0.000242825822536012</v>
      </c>
      <c r="I4814" s="11">
        <v>5.07194751724448e-5</v>
      </c>
      <c r="J4814">
        <v>-0.0131386754046028</v>
      </c>
      <c r="K4814">
        <v>-0.000571616632083031</v>
      </c>
      <c r="L4814" s="11">
        <v>8.5964987011007e-5</v>
      </c>
    </row>
    <row r="4815" spans="1:12">
      <c r="A4815" s="2">
        <v>2178</v>
      </c>
      <c r="B4815" t="str">
        <f>VLOOKUP(A4815,'Table S1'!A:E,2,FALSE)</f>
        <v>Overall health rating</v>
      </c>
      <c r="C4815" s="26" t="s">
        <v>1873</v>
      </c>
      <c r="D4815" t="s">
        <v>307</v>
      </c>
      <c r="E4815">
        <v>-2.51321033421092</v>
      </c>
      <c r="F4815" s="2">
        <v>0.0119686783445912</v>
      </c>
      <c r="G4815">
        <v>31948</v>
      </c>
      <c r="H4815">
        <v>-0.000428623807406426</v>
      </c>
      <c r="I4815" s="2">
        <v>0.00010034796266118</v>
      </c>
      <c r="J4815">
        <v>-0.0228108083892822</v>
      </c>
      <c r="K4815">
        <v>-0.000762905042157858</v>
      </c>
      <c r="L4815" s="11">
        <v>-9.43425726549941e-5</v>
      </c>
    </row>
    <row r="4816" spans="1:12">
      <c r="A4816" s="2">
        <v>2178</v>
      </c>
      <c r="B4816" t="str">
        <f>VLOOKUP(A4816,'Table S1'!A:E,2,FALSE)</f>
        <v>Overall health rating</v>
      </c>
      <c r="C4816" s="26" t="s">
        <v>448</v>
      </c>
      <c r="D4816" t="s">
        <v>307</v>
      </c>
      <c r="E4816">
        <v>-1.73914491328666</v>
      </c>
      <c r="F4816" s="2">
        <v>0.0820189080277456</v>
      </c>
      <c r="G4816">
        <v>31948</v>
      </c>
      <c r="H4816">
        <v>-0.000317728108900044</v>
      </c>
      <c r="I4816" s="2">
        <v>0.000195105315181425</v>
      </c>
      <c r="J4816">
        <v>-0.0157851099202297</v>
      </c>
      <c r="K4816">
        <v>-0.000675811693004023</v>
      </c>
      <c r="L4816" s="11">
        <v>4.03554752039359e-5</v>
      </c>
    </row>
    <row r="4817" spans="1:12">
      <c r="A4817" s="2">
        <v>2178</v>
      </c>
      <c r="B4817" t="str">
        <f>VLOOKUP(A4817,'Table S1'!A:E,2,FALSE)</f>
        <v>Overall health rating</v>
      </c>
      <c r="C4817" s="26" t="s">
        <v>1874</v>
      </c>
      <c r="D4817" t="s">
        <v>307</v>
      </c>
      <c r="E4817">
        <v>-0.727105549084245</v>
      </c>
      <c r="F4817" s="2">
        <v>0.467166627466256</v>
      </c>
      <c r="G4817">
        <v>31948</v>
      </c>
      <c r="H4817">
        <v>-0.000121671935012743</v>
      </c>
      <c r="I4817" s="11">
        <v>3.77983646772103e-5</v>
      </c>
      <c r="J4817">
        <v>-0.0065994736426038</v>
      </c>
      <c r="K4817">
        <v>-0.000449659592149823</v>
      </c>
      <c r="L4817" s="2">
        <v>0.000206315722124337</v>
      </c>
    </row>
    <row r="4818" spans="1:12">
      <c r="A4818" s="2">
        <v>2178</v>
      </c>
      <c r="B4818" t="str">
        <f>VLOOKUP(A4818,'Table S1'!A:E,2,FALSE)</f>
        <v>Overall health rating</v>
      </c>
      <c r="C4818" s="26" t="s">
        <v>450</v>
      </c>
      <c r="D4818" t="s">
        <v>307</v>
      </c>
      <c r="E4818" s="2">
        <v>0.19102840924513</v>
      </c>
      <c r="F4818" s="2">
        <v>0.848504549510387</v>
      </c>
      <c r="G4818">
        <v>31948</v>
      </c>
      <c r="H4818" s="11">
        <v>2.85040764322728e-5</v>
      </c>
      <c r="I4818">
        <v>-0.000185035079913047</v>
      </c>
      <c r="J4818" s="2">
        <v>0.00173384311726068</v>
      </c>
      <c r="K4818">
        <v>-0.000263960693939219</v>
      </c>
      <c r="L4818" s="2">
        <v>0.000320968846803765</v>
      </c>
    </row>
    <row r="4819" spans="1:12">
      <c r="A4819" s="2">
        <v>2178</v>
      </c>
      <c r="B4819" t="str">
        <f>VLOOKUP(A4819,'Table S1'!A:E,2,FALSE)</f>
        <v>Overall health rating</v>
      </c>
      <c r="C4819" s="26" t="s">
        <v>451</v>
      </c>
      <c r="D4819" t="s">
        <v>307</v>
      </c>
      <c r="E4819">
        <v>-0.219698704628049</v>
      </c>
      <c r="F4819" s="2">
        <v>0.82610721720935</v>
      </c>
      <c r="G4819">
        <v>31948</v>
      </c>
      <c r="H4819" s="11">
        <v>-3.46073972631001e-5</v>
      </c>
      <c r="I4819" s="11">
        <v>2.43164955924862e-5</v>
      </c>
      <c r="J4819">
        <v>-0.00199406511521344</v>
      </c>
      <c r="K4819">
        <v>-0.000343356700939575</v>
      </c>
      <c r="L4819" s="2">
        <v>0.000274141906413375</v>
      </c>
    </row>
    <row r="4820" spans="1:12">
      <c r="A4820" s="2">
        <v>2178</v>
      </c>
      <c r="B4820" t="str">
        <f>VLOOKUP(A4820,'Table S1'!A:E,2,FALSE)</f>
        <v>Overall health rating</v>
      </c>
      <c r="C4820" s="26" t="s">
        <v>1875</v>
      </c>
      <c r="D4820" t="s">
        <v>307</v>
      </c>
      <c r="E4820">
        <v>-1.63923307538117</v>
      </c>
      <c r="F4820" s="2">
        <v>0.101174574038332</v>
      </c>
      <c r="G4820">
        <v>31948</v>
      </c>
      <c r="H4820">
        <v>-0.000260772637595203</v>
      </c>
      <c r="I4820" s="2">
        <v>0.000137110903965339</v>
      </c>
      <c r="J4820">
        <v>-0.0148782738471564</v>
      </c>
      <c r="K4820">
        <v>-0.000572579634223832</v>
      </c>
      <c r="L4820" s="11">
        <v>5.10343590334268e-5</v>
      </c>
    </row>
    <row r="4821" spans="1:12">
      <c r="A4821" s="2">
        <v>2178</v>
      </c>
      <c r="B4821" t="str">
        <f>VLOOKUP(A4821,'Table S1'!A:E,2,FALSE)</f>
        <v>Overall health rating</v>
      </c>
      <c r="C4821" s="26" t="s">
        <v>1876</v>
      </c>
      <c r="D4821" t="s">
        <v>307</v>
      </c>
      <c r="E4821">
        <v>-1.28915387906866</v>
      </c>
      <c r="F4821" s="2">
        <v>0.197353929087377</v>
      </c>
      <c r="G4821">
        <v>31948</v>
      </c>
      <c r="H4821">
        <v>-0.000203692856476703</v>
      </c>
      <c r="I4821" s="2">
        <v>0.000173365200183522</v>
      </c>
      <c r="J4821">
        <v>-0.0117008281079537</v>
      </c>
      <c r="K4821">
        <v>-0.000513388847533887</v>
      </c>
      <c r="L4821" s="2">
        <v>0.00010600313458048</v>
      </c>
    </row>
    <row r="4822" spans="1:12">
      <c r="A4822" s="2">
        <v>2178</v>
      </c>
      <c r="B4822" t="str">
        <f>VLOOKUP(A4822,'Table S1'!A:E,2,FALSE)</f>
        <v>Overall health rating</v>
      </c>
      <c r="C4822" s="26" t="s">
        <v>1877</v>
      </c>
      <c r="D4822" t="s">
        <v>307</v>
      </c>
      <c r="E4822">
        <v>-0.410638904624797</v>
      </c>
      <c r="F4822" s="2">
        <v>0.681340085887156</v>
      </c>
      <c r="G4822">
        <v>31948</v>
      </c>
      <c r="H4822" s="11">
        <v>-6.29845625823065e-5</v>
      </c>
      <c r="I4822" s="2">
        <v>0.000110717138035496</v>
      </c>
      <c r="J4822">
        <v>-0.00372710761334742</v>
      </c>
      <c r="K4822">
        <v>-0.000363618890921864</v>
      </c>
      <c r="L4822" s="2">
        <v>0.000237649765757251</v>
      </c>
    </row>
    <row r="4823" spans="1:12">
      <c r="A4823" s="2">
        <v>2178</v>
      </c>
      <c r="B4823" t="str">
        <f>VLOOKUP(A4823,'Table S1'!A:E,2,FALSE)</f>
        <v>Overall health rating</v>
      </c>
      <c r="C4823" s="26" t="s">
        <v>455</v>
      </c>
      <c r="D4823" t="s">
        <v>307</v>
      </c>
      <c r="E4823" s="2">
        <v>2.00593280370521</v>
      </c>
      <c r="F4823" s="2">
        <v>0.0448718324946772</v>
      </c>
      <c r="G4823">
        <v>31948</v>
      </c>
      <c r="H4823" s="2">
        <v>0.000351733999368975</v>
      </c>
      <c r="I4823" s="2">
        <v>0.000256074254535656</v>
      </c>
      <c r="J4823" s="2">
        <v>0.018206573562201</v>
      </c>
      <c r="K4823" s="11">
        <v>8.04746694578728e-6</v>
      </c>
      <c r="L4823" s="2">
        <v>0.000695420531792163</v>
      </c>
    </row>
    <row r="4824" spans="1:12">
      <c r="A4824" s="2">
        <v>2178</v>
      </c>
      <c r="B4824" t="str">
        <f>VLOOKUP(A4824,'Table S1'!A:E,2,FALSE)</f>
        <v>Overall health rating</v>
      </c>
      <c r="C4824" s="26" t="s">
        <v>456</v>
      </c>
      <c r="D4824" t="s">
        <v>307</v>
      </c>
      <c r="E4824">
        <v>-1.38957486580214</v>
      </c>
      <c r="F4824" s="2">
        <v>0.164667695773813</v>
      </c>
      <c r="G4824">
        <v>31948</v>
      </c>
      <c r="H4824">
        <v>-0.000227274880418115</v>
      </c>
      <c r="I4824" s="2">
        <v>0.000190349270365597</v>
      </c>
      <c r="J4824">
        <v>-0.0126122854004287</v>
      </c>
      <c r="K4824">
        <v>-0.000547853114741646</v>
      </c>
      <c r="L4824" s="11">
        <v>9.33033539054146e-5</v>
      </c>
    </row>
    <row r="4825" spans="1:12">
      <c r="A4825" s="2">
        <v>2178</v>
      </c>
      <c r="B4825" t="str">
        <f>VLOOKUP(A4825,'Table S1'!A:E,2,FALSE)</f>
        <v>Overall health rating</v>
      </c>
      <c r="C4825" s="26" t="s">
        <v>1878</v>
      </c>
      <c r="D4825" t="s">
        <v>307</v>
      </c>
      <c r="E4825">
        <v>-2.22588054269205</v>
      </c>
      <c r="F4825" s="2">
        <v>0.0260291332203812</v>
      </c>
      <c r="G4825">
        <v>31948</v>
      </c>
      <c r="H4825">
        <v>-0.000392467476513789</v>
      </c>
      <c r="I4825" s="2">
        <v>0.000229029637117384</v>
      </c>
      <c r="J4825">
        <v>-0.0202028990035652</v>
      </c>
      <c r="K4825">
        <v>-0.000738061612288858</v>
      </c>
      <c r="L4825" s="11">
        <v>-4.68733407387198e-5</v>
      </c>
    </row>
    <row r="4826" spans="1:12">
      <c r="A4826" s="2">
        <v>2178</v>
      </c>
      <c r="B4826" t="str">
        <f>VLOOKUP(A4826,'Table S1'!A:E,2,FALSE)</f>
        <v>Overall health rating</v>
      </c>
      <c r="C4826" s="26" t="s">
        <v>1879</v>
      </c>
      <c r="D4826" t="s">
        <v>307</v>
      </c>
      <c r="E4826">
        <v>-0.880858729157906</v>
      </c>
      <c r="F4826" s="2">
        <v>0.378400914098448</v>
      </c>
      <c r="G4826">
        <v>31948</v>
      </c>
      <c r="H4826">
        <v>-0.000152498892047044</v>
      </c>
      <c r="I4826" s="11">
        <v>3.45936786238005e-5</v>
      </c>
      <c r="J4826">
        <v>-0.0079949932623352</v>
      </c>
      <c r="K4826">
        <v>-0.000491831012279143</v>
      </c>
      <c r="L4826" s="2">
        <v>0.000186833228185055</v>
      </c>
    </row>
    <row r="4827" spans="1:12">
      <c r="A4827" s="2">
        <v>2178</v>
      </c>
      <c r="B4827" t="str">
        <f>VLOOKUP(A4827,'Table S1'!A:E,2,FALSE)</f>
        <v>Overall health rating</v>
      </c>
      <c r="C4827" s="26" t="s">
        <v>1880</v>
      </c>
      <c r="D4827" t="s">
        <v>307</v>
      </c>
      <c r="E4827" s="2">
        <v>0.655826397763833</v>
      </c>
      <c r="F4827" s="2">
        <v>0.511940552282151</v>
      </c>
      <c r="G4827">
        <v>31948</v>
      </c>
      <c r="H4827" s="11">
        <v>9.83875188585704e-5</v>
      </c>
      <c r="I4827" s="2">
        <v>0.000106492266240184</v>
      </c>
      <c r="J4827" s="2">
        <v>0.00595251821639549</v>
      </c>
      <c r="K4827">
        <v>-0.000195658741098584</v>
      </c>
      <c r="L4827" s="2">
        <v>0.000392433778815725</v>
      </c>
    </row>
    <row r="4828" spans="1:12">
      <c r="A4828" s="2">
        <v>2178</v>
      </c>
      <c r="B4828" t="str">
        <f>VLOOKUP(A4828,'Table S1'!A:E,2,FALSE)</f>
        <v>Overall health rating</v>
      </c>
      <c r="C4828" s="26" t="s">
        <v>460</v>
      </c>
      <c r="D4828" t="s">
        <v>307</v>
      </c>
      <c r="E4828">
        <v>-3.31370501655866</v>
      </c>
      <c r="F4828" s="2">
        <v>0.000921709024825166</v>
      </c>
      <c r="G4828">
        <v>31948</v>
      </c>
      <c r="H4828">
        <v>-0.00052965153979852</v>
      </c>
      <c r="I4828" s="2">
        <v>0.000266902619452601</v>
      </c>
      <c r="J4828">
        <v>-0.030076388419378</v>
      </c>
      <c r="K4828">
        <v>-0.000842937504438524</v>
      </c>
      <c r="L4828">
        <v>-0.000216365575158516</v>
      </c>
    </row>
    <row r="4829" spans="1:12">
      <c r="A4829" s="2">
        <v>2178</v>
      </c>
      <c r="B4829" t="str">
        <f>VLOOKUP(A4829,'Table S1'!A:E,2,FALSE)</f>
        <v>Overall health rating</v>
      </c>
      <c r="C4829" s="26" t="s">
        <v>461</v>
      </c>
      <c r="D4829" t="s">
        <v>307</v>
      </c>
      <c r="E4829">
        <v>-3.42072233355713</v>
      </c>
      <c r="F4829" s="2">
        <v>0.000625331635270031</v>
      </c>
      <c r="G4829">
        <v>31948</v>
      </c>
      <c r="H4829">
        <v>-0.00056412077303934</v>
      </c>
      <c r="I4829" s="2">
        <v>0.000442345209606279</v>
      </c>
      <c r="J4829">
        <v>-0.0310477163974453</v>
      </c>
      <c r="K4829">
        <v>-0.000887356095913525</v>
      </c>
      <c r="L4829">
        <v>-0.000240885450165155</v>
      </c>
    </row>
    <row r="4830" spans="1:12">
      <c r="A4830" s="2">
        <v>2178</v>
      </c>
      <c r="B4830" t="str">
        <f>VLOOKUP(A4830,'Table S1'!A:E,2,FALSE)</f>
        <v>Overall health rating</v>
      </c>
      <c r="C4830" s="26" t="s">
        <v>462</v>
      </c>
      <c r="D4830" t="s">
        <v>307</v>
      </c>
      <c r="E4830">
        <v>-1.60393915893869</v>
      </c>
      <c r="F4830" s="2">
        <v>0.108737349018471</v>
      </c>
      <c r="G4830">
        <v>31948</v>
      </c>
      <c r="H4830">
        <v>-0.000307861363195554</v>
      </c>
      <c r="I4830" s="11">
        <v>-6.91497487924349e-5</v>
      </c>
      <c r="J4830">
        <v>-0.0145579334624629</v>
      </c>
      <c r="K4830">
        <v>-0.000684072668695295</v>
      </c>
      <c r="L4830" s="11">
        <v>6.83499423041883e-5</v>
      </c>
    </row>
    <row r="4831" spans="1:12">
      <c r="A4831" s="2">
        <v>2178</v>
      </c>
      <c r="B4831" t="str">
        <f>VLOOKUP(A4831,'Table S1'!A:E,2,FALSE)</f>
        <v>Overall health rating</v>
      </c>
      <c r="C4831" s="26" t="s">
        <v>463</v>
      </c>
      <c r="D4831" t="s">
        <v>307</v>
      </c>
      <c r="E4831">
        <v>-2.09920053160059</v>
      </c>
      <c r="F4831" s="2">
        <v>0.0358070531380707</v>
      </c>
      <c r="G4831">
        <v>31948</v>
      </c>
      <c r="H4831">
        <v>-0.000373996176557813</v>
      </c>
      <c r="I4831" s="11">
        <v>7.07147524426832e-5</v>
      </c>
      <c r="J4831">
        <v>-0.0190531052833883</v>
      </c>
      <c r="K4831">
        <v>-0.000723199026486766</v>
      </c>
      <c r="L4831" s="11">
        <v>-2.47933266288597e-5</v>
      </c>
    </row>
    <row r="4832" spans="1:12">
      <c r="A4832" s="2">
        <v>2178</v>
      </c>
      <c r="B4832" t="str">
        <f>VLOOKUP(A4832,'Table S1'!A:E,2,FALSE)</f>
        <v>Overall health rating</v>
      </c>
      <c r="C4832" s="26" t="s">
        <v>464</v>
      </c>
      <c r="D4832" t="s">
        <v>307</v>
      </c>
      <c r="E4832">
        <v>-1.29994102154733</v>
      </c>
      <c r="F4832" s="2">
        <v>0.193630562664639</v>
      </c>
      <c r="G4832">
        <v>31948</v>
      </c>
      <c r="H4832">
        <v>-0.000235296479809372</v>
      </c>
      <c r="I4832" s="11">
        <v>-3.07373098721711e-5</v>
      </c>
      <c r="J4832">
        <v>-0.0117987361249626</v>
      </c>
      <c r="K4832">
        <v>-0.000590074189612436</v>
      </c>
      <c r="L4832" s="2">
        <v>0.00011948122999369</v>
      </c>
    </row>
    <row r="4833" spans="1:12">
      <c r="A4833" s="2">
        <v>2178</v>
      </c>
      <c r="B4833" t="str">
        <f>VLOOKUP(A4833,'Table S1'!A:E,2,FALSE)</f>
        <v>Overall health rating</v>
      </c>
      <c r="C4833" s="26" t="s">
        <v>1881</v>
      </c>
      <c r="D4833" t="s">
        <v>307</v>
      </c>
      <c r="E4833" s="2">
        <v>0.130348344704306</v>
      </c>
      <c r="F4833" s="2">
        <v>0.896291653459051</v>
      </c>
      <c r="G4833">
        <v>31947</v>
      </c>
      <c r="H4833" s="11">
        <v>2.31548382812447e-5</v>
      </c>
      <c r="I4833" s="11">
        <v>5.22101159771754e-5</v>
      </c>
      <c r="J4833" s="2">
        <v>0.00118312045353519</v>
      </c>
      <c r="K4833">
        <v>-0.000325022721337763</v>
      </c>
      <c r="L4833" s="2">
        <v>0.000371332397900252</v>
      </c>
    </row>
    <row r="4834" spans="1:12">
      <c r="A4834" s="2">
        <v>2178</v>
      </c>
      <c r="B4834" t="str">
        <f>VLOOKUP(A4834,'Table S1'!A:E,2,FALSE)</f>
        <v>Overall health rating</v>
      </c>
      <c r="C4834" s="26" t="s">
        <v>1882</v>
      </c>
      <c r="D4834" t="s">
        <v>307</v>
      </c>
      <c r="E4834">
        <v>-0.749427058611151</v>
      </c>
      <c r="F4834" s="2">
        <v>0.453605365129491</v>
      </c>
      <c r="G4834">
        <v>31948</v>
      </c>
      <c r="H4834">
        <v>-0.000117125365838887</v>
      </c>
      <c r="I4834">
        <v>-0.000149525275315038</v>
      </c>
      <c r="J4834">
        <v>-0.00680207175779008</v>
      </c>
      <c r="K4834">
        <v>-0.000423452970973433</v>
      </c>
      <c r="L4834" s="2">
        <v>0.00018920223929566</v>
      </c>
    </row>
    <row r="4835" spans="1:12">
      <c r="A4835" s="2">
        <v>2178</v>
      </c>
      <c r="B4835" t="str">
        <f>VLOOKUP(A4835,'Table S1'!A:E,2,FALSE)</f>
        <v>Overall health rating</v>
      </c>
      <c r="C4835" s="26" t="s">
        <v>1883</v>
      </c>
      <c r="D4835" t="s">
        <v>307</v>
      </c>
      <c r="E4835" s="2">
        <v>2.06247915703509</v>
      </c>
      <c r="F4835" s="2">
        <v>0.039170204929192</v>
      </c>
      <c r="G4835">
        <v>31948</v>
      </c>
      <c r="H4835" s="2">
        <v>0.000310089117352853</v>
      </c>
      <c r="I4835" s="11">
        <v>9.44311969464906e-5</v>
      </c>
      <c r="J4835" s="2">
        <v>0.0187198087711138</v>
      </c>
      <c r="K4835" s="11">
        <v>1.54017619950181e-5</v>
      </c>
      <c r="L4835" s="2">
        <v>0.000604776472710687</v>
      </c>
    </row>
    <row r="4836" spans="1:12">
      <c r="A4836" s="2">
        <v>2178</v>
      </c>
      <c r="B4836" t="str">
        <f>VLOOKUP(A4836,'Table S1'!A:E,2,FALSE)</f>
        <v>Overall health rating</v>
      </c>
      <c r="C4836" s="26" t="s">
        <v>939</v>
      </c>
      <c r="D4836" t="s">
        <v>307</v>
      </c>
      <c r="E4836">
        <v>-1.89068807058233</v>
      </c>
      <c r="F4836" s="2">
        <v>0.058675036199532</v>
      </c>
      <c r="G4836">
        <v>31948</v>
      </c>
      <c r="H4836">
        <v>-0.000329012886699727</v>
      </c>
      <c r="I4836" s="2">
        <v>0.000103270296493012</v>
      </c>
      <c r="J4836">
        <v>-0.0171605705717806</v>
      </c>
      <c r="K4836">
        <v>-0.000670093919522266</v>
      </c>
      <c r="L4836" s="11">
        <v>1.20681461228114e-5</v>
      </c>
    </row>
    <row r="4837" spans="1:12">
      <c r="A4837" s="2">
        <v>2178</v>
      </c>
      <c r="B4837" t="str">
        <f>VLOOKUP(A4837,'Table S1'!A:E,2,FALSE)</f>
        <v>Overall health rating</v>
      </c>
      <c r="C4837" s="26" t="s">
        <v>1884</v>
      </c>
      <c r="D4837" t="s">
        <v>307</v>
      </c>
      <c r="E4837" s="2">
        <v>0.0989488330063314</v>
      </c>
      <c r="F4837" s="2">
        <v>0.921179516785688</v>
      </c>
      <c r="G4837">
        <v>31948</v>
      </c>
      <c r="H4837" s="11">
        <v>1.7449704148347e-5</v>
      </c>
      <c r="I4837" s="2">
        <v>0.000169000445005461</v>
      </c>
      <c r="J4837" s="2">
        <v>0.000898095491382406</v>
      </c>
      <c r="K4837">
        <v>-0.000328204573860796</v>
      </c>
      <c r="L4837" s="2">
        <v>0.00036310398215749</v>
      </c>
    </row>
    <row r="4838" spans="1:12">
      <c r="A4838" s="2">
        <v>2178</v>
      </c>
      <c r="B4838" t="str">
        <f>VLOOKUP(A4838,'Table S1'!A:E,2,FALSE)</f>
        <v>Overall health rating</v>
      </c>
      <c r="C4838" s="26" t="s">
        <v>470</v>
      </c>
      <c r="D4838" t="s">
        <v>307</v>
      </c>
      <c r="E4838">
        <v>-0.4421217684242</v>
      </c>
      <c r="F4838" s="2">
        <v>0.658404085605861</v>
      </c>
      <c r="G4838">
        <v>31948</v>
      </c>
      <c r="H4838" s="11">
        <v>-7.12726851925448e-5</v>
      </c>
      <c r="I4838" s="2">
        <v>0.000254811528001739</v>
      </c>
      <c r="J4838">
        <v>-0.00401285750220402</v>
      </c>
      <c r="K4838">
        <v>-0.000387242624980219</v>
      </c>
      <c r="L4838" s="2">
        <v>0.00024469725459513</v>
      </c>
    </row>
    <row r="4839" spans="1:12">
      <c r="A4839" s="2">
        <v>2178</v>
      </c>
      <c r="B4839" t="str">
        <f>VLOOKUP(A4839,'Table S1'!A:E,2,FALSE)</f>
        <v>Overall health rating</v>
      </c>
      <c r="C4839" s="26" t="s">
        <v>1885</v>
      </c>
      <c r="D4839" t="s">
        <v>307</v>
      </c>
      <c r="E4839">
        <v>-0.211980188397369</v>
      </c>
      <c r="F4839" s="2">
        <v>0.832123842730061</v>
      </c>
      <c r="G4839">
        <v>31948</v>
      </c>
      <c r="H4839" s="11">
        <v>-3.05407563212479e-5</v>
      </c>
      <c r="I4839" s="11">
        <v>-9.51409375464222e-5</v>
      </c>
      <c r="J4839">
        <v>-0.00192400906284451</v>
      </c>
      <c r="K4839">
        <v>-0.000312930590790436</v>
      </c>
      <c r="L4839" s="2">
        <v>0.00025184907814794</v>
      </c>
    </row>
    <row r="4840" spans="1:12">
      <c r="A4840" s="2">
        <v>2178</v>
      </c>
      <c r="B4840" t="str">
        <f>VLOOKUP(A4840,'Table S1'!A:E,2,FALSE)</f>
        <v>Overall health rating</v>
      </c>
      <c r="C4840" s="26" t="s">
        <v>1263</v>
      </c>
      <c r="D4840" t="s">
        <v>307</v>
      </c>
      <c r="E4840" s="2">
        <v>0.962623656955839</v>
      </c>
      <c r="F4840" s="2">
        <v>0.335743706850322</v>
      </c>
      <c r="G4840">
        <v>31948</v>
      </c>
      <c r="H4840" s="2">
        <v>0.000141333102297357</v>
      </c>
      <c r="I4840" s="2">
        <v>0.000174136275121065</v>
      </c>
      <c r="J4840" s="2">
        <v>0.00873712139843797</v>
      </c>
      <c r="K4840">
        <v>-0.000146441131467915</v>
      </c>
      <c r="L4840" s="2">
        <v>0.000429107336062628</v>
      </c>
    </row>
    <row r="4841" spans="1:12">
      <c r="A4841" s="2">
        <v>2178</v>
      </c>
      <c r="B4841" t="str">
        <f>VLOOKUP(A4841,'Table S1'!A:E,2,FALSE)</f>
        <v>Overall health rating</v>
      </c>
      <c r="C4841" s="26" t="s">
        <v>950</v>
      </c>
      <c r="D4841" t="s">
        <v>307</v>
      </c>
      <c r="E4841" s="2">
        <v>0.0570165286797031</v>
      </c>
      <c r="F4841" s="2">
        <v>0.954532385142429</v>
      </c>
      <c r="G4841">
        <v>31948</v>
      </c>
      <c r="H4841" s="11">
        <v>8.49209875891966e-6</v>
      </c>
      <c r="I4841" s="2">
        <v>0.000119559626508456</v>
      </c>
      <c r="J4841" s="2">
        <v>0.000517502690893186</v>
      </c>
      <c r="K4841">
        <v>-0.00028343795561372</v>
      </c>
      <c r="L4841" s="2">
        <v>0.00030042215313156</v>
      </c>
    </row>
    <row r="4842" spans="1:12">
      <c r="A4842" s="2">
        <v>2178</v>
      </c>
      <c r="B4842" t="str">
        <f>VLOOKUP(A4842,'Table S1'!A:E,2,FALSE)</f>
        <v>Overall health rating</v>
      </c>
      <c r="C4842" s="26" t="s">
        <v>1886</v>
      </c>
      <c r="D4842" t="s">
        <v>307</v>
      </c>
      <c r="E4842">
        <v>-3.52972172356691</v>
      </c>
      <c r="F4842" s="2">
        <v>0.000416581703169709</v>
      </c>
      <c r="G4842">
        <v>31948</v>
      </c>
      <c r="H4842">
        <v>-0.000501503961292512</v>
      </c>
      <c r="I4842" s="2">
        <v>0.000282776634314092</v>
      </c>
      <c r="J4842">
        <v>-0.0320370343889466</v>
      </c>
      <c r="K4842">
        <v>-0.000779986804800029</v>
      </c>
      <c r="L4842">
        <v>-0.000223021117784995</v>
      </c>
    </row>
    <row r="4843" spans="1:12">
      <c r="A4843" s="2">
        <v>2178</v>
      </c>
      <c r="B4843" t="str">
        <f>VLOOKUP(A4843,'Table S1'!A:E,2,FALSE)</f>
        <v>Overall health rating</v>
      </c>
      <c r="C4843" s="26" t="s">
        <v>1887</v>
      </c>
      <c r="D4843" t="s">
        <v>307</v>
      </c>
      <c r="E4843">
        <v>-1.47640966865872</v>
      </c>
      <c r="F4843" s="2">
        <v>0.13984380476035</v>
      </c>
      <c r="G4843">
        <v>31948</v>
      </c>
      <c r="H4843">
        <v>-0.000213414786176072</v>
      </c>
      <c r="I4843">
        <v>-0.000119327103363861</v>
      </c>
      <c r="J4843">
        <v>-0.0134004295611141</v>
      </c>
      <c r="K4843">
        <v>-0.000496738006739097</v>
      </c>
      <c r="L4843" s="11">
        <v>6.99084343869527e-5</v>
      </c>
    </row>
    <row r="4844" spans="1:12">
      <c r="A4844" s="2">
        <v>2178</v>
      </c>
      <c r="B4844" t="str">
        <f>VLOOKUP(A4844,'Table S1'!A:E,2,FALSE)</f>
        <v>Overall health rating</v>
      </c>
      <c r="C4844" s="26" t="s">
        <v>476</v>
      </c>
      <c r="D4844" t="s">
        <v>307</v>
      </c>
      <c r="E4844" s="2">
        <v>0.0535428852536796</v>
      </c>
      <c r="F4844" s="2">
        <v>0.957299696921042</v>
      </c>
      <c r="G4844">
        <v>31948</v>
      </c>
      <c r="H4844" s="11">
        <v>8.92674077880378e-6</v>
      </c>
      <c r="I4844" s="11">
        <v>8.1612829116522e-5</v>
      </c>
      <c r="J4844" s="2">
        <v>0.000485974643469098</v>
      </c>
      <c r="K4844">
        <v>-0.000317853432068045</v>
      </c>
      <c r="L4844" s="2">
        <v>0.000335706913625652</v>
      </c>
    </row>
    <row r="4845" spans="1:12">
      <c r="A4845" s="2">
        <v>2178</v>
      </c>
      <c r="B4845" t="str">
        <f>VLOOKUP(A4845,'Table S1'!A:E,2,FALSE)</f>
        <v>Overall health rating</v>
      </c>
      <c r="C4845" s="26" t="s">
        <v>1888</v>
      </c>
      <c r="D4845" t="s">
        <v>307</v>
      </c>
      <c r="E4845">
        <v>-4.24075706032561</v>
      </c>
      <c r="F4845" s="11">
        <v>2.23393093786152e-5</v>
      </c>
      <c r="G4845">
        <v>31948</v>
      </c>
      <c r="H4845">
        <v>-0.000740143220447394</v>
      </c>
      <c r="I4845" s="2">
        <v>0.000879064933586104</v>
      </c>
      <c r="J4845">
        <v>-0.0384906489567475</v>
      </c>
      <c r="K4845">
        <v>-0.00108223049297588</v>
      </c>
      <c r="L4845">
        <v>-0.000398055947918912</v>
      </c>
    </row>
    <row r="4846" spans="1:12">
      <c r="A4846" s="2">
        <v>2178</v>
      </c>
      <c r="B4846" t="str">
        <f>VLOOKUP(A4846,'Table S1'!A:E,2,FALSE)</f>
        <v>Overall health rating</v>
      </c>
      <c r="C4846" s="26" t="s">
        <v>1889</v>
      </c>
      <c r="D4846" t="s">
        <v>307</v>
      </c>
      <c r="E4846">
        <v>-3.1954326139769</v>
      </c>
      <c r="F4846" s="2">
        <v>0.00139757051572833</v>
      </c>
      <c r="G4846">
        <v>31948</v>
      </c>
      <c r="H4846">
        <v>-0.000566683035259156</v>
      </c>
      <c r="I4846" s="2">
        <v>0.00031165987566449</v>
      </c>
      <c r="J4846">
        <v>-0.0290029052029883</v>
      </c>
      <c r="K4846">
        <v>-0.000914279293439474</v>
      </c>
      <c r="L4846">
        <v>-0.000219086777078839</v>
      </c>
    </row>
    <row r="4847" spans="1:12">
      <c r="A4847" s="2">
        <v>2178</v>
      </c>
      <c r="B4847" t="str">
        <f>VLOOKUP(A4847,'Table S1'!A:E,2,FALSE)</f>
        <v>Overall health rating</v>
      </c>
      <c r="C4847" s="26" t="s">
        <v>479</v>
      </c>
      <c r="D4847" t="s">
        <v>307</v>
      </c>
      <c r="E4847">
        <v>-2.41913851193252</v>
      </c>
      <c r="F4847" s="2">
        <v>0.0155628633015424</v>
      </c>
      <c r="G4847">
        <v>31948</v>
      </c>
      <c r="H4847">
        <v>-0.000426707179957903</v>
      </c>
      <c r="I4847" s="2">
        <v>0.000285177019993156</v>
      </c>
      <c r="J4847">
        <v>-0.021956978415876</v>
      </c>
      <c r="K4847">
        <v>-0.000772434547982091</v>
      </c>
      <c r="L4847" s="11">
        <v>-8.09798119337152e-5</v>
      </c>
    </row>
    <row r="4848" spans="1:12">
      <c r="A4848" s="2">
        <v>2178</v>
      </c>
      <c r="B4848" t="str">
        <f>VLOOKUP(A4848,'Table S1'!A:E,2,FALSE)</f>
        <v>Overall health rating</v>
      </c>
      <c r="C4848" s="26" t="s">
        <v>1686</v>
      </c>
      <c r="D4848" t="s">
        <v>307</v>
      </c>
      <c r="E4848">
        <v>-1.19813665862861</v>
      </c>
      <c r="F4848" s="2">
        <v>0.230872707659017</v>
      </c>
      <c r="G4848">
        <v>31948</v>
      </c>
      <c r="H4848">
        <v>-0.000155786659399148</v>
      </c>
      <c r="I4848" s="11">
        <v>-4.63402844250743e-5</v>
      </c>
      <c r="J4848">
        <v>-0.0108747228085599</v>
      </c>
      <c r="K4848">
        <v>-0.000410638898273719</v>
      </c>
      <c r="L4848" s="11">
        <v>9.90655794754236e-5</v>
      </c>
    </row>
    <row r="4849" spans="1:12">
      <c r="A4849" s="2">
        <v>2178</v>
      </c>
      <c r="B4849" t="str">
        <f>VLOOKUP(A4849,'Table S1'!A:E,2,FALSE)</f>
        <v>Overall health rating</v>
      </c>
      <c r="C4849" s="26" t="s">
        <v>481</v>
      </c>
      <c r="D4849" t="s">
        <v>307</v>
      </c>
      <c r="E4849">
        <v>-2.97846251511721</v>
      </c>
      <c r="F4849" s="2">
        <v>0.00289915993402999</v>
      </c>
      <c r="G4849">
        <v>31948</v>
      </c>
      <c r="H4849">
        <v>-0.000448814771038332</v>
      </c>
      <c r="I4849" s="2">
        <v>0.000158045242416183</v>
      </c>
      <c r="J4849">
        <v>-0.0270336059032359</v>
      </c>
      <c r="K4849">
        <v>-0.000744166520504824</v>
      </c>
      <c r="L4849">
        <v>-0.00015346302157184</v>
      </c>
    </row>
    <row r="4850" spans="1:12">
      <c r="A4850" s="2">
        <v>2178</v>
      </c>
      <c r="B4850" t="str">
        <f>VLOOKUP(A4850,'Table S1'!A:E,2,FALSE)</f>
        <v>Overall health rating</v>
      </c>
      <c r="C4850" s="26" t="s">
        <v>1890</v>
      </c>
      <c r="D4850" t="s">
        <v>307</v>
      </c>
      <c r="E4850">
        <v>-1.06981446314951</v>
      </c>
      <c r="F4850" s="2">
        <v>0.284710913261679</v>
      </c>
      <c r="G4850">
        <v>31948</v>
      </c>
      <c r="H4850">
        <v>-0.000152117626847472</v>
      </c>
      <c r="I4850" s="11">
        <v>8.50003460565871e-5</v>
      </c>
      <c r="J4850">
        <v>-0.0097100240273555</v>
      </c>
      <c r="K4850">
        <v>-0.000430816762154585</v>
      </c>
      <c r="L4850" s="2">
        <v>0.000126581508459641</v>
      </c>
    </row>
    <row r="4851" spans="1:12">
      <c r="A4851" s="2">
        <v>2178</v>
      </c>
      <c r="B4851" t="str">
        <f>VLOOKUP(A4851,'Table S1'!A:E,2,FALSE)</f>
        <v>Overall health rating</v>
      </c>
      <c r="C4851" s="26" t="s">
        <v>1891</v>
      </c>
      <c r="D4851" t="s">
        <v>307</v>
      </c>
      <c r="E4851">
        <v>-2.21428627324029</v>
      </c>
      <c r="F4851" s="2">
        <v>0.0268161242430931</v>
      </c>
      <c r="G4851">
        <v>31948</v>
      </c>
      <c r="H4851">
        <v>-0.000417803794681342</v>
      </c>
      <c r="I4851" s="2">
        <v>0.000253948222506382</v>
      </c>
      <c r="J4851">
        <v>-0.0200976652094503</v>
      </c>
      <c r="K4851">
        <v>-0.00078763466293563</v>
      </c>
      <c r="L4851" s="11">
        <v>-4.79729264270545e-5</v>
      </c>
    </row>
    <row r="4852" spans="1:12">
      <c r="A4852" s="2">
        <v>2178</v>
      </c>
      <c r="B4852" t="str">
        <f>VLOOKUP(A4852,'Table S1'!A:E,2,FALSE)</f>
        <v>Overall health rating</v>
      </c>
      <c r="C4852" s="26" t="s">
        <v>1892</v>
      </c>
      <c r="D4852" t="s">
        <v>307</v>
      </c>
      <c r="E4852">
        <v>-0.532094815914973</v>
      </c>
      <c r="F4852" s="2">
        <v>0.594664027795041</v>
      </c>
      <c r="G4852">
        <v>31948</v>
      </c>
      <c r="H4852" s="11">
        <v>-9.01492600233613e-5</v>
      </c>
      <c r="I4852" s="2">
        <v>0.000330531992043604</v>
      </c>
      <c r="J4852">
        <v>-0.00482948550924912</v>
      </c>
      <c r="K4852">
        <v>-0.000422225408481716</v>
      </c>
      <c r="L4852" s="2">
        <v>0.000241926888434993</v>
      </c>
    </row>
    <row r="4853" spans="1:12">
      <c r="A4853" s="2">
        <v>2178</v>
      </c>
      <c r="B4853" t="str">
        <f>VLOOKUP(A4853,'Table S1'!A:E,2,FALSE)</f>
        <v>Overall health rating</v>
      </c>
      <c r="C4853" s="26" t="s">
        <v>485</v>
      </c>
      <c r="D4853" t="s">
        <v>307</v>
      </c>
      <c r="E4853">
        <v>-3.15754017858403</v>
      </c>
      <c r="F4853" s="2">
        <v>0.00159254266984579</v>
      </c>
      <c r="G4853">
        <v>31948</v>
      </c>
      <c r="H4853">
        <v>-0.000537313762600451</v>
      </c>
      <c r="I4853" s="2">
        <v>0.000476724531222074</v>
      </c>
      <c r="J4853">
        <v>-0.0286589797179686</v>
      </c>
      <c r="K4853">
        <v>-0.000870850459771959</v>
      </c>
      <c r="L4853">
        <v>-0.000203777065428942</v>
      </c>
    </row>
    <row r="4854" spans="1:12">
      <c r="A4854" s="2">
        <v>2178</v>
      </c>
      <c r="B4854" t="str">
        <f>VLOOKUP(A4854,'Table S1'!A:E,2,FALSE)</f>
        <v>Overall health rating</v>
      </c>
      <c r="C4854" s="26" t="s">
        <v>486</v>
      </c>
      <c r="D4854" t="s">
        <v>307</v>
      </c>
      <c r="E4854">
        <v>-1.39609435235506</v>
      </c>
      <c r="F4854" s="2">
        <v>0.162695784869542</v>
      </c>
      <c r="G4854">
        <v>31948</v>
      </c>
      <c r="H4854">
        <v>-0.000182409570344491</v>
      </c>
      <c r="I4854" s="11">
        <v>-8.80886030325734e-5</v>
      </c>
      <c r="J4854">
        <v>-0.0126714586246236</v>
      </c>
      <c r="K4854">
        <v>-0.000438502385903502</v>
      </c>
      <c r="L4854" s="11">
        <v>7.36832452145195e-5</v>
      </c>
    </row>
    <row r="4855" spans="1:12">
      <c r="A4855" s="2">
        <v>2178</v>
      </c>
      <c r="B4855" t="str">
        <f>VLOOKUP(A4855,'Table S1'!A:E,2,FALSE)</f>
        <v>Overall health rating</v>
      </c>
      <c r="C4855" s="26" t="s">
        <v>487</v>
      </c>
      <c r="D4855" t="s">
        <v>307</v>
      </c>
      <c r="E4855">
        <v>-0.482250376074766</v>
      </c>
      <c r="F4855" s="2">
        <v>0.62963139832857</v>
      </c>
      <c r="G4855">
        <v>31948</v>
      </c>
      <c r="H4855" s="11">
        <v>-7.02875104627454e-5</v>
      </c>
      <c r="I4855">
        <v>-0.000240127810567046</v>
      </c>
      <c r="J4855">
        <v>-0.00437707929756488</v>
      </c>
      <c r="K4855">
        <v>-0.000355961125741677</v>
      </c>
      <c r="L4855" s="2">
        <v>0.000215386104816187</v>
      </c>
    </row>
    <row r="4856" spans="1:12">
      <c r="A4856" s="2">
        <v>2178</v>
      </c>
      <c r="B4856" t="str">
        <f>VLOOKUP(A4856,'Table S1'!A:E,2,FALSE)</f>
        <v>Overall health rating</v>
      </c>
      <c r="C4856" s="26" t="s">
        <v>1688</v>
      </c>
      <c r="D4856" t="s">
        <v>307</v>
      </c>
      <c r="E4856">
        <v>-0.775300541620453</v>
      </c>
      <c r="F4856" s="2">
        <v>0.438167827852774</v>
      </c>
      <c r="G4856">
        <v>31948</v>
      </c>
      <c r="H4856">
        <v>-0.00011646385135228</v>
      </c>
      <c r="I4856">
        <v>-0.000164717695746502</v>
      </c>
      <c r="J4856">
        <v>-0.00703690887239785</v>
      </c>
      <c r="K4856">
        <v>-0.000410896255487133</v>
      </c>
      <c r="L4856" s="2">
        <v>0.000177968552782572</v>
      </c>
    </row>
    <row r="4857" spans="1:12">
      <c r="A4857" s="2">
        <v>2178</v>
      </c>
      <c r="B4857" t="str">
        <f>VLOOKUP(A4857,'Table S1'!A:E,2,FALSE)</f>
        <v>Overall health rating</v>
      </c>
      <c r="C4857" s="26" t="s">
        <v>489</v>
      </c>
      <c r="D4857" t="s">
        <v>307</v>
      </c>
      <c r="E4857">
        <v>-2.30281531368235</v>
      </c>
      <c r="F4857" s="2">
        <v>0.0212956300177773</v>
      </c>
      <c r="G4857">
        <v>31948</v>
      </c>
      <c r="H4857">
        <v>-0.000363272312845798</v>
      </c>
      <c r="I4857" s="2">
        <v>0.000359424181772224</v>
      </c>
      <c r="J4857">
        <v>-0.0209011868848634</v>
      </c>
      <c r="K4857">
        <v>-0.000672471066651692</v>
      </c>
      <c r="L4857" s="11">
        <v>-5.40735590399036e-5</v>
      </c>
    </row>
    <row r="4858" spans="1:12">
      <c r="A4858" s="2">
        <v>2178</v>
      </c>
      <c r="B4858" t="str">
        <f>VLOOKUP(A4858,'Table S1'!A:E,2,FALSE)</f>
        <v>Overall health rating</v>
      </c>
      <c r="C4858" s="26" t="s">
        <v>1893</v>
      </c>
      <c r="D4858" t="s">
        <v>307</v>
      </c>
      <c r="E4858">
        <v>-3.16092136780774</v>
      </c>
      <c r="F4858" s="2">
        <v>0.00157417776503846</v>
      </c>
      <c r="G4858">
        <v>31948</v>
      </c>
      <c r="H4858">
        <v>-0.000531868460734631</v>
      </c>
      <c r="I4858" s="11">
        <v>6.80973571824734e-5</v>
      </c>
      <c r="J4858">
        <v>-0.0286896686175246</v>
      </c>
      <c r="K4858">
        <v>-0.00086167183169955</v>
      </c>
      <c r="L4858">
        <v>-0.000202065089769711</v>
      </c>
    </row>
    <row r="4859" spans="1:12">
      <c r="A4859" s="2">
        <v>2178</v>
      </c>
      <c r="B4859" t="str">
        <f>VLOOKUP(A4859,'Table S1'!A:E,2,FALSE)</f>
        <v>Overall health rating</v>
      </c>
      <c r="C4859" s="26" t="s">
        <v>491</v>
      </c>
      <c r="D4859" t="s">
        <v>307</v>
      </c>
      <c r="E4859">
        <v>-2.65857711743728</v>
      </c>
      <c r="F4859" s="2">
        <v>0.00785104822824414</v>
      </c>
      <c r="G4859">
        <v>31948</v>
      </c>
      <c r="H4859">
        <v>-0.000372416875564284</v>
      </c>
      <c r="I4859" s="2">
        <v>0.000357807791226388</v>
      </c>
      <c r="J4859">
        <v>-0.0241302100299664</v>
      </c>
      <c r="K4859">
        <v>-0.000646981533883792</v>
      </c>
      <c r="L4859" s="11">
        <v>-9.78522172447751e-5</v>
      </c>
    </row>
    <row r="4860" spans="1:12">
      <c r="A4860" s="2">
        <v>2178</v>
      </c>
      <c r="B4860" t="str">
        <f>VLOOKUP(A4860,'Table S1'!A:E,2,FALSE)</f>
        <v>Overall health rating</v>
      </c>
      <c r="C4860" s="26" t="s">
        <v>1894</v>
      </c>
      <c r="D4860" t="s">
        <v>307</v>
      </c>
      <c r="E4860">
        <v>-4.66546492871306</v>
      </c>
      <c r="F4860" s="11">
        <v>3.09166719739882e-6</v>
      </c>
      <c r="G4860">
        <v>31948</v>
      </c>
      <c r="H4860">
        <v>-0.000861320651505813</v>
      </c>
      <c r="I4860" s="2">
        <v>0.000517725019115093</v>
      </c>
      <c r="J4860">
        <v>-0.0423454515872039</v>
      </c>
      <c r="K4860">
        <v>-0.00122317556648057</v>
      </c>
      <c r="L4860">
        <v>-0.000499465736531055</v>
      </c>
    </row>
    <row r="4861" spans="1:12">
      <c r="A4861" s="2">
        <v>2178</v>
      </c>
      <c r="B4861" t="str">
        <f>VLOOKUP(A4861,'Table S1'!A:E,2,FALSE)</f>
        <v>Overall health rating</v>
      </c>
      <c r="C4861" s="26" t="s">
        <v>1895</v>
      </c>
      <c r="D4861" t="s">
        <v>307</v>
      </c>
      <c r="E4861">
        <v>-2.23398758036141</v>
      </c>
      <c r="F4861" s="2">
        <v>0.0254907814438791</v>
      </c>
      <c r="G4861">
        <v>31948</v>
      </c>
      <c r="H4861">
        <v>-0.000427889500278368</v>
      </c>
      <c r="I4861" s="2">
        <v>0.000215854557350499</v>
      </c>
      <c r="J4861">
        <v>-0.0202764814174058</v>
      </c>
      <c r="K4861">
        <v>-0.000803307784171625</v>
      </c>
      <c r="L4861" s="11">
        <v>-5.24712163851113e-5</v>
      </c>
    </row>
    <row r="4862" spans="1:12">
      <c r="A4862" s="2">
        <v>2178</v>
      </c>
      <c r="B4862" t="str">
        <f>VLOOKUP(A4862,'Table S1'!A:E,2,FALSE)</f>
        <v>Overall health rating</v>
      </c>
      <c r="C4862" s="26" t="s">
        <v>500</v>
      </c>
      <c r="D4862" t="s">
        <v>307</v>
      </c>
      <c r="E4862">
        <v>-1.80729329974324</v>
      </c>
      <c r="F4862" s="2">
        <v>0.0707259628048873</v>
      </c>
      <c r="G4862">
        <v>31948</v>
      </c>
      <c r="H4862">
        <v>-0.000353371022789448</v>
      </c>
      <c r="I4862" s="2">
        <v>0.000128817623559831</v>
      </c>
      <c r="J4862">
        <v>-0.0164036493891866</v>
      </c>
      <c r="K4862">
        <v>-0.000736607500335196</v>
      </c>
      <c r="L4862" s="11">
        <v>2.98654547563007e-5</v>
      </c>
    </row>
    <row r="4863" spans="1:12">
      <c r="A4863" s="2">
        <v>2178</v>
      </c>
      <c r="B4863" t="str">
        <f>VLOOKUP(A4863,'Table S1'!A:E,2,FALSE)</f>
        <v>Overall health rating</v>
      </c>
      <c r="C4863" s="26" t="s">
        <v>495</v>
      </c>
      <c r="D4863" t="s">
        <v>307</v>
      </c>
      <c r="E4863" s="2">
        <v>0.442439765399319</v>
      </c>
      <c r="F4863" s="2">
        <v>0.658174004061012</v>
      </c>
      <c r="G4863">
        <v>31948</v>
      </c>
      <c r="H4863" s="11">
        <v>6.80250043218656e-5</v>
      </c>
      <c r="I4863" s="11">
        <v>8.38939575759157e-5</v>
      </c>
      <c r="J4863" s="2">
        <v>0.00401574375806931</v>
      </c>
      <c r="K4863">
        <v>-0.000233330389728077</v>
      </c>
      <c r="L4863" s="2">
        <v>0.000369380398371808</v>
      </c>
    </row>
    <row r="4864" spans="1:12">
      <c r="A4864" s="2">
        <v>2178</v>
      </c>
      <c r="B4864" t="str">
        <f>VLOOKUP(A4864,'Table S1'!A:E,2,FALSE)</f>
        <v>Overall health rating</v>
      </c>
      <c r="C4864" s="26" t="s">
        <v>496</v>
      </c>
      <c r="D4864" t="s">
        <v>307</v>
      </c>
      <c r="E4864">
        <v>-0.958256762916047</v>
      </c>
      <c r="F4864" s="2">
        <v>0.337940551969534</v>
      </c>
      <c r="G4864">
        <v>31948</v>
      </c>
      <c r="H4864">
        <v>-0.000184305184474215</v>
      </c>
      <c r="I4864" s="11">
        <v>2.44651157008926e-5</v>
      </c>
      <c r="J4864">
        <v>-0.00869748588451299</v>
      </c>
      <c r="K4864">
        <v>-0.000561286828273552</v>
      </c>
      <c r="L4864" s="2">
        <v>0.000192676459325122</v>
      </c>
    </row>
    <row r="4865" spans="1:12">
      <c r="A4865" s="2">
        <v>2178</v>
      </c>
      <c r="B4865" t="str">
        <f>VLOOKUP(A4865,'Table S1'!A:E,2,FALSE)</f>
        <v>Overall health rating</v>
      </c>
      <c r="C4865" s="26" t="s">
        <v>497</v>
      </c>
      <c r="D4865" t="s">
        <v>307</v>
      </c>
      <c r="E4865">
        <v>-0.023959328478319</v>
      </c>
      <c r="F4865" s="2">
        <v>0.980885200193639</v>
      </c>
      <c r="G4865">
        <v>31948</v>
      </c>
      <c r="H4865" s="11">
        <v>-4.04504417932761e-6</v>
      </c>
      <c r="I4865" s="11">
        <v>-9.73145064431941e-5</v>
      </c>
      <c r="J4865">
        <v>-0.00021746355393147</v>
      </c>
      <c r="K4865">
        <v>-0.000334957543959471</v>
      </c>
      <c r="L4865" s="2">
        <v>0.000326867455600816</v>
      </c>
    </row>
    <row r="4866" spans="1:12">
      <c r="A4866" s="2">
        <v>2178</v>
      </c>
      <c r="B4866" t="str">
        <f>VLOOKUP(A4866,'Table S1'!A:E,2,FALSE)</f>
        <v>Overall health rating</v>
      </c>
      <c r="C4866" s="26" t="s">
        <v>498</v>
      </c>
      <c r="D4866" t="s">
        <v>307</v>
      </c>
      <c r="E4866">
        <v>-0.697254562426762</v>
      </c>
      <c r="F4866" s="2">
        <v>0.485648571897487</v>
      </c>
      <c r="G4866">
        <v>31948</v>
      </c>
      <c r="H4866">
        <v>-0.000116547723557011</v>
      </c>
      <c r="I4866" s="11">
        <v>-7.54630186625272e-5</v>
      </c>
      <c r="J4866">
        <v>-0.00632853526247469</v>
      </c>
      <c r="K4866">
        <v>-0.000444172679254627</v>
      </c>
      <c r="L4866" s="2">
        <v>0.000211077232140606</v>
      </c>
    </row>
    <row r="4867" spans="1:12">
      <c r="A4867" s="2">
        <v>2178</v>
      </c>
      <c r="B4867" t="str">
        <f>VLOOKUP(A4867,'Table S1'!A:E,2,FALSE)</f>
        <v>Overall health rating</v>
      </c>
      <c r="C4867" s="26" t="s">
        <v>499</v>
      </c>
      <c r="D4867" t="s">
        <v>307</v>
      </c>
      <c r="E4867">
        <v>-0.359467848178395</v>
      </c>
      <c r="F4867" s="2">
        <v>0.719247501902656</v>
      </c>
      <c r="G4867">
        <v>31948</v>
      </c>
      <c r="H4867" s="11">
        <v>-5.6019896375596e-5</v>
      </c>
      <c r="I4867" s="11">
        <v>1.54130257119663e-5</v>
      </c>
      <c r="J4867">
        <v>-0.00326266054825825</v>
      </c>
      <c r="K4867">
        <v>-0.000361474583726182</v>
      </c>
      <c r="L4867" s="2">
        <v>0.00024943479097499</v>
      </c>
    </row>
    <row r="4868" spans="1:12">
      <c r="A4868" s="2">
        <v>2178</v>
      </c>
      <c r="B4868" t="str">
        <f>VLOOKUP(A4868,'Table S1'!A:E,2,FALSE)</f>
        <v>Overall health rating</v>
      </c>
      <c r="C4868" s="26" t="s">
        <v>500</v>
      </c>
      <c r="D4868" t="s">
        <v>307</v>
      </c>
      <c r="E4868" s="2">
        <v>2.17560213961448</v>
      </c>
      <c r="F4868" s="2">
        <v>0.0295923281940821</v>
      </c>
      <c r="G4868">
        <v>31948</v>
      </c>
      <c r="H4868" s="2">
        <v>0.000326251918948462</v>
      </c>
      <c r="I4868" s="2">
        <v>0.000124167961750109</v>
      </c>
      <c r="J4868" s="2">
        <v>0.0197465539841653</v>
      </c>
      <c r="K4868" s="11">
        <v>3.23258256431338e-5</v>
      </c>
      <c r="L4868" s="2">
        <v>0.00062017801225379</v>
      </c>
    </row>
    <row r="4869" spans="1:12">
      <c r="A4869" s="2">
        <v>2178</v>
      </c>
      <c r="B4869" t="str">
        <f>VLOOKUP(A4869,'Table S1'!A:E,2,FALSE)</f>
        <v>Overall health rating</v>
      </c>
      <c r="C4869" s="26" t="s">
        <v>1559</v>
      </c>
      <c r="D4869" t="s">
        <v>307</v>
      </c>
      <c r="E4869" s="2">
        <v>1.45180116314321</v>
      </c>
      <c r="F4869" s="2">
        <v>0.146566720073645</v>
      </c>
      <c r="G4869">
        <v>31948</v>
      </c>
      <c r="H4869" s="2">
        <v>0.000289678655973941</v>
      </c>
      <c r="I4869" s="11">
        <v>1.64010257852253e-5</v>
      </c>
      <c r="J4869" s="2">
        <v>0.0131770738409742</v>
      </c>
      <c r="K4869">
        <v>-0.000101408813752191</v>
      </c>
      <c r="L4869" s="2">
        <v>0.000680766125700074</v>
      </c>
    </row>
    <row r="4870" spans="1:12">
      <c r="A4870" s="2">
        <v>2178</v>
      </c>
      <c r="B4870" t="str">
        <f>VLOOKUP(A4870,'Table S1'!A:E,2,FALSE)</f>
        <v>Overall health rating</v>
      </c>
      <c r="C4870" s="26" t="s">
        <v>1896</v>
      </c>
      <c r="D4870" t="s">
        <v>307</v>
      </c>
      <c r="E4870" s="2">
        <v>0.832816755499781</v>
      </c>
      <c r="F4870" s="2">
        <v>0.404954309045298</v>
      </c>
      <c r="G4870">
        <v>31948</v>
      </c>
      <c r="H4870" s="2">
        <v>0.00017471931247635</v>
      </c>
      <c r="I4870" s="2">
        <v>0.000136370851411953</v>
      </c>
      <c r="J4870" s="2">
        <v>0.00757125266572768</v>
      </c>
      <c r="K4870">
        <v>-0.000236483430156998</v>
      </c>
      <c r="L4870" s="2">
        <v>0.000585922055109697</v>
      </c>
    </row>
    <row r="4871" spans="1:12">
      <c r="A4871" s="2">
        <v>2178</v>
      </c>
      <c r="B4871" t="str">
        <f>VLOOKUP(A4871,'Table S1'!A:E,2,FALSE)</f>
        <v>Overall health rating</v>
      </c>
      <c r="C4871" s="26" t="s">
        <v>503</v>
      </c>
      <c r="D4871" t="s">
        <v>307</v>
      </c>
      <c r="E4871">
        <v>-1.68434115588764</v>
      </c>
      <c r="F4871" s="2">
        <v>0.0921255240245219</v>
      </c>
      <c r="G4871">
        <v>31948</v>
      </c>
      <c r="H4871">
        <v>-0.000315631124558816</v>
      </c>
      <c r="I4871" s="2">
        <v>0.00011216319341185</v>
      </c>
      <c r="J4871">
        <v>-0.0152876911439241</v>
      </c>
      <c r="K4871">
        <v>-0.000682925524605313</v>
      </c>
      <c r="L4871" s="11">
        <v>5.16632754876812e-5</v>
      </c>
    </row>
    <row r="4872" spans="1:12">
      <c r="A4872" s="2">
        <v>2178</v>
      </c>
      <c r="B4872" t="str">
        <f>VLOOKUP(A4872,'Table S1'!A:E,2,FALSE)</f>
        <v>Overall health rating</v>
      </c>
      <c r="C4872" s="26" t="s">
        <v>504</v>
      </c>
      <c r="D4872" t="s">
        <v>307</v>
      </c>
      <c r="E4872">
        <v>-3.12939546709904</v>
      </c>
      <c r="F4872" s="2">
        <v>0.00175324007690822</v>
      </c>
      <c r="G4872">
        <v>31947</v>
      </c>
      <c r="H4872">
        <v>-0.000559715959828225</v>
      </c>
      <c r="I4872" s="2">
        <v>0.000347835050553036</v>
      </c>
      <c r="J4872">
        <v>-0.0284035425679664</v>
      </c>
      <c r="K4872">
        <v>-0.000910283568954371</v>
      </c>
      <c r="L4872">
        <v>-0.00020914835070208</v>
      </c>
    </row>
    <row r="4873" spans="1:12">
      <c r="A4873" s="2">
        <v>2178</v>
      </c>
      <c r="B4873" t="str">
        <f>VLOOKUP(A4873,'Table S1'!A:E,2,FALSE)</f>
        <v>Overall health rating</v>
      </c>
      <c r="C4873" s="26" t="s">
        <v>1897</v>
      </c>
      <c r="D4873" t="s">
        <v>307</v>
      </c>
      <c r="E4873">
        <v>-3.68428325796096</v>
      </c>
      <c r="F4873" s="2">
        <v>0.000229725580206354</v>
      </c>
      <c r="G4873">
        <v>31948</v>
      </c>
      <c r="H4873">
        <v>-0.000740418929134891</v>
      </c>
      <c r="I4873" s="2">
        <v>0.000361926138119892</v>
      </c>
      <c r="J4873">
        <v>-0.0334398909256332</v>
      </c>
      <c r="K4873">
        <v>-0.00113432170863965</v>
      </c>
      <c r="L4873">
        <v>-0.000346516149630129</v>
      </c>
    </row>
    <row r="4874" spans="1:12">
      <c r="A4874" s="2">
        <v>2178</v>
      </c>
      <c r="B4874" t="str">
        <f>VLOOKUP(A4874,'Table S1'!A:E,2,FALSE)</f>
        <v>Overall health rating</v>
      </c>
      <c r="C4874" s="26" t="s">
        <v>1422</v>
      </c>
      <c r="D4874" t="s">
        <v>307</v>
      </c>
      <c r="E4874">
        <v>-0.946581486977892</v>
      </c>
      <c r="F4874" s="2">
        <v>0.343859240430992</v>
      </c>
      <c r="G4874">
        <v>31948</v>
      </c>
      <c r="H4874">
        <v>-0.000152427028592591</v>
      </c>
      <c r="I4874" s="2">
        <v>0.000158068331324851</v>
      </c>
      <c r="J4874">
        <v>-0.0085915168461512</v>
      </c>
      <c r="K4874">
        <v>-0.000468049940281958</v>
      </c>
      <c r="L4874" s="2">
        <v>0.000163195883096777</v>
      </c>
    </row>
    <row r="4875" spans="1:12">
      <c r="A4875" s="2">
        <v>2178</v>
      </c>
      <c r="B4875" t="str">
        <f>VLOOKUP(A4875,'Table S1'!A:E,2,FALSE)</f>
        <v>Overall health rating</v>
      </c>
      <c r="C4875" s="26" t="s">
        <v>507</v>
      </c>
      <c r="D4875" t="s">
        <v>307</v>
      </c>
      <c r="E4875">
        <v>-1.86482032737953</v>
      </c>
      <c r="F4875" s="2">
        <v>0.0622157547140649</v>
      </c>
      <c r="G4875">
        <v>31948</v>
      </c>
      <c r="H4875">
        <v>-0.000280832575087499</v>
      </c>
      <c r="I4875" s="2">
        <v>0.000116086225567099</v>
      </c>
      <c r="J4875">
        <v>-0.0169257855537382</v>
      </c>
      <c r="K4875">
        <v>-0.000576004489793238</v>
      </c>
      <c r="L4875" s="11">
        <v>1.43393396182395e-5</v>
      </c>
    </row>
    <row r="4876" spans="1:12">
      <c r="A4876" s="2">
        <v>2178</v>
      </c>
      <c r="B4876" t="str">
        <f>VLOOKUP(A4876,'Table S1'!A:E,2,FALSE)</f>
        <v>Overall health rating</v>
      </c>
      <c r="C4876" s="26" t="s">
        <v>1898</v>
      </c>
      <c r="D4876" t="s">
        <v>307</v>
      </c>
      <c r="E4876">
        <v>-2.47059258819881</v>
      </c>
      <c r="F4876" s="2">
        <v>0.0134941195796741</v>
      </c>
      <c r="G4876">
        <v>31948</v>
      </c>
      <c r="H4876">
        <v>-0.000438599925804113</v>
      </c>
      <c r="I4876" s="11">
        <v>8.93810052521598e-5</v>
      </c>
      <c r="J4876">
        <v>-0.0224239942714854</v>
      </c>
      <c r="K4876">
        <v>-0.000786562042818912</v>
      </c>
      <c r="L4876" s="11">
        <v>-9.06378087893143e-5</v>
      </c>
    </row>
    <row r="4877" spans="1:12">
      <c r="A4877" s="2">
        <v>2178</v>
      </c>
      <c r="B4877" t="str">
        <f>VLOOKUP(A4877,'Table S1'!A:E,2,FALSE)</f>
        <v>Overall health rating</v>
      </c>
      <c r="C4877" s="26" t="s">
        <v>1899</v>
      </c>
      <c r="D4877" t="s">
        <v>307</v>
      </c>
      <c r="E4877" s="2">
        <v>0.107246500829983</v>
      </c>
      <c r="F4877" s="2">
        <v>0.914594099247367</v>
      </c>
      <c r="G4877">
        <v>31947</v>
      </c>
      <c r="H4877" s="11">
        <v>1.62964737183167e-5</v>
      </c>
      <c r="I4877" s="11">
        <v>-1.96012234661411e-5</v>
      </c>
      <c r="J4877" s="2">
        <v>0.000973408200431643</v>
      </c>
      <c r="K4877">
        <v>-0.00028153806148122</v>
      </c>
      <c r="L4877" s="2">
        <v>0.000314131008917854</v>
      </c>
    </row>
    <row r="4878" spans="1:12">
      <c r="A4878" s="2">
        <v>2178</v>
      </c>
      <c r="B4878" t="str">
        <f>VLOOKUP(A4878,'Table S1'!A:E,2,FALSE)</f>
        <v>Overall health rating</v>
      </c>
      <c r="C4878" s="26" t="s">
        <v>1900</v>
      </c>
      <c r="D4878" t="s">
        <v>307</v>
      </c>
      <c r="E4878" s="2">
        <v>0.655402414876948</v>
      </c>
      <c r="F4878" s="2">
        <v>0.512213416282823</v>
      </c>
      <c r="G4878">
        <v>31948</v>
      </c>
      <c r="H4878" s="2">
        <v>0.000100466319348691</v>
      </c>
      <c r="I4878" s="11">
        <v>1.66752111047558e-5</v>
      </c>
      <c r="J4878" s="2">
        <v>0.00594866999396006</v>
      </c>
      <c r="K4878">
        <v>-0.000199986995181085</v>
      </c>
      <c r="L4878" s="2">
        <v>0.000400919633878467</v>
      </c>
    </row>
    <row r="4879" spans="1:12">
      <c r="A4879" s="2">
        <v>2178</v>
      </c>
      <c r="B4879" t="str">
        <f>VLOOKUP(A4879,'Table S1'!A:E,2,FALSE)</f>
        <v>Overall health rating</v>
      </c>
      <c r="C4879" s="26" t="s">
        <v>511</v>
      </c>
      <c r="D4879" t="s">
        <v>307</v>
      </c>
      <c r="E4879" s="2">
        <v>0.52432484489731</v>
      </c>
      <c r="F4879" s="2">
        <v>0.600056256956415</v>
      </c>
      <c r="G4879">
        <v>31948</v>
      </c>
      <c r="H4879" s="11">
        <v>8.47731718236871e-5</v>
      </c>
      <c r="I4879" s="2">
        <v>0.000150671413572393</v>
      </c>
      <c r="J4879" s="2">
        <v>0.00475896243457386</v>
      </c>
      <c r="K4879">
        <v>-0.000232127048030485</v>
      </c>
      <c r="L4879" s="2">
        <v>0.000401673391677859</v>
      </c>
    </row>
    <row r="4880" spans="1:12">
      <c r="A4880" s="2">
        <v>2178</v>
      </c>
      <c r="B4880" t="str">
        <f>VLOOKUP(A4880,'Table S1'!A:E,2,FALSE)</f>
        <v>Overall health rating</v>
      </c>
      <c r="C4880" s="26" t="s">
        <v>1901</v>
      </c>
      <c r="D4880" t="s">
        <v>307</v>
      </c>
      <c r="E4880" s="2">
        <v>0.44846855950597</v>
      </c>
      <c r="F4880" s="2">
        <v>0.653818113357088</v>
      </c>
      <c r="G4880">
        <v>31948</v>
      </c>
      <c r="H4880" s="11">
        <v>6.21525825155178e-5</v>
      </c>
      <c r="I4880">
        <v>-0.000114810522152178</v>
      </c>
      <c r="J4880" s="2">
        <v>0.00407046327967609</v>
      </c>
      <c r="K4880">
        <v>-0.000209486166629216</v>
      </c>
      <c r="L4880" s="2">
        <v>0.000333791331660252</v>
      </c>
    </row>
    <row r="4881" spans="1:12">
      <c r="A4881" s="2">
        <v>2178</v>
      </c>
      <c r="B4881" t="str">
        <f>VLOOKUP(A4881,'Table S1'!A:E,2,FALSE)</f>
        <v>Overall health rating</v>
      </c>
      <c r="C4881" s="26" t="s">
        <v>1902</v>
      </c>
      <c r="D4881" t="s">
        <v>307</v>
      </c>
      <c r="E4881" s="2">
        <v>2.20006224664772</v>
      </c>
      <c r="F4881" s="2">
        <v>0.027809611893039</v>
      </c>
      <c r="G4881">
        <v>31948</v>
      </c>
      <c r="H4881" s="2">
        <v>0.000332311533744355</v>
      </c>
      <c r="I4881" s="2">
        <v>0.000231478599570023</v>
      </c>
      <c r="J4881" s="2">
        <v>0.0199685627858647</v>
      </c>
      <c r="K4881" s="11">
        <v>3.62547675303829e-5</v>
      </c>
      <c r="L4881" s="2">
        <v>0.000628368299958327</v>
      </c>
    </row>
    <row r="4882" spans="1:12">
      <c r="A4882" s="2">
        <v>2178</v>
      </c>
      <c r="B4882" t="str">
        <f>VLOOKUP(A4882,'Table S1'!A:E,2,FALSE)</f>
        <v>Overall health rating</v>
      </c>
      <c r="C4882" s="26" t="s">
        <v>1903</v>
      </c>
      <c r="D4882" t="s">
        <v>307</v>
      </c>
      <c r="E4882" s="2">
        <v>2.6479399265651</v>
      </c>
      <c r="F4882" s="2">
        <v>0.00810236864551779</v>
      </c>
      <c r="G4882">
        <v>31947</v>
      </c>
      <c r="H4882" s="2">
        <v>0.000429572127973995</v>
      </c>
      <c r="I4882" s="2">
        <v>0.000295122178581734</v>
      </c>
      <c r="J4882" s="2">
        <v>0.0240342943663511</v>
      </c>
      <c r="K4882" s="2">
        <v>0.000111597467431599</v>
      </c>
      <c r="L4882" s="2">
        <v>0.000747546788516392</v>
      </c>
    </row>
    <row r="4883" spans="1:12">
      <c r="A4883" s="2">
        <v>2178</v>
      </c>
      <c r="B4883" t="str">
        <f>VLOOKUP(A4883,'Table S1'!A:E,2,FALSE)</f>
        <v>Overall health rating</v>
      </c>
      <c r="C4883" s="26" t="s">
        <v>515</v>
      </c>
      <c r="D4883" t="s">
        <v>307</v>
      </c>
      <c r="E4883" s="2">
        <v>0.0547367506507326</v>
      </c>
      <c r="F4883" s="2">
        <v>0.956348532728498</v>
      </c>
      <c r="G4883">
        <v>31947</v>
      </c>
      <c r="H4883" s="11">
        <v>9.44979288919666e-6</v>
      </c>
      <c r="I4883" s="11">
        <v>-3.3710062892648e-5</v>
      </c>
      <c r="J4883" s="2">
        <v>0.000496810851643966</v>
      </c>
      <c r="K4883">
        <v>-0.00032893265105064</v>
      </c>
      <c r="L4883" s="2">
        <v>0.000347832236829033</v>
      </c>
    </row>
    <row r="4884" spans="1:12">
      <c r="A4884" s="2">
        <v>2178</v>
      </c>
      <c r="B4884" t="str">
        <f>VLOOKUP(A4884,'Table S1'!A:E,2,FALSE)</f>
        <v>Overall health rating</v>
      </c>
      <c r="C4884" s="26" t="s">
        <v>516</v>
      </c>
      <c r="D4884" t="s">
        <v>307</v>
      </c>
      <c r="E4884">
        <v>-0.679451014920514</v>
      </c>
      <c r="F4884" s="2">
        <v>0.49685705789101</v>
      </c>
      <c r="G4884">
        <v>31948</v>
      </c>
      <c r="H4884">
        <v>-0.000108217620668847</v>
      </c>
      <c r="I4884" s="11">
        <v>1.77116456288641e-5</v>
      </c>
      <c r="J4884">
        <v>-0.00616694380899134</v>
      </c>
      <c r="K4884">
        <v>-0.000420397115954282</v>
      </c>
      <c r="L4884" s="2">
        <v>0.000203961874616587</v>
      </c>
    </row>
    <row r="4885" spans="1:12">
      <c r="A4885" s="2">
        <v>2178</v>
      </c>
      <c r="B4885" t="str">
        <f>VLOOKUP(A4885,'Table S1'!A:E,2,FALSE)</f>
        <v>Overall health rating</v>
      </c>
      <c r="C4885" s="26" t="s">
        <v>1228</v>
      </c>
      <c r="D4885" t="s">
        <v>307</v>
      </c>
      <c r="E4885" s="2">
        <v>0.378666542687672</v>
      </c>
      <c r="F4885" s="2">
        <v>0.704938017778482</v>
      </c>
      <c r="G4885">
        <v>31946</v>
      </c>
      <c r="H4885" s="11">
        <v>4.72516266198575e-5</v>
      </c>
      <c r="I4885" s="2">
        <v>0.000105994940735138</v>
      </c>
      <c r="J4885" s="2">
        <v>0.00343707963914344</v>
      </c>
      <c r="K4885">
        <v>-0.00019733030741554</v>
      </c>
      <c r="L4885" s="2">
        <v>0.000291833560655255</v>
      </c>
    </row>
    <row r="4886" spans="1:12">
      <c r="A4886" s="2">
        <v>2178</v>
      </c>
      <c r="B4886" t="str">
        <f>VLOOKUP(A4886,'Table S1'!A:E,2,FALSE)</f>
        <v>Overall health rating</v>
      </c>
      <c r="C4886" s="26" t="s">
        <v>519</v>
      </c>
      <c r="D4886" t="s">
        <v>307</v>
      </c>
      <c r="E4886">
        <v>-2.15815344917954</v>
      </c>
      <c r="F4886" s="2">
        <v>0.0309233296372401</v>
      </c>
      <c r="G4886">
        <v>31948</v>
      </c>
      <c r="H4886">
        <v>-0.000336606528723953</v>
      </c>
      <c r="I4886" s="11">
        <v>4.13046080475774e-5</v>
      </c>
      <c r="J4886">
        <v>-0.0195881833421473</v>
      </c>
      <c r="K4886">
        <v>-0.000642313089519996</v>
      </c>
      <c r="L4886" s="11">
        <v>-3.08999679279107e-5</v>
      </c>
    </row>
    <row r="4887" spans="1:12">
      <c r="A4887" s="2">
        <v>2178</v>
      </c>
      <c r="B4887" t="str">
        <f>VLOOKUP(A4887,'Table S1'!A:E,2,FALSE)</f>
        <v>Overall health rating</v>
      </c>
      <c r="C4887" s="26" t="s">
        <v>520</v>
      </c>
      <c r="D4887" t="s">
        <v>307</v>
      </c>
      <c r="E4887">
        <v>-4.51237318923405</v>
      </c>
      <c r="F4887" s="11">
        <v>6.43346230496033e-6</v>
      </c>
      <c r="G4887">
        <v>31948</v>
      </c>
      <c r="H4887">
        <v>-0.000950107009353031</v>
      </c>
      <c r="I4887" s="2">
        <v>0.000620134630412177</v>
      </c>
      <c r="J4887">
        <v>-0.0409559354421758</v>
      </c>
      <c r="K4887">
        <v>-0.00136280471712228</v>
      </c>
      <c r="L4887">
        <v>-0.000537409301583785</v>
      </c>
    </row>
    <row r="4888" spans="1:12">
      <c r="A4888" s="2">
        <v>2178</v>
      </c>
      <c r="B4888" t="str">
        <f>VLOOKUP(A4888,'Table S1'!A:E,2,FALSE)</f>
        <v>Overall health rating</v>
      </c>
      <c r="C4888" s="26" t="s">
        <v>521</v>
      </c>
      <c r="D4888" t="s">
        <v>307</v>
      </c>
      <c r="E4888">
        <v>-1.3434799745855</v>
      </c>
      <c r="F4888" s="2">
        <v>0.179126148624254</v>
      </c>
      <c r="G4888">
        <v>31947</v>
      </c>
      <c r="H4888">
        <v>-0.000261282562114049</v>
      </c>
      <c r="I4888" s="11">
        <v>1.32619935343957e-5</v>
      </c>
      <c r="J4888">
        <v>-0.0121942372222125</v>
      </c>
      <c r="K4888">
        <v>-0.000642474558914335</v>
      </c>
      <c r="L4888" s="2">
        <v>0.000119909434686237</v>
      </c>
    </row>
    <row r="4889" spans="1:12">
      <c r="A4889" s="2">
        <v>2178</v>
      </c>
      <c r="B4889" t="str">
        <f>VLOOKUP(A4889,'Table S1'!A:E,2,FALSE)</f>
        <v>Overall health rating</v>
      </c>
      <c r="C4889" s="26" t="s">
        <v>522</v>
      </c>
      <c r="D4889" t="s">
        <v>307</v>
      </c>
      <c r="E4889">
        <v>-1.12071616753444</v>
      </c>
      <c r="F4889" s="2">
        <v>0.262417122298974</v>
      </c>
      <c r="G4889">
        <v>31948</v>
      </c>
      <c r="H4889">
        <v>-0.000171713141809512</v>
      </c>
      <c r="I4889" s="11">
        <v>3.86590531080225e-5</v>
      </c>
      <c r="J4889">
        <v>-0.0101720263554563</v>
      </c>
      <c r="K4889">
        <v>-0.000472024972989427</v>
      </c>
      <c r="L4889" s="2">
        <v>0.000128598689370404</v>
      </c>
    </row>
    <row r="4890" spans="1:12">
      <c r="A4890" s="2">
        <v>2178</v>
      </c>
      <c r="B4890" t="str">
        <f>VLOOKUP(A4890,'Table S1'!A:E,2,FALSE)</f>
        <v>Overall health rating</v>
      </c>
      <c r="C4890" s="26" t="s">
        <v>1904</v>
      </c>
      <c r="D4890" t="s">
        <v>307</v>
      </c>
      <c r="E4890">
        <v>-0.170057620520921</v>
      </c>
      <c r="F4890" s="2">
        <v>0.864965898731759</v>
      </c>
      <c r="G4890">
        <v>31947</v>
      </c>
      <c r="H4890" s="11">
        <v>-2.45687962874014e-5</v>
      </c>
      <c r="I4890">
        <v>-0.000201151097390027</v>
      </c>
      <c r="J4890">
        <v>-0.00154354586990915</v>
      </c>
      <c r="K4890">
        <v>-0.000307742112362046</v>
      </c>
      <c r="L4890" s="2">
        <v>0.000258604519787243</v>
      </c>
    </row>
    <row r="4891" spans="1:12">
      <c r="A4891" s="2">
        <v>2178</v>
      </c>
      <c r="B4891" t="str">
        <f>VLOOKUP(A4891,'Table S1'!A:E,2,FALSE)</f>
        <v>Overall health rating</v>
      </c>
      <c r="C4891" s="26" t="s">
        <v>1574</v>
      </c>
      <c r="D4891" t="s">
        <v>307</v>
      </c>
      <c r="E4891">
        <v>-2.58166347487685</v>
      </c>
      <c r="F4891" s="2">
        <v>0.00983695282015541</v>
      </c>
      <c r="G4891">
        <v>31948</v>
      </c>
      <c r="H4891">
        <v>-0.000361401027284214</v>
      </c>
      <c r="I4891" s="11">
        <v>6.94766616138853e-5</v>
      </c>
      <c r="J4891">
        <v>-0.0234321139179598</v>
      </c>
      <c r="K4891">
        <v>-0.000635782193097521</v>
      </c>
      <c r="L4891" s="11">
        <v>-8.70198614709071e-5</v>
      </c>
    </row>
    <row r="4892" spans="1:12">
      <c r="A4892" s="2">
        <v>2178</v>
      </c>
      <c r="B4892" t="str">
        <f>VLOOKUP(A4892,'Table S1'!A:E,2,FALSE)</f>
        <v>Overall health rating</v>
      </c>
      <c r="C4892" s="26" t="s">
        <v>1718</v>
      </c>
      <c r="D4892" t="s">
        <v>307</v>
      </c>
      <c r="E4892">
        <v>-1.53570588182436</v>
      </c>
      <c r="F4892" s="2">
        <v>0.124620434585364</v>
      </c>
      <c r="G4892">
        <v>31948</v>
      </c>
      <c r="H4892">
        <v>-0.000268577481032348</v>
      </c>
      <c r="I4892" s="2">
        <v>0.000117460120096432</v>
      </c>
      <c r="J4892">
        <v>-0.0139386234951113</v>
      </c>
      <c r="K4892">
        <v>-0.000611365862482601</v>
      </c>
      <c r="L4892" s="11">
        <v>7.42109004179044e-5</v>
      </c>
    </row>
    <row r="4893" spans="1:12">
      <c r="A4893" s="2">
        <v>2178</v>
      </c>
      <c r="B4893" t="str">
        <f>VLOOKUP(A4893,'Table S1'!A:E,2,FALSE)</f>
        <v>Overall health rating</v>
      </c>
      <c r="C4893" s="26" t="s">
        <v>1905</v>
      </c>
      <c r="D4893" t="s">
        <v>307</v>
      </c>
      <c r="E4893">
        <v>-2.19711170627755</v>
      </c>
      <c r="F4893" s="2">
        <v>0.0280196232722531</v>
      </c>
      <c r="G4893">
        <v>31947</v>
      </c>
      <c r="H4893">
        <v>-0.000331170849822115</v>
      </c>
      <c r="I4893" s="2">
        <v>0.000213838210949175</v>
      </c>
      <c r="J4893">
        <v>-0.0199418264878876</v>
      </c>
      <c r="K4893">
        <v>-0.000626607594807888</v>
      </c>
      <c r="L4893" s="11">
        <v>-3.5734104836343e-5</v>
      </c>
    </row>
    <row r="4894" spans="1:12">
      <c r="A4894" s="2">
        <v>2178</v>
      </c>
      <c r="B4894" t="str">
        <f>VLOOKUP(A4894,'Table S1'!A:E,2,FALSE)</f>
        <v>Overall health rating</v>
      </c>
      <c r="C4894" s="26" t="s">
        <v>1906</v>
      </c>
      <c r="D4894" t="s">
        <v>307</v>
      </c>
      <c r="E4894">
        <v>-0.700549146156987</v>
      </c>
      <c r="F4894" s="2">
        <v>0.483589525959783</v>
      </c>
      <c r="G4894">
        <v>31948</v>
      </c>
      <c r="H4894">
        <v>-0.000108060700411493</v>
      </c>
      <c r="I4894">
        <v>-0.000102069737639158</v>
      </c>
      <c r="J4894">
        <v>-0.00635843809916512</v>
      </c>
      <c r="K4894">
        <v>-0.000410399381952515</v>
      </c>
      <c r="L4894" s="2">
        <v>0.000194277981129528</v>
      </c>
    </row>
    <row r="4895" spans="1:12">
      <c r="A4895" s="2">
        <v>2178</v>
      </c>
      <c r="B4895" t="str">
        <f>VLOOKUP(A4895,'Table S1'!A:E,2,FALSE)</f>
        <v>Overall health rating</v>
      </c>
      <c r="C4895" s="26" t="s">
        <v>1907</v>
      </c>
      <c r="D4895" t="s">
        <v>307</v>
      </c>
      <c r="E4895">
        <v>-2.38491806712794</v>
      </c>
      <c r="F4895" s="2">
        <v>0.0170887216155687</v>
      </c>
      <c r="G4895">
        <v>31947</v>
      </c>
      <c r="H4895">
        <v>-0.000345563875197329</v>
      </c>
      <c r="I4895" s="2">
        <v>0.000263683298053271</v>
      </c>
      <c r="J4895">
        <v>-0.021646428875968</v>
      </c>
      <c r="K4895">
        <v>-0.000629564579618758</v>
      </c>
      <c r="L4895" s="11">
        <v>-6.15631707758998e-5</v>
      </c>
    </row>
    <row r="4896" spans="1:12">
      <c r="A4896" s="2">
        <v>2178</v>
      </c>
      <c r="B4896" t="str">
        <f>VLOOKUP(A4896,'Table S1'!A:E,2,FALSE)</f>
        <v>Overall health rating</v>
      </c>
      <c r="C4896" s="26" t="s">
        <v>1908</v>
      </c>
      <c r="D4896" t="s">
        <v>307</v>
      </c>
      <c r="E4896">
        <v>-4.60512769960876</v>
      </c>
      <c r="F4896" s="11">
        <v>4.13800402511821e-6</v>
      </c>
      <c r="G4896">
        <v>31948</v>
      </c>
      <c r="H4896">
        <v>-0.000689640364948879</v>
      </c>
      <c r="I4896" s="2">
        <v>0.000739258096164342</v>
      </c>
      <c r="J4896">
        <v>-0.0417978090150312</v>
      </c>
      <c r="K4896">
        <v>-0.000983165664639982</v>
      </c>
      <c r="L4896">
        <v>-0.000396115065257776</v>
      </c>
    </row>
    <row r="4897" spans="1:12">
      <c r="A4897" s="2">
        <v>2178</v>
      </c>
      <c r="B4897" t="str">
        <f>VLOOKUP(A4897,'Table S1'!A:E,2,FALSE)</f>
        <v>Overall health rating</v>
      </c>
      <c r="C4897" s="26" t="s">
        <v>1200</v>
      </c>
      <c r="D4897" t="s">
        <v>307</v>
      </c>
      <c r="E4897">
        <v>-0.71233681717222</v>
      </c>
      <c r="F4897" s="2">
        <v>0.476261432725115</v>
      </c>
      <c r="G4897">
        <v>31947</v>
      </c>
      <c r="H4897">
        <v>-0.000152534393201682</v>
      </c>
      <c r="I4897" s="11">
        <v>7.02166610976913e-5</v>
      </c>
      <c r="J4897">
        <v>-0.00646560000523555</v>
      </c>
      <c r="K4897">
        <v>-0.000572242088996787</v>
      </c>
      <c r="L4897" s="2">
        <v>0.000267173302593423</v>
      </c>
    </row>
    <row r="4898" spans="1:12">
      <c r="A4898" s="2">
        <v>2178</v>
      </c>
      <c r="B4898" t="str">
        <f>VLOOKUP(A4898,'Table S1'!A:E,2,FALSE)</f>
        <v>Overall health rating</v>
      </c>
      <c r="C4898" s="26" t="s">
        <v>1909</v>
      </c>
      <c r="D4898" t="s">
        <v>307</v>
      </c>
      <c r="E4898">
        <v>-0.836720327215279</v>
      </c>
      <c r="F4898" s="2">
        <v>0.402756048858274</v>
      </c>
      <c r="G4898">
        <v>31948</v>
      </c>
      <c r="H4898">
        <v>-0.000153408001401337</v>
      </c>
      <c r="I4898" s="11">
        <v>1.44887318934977e-5</v>
      </c>
      <c r="J4898">
        <v>-0.00759437711985921</v>
      </c>
      <c r="K4898">
        <v>-0.00051277007198817</v>
      </c>
      <c r="L4898" s="2">
        <v>0.000205954069185495</v>
      </c>
    </row>
    <row r="4899" spans="1:12">
      <c r="A4899" s="2">
        <v>2178</v>
      </c>
      <c r="B4899" t="str">
        <f>VLOOKUP(A4899,'Table S1'!A:E,2,FALSE)</f>
        <v>Overall health rating</v>
      </c>
      <c r="C4899" s="26" t="s">
        <v>1910</v>
      </c>
      <c r="D4899" t="s">
        <v>307</v>
      </c>
      <c r="E4899">
        <v>-1.14983485113499</v>
      </c>
      <c r="F4899" s="2">
        <v>0.25022050514203</v>
      </c>
      <c r="G4899">
        <v>31948</v>
      </c>
      <c r="H4899">
        <v>-0.000206011644142355</v>
      </c>
      <c r="I4899" s="11">
        <v>-2.71068146503951e-5</v>
      </c>
      <c r="J4899">
        <v>-0.0104363180874768</v>
      </c>
      <c r="K4899">
        <v>-0.000557184423696975</v>
      </c>
      <c r="L4899" s="2">
        <v>0.000145161135412265</v>
      </c>
    </row>
    <row r="4900" spans="1:12">
      <c r="A4900" s="2">
        <v>2178</v>
      </c>
      <c r="B4900" t="str">
        <f>VLOOKUP(A4900,'Table S1'!A:E,2,FALSE)</f>
        <v>Overall health rating</v>
      </c>
      <c r="C4900" s="26" t="s">
        <v>1911</v>
      </c>
      <c r="D4900" t="s">
        <v>307</v>
      </c>
      <c r="E4900">
        <v>-0.522231510052577</v>
      </c>
      <c r="F4900" s="2">
        <v>0.601512770302284</v>
      </c>
      <c r="G4900">
        <v>31947</v>
      </c>
      <c r="H4900">
        <v>-0.000106404180045871</v>
      </c>
      <c r="I4900" s="11">
        <v>-5.53831059288106e-5</v>
      </c>
      <c r="J4900">
        <v>-0.00474008920040668</v>
      </c>
      <c r="K4900">
        <v>-0.000505760132668832</v>
      </c>
      <c r="L4900" s="2">
        <v>0.000292951772577089</v>
      </c>
    </row>
    <row r="4901" spans="1:12">
      <c r="A4901" s="2">
        <v>2178</v>
      </c>
      <c r="B4901" t="str">
        <f>VLOOKUP(A4901,'Table S1'!A:E,2,FALSE)</f>
        <v>Overall health rating</v>
      </c>
      <c r="C4901" s="26" t="s">
        <v>1912</v>
      </c>
      <c r="D4901" t="s">
        <v>307</v>
      </c>
      <c r="E4901" s="2">
        <v>0.0763696319361273</v>
      </c>
      <c r="F4901" s="2">
        <v>0.939125507453508</v>
      </c>
      <c r="G4901">
        <v>31947</v>
      </c>
      <c r="H4901" s="11">
        <v>1.29232995876399e-5</v>
      </c>
      <c r="I4901" s="11">
        <v>-5.25004123173231e-5</v>
      </c>
      <c r="J4901" s="2">
        <v>0.00069315882712917</v>
      </c>
      <c r="K4901">
        <v>-0.000318755154076265</v>
      </c>
      <c r="L4901" s="2">
        <v>0.000344601753251545</v>
      </c>
    </row>
    <row r="4902" spans="1:12">
      <c r="A4902" s="2">
        <v>2178</v>
      </c>
      <c r="B4902" t="str">
        <f>VLOOKUP(A4902,'Table S1'!A:E,2,FALSE)</f>
        <v>Overall health rating</v>
      </c>
      <c r="C4902" s="26" t="s">
        <v>1913</v>
      </c>
      <c r="D4902" t="s">
        <v>307</v>
      </c>
      <c r="E4902">
        <v>-0.166430029141553</v>
      </c>
      <c r="F4902" s="2">
        <v>0.867819596866018</v>
      </c>
      <c r="G4902">
        <v>31948</v>
      </c>
      <c r="H4902" s="11">
        <v>-2.64454126546292e-5</v>
      </c>
      <c r="I4902">
        <v>-0.000119338676906149</v>
      </c>
      <c r="J4902">
        <v>-0.00151057929903132</v>
      </c>
      <c r="K4902">
        <v>-0.000337891732655956</v>
      </c>
      <c r="L4902" s="2">
        <v>0.000285000907346698</v>
      </c>
    </row>
    <row r="4903" spans="1:12">
      <c r="A4903" s="2">
        <v>2178</v>
      </c>
      <c r="B4903" t="str">
        <f>VLOOKUP(A4903,'Table S1'!A:E,2,FALSE)</f>
        <v>Overall health rating</v>
      </c>
      <c r="C4903" s="26" t="s">
        <v>1914</v>
      </c>
      <c r="D4903" t="s">
        <v>307</v>
      </c>
      <c r="E4903">
        <v>-3.20269084367118</v>
      </c>
      <c r="F4903" s="2">
        <v>0.00136283466221777</v>
      </c>
      <c r="G4903">
        <v>31947</v>
      </c>
      <c r="H4903">
        <v>-0.000609328166111476</v>
      </c>
      <c r="I4903" s="2">
        <v>0.000172252316065977</v>
      </c>
      <c r="J4903">
        <v>-0.0290695601243953</v>
      </c>
      <c r="K4903">
        <v>-0.000982235376604206</v>
      </c>
      <c r="L4903">
        <v>-0.000236420955618746</v>
      </c>
    </row>
    <row r="4904" spans="1:12">
      <c r="A4904" s="2">
        <v>2178</v>
      </c>
      <c r="B4904" t="str">
        <f>VLOOKUP(A4904,'Table S1'!A:E,2,FALSE)</f>
        <v>Overall health rating</v>
      </c>
      <c r="C4904" s="26" t="s">
        <v>537</v>
      </c>
      <c r="D4904" t="s">
        <v>307</v>
      </c>
      <c r="E4904">
        <v>-3.17461952768061</v>
      </c>
      <c r="F4904" s="2">
        <v>0.00150175402216109</v>
      </c>
      <c r="G4904">
        <v>31948</v>
      </c>
      <c r="H4904">
        <v>-0.000615907621161237</v>
      </c>
      <c r="I4904" s="2">
        <v>0.00033607753867308</v>
      </c>
      <c r="J4904">
        <v>-0.028813998084061</v>
      </c>
      <c r="K4904">
        <v>-0.000996174446885405</v>
      </c>
      <c r="L4904">
        <v>-0.000235640795437069</v>
      </c>
    </row>
    <row r="4905" spans="1:12">
      <c r="A4905" s="2">
        <v>2178</v>
      </c>
      <c r="B4905" t="str">
        <f>VLOOKUP(A4905,'Table S1'!A:E,2,FALSE)</f>
        <v>Overall health rating</v>
      </c>
      <c r="C4905" s="26" t="s">
        <v>1915</v>
      </c>
      <c r="D4905" t="s">
        <v>307</v>
      </c>
      <c r="E4905">
        <v>-2.29763346213992</v>
      </c>
      <c r="F4905" s="2">
        <v>0.0215890906385934</v>
      </c>
      <c r="G4905">
        <v>31948</v>
      </c>
      <c r="H4905">
        <v>-0.000400933071306687</v>
      </c>
      <c r="I4905" s="11">
        <v>8.18132648299119e-5</v>
      </c>
      <c r="J4905">
        <v>-0.0208541545211066</v>
      </c>
      <c r="K4905">
        <v>-0.000742956359603051</v>
      </c>
      <c r="L4905" s="11">
        <v>-5.89097830103234e-5</v>
      </c>
    </row>
    <row r="4906" spans="1:12">
      <c r="A4906" s="2">
        <v>2178</v>
      </c>
      <c r="B4906" t="str">
        <f>VLOOKUP(A4906,'Table S1'!A:E,2,FALSE)</f>
        <v>Overall health rating</v>
      </c>
      <c r="C4906" s="26" t="s">
        <v>1916</v>
      </c>
      <c r="D4906" t="s">
        <v>307</v>
      </c>
      <c r="E4906">
        <v>-3.4696310571977</v>
      </c>
      <c r="F4906" s="2">
        <v>0.000521860869701925</v>
      </c>
      <c r="G4906">
        <v>31947</v>
      </c>
      <c r="H4906">
        <v>-0.000673551282940861</v>
      </c>
      <c r="I4906" s="2">
        <v>0.000313160948069317</v>
      </c>
      <c r="J4906">
        <v>-0.0314924710344703</v>
      </c>
      <c r="K4906">
        <v>-0.00105404887820101</v>
      </c>
      <c r="L4906">
        <v>-0.000293053687680711</v>
      </c>
    </row>
    <row r="4907" spans="1:12">
      <c r="A4907" s="2">
        <v>2178</v>
      </c>
      <c r="B4907" t="str">
        <f>VLOOKUP(A4907,'Table S1'!A:E,2,FALSE)</f>
        <v>Overall health rating</v>
      </c>
      <c r="C4907" s="26" t="s">
        <v>1917</v>
      </c>
      <c r="D4907" t="s">
        <v>307</v>
      </c>
      <c r="E4907">
        <v>-0.64639870967937</v>
      </c>
      <c r="F4907" s="2">
        <v>0.518025819150019</v>
      </c>
      <c r="G4907">
        <v>31948</v>
      </c>
      <c r="H4907" s="11">
        <v>-8.99000999446965e-5</v>
      </c>
      <c r="I4907" s="11">
        <v>-3.55938878587541e-5</v>
      </c>
      <c r="J4907">
        <v>-0.00586694910046388</v>
      </c>
      <c r="K4907">
        <v>-0.000362499087477763</v>
      </c>
      <c r="L4907" s="2">
        <v>0.00018269888758837</v>
      </c>
    </row>
    <row r="4908" spans="1:12">
      <c r="A4908" s="2">
        <v>2178</v>
      </c>
      <c r="B4908" t="str">
        <f>VLOOKUP(A4908,'Table S1'!A:E,2,FALSE)</f>
        <v>Overall health rating</v>
      </c>
      <c r="C4908" s="26" t="s">
        <v>1918</v>
      </c>
      <c r="D4908" t="s">
        <v>307</v>
      </c>
      <c r="E4908">
        <v>-1.64194097483877</v>
      </c>
      <c r="F4908" s="2">
        <v>0.100612079768563</v>
      </c>
      <c r="G4908">
        <v>31947</v>
      </c>
      <c r="H4908">
        <v>-0.00029639688874021</v>
      </c>
      <c r="I4908" s="11">
        <v>2.70189304072257e-5</v>
      </c>
      <c r="J4908">
        <v>-0.014903249866625</v>
      </c>
      <c r="K4908">
        <v>-0.000650215476720791</v>
      </c>
      <c r="L4908" s="11">
        <v>5.74216992403712e-5</v>
      </c>
    </row>
    <row r="4909" spans="1:12">
      <c r="A4909" s="2">
        <v>2178</v>
      </c>
      <c r="B4909" t="str">
        <f>VLOOKUP(A4909,'Table S1'!A:E,2,FALSE)</f>
        <v>Overall health rating</v>
      </c>
      <c r="C4909" s="26" t="s">
        <v>542</v>
      </c>
      <c r="D4909" t="s">
        <v>307</v>
      </c>
      <c r="E4909">
        <v>-1.78938174861149</v>
      </c>
      <c r="F4909" s="2">
        <v>0.0735628259257586</v>
      </c>
      <c r="G4909">
        <v>31947</v>
      </c>
      <c r="H4909">
        <v>-0.000295130907468736</v>
      </c>
      <c r="I4909" s="11">
        <v>4.46836148920806e-5</v>
      </c>
      <c r="J4909">
        <v>-0.0162415115494356</v>
      </c>
      <c r="K4909">
        <v>-0.000618408970411874</v>
      </c>
      <c r="L4909" s="11">
        <v>2.81471554744026e-5</v>
      </c>
    </row>
    <row r="4910" spans="1:12">
      <c r="A4910" s="2">
        <v>2178</v>
      </c>
      <c r="B4910" t="str">
        <f>VLOOKUP(A4910,'Table S1'!A:E,2,FALSE)</f>
        <v>Overall health rating</v>
      </c>
      <c r="C4910" s="26" t="s">
        <v>543</v>
      </c>
      <c r="D4910" t="s">
        <v>307</v>
      </c>
      <c r="E4910">
        <v>-3.15117083360787</v>
      </c>
      <c r="F4910" s="2">
        <v>0.00162767454056322</v>
      </c>
      <c r="G4910">
        <v>31947</v>
      </c>
      <c r="H4910">
        <v>-0.00051987831341191</v>
      </c>
      <c r="I4910" s="2">
        <v>0.000380557882592587</v>
      </c>
      <c r="J4910">
        <v>-0.0286019333370317</v>
      </c>
      <c r="K4910">
        <v>-0.000843244271717232</v>
      </c>
      <c r="L4910">
        <v>-0.000196512355106587</v>
      </c>
    </row>
    <row r="4911" spans="1:12">
      <c r="A4911" s="2">
        <v>2178</v>
      </c>
      <c r="B4911" t="str">
        <f>VLOOKUP(A4911,'Table S1'!A:E,2,FALSE)</f>
        <v>Overall health rating</v>
      </c>
      <c r="C4911" s="26" t="s">
        <v>544</v>
      </c>
      <c r="D4911" t="s">
        <v>307</v>
      </c>
      <c r="E4911">
        <v>-1.0629733841127</v>
      </c>
      <c r="F4911" s="2">
        <v>0.287802056136365</v>
      </c>
      <c r="G4911">
        <v>31948</v>
      </c>
      <c r="H4911">
        <v>-0.000148067101693012</v>
      </c>
      <c r="I4911">
        <v>-0.000109162680023413</v>
      </c>
      <c r="J4911">
        <v>-0.00964793191315381</v>
      </c>
      <c r="K4911">
        <v>-0.000421091041855344</v>
      </c>
      <c r="L4911" s="2">
        <v>0.000124956838469321</v>
      </c>
    </row>
    <row r="4912" spans="1:12">
      <c r="A4912" s="2">
        <v>2178</v>
      </c>
      <c r="B4912" t="str">
        <f>VLOOKUP(A4912,'Table S1'!A:E,2,FALSE)</f>
        <v>Overall health rating</v>
      </c>
      <c r="C4912" s="26" t="s">
        <v>1919</v>
      </c>
      <c r="D4912" t="s">
        <v>307</v>
      </c>
      <c r="E4912" s="2">
        <v>0.866304258494954</v>
      </c>
      <c r="F4912" s="2">
        <v>0.386329837321235</v>
      </c>
      <c r="G4912">
        <v>31948</v>
      </c>
      <c r="H4912" s="2">
        <v>0.000173703137505588</v>
      </c>
      <c r="I4912">
        <v>-0.000149816668885681</v>
      </c>
      <c r="J4912" s="2">
        <v>0.00786289160853381</v>
      </c>
      <c r="K4912">
        <v>-0.000219305195111084</v>
      </c>
      <c r="L4912" s="2">
        <v>0.00056671147012226</v>
      </c>
    </row>
    <row r="4913" spans="1:12">
      <c r="A4913" s="2">
        <v>2178</v>
      </c>
      <c r="B4913" t="str">
        <f>VLOOKUP(A4913,'Table S1'!A:E,2,FALSE)</f>
        <v>Overall health rating</v>
      </c>
      <c r="C4913" s="26" t="s">
        <v>1920</v>
      </c>
      <c r="D4913" t="s">
        <v>307</v>
      </c>
      <c r="E4913">
        <v>-0.839528410366074</v>
      </c>
      <c r="F4913" s="2">
        <v>0.40117913534944</v>
      </c>
      <c r="G4913">
        <v>31948</v>
      </c>
      <c r="H4913">
        <v>-0.000160084631028105</v>
      </c>
      <c r="I4913">
        <v>-0.000175138309518499</v>
      </c>
      <c r="J4913">
        <v>-0.00761986430086513</v>
      </c>
      <c r="K4913">
        <v>-0.000533832552847427</v>
      </c>
      <c r="L4913" s="2">
        <v>0.000213663290791217</v>
      </c>
    </row>
    <row r="4914" spans="1:12">
      <c r="A4914" s="2">
        <v>2178</v>
      </c>
      <c r="B4914" t="str">
        <f>VLOOKUP(A4914,'Table S1'!A:E,2,FALSE)</f>
        <v>Overall health rating</v>
      </c>
      <c r="C4914" s="26" t="s">
        <v>825</v>
      </c>
      <c r="D4914" t="s">
        <v>307</v>
      </c>
      <c r="E4914" s="2">
        <v>0.827297973649786</v>
      </c>
      <c r="F4914" s="2">
        <v>0.408074371133219</v>
      </c>
      <c r="G4914">
        <v>31948</v>
      </c>
      <c r="H4914" s="2">
        <v>0.000159349874646351</v>
      </c>
      <c r="I4914" s="11">
        <v>-1.18467287642718e-5</v>
      </c>
      <c r="J4914" s="2">
        <v>0.0075088564219563</v>
      </c>
      <c r="K4914">
        <v>-0.000218182596149273</v>
      </c>
      <c r="L4914" s="2">
        <v>0.000536882345441975</v>
      </c>
    </row>
    <row r="4915" spans="1:12">
      <c r="A4915" s="2">
        <v>2178</v>
      </c>
      <c r="B4915" t="str">
        <f>VLOOKUP(A4915,'Table S1'!A:E,2,FALSE)</f>
        <v>Overall health rating</v>
      </c>
      <c r="C4915" s="26" t="s">
        <v>1203</v>
      </c>
      <c r="D4915" t="s">
        <v>307</v>
      </c>
      <c r="E4915">
        <v>-0.65539924774224</v>
      </c>
      <c r="F4915" s="2">
        <v>0.512215455160813</v>
      </c>
      <c r="G4915">
        <v>31946</v>
      </c>
      <c r="H4915">
        <v>-0.000120669115494472</v>
      </c>
      <c r="I4915" s="11">
        <v>-9.20348793000129e-5</v>
      </c>
      <c r="J4915">
        <v>-0.00594880319906373</v>
      </c>
      <c r="K4915">
        <v>-0.000481542403503573</v>
      </c>
      <c r="L4915" s="2">
        <v>0.000240204172514629</v>
      </c>
    </row>
    <row r="4916" spans="1:12">
      <c r="A4916" s="2">
        <v>2178</v>
      </c>
      <c r="B4916" t="str">
        <f>VLOOKUP(A4916,'Table S1'!A:E,2,FALSE)</f>
        <v>Overall health rating</v>
      </c>
      <c r="C4916" s="26" t="s">
        <v>1921</v>
      </c>
      <c r="D4916" t="s">
        <v>307</v>
      </c>
      <c r="E4916">
        <v>-0.0588142665631743</v>
      </c>
      <c r="F4916" s="2">
        <v>0.953100412915734</v>
      </c>
      <c r="G4916">
        <v>31947</v>
      </c>
      <c r="H4916" s="11">
        <v>-1.02868726385921e-5</v>
      </c>
      <c r="I4916" s="11">
        <v>-9.48638581280771e-5</v>
      </c>
      <c r="J4916">
        <v>-0.000533833873290938</v>
      </c>
      <c r="K4916">
        <v>-0.000353106140116196</v>
      </c>
      <c r="L4916" s="2">
        <v>0.000332532394839012</v>
      </c>
    </row>
    <row r="4917" spans="1:12">
      <c r="A4917" s="2">
        <v>2178</v>
      </c>
      <c r="B4917" t="str">
        <f>VLOOKUP(A4917,'Table S1'!A:E,2,FALSE)</f>
        <v>Overall health rating</v>
      </c>
      <c r="C4917" s="26" t="s">
        <v>1214</v>
      </c>
      <c r="D4917" t="s">
        <v>307</v>
      </c>
      <c r="E4917">
        <v>-0.691123033512449</v>
      </c>
      <c r="F4917" s="2">
        <v>0.489493248222764</v>
      </c>
      <c r="G4917">
        <v>31947</v>
      </c>
      <c r="H4917">
        <v>-0.00012105990662557</v>
      </c>
      <c r="I4917">
        <v>-0.000142972993720183</v>
      </c>
      <c r="J4917">
        <v>-0.0062728864755052</v>
      </c>
      <c r="K4917">
        <v>-0.000464388135128216</v>
      </c>
      <c r="L4917" s="2">
        <v>0.000222268321877075</v>
      </c>
    </row>
    <row r="4918" spans="1:12">
      <c r="A4918" s="2">
        <v>2178</v>
      </c>
      <c r="B4918" t="str">
        <f>VLOOKUP(A4918,'Table S1'!A:E,2,FALSE)</f>
        <v>Overall health rating</v>
      </c>
      <c r="C4918" s="26" t="s">
        <v>1922</v>
      </c>
      <c r="D4918" t="s">
        <v>307</v>
      </c>
      <c r="E4918">
        <v>-2.02678662540609</v>
      </c>
      <c r="F4918" s="2">
        <v>0.0426925279353049</v>
      </c>
      <c r="G4918">
        <v>31946</v>
      </c>
      <c r="H4918">
        <v>-0.000334031654671346</v>
      </c>
      <c r="I4918" s="2">
        <v>0.00017842481653067</v>
      </c>
      <c r="J4918">
        <v>-0.0183958573265117</v>
      </c>
      <c r="K4918">
        <v>-0.000657062609363254</v>
      </c>
      <c r="L4918" s="11">
        <v>-1.10006999794372e-5</v>
      </c>
    </row>
    <row r="4919" spans="1:12">
      <c r="A4919" s="2">
        <v>2178</v>
      </c>
      <c r="B4919" t="str">
        <f>VLOOKUP(A4919,'Table S1'!A:E,2,FALSE)</f>
        <v>Overall health rating</v>
      </c>
      <c r="C4919" s="26" t="s">
        <v>1923</v>
      </c>
      <c r="D4919" t="s">
        <v>307</v>
      </c>
      <c r="E4919">
        <v>-2.09202512186801</v>
      </c>
      <c r="F4919" s="2">
        <v>0.0364441420633955</v>
      </c>
      <c r="G4919">
        <v>31947</v>
      </c>
      <c r="H4919">
        <v>-0.000384200089436177</v>
      </c>
      <c r="I4919" s="2">
        <v>0.000196955458150051</v>
      </c>
      <c r="J4919">
        <v>-0.0189879840296882</v>
      </c>
      <c r="K4919">
        <v>-0.000744160809163053</v>
      </c>
      <c r="L4919" s="11">
        <v>-2.42393697092999e-5</v>
      </c>
    </row>
    <row r="4920" spans="1:12">
      <c r="A4920" s="2">
        <v>2178</v>
      </c>
      <c r="B4920" t="str">
        <f>VLOOKUP(A4920,'Table S1'!A:E,2,FALSE)</f>
        <v>Overall health rating</v>
      </c>
      <c r="C4920" s="26" t="s">
        <v>1924</v>
      </c>
      <c r="D4920" t="s">
        <v>307</v>
      </c>
      <c r="E4920">
        <v>-2.06547444146287</v>
      </c>
      <c r="F4920" s="2">
        <v>0.0388861772401319</v>
      </c>
      <c r="G4920">
        <v>31948</v>
      </c>
      <c r="H4920">
        <v>-0.000422535209739887</v>
      </c>
      <c r="I4920" s="11">
        <v>8.35254922196396e-5</v>
      </c>
      <c r="J4920">
        <v>-0.0187469950587968</v>
      </c>
      <c r="K4920">
        <v>-0.000823501279724436</v>
      </c>
      <c r="L4920" s="11">
        <v>-2.15691397553376e-5</v>
      </c>
    </row>
    <row r="4921" spans="1:12">
      <c r="A4921" s="2">
        <v>2178</v>
      </c>
      <c r="B4921" t="str">
        <f>VLOOKUP(A4921,'Table S1'!A:E,2,FALSE)</f>
        <v>Overall health rating</v>
      </c>
      <c r="C4921" s="26" t="s">
        <v>1925</v>
      </c>
      <c r="D4921" t="s">
        <v>307</v>
      </c>
      <c r="E4921">
        <v>-0.769600039030672</v>
      </c>
      <c r="F4921" s="2">
        <v>0.441542871790863</v>
      </c>
      <c r="G4921">
        <v>31948</v>
      </c>
      <c r="H4921">
        <v>-0.000146216216307305</v>
      </c>
      <c r="I4921">
        <v>-0.000162903716530216</v>
      </c>
      <c r="J4921">
        <v>-0.00698516904365051</v>
      </c>
      <c r="K4921">
        <v>-0.000518603639575355</v>
      </c>
      <c r="L4921" s="2">
        <v>0.000226171206960744</v>
      </c>
    </row>
    <row r="4922" spans="1:12">
      <c r="A4922" s="2">
        <v>2178</v>
      </c>
      <c r="B4922" t="str">
        <f>VLOOKUP(A4922,'Table S1'!A:E,2,FALSE)</f>
        <v>Overall health rating</v>
      </c>
      <c r="C4922" s="26" t="s">
        <v>1926</v>
      </c>
      <c r="D4922" t="s">
        <v>307</v>
      </c>
      <c r="E4922">
        <v>-3.73796650769659</v>
      </c>
      <c r="F4922" s="2">
        <v>0.00018583791176544</v>
      </c>
      <c r="G4922">
        <v>31948</v>
      </c>
      <c r="H4922">
        <v>-0.000709244510539257</v>
      </c>
      <c r="I4922" s="2">
        <v>0.000424612651106991</v>
      </c>
      <c r="J4922">
        <v>-0.0339271395680426</v>
      </c>
      <c r="K4922">
        <v>-0.00108114360603117</v>
      </c>
      <c r="L4922">
        <v>-0.000337345415047339</v>
      </c>
    </row>
    <row r="4923" spans="1:12">
      <c r="A4923" s="2">
        <v>2178</v>
      </c>
      <c r="B4923" t="str">
        <f>VLOOKUP(A4923,'Table S1'!A:E,2,FALSE)</f>
        <v>Overall health rating</v>
      </c>
      <c r="C4923" s="26" t="s">
        <v>1927</v>
      </c>
      <c r="D4923" t="s">
        <v>307</v>
      </c>
      <c r="E4923">
        <v>-4.79414203942425</v>
      </c>
      <c r="F4923" s="11">
        <v>1.64106952690612e-6</v>
      </c>
      <c r="G4923">
        <v>31948</v>
      </c>
      <c r="H4923">
        <v>-0.000913384033412998</v>
      </c>
      <c r="I4923" s="2">
        <v>0.000932135179559903</v>
      </c>
      <c r="J4923">
        <v>-0.043513371707762</v>
      </c>
      <c r="K4923">
        <v>-0.0012868121921726</v>
      </c>
      <c r="L4923">
        <v>-0.000539955874653398</v>
      </c>
    </row>
    <row r="4924" spans="1:12">
      <c r="A4924" s="2">
        <v>2178</v>
      </c>
      <c r="B4924" t="str">
        <f>VLOOKUP(A4924,'Table S1'!A:E,2,FALSE)</f>
        <v>Overall health rating</v>
      </c>
      <c r="C4924" s="26" t="s">
        <v>1928</v>
      </c>
      <c r="D4924" t="s">
        <v>307</v>
      </c>
      <c r="E4924">
        <v>-4.1812232804321</v>
      </c>
      <c r="F4924" s="11">
        <v>2.90716998836454e-5</v>
      </c>
      <c r="G4924">
        <v>31947</v>
      </c>
      <c r="H4924">
        <v>-0.000849683048710199</v>
      </c>
      <c r="I4924" s="2">
        <v>0.000681077620557526</v>
      </c>
      <c r="J4924">
        <v>-0.0379503180983442</v>
      </c>
      <c r="K4924">
        <v>-0.00124799023272214</v>
      </c>
      <c r="L4924">
        <v>-0.000451375864698254</v>
      </c>
    </row>
    <row r="4925" spans="1:12">
      <c r="A4925" s="2">
        <v>2178</v>
      </c>
      <c r="B4925" t="str">
        <f>VLOOKUP(A4925,'Table S1'!A:E,2,FALSE)</f>
        <v>Overall health rating</v>
      </c>
      <c r="C4925" s="26" t="s">
        <v>1929</v>
      </c>
      <c r="D4925" t="s">
        <v>307</v>
      </c>
      <c r="E4925">
        <v>-3.36470126080656</v>
      </c>
      <c r="F4925" s="2">
        <v>0.000767166962050779</v>
      </c>
      <c r="G4925">
        <v>31948</v>
      </c>
      <c r="H4925">
        <v>-0.000699653235631895</v>
      </c>
      <c r="I4925" s="2">
        <v>0.000491600760891175</v>
      </c>
      <c r="J4925">
        <v>-0.0305392488255593</v>
      </c>
      <c r="K4925">
        <v>-0.00110722198878179</v>
      </c>
      <c r="L4925">
        <v>-0.000292084482481999</v>
      </c>
    </row>
    <row r="4926" spans="1:12">
      <c r="A4926" s="2">
        <v>2178</v>
      </c>
      <c r="B4926" t="str">
        <f>VLOOKUP(A4926,'Table S1'!A:E,2,FALSE)</f>
        <v>Overall health rating</v>
      </c>
      <c r="C4926" s="26" t="s">
        <v>1930</v>
      </c>
      <c r="D4926" t="s">
        <v>307</v>
      </c>
      <c r="E4926">
        <v>-4.37618716508307</v>
      </c>
      <c r="F4926" s="11">
        <v>1.21155930038693e-5</v>
      </c>
      <c r="G4926">
        <v>31948</v>
      </c>
      <c r="H4926">
        <v>-0.000954290709673034</v>
      </c>
      <c r="I4926" s="2">
        <v>0.000834965945653395</v>
      </c>
      <c r="J4926">
        <v>-0.0397198617001898</v>
      </c>
      <c r="K4926">
        <v>-0.0013817053091532</v>
      </c>
      <c r="L4926">
        <v>-0.000526876110192864</v>
      </c>
    </row>
    <row r="4927" spans="1:12">
      <c r="A4927" s="2">
        <v>2178</v>
      </c>
      <c r="B4927" t="str">
        <f>VLOOKUP(A4927,'Table S1'!A:E,2,FALSE)</f>
        <v>Overall health rating</v>
      </c>
      <c r="C4927" s="26" t="s">
        <v>1931</v>
      </c>
      <c r="D4927" t="s">
        <v>307</v>
      </c>
      <c r="E4927">
        <v>-1.94626352634221</v>
      </c>
      <c r="F4927" s="2">
        <v>0.0516318473666356</v>
      </c>
      <c r="G4927">
        <v>31948</v>
      </c>
      <c r="H4927">
        <v>-0.000260852398546759</v>
      </c>
      <c r="I4927" s="11">
        <v>-8.03096705907286e-5</v>
      </c>
      <c r="J4927">
        <v>-0.0176649935622598</v>
      </c>
      <c r="K4927">
        <v>-0.000523550984634447</v>
      </c>
      <c r="L4927" s="11">
        <v>1.84618754092984e-6</v>
      </c>
    </row>
    <row r="4928" spans="1:12">
      <c r="A4928" s="2">
        <v>2178</v>
      </c>
      <c r="B4928" t="str">
        <f>VLOOKUP(A4928,'Table S1'!A:E,2,FALSE)</f>
        <v>Overall health rating</v>
      </c>
      <c r="C4928" s="26" t="s">
        <v>1932</v>
      </c>
      <c r="D4928" t="s">
        <v>307</v>
      </c>
      <c r="E4928">
        <v>-3.66236303434863</v>
      </c>
      <c r="F4928" s="2">
        <v>0.0002503026515458</v>
      </c>
      <c r="G4928">
        <v>31948</v>
      </c>
      <c r="H4928">
        <v>-0.000721032199880307</v>
      </c>
      <c r="I4928" s="2">
        <v>0.000567348293645572</v>
      </c>
      <c r="J4928">
        <v>-0.0332409350269309</v>
      </c>
      <c r="K4928">
        <v>-0.00110691712494742</v>
      </c>
      <c r="L4928">
        <v>-0.000335147274813199</v>
      </c>
    </row>
    <row r="4929" spans="1:12">
      <c r="A4929" s="2">
        <v>2178</v>
      </c>
      <c r="B4929" t="str">
        <f>VLOOKUP(A4929,'Table S1'!A:E,2,FALSE)</f>
        <v>Overall health rating</v>
      </c>
      <c r="C4929" s="26" t="s">
        <v>1933</v>
      </c>
      <c r="D4929" t="s">
        <v>307</v>
      </c>
      <c r="E4929">
        <v>-3.55129918331171</v>
      </c>
      <c r="F4929" s="2">
        <v>0.000383885631529865</v>
      </c>
      <c r="G4929">
        <v>31948</v>
      </c>
      <c r="H4929">
        <v>-0.00065093443807506</v>
      </c>
      <c r="I4929" s="2">
        <v>0.000230190846903157</v>
      </c>
      <c r="J4929">
        <v>-0.0322328792384867</v>
      </c>
      <c r="K4929">
        <v>-0.00101019912557189</v>
      </c>
      <c r="L4929">
        <v>-0.000291669750578231</v>
      </c>
    </row>
    <row r="4930" spans="1:12">
      <c r="A4930" s="2">
        <v>2178</v>
      </c>
      <c r="B4930" t="str">
        <f>VLOOKUP(A4930,'Table S1'!A:E,2,FALSE)</f>
        <v>Overall health rating</v>
      </c>
      <c r="C4930" s="26" t="s">
        <v>1934</v>
      </c>
      <c r="D4930" t="s">
        <v>307</v>
      </c>
      <c r="E4930">
        <v>-4.95680894378554</v>
      </c>
      <c r="F4930" s="11">
        <v>7.20267844257651e-7</v>
      </c>
      <c r="G4930">
        <v>31948</v>
      </c>
      <c r="H4930">
        <v>-0.00114171422445556</v>
      </c>
      <c r="I4930" s="2">
        <v>0.000970034607557097</v>
      </c>
      <c r="J4930">
        <v>-0.04498979552162</v>
      </c>
      <c r="K4930">
        <v>-0.00159317474393746</v>
      </c>
      <c r="L4930">
        <v>-0.00069025370497367</v>
      </c>
    </row>
    <row r="4931" spans="1:12">
      <c r="A4931" s="2">
        <v>2178</v>
      </c>
      <c r="B4931" t="str">
        <f>VLOOKUP(A4931,'Table S1'!A:E,2,FALSE)</f>
        <v>Overall health rating</v>
      </c>
      <c r="C4931" s="26" t="s">
        <v>1935</v>
      </c>
      <c r="D4931" t="s">
        <v>307</v>
      </c>
      <c r="E4931">
        <v>-3.50080659839653</v>
      </c>
      <c r="F4931" s="2">
        <v>0.000464484620983664</v>
      </c>
      <c r="G4931">
        <v>31948</v>
      </c>
      <c r="H4931">
        <v>-0.000704899864189323</v>
      </c>
      <c r="I4931" s="2">
        <v>0.00044259968064378</v>
      </c>
      <c r="J4931">
        <v>-0.0317745902270573</v>
      </c>
      <c r="K4931">
        <v>-0.00109956053777033</v>
      </c>
      <c r="L4931">
        <v>-0.000310239190608312</v>
      </c>
    </row>
    <row r="4932" spans="1:12">
      <c r="A4932" s="2">
        <v>2178</v>
      </c>
      <c r="B4932" t="str">
        <f>VLOOKUP(A4932,'Table S1'!A:E,2,FALSE)</f>
        <v>Overall health rating</v>
      </c>
      <c r="C4932" s="26" t="s">
        <v>1936</v>
      </c>
      <c r="D4932" t="s">
        <v>307</v>
      </c>
      <c r="E4932">
        <v>-3.95098794759583</v>
      </c>
      <c r="F4932" s="11">
        <v>7.79964021003324e-5</v>
      </c>
      <c r="G4932">
        <v>31947</v>
      </c>
      <c r="H4932">
        <v>-0.000751321392199385</v>
      </c>
      <c r="I4932" s="2">
        <v>0.000507024272231393</v>
      </c>
      <c r="J4932">
        <v>-0.0358606176607938</v>
      </c>
      <c r="K4932">
        <v>-0.00112404302071474</v>
      </c>
      <c r="L4932">
        <v>-0.000378599763684033</v>
      </c>
    </row>
    <row r="4933" spans="1:12">
      <c r="A4933" s="2">
        <v>2178</v>
      </c>
      <c r="B4933" t="str">
        <f>VLOOKUP(A4933,'Table S1'!A:E,2,FALSE)</f>
        <v>Overall health rating</v>
      </c>
      <c r="C4933" s="26" t="s">
        <v>1937</v>
      </c>
      <c r="D4933" t="s">
        <v>307</v>
      </c>
      <c r="E4933">
        <v>-3.90737203179843</v>
      </c>
      <c r="F4933" s="11">
        <v>9.34975833457311e-5</v>
      </c>
      <c r="G4933">
        <v>31948</v>
      </c>
      <c r="H4933">
        <v>-0.000882046808638295</v>
      </c>
      <c r="I4933" s="2">
        <v>0.000643340159781533</v>
      </c>
      <c r="J4933">
        <v>-0.0354647255383734</v>
      </c>
      <c r="K4933">
        <v>-0.00132450415889969</v>
      </c>
      <c r="L4933">
        <v>-0.000439589458376896</v>
      </c>
    </row>
    <row r="4934" spans="1:12">
      <c r="A4934" s="2">
        <v>2178</v>
      </c>
      <c r="B4934" t="str">
        <f>VLOOKUP(A4934,'Table S1'!A:E,2,FALSE)</f>
        <v>Overall health rating</v>
      </c>
      <c r="C4934" s="26" t="s">
        <v>1938</v>
      </c>
      <c r="D4934" t="s">
        <v>307</v>
      </c>
      <c r="E4934">
        <v>-0.910867984723692</v>
      </c>
      <c r="F4934" s="2">
        <v>0.362371808697881</v>
      </c>
      <c r="G4934">
        <v>31947</v>
      </c>
      <c r="H4934">
        <v>-0.000161381286344253</v>
      </c>
      <c r="I4934" s="11">
        <v>-3.80030837405573e-5</v>
      </c>
      <c r="J4934">
        <v>-0.00826737235670645</v>
      </c>
      <c r="K4934">
        <v>-0.000508647298947933</v>
      </c>
      <c r="L4934" s="2">
        <v>0.000185884726259428</v>
      </c>
    </row>
    <row r="4935" spans="1:12">
      <c r="A4935" s="2">
        <v>2178</v>
      </c>
      <c r="B4935" t="str">
        <f>VLOOKUP(A4935,'Table S1'!A:E,2,FALSE)</f>
        <v>Overall health rating</v>
      </c>
      <c r="C4935" s="26" t="s">
        <v>1776</v>
      </c>
      <c r="D4935" t="s">
        <v>307</v>
      </c>
      <c r="E4935">
        <v>-3.50676780080834</v>
      </c>
      <c r="F4935" s="2">
        <v>0.000454206992014102</v>
      </c>
      <c r="G4935">
        <v>31948</v>
      </c>
      <c r="H4935">
        <v>-0.000638339694506898</v>
      </c>
      <c r="I4935" s="2">
        <v>0.000408974955366555</v>
      </c>
      <c r="J4935">
        <v>-0.0318286962619301</v>
      </c>
      <c r="K4935">
        <v>-0.000995126993619498</v>
      </c>
      <c r="L4935">
        <v>-0.000281552395394297</v>
      </c>
    </row>
    <row r="4936" spans="1:12">
      <c r="A4936" s="2">
        <v>2178</v>
      </c>
      <c r="B4936" t="str">
        <f>VLOOKUP(A4936,'Table S1'!A:E,2,FALSE)</f>
        <v>Overall health rating</v>
      </c>
      <c r="C4936" s="26" t="s">
        <v>1939</v>
      </c>
      <c r="D4936" t="s">
        <v>307</v>
      </c>
      <c r="E4936">
        <v>-0.371093068425193</v>
      </c>
      <c r="F4936" s="2">
        <v>0.710570674249724</v>
      </c>
      <c r="G4936">
        <v>31948</v>
      </c>
      <c r="H4936" s="11">
        <v>-6.83924713657329e-5</v>
      </c>
      <c r="I4936" s="11">
        <v>-4.27341969251848e-5</v>
      </c>
      <c r="J4936">
        <v>-0.00336817526301299</v>
      </c>
      <c r="K4936">
        <v>-0.000429627618852055</v>
      </c>
      <c r="L4936" s="2">
        <v>0.000292842676120589</v>
      </c>
    </row>
    <row r="4937" spans="1:12">
      <c r="A4937" s="2">
        <v>2178</v>
      </c>
      <c r="B4937" t="str">
        <f>VLOOKUP(A4937,'Table S1'!A:E,2,FALSE)</f>
        <v>Overall health rating</v>
      </c>
      <c r="C4937" s="26" t="s">
        <v>1940</v>
      </c>
      <c r="D4937" t="s">
        <v>307</v>
      </c>
      <c r="E4937" s="2">
        <v>0.540205311268955</v>
      </c>
      <c r="F4937" s="2">
        <v>0.589059215779119</v>
      </c>
      <c r="G4937">
        <v>31948</v>
      </c>
      <c r="H4937" s="11">
        <v>7.9794102446528e-5</v>
      </c>
      <c r="I4937">
        <v>-0.000141895856253277</v>
      </c>
      <c r="J4937" s="2">
        <v>0.00490309930628928</v>
      </c>
      <c r="K4937">
        <v>-0.000209724510151966</v>
      </c>
      <c r="L4937" s="2">
        <v>0.000369312715045022</v>
      </c>
    </row>
    <row r="4938" spans="1:12">
      <c r="A4938" s="2">
        <v>2178</v>
      </c>
      <c r="B4938" t="str">
        <f>VLOOKUP(A4938,'Table S1'!A:E,2,FALSE)</f>
        <v>Overall health rating</v>
      </c>
      <c r="C4938" s="26" t="s">
        <v>1941</v>
      </c>
      <c r="D4938" t="s">
        <v>307</v>
      </c>
      <c r="E4938">
        <v>-2.01450085474745</v>
      </c>
      <c r="F4938" s="2">
        <v>0.0439653385289319</v>
      </c>
      <c r="G4938">
        <v>31948</v>
      </c>
      <c r="H4938">
        <v>-0.000366496342209542</v>
      </c>
      <c r="I4938" s="11">
        <v>2.5918516130979e-5</v>
      </c>
      <c r="J4938">
        <v>-0.0182843403005968</v>
      </c>
      <c r="K4938">
        <v>-0.000723084349798273</v>
      </c>
      <c r="L4938" s="11">
        <v>-9.90833462081092e-6</v>
      </c>
    </row>
    <row r="4939" spans="1:12">
      <c r="A4939" s="2">
        <v>2178</v>
      </c>
      <c r="B4939" t="str">
        <f>VLOOKUP(A4939,'Table S1'!A:E,2,FALSE)</f>
        <v>Overall health rating</v>
      </c>
      <c r="C4939" s="26" t="s">
        <v>1196</v>
      </c>
      <c r="D4939" t="s">
        <v>307</v>
      </c>
      <c r="E4939">
        <v>-3.5161021626455</v>
      </c>
      <c r="F4939" s="2">
        <v>0.000438539182553072</v>
      </c>
      <c r="G4939">
        <v>31948</v>
      </c>
      <c r="H4939">
        <v>-0.000621731084660948</v>
      </c>
      <c r="I4939" s="2">
        <v>0.000433359928509045</v>
      </c>
      <c r="J4939">
        <v>-0.0319134183149971</v>
      </c>
      <c r="K4939">
        <v>-0.000968312795163146</v>
      </c>
      <c r="L4939">
        <v>-0.000275149374158751</v>
      </c>
    </row>
    <row r="4940" spans="1:12">
      <c r="A4940" s="2">
        <v>2178</v>
      </c>
      <c r="B4940" t="str">
        <f>VLOOKUP(A4940,'Table S1'!A:E,2,FALSE)</f>
        <v>Overall health rating</v>
      </c>
      <c r="C4940" s="26" t="s">
        <v>573</v>
      </c>
      <c r="D4940" t="s">
        <v>307</v>
      </c>
      <c r="E4940">
        <v>-2.63867009901144</v>
      </c>
      <c r="F4940" s="2">
        <v>0.0083272299265437</v>
      </c>
      <c r="G4940">
        <v>31948</v>
      </c>
      <c r="H4940">
        <v>-0.000455338233001622</v>
      </c>
      <c r="I4940" s="2">
        <v>0.000183704610859839</v>
      </c>
      <c r="J4940">
        <v>-0.0239495267116097</v>
      </c>
      <c r="K4940">
        <v>-0.000793569355493689</v>
      </c>
      <c r="L4940">
        <v>-0.000117107110509555</v>
      </c>
    </row>
    <row r="4941" spans="1:12">
      <c r="A4941" s="2">
        <v>2178</v>
      </c>
      <c r="B4941" t="str">
        <f>VLOOKUP(A4941,'Table S1'!A:E,2,FALSE)</f>
        <v>Overall health rating</v>
      </c>
      <c r="C4941" s="26" t="s">
        <v>574</v>
      </c>
      <c r="D4941" t="s">
        <v>307</v>
      </c>
      <c r="E4941">
        <v>-2.60214656344225</v>
      </c>
      <c r="F4941" s="2">
        <v>0.00926850043423116</v>
      </c>
      <c r="G4941">
        <v>31947</v>
      </c>
      <c r="H4941">
        <v>-0.000442756559527859</v>
      </c>
      <c r="I4941" s="2">
        <v>0.000168156368002252</v>
      </c>
      <c r="J4941">
        <v>-0.0236180378797998</v>
      </c>
      <c r="K4941">
        <v>-0.000776258062304907</v>
      </c>
      <c r="L4941">
        <v>-0.00010925505675081</v>
      </c>
    </row>
    <row r="4942" spans="1:12">
      <c r="A4942" s="2">
        <v>2178</v>
      </c>
      <c r="B4942" t="str">
        <f>VLOOKUP(A4942,'Table S1'!A:E,2,FALSE)</f>
        <v>Overall health rating</v>
      </c>
      <c r="C4942" s="26" t="s">
        <v>575</v>
      </c>
      <c r="D4942" t="s">
        <v>307</v>
      </c>
      <c r="E4942">
        <v>-0.996706541594381</v>
      </c>
      <c r="F4942" s="2">
        <v>0.318914522364623</v>
      </c>
      <c r="G4942">
        <v>31948</v>
      </c>
      <c r="H4942">
        <v>-0.000185078981808195</v>
      </c>
      <c r="I4942" s="11">
        <v>6.77116693174339e-5</v>
      </c>
      <c r="J4942">
        <v>-0.00904647001930773</v>
      </c>
      <c r="K4942">
        <v>-0.000549039552841831</v>
      </c>
      <c r="L4942" s="2">
        <v>0.000178881589225441</v>
      </c>
    </row>
    <row r="4943" spans="1:12">
      <c r="A4943" s="2">
        <v>2178</v>
      </c>
      <c r="B4943" t="str">
        <f>VLOOKUP(A4943,'Table S1'!A:E,2,FALSE)</f>
        <v>Overall health rating</v>
      </c>
      <c r="C4943" s="26" t="s">
        <v>576</v>
      </c>
      <c r="D4943" t="s">
        <v>307</v>
      </c>
      <c r="E4943">
        <v>-1.80092368766129</v>
      </c>
      <c r="F4943" s="2">
        <v>0.0717243355617782</v>
      </c>
      <c r="G4943">
        <v>31948</v>
      </c>
      <c r="H4943">
        <v>-0.000368461216226964</v>
      </c>
      <c r="I4943" s="11">
        <v>8.42218762272378e-5</v>
      </c>
      <c r="J4943">
        <v>-0.016345836480041</v>
      </c>
      <c r="K4943">
        <v>-0.000769476583642014</v>
      </c>
      <c r="L4943" s="11">
        <v>3.25541511880853e-5</v>
      </c>
    </row>
    <row r="4944" spans="1:12">
      <c r="A4944" s="2">
        <v>2178</v>
      </c>
      <c r="B4944" t="str">
        <f>VLOOKUP(A4944,'Table S1'!A:E,2,FALSE)</f>
        <v>Overall health rating</v>
      </c>
      <c r="C4944" s="26" t="s">
        <v>1942</v>
      </c>
      <c r="D4944" t="s">
        <v>307</v>
      </c>
      <c r="E4944">
        <v>-2.21329153022449</v>
      </c>
      <c r="F4944" s="2">
        <v>0.0268845922097511</v>
      </c>
      <c r="G4944">
        <v>31948</v>
      </c>
      <c r="H4944">
        <v>-0.000428530549988547</v>
      </c>
      <c r="I4944" s="2">
        <v>0.000237739535164273</v>
      </c>
      <c r="J4944">
        <v>-0.0200886365611031</v>
      </c>
      <c r="K4944">
        <v>-0.000808026994146336</v>
      </c>
      <c r="L4944" s="11">
        <v>-4.90341058307576e-5</v>
      </c>
    </row>
    <row r="4945" spans="1:12">
      <c r="A4945" s="2">
        <v>2178</v>
      </c>
      <c r="B4945" t="str">
        <f>VLOOKUP(A4945,'Table S1'!A:E,2,FALSE)</f>
        <v>Overall health rating</v>
      </c>
      <c r="C4945" s="26" t="s">
        <v>838</v>
      </c>
      <c r="D4945" t="s">
        <v>307</v>
      </c>
      <c r="E4945">
        <v>-2.4357942005466</v>
      </c>
      <c r="F4945" s="2">
        <v>0.0148645642410753</v>
      </c>
      <c r="G4945">
        <v>31948</v>
      </c>
      <c r="H4945">
        <v>-0.000495863243427454</v>
      </c>
      <c r="I4945" s="2">
        <v>0.000300687935716161</v>
      </c>
      <c r="J4945">
        <v>-0.0221081514857921</v>
      </c>
      <c r="K4945">
        <v>-0.000894875163000279</v>
      </c>
      <c r="L4945" s="11">
        <v>-9.68513238546292e-5</v>
      </c>
    </row>
    <row r="4946" spans="1:12">
      <c r="A4946" s="2">
        <v>2178</v>
      </c>
      <c r="B4946" t="str">
        <f>VLOOKUP(A4946,'Table S1'!A:E,2,FALSE)</f>
        <v>Overall health rating</v>
      </c>
      <c r="C4946" s="26" t="s">
        <v>1943</v>
      </c>
      <c r="D4946" t="s">
        <v>307</v>
      </c>
      <c r="E4946">
        <v>-2.42888011049621</v>
      </c>
      <c r="F4946" s="2">
        <v>0.0151510178272057</v>
      </c>
      <c r="G4946">
        <v>31948</v>
      </c>
      <c r="H4946">
        <v>-0.000492686489033546</v>
      </c>
      <c r="I4946" s="2">
        <v>0.000352593352169364</v>
      </c>
      <c r="J4946">
        <v>-0.0220453966971543</v>
      </c>
      <c r="K4946">
        <v>-0.00089027069064794</v>
      </c>
      <c r="L4946" s="11">
        <v>-9.51022874191512e-5</v>
      </c>
    </row>
    <row r="4947" spans="1:12">
      <c r="A4947" s="2">
        <v>2178</v>
      </c>
      <c r="B4947" t="str">
        <f>VLOOKUP(A4947,'Table S1'!A:E,2,FALSE)</f>
        <v>Overall health rating</v>
      </c>
      <c r="C4947" s="26" t="s">
        <v>1944</v>
      </c>
      <c r="D4947" t="s">
        <v>307</v>
      </c>
      <c r="E4947">
        <v>-3.82138658261547</v>
      </c>
      <c r="F4947" s="2">
        <v>0.000132954715365233</v>
      </c>
      <c r="G4947">
        <v>31948</v>
      </c>
      <c r="H4947">
        <v>-0.000763906232444457</v>
      </c>
      <c r="I4947" s="2">
        <v>0.00048494584462209</v>
      </c>
      <c r="J4947">
        <v>-0.0346842904196412</v>
      </c>
      <c r="K4947">
        <v>-0.00115572354694501</v>
      </c>
      <c r="L4947">
        <v>-0.000372088917943905</v>
      </c>
    </row>
    <row r="4948" spans="1:12">
      <c r="A4948" s="2">
        <v>2178</v>
      </c>
      <c r="B4948" t="str">
        <f>VLOOKUP(A4948,'Table S1'!A:E,2,FALSE)</f>
        <v>Overall health rating</v>
      </c>
      <c r="C4948" s="26" t="s">
        <v>1945</v>
      </c>
      <c r="D4948" t="s">
        <v>307</v>
      </c>
      <c r="E4948">
        <v>-3.60730018156013</v>
      </c>
      <c r="F4948" s="2">
        <v>0.000309871394532586</v>
      </c>
      <c r="G4948">
        <v>31947</v>
      </c>
      <c r="H4948">
        <v>-0.00072025111910755</v>
      </c>
      <c r="I4948" s="2">
        <v>0.000656656845416324</v>
      </c>
      <c r="J4948">
        <v>-0.0327412366448473</v>
      </c>
      <c r="K4948">
        <v>-0.00111160189878055</v>
      </c>
      <c r="L4948">
        <v>-0.000328900339434551</v>
      </c>
    </row>
    <row r="4949" spans="1:12">
      <c r="A4949" s="2">
        <v>2178</v>
      </c>
      <c r="B4949" t="str">
        <f>VLOOKUP(A4949,'Table S1'!A:E,2,FALSE)</f>
        <v>Overall health rating</v>
      </c>
      <c r="C4949" s="26" t="s">
        <v>1946</v>
      </c>
      <c r="D4949" t="s">
        <v>307</v>
      </c>
      <c r="E4949">
        <v>-4.93356704451727</v>
      </c>
      <c r="F4949" s="11">
        <v>8.11467197664308e-7</v>
      </c>
      <c r="G4949">
        <v>31948</v>
      </c>
      <c r="H4949">
        <v>-0.00106119437044534</v>
      </c>
      <c r="I4949" s="2">
        <v>0.000864089422236935</v>
      </c>
      <c r="J4949">
        <v>-0.044778843615369</v>
      </c>
      <c r="K4949">
        <v>-0.00148279227899912</v>
      </c>
      <c r="L4949">
        <v>-0.000639596461891553</v>
      </c>
    </row>
    <row r="4950" spans="1:12">
      <c r="A4950" s="2">
        <v>2178</v>
      </c>
      <c r="B4950" t="str">
        <f>VLOOKUP(A4950,'Table S1'!A:E,2,FALSE)</f>
        <v>Overall health rating</v>
      </c>
      <c r="C4950" s="26" t="s">
        <v>1947</v>
      </c>
      <c r="D4950" t="s">
        <v>307</v>
      </c>
      <c r="E4950">
        <v>-2.51937315333681</v>
      </c>
      <c r="F4950" s="2">
        <v>0.0117612364276284</v>
      </c>
      <c r="G4950">
        <v>31948</v>
      </c>
      <c r="H4950">
        <v>-0.000495245452768832</v>
      </c>
      <c r="I4950" s="2">
        <v>0.000275224977606678</v>
      </c>
      <c r="J4950">
        <v>-0.0228667443705666</v>
      </c>
      <c r="K4950">
        <v>-0.000880539717353138</v>
      </c>
      <c r="L4950">
        <v>-0.000109951188184526</v>
      </c>
    </row>
    <row r="4951" spans="1:12">
      <c r="A4951" s="2">
        <v>2178</v>
      </c>
      <c r="B4951" t="str">
        <f>VLOOKUP(A4951,'Table S1'!A:E,2,FALSE)</f>
        <v>Overall health rating</v>
      </c>
      <c r="C4951" s="26" t="s">
        <v>1948</v>
      </c>
      <c r="D4951" t="s">
        <v>307</v>
      </c>
      <c r="E4951">
        <v>-2.16274863298012</v>
      </c>
      <c r="F4951" s="2">
        <v>0.0305679133111594</v>
      </c>
      <c r="G4951">
        <v>31946</v>
      </c>
      <c r="H4951">
        <v>-0.000427140632154708</v>
      </c>
      <c r="I4951" s="2">
        <v>0.000256458148136041</v>
      </c>
      <c r="J4951">
        <v>-0.0196315254825565</v>
      </c>
      <c r="K4951">
        <v>-0.000814246171243706</v>
      </c>
      <c r="L4951" s="11">
        <v>-4.00350930657086e-5</v>
      </c>
    </row>
    <row r="4952" spans="1:12">
      <c r="A4952" s="2">
        <v>2178</v>
      </c>
      <c r="B4952" t="str">
        <f>VLOOKUP(A4952,'Table S1'!A:E,2,FALSE)</f>
        <v>Overall health rating</v>
      </c>
      <c r="C4952" s="26" t="s">
        <v>1949</v>
      </c>
      <c r="D4952" t="s">
        <v>307</v>
      </c>
      <c r="E4952">
        <v>-0.513897147851082</v>
      </c>
      <c r="F4952" s="2">
        <v>0.607327455893528</v>
      </c>
      <c r="G4952">
        <v>31948</v>
      </c>
      <c r="H4952" s="11">
        <v>-8.53434394738056e-5</v>
      </c>
      <c r="I4952" s="11">
        <v>-4.7998279466136e-5</v>
      </c>
      <c r="J4952">
        <v>-0.00466431687465989</v>
      </c>
      <c r="K4952">
        <v>-0.000410849050323248</v>
      </c>
      <c r="L4952" s="2">
        <v>0.000240162171375637</v>
      </c>
    </row>
    <row r="4953" spans="1:12">
      <c r="A4953" s="2">
        <v>2178</v>
      </c>
      <c r="B4953" t="str">
        <f>VLOOKUP(A4953,'Table S1'!A:E,2,FALSE)</f>
        <v>Overall health rating</v>
      </c>
      <c r="C4953" s="26" t="s">
        <v>1950</v>
      </c>
      <c r="D4953" t="s">
        <v>307</v>
      </c>
      <c r="E4953" s="2">
        <v>0.231499967001054</v>
      </c>
      <c r="F4953" s="2">
        <v>0.816927893659478</v>
      </c>
      <c r="G4953">
        <v>31948</v>
      </c>
      <c r="H4953" s="11">
        <v>3.41126148005354e-5</v>
      </c>
      <c r="I4953" s="11">
        <v>7.92016283773499e-5</v>
      </c>
      <c r="J4953" s="2">
        <v>0.00210464939469527</v>
      </c>
      <c r="K4953">
        <v>-0.000254708288246965</v>
      </c>
      <c r="L4953" s="2">
        <v>0.000322933517848036</v>
      </c>
    </row>
    <row r="4954" spans="1:12">
      <c r="A4954" s="2">
        <v>2178</v>
      </c>
      <c r="B4954" t="str">
        <f>VLOOKUP(A4954,'Table S1'!A:E,2,FALSE)</f>
        <v>Overall health rating</v>
      </c>
      <c r="C4954" s="26" t="s">
        <v>587</v>
      </c>
      <c r="D4954" t="s">
        <v>307</v>
      </c>
      <c r="E4954">
        <v>-2.9428720751284</v>
      </c>
      <c r="F4954" s="2">
        <v>0.0032541647406891</v>
      </c>
      <c r="G4954">
        <v>31948</v>
      </c>
      <c r="H4954">
        <v>-0.000537193383976129</v>
      </c>
      <c r="I4954" s="2">
        <v>0.000260808886461724</v>
      </c>
      <c r="J4954">
        <v>-0.026710574163304</v>
      </c>
      <c r="K4954">
        <v>-0.000894979773857921</v>
      </c>
      <c r="L4954">
        <v>-0.000179406994094337</v>
      </c>
    </row>
    <row r="4955" spans="1:12">
      <c r="A4955" s="2">
        <v>2178</v>
      </c>
      <c r="B4955" t="str">
        <f>VLOOKUP(A4955,'Table S1'!A:E,2,FALSE)</f>
        <v>Overall health rating</v>
      </c>
      <c r="C4955" s="26" t="s">
        <v>1951</v>
      </c>
      <c r="D4955" t="s">
        <v>307</v>
      </c>
      <c r="E4955">
        <v>-1.67624786643701</v>
      </c>
      <c r="F4955" s="2">
        <v>0.0936994363104098</v>
      </c>
      <c r="G4955">
        <v>31948</v>
      </c>
      <c r="H4955">
        <v>-0.000231616372792717</v>
      </c>
      <c r="I4955" s="11">
        <v>1.63789815715309e-5</v>
      </c>
      <c r="J4955">
        <v>-0.0152142335139024</v>
      </c>
      <c r="K4955">
        <v>-0.000502445620130297</v>
      </c>
      <c r="L4955" s="11">
        <v>3.92128745448642e-5</v>
      </c>
    </row>
    <row r="4956" spans="1:12">
      <c r="A4956" s="2">
        <v>2178</v>
      </c>
      <c r="B4956" t="str">
        <f>VLOOKUP(A4956,'Table S1'!A:E,2,FALSE)</f>
        <v>Overall health rating</v>
      </c>
      <c r="C4956" s="26" t="s">
        <v>589</v>
      </c>
      <c r="D4956" t="s">
        <v>307</v>
      </c>
      <c r="E4956">
        <v>-0.907271768885498</v>
      </c>
      <c r="F4956" s="2">
        <v>0.364269942393458</v>
      </c>
      <c r="G4956">
        <v>31948</v>
      </c>
      <c r="H4956">
        <v>-0.000137402665135022</v>
      </c>
      <c r="I4956" s="2">
        <v>0.000231181193766394</v>
      </c>
      <c r="J4956">
        <v>-0.00823472758938418</v>
      </c>
      <c r="K4956">
        <v>-0.000434242583863949</v>
      </c>
      <c r="L4956" s="2">
        <v>0.000159437253593904</v>
      </c>
    </row>
    <row r="4957" spans="1:12">
      <c r="A4957" s="2">
        <v>2178</v>
      </c>
      <c r="B4957" t="str">
        <f>VLOOKUP(A4957,'Table S1'!A:E,2,FALSE)</f>
        <v>Overall health rating</v>
      </c>
      <c r="C4957" s="26" t="s">
        <v>1396</v>
      </c>
      <c r="D4957" t="s">
        <v>307</v>
      </c>
      <c r="E4957">
        <v>-1.96923623424868</v>
      </c>
      <c r="F4957" s="2">
        <v>0.0489345975472007</v>
      </c>
      <c r="G4957">
        <v>31948</v>
      </c>
      <c r="H4957">
        <v>-0.000332504715033749</v>
      </c>
      <c r="I4957" s="2">
        <v>0.000138113748647797</v>
      </c>
      <c r="J4957">
        <v>-0.017873502190091</v>
      </c>
      <c r="K4957">
        <v>-0.000663456352827152</v>
      </c>
      <c r="L4957" s="11">
        <v>-1.55307724034607e-6</v>
      </c>
    </row>
    <row r="4958" spans="1:12">
      <c r="A4958" s="2">
        <v>2178</v>
      </c>
      <c r="B4958" t="str">
        <f>VLOOKUP(A4958,'Table S1'!A:E,2,FALSE)</f>
        <v>Overall health rating</v>
      </c>
      <c r="C4958" s="26" t="s">
        <v>1952</v>
      </c>
      <c r="D4958" t="s">
        <v>307</v>
      </c>
      <c r="E4958">
        <v>-2.29618200275119</v>
      </c>
      <c r="F4958" s="2">
        <v>0.0216719188447416</v>
      </c>
      <c r="G4958">
        <v>31948</v>
      </c>
      <c r="H4958">
        <v>-0.000403886780273973</v>
      </c>
      <c r="I4958" s="2">
        <v>0.000263962466956001</v>
      </c>
      <c r="J4958">
        <v>-0.0208409805493341</v>
      </c>
      <c r="K4958">
        <v>-0.000748647576065564</v>
      </c>
      <c r="L4958" s="11">
        <v>-5.91259844823812e-5</v>
      </c>
    </row>
    <row r="4959" spans="1:12">
      <c r="A4959" s="2">
        <v>2178</v>
      </c>
      <c r="B4959" t="str">
        <f>VLOOKUP(A4959,'Table S1'!A:E,2,FALSE)</f>
        <v>Overall health rating</v>
      </c>
      <c r="C4959" s="26" t="s">
        <v>1953</v>
      </c>
      <c r="D4959" t="s">
        <v>307</v>
      </c>
      <c r="E4959">
        <v>-1.70747781870036</v>
      </c>
      <c r="F4959" s="2">
        <v>0.087742993165625</v>
      </c>
      <c r="G4959">
        <v>31948</v>
      </c>
      <c r="H4959">
        <v>-0.000290809864410386</v>
      </c>
      <c r="I4959" s="11">
        <v>-6.36373243839892e-5</v>
      </c>
      <c r="J4959">
        <v>-0.0154976878859414</v>
      </c>
      <c r="K4959">
        <v>-0.000624634672551944</v>
      </c>
      <c r="L4959" s="11">
        <v>4.30149437311712e-5</v>
      </c>
    </row>
    <row r="4960" spans="1:12">
      <c r="A4960" s="2">
        <v>2178</v>
      </c>
      <c r="B4960" t="str">
        <f>VLOOKUP(A4960,'Table S1'!A:E,2,FALSE)</f>
        <v>Overall health rating</v>
      </c>
      <c r="C4960" s="26" t="s">
        <v>1205</v>
      </c>
      <c r="D4960" t="s">
        <v>307</v>
      </c>
      <c r="E4960">
        <v>-5.38571330456614</v>
      </c>
      <c r="F4960" s="11">
        <v>7.26667667748674e-8</v>
      </c>
      <c r="G4960">
        <v>31948</v>
      </c>
      <c r="H4960">
        <v>-0.000951021872060273</v>
      </c>
      <c r="I4960" s="2">
        <v>0.000987053758782802</v>
      </c>
      <c r="J4960">
        <v>-0.0488826870388618</v>
      </c>
      <c r="K4960">
        <v>-0.00129713001638125</v>
      </c>
      <c r="L4960">
        <v>-0.000604913727739301</v>
      </c>
    </row>
    <row r="4961" spans="1:12">
      <c r="A4961" s="2">
        <v>2178</v>
      </c>
      <c r="B4961" t="str">
        <f>VLOOKUP(A4961,'Table S1'!A:E,2,FALSE)</f>
        <v>Overall health rating</v>
      </c>
      <c r="C4961" s="26" t="s">
        <v>1954</v>
      </c>
      <c r="D4961" t="s">
        <v>307</v>
      </c>
      <c r="E4961">
        <v>-1.75039388660828</v>
      </c>
      <c r="F4961" s="2">
        <v>0.0800599686228584</v>
      </c>
      <c r="G4961">
        <v>31948</v>
      </c>
      <c r="H4961">
        <v>-0.000286912227744861</v>
      </c>
      <c r="I4961" s="11">
        <v>8.32076329942659e-5</v>
      </c>
      <c r="J4961">
        <v>-0.0158872096814486</v>
      </c>
      <c r="K4961">
        <v>-0.000608187880396736</v>
      </c>
      <c r="L4961" s="11">
        <v>3.43634249070134e-5</v>
      </c>
    </row>
    <row r="4962" spans="1:12">
      <c r="A4962" s="2">
        <v>2178</v>
      </c>
      <c r="B4962" t="str">
        <f>VLOOKUP(A4962,'Table S1'!A:E,2,FALSE)</f>
        <v>Overall health rating</v>
      </c>
      <c r="C4962" s="26" t="s">
        <v>1955</v>
      </c>
      <c r="D4962" t="s">
        <v>307</v>
      </c>
      <c r="E4962">
        <v>-1.15355516968583</v>
      </c>
      <c r="F4962" s="2">
        <v>0.248691216607733</v>
      </c>
      <c r="G4962">
        <v>31948</v>
      </c>
      <c r="H4962">
        <v>-0.000178548703683444</v>
      </c>
      <c r="I4962">
        <v>-0.000122269036878563</v>
      </c>
      <c r="J4962">
        <v>-0.0104700850477885</v>
      </c>
      <c r="K4962">
        <v>-0.000481925860126846</v>
      </c>
      <c r="L4962" s="2">
        <v>0.000124828452759957</v>
      </c>
    </row>
    <row r="4963" spans="1:12">
      <c r="A4963" s="2">
        <v>2178</v>
      </c>
      <c r="B4963" t="str">
        <f>VLOOKUP(A4963,'Table S1'!A:E,2,FALSE)</f>
        <v>Overall health rating</v>
      </c>
      <c r="C4963" s="26" t="s">
        <v>1956</v>
      </c>
      <c r="D4963" t="s">
        <v>307</v>
      </c>
      <c r="E4963">
        <v>-2.11589416750915</v>
      </c>
      <c r="F4963" s="2">
        <v>0.0343615242208798</v>
      </c>
      <c r="G4963">
        <v>31948</v>
      </c>
      <c r="H4963">
        <v>-0.000322135916752485</v>
      </c>
      <c r="I4963" s="11">
        <v>8.15996368265942e-5</v>
      </c>
      <c r="J4963">
        <v>-0.0192046227767103</v>
      </c>
      <c r="K4963">
        <v>-0.000620543429506727</v>
      </c>
      <c r="L4963" s="11">
        <v>-2.37284039982425e-5</v>
      </c>
    </row>
    <row r="4964" spans="1:12">
      <c r="A4964" s="2">
        <v>2178</v>
      </c>
      <c r="B4964" t="str">
        <f>VLOOKUP(A4964,'Table S1'!A:E,2,FALSE)</f>
        <v>Overall health rating</v>
      </c>
      <c r="C4964" s="26" t="s">
        <v>1939</v>
      </c>
      <c r="D4964" t="s">
        <v>307</v>
      </c>
      <c r="E4964">
        <v>-3.16718798874024</v>
      </c>
      <c r="F4964" s="2">
        <v>0.00154065534129925</v>
      </c>
      <c r="G4964">
        <v>31948</v>
      </c>
      <c r="H4964">
        <v>-0.000399010400058506</v>
      </c>
      <c r="I4964" s="2">
        <v>0.000273499669034337</v>
      </c>
      <c r="J4964">
        <v>-0.028746546741649</v>
      </c>
      <c r="K4964">
        <v>-0.000645941003997732</v>
      </c>
      <c r="L4964">
        <v>-0.000152079796119279</v>
      </c>
    </row>
    <row r="4965" spans="1:12">
      <c r="A4965" s="2">
        <v>2178</v>
      </c>
      <c r="B4965" t="str">
        <f>VLOOKUP(A4965,'Table S1'!A:E,2,FALSE)</f>
        <v>Overall health rating</v>
      </c>
      <c r="C4965" s="26" t="s">
        <v>598</v>
      </c>
      <c r="D4965" t="s">
        <v>307</v>
      </c>
      <c r="E4965">
        <v>-2.39900846178325</v>
      </c>
      <c r="F4965" s="2">
        <v>0.0164452285622102</v>
      </c>
      <c r="G4965">
        <v>31948</v>
      </c>
      <c r="H4965">
        <v>-0.000379660857810165</v>
      </c>
      <c r="I4965" s="2">
        <v>0.000170186963623597</v>
      </c>
      <c r="J4965">
        <v>-0.0217742707807167</v>
      </c>
      <c r="K4965">
        <v>-0.000689851426931524</v>
      </c>
      <c r="L4965" s="11">
        <v>-6.94702886888069e-5</v>
      </c>
    </row>
    <row r="4966" spans="1:12">
      <c r="A4966" s="2">
        <v>2178</v>
      </c>
      <c r="B4966" t="str">
        <f>VLOOKUP(A4966,'Table S1'!A:E,2,FALSE)</f>
        <v>Overall health rating</v>
      </c>
      <c r="C4966" s="26" t="s">
        <v>599</v>
      </c>
      <c r="D4966" t="s">
        <v>307</v>
      </c>
      <c r="E4966">
        <v>-3.74909498207397</v>
      </c>
      <c r="F4966" s="2">
        <v>0.000177786590945365</v>
      </c>
      <c r="G4966">
        <v>31948</v>
      </c>
      <c r="H4966">
        <v>-0.0005955778654259</v>
      </c>
      <c r="I4966" s="2">
        <v>0.00037824669126212</v>
      </c>
      <c r="J4966">
        <v>-0.0340281456371455</v>
      </c>
      <c r="K4966">
        <v>-0.000906947782052234</v>
      </c>
      <c r="L4966">
        <v>-0.000284207948799566</v>
      </c>
    </row>
    <row r="4967" spans="1:12">
      <c r="A4967" s="2">
        <v>2178</v>
      </c>
      <c r="B4967" t="str">
        <f>VLOOKUP(A4967,'Table S1'!A:E,2,FALSE)</f>
        <v>Overall health rating</v>
      </c>
      <c r="C4967" s="26" t="s">
        <v>1957</v>
      </c>
      <c r="D4967" t="s">
        <v>307</v>
      </c>
      <c r="E4967">
        <v>-2.50356723538368</v>
      </c>
      <c r="F4967" s="2">
        <v>0.0122997792753571</v>
      </c>
      <c r="G4967">
        <v>31948</v>
      </c>
      <c r="H4967">
        <v>-0.00042594992537305</v>
      </c>
      <c r="I4967" s="2">
        <v>0.000184660351292854</v>
      </c>
      <c r="J4967">
        <v>-0.0227232841273321</v>
      </c>
      <c r="K4967">
        <v>-0.000759425348310357</v>
      </c>
      <c r="L4967" s="11">
        <v>-9.24745024357423e-5</v>
      </c>
    </row>
    <row r="4968" spans="1:12">
      <c r="A4968" s="2">
        <v>2178</v>
      </c>
      <c r="B4968" t="str">
        <f>VLOOKUP(A4968,'Table S1'!A:E,2,FALSE)</f>
        <v>Overall health rating</v>
      </c>
      <c r="C4968" s="26" t="s">
        <v>1958</v>
      </c>
      <c r="D4968" t="s">
        <v>307</v>
      </c>
      <c r="E4968">
        <v>-1.98126967033203</v>
      </c>
      <c r="F4968" s="2">
        <v>0.0475695992433221</v>
      </c>
      <c r="G4968">
        <v>31947</v>
      </c>
      <c r="H4968">
        <v>-0.00025037002324515</v>
      </c>
      <c r="I4968">
        <v>-0.000298110616255197</v>
      </c>
      <c r="J4968">
        <v>-0.01798350532704</v>
      </c>
      <c r="K4968">
        <v>-0.00049805706353157</v>
      </c>
      <c r="L4968" s="11">
        <v>-2.68298295873074e-6</v>
      </c>
    </row>
    <row r="4969" spans="1:12">
      <c r="A4969" s="2">
        <v>2178</v>
      </c>
      <c r="B4969" t="str">
        <f>VLOOKUP(A4969,'Table S1'!A:E,2,FALSE)</f>
        <v>Overall health rating</v>
      </c>
      <c r="C4969" s="26" t="s">
        <v>1801</v>
      </c>
      <c r="D4969" t="s">
        <v>307</v>
      </c>
      <c r="E4969">
        <v>-1.57802801438386</v>
      </c>
      <c r="F4969" s="2">
        <v>0.114569074699252</v>
      </c>
      <c r="G4969">
        <v>31948</v>
      </c>
      <c r="H4969">
        <v>-0.000276922157177061</v>
      </c>
      <c r="I4969" s="11">
        <v>9.39005299738395e-5</v>
      </c>
      <c r="J4969">
        <v>-0.0143227545180103</v>
      </c>
      <c r="K4969">
        <v>-0.000620881841683827</v>
      </c>
      <c r="L4969" s="11">
        <v>6.70375273297045e-5</v>
      </c>
    </row>
    <row r="4970" spans="1:12">
      <c r="A4970" s="2">
        <v>2178</v>
      </c>
      <c r="B4970" t="str">
        <f>VLOOKUP(A4970,'Table S1'!A:E,2,FALSE)</f>
        <v>Overall health rating</v>
      </c>
      <c r="C4970" s="26" t="s">
        <v>603</v>
      </c>
      <c r="D4970" t="s">
        <v>307</v>
      </c>
      <c r="E4970">
        <v>-1.73418595393387</v>
      </c>
      <c r="F4970" s="2">
        <v>0.0828947403325236</v>
      </c>
      <c r="G4970">
        <v>31948</v>
      </c>
      <c r="H4970">
        <v>-0.00030998129832175</v>
      </c>
      <c r="I4970" s="11">
        <v>3.44428925199085e-5</v>
      </c>
      <c r="J4970">
        <v>-0.0157401006068162</v>
      </c>
      <c r="K4970">
        <v>-0.000660333114668186</v>
      </c>
      <c r="L4970" s="11">
        <v>4.03705180246856e-5</v>
      </c>
    </row>
    <row r="4971" spans="1:12">
      <c r="A4971" s="2">
        <v>2178</v>
      </c>
      <c r="B4971" t="str">
        <f>VLOOKUP(A4971,'Table S1'!A:E,2,FALSE)</f>
        <v>Overall health rating</v>
      </c>
      <c r="C4971" s="26" t="s">
        <v>604</v>
      </c>
      <c r="D4971" t="s">
        <v>307</v>
      </c>
      <c r="E4971">
        <v>-0.815723758199798</v>
      </c>
      <c r="F4971" s="2">
        <v>0.414664228973183</v>
      </c>
      <c r="G4971">
        <v>31948</v>
      </c>
      <c r="H4971">
        <v>-0.000129928688884427</v>
      </c>
      <c r="I4971" s="2">
        <v>0.000203636957509847</v>
      </c>
      <c r="J4971">
        <v>-0.00741589064302088</v>
      </c>
      <c r="K4971">
        <v>-0.000442124081398458</v>
      </c>
      <c r="L4971" s="2">
        <v>0.000182266703629604</v>
      </c>
    </row>
    <row r="4972" spans="1:12">
      <c r="A4972" s="2">
        <v>2178</v>
      </c>
      <c r="B4972" t="str">
        <f>VLOOKUP(A4972,'Table S1'!A:E,2,FALSE)</f>
        <v>Overall health rating</v>
      </c>
      <c r="C4972" s="26" t="s">
        <v>605</v>
      </c>
      <c r="D4972" t="s">
        <v>307</v>
      </c>
      <c r="E4972">
        <v>-0.924655981398189</v>
      </c>
      <c r="F4972" s="2">
        <v>0.355151867183674</v>
      </c>
      <c r="G4972">
        <v>31948</v>
      </c>
      <c r="H4972">
        <v>-0.000132655607611603</v>
      </c>
      <c r="I4972" s="11">
        <v>-2.77678900263669e-5</v>
      </c>
      <c r="J4972">
        <v>-0.00839251300639747</v>
      </c>
      <c r="K4972">
        <v>-0.000413852148910795</v>
      </c>
      <c r="L4972" s="2">
        <v>0.00014854093368759</v>
      </c>
    </row>
    <row r="4973" spans="1:12">
      <c r="A4973" s="2">
        <v>2178</v>
      </c>
      <c r="B4973" t="str">
        <f>VLOOKUP(A4973,'Table S1'!A:E,2,FALSE)</f>
        <v>Overall health rating</v>
      </c>
      <c r="C4973" s="26" t="s">
        <v>606</v>
      </c>
      <c r="D4973" t="s">
        <v>307</v>
      </c>
      <c r="E4973">
        <v>-1.24272468261717</v>
      </c>
      <c r="F4973" s="2">
        <v>0.213978425943289</v>
      </c>
      <c r="G4973">
        <v>31948</v>
      </c>
      <c r="H4973">
        <v>-0.000200594230739562</v>
      </c>
      <c r="I4973" s="2">
        <v>0.000165784161032004</v>
      </c>
      <c r="J4973">
        <v>-0.0112981440522385</v>
      </c>
      <c r="K4973">
        <v>-0.0005169735291974</v>
      </c>
      <c r="L4973" s="2">
        <v>0.000115785067718275</v>
      </c>
    </row>
    <row r="4974" spans="1:12">
      <c r="A4974" s="2">
        <v>2178</v>
      </c>
      <c r="B4974" t="str">
        <f>VLOOKUP(A4974,'Table S1'!A:E,2,FALSE)</f>
        <v>Overall health rating</v>
      </c>
      <c r="C4974" s="26" t="s">
        <v>607</v>
      </c>
      <c r="D4974" t="s">
        <v>307</v>
      </c>
      <c r="E4974">
        <v>-4.49725639104945</v>
      </c>
      <c r="F4974" s="11">
        <v>6.90780356477546e-6</v>
      </c>
      <c r="G4974">
        <v>31948</v>
      </c>
      <c r="H4974">
        <v>-0.000719622577288011</v>
      </c>
      <c r="I4974" s="2">
        <v>0.000644282875358997</v>
      </c>
      <c r="J4974">
        <v>-0.0408187298998643</v>
      </c>
      <c r="K4974">
        <v>-0.00103325552329893</v>
      </c>
      <c r="L4974">
        <v>-0.000405989631277093</v>
      </c>
    </row>
    <row r="4975" spans="1:12">
      <c r="A4975" s="2">
        <v>2178</v>
      </c>
      <c r="B4975" t="str">
        <f>VLOOKUP(A4975,'Table S1'!A:E,2,FALSE)</f>
        <v>Overall health rating</v>
      </c>
      <c r="C4975" s="26" t="s">
        <v>608</v>
      </c>
      <c r="D4975" t="s">
        <v>307</v>
      </c>
      <c r="E4975">
        <v>-3.956950052677</v>
      </c>
      <c r="F4975" s="11">
        <v>7.60767651898806e-5</v>
      </c>
      <c r="G4975">
        <v>31948</v>
      </c>
      <c r="H4975">
        <v>-0.000614290052388367</v>
      </c>
      <c r="I4975" s="2">
        <v>0.000314496324910892</v>
      </c>
      <c r="J4975">
        <v>-0.035914713634947</v>
      </c>
      <c r="K4975">
        <v>-0.000918572890936078</v>
      </c>
      <c r="L4975">
        <v>-0.000310007213840656</v>
      </c>
    </row>
    <row r="4976" spans="1:12">
      <c r="A4976" s="2">
        <v>2178</v>
      </c>
      <c r="B4976" t="str">
        <f>VLOOKUP(A4976,'Table S1'!A:E,2,FALSE)</f>
        <v>Overall health rating</v>
      </c>
      <c r="C4976" s="26" t="s">
        <v>609</v>
      </c>
      <c r="D4976" t="s">
        <v>307</v>
      </c>
      <c r="E4976">
        <v>-1.46972252791424</v>
      </c>
      <c r="F4976" s="2">
        <v>0.14164676593851</v>
      </c>
      <c r="G4976">
        <v>31948</v>
      </c>
      <c r="H4976">
        <v>-0.000227451386235535</v>
      </c>
      <c r="I4976" s="11">
        <v>6.12292796709302e-5</v>
      </c>
      <c r="J4976">
        <v>-0.0133397346466782</v>
      </c>
      <c r="K4976">
        <v>-0.000530783074104442</v>
      </c>
      <c r="L4976" s="11">
        <v>7.58803016333725e-5</v>
      </c>
    </row>
    <row r="4977" spans="1:12">
      <c r="A4977" s="2">
        <v>2178</v>
      </c>
      <c r="B4977" t="str">
        <f>VLOOKUP(A4977,'Table S1'!A:E,2,FALSE)</f>
        <v>Overall health rating</v>
      </c>
      <c r="C4977" s="26" t="s">
        <v>610</v>
      </c>
      <c r="D4977" t="s">
        <v>307</v>
      </c>
      <c r="E4977">
        <v>-3.0168240509911</v>
      </c>
      <c r="F4977" s="2">
        <v>0.0025563900802435</v>
      </c>
      <c r="G4977">
        <v>31948</v>
      </c>
      <c r="H4977">
        <v>-0.000502087512236711</v>
      </c>
      <c r="I4977" s="2">
        <v>0.000201245578852415</v>
      </c>
      <c r="J4977">
        <v>-0.027381789114337</v>
      </c>
      <c r="K4977">
        <v>-0.000828295043037961</v>
      </c>
      <c r="L4977">
        <v>-0.000175879981435462</v>
      </c>
    </row>
    <row r="4978" spans="1:12">
      <c r="A4978" s="2">
        <v>2178</v>
      </c>
      <c r="B4978" t="str">
        <f>VLOOKUP(A4978,'Table S1'!A:E,2,FALSE)</f>
        <v>Overall health rating</v>
      </c>
      <c r="C4978" s="26" t="s">
        <v>611</v>
      </c>
      <c r="D4978" t="s">
        <v>307</v>
      </c>
      <c r="E4978">
        <v>-1.4388023451699</v>
      </c>
      <c r="F4978" s="2">
        <v>0.150216328163037</v>
      </c>
      <c r="G4978">
        <v>31948</v>
      </c>
      <c r="H4978">
        <v>-0.00021748264581103</v>
      </c>
      <c r="I4978" s="2">
        <v>0.000125149642021646</v>
      </c>
      <c r="J4978">
        <v>-0.0130590918551292</v>
      </c>
      <c r="K4978">
        <v>-0.000513752876444958</v>
      </c>
      <c r="L4978" s="11">
        <v>7.87875848228971e-5</v>
      </c>
    </row>
    <row r="4979" spans="1:12">
      <c r="A4979" s="2">
        <v>2178</v>
      </c>
      <c r="B4979" t="str">
        <f>VLOOKUP(A4979,'Table S1'!A:E,2,FALSE)</f>
        <v>Overall health rating</v>
      </c>
      <c r="C4979" s="26" t="s">
        <v>612</v>
      </c>
      <c r="D4979" t="s">
        <v>307</v>
      </c>
      <c r="E4979">
        <v>-2.73861849171197</v>
      </c>
      <c r="F4979" s="2">
        <v>0.00617321076321576</v>
      </c>
      <c r="G4979">
        <v>31948</v>
      </c>
      <c r="H4979">
        <v>-0.000447360544577575</v>
      </c>
      <c r="I4979" s="2">
        <v>0.000331015401369451</v>
      </c>
      <c r="J4979">
        <v>-0.0248566945692591</v>
      </c>
      <c r="K4979">
        <v>-0.000767537954369801</v>
      </c>
      <c r="L4979">
        <v>-0.00012718313478535</v>
      </c>
    </row>
    <row r="4980" spans="1:12">
      <c r="A4980" s="2">
        <v>2178</v>
      </c>
      <c r="B4980" t="str">
        <f>VLOOKUP(A4980,'Table S1'!A:E,2,FALSE)</f>
        <v>Overall health rating</v>
      </c>
      <c r="C4980" s="26" t="s">
        <v>613</v>
      </c>
      <c r="D4980" t="s">
        <v>307</v>
      </c>
      <c r="E4980">
        <v>-1.37831598027814</v>
      </c>
      <c r="F4980" s="2">
        <v>0.168115403425366</v>
      </c>
      <c r="G4980">
        <v>31948</v>
      </c>
      <c r="H4980">
        <v>-0.000196105220561822</v>
      </c>
      <c r="I4980">
        <v>-0.000161092978085141</v>
      </c>
      <c r="J4980">
        <v>-0.0125100956724665</v>
      </c>
      <c r="K4980">
        <v>-0.000474977218817615</v>
      </c>
      <c r="L4980" s="11">
        <v>8.27667776939707e-5</v>
      </c>
    </row>
    <row r="4981" spans="1:12">
      <c r="A4981" s="2">
        <v>2178</v>
      </c>
      <c r="B4981" t="str">
        <f>VLOOKUP(A4981,'Table S1'!A:E,2,FALSE)</f>
        <v>Overall health rating</v>
      </c>
      <c r="C4981" s="26" t="s">
        <v>614</v>
      </c>
      <c r="D4981" t="s">
        <v>307</v>
      </c>
      <c r="E4981">
        <v>-2.99467532707191</v>
      </c>
      <c r="F4981" s="2">
        <v>0.00274947532063996</v>
      </c>
      <c r="G4981">
        <v>31948</v>
      </c>
      <c r="H4981">
        <v>-0.000492046461672599</v>
      </c>
      <c r="I4981" s="2">
        <v>0.000297724617887988</v>
      </c>
      <c r="J4981">
        <v>-0.0271807592639857</v>
      </c>
      <c r="K4981">
        <v>-0.00081409468931425</v>
      </c>
      <c r="L4981">
        <v>-0.000169998234030947</v>
      </c>
    </row>
    <row r="4982" spans="1:12">
      <c r="A4982" s="2">
        <v>2178</v>
      </c>
      <c r="B4982" t="str">
        <f>VLOOKUP(A4982,'Table S1'!A:E,2,FALSE)</f>
        <v>Overall health rating</v>
      </c>
      <c r="C4982" s="26" t="s">
        <v>615</v>
      </c>
      <c r="D4982" t="s">
        <v>307</v>
      </c>
      <c r="E4982">
        <v>-2.34595984873628</v>
      </c>
      <c r="F4982" s="2">
        <v>0.018984231048224</v>
      </c>
      <c r="G4982">
        <v>31948</v>
      </c>
      <c r="H4982">
        <v>-0.000461022114061026</v>
      </c>
      <c r="I4982" s="2">
        <v>0.000176669623256242</v>
      </c>
      <c r="J4982">
        <v>-0.0212927823310396</v>
      </c>
      <c r="K4982">
        <v>-0.000846203886970697</v>
      </c>
      <c r="L4982" s="11">
        <v>-7.58403411513548e-5</v>
      </c>
    </row>
    <row r="4983" spans="1:12">
      <c r="A4983" s="2">
        <v>2178</v>
      </c>
      <c r="B4983" t="str">
        <f>VLOOKUP(A4983,'Table S1'!A:E,2,FALSE)</f>
        <v>Overall health rating</v>
      </c>
      <c r="C4983" s="26" t="s">
        <v>616</v>
      </c>
      <c r="D4983" t="s">
        <v>307</v>
      </c>
      <c r="E4983">
        <v>-3.16767609295297</v>
      </c>
      <c r="F4983" s="2">
        <v>0.00153807209346059</v>
      </c>
      <c r="G4983">
        <v>31948</v>
      </c>
      <c r="H4983">
        <v>-0.000528718516827134</v>
      </c>
      <c r="I4983" s="2">
        <v>0.000334235487812597</v>
      </c>
      <c r="J4983">
        <v>-0.0287509769524908</v>
      </c>
      <c r="K4983">
        <v>-0.000855869551696635</v>
      </c>
      <c r="L4983">
        <v>-0.000201567481957634</v>
      </c>
    </row>
    <row r="4984" spans="1:12">
      <c r="A4984" s="2">
        <v>2178</v>
      </c>
      <c r="B4984" t="str">
        <f>VLOOKUP(A4984,'Table S1'!A:E,2,FALSE)</f>
        <v>Overall health rating</v>
      </c>
      <c r="C4984" s="26" t="s">
        <v>617</v>
      </c>
      <c r="D4984" t="s">
        <v>307</v>
      </c>
      <c r="E4984">
        <v>-1.55399067969507</v>
      </c>
      <c r="F4984" s="2">
        <v>0.120196546183942</v>
      </c>
      <c r="G4984">
        <v>31945</v>
      </c>
      <c r="H4984">
        <v>-0.00020855193464045</v>
      </c>
      <c r="I4984" s="11">
        <v>2.41826565214432e-6</v>
      </c>
      <c r="J4984">
        <v>-0.0141070846219182</v>
      </c>
      <c r="K4984">
        <v>-0.000471597121473301</v>
      </c>
      <c r="L4984" s="11">
        <v>5.44932521924001e-5</v>
      </c>
    </row>
    <row r="4985" spans="1:12">
      <c r="A4985" s="2">
        <v>2178</v>
      </c>
      <c r="B4985" t="str">
        <f>VLOOKUP(A4985,'Table S1'!A:E,2,FALSE)</f>
        <v>Overall health rating</v>
      </c>
      <c r="C4985" s="26" t="s">
        <v>618</v>
      </c>
      <c r="D4985" t="s">
        <v>307</v>
      </c>
      <c r="E4985">
        <v>-1.23876099120095</v>
      </c>
      <c r="F4985" s="2">
        <v>0.215443125589005</v>
      </c>
      <c r="G4985">
        <v>31947</v>
      </c>
      <c r="H4985">
        <v>-0.000165265666540879</v>
      </c>
      <c r="I4985">
        <v>-0.000198693154942595</v>
      </c>
      <c r="J4985">
        <v>-0.0112434497061917</v>
      </c>
      <c r="K4985">
        <v>-0.000426758423499614</v>
      </c>
      <c r="L4985" s="11">
        <v>9.62270904178567e-5</v>
      </c>
    </row>
    <row r="4986" spans="1:12">
      <c r="A4986" s="2">
        <v>2178</v>
      </c>
      <c r="B4986" t="str">
        <f>VLOOKUP(A4986,'Table S1'!A:E,2,FALSE)</f>
        <v>Overall health rating</v>
      </c>
      <c r="C4986" s="26" t="s">
        <v>1959</v>
      </c>
      <c r="D4986" t="s">
        <v>307</v>
      </c>
      <c r="E4986">
        <v>-1.4556273716161</v>
      </c>
      <c r="F4986" s="2">
        <v>0.145505483139719</v>
      </c>
      <c r="G4986">
        <v>31948</v>
      </c>
      <c r="H4986">
        <v>-0.000195460514151821</v>
      </c>
      <c r="I4986">
        <v>-0.000334408013401174</v>
      </c>
      <c r="J4986">
        <v>-0.0132118018966186</v>
      </c>
      <c r="K4986">
        <v>-0.000458652928570769</v>
      </c>
      <c r="L4986" s="11">
        <v>6.77319002671274e-5</v>
      </c>
    </row>
    <row r="4987" spans="1:12">
      <c r="A4987" s="2">
        <v>2178</v>
      </c>
      <c r="B4987" t="str">
        <f>VLOOKUP(A4987,'Table S1'!A:E,2,FALSE)</f>
        <v>Overall health rating</v>
      </c>
      <c r="C4987" s="26" t="s">
        <v>1960</v>
      </c>
      <c r="D4987" t="s">
        <v>307</v>
      </c>
      <c r="E4987">
        <v>-2.32820547208867</v>
      </c>
      <c r="F4987" s="2">
        <v>0.0199074043848402</v>
      </c>
      <c r="G4987">
        <v>31948</v>
      </c>
      <c r="H4987">
        <v>-0.000407992350987823</v>
      </c>
      <c r="I4987" s="2">
        <v>0.000124373167558749</v>
      </c>
      <c r="J4987">
        <v>-0.0211316371701007</v>
      </c>
      <c r="K4987">
        <v>-0.000751467452193356</v>
      </c>
      <c r="L4987" s="11">
        <v>-6.45172497822904e-5</v>
      </c>
    </row>
    <row r="4988" spans="1:12">
      <c r="A4988" s="2">
        <v>2178</v>
      </c>
      <c r="B4988" t="str">
        <f>VLOOKUP(A4988,'Table S1'!A:E,2,FALSE)</f>
        <v>Overall health rating</v>
      </c>
      <c r="C4988" s="26" t="s">
        <v>1961</v>
      </c>
      <c r="D4988" t="s">
        <v>307</v>
      </c>
      <c r="E4988">
        <v>-3.37918973077151</v>
      </c>
      <c r="F4988" s="2">
        <v>0.000727866936937857</v>
      </c>
      <c r="G4988">
        <v>31948</v>
      </c>
      <c r="H4988">
        <v>-0.000592003152510277</v>
      </c>
      <c r="I4988" s="2">
        <v>0.000341861457942541</v>
      </c>
      <c r="J4988">
        <v>-0.030670751433091</v>
      </c>
      <c r="K4988">
        <v>-0.000935383936196209</v>
      </c>
      <c r="L4988">
        <v>-0.000248622368824345</v>
      </c>
    </row>
    <row r="4989" spans="1:12">
      <c r="A4989" s="2">
        <v>2178</v>
      </c>
      <c r="B4989" t="str">
        <f>VLOOKUP(A4989,'Table S1'!A:E,2,FALSE)</f>
        <v>Overall health rating</v>
      </c>
      <c r="C4989" s="26" t="s">
        <v>622</v>
      </c>
      <c r="D4989" t="s">
        <v>307</v>
      </c>
      <c r="E4989">
        <v>-1.43651726864882</v>
      </c>
      <c r="F4989" s="2">
        <v>0.150864998132887</v>
      </c>
      <c r="G4989">
        <v>31948</v>
      </c>
      <c r="H4989">
        <v>-0.000197186834481182</v>
      </c>
      <c r="I4989">
        <v>-0.000142892327622779</v>
      </c>
      <c r="J4989">
        <v>-0.0130383516719588</v>
      </c>
      <c r="K4989">
        <v>-0.00046623597487614</v>
      </c>
      <c r="L4989" s="11">
        <v>7.18623059137769e-5</v>
      </c>
    </row>
    <row r="4990" spans="1:12">
      <c r="A4990" s="2">
        <v>2178</v>
      </c>
      <c r="B4990" t="str">
        <f>VLOOKUP(A4990,'Table S1'!A:E,2,FALSE)</f>
        <v>Overall health rating</v>
      </c>
      <c r="C4990" s="26" t="s">
        <v>623</v>
      </c>
      <c r="D4990" t="s">
        <v>307</v>
      </c>
      <c r="E4990">
        <v>-0.442125384190103</v>
      </c>
      <c r="F4990" s="2">
        <v>0.65840146929532</v>
      </c>
      <c r="G4990">
        <v>31948</v>
      </c>
      <c r="H4990" s="11">
        <v>-6.16701106996344e-5</v>
      </c>
      <c r="I4990">
        <v>-0.000411624066967203</v>
      </c>
      <c r="J4990">
        <v>-0.00401289032020659</v>
      </c>
      <c r="K4990">
        <v>-0.000335067159699241</v>
      </c>
      <c r="L4990" s="2">
        <v>0.000211726938299972</v>
      </c>
    </row>
    <row r="4991" spans="1:12">
      <c r="A4991" s="2">
        <v>2178</v>
      </c>
      <c r="B4991" t="str">
        <f>VLOOKUP(A4991,'Table S1'!A:E,2,FALSE)</f>
        <v>Overall health rating</v>
      </c>
      <c r="C4991" s="26" t="s">
        <v>624</v>
      </c>
      <c r="D4991" t="s">
        <v>307</v>
      </c>
      <c r="E4991">
        <v>-2.1070936416097</v>
      </c>
      <c r="F4991" s="2">
        <v>0.0351172368966329</v>
      </c>
      <c r="G4991">
        <v>31948</v>
      </c>
      <c r="H4991">
        <v>-0.000304815233420772</v>
      </c>
      <c r="I4991">
        <v>-0.000129346739207681</v>
      </c>
      <c r="J4991">
        <v>-0.0191247460122053</v>
      </c>
      <c r="K4991">
        <v>-0.000588357218590018</v>
      </c>
      <c r="L4991" s="11">
        <v>-2.12732482515266e-5</v>
      </c>
    </row>
    <row r="4992" spans="1:12">
      <c r="A4992" s="2">
        <v>2178</v>
      </c>
      <c r="B4992" t="str">
        <f>VLOOKUP(A4992,'Table S1'!A:E,2,FALSE)</f>
        <v>Overall health rating</v>
      </c>
      <c r="C4992" s="26" t="s">
        <v>625</v>
      </c>
      <c r="D4992" t="s">
        <v>307</v>
      </c>
      <c r="E4992">
        <v>-2.17845729475612</v>
      </c>
      <c r="F4992" s="2">
        <v>0.0293792933061634</v>
      </c>
      <c r="G4992">
        <v>31948</v>
      </c>
      <c r="H4992">
        <v>-0.00030470839297498</v>
      </c>
      <c r="I4992" s="2">
        <v>0.000114189162915877</v>
      </c>
      <c r="J4992">
        <v>-0.0197724684076305</v>
      </c>
      <c r="K4992">
        <v>-0.000578865753854934</v>
      </c>
      <c r="L4992" s="11">
        <v>-3.05510320950259e-5</v>
      </c>
    </row>
    <row r="4993" spans="1:12">
      <c r="A4993" s="2">
        <v>2178</v>
      </c>
      <c r="B4993" t="str">
        <f>VLOOKUP(A4993,'Table S1'!A:E,2,FALSE)</f>
        <v>Overall health rating</v>
      </c>
      <c r="C4993" s="26" t="s">
        <v>1782</v>
      </c>
      <c r="D4993" t="s">
        <v>307</v>
      </c>
      <c r="E4993">
        <v>-2.01552301698557</v>
      </c>
      <c r="F4993" s="2">
        <v>0.0438582339895428</v>
      </c>
      <c r="G4993">
        <v>31948</v>
      </c>
      <c r="H4993">
        <v>-0.000302213254579427</v>
      </c>
      <c r="I4993">
        <v>-0.000137035659826474</v>
      </c>
      <c r="J4993">
        <v>-0.0182936178157491</v>
      </c>
      <c r="K4993">
        <v>-0.000596106964080679</v>
      </c>
      <c r="L4993" s="11">
        <v>-8.31954507817543e-6</v>
      </c>
    </row>
    <row r="4994" spans="1:12">
      <c r="A4994" s="2">
        <v>2178</v>
      </c>
      <c r="B4994" t="str">
        <f>VLOOKUP(A4994,'Table S1'!A:E,2,FALSE)</f>
        <v>Overall health rating</v>
      </c>
      <c r="C4994" s="26" t="s">
        <v>1783</v>
      </c>
      <c r="D4994" t="s">
        <v>307</v>
      </c>
      <c r="E4994">
        <v>-2.89116829566227</v>
      </c>
      <c r="F4994" s="2">
        <v>0.00384071168463527</v>
      </c>
      <c r="G4994">
        <v>31948</v>
      </c>
      <c r="H4994">
        <v>-0.000445346626841258</v>
      </c>
      <c r="I4994" s="11">
        <v>9.61872183002379e-5</v>
      </c>
      <c r="J4994">
        <v>-0.0262412919109</v>
      </c>
      <c r="K4994">
        <v>-0.000747264858518316</v>
      </c>
      <c r="L4994">
        <v>-0.0001434283951642</v>
      </c>
    </row>
    <row r="4995" spans="1:12">
      <c r="A4995" s="2">
        <v>2178</v>
      </c>
      <c r="B4995" t="str">
        <f>VLOOKUP(A4995,'Table S1'!A:E,2,FALSE)</f>
        <v>Overall health rating</v>
      </c>
      <c r="C4995" s="26" t="s">
        <v>1962</v>
      </c>
      <c r="D4995" t="s">
        <v>307</v>
      </c>
      <c r="E4995">
        <v>-1.22411378953866</v>
      </c>
      <c r="F4995" s="2">
        <v>0.220918331741272</v>
      </c>
      <c r="G4995">
        <v>31948</v>
      </c>
      <c r="H4995">
        <v>-0.000187270361464387</v>
      </c>
      <c r="I4995">
        <v>-0.00012586225933943</v>
      </c>
      <c r="J4995">
        <v>-0.011110500669102</v>
      </c>
      <c r="K4995">
        <v>-0.000487125712409862</v>
      </c>
      <c r="L4995" s="2">
        <v>0.000112584989481088</v>
      </c>
    </row>
    <row r="4996" spans="1:12">
      <c r="A4996" s="2">
        <v>2178</v>
      </c>
      <c r="B4996" t="str">
        <f>VLOOKUP(A4996,'Table S1'!A:E,2,FALSE)</f>
        <v>Overall health rating</v>
      </c>
      <c r="C4996" s="26" t="s">
        <v>629</v>
      </c>
      <c r="D4996" t="s">
        <v>307</v>
      </c>
      <c r="E4996">
        <v>-1.55014952107824</v>
      </c>
      <c r="F4996" s="2">
        <v>0.121115537722557</v>
      </c>
      <c r="G4996">
        <v>31948</v>
      </c>
      <c r="H4996">
        <v>-0.000250876594393401</v>
      </c>
      <c r="I4996" s="11">
        <v>-3.49307580206806e-5</v>
      </c>
      <c r="J4996">
        <v>-0.0140697192028519</v>
      </c>
      <c r="K4996">
        <v>-0.000568089683974827</v>
      </c>
      <c r="L4996" s="11">
        <v>6.63364951880253e-5</v>
      </c>
    </row>
    <row r="4997" spans="1:12">
      <c r="A4997" s="2">
        <v>2178</v>
      </c>
      <c r="B4997" t="str">
        <f>VLOOKUP(A4997,'Table S1'!A:E,2,FALSE)</f>
        <v>Overall health rating</v>
      </c>
      <c r="C4997" s="26" t="s">
        <v>1963</v>
      </c>
      <c r="D4997" t="s">
        <v>307</v>
      </c>
      <c r="E4997">
        <v>-2.86832401334818</v>
      </c>
      <c r="F4997" s="2">
        <v>0.0041292289139754</v>
      </c>
      <c r="G4997">
        <v>31948</v>
      </c>
      <c r="H4997">
        <v>-0.000448821074833897</v>
      </c>
      <c r="I4997" s="2">
        <v>0.000191285501560834</v>
      </c>
      <c r="J4997">
        <v>-0.0260339489203179</v>
      </c>
      <c r="K4997">
        <v>-0.000755518109808593</v>
      </c>
      <c r="L4997">
        <v>-0.000142124039859201</v>
      </c>
    </row>
    <row r="4998" spans="1:12">
      <c r="A4998" s="2">
        <v>2178</v>
      </c>
      <c r="B4998" t="str">
        <f>VLOOKUP(A4998,'Table S1'!A:E,2,FALSE)</f>
        <v>Overall health rating</v>
      </c>
      <c r="C4998" s="26" t="s">
        <v>631</v>
      </c>
      <c r="D4998" t="s">
        <v>307</v>
      </c>
      <c r="E4998">
        <v>-1.50998559844463</v>
      </c>
      <c r="F4998" s="2">
        <v>0.131056988630897</v>
      </c>
      <c r="G4998">
        <v>31948</v>
      </c>
      <c r="H4998">
        <v>-0.000244184783476927</v>
      </c>
      <c r="I4998" s="11">
        <v>-4.59583913005805e-5</v>
      </c>
      <c r="J4998">
        <v>-0.0137051768758982</v>
      </c>
      <c r="K4998">
        <v>-0.000561149073789755</v>
      </c>
      <c r="L4998" s="11">
        <v>7.27795068359003e-5</v>
      </c>
    </row>
    <row r="4999" spans="1:12">
      <c r="A4999" s="2">
        <v>2178</v>
      </c>
      <c r="B4999" t="str">
        <f>VLOOKUP(A4999,'Table S1'!A:E,2,FALSE)</f>
        <v>Overall health rating</v>
      </c>
      <c r="C4999" s="26" t="s">
        <v>632</v>
      </c>
      <c r="D4999" t="s">
        <v>307</v>
      </c>
      <c r="E4999">
        <v>-1.30960727717672</v>
      </c>
      <c r="F4999" s="2">
        <v>0.190338142779834</v>
      </c>
      <c r="G4999">
        <v>31948</v>
      </c>
      <c r="H4999">
        <v>-0.000202338812665685</v>
      </c>
      <c r="I4999" s="2">
        <v>0.000170203230753199</v>
      </c>
      <c r="J4999">
        <v>-0.0118864705664466</v>
      </c>
      <c r="K4999">
        <v>-0.000505171438495449</v>
      </c>
      <c r="L4999" s="2">
        <v>0.000100493813164079</v>
      </c>
    </row>
    <row r="5000" spans="1:12">
      <c r="A5000" s="2">
        <v>2178</v>
      </c>
      <c r="B5000" t="str">
        <f>VLOOKUP(A5000,'Table S1'!A:E,2,FALSE)</f>
        <v>Overall health rating</v>
      </c>
      <c r="C5000" s="26" t="s">
        <v>1964</v>
      </c>
      <c r="D5000" t="s">
        <v>307</v>
      </c>
      <c r="E5000">
        <v>-0.954469926284525</v>
      </c>
      <c r="F5000" s="2">
        <v>0.339853046808844</v>
      </c>
      <c r="G5000">
        <v>31948</v>
      </c>
      <c r="H5000">
        <v>-0.000142676966774641</v>
      </c>
      <c r="I5000" s="11">
        <v>-3.8069934941165e-5</v>
      </c>
      <c r="J5000">
        <v>-0.00866311518197875</v>
      </c>
      <c r="K5000">
        <v>-0.000435669237510914</v>
      </c>
      <c r="L5000" s="2">
        <v>0.000150315303961632</v>
      </c>
    </row>
    <row r="5001" spans="1:12">
      <c r="A5001" s="2">
        <v>2178</v>
      </c>
      <c r="B5001" t="str">
        <f>VLOOKUP(A5001,'Table S1'!A:E,2,FALSE)</f>
        <v>Overall health rating</v>
      </c>
      <c r="C5001" s="26" t="s">
        <v>1965</v>
      </c>
      <c r="D5001" t="s">
        <v>307</v>
      </c>
      <c r="E5001">
        <v>-2.95023583038009</v>
      </c>
      <c r="F5001" s="2">
        <v>0.00317761756108783</v>
      </c>
      <c r="G5001">
        <v>31948</v>
      </c>
      <c r="H5001">
        <v>-0.000504574018699797</v>
      </c>
      <c r="I5001" s="2">
        <v>0.00018762047944404</v>
      </c>
      <c r="J5001">
        <v>-0.0267774102763763</v>
      </c>
      <c r="K5001">
        <v>-0.000839796159962809</v>
      </c>
      <c r="L5001">
        <v>-0.000169351877436785</v>
      </c>
    </row>
    <row r="5002" spans="1:12">
      <c r="A5002" s="2">
        <v>2178</v>
      </c>
      <c r="B5002" t="str">
        <f>VLOOKUP(A5002,'Table S1'!A:E,2,FALSE)</f>
        <v>Overall health rating</v>
      </c>
      <c r="C5002" s="26" t="s">
        <v>1966</v>
      </c>
      <c r="D5002" t="s">
        <v>307</v>
      </c>
      <c r="E5002">
        <v>-0.609073985982915</v>
      </c>
      <c r="F5002" s="2">
        <v>0.542479730664777</v>
      </c>
      <c r="G5002">
        <v>31947</v>
      </c>
      <c r="H5002" s="11">
        <v>-9.60077320869862e-5</v>
      </c>
      <c r="I5002" s="11">
        <v>-3.65489914890228e-5</v>
      </c>
      <c r="J5002">
        <v>-0.00552829829116997</v>
      </c>
      <c r="K5002">
        <v>-0.000404966628573635</v>
      </c>
      <c r="L5002" s="2">
        <v>0.000212951164399663</v>
      </c>
    </row>
    <row r="5003" spans="1:12">
      <c r="A5003" s="2">
        <v>2178</v>
      </c>
      <c r="B5003" t="str">
        <f>VLOOKUP(A5003,'Table S1'!A:E,2,FALSE)</f>
        <v>Overall health rating</v>
      </c>
      <c r="C5003" s="26" t="s">
        <v>636</v>
      </c>
      <c r="D5003" t="s">
        <v>307</v>
      </c>
      <c r="E5003">
        <v>-0.0322064791651504</v>
      </c>
      <c r="F5003" s="2">
        <v>0.974307590422829</v>
      </c>
      <c r="G5003">
        <v>31948</v>
      </c>
      <c r="H5003" s="11">
        <v>-5.80901663865048e-6</v>
      </c>
      <c r="I5003" s="11">
        <v>6.48989038897864e-5</v>
      </c>
      <c r="J5003">
        <v>-0.000292317684329559</v>
      </c>
      <c r="K5003">
        <v>-0.000359337097077258</v>
      </c>
      <c r="L5003" s="2">
        <v>0.000347719063799957</v>
      </c>
    </row>
    <row r="5004" spans="1:12">
      <c r="A5004" s="2">
        <v>2178</v>
      </c>
      <c r="B5004" t="str">
        <f>VLOOKUP(A5004,'Table S1'!A:E,2,FALSE)</f>
        <v>Overall health rating</v>
      </c>
      <c r="C5004" s="26" t="s">
        <v>637</v>
      </c>
      <c r="D5004" t="s">
        <v>307</v>
      </c>
      <c r="E5004">
        <v>-1.59617576728247</v>
      </c>
      <c r="F5004" s="2">
        <v>0.110459447038888</v>
      </c>
      <c r="G5004">
        <v>31948</v>
      </c>
      <c r="H5004">
        <v>-0.000266945327922887</v>
      </c>
      <c r="I5004" s="11">
        <v>1.87919852114291e-5</v>
      </c>
      <c r="J5004">
        <v>-0.0144874701044581</v>
      </c>
      <c r="K5004">
        <v>-0.000594743219501313</v>
      </c>
      <c r="L5004" s="11">
        <v>6.08525636555388e-5</v>
      </c>
    </row>
    <row r="5005" spans="1:12">
      <c r="A5005" s="2">
        <v>2178</v>
      </c>
      <c r="B5005" t="str">
        <f>VLOOKUP(A5005,'Table S1'!A:E,2,FALSE)</f>
        <v>Overall health rating</v>
      </c>
      <c r="C5005" s="26" t="s">
        <v>1967</v>
      </c>
      <c r="D5005" t="s">
        <v>307</v>
      </c>
      <c r="E5005">
        <v>-3.59425994661381</v>
      </c>
      <c r="F5005" s="2">
        <v>0.000325804247051847</v>
      </c>
      <c r="G5005">
        <v>31948</v>
      </c>
      <c r="H5005">
        <v>-0.000597995053996801</v>
      </c>
      <c r="I5005" s="2">
        <v>0.000379159180917482</v>
      </c>
      <c r="J5005">
        <v>-0.0326228067055999</v>
      </c>
      <c r="K5005">
        <v>-0.0009240964466166</v>
      </c>
      <c r="L5005">
        <v>-0.000271893661377002</v>
      </c>
    </row>
    <row r="5006" spans="1:12">
      <c r="A5006" s="2">
        <v>2178</v>
      </c>
      <c r="B5006" t="str">
        <f>VLOOKUP(A5006,'Table S1'!A:E,2,FALSE)</f>
        <v>Overall health rating</v>
      </c>
      <c r="C5006" s="26" t="s">
        <v>1968</v>
      </c>
      <c r="D5006" t="s">
        <v>307</v>
      </c>
      <c r="E5006">
        <v>-2.21007357257331</v>
      </c>
      <c r="F5006" s="2">
        <v>0.0271071185508411</v>
      </c>
      <c r="G5006">
        <v>31948</v>
      </c>
      <c r="H5006">
        <v>-0.000344171020872754</v>
      </c>
      <c r="I5006" s="2">
        <v>0.000136271082266969</v>
      </c>
      <c r="J5006">
        <v>-0.020059429210494</v>
      </c>
      <c r="K5006">
        <v>-0.00064940446236497</v>
      </c>
      <c r="L5006" s="11">
        <v>-3.89375793805373e-5</v>
      </c>
    </row>
    <row r="5007" spans="1:12">
      <c r="A5007" s="2">
        <v>2178</v>
      </c>
      <c r="B5007" t="str">
        <f>VLOOKUP(A5007,'Table S1'!A:E,2,FALSE)</f>
        <v>Overall health rating</v>
      </c>
      <c r="C5007" s="26" t="s">
        <v>1969</v>
      </c>
      <c r="D5007" t="s">
        <v>307</v>
      </c>
      <c r="E5007">
        <v>-0.689693925498644</v>
      </c>
      <c r="F5007" s="2">
        <v>0.490391696142947</v>
      </c>
      <c r="G5007">
        <v>31948</v>
      </c>
      <c r="H5007">
        <v>-0.000100313799311349</v>
      </c>
      <c r="I5007" s="11">
        <v>2.95046738908678e-5</v>
      </c>
      <c r="J5007">
        <v>-0.0062599121799095</v>
      </c>
      <c r="K5007">
        <v>-0.000385395160079703</v>
      </c>
      <c r="L5007" s="2">
        <v>0.000184767561457005</v>
      </c>
    </row>
    <row r="5008" spans="1:12">
      <c r="A5008" s="2">
        <v>2178</v>
      </c>
      <c r="B5008" t="str">
        <f>VLOOKUP(A5008,'Table S1'!A:E,2,FALSE)</f>
        <v>Overall health rating</v>
      </c>
      <c r="C5008" s="26" t="s">
        <v>641</v>
      </c>
      <c r="D5008" t="s">
        <v>307</v>
      </c>
      <c r="E5008">
        <v>-4.10039360713684</v>
      </c>
      <c r="F5008" s="11">
        <v>4.13467662884487e-5</v>
      </c>
      <c r="G5008">
        <v>31948</v>
      </c>
      <c r="H5008">
        <v>-0.000687163845761752</v>
      </c>
      <c r="I5008" s="2">
        <v>0.00066284820162424</v>
      </c>
      <c r="J5008">
        <v>-0.0372166593539027</v>
      </c>
      <c r="K5008">
        <v>-0.00101563655957312</v>
      </c>
      <c r="L5008">
        <v>-0.000358691131950384</v>
      </c>
    </row>
    <row r="5009" spans="1:12">
      <c r="A5009" s="2">
        <v>2178</v>
      </c>
      <c r="B5009" t="str">
        <f>VLOOKUP(A5009,'Table S1'!A:E,2,FALSE)</f>
        <v>Overall health rating</v>
      </c>
      <c r="C5009" s="26" t="s">
        <v>642</v>
      </c>
      <c r="D5009" t="s">
        <v>307</v>
      </c>
      <c r="E5009">
        <v>-4.78760960343627</v>
      </c>
      <c r="F5009" s="11">
        <v>1.69534357112353e-6</v>
      </c>
      <c r="G5009">
        <v>31948</v>
      </c>
      <c r="H5009">
        <v>-0.000855465304210167</v>
      </c>
      <c r="I5009" s="2">
        <v>0.000729009329053629</v>
      </c>
      <c r="J5009">
        <v>-0.0434540809497985</v>
      </c>
      <c r="K5009">
        <v>-0.00120569116834021</v>
      </c>
      <c r="L5009">
        <v>-0.00050523944008012</v>
      </c>
    </row>
    <row r="5010" spans="1:12">
      <c r="A5010" s="2">
        <v>2178</v>
      </c>
      <c r="B5010" t="str">
        <f>VLOOKUP(A5010,'Table S1'!A:E,2,FALSE)</f>
        <v>Overall health rating</v>
      </c>
      <c r="C5010" s="26" t="s">
        <v>643</v>
      </c>
      <c r="D5010" t="s">
        <v>307</v>
      </c>
      <c r="E5010">
        <v>-2.49729733192416</v>
      </c>
      <c r="F5010" s="2">
        <v>0.0125193891908253</v>
      </c>
      <c r="G5010">
        <v>31948</v>
      </c>
      <c r="H5010">
        <v>-0.00044871326840212</v>
      </c>
      <c r="I5010" s="11">
        <v>8.86521578895054e-5</v>
      </c>
      <c r="J5010">
        <v>-0.0226663762098021</v>
      </c>
      <c r="K5010">
        <v>-0.000800892063561448</v>
      </c>
      <c r="L5010" s="11">
        <v>-9.65344732427927e-5</v>
      </c>
    </row>
    <row r="5011" spans="1:12">
      <c r="A5011" s="2">
        <v>2178</v>
      </c>
      <c r="B5011" t="str">
        <f>VLOOKUP(A5011,'Table S1'!A:E,2,FALSE)</f>
        <v>Overall health rating</v>
      </c>
      <c r="C5011" s="26" t="s">
        <v>644</v>
      </c>
      <c r="D5011" t="s">
        <v>307</v>
      </c>
      <c r="E5011">
        <v>-2.80598658131693</v>
      </c>
      <c r="F5011" s="2">
        <v>0.00501931174242131</v>
      </c>
      <c r="G5011">
        <v>31948</v>
      </c>
      <c r="H5011">
        <v>-0.000469930768461598</v>
      </c>
      <c r="I5011" s="11">
        <v>7.78315341476698e-5</v>
      </c>
      <c r="J5011">
        <v>-0.0254681517810222</v>
      </c>
      <c r="K5011">
        <v>-0.000798186891690736</v>
      </c>
      <c r="L5011">
        <v>-0.00014167464523246</v>
      </c>
    </row>
    <row r="5012" spans="1:12">
      <c r="A5012" s="2">
        <v>2178</v>
      </c>
      <c r="B5012" t="str">
        <f>VLOOKUP(A5012,'Table S1'!A:E,2,FALSE)</f>
        <v>Overall health rating</v>
      </c>
      <c r="C5012" s="26" t="s">
        <v>645</v>
      </c>
      <c r="D5012" t="s">
        <v>307</v>
      </c>
      <c r="E5012">
        <v>-2.43274341115847</v>
      </c>
      <c r="F5012" s="2">
        <v>0.0149903660948719</v>
      </c>
      <c r="G5012">
        <v>31948</v>
      </c>
      <c r="H5012">
        <v>-0.000412679300611132</v>
      </c>
      <c r="I5012" s="11">
        <v>6.97875029145087e-6</v>
      </c>
      <c r="J5012">
        <v>-0.0220804614149605</v>
      </c>
      <c r="K5012">
        <v>-0.000745171090308411</v>
      </c>
      <c r="L5012" s="11">
        <v>-8.01875109138536e-5</v>
      </c>
    </row>
    <row r="5013" spans="1:12">
      <c r="A5013" s="2">
        <v>2178</v>
      </c>
      <c r="B5013" t="str">
        <f>VLOOKUP(A5013,'Table S1'!A:E,2,FALSE)</f>
        <v>Overall health rating</v>
      </c>
      <c r="C5013" s="26" t="s">
        <v>1970</v>
      </c>
      <c r="D5013" t="s">
        <v>307</v>
      </c>
      <c r="E5013">
        <v>-0.743876040921067</v>
      </c>
      <c r="F5013" s="2">
        <v>0.45695694227382</v>
      </c>
      <c r="G5013">
        <v>31947</v>
      </c>
      <c r="H5013">
        <v>-0.000126205639143506</v>
      </c>
      <c r="I5013" s="11">
        <v>-1.14812332434309e-5</v>
      </c>
      <c r="J5013">
        <v>-0.00675186908514241</v>
      </c>
      <c r="K5013">
        <v>-0.000458744752776299</v>
      </c>
      <c r="L5013" s="2">
        <v>0.000206333474489286</v>
      </c>
    </row>
    <row r="5014" spans="1:12">
      <c r="A5014" s="2">
        <v>2178</v>
      </c>
      <c r="B5014" t="str">
        <f>VLOOKUP(A5014,'Table S1'!A:E,2,FALSE)</f>
        <v>Overall health rating</v>
      </c>
      <c r="C5014" s="26" t="s">
        <v>1971</v>
      </c>
      <c r="D5014" t="s">
        <v>307</v>
      </c>
      <c r="E5014" s="2">
        <v>0.269930541057474</v>
      </c>
      <c r="F5014" s="2">
        <v>0.78721543407556</v>
      </c>
      <c r="G5014">
        <v>31948</v>
      </c>
      <c r="H5014" s="11">
        <v>4.2490011420819e-5</v>
      </c>
      <c r="I5014" s="2">
        <v>0.000300926469623566</v>
      </c>
      <c r="J5014" s="2">
        <v>0.00244998747882776</v>
      </c>
      <c r="K5014">
        <v>-0.000266041386834265</v>
      </c>
      <c r="L5014" s="2">
        <v>0.000351021409675903</v>
      </c>
    </row>
    <row r="5015" spans="1:12">
      <c r="A5015" s="2">
        <v>2178</v>
      </c>
      <c r="B5015" t="str">
        <f>VLOOKUP(A5015,'Table S1'!A:E,2,FALSE)</f>
        <v>Overall health rating</v>
      </c>
      <c r="C5015" s="26" t="s">
        <v>1972</v>
      </c>
      <c r="D5015" t="s">
        <v>307</v>
      </c>
      <c r="E5015" s="2">
        <v>1.64563990157138</v>
      </c>
      <c r="F5015" s="2">
        <v>0.0998477562774313</v>
      </c>
      <c r="G5015">
        <v>31947</v>
      </c>
      <c r="H5015" s="2">
        <v>0.000250154867319741</v>
      </c>
      <c r="I5015" s="2">
        <v>0.000277047010734512</v>
      </c>
      <c r="J5015" s="2">
        <v>0.014936432127946</v>
      </c>
      <c r="K5015" s="11">
        <v>-4.77919109173599e-5</v>
      </c>
      <c r="L5015" s="2">
        <v>0.000548101645556842</v>
      </c>
    </row>
    <row r="5016" spans="1:12">
      <c r="A5016" s="2">
        <v>2178</v>
      </c>
      <c r="B5016" t="str">
        <f>VLOOKUP(A5016,'Table S1'!A:E,2,FALSE)</f>
        <v>Overall health rating</v>
      </c>
      <c r="C5016" s="26" t="s">
        <v>1038</v>
      </c>
      <c r="D5016" t="s">
        <v>307</v>
      </c>
      <c r="E5016">
        <v>-2.11304161523782</v>
      </c>
      <c r="F5016" s="2">
        <v>0.0346049399044413</v>
      </c>
      <c r="G5016">
        <v>31948</v>
      </c>
      <c r="H5016">
        <v>-0.000382987519125601</v>
      </c>
      <c r="I5016" s="11">
        <v>-5.60513432639859e-6</v>
      </c>
      <c r="J5016">
        <v>-0.01917873197784</v>
      </c>
      <c r="K5016">
        <v>-0.000738243268973957</v>
      </c>
      <c r="L5016" s="11">
        <v>-2.7731769277246e-5</v>
      </c>
    </row>
    <row r="5017" spans="1:12">
      <c r="A5017" s="2">
        <v>2178</v>
      </c>
      <c r="B5017" t="str">
        <f>VLOOKUP(A5017,'Table S1'!A:E,2,FALSE)</f>
        <v>Overall health rating</v>
      </c>
      <c r="C5017" s="26" t="s">
        <v>1973</v>
      </c>
      <c r="D5017" t="s">
        <v>307</v>
      </c>
      <c r="E5017" s="2">
        <v>1.08328461496437</v>
      </c>
      <c r="F5017" s="2">
        <v>0.278690287489001</v>
      </c>
      <c r="G5017">
        <v>31948</v>
      </c>
      <c r="H5017" s="2">
        <v>0.000178766429965963</v>
      </c>
      <c r="I5017" s="11">
        <v>6.02561265239214e-5</v>
      </c>
      <c r="J5017" s="2">
        <v>0.00983228401007185</v>
      </c>
      <c r="K5017">
        <v>-0.000144684151884405</v>
      </c>
      <c r="L5017" s="2">
        <v>0.000502217011816331</v>
      </c>
    </row>
    <row r="5018" spans="1:12">
      <c r="A5018" s="2">
        <v>2178</v>
      </c>
      <c r="B5018" t="str">
        <f>VLOOKUP(A5018,'Table S1'!A:E,2,FALSE)</f>
        <v>Overall health rating</v>
      </c>
      <c r="C5018" s="26" t="s">
        <v>651</v>
      </c>
      <c r="D5018" t="s">
        <v>307</v>
      </c>
      <c r="E5018">
        <v>-1.21265045440609</v>
      </c>
      <c r="F5018" s="2">
        <v>0.225272456784251</v>
      </c>
      <c r="G5018">
        <v>31948</v>
      </c>
      <c r="H5018">
        <v>-0.000191297127103527</v>
      </c>
      <c r="I5018" s="2">
        <v>0.000105875036948765</v>
      </c>
      <c r="J5018">
        <v>-0.0110064552823503</v>
      </c>
      <c r="K5018">
        <v>-0.000500495613146232</v>
      </c>
      <c r="L5018" s="2">
        <v>0.000117901358939177</v>
      </c>
    </row>
    <row r="5019" spans="1:12">
      <c r="A5019" s="2">
        <v>2178</v>
      </c>
      <c r="B5019" t="str">
        <f>VLOOKUP(A5019,'Table S1'!A:E,2,FALSE)</f>
        <v>Overall health rating</v>
      </c>
      <c r="C5019" s="26" t="s">
        <v>1974</v>
      </c>
      <c r="D5019" t="s">
        <v>307</v>
      </c>
      <c r="E5019" s="2">
        <v>0.475759202931398</v>
      </c>
      <c r="F5019" s="2">
        <v>0.634249190912759</v>
      </c>
      <c r="G5019">
        <v>31947</v>
      </c>
      <c r="H5019" s="11">
        <v>6.93167312277012e-5</v>
      </c>
      <c r="I5019" s="11">
        <v>-5.08417992459573e-5</v>
      </c>
      <c r="J5019" s="2">
        <v>0.00431816525416346</v>
      </c>
      <c r="K5019">
        <v>-0.000216255136436058</v>
      </c>
      <c r="L5019" s="2">
        <v>0.00035488859889146</v>
      </c>
    </row>
    <row r="5020" spans="1:12">
      <c r="A5020" s="2">
        <v>2178</v>
      </c>
      <c r="B5020" t="str">
        <f>VLOOKUP(A5020,'Table S1'!A:E,2,FALSE)</f>
        <v>Overall health rating</v>
      </c>
      <c r="C5020" s="26" t="s">
        <v>1355</v>
      </c>
      <c r="D5020" t="s">
        <v>307</v>
      </c>
      <c r="E5020" s="2">
        <v>0.583083476053429</v>
      </c>
      <c r="F5020" s="2">
        <v>0.559841222453709</v>
      </c>
      <c r="G5020">
        <v>31948</v>
      </c>
      <c r="H5020" s="11">
        <v>9.11018008613886e-5</v>
      </c>
      <c r="I5020" s="11">
        <v>6.81881553216811e-5</v>
      </c>
      <c r="J5020" s="2">
        <v>0.00529227707930278</v>
      </c>
      <c r="K5020">
        <v>-0.000215137392815248</v>
      </c>
      <c r="L5020" s="2">
        <v>0.000397340994538025</v>
      </c>
    </row>
    <row r="5021" spans="1:12">
      <c r="A5021" s="2">
        <v>2178</v>
      </c>
      <c r="B5021" t="str">
        <f>VLOOKUP(A5021,'Table S1'!A:E,2,FALSE)</f>
        <v>Overall health rating</v>
      </c>
      <c r="C5021" s="26" t="s">
        <v>1049</v>
      </c>
      <c r="D5021" t="s">
        <v>307</v>
      </c>
      <c r="E5021">
        <v>-0.724803644219207</v>
      </c>
      <c r="F5021" s="2">
        <v>0.468577807965137</v>
      </c>
      <c r="G5021">
        <v>31948</v>
      </c>
      <c r="H5021">
        <v>-0.000109510417297127</v>
      </c>
      <c r="I5021">
        <v>-0.00012722133082385</v>
      </c>
      <c r="J5021">
        <v>-0.00657858071928101</v>
      </c>
      <c r="K5021">
        <v>-0.000405652148165665</v>
      </c>
      <c r="L5021" s="2">
        <v>0.000186631313571412</v>
      </c>
    </row>
    <row r="5022" spans="1:12">
      <c r="A5022" s="2">
        <v>2178</v>
      </c>
      <c r="B5022" t="str">
        <f>VLOOKUP(A5022,'Table S1'!A:E,2,FALSE)</f>
        <v>Overall health rating</v>
      </c>
      <c r="C5022" s="26" t="s">
        <v>1975</v>
      </c>
      <c r="D5022" t="s">
        <v>307</v>
      </c>
      <c r="E5022">
        <v>-3.38025187014886</v>
      </c>
      <c r="F5022" s="2">
        <v>0.000725060747733741</v>
      </c>
      <c r="G5022">
        <v>31948</v>
      </c>
      <c r="H5022">
        <v>-0.000503001468087406</v>
      </c>
      <c r="I5022" s="2">
        <v>0.000219879140478786</v>
      </c>
      <c r="J5022">
        <v>-0.0306803917952563</v>
      </c>
      <c r="K5022">
        <v>-0.000794666749500464</v>
      </c>
      <c r="L5022">
        <v>-0.000211336186674348</v>
      </c>
    </row>
    <row r="5023" spans="1:12">
      <c r="A5023" s="2">
        <v>2178</v>
      </c>
      <c r="B5023" t="str">
        <f>VLOOKUP(A5023,'Table S1'!A:E,2,FALSE)</f>
        <v>Overall health rating</v>
      </c>
      <c r="C5023" s="26" t="s">
        <v>1976</v>
      </c>
      <c r="D5023" t="s">
        <v>307</v>
      </c>
      <c r="E5023">
        <v>-0.847350140777901</v>
      </c>
      <c r="F5023" s="2">
        <v>0.396806334118097</v>
      </c>
      <c r="G5023">
        <v>31948</v>
      </c>
      <c r="H5023">
        <v>-0.000125858006899153</v>
      </c>
      <c r="I5023">
        <v>-0.000173592938243836</v>
      </c>
      <c r="J5023">
        <v>-0.00769085716257195</v>
      </c>
      <c r="K5023">
        <v>-0.000416985009353938</v>
      </c>
      <c r="L5023" s="2">
        <v>0.000165268995555632</v>
      </c>
    </row>
    <row r="5024" spans="1:12">
      <c r="A5024" s="2">
        <v>2178</v>
      </c>
      <c r="B5024" t="str">
        <f>VLOOKUP(A5024,'Table S1'!A:E,2,FALSE)</f>
        <v>Overall health rating</v>
      </c>
      <c r="C5024" s="26" t="s">
        <v>657</v>
      </c>
      <c r="D5024" t="s">
        <v>307</v>
      </c>
      <c r="E5024" s="2">
        <v>0.54392191193241</v>
      </c>
      <c r="F5024" s="2">
        <v>0.586499005325425</v>
      </c>
      <c r="G5024">
        <v>31948</v>
      </c>
      <c r="H5024" s="11">
        <v>8.79045814301681e-5</v>
      </c>
      <c r="I5024" s="11">
        <v>1.82300010997321e-5</v>
      </c>
      <c r="J5024" s="2">
        <v>0.00493683252170683</v>
      </c>
      <c r="K5024">
        <v>-0.000228862104047106</v>
      </c>
      <c r="L5024" s="2">
        <v>0.000404671266907442</v>
      </c>
    </row>
    <row r="5025" spans="1:12">
      <c r="A5025" s="2">
        <v>2178</v>
      </c>
      <c r="B5025" t="str">
        <f>VLOOKUP(A5025,'Table S1'!A:E,2,FALSE)</f>
        <v>Overall health rating</v>
      </c>
      <c r="C5025" s="26" t="s">
        <v>1977</v>
      </c>
      <c r="D5025" t="s">
        <v>307</v>
      </c>
      <c r="E5025">
        <v>-3.74616920487366</v>
      </c>
      <c r="F5025" s="2">
        <v>0.000179870970224433</v>
      </c>
      <c r="G5025">
        <v>31948</v>
      </c>
      <c r="H5025">
        <v>-0.000691134961017547</v>
      </c>
      <c r="I5025" s="2">
        <v>0.000380688292599132</v>
      </c>
      <c r="J5025">
        <v>-0.0340015902222654</v>
      </c>
      <c r="K5025">
        <v>-0.00105274461597686</v>
      </c>
      <c r="L5025">
        <v>-0.000329525306058235</v>
      </c>
    </row>
    <row r="5026" spans="1:12">
      <c r="A5026" s="2">
        <v>2178</v>
      </c>
      <c r="B5026" t="str">
        <f>VLOOKUP(A5026,'Table S1'!A:E,2,FALSE)</f>
        <v>Overall health rating</v>
      </c>
      <c r="C5026" s="26" t="s">
        <v>1978</v>
      </c>
      <c r="D5026" t="s">
        <v>307</v>
      </c>
      <c r="E5026">
        <v>-3.30475928738869</v>
      </c>
      <c r="F5026" s="2">
        <v>0.00095162592785055</v>
      </c>
      <c r="G5026">
        <v>31948</v>
      </c>
      <c r="H5026">
        <v>-0.000618608746539365</v>
      </c>
      <c r="I5026" s="2">
        <v>0.00040013264566613</v>
      </c>
      <c r="J5026">
        <v>-0.0299951937373329</v>
      </c>
      <c r="K5026">
        <v>-0.000985502881412107</v>
      </c>
      <c r="L5026">
        <v>-0.000251714611666624</v>
      </c>
    </row>
    <row r="5027" spans="1:12">
      <c r="A5027" s="2">
        <v>2178</v>
      </c>
      <c r="B5027" t="str">
        <f>VLOOKUP(A5027,'Table S1'!A:E,2,FALSE)</f>
        <v>Overall health rating</v>
      </c>
      <c r="C5027" s="26" t="s">
        <v>660</v>
      </c>
      <c r="D5027" t="s">
        <v>307</v>
      </c>
      <c r="E5027">
        <v>-2.90368989436037</v>
      </c>
      <c r="F5027" s="2">
        <v>0.00369045699326501</v>
      </c>
      <c r="G5027">
        <v>31948</v>
      </c>
      <c r="H5027">
        <v>-0.000562190983180285</v>
      </c>
      <c r="I5027" s="2">
        <v>0.000220251395819292</v>
      </c>
      <c r="J5027">
        <v>-0.0263971326810895</v>
      </c>
      <c r="K5027">
        <v>-0.00094167910557543</v>
      </c>
      <c r="L5027">
        <v>-0.000182702860785139</v>
      </c>
    </row>
    <row r="5028" spans="1:12">
      <c r="A5028" s="2">
        <v>2178</v>
      </c>
      <c r="B5028" t="str">
        <f>VLOOKUP(A5028,'Table S1'!A:E,2,FALSE)</f>
        <v>Overall health rating</v>
      </c>
      <c r="C5028" s="26" t="s">
        <v>1777</v>
      </c>
      <c r="D5028" t="s">
        <v>307</v>
      </c>
      <c r="E5028" s="2">
        <v>0.777008434002534</v>
      </c>
      <c r="F5028" s="2">
        <v>0.437159547381382</v>
      </c>
      <c r="G5028">
        <v>31948</v>
      </c>
      <c r="H5028" s="11">
        <v>9.89332662888805e-5</v>
      </c>
      <c r="I5028" s="11">
        <v>1.72047408534746e-5</v>
      </c>
      <c r="J5028" s="2">
        <v>0.00705241032301137</v>
      </c>
      <c r="K5028">
        <v>-0.000150630286423565</v>
      </c>
      <c r="L5028" s="2">
        <v>0.000348496819001326</v>
      </c>
    </row>
    <row r="5029" spans="1:12">
      <c r="A5029" s="2">
        <v>2178</v>
      </c>
      <c r="B5029" t="str">
        <f>VLOOKUP(A5029,'Table S1'!A:E,2,FALSE)</f>
        <v>Overall health rating</v>
      </c>
      <c r="C5029" s="26" t="s">
        <v>662</v>
      </c>
      <c r="D5029" t="s">
        <v>307</v>
      </c>
      <c r="E5029">
        <v>-2.60586399694751</v>
      </c>
      <c r="F5029" s="2">
        <v>0.00916853483007215</v>
      </c>
      <c r="G5029">
        <v>31948</v>
      </c>
      <c r="H5029">
        <v>-0.000380245130471055</v>
      </c>
      <c r="I5029" s="2">
        <v>0.000179388095681401</v>
      </c>
      <c r="J5029">
        <v>-0.0236517666324022</v>
      </c>
      <c r="K5029">
        <v>-0.000666251997183712</v>
      </c>
      <c r="L5029" s="11">
        <v>-9.42382637583985e-5</v>
      </c>
    </row>
    <row r="5030" spans="1:12">
      <c r="A5030" s="2">
        <v>2178</v>
      </c>
      <c r="B5030" t="str">
        <f>VLOOKUP(A5030,'Table S1'!A:E,2,FALSE)</f>
        <v>Overall health rating</v>
      </c>
      <c r="C5030" s="26" t="s">
        <v>1979</v>
      </c>
      <c r="D5030" t="s">
        <v>307</v>
      </c>
      <c r="E5030" s="2">
        <v>0.390525518463634</v>
      </c>
      <c r="F5030" s="2">
        <v>0.696150593139386</v>
      </c>
      <c r="G5030">
        <v>31948</v>
      </c>
      <c r="H5030" s="11">
        <v>6.27930214862238e-5</v>
      </c>
      <c r="I5030">
        <v>-0.00016271667758256</v>
      </c>
      <c r="J5030" s="2">
        <v>0.00354455122658722</v>
      </c>
      <c r="K5030">
        <v>-0.000252363652251855</v>
      </c>
      <c r="L5030" s="2">
        <v>0.000377949695224302</v>
      </c>
    </row>
    <row r="5031" spans="1:12">
      <c r="A5031" s="2">
        <v>2178</v>
      </c>
      <c r="B5031" t="str">
        <f>VLOOKUP(A5031,'Table S1'!A:E,2,FALSE)</f>
        <v>Overall health rating</v>
      </c>
      <c r="C5031" s="26" t="s">
        <v>1980</v>
      </c>
      <c r="D5031" t="s">
        <v>307</v>
      </c>
      <c r="E5031">
        <v>-2.33548600724702</v>
      </c>
      <c r="F5031" s="2">
        <v>0.0195242018211645</v>
      </c>
      <c r="G5031">
        <v>31947</v>
      </c>
      <c r="H5031">
        <v>-0.000480037990322809</v>
      </c>
      <c r="I5031" s="2">
        <v>0.000249897183115553</v>
      </c>
      <c r="J5031">
        <v>-0.0211983047215106</v>
      </c>
      <c r="K5031">
        <v>-0.000882906094252806</v>
      </c>
      <c r="L5031" s="11">
        <v>-7.7169886392812e-5</v>
      </c>
    </row>
    <row r="5032" spans="1:12">
      <c r="A5032" s="2">
        <v>2178</v>
      </c>
      <c r="B5032" t="str">
        <f>VLOOKUP(A5032,'Table S1'!A:E,2,FALSE)</f>
        <v>Overall health rating</v>
      </c>
      <c r="C5032" s="26" t="s">
        <v>1981</v>
      </c>
      <c r="D5032" t="s">
        <v>307</v>
      </c>
      <c r="E5032">
        <v>-1.77152743118</v>
      </c>
      <c r="F5032" s="2">
        <v>0.0764825661275124</v>
      </c>
      <c r="G5032">
        <v>31948</v>
      </c>
      <c r="H5032">
        <v>-0.000360015033766441</v>
      </c>
      <c r="I5032">
        <v>-0.000118508704962967</v>
      </c>
      <c r="J5032">
        <v>-0.0160790253958954</v>
      </c>
      <c r="K5032">
        <v>-0.000758339790841802</v>
      </c>
      <c r="L5032" s="11">
        <v>3.83097233089213e-5</v>
      </c>
    </row>
    <row r="5033" spans="1:12">
      <c r="A5033" s="2">
        <v>2178</v>
      </c>
      <c r="B5033" t="str">
        <f>VLOOKUP(A5033,'Table S1'!A:E,2,FALSE)</f>
        <v>Overall health rating</v>
      </c>
      <c r="C5033" s="26" t="s">
        <v>666</v>
      </c>
      <c r="D5033" t="s">
        <v>307</v>
      </c>
      <c r="E5033">
        <v>-1.72763146666113</v>
      </c>
      <c r="F5033" s="2">
        <v>0.0840639817273666</v>
      </c>
      <c r="G5033">
        <v>31948</v>
      </c>
      <c r="H5033">
        <v>-0.000261946275665294</v>
      </c>
      <c r="I5033" s="11">
        <v>-3.51262031346331e-5</v>
      </c>
      <c r="J5033">
        <v>-0.0156806097033955</v>
      </c>
      <c r="K5033">
        <v>-0.00055913044220526</v>
      </c>
      <c r="L5033" s="11">
        <v>3.5237890874672e-5</v>
      </c>
    </row>
    <row r="5034" spans="1:12">
      <c r="A5034" s="2">
        <v>2178</v>
      </c>
      <c r="B5034" t="str">
        <f>VLOOKUP(A5034,'Table S1'!A:E,2,FALSE)</f>
        <v>Overall health rating</v>
      </c>
      <c r="C5034" s="26" t="s">
        <v>667</v>
      </c>
      <c r="D5034" t="s">
        <v>307</v>
      </c>
      <c r="E5034">
        <v>-0.883242362594032</v>
      </c>
      <c r="F5034" s="2">
        <v>0.377111983917274</v>
      </c>
      <c r="G5034">
        <v>31947</v>
      </c>
      <c r="H5034">
        <v>-0.00010827888288099</v>
      </c>
      <c r="I5034">
        <v>-0.000217525490467483</v>
      </c>
      <c r="J5034">
        <v>-0.00801697717914156</v>
      </c>
      <c r="K5034">
        <v>-0.000348564856954969</v>
      </c>
      <c r="L5034" s="2">
        <v>0.000132007091192988</v>
      </c>
    </row>
    <row r="5035" spans="1:12">
      <c r="A5035" s="2">
        <v>2178</v>
      </c>
      <c r="B5035" t="str">
        <f>VLOOKUP(A5035,'Table S1'!A:E,2,FALSE)</f>
        <v>Overall health rating</v>
      </c>
      <c r="C5035" s="26" t="s">
        <v>668</v>
      </c>
      <c r="D5035" t="s">
        <v>307</v>
      </c>
      <c r="E5035">
        <v>-2.27181039383735</v>
      </c>
      <c r="F5035" s="2">
        <v>0.023104583364443</v>
      </c>
      <c r="G5035">
        <v>31948</v>
      </c>
      <c r="H5035">
        <v>-0.000305929270722797</v>
      </c>
      <c r="I5035" s="11">
        <v>1.6487503258832e-5</v>
      </c>
      <c r="J5035">
        <v>-0.0206197749886597</v>
      </c>
      <c r="K5035">
        <v>-0.000569874303908873</v>
      </c>
      <c r="L5035" s="11">
        <v>-4.19842375367205e-5</v>
      </c>
    </row>
    <row r="5036" spans="1:12">
      <c r="A5036" s="2">
        <v>2178</v>
      </c>
      <c r="B5036" t="str">
        <f>VLOOKUP(A5036,'Table S1'!A:E,2,FALSE)</f>
        <v>Overall health rating</v>
      </c>
      <c r="C5036" s="26" t="s">
        <v>1779</v>
      </c>
      <c r="D5036" t="s">
        <v>307</v>
      </c>
      <c r="E5036">
        <v>-1.614406108737</v>
      </c>
      <c r="F5036" s="2">
        <v>0.106449243039607</v>
      </c>
      <c r="G5036">
        <v>31948</v>
      </c>
      <c r="H5036">
        <v>-0.000221728018100257</v>
      </c>
      <c r="I5036">
        <v>-0.000188742085514428</v>
      </c>
      <c r="J5036">
        <v>-0.0146529352945895</v>
      </c>
      <c r="K5036">
        <v>-0.000490926327202402</v>
      </c>
      <c r="L5036" s="11">
        <v>4.74702910018892e-5</v>
      </c>
    </row>
    <row r="5037" spans="1:12">
      <c r="A5037" s="2">
        <v>2178</v>
      </c>
      <c r="B5037" t="str">
        <f>VLOOKUP(A5037,'Table S1'!A:E,2,FALSE)</f>
        <v>Overall health rating</v>
      </c>
      <c r="C5037" s="26" t="s">
        <v>670</v>
      </c>
      <c r="D5037" t="s">
        <v>307</v>
      </c>
      <c r="E5037">
        <v>-1.22429526297224</v>
      </c>
      <c r="F5037" s="2">
        <v>0.22084989116603</v>
      </c>
      <c r="G5037">
        <v>31948</v>
      </c>
      <c r="H5037">
        <v>-0.000174355942443314</v>
      </c>
      <c r="I5037">
        <v>-0.000187306940829956</v>
      </c>
      <c r="J5037">
        <v>-0.011112147787795</v>
      </c>
      <c r="K5037">
        <v>-0.000453491478737323</v>
      </c>
      <c r="L5037" s="2">
        <v>0.000104779593850695</v>
      </c>
    </row>
    <row r="5038" spans="1:12">
      <c r="A5038" s="2">
        <v>2178</v>
      </c>
      <c r="B5038" t="str">
        <f>VLOOKUP(A5038,'Table S1'!A:E,2,FALSE)</f>
        <v>Overall health rating</v>
      </c>
      <c r="C5038" s="26" t="s">
        <v>1982</v>
      </c>
      <c r="D5038" t="s">
        <v>307</v>
      </c>
      <c r="E5038">
        <v>-2.13663639780488</v>
      </c>
      <c r="F5038" s="2">
        <v>0.0326351509837262</v>
      </c>
      <c r="G5038">
        <v>31948</v>
      </c>
      <c r="H5038">
        <v>-0.000324700911065946</v>
      </c>
      <c r="I5038" s="11">
        <v>2.48116656640087e-5</v>
      </c>
      <c r="J5038">
        <v>-0.0193928867808812</v>
      </c>
      <c r="K5038">
        <v>-0.000622564507967568</v>
      </c>
      <c r="L5038" s="11">
        <v>-2.68373141643242e-5</v>
      </c>
    </row>
    <row r="5039" spans="1:12">
      <c r="A5039" s="2">
        <v>2178</v>
      </c>
      <c r="B5039" t="str">
        <f>VLOOKUP(A5039,'Table S1'!A:E,2,FALSE)</f>
        <v>Overall health rating</v>
      </c>
      <c r="C5039" s="26" t="s">
        <v>672</v>
      </c>
      <c r="D5039" t="s">
        <v>307</v>
      </c>
      <c r="E5039">
        <v>-0.789379535732266</v>
      </c>
      <c r="F5039" s="2">
        <v>0.429896071109091</v>
      </c>
      <c r="G5039">
        <v>31948</v>
      </c>
      <c r="H5039">
        <v>-0.000102425818772122</v>
      </c>
      <c r="I5039" s="11">
        <v>8.59620916504147e-5</v>
      </c>
      <c r="J5039">
        <v>-0.00716469492859325</v>
      </c>
      <c r="K5039">
        <v>-0.00035675027566139</v>
      </c>
      <c r="L5039" s="2">
        <v>0.000151898638117146</v>
      </c>
    </row>
    <row r="5040" spans="1:12">
      <c r="A5040" s="2">
        <v>2178</v>
      </c>
      <c r="B5040" t="str">
        <f>VLOOKUP(A5040,'Table S1'!A:E,2,FALSE)</f>
        <v>Overall health rating</v>
      </c>
      <c r="C5040" s="26" t="s">
        <v>1983</v>
      </c>
      <c r="D5040" t="s">
        <v>307</v>
      </c>
      <c r="E5040">
        <v>-2.52121015509587</v>
      </c>
      <c r="F5040" s="2">
        <v>0.0117000226136494</v>
      </c>
      <c r="G5040">
        <v>31948</v>
      </c>
      <c r="H5040">
        <v>-0.000502822855055578</v>
      </c>
      <c r="I5040" s="2">
        <v>0.000225042274549465</v>
      </c>
      <c r="J5040">
        <v>-0.0228834176647061</v>
      </c>
      <c r="K5040">
        <v>-0.000893727208105712</v>
      </c>
      <c r="L5040">
        <v>-0.000111918502005445</v>
      </c>
    </row>
    <row r="5041" spans="1:12">
      <c r="A5041" s="2">
        <v>2178</v>
      </c>
      <c r="B5041" t="str">
        <f>VLOOKUP(A5041,'Table S1'!A:E,2,FALSE)</f>
        <v>Overall health rating</v>
      </c>
      <c r="C5041" s="26" t="s">
        <v>1984</v>
      </c>
      <c r="D5041" t="s">
        <v>307</v>
      </c>
      <c r="E5041">
        <v>-0.943899743967711</v>
      </c>
      <c r="F5041" s="2">
        <v>0.345228020802235</v>
      </c>
      <c r="G5041">
        <v>31948</v>
      </c>
      <c r="H5041">
        <v>-0.000189003073385353</v>
      </c>
      <c r="I5041" s="2">
        <v>0.000301125966543704</v>
      </c>
      <c r="J5041">
        <v>-0.00856717637407777</v>
      </c>
      <c r="K5041">
        <v>-0.000581474047080716</v>
      </c>
      <c r="L5041" s="2">
        <v>0.000203467900310009</v>
      </c>
    </row>
    <row r="5042" spans="1:12">
      <c r="A5042" s="2">
        <v>2188</v>
      </c>
      <c r="B5042" t="str">
        <f>VLOOKUP(A5042,'Table S1'!A:E,2,FALSE)</f>
        <v>Long-standing illness, disability or infirmity</v>
      </c>
      <c r="C5042" s="26" t="s">
        <v>320</v>
      </c>
      <c r="D5042" t="s">
        <v>300</v>
      </c>
      <c r="E5042">
        <v>-2.08143110996662</v>
      </c>
      <c r="F5042" s="2">
        <v>0.0374025238670786</v>
      </c>
      <c r="G5042">
        <v>31482</v>
      </c>
      <c r="H5042">
        <v>-0.00184289414150549</v>
      </c>
      <c r="I5042" s="11">
        <v>-9.25352958454519e-5</v>
      </c>
      <c r="J5042">
        <v>-0.0271569492687153</v>
      </c>
      <c r="K5042">
        <v>-0.00357830829991709</v>
      </c>
      <c r="L5042">
        <v>-0.000107479983093891</v>
      </c>
    </row>
    <row r="5043" spans="1:12">
      <c r="A5043" s="2">
        <v>2188</v>
      </c>
      <c r="B5043" t="str">
        <f>VLOOKUP(A5043,'Table S1'!A:E,2,FALSE)</f>
        <v>Long-standing illness, disability or infirmity</v>
      </c>
      <c r="C5043" s="26" t="s">
        <v>315</v>
      </c>
      <c r="D5043" t="s">
        <v>300</v>
      </c>
      <c r="E5043" s="2">
        <v>0.964306915990038</v>
      </c>
      <c r="F5043" s="2">
        <v>0.33489948149156</v>
      </c>
      <c r="G5043">
        <v>31482</v>
      </c>
      <c r="H5043" s="2">
        <v>0.000660615832950051</v>
      </c>
      <c r="I5043" s="11">
        <v>7.5632661595259e-5</v>
      </c>
      <c r="J5043" s="2">
        <v>0.0125743178661081</v>
      </c>
      <c r="K5043">
        <v>-0.000682144444057295</v>
      </c>
      <c r="L5043" s="2">
        <v>0.0020033761099574</v>
      </c>
    </row>
    <row r="5044" spans="1:12">
      <c r="A5044" s="2">
        <v>2188</v>
      </c>
      <c r="B5044" t="str">
        <f>VLOOKUP(A5044,'Table S1'!A:E,2,FALSE)</f>
        <v>Long-standing illness, disability or infirmity</v>
      </c>
      <c r="C5044" s="26" t="s">
        <v>316</v>
      </c>
      <c r="D5044" t="s">
        <v>300</v>
      </c>
      <c r="E5044">
        <v>-2.75617374063087</v>
      </c>
      <c r="F5044" s="2">
        <v>0.00585155706438776</v>
      </c>
      <c r="G5044">
        <v>31482</v>
      </c>
      <c r="H5044">
        <v>-0.00222500993840498</v>
      </c>
      <c r="I5044" s="2">
        <v>0.000490001778925003</v>
      </c>
      <c r="J5044">
        <v>-0.0359614310516413</v>
      </c>
      <c r="K5044">
        <v>-0.00380731476495086</v>
      </c>
      <c r="L5044">
        <v>-0.000642705111859091</v>
      </c>
    </row>
    <row r="5045" spans="1:12">
      <c r="A5045" s="2">
        <v>2188</v>
      </c>
      <c r="B5045" t="str">
        <f>VLOOKUP(A5045,'Table S1'!A:E,2,FALSE)</f>
        <v>Long-standing illness, disability or infirmity</v>
      </c>
      <c r="C5045" s="26" t="s">
        <v>317</v>
      </c>
      <c r="D5045" t="s">
        <v>300</v>
      </c>
      <c r="E5045">
        <v>-1.23606100274941</v>
      </c>
      <c r="F5045" s="2">
        <v>0.21644511140467</v>
      </c>
      <c r="G5045">
        <v>31482</v>
      </c>
      <c r="H5045">
        <v>-0.000928237456074356</v>
      </c>
      <c r="I5045" s="11">
        <v>6.70644219502379e-5</v>
      </c>
      <c r="J5045">
        <v>-0.0161179223053835</v>
      </c>
      <c r="K5045">
        <v>-0.00240015666339407</v>
      </c>
      <c r="L5045" s="2">
        <v>0.000543681751245357</v>
      </c>
    </row>
    <row r="5046" spans="1:12">
      <c r="A5046" s="2">
        <v>2188</v>
      </c>
      <c r="B5046" t="str">
        <f>VLOOKUP(A5046,'Table S1'!A:E,2,FALSE)</f>
        <v>Long-standing illness, disability or infirmity</v>
      </c>
      <c r="C5046" s="26" t="s">
        <v>318</v>
      </c>
      <c r="D5046" t="s">
        <v>300</v>
      </c>
      <c r="E5046">
        <v>-1.47753115486249</v>
      </c>
      <c r="F5046" s="2">
        <v>0.139543316782325</v>
      </c>
      <c r="G5046">
        <v>31482</v>
      </c>
      <c r="H5046">
        <v>-0.00110892740955171</v>
      </c>
      <c r="I5046" s="11">
        <v>8.02616061952072e-5</v>
      </c>
      <c r="J5046">
        <v>-0.0192666319096592</v>
      </c>
      <c r="K5046">
        <v>-0.00257999036581328</v>
      </c>
      <c r="L5046" s="2">
        <v>0.00036213554670987</v>
      </c>
    </row>
    <row r="5047" spans="1:12">
      <c r="A5047" s="2">
        <v>2188</v>
      </c>
      <c r="B5047" t="str">
        <f>VLOOKUP(A5047,'Table S1'!A:E,2,FALSE)</f>
        <v>Long-standing illness, disability or infirmity</v>
      </c>
      <c r="C5047" s="26" t="s">
        <v>319</v>
      </c>
      <c r="D5047" t="s">
        <v>300</v>
      </c>
      <c r="E5047">
        <v>-1.52309896973883</v>
      </c>
      <c r="F5047" s="2">
        <v>0.1277439907656</v>
      </c>
      <c r="G5047">
        <v>31482</v>
      </c>
      <c r="H5047">
        <v>-0.0010683320989544</v>
      </c>
      <c r="I5047" s="2">
        <v>0.000124380429471279</v>
      </c>
      <c r="J5047">
        <v>-0.0198608246705094</v>
      </c>
      <c r="K5047">
        <v>-0.00244314291849244</v>
      </c>
      <c r="L5047" s="2">
        <v>0.000306478720583636</v>
      </c>
    </row>
    <row r="5048" spans="1:12">
      <c r="A5048" s="2">
        <v>2188</v>
      </c>
      <c r="B5048" t="str">
        <f>VLOOKUP(A5048,'Table S1'!A:E,2,FALSE)</f>
        <v>Long-standing illness, disability or infirmity</v>
      </c>
      <c r="C5048" s="26" t="s">
        <v>320</v>
      </c>
      <c r="D5048" t="s">
        <v>300</v>
      </c>
      <c r="E5048">
        <v>-3.38148908694466</v>
      </c>
      <c r="F5048" s="2">
        <v>0.000721817464518963</v>
      </c>
      <c r="G5048">
        <v>31482</v>
      </c>
      <c r="H5048">
        <v>-0.00247970828819968</v>
      </c>
      <c r="I5048" s="2">
        <v>0.000385386348900746</v>
      </c>
      <c r="J5048">
        <v>-0.0441192287382084</v>
      </c>
      <c r="K5048">
        <v>-0.00391704127175389</v>
      </c>
      <c r="L5048">
        <v>-0.00104237530464548</v>
      </c>
    </row>
    <row r="5049" spans="1:12">
      <c r="A5049" s="2">
        <v>2188</v>
      </c>
      <c r="B5049" t="str">
        <f>VLOOKUP(A5049,'Table S1'!A:E,2,FALSE)</f>
        <v>Long-standing illness, disability or infirmity</v>
      </c>
      <c r="C5049" s="26" t="s">
        <v>1470</v>
      </c>
      <c r="D5049" t="s">
        <v>300</v>
      </c>
      <c r="E5049">
        <v>-6.36073810620172</v>
      </c>
      <c r="F5049" s="11">
        <v>2.03540641192745e-10</v>
      </c>
      <c r="G5049">
        <v>31482</v>
      </c>
      <c r="H5049">
        <v>-0.00523363276405433</v>
      </c>
      <c r="I5049" s="2">
        <v>0.00152820570175976</v>
      </c>
      <c r="J5049">
        <v>-0.0829424133376983</v>
      </c>
      <c r="K5049">
        <v>-0.00684635851077735</v>
      </c>
      <c r="L5049">
        <v>-0.00362090701733132</v>
      </c>
    </row>
    <row r="5050" spans="1:12">
      <c r="A5050" s="2">
        <v>2188</v>
      </c>
      <c r="B5050" t="str">
        <f>VLOOKUP(A5050,'Table S1'!A:E,2,FALSE)</f>
        <v>Long-standing illness, disability or infirmity</v>
      </c>
      <c r="C5050" s="26" t="s">
        <v>1807</v>
      </c>
      <c r="D5050" t="s">
        <v>300</v>
      </c>
      <c r="E5050">
        <v>-6.66840897026861</v>
      </c>
      <c r="F5050" s="11">
        <v>2.62863720212316e-11</v>
      </c>
      <c r="G5050">
        <v>31482</v>
      </c>
      <c r="H5050">
        <v>-0.00563347830521107</v>
      </c>
      <c r="I5050" s="2">
        <v>0.00173382853425823</v>
      </c>
      <c r="J5050">
        <v>-0.0869543634531295</v>
      </c>
      <c r="K5050">
        <v>-0.00728932142342904</v>
      </c>
      <c r="L5050">
        <v>-0.0039776351869931</v>
      </c>
    </row>
    <row r="5051" spans="1:12">
      <c r="A5051" s="2">
        <v>2188</v>
      </c>
      <c r="B5051" t="str">
        <f>VLOOKUP(A5051,'Table S1'!A:E,2,FALSE)</f>
        <v>Long-standing illness, disability or infirmity</v>
      </c>
      <c r="C5051" s="26" t="s">
        <v>323</v>
      </c>
      <c r="D5051" t="s">
        <v>300</v>
      </c>
      <c r="E5051">
        <v>-1.14091727667724</v>
      </c>
      <c r="F5051" s="2">
        <v>0.253913027907275</v>
      </c>
      <c r="G5051">
        <v>31482</v>
      </c>
      <c r="H5051">
        <v>-0.000924294421955909</v>
      </c>
      <c r="I5051" s="11">
        <v>-4.82799938091712e-5</v>
      </c>
      <c r="J5051">
        <v>-0.0148772722231748</v>
      </c>
      <c r="K5051">
        <v>-0.00251218643341554</v>
      </c>
      <c r="L5051" s="2">
        <v>0.00066359758950372</v>
      </c>
    </row>
    <row r="5052" spans="1:12">
      <c r="A5052" s="2">
        <v>2188</v>
      </c>
      <c r="B5052" t="str">
        <f>VLOOKUP(A5052,'Table S1'!A:E,2,FALSE)</f>
        <v>Long-standing illness, disability or infirmity</v>
      </c>
      <c r="C5052" s="26" t="s">
        <v>324</v>
      </c>
      <c r="D5052" t="s">
        <v>300</v>
      </c>
      <c r="E5052" s="2">
        <v>0.121862257982353</v>
      </c>
      <c r="F5052" s="2">
        <v>0.903008884351172</v>
      </c>
      <c r="G5052">
        <v>31482</v>
      </c>
      <c r="H5052" s="11">
        <v>9.70682101380546e-5</v>
      </c>
      <c r="I5052" s="2">
        <v>0.000235836374875418</v>
      </c>
      <c r="J5052" s="2">
        <v>0.00158905296886578</v>
      </c>
      <c r="K5052">
        <v>-0.00146418228486022</v>
      </c>
      <c r="L5052" s="2">
        <v>0.00165831870513633</v>
      </c>
    </row>
    <row r="5053" spans="1:12">
      <c r="A5053" s="2">
        <v>2188</v>
      </c>
      <c r="B5053" t="str">
        <f>VLOOKUP(A5053,'Table S1'!A:E,2,FALSE)</f>
        <v>Long-standing illness, disability or infirmity</v>
      </c>
      <c r="C5053" s="26" t="s">
        <v>1808</v>
      </c>
      <c r="D5053" t="s">
        <v>300</v>
      </c>
      <c r="E5053">
        <v>-0.143625384716623</v>
      </c>
      <c r="F5053" s="2">
        <v>0.885797213631446</v>
      </c>
      <c r="G5053">
        <v>31482</v>
      </c>
      <c r="H5053">
        <v>-0.000120545990863959</v>
      </c>
      <c r="I5053">
        <v>-0.000248817911300832</v>
      </c>
      <c r="J5053">
        <v>-0.00187283862753872</v>
      </c>
      <c r="K5053">
        <v>-0.00176562346039719</v>
      </c>
      <c r="L5053" s="2">
        <v>0.00152453147866927</v>
      </c>
    </row>
    <row r="5054" spans="1:12">
      <c r="A5054" s="2">
        <v>2188</v>
      </c>
      <c r="B5054" t="str">
        <f>VLOOKUP(A5054,'Table S1'!A:E,2,FALSE)</f>
        <v>Long-standing illness, disability or infirmity</v>
      </c>
      <c r="C5054" s="26" t="s">
        <v>1330</v>
      </c>
      <c r="D5054" t="s">
        <v>300</v>
      </c>
      <c r="E5054">
        <v>-2.24889254430254</v>
      </c>
      <c r="F5054" s="2">
        <v>0.0245262179695206</v>
      </c>
      <c r="G5054">
        <v>31482</v>
      </c>
      <c r="H5054">
        <v>-0.0017407409885018</v>
      </c>
      <c r="I5054" s="2">
        <v>0.000148704249124433</v>
      </c>
      <c r="J5054">
        <v>-0.029341578614917</v>
      </c>
      <c r="K5054">
        <v>-0.00325789698956563</v>
      </c>
      <c r="L5054">
        <v>-0.000223584987437968</v>
      </c>
    </row>
    <row r="5055" spans="1:12">
      <c r="A5055" s="2">
        <v>2188</v>
      </c>
      <c r="B5055" t="str">
        <f>VLOOKUP(A5055,'Table S1'!A:E,2,FALSE)</f>
        <v>Long-standing illness, disability or infirmity</v>
      </c>
      <c r="C5055" s="26" t="s">
        <v>327</v>
      </c>
      <c r="D5055" t="s">
        <v>300</v>
      </c>
      <c r="E5055">
        <v>-1.34484428369363</v>
      </c>
      <c r="F5055" s="2">
        <v>0.178685214597211</v>
      </c>
      <c r="G5055">
        <v>31481</v>
      </c>
      <c r="H5055">
        <v>-0.000813687141863917</v>
      </c>
      <c r="I5055" s="11">
        <v>-5.012536017917e-6</v>
      </c>
      <c r="J5055">
        <v>-0.0175370162694431</v>
      </c>
      <c r="K5055">
        <v>-0.00199959307187802</v>
      </c>
      <c r="L5055" s="2">
        <v>0.000372218788150184</v>
      </c>
    </row>
    <row r="5056" spans="1:12">
      <c r="A5056" s="2">
        <v>2188</v>
      </c>
      <c r="B5056" t="str">
        <f>VLOOKUP(A5056,'Table S1'!A:E,2,FALSE)</f>
        <v>Long-standing illness, disability or infirmity</v>
      </c>
      <c r="C5056" s="26" t="s">
        <v>1809</v>
      </c>
      <c r="D5056" t="s">
        <v>300</v>
      </c>
      <c r="E5056">
        <v>-0.863320547604418</v>
      </c>
      <c r="F5056" s="2">
        <v>0.387967826725815</v>
      </c>
      <c r="G5056">
        <v>31482</v>
      </c>
      <c r="H5056">
        <v>-0.000545241354713777</v>
      </c>
      <c r="I5056" s="2">
        <v>0.000167049585264878</v>
      </c>
      <c r="J5056">
        <v>-0.011264302966047</v>
      </c>
      <c r="K5056">
        <v>-0.00178312977095835</v>
      </c>
      <c r="L5056" s="2">
        <v>0.000692647061530793</v>
      </c>
    </row>
    <row r="5057" spans="1:12">
      <c r="A5057" s="2">
        <v>2188</v>
      </c>
      <c r="B5057" t="str">
        <f>VLOOKUP(A5057,'Table S1'!A:E,2,FALSE)</f>
        <v>Long-standing illness, disability or infirmity</v>
      </c>
      <c r="C5057" s="26" t="s">
        <v>1810</v>
      </c>
      <c r="D5057" t="s">
        <v>300</v>
      </c>
      <c r="E5057">
        <v>-2.58763993913725</v>
      </c>
      <c r="F5057" s="2">
        <v>0.00966802980816061</v>
      </c>
      <c r="G5057">
        <v>31482</v>
      </c>
      <c r="H5057">
        <v>-0.00199175184520363</v>
      </c>
      <c r="I5057" s="2">
        <v>0.000201301018017278</v>
      </c>
      <c r="J5057">
        <v>-0.0337616790823656</v>
      </c>
      <c r="K5057">
        <v>-0.00350042850239823</v>
      </c>
      <c r="L5057">
        <v>-0.000483075188009028</v>
      </c>
    </row>
    <row r="5058" spans="1:12">
      <c r="A5058" s="2">
        <v>2188</v>
      </c>
      <c r="B5058" t="str">
        <f>VLOOKUP(A5058,'Table S1'!A:E,2,FALSE)</f>
        <v>Long-standing illness, disability or infirmity</v>
      </c>
      <c r="C5058" s="26" t="s">
        <v>1811</v>
      </c>
      <c r="D5058" t="s">
        <v>300</v>
      </c>
      <c r="E5058">
        <v>-2.99805013882351</v>
      </c>
      <c r="F5058" s="2">
        <v>0.00271925024989419</v>
      </c>
      <c r="G5058">
        <v>31482</v>
      </c>
      <c r="H5058">
        <v>-0.00216151296818921</v>
      </c>
      <c r="I5058">
        <v>-0.000138144287921075</v>
      </c>
      <c r="J5058">
        <v>-0.0391170624019615</v>
      </c>
      <c r="K5058">
        <v>-0.00357464825839058</v>
      </c>
      <c r="L5058">
        <v>-0.000748377677987846</v>
      </c>
    </row>
    <row r="5059" spans="1:12">
      <c r="A5059" s="2">
        <v>2188</v>
      </c>
      <c r="B5059" t="str">
        <f>VLOOKUP(A5059,'Table S1'!A:E,2,FALSE)</f>
        <v>Long-standing illness, disability or infirmity</v>
      </c>
      <c r="C5059" s="26" t="s">
        <v>331</v>
      </c>
      <c r="D5059" t="s">
        <v>300</v>
      </c>
      <c r="E5059">
        <v>-2.00056404641746</v>
      </c>
      <c r="F5059" s="2">
        <v>0.0454479630553102</v>
      </c>
      <c r="G5059">
        <v>31482</v>
      </c>
      <c r="H5059">
        <v>-0.0014562539914887</v>
      </c>
      <c r="I5059" s="2">
        <v>0.000454436227495474</v>
      </c>
      <c r="J5059">
        <v>-0.0260868482990539</v>
      </c>
      <c r="K5059">
        <v>-0.00288300917005954</v>
      </c>
      <c r="L5059" s="11">
        <v>-2.94988129178526e-5</v>
      </c>
    </row>
    <row r="5060" spans="1:12">
      <c r="A5060" s="2">
        <v>2188</v>
      </c>
      <c r="B5060" t="str">
        <f>VLOOKUP(A5060,'Table S1'!A:E,2,FALSE)</f>
        <v>Long-standing illness, disability or infirmity</v>
      </c>
      <c r="C5060" s="26" t="s">
        <v>1812</v>
      </c>
      <c r="D5060" t="s">
        <v>300</v>
      </c>
      <c r="E5060">
        <v>-3.94877992584413</v>
      </c>
      <c r="F5060" s="11">
        <v>7.87213634302349e-5</v>
      </c>
      <c r="G5060">
        <v>31482</v>
      </c>
      <c r="H5060">
        <v>-0.00274795352003892</v>
      </c>
      <c r="I5060" s="2">
        <v>0.000483946860249803</v>
      </c>
      <c r="J5060">
        <v>-0.0515230727549483</v>
      </c>
      <c r="K5060">
        <v>-0.00411194369084796</v>
      </c>
      <c r="L5060">
        <v>-0.00138396334922988</v>
      </c>
    </row>
    <row r="5061" spans="1:12">
      <c r="A5061" s="2">
        <v>2188</v>
      </c>
      <c r="B5061" t="str">
        <f>VLOOKUP(A5061,'Table S1'!A:E,2,FALSE)</f>
        <v>Long-standing illness, disability or infirmity</v>
      </c>
      <c r="C5061" s="26" t="s">
        <v>1813</v>
      </c>
      <c r="D5061" t="s">
        <v>300</v>
      </c>
      <c r="E5061">
        <v>-2.93103627892493</v>
      </c>
      <c r="F5061" s="2">
        <v>0.00338076140733905</v>
      </c>
      <c r="G5061">
        <v>31482</v>
      </c>
      <c r="H5061">
        <v>-0.0021054567806928</v>
      </c>
      <c r="I5061" s="2">
        <v>0.000599977038817275</v>
      </c>
      <c r="J5061">
        <v>-0.0382431121979921</v>
      </c>
      <c r="K5061">
        <v>-0.00351341551182755</v>
      </c>
      <c r="L5061">
        <v>-0.000697498049558042</v>
      </c>
    </row>
    <row r="5062" spans="1:12">
      <c r="A5062" s="2">
        <v>2188</v>
      </c>
      <c r="B5062" t="str">
        <f>VLOOKUP(A5062,'Table S1'!A:E,2,FALSE)</f>
        <v>Long-standing illness, disability or infirmity</v>
      </c>
      <c r="C5062" s="26" t="s">
        <v>1814</v>
      </c>
      <c r="D5062" t="s">
        <v>300</v>
      </c>
      <c r="E5062">
        <v>-2.43861897339806</v>
      </c>
      <c r="F5062" s="2">
        <v>0.0147489928596517</v>
      </c>
      <c r="G5062">
        <v>31482</v>
      </c>
      <c r="H5062">
        <v>-0.00180497029460353</v>
      </c>
      <c r="I5062" s="2">
        <v>0.000348790681863882</v>
      </c>
      <c r="J5062">
        <v>-0.031798973560557</v>
      </c>
      <c r="K5062">
        <v>-0.00325571468095935</v>
      </c>
      <c r="L5062">
        <v>-0.000354225908247715</v>
      </c>
    </row>
    <row r="5063" spans="1:12">
      <c r="A5063" s="2">
        <v>2188</v>
      </c>
      <c r="B5063" t="str">
        <f>VLOOKUP(A5063,'Table S1'!A:E,2,FALSE)</f>
        <v>Long-standing illness, disability or infirmity</v>
      </c>
      <c r="C5063" s="26" t="s">
        <v>335</v>
      </c>
      <c r="D5063" t="s">
        <v>300</v>
      </c>
      <c r="E5063">
        <v>-0.830059389812841</v>
      </c>
      <c r="F5063" s="2">
        <v>0.406511500323411</v>
      </c>
      <c r="G5063">
        <v>31482</v>
      </c>
      <c r="H5063">
        <v>-0.000614012450817087</v>
      </c>
      <c r="I5063" s="2">
        <v>0.000133911843932857</v>
      </c>
      <c r="J5063">
        <v>-0.0108237641379337</v>
      </c>
      <c r="K5063">
        <v>-0.00206389492189971</v>
      </c>
      <c r="L5063" s="2">
        <v>0.000835870020265533</v>
      </c>
    </row>
    <row r="5064" spans="1:12">
      <c r="A5064" s="2">
        <v>2188</v>
      </c>
      <c r="B5064" t="str">
        <f>VLOOKUP(A5064,'Table S1'!A:E,2,FALSE)</f>
        <v>Long-standing illness, disability or infirmity</v>
      </c>
      <c r="C5064" s="26" t="s">
        <v>336</v>
      </c>
      <c r="D5064" t="s">
        <v>300</v>
      </c>
      <c r="E5064" s="2">
        <v>0.163046327120868</v>
      </c>
      <c r="F5064" s="2">
        <v>0.870483005465745</v>
      </c>
      <c r="G5064">
        <v>31481</v>
      </c>
      <c r="H5064" s="2">
        <v>0.000113991838613141</v>
      </c>
      <c r="I5064" s="11">
        <v>3.19771241496986e-5</v>
      </c>
      <c r="J5064" s="2">
        <v>0.00212617182672826</v>
      </c>
      <c r="K5064">
        <v>-0.00125634561340087</v>
      </c>
      <c r="L5064" s="2">
        <v>0.00148432929062715</v>
      </c>
    </row>
    <row r="5065" spans="1:12">
      <c r="A5065" s="2">
        <v>2188</v>
      </c>
      <c r="B5065" t="str">
        <f>VLOOKUP(A5065,'Table S1'!A:E,2,FALSE)</f>
        <v>Long-standing illness, disability or infirmity</v>
      </c>
      <c r="C5065" s="26" t="s">
        <v>1134</v>
      </c>
      <c r="D5065" t="s">
        <v>300</v>
      </c>
      <c r="E5065">
        <v>-3.67938609653248</v>
      </c>
      <c r="F5065" s="2">
        <v>0.000234185709483512</v>
      </c>
      <c r="G5065">
        <v>31480</v>
      </c>
      <c r="H5065">
        <v>-0.00193273405249166</v>
      </c>
      <c r="I5065" s="2">
        <v>0.000219138747495767</v>
      </c>
      <c r="J5065">
        <v>-0.0479824692470672</v>
      </c>
      <c r="K5065">
        <v>-0.00296231743617376</v>
      </c>
      <c r="L5065">
        <v>-0.000903150668809562</v>
      </c>
    </row>
    <row r="5066" spans="1:12">
      <c r="A5066" s="2">
        <v>2188</v>
      </c>
      <c r="B5066" t="str">
        <f>VLOOKUP(A5066,'Table S1'!A:E,2,FALSE)</f>
        <v>Long-standing illness, disability or infirmity</v>
      </c>
      <c r="C5066" s="26" t="s">
        <v>338</v>
      </c>
      <c r="D5066" t="s">
        <v>300</v>
      </c>
      <c r="E5066">
        <v>-1.93422643448222</v>
      </c>
      <c r="F5066" s="2">
        <v>0.0530942435880181</v>
      </c>
      <c r="G5066">
        <v>31482</v>
      </c>
      <c r="H5066">
        <v>-0.00124228332372931</v>
      </c>
      <c r="I5066" s="2">
        <v>0.00329335784818285</v>
      </c>
      <c r="J5066">
        <v>-0.0252363399465285</v>
      </c>
      <c r="K5066">
        <v>-0.00250114533870747</v>
      </c>
      <c r="L5066" s="11">
        <v>1.657869124886e-5</v>
      </c>
    </row>
    <row r="5067" spans="1:12">
      <c r="A5067" s="2">
        <v>2188</v>
      </c>
      <c r="B5067" t="str">
        <f>VLOOKUP(A5067,'Table S1'!A:E,2,FALSE)</f>
        <v>Long-standing illness, disability or infirmity</v>
      </c>
      <c r="C5067" s="26" t="s">
        <v>339</v>
      </c>
      <c r="D5067" t="s">
        <v>300</v>
      </c>
      <c r="E5067">
        <v>-1.3166517479177</v>
      </c>
      <c r="F5067" s="2">
        <v>0.187964969140418</v>
      </c>
      <c r="G5067">
        <v>31482</v>
      </c>
      <c r="H5067">
        <v>-0.00105608906391029</v>
      </c>
      <c r="I5067" s="11">
        <v>-8.08500698798188e-5</v>
      </c>
      <c r="J5067">
        <v>-0.0171777384702477</v>
      </c>
      <c r="K5067">
        <v>-0.00262824063380151</v>
      </c>
      <c r="L5067" s="2">
        <v>0.000516062505980932</v>
      </c>
    </row>
    <row r="5068" spans="1:12">
      <c r="A5068" s="2">
        <v>2188</v>
      </c>
      <c r="B5068" t="str">
        <f>VLOOKUP(A5068,'Table S1'!A:E,2,FALSE)</f>
        <v>Long-standing illness, disability or infirmity</v>
      </c>
      <c r="C5068" s="26" t="s">
        <v>340</v>
      </c>
      <c r="D5068" t="s">
        <v>300</v>
      </c>
      <c r="E5068">
        <v>-1.3953745758786</v>
      </c>
      <c r="F5068" s="2">
        <v>0.162912756513991</v>
      </c>
      <c r="G5068">
        <v>31481</v>
      </c>
      <c r="H5068">
        <v>-0.000953494898067194</v>
      </c>
      <c r="I5068" s="2">
        <v>0.000210444333463569</v>
      </c>
      <c r="J5068">
        <v>-0.018196326155715</v>
      </c>
      <c r="K5068">
        <v>-0.00229283957719856</v>
      </c>
      <c r="L5068" s="2">
        <v>0.000385849781064176</v>
      </c>
    </row>
    <row r="5069" spans="1:12">
      <c r="A5069" s="2">
        <v>2188</v>
      </c>
      <c r="B5069" t="str">
        <f>VLOOKUP(A5069,'Table S1'!A:E,2,FALSE)</f>
        <v>Long-standing illness, disability or infirmity</v>
      </c>
      <c r="C5069" s="26" t="s">
        <v>341</v>
      </c>
      <c r="D5069" t="s">
        <v>300</v>
      </c>
      <c r="E5069">
        <v>-3.20880982271658</v>
      </c>
      <c r="F5069" s="2">
        <v>0.00133419090518574</v>
      </c>
      <c r="G5069">
        <v>31482</v>
      </c>
      <c r="H5069">
        <v>-0.00198418606909077</v>
      </c>
      <c r="I5069" s="11">
        <v>7.30920765564511e-5</v>
      </c>
      <c r="J5069">
        <v>-0.0418420670988376</v>
      </c>
      <c r="K5069">
        <v>-0.00319618770503833</v>
      </c>
      <c r="L5069">
        <v>-0.000772184433143203</v>
      </c>
    </row>
    <row r="5070" spans="1:12">
      <c r="A5070" s="2">
        <v>2188</v>
      </c>
      <c r="B5070" t="str">
        <f>VLOOKUP(A5070,'Table S1'!A:E,2,FALSE)</f>
        <v>Long-standing illness, disability or infirmity</v>
      </c>
      <c r="C5070" s="26" t="s">
        <v>1815</v>
      </c>
      <c r="D5070" t="s">
        <v>300</v>
      </c>
      <c r="E5070">
        <v>-2.18180635076483</v>
      </c>
      <c r="F5070" s="2">
        <v>0.0291311969355332</v>
      </c>
      <c r="G5070">
        <v>31481</v>
      </c>
      <c r="H5070">
        <v>-0.00128557888964262</v>
      </c>
      <c r="I5070">
        <v>-0.000260205041006212</v>
      </c>
      <c r="J5070">
        <v>-0.0284517581539919</v>
      </c>
      <c r="K5070">
        <v>-0.00244048670325128</v>
      </c>
      <c r="L5070">
        <v>-0.000130671076033956</v>
      </c>
    </row>
    <row r="5071" spans="1:12">
      <c r="A5071" s="2">
        <v>2188</v>
      </c>
      <c r="B5071" t="str">
        <f>VLOOKUP(A5071,'Table S1'!A:E,2,FALSE)</f>
        <v>Long-standing illness, disability or infirmity</v>
      </c>
      <c r="C5071" s="26" t="s">
        <v>1485</v>
      </c>
      <c r="D5071" t="s">
        <v>300</v>
      </c>
      <c r="E5071">
        <v>-0.157840589348689</v>
      </c>
      <c r="F5071" s="2">
        <v>0.874583426167457</v>
      </c>
      <c r="G5071">
        <v>31482</v>
      </c>
      <c r="H5071" s="11">
        <v>-8.47208680579605e-5</v>
      </c>
      <c r="I5071">
        <v>-0.000400476103820779</v>
      </c>
      <c r="J5071">
        <v>-0.00205820129435301</v>
      </c>
      <c r="K5071">
        <v>-0.00113677113632157</v>
      </c>
      <c r="L5071" s="2">
        <v>0.000967329400205644</v>
      </c>
    </row>
    <row r="5072" spans="1:12">
      <c r="A5072" s="2">
        <v>2188</v>
      </c>
      <c r="B5072" t="str">
        <f>VLOOKUP(A5072,'Table S1'!A:E,2,FALSE)</f>
        <v>Long-standing illness, disability or infirmity</v>
      </c>
      <c r="C5072" s="26" t="s">
        <v>1627</v>
      </c>
      <c r="D5072" t="s">
        <v>300</v>
      </c>
      <c r="E5072" s="2">
        <v>0.94998400631248</v>
      </c>
      <c r="F5072" s="2">
        <v>0.342127671921457</v>
      </c>
      <c r="G5072">
        <v>31482</v>
      </c>
      <c r="H5072" s="2">
        <v>0.000558032166346902</v>
      </c>
      <c r="I5072" s="2">
        <v>0.000129824550117678</v>
      </c>
      <c r="J5072" s="2">
        <v>0.0123875507527889</v>
      </c>
      <c r="K5072">
        <v>-0.000593318795476928</v>
      </c>
      <c r="L5072" s="2">
        <v>0.00170938312817073</v>
      </c>
    </row>
    <row r="5073" spans="1:12">
      <c r="A5073" s="2">
        <v>2188</v>
      </c>
      <c r="B5073" t="str">
        <f>VLOOKUP(A5073,'Table S1'!A:E,2,FALSE)</f>
        <v>Long-standing illness, disability or infirmity</v>
      </c>
      <c r="C5073" s="26" t="s">
        <v>1816</v>
      </c>
      <c r="D5073" t="s">
        <v>300</v>
      </c>
      <c r="E5073" s="2">
        <v>1.81060390546253</v>
      </c>
      <c r="F5073" s="2">
        <v>0.0702117164057242</v>
      </c>
      <c r="G5073">
        <v>31481</v>
      </c>
      <c r="H5073" s="2">
        <v>0.000987189683273715</v>
      </c>
      <c r="I5073" s="2">
        <v>0.00016514764072698</v>
      </c>
      <c r="J5073" s="2">
        <v>0.0236106072149891</v>
      </c>
      <c r="K5073" s="11">
        <v>-8.14761979941818e-5</v>
      </c>
      <c r="L5073" s="2">
        <v>0.00205585556454161</v>
      </c>
    </row>
    <row r="5074" spans="1:12">
      <c r="A5074" s="2">
        <v>2188</v>
      </c>
      <c r="B5074" t="str">
        <f>VLOOKUP(A5074,'Table S1'!A:E,2,FALSE)</f>
        <v>Long-standing illness, disability or infirmity</v>
      </c>
      <c r="C5074" s="26" t="s">
        <v>1817</v>
      </c>
      <c r="D5074" t="s">
        <v>300</v>
      </c>
      <c r="E5074" s="2">
        <v>2.00114624897802</v>
      </c>
      <c r="F5074" s="2">
        <v>0.0453851996490356</v>
      </c>
      <c r="G5074">
        <v>31482</v>
      </c>
      <c r="H5074" s="2">
        <v>0.00115785239691473</v>
      </c>
      <c r="I5074">
        <v>-0.00014435917084147</v>
      </c>
      <c r="J5074" s="2">
        <v>0.0260944400729358</v>
      </c>
      <c r="K5074" s="11">
        <v>2.37842348442903e-5</v>
      </c>
      <c r="L5074" s="2">
        <v>0.00229192055898517</v>
      </c>
    </row>
    <row r="5075" spans="1:12">
      <c r="A5075" s="2">
        <v>2188</v>
      </c>
      <c r="B5075" t="str">
        <f>VLOOKUP(A5075,'Table S1'!A:E,2,FALSE)</f>
        <v>Long-standing illness, disability or infirmity</v>
      </c>
      <c r="C5075" s="26" t="s">
        <v>1818</v>
      </c>
      <c r="D5075" t="s">
        <v>300</v>
      </c>
      <c r="E5075" s="2">
        <v>0.34800048546481</v>
      </c>
      <c r="F5075" s="2">
        <v>0.727842145698642</v>
      </c>
      <c r="G5075">
        <v>31481</v>
      </c>
      <c r="H5075" s="2">
        <v>0.000187132069075938</v>
      </c>
      <c r="I5075" s="2">
        <v>0.000178997229751426</v>
      </c>
      <c r="J5075" s="2">
        <v>0.00453799019661133</v>
      </c>
      <c r="K5075">
        <v>-0.000866849844895069</v>
      </c>
      <c r="L5075" s="2">
        <v>0.00124111398304694</v>
      </c>
    </row>
    <row r="5076" spans="1:12">
      <c r="A5076" s="2">
        <v>2188</v>
      </c>
      <c r="B5076" t="str">
        <f>VLOOKUP(A5076,'Table S1'!A:E,2,FALSE)</f>
        <v>Long-standing illness, disability or infirmity</v>
      </c>
      <c r="C5076" s="26" t="s">
        <v>1819</v>
      </c>
      <c r="D5076" t="s">
        <v>300</v>
      </c>
      <c r="E5076" s="2">
        <v>1.53628154217649</v>
      </c>
      <c r="F5076" s="2">
        <v>0.124479393936609</v>
      </c>
      <c r="G5076">
        <v>31482</v>
      </c>
      <c r="H5076" s="2">
        <v>0.000876280244654973</v>
      </c>
      <c r="I5076">
        <v>-0.000154355083956067</v>
      </c>
      <c r="J5076" s="2">
        <v>0.0200327220751381</v>
      </c>
      <c r="K5076">
        <v>-0.000241707380530086</v>
      </c>
      <c r="L5076" s="2">
        <v>0.00199426786984003</v>
      </c>
    </row>
    <row r="5077" spans="1:12">
      <c r="A5077" s="2">
        <v>2188</v>
      </c>
      <c r="B5077" t="str">
        <f>VLOOKUP(A5077,'Table S1'!A:E,2,FALSE)</f>
        <v>Long-standing illness, disability or infirmity</v>
      </c>
      <c r="C5077" s="26" t="s">
        <v>1106</v>
      </c>
      <c r="D5077" t="s">
        <v>300</v>
      </c>
      <c r="E5077">
        <v>-5.63748127255204</v>
      </c>
      <c r="F5077" s="11">
        <v>1.7403074600019e-8</v>
      </c>
      <c r="G5077">
        <v>31481</v>
      </c>
      <c r="H5077">
        <v>-0.00488540654058516</v>
      </c>
      <c r="I5077" s="2">
        <v>0.00073414903680894</v>
      </c>
      <c r="J5077">
        <v>-0.0735559029248556</v>
      </c>
      <c r="K5077">
        <v>-0.00658396456026436</v>
      </c>
      <c r="L5077">
        <v>-0.00318684852090595</v>
      </c>
    </row>
    <row r="5078" spans="1:12">
      <c r="A5078" s="2">
        <v>2188</v>
      </c>
      <c r="B5078" t="str">
        <f>VLOOKUP(A5078,'Table S1'!A:E,2,FALSE)</f>
        <v>Long-standing illness, disability or infirmity</v>
      </c>
      <c r="C5078" s="26" t="s">
        <v>1820</v>
      </c>
      <c r="D5078" t="s">
        <v>300</v>
      </c>
      <c r="E5078">
        <v>-4.00658621042672</v>
      </c>
      <c r="F5078" s="11">
        <v>6.17442046887992e-5</v>
      </c>
      <c r="G5078">
        <v>31482</v>
      </c>
      <c r="H5078">
        <v>-0.00309414599928645</v>
      </c>
      <c r="I5078" s="2">
        <v>0.000247068306745988</v>
      </c>
      <c r="J5078">
        <v>-0.0522448690686271</v>
      </c>
      <c r="K5078">
        <v>-0.00460781563367927</v>
      </c>
      <c r="L5078">
        <v>-0.00158047636489363</v>
      </c>
    </row>
    <row r="5079" spans="1:12">
      <c r="A5079" s="2">
        <v>2188</v>
      </c>
      <c r="B5079" t="str">
        <f>VLOOKUP(A5079,'Table S1'!A:E,2,FALSE)</f>
        <v>Long-standing illness, disability or infirmity</v>
      </c>
      <c r="C5079" s="26" t="s">
        <v>1821</v>
      </c>
      <c r="D5079" t="s">
        <v>300</v>
      </c>
      <c r="E5079" s="2">
        <v>0.642887936539657</v>
      </c>
      <c r="F5079" s="2">
        <v>0.52030149971256</v>
      </c>
      <c r="G5079">
        <v>31482</v>
      </c>
      <c r="H5079" s="2">
        <v>0.000457682144857618</v>
      </c>
      <c r="I5079" s="11">
        <v>-7.82914751513434e-5</v>
      </c>
      <c r="J5079" s="2">
        <v>0.00838309580932166</v>
      </c>
      <c r="K5079">
        <v>-0.000937701029168161</v>
      </c>
      <c r="L5079" s="2">
        <v>0.0018530653188834</v>
      </c>
    </row>
    <row r="5080" spans="1:12">
      <c r="A5080" s="2">
        <v>2188</v>
      </c>
      <c r="B5080" t="str">
        <f>VLOOKUP(A5080,'Table S1'!A:E,2,FALSE)</f>
        <v>Long-standing illness, disability or infirmity</v>
      </c>
      <c r="C5080" s="26" t="s">
        <v>1822</v>
      </c>
      <c r="D5080" t="s">
        <v>300</v>
      </c>
      <c r="E5080">
        <v>-5.58544367201531</v>
      </c>
      <c r="F5080" s="11">
        <v>2.35026661267135e-8</v>
      </c>
      <c r="G5080">
        <v>31481</v>
      </c>
      <c r="H5080">
        <v>-0.00467155503635512</v>
      </c>
      <c r="I5080" s="2">
        <v>0.00125194568754432</v>
      </c>
      <c r="J5080">
        <v>-0.072836754042455</v>
      </c>
      <c r="K5080">
        <v>-0.00631089332389387</v>
      </c>
      <c r="L5080">
        <v>-0.00303221674881636</v>
      </c>
    </row>
    <row r="5081" spans="1:12">
      <c r="A5081" s="2">
        <v>2188</v>
      </c>
      <c r="B5081" t="str">
        <f>VLOOKUP(A5081,'Table S1'!A:E,2,FALSE)</f>
        <v>Long-standing illness, disability or infirmity</v>
      </c>
      <c r="C5081" s="26" t="s">
        <v>1823</v>
      </c>
      <c r="D5081" t="s">
        <v>300</v>
      </c>
      <c r="E5081">
        <v>-5.57134971339137</v>
      </c>
      <c r="F5081" s="11">
        <v>2.54837401525961e-8</v>
      </c>
      <c r="G5081">
        <v>31482</v>
      </c>
      <c r="H5081">
        <v>-0.00429347033899369</v>
      </c>
      <c r="I5081" s="2">
        <v>0.00109053869456617</v>
      </c>
      <c r="J5081">
        <v>-0.0726489886962059</v>
      </c>
      <c r="K5081">
        <v>-0.00580394288249452</v>
      </c>
      <c r="L5081">
        <v>-0.00278299779549286</v>
      </c>
    </row>
    <row r="5082" spans="1:12">
      <c r="A5082" s="2">
        <v>2188</v>
      </c>
      <c r="B5082" t="str">
        <f>VLOOKUP(A5082,'Table S1'!A:E,2,FALSE)</f>
        <v>Long-standing illness, disability or infirmity</v>
      </c>
      <c r="C5082" s="26" t="s">
        <v>1824</v>
      </c>
      <c r="D5082" t="s">
        <v>300</v>
      </c>
      <c r="E5082">
        <v>-3.61677792098236</v>
      </c>
      <c r="F5082" s="2">
        <v>0.00029875911425971</v>
      </c>
      <c r="G5082">
        <v>31482</v>
      </c>
      <c r="H5082">
        <v>-0.00247416740482702</v>
      </c>
      <c r="I5082" s="2">
        <v>0.000372209262713558</v>
      </c>
      <c r="J5082">
        <v>-0.0471618677367483</v>
      </c>
      <c r="K5082">
        <v>-0.00381499218167278</v>
      </c>
      <c r="L5082">
        <v>-0.00113334262798127</v>
      </c>
    </row>
    <row r="5083" spans="1:12">
      <c r="A5083" s="2">
        <v>2188</v>
      </c>
      <c r="B5083" t="str">
        <f>VLOOKUP(A5083,'Table S1'!A:E,2,FALSE)</f>
        <v>Long-standing illness, disability or infirmity</v>
      </c>
      <c r="C5083" s="26" t="s">
        <v>1825</v>
      </c>
      <c r="D5083" t="s">
        <v>300</v>
      </c>
      <c r="E5083">
        <v>-5.20327485790716</v>
      </c>
      <c r="F5083" s="11">
        <v>1.97032864558638e-7</v>
      </c>
      <c r="G5083">
        <v>31481</v>
      </c>
      <c r="H5083">
        <v>-0.00401746264152194</v>
      </c>
      <c r="I5083" s="2">
        <v>0.00122674216269674</v>
      </c>
      <c r="J5083">
        <v>-0.0678917503751853</v>
      </c>
      <c r="K5083">
        <v>-0.00553081433859866</v>
      </c>
      <c r="L5083">
        <v>-0.00250411094444522</v>
      </c>
    </row>
    <row r="5084" spans="1:12">
      <c r="A5084" s="2">
        <v>2188</v>
      </c>
      <c r="B5084" t="str">
        <f>VLOOKUP(A5084,'Table S1'!A:E,2,FALSE)</f>
        <v>Long-standing illness, disability or infirmity</v>
      </c>
      <c r="C5084" s="26" t="s">
        <v>356</v>
      </c>
      <c r="D5084" t="s">
        <v>300</v>
      </c>
      <c r="E5084">
        <v>-1.4980048966375</v>
      </c>
      <c r="F5084" s="2">
        <v>0.13414200429314</v>
      </c>
      <c r="G5084">
        <v>31482</v>
      </c>
      <c r="H5084">
        <v>-0.00117061451285351</v>
      </c>
      <c r="I5084">
        <v>-0.000286269019346805</v>
      </c>
      <c r="J5084">
        <v>-0.0195449770859784</v>
      </c>
      <c r="K5084">
        <v>-0.00270228540596792</v>
      </c>
      <c r="L5084" s="2">
        <v>0.000361056380260908</v>
      </c>
    </row>
    <row r="5085" spans="1:12">
      <c r="A5085" s="2">
        <v>2188</v>
      </c>
      <c r="B5085" t="str">
        <f>VLOOKUP(A5085,'Table S1'!A:E,2,FALSE)</f>
        <v>Long-standing illness, disability or infirmity</v>
      </c>
      <c r="C5085" s="26" t="s">
        <v>1826</v>
      </c>
      <c r="D5085" t="s">
        <v>300</v>
      </c>
      <c r="E5085">
        <v>-4.75376687796171</v>
      </c>
      <c r="F5085" s="11">
        <v>2.00542967929982e-6</v>
      </c>
      <c r="G5085">
        <v>31482</v>
      </c>
      <c r="H5085">
        <v>-0.00346581963599409</v>
      </c>
      <c r="I5085" s="2">
        <v>0.000426982164999882</v>
      </c>
      <c r="J5085">
        <v>-0.0620216971201313</v>
      </c>
      <c r="K5085">
        <v>-0.00489482173233586</v>
      </c>
      <c r="L5085">
        <v>-0.00203681753965231</v>
      </c>
    </row>
    <row r="5086" spans="1:12">
      <c r="A5086" s="2">
        <v>2188</v>
      </c>
      <c r="B5086" t="str">
        <f>VLOOKUP(A5086,'Table S1'!A:E,2,FALSE)</f>
        <v>Long-standing illness, disability or infirmity</v>
      </c>
      <c r="C5086" s="26" t="s">
        <v>1827</v>
      </c>
      <c r="D5086" t="s">
        <v>300</v>
      </c>
      <c r="E5086">
        <v>-4.11449574818111</v>
      </c>
      <c r="F5086" s="11">
        <v>3.890129981463e-5</v>
      </c>
      <c r="G5086">
        <v>31481</v>
      </c>
      <c r="H5086">
        <v>-0.00282312861143253</v>
      </c>
      <c r="I5086" s="2">
        <v>0.000205650897004034</v>
      </c>
      <c r="J5086">
        <v>-0.0536549166757353</v>
      </c>
      <c r="K5086">
        <v>-0.0041679940548618</v>
      </c>
      <c r="L5086">
        <v>-0.00147826316800325</v>
      </c>
    </row>
    <row r="5087" spans="1:12">
      <c r="A5087" s="2">
        <v>2188</v>
      </c>
      <c r="B5087" t="str">
        <f>VLOOKUP(A5087,'Table S1'!A:E,2,FALSE)</f>
        <v>Long-standing illness, disability or infirmity</v>
      </c>
      <c r="C5087" s="26" t="s">
        <v>1828</v>
      </c>
      <c r="D5087" t="s">
        <v>300</v>
      </c>
      <c r="E5087">
        <v>-1.45130455909205</v>
      </c>
      <c r="F5087" s="2">
        <v>0.146705036815693</v>
      </c>
      <c r="G5087">
        <v>31481</v>
      </c>
      <c r="H5087">
        <v>-0.00090348705167562</v>
      </c>
      <c r="I5087">
        <v>-0.000190589791826117</v>
      </c>
      <c r="J5087">
        <v>-0.0189256788571533</v>
      </c>
      <c r="K5087">
        <v>-0.00212367902042267</v>
      </c>
      <c r="L5087" s="2">
        <v>0.000316704917071428</v>
      </c>
    </row>
    <row r="5088" spans="1:12">
      <c r="A5088" s="2">
        <v>2188</v>
      </c>
      <c r="B5088" t="str">
        <f>VLOOKUP(A5088,'Table S1'!A:E,2,FALSE)</f>
        <v>Long-standing illness, disability or infirmity</v>
      </c>
      <c r="C5088" s="26" t="s">
        <v>1829</v>
      </c>
      <c r="D5088" t="s">
        <v>300</v>
      </c>
      <c r="E5088">
        <v>-3.12861009131579</v>
      </c>
      <c r="F5088" s="2">
        <v>0.00175795438637963</v>
      </c>
      <c r="G5088">
        <v>31481</v>
      </c>
      <c r="H5088">
        <v>-0.00270305169951915</v>
      </c>
      <c r="I5088" s="2">
        <v>0.000150921975057703</v>
      </c>
      <c r="J5088">
        <v>-0.0407985143342586</v>
      </c>
      <c r="K5088">
        <v>-0.00439648345441592</v>
      </c>
      <c r="L5088">
        <v>-0.00100961994462237</v>
      </c>
    </row>
    <row r="5089" spans="1:12">
      <c r="A5089" s="2">
        <v>2188</v>
      </c>
      <c r="B5089" t="str">
        <f>VLOOKUP(A5089,'Table S1'!A:E,2,FALSE)</f>
        <v>Long-standing illness, disability or infirmity</v>
      </c>
      <c r="C5089" s="26" t="s">
        <v>361</v>
      </c>
      <c r="D5089" t="s">
        <v>300</v>
      </c>
      <c r="E5089">
        <v>-0.978649119159813</v>
      </c>
      <c r="F5089" s="2">
        <v>0.327760900828221</v>
      </c>
      <c r="G5089">
        <v>31481</v>
      </c>
      <c r="H5089">
        <v>-0.000826138764835519</v>
      </c>
      <c r="I5089">
        <v>-0.000145627360885971</v>
      </c>
      <c r="J5089">
        <v>-0.0127620345619543</v>
      </c>
      <c r="K5089">
        <v>-0.0024807302319765</v>
      </c>
      <c r="L5089" s="2">
        <v>0.00082845270230546</v>
      </c>
    </row>
    <row r="5090" spans="1:12">
      <c r="A5090" s="2">
        <v>2188</v>
      </c>
      <c r="B5090" t="str">
        <f>VLOOKUP(A5090,'Table S1'!A:E,2,FALSE)</f>
        <v>Long-standing illness, disability or infirmity</v>
      </c>
      <c r="C5090" s="26" t="s">
        <v>362</v>
      </c>
      <c r="D5090" t="s">
        <v>300</v>
      </c>
      <c r="E5090">
        <v>-2.48176056846208</v>
      </c>
      <c r="F5090" s="2">
        <v>0.0130786853239433</v>
      </c>
      <c r="G5090">
        <v>31481</v>
      </c>
      <c r="H5090">
        <v>-0.00193768198914699</v>
      </c>
      <c r="I5090" s="11">
        <v>8.13564713472468e-5</v>
      </c>
      <c r="J5090">
        <v>-0.032363299091711</v>
      </c>
      <c r="K5090">
        <v>-0.00346802016168825</v>
      </c>
      <c r="L5090">
        <v>-0.000407343816605723</v>
      </c>
    </row>
    <row r="5091" spans="1:12">
      <c r="A5091" s="2">
        <v>2188</v>
      </c>
      <c r="B5091" t="str">
        <f>VLOOKUP(A5091,'Table S1'!A:E,2,FALSE)</f>
        <v>Long-standing illness, disability or infirmity</v>
      </c>
      <c r="C5091" s="26" t="s">
        <v>363</v>
      </c>
      <c r="D5091" t="s">
        <v>300</v>
      </c>
      <c r="E5091">
        <v>-0.131639965487053</v>
      </c>
      <c r="F5091" s="2">
        <v>0.895269913904484</v>
      </c>
      <c r="G5091">
        <v>31482</v>
      </c>
      <c r="H5091" s="11">
        <v>-8.34053288933235e-5</v>
      </c>
      <c r="I5091">
        <v>-0.000288024421534054</v>
      </c>
      <c r="J5091">
        <v>-0.00171754005389021</v>
      </c>
      <c r="K5091">
        <v>-0.00132526015045513</v>
      </c>
      <c r="L5091" s="2">
        <v>0.00115844949266848</v>
      </c>
    </row>
    <row r="5092" spans="1:12">
      <c r="A5092" s="2">
        <v>2188</v>
      </c>
      <c r="B5092" t="str">
        <f>VLOOKUP(A5092,'Table S1'!A:E,2,FALSE)</f>
        <v>Long-standing illness, disability or infirmity</v>
      </c>
      <c r="C5092" s="26" t="s">
        <v>1830</v>
      </c>
      <c r="D5092" t="s">
        <v>300</v>
      </c>
      <c r="E5092">
        <v>-7.47850376396276</v>
      </c>
      <c r="F5092" s="11">
        <v>7.71297990844747e-14</v>
      </c>
      <c r="G5092">
        <v>31482</v>
      </c>
      <c r="H5092">
        <v>-0.00644831588225903</v>
      </c>
      <c r="I5092" s="2">
        <v>0.00186398801056395</v>
      </c>
      <c r="J5092">
        <v>-0.0975177943159387</v>
      </c>
      <c r="K5092">
        <v>-0.00813835351666341</v>
      </c>
      <c r="L5092">
        <v>-0.00475827824785465</v>
      </c>
    </row>
    <row r="5093" spans="1:12">
      <c r="A5093" s="2">
        <v>2188</v>
      </c>
      <c r="B5093" t="str">
        <f>VLOOKUP(A5093,'Table S1'!A:E,2,FALSE)</f>
        <v>Long-standing illness, disability or infirmity</v>
      </c>
      <c r="C5093" s="26" t="s">
        <v>1831</v>
      </c>
      <c r="D5093" t="s">
        <v>300</v>
      </c>
      <c r="E5093">
        <v>-6.82089002184067</v>
      </c>
      <c r="F5093" s="11">
        <v>9.21126383642293e-12</v>
      </c>
      <c r="G5093">
        <v>31482</v>
      </c>
      <c r="H5093">
        <v>-0.00560694618493667</v>
      </c>
      <c r="I5093" s="2">
        <v>0.00162101111240817</v>
      </c>
      <c r="J5093">
        <v>-0.0889426777327766</v>
      </c>
      <c r="K5093">
        <v>-0.00721814869196493</v>
      </c>
      <c r="L5093">
        <v>-0.00399574367790841</v>
      </c>
    </row>
    <row r="5094" spans="1:12">
      <c r="A5094" s="2">
        <v>2188</v>
      </c>
      <c r="B5094" t="str">
        <f>VLOOKUP(A5094,'Table S1'!A:E,2,FALSE)</f>
        <v>Long-standing illness, disability or infirmity</v>
      </c>
      <c r="C5094" s="26" t="s">
        <v>730</v>
      </c>
      <c r="D5094" t="s">
        <v>300</v>
      </c>
      <c r="E5094">
        <v>-5.55612257860743</v>
      </c>
      <c r="F5094" s="11">
        <v>2.78061655739978e-8</v>
      </c>
      <c r="G5094">
        <v>31482</v>
      </c>
      <c r="H5094">
        <v>-0.00411151063333928</v>
      </c>
      <c r="I5094" s="2">
        <v>0.00116717528634099</v>
      </c>
      <c r="J5094">
        <v>-0.0724504307165954</v>
      </c>
      <c r="K5094">
        <v>-0.00556193266359692</v>
      </c>
      <c r="L5094">
        <v>-0.00266108860308164</v>
      </c>
    </row>
    <row r="5095" spans="1:12">
      <c r="A5095" s="2">
        <v>2188</v>
      </c>
      <c r="B5095" t="str">
        <f>VLOOKUP(A5095,'Table S1'!A:E,2,FALSE)</f>
        <v>Long-standing illness, disability or infirmity</v>
      </c>
      <c r="C5095" s="26" t="s">
        <v>1109</v>
      </c>
      <c r="D5095" t="s">
        <v>300</v>
      </c>
      <c r="E5095">
        <v>-6.53584331959019</v>
      </c>
      <c r="F5095" s="11">
        <v>6.42175899460008e-11</v>
      </c>
      <c r="G5095">
        <v>31482</v>
      </c>
      <c r="H5095">
        <v>-0.00512472772719652</v>
      </c>
      <c r="I5095" s="2">
        <v>0.00151293980892644</v>
      </c>
      <c r="J5095">
        <v>-0.0852257409553364</v>
      </c>
      <c r="K5095">
        <v>-0.00666158647123811</v>
      </c>
      <c r="L5095">
        <v>-0.00358786898315493</v>
      </c>
    </row>
    <row r="5096" spans="1:12">
      <c r="A5096" s="2">
        <v>2188</v>
      </c>
      <c r="B5096" t="str">
        <f>VLOOKUP(A5096,'Table S1'!A:E,2,FALSE)</f>
        <v>Long-standing illness, disability or infirmity</v>
      </c>
      <c r="C5096" s="26" t="s">
        <v>1832</v>
      </c>
      <c r="D5096" t="s">
        <v>300</v>
      </c>
      <c r="E5096">
        <v>-4.70017579031372</v>
      </c>
      <c r="F5096" s="11">
        <v>2.61036579009266e-6</v>
      </c>
      <c r="G5096">
        <v>31481</v>
      </c>
      <c r="H5096">
        <v>-0.00368354277131488</v>
      </c>
      <c r="I5096" s="2">
        <v>0.000833134671535238</v>
      </c>
      <c r="J5096">
        <v>-0.0612924537598746</v>
      </c>
      <c r="K5096">
        <v>-0.00521963186151897</v>
      </c>
      <c r="L5096">
        <v>-0.00214745368111079</v>
      </c>
    </row>
    <row r="5097" spans="1:12">
      <c r="A5097" s="2">
        <v>2188</v>
      </c>
      <c r="B5097" t="str">
        <f>VLOOKUP(A5097,'Table S1'!A:E,2,FALSE)</f>
        <v>Long-standing illness, disability or infirmity</v>
      </c>
      <c r="C5097" s="26" t="s">
        <v>1120</v>
      </c>
      <c r="D5097" t="s">
        <v>300</v>
      </c>
      <c r="E5097">
        <v>-2.09404373445043</v>
      </c>
      <c r="F5097" s="2">
        <v>0.0362640609015944</v>
      </c>
      <c r="G5097">
        <v>31482</v>
      </c>
      <c r="H5097">
        <v>-0.00161198024142479</v>
      </c>
      <c r="I5097" s="2">
        <v>0.000457896118847022</v>
      </c>
      <c r="J5097">
        <v>-0.0273057997468348</v>
      </c>
      <c r="K5097">
        <v>-0.00312080483642006</v>
      </c>
      <c r="L5097">
        <v>-0.000103155646429514</v>
      </c>
    </row>
    <row r="5098" spans="1:12">
      <c r="A5098" s="2">
        <v>2188</v>
      </c>
      <c r="B5098" t="str">
        <f>VLOOKUP(A5098,'Table S1'!A:E,2,FALSE)</f>
        <v>Long-standing illness, disability or infirmity</v>
      </c>
      <c r="C5098" s="26" t="s">
        <v>1833</v>
      </c>
      <c r="D5098" t="s">
        <v>300</v>
      </c>
      <c r="E5098">
        <v>-0.752236906777967</v>
      </c>
      <c r="F5098" s="2">
        <v>0.451914226831393</v>
      </c>
      <c r="G5098">
        <v>31481</v>
      </c>
      <c r="H5098">
        <v>-0.000444055730487856</v>
      </c>
      <c r="I5098" s="11">
        <v>-9.98622537321426e-5</v>
      </c>
      <c r="J5098">
        <v>-0.00980907269784157</v>
      </c>
      <c r="K5098">
        <v>-0.00160109375190842</v>
      </c>
      <c r="L5098" s="2">
        <v>0.000712982290932709</v>
      </c>
    </row>
    <row r="5099" spans="1:12">
      <c r="A5099" s="2">
        <v>2188</v>
      </c>
      <c r="B5099" t="str">
        <f>VLOOKUP(A5099,'Table S1'!A:E,2,FALSE)</f>
        <v>Long-standing illness, disability or infirmity</v>
      </c>
      <c r="C5099" s="26" t="s">
        <v>1834</v>
      </c>
      <c r="D5099" t="s">
        <v>300</v>
      </c>
      <c r="E5099" s="2">
        <v>1.76164510300204</v>
      </c>
      <c r="F5099" s="2">
        <v>0.0781389832228896</v>
      </c>
      <c r="G5099">
        <v>31482</v>
      </c>
      <c r="H5099" s="2">
        <v>0.00109960442809025</v>
      </c>
      <c r="I5099">
        <v>-0.00013213233610274</v>
      </c>
      <c r="J5099" s="2">
        <v>0.0229852027804328</v>
      </c>
      <c r="K5099">
        <v>-0.000123836056336052</v>
      </c>
      <c r="L5099" s="2">
        <v>0.00232304491251656</v>
      </c>
    </row>
    <row r="5100" spans="1:12">
      <c r="A5100" s="2">
        <v>2188</v>
      </c>
      <c r="B5100" t="str">
        <f>VLOOKUP(A5100,'Table S1'!A:E,2,FALSE)</f>
        <v>Long-standing illness, disability or infirmity</v>
      </c>
      <c r="C5100" s="26" t="s">
        <v>1835</v>
      </c>
      <c r="D5100" t="s">
        <v>300</v>
      </c>
      <c r="E5100" s="2">
        <v>1.58049459154094</v>
      </c>
      <c r="F5100" s="2">
        <v>0.114003690637194</v>
      </c>
      <c r="G5100">
        <v>31482</v>
      </c>
      <c r="H5100" s="2">
        <v>0.000934702746814285</v>
      </c>
      <c r="I5100" s="11">
        <v>1.90988358745828e-5</v>
      </c>
      <c r="J5100" s="2">
        <v>0.0206092490369588</v>
      </c>
      <c r="K5100">
        <v>-0.000224462343259504</v>
      </c>
      <c r="L5100" s="2">
        <v>0.00209386783688807</v>
      </c>
    </row>
    <row r="5101" spans="1:12">
      <c r="A5101" s="2">
        <v>2188</v>
      </c>
      <c r="B5101" t="str">
        <f>VLOOKUP(A5101,'Table S1'!A:E,2,FALSE)</f>
        <v>Long-standing illness, disability or infirmity</v>
      </c>
      <c r="C5101" s="26" t="s">
        <v>1836</v>
      </c>
      <c r="D5101" t="s">
        <v>300</v>
      </c>
      <c r="E5101" s="2">
        <v>1.18276500440502</v>
      </c>
      <c r="F5101" s="2">
        <v>0.236911225740048</v>
      </c>
      <c r="G5101">
        <v>31482</v>
      </c>
      <c r="H5101" s="2">
        <v>0.00082317850852858</v>
      </c>
      <c r="I5101" s="2">
        <v>0.000134803781377503</v>
      </c>
      <c r="J5101" s="2">
        <v>0.0154229559901353</v>
      </c>
      <c r="K5101">
        <v>-0.000540965894696224</v>
      </c>
      <c r="L5101" s="2">
        <v>0.00218732291175338</v>
      </c>
    </row>
    <row r="5102" spans="1:12">
      <c r="A5102" s="2">
        <v>2188</v>
      </c>
      <c r="B5102" t="str">
        <f>VLOOKUP(A5102,'Table S1'!A:E,2,FALSE)</f>
        <v>Long-standing illness, disability or infirmity</v>
      </c>
      <c r="C5102" s="26" t="s">
        <v>1837</v>
      </c>
      <c r="D5102" t="s">
        <v>300</v>
      </c>
      <c r="E5102" s="2">
        <v>2.55227520034393</v>
      </c>
      <c r="F5102" s="2">
        <v>0.0107068736480533</v>
      </c>
      <c r="G5102">
        <v>31482</v>
      </c>
      <c r="H5102" s="2">
        <v>0.00191546134466484</v>
      </c>
      <c r="I5102" s="2">
        <v>0.00022607339866129</v>
      </c>
      <c r="J5102" s="2">
        <v>0.0333005496200218</v>
      </c>
      <c r="K5102" s="2">
        <v>0.000444468094986511</v>
      </c>
      <c r="L5102" s="2">
        <v>0.00338645459434317</v>
      </c>
    </row>
    <row r="5103" spans="1:12">
      <c r="A5103" s="2">
        <v>2188</v>
      </c>
      <c r="B5103" t="str">
        <f>VLOOKUP(A5103,'Table S1'!A:E,2,FALSE)</f>
        <v>Long-standing illness, disability or infirmity</v>
      </c>
      <c r="C5103" s="26" t="s">
        <v>1838</v>
      </c>
      <c r="D5103" t="s">
        <v>300</v>
      </c>
      <c r="E5103" s="2">
        <v>3.33170380617841</v>
      </c>
      <c r="F5103" s="2">
        <v>0.000864153952130156</v>
      </c>
      <c r="G5103">
        <v>31481</v>
      </c>
      <c r="H5103" s="2">
        <v>0.00252275830476144</v>
      </c>
      <c r="I5103" s="11">
        <v>-6.36407713706086e-5</v>
      </c>
      <c r="J5103" s="2">
        <v>0.0434717920381691</v>
      </c>
      <c r="K5103" s="2">
        <v>0.00103862111311194</v>
      </c>
      <c r="L5103" s="2">
        <v>0.00400689549641095</v>
      </c>
    </row>
    <row r="5104" spans="1:12">
      <c r="A5104" s="2">
        <v>2188</v>
      </c>
      <c r="B5104" t="str">
        <f>VLOOKUP(A5104,'Table S1'!A:E,2,FALSE)</f>
        <v>Long-standing illness, disability or infirmity</v>
      </c>
      <c r="C5104" s="26" t="s">
        <v>1839</v>
      </c>
      <c r="D5104" t="s">
        <v>300</v>
      </c>
      <c r="E5104" s="2">
        <v>1.36091478327446</v>
      </c>
      <c r="F5104" s="2">
        <v>0.173550362801942</v>
      </c>
      <c r="G5104">
        <v>31482</v>
      </c>
      <c r="H5104" s="2">
        <v>0.00108105906457851</v>
      </c>
      <c r="I5104">
        <v>-0.000342554269383871</v>
      </c>
      <c r="J5104" s="2">
        <v>0.0177568617772324</v>
      </c>
      <c r="K5104">
        <v>-0.000475921814882721</v>
      </c>
      <c r="L5104" s="2">
        <v>0.00263803994403973</v>
      </c>
    </row>
    <row r="5105" spans="1:12">
      <c r="A5105" s="2">
        <v>2188</v>
      </c>
      <c r="B5105" t="str">
        <f>VLOOKUP(A5105,'Table S1'!A:E,2,FALSE)</f>
        <v>Long-standing illness, disability or infirmity</v>
      </c>
      <c r="C5105" s="26" t="s">
        <v>1840</v>
      </c>
      <c r="D5105" t="s">
        <v>300</v>
      </c>
      <c r="E5105" s="2">
        <v>2.34900835605461</v>
      </c>
      <c r="F5105" s="2">
        <v>0.0188296311182472</v>
      </c>
      <c r="G5105">
        <v>31482</v>
      </c>
      <c r="H5105" s="2">
        <v>0.00203324909839012</v>
      </c>
      <c r="I5105" s="11">
        <v>-8.883738538444e-5</v>
      </c>
      <c r="J5105" s="2">
        <v>0.0306304738142932</v>
      </c>
      <c r="K5105" s="2">
        <v>0.000336682880605919</v>
      </c>
      <c r="L5105" s="2">
        <v>0.00372981531617432</v>
      </c>
    </row>
    <row r="5106" spans="1:12">
      <c r="A5106" s="2">
        <v>2188</v>
      </c>
      <c r="B5106" t="str">
        <f>VLOOKUP(A5106,'Table S1'!A:E,2,FALSE)</f>
        <v>Long-standing illness, disability or infirmity</v>
      </c>
      <c r="C5106" s="26" t="s">
        <v>1841</v>
      </c>
      <c r="D5106" t="s">
        <v>300</v>
      </c>
      <c r="E5106">
        <v>-0.0552250381928155</v>
      </c>
      <c r="F5106" s="2">
        <v>0.955959532215936</v>
      </c>
      <c r="G5106">
        <v>31482</v>
      </c>
      <c r="H5106" s="11">
        <v>-4.39759555758446e-5</v>
      </c>
      <c r="I5106" s="11">
        <v>-4.1091492183716e-5</v>
      </c>
      <c r="J5106">
        <v>-0.00072052002256018</v>
      </c>
      <c r="K5106">
        <v>-0.00160476442746709</v>
      </c>
      <c r="L5106" s="2">
        <v>0.0015168125163154</v>
      </c>
    </row>
    <row r="5107" spans="1:12">
      <c r="A5107" s="2">
        <v>2188</v>
      </c>
      <c r="B5107" t="str">
        <f>VLOOKUP(A5107,'Table S1'!A:E,2,FALSE)</f>
        <v>Long-standing illness, disability or infirmity</v>
      </c>
      <c r="C5107" s="26" t="s">
        <v>1842</v>
      </c>
      <c r="D5107" t="s">
        <v>300</v>
      </c>
      <c r="E5107" s="2">
        <v>1.13919399075797</v>
      </c>
      <c r="F5107" s="2">
        <v>0.254630919273637</v>
      </c>
      <c r="G5107">
        <v>31482</v>
      </c>
      <c r="H5107" s="2">
        <v>0.000485359001442063</v>
      </c>
      <c r="I5107">
        <v>-0.000192153650646923</v>
      </c>
      <c r="J5107" s="2">
        <v>0.0148548010114022</v>
      </c>
      <c r="K5107">
        <v>-0.000349725053495334</v>
      </c>
      <c r="L5107" s="2">
        <v>0.00132044305637946</v>
      </c>
    </row>
    <row r="5108" spans="1:12">
      <c r="A5108" s="2">
        <v>2188</v>
      </c>
      <c r="B5108" t="str">
        <f>VLOOKUP(A5108,'Table S1'!A:E,2,FALSE)</f>
        <v>Long-standing illness, disability or infirmity</v>
      </c>
      <c r="C5108" s="26" t="s">
        <v>1843</v>
      </c>
      <c r="D5108" t="s">
        <v>300</v>
      </c>
      <c r="E5108">
        <v>-1.13555048525599</v>
      </c>
      <c r="F5108" s="2">
        <v>0.256153386321107</v>
      </c>
      <c r="G5108">
        <v>31482</v>
      </c>
      <c r="H5108">
        <v>-0.000832383663332811</v>
      </c>
      <c r="I5108">
        <v>-0.00042086569759842</v>
      </c>
      <c r="J5108">
        <v>-0.014807290622781</v>
      </c>
      <c r="K5108">
        <v>-0.00226913592386704</v>
      </c>
      <c r="L5108" s="2">
        <v>0.000604368597201416</v>
      </c>
    </row>
    <row r="5109" spans="1:12">
      <c r="A5109" s="2">
        <v>2188</v>
      </c>
      <c r="B5109" t="str">
        <f>VLOOKUP(A5109,'Table S1'!A:E,2,FALSE)</f>
        <v>Long-standing illness, disability or infirmity</v>
      </c>
      <c r="C5109" s="26" t="s">
        <v>1844</v>
      </c>
      <c r="D5109" t="s">
        <v>300</v>
      </c>
      <c r="E5109" s="2">
        <v>1.55124554392882</v>
      </c>
      <c r="F5109" s="2">
        <v>0.120852903503121</v>
      </c>
      <c r="G5109">
        <v>31482</v>
      </c>
      <c r="H5109" s="2">
        <v>0.00112666971181628</v>
      </c>
      <c r="I5109" s="11">
        <v>-4.76704140121916e-5</v>
      </c>
      <c r="J5109" s="2">
        <v>0.0202278488666842</v>
      </c>
      <c r="K5109">
        <v>-0.000296906953860891</v>
      </c>
      <c r="L5109" s="2">
        <v>0.00255024637749345</v>
      </c>
    </row>
    <row r="5110" spans="1:12">
      <c r="A5110" s="2">
        <v>2188</v>
      </c>
      <c r="B5110" t="str">
        <f>VLOOKUP(A5110,'Table S1'!A:E,2,FALSE)</f>
        <v>Long-standing illness, disability or infirmity</v>
      </c>
      <c r="C5110" s="26" t="s">
        <v>1845</v>
      </c>
      <c r="D5110" t="s">
        <v>300</v>
      </c>
      <c r="E5110" s="2">
        <v>3.30770693873328</v>
      </c>
      <c r="F5110" s="2">
        <v>0.000941685620832407</v>
      </c>
      <c r="G5110">
        <v>31482</v>
      </c>
      <c r="H5110" s="2">
        <v>0.00248445169559294</v>
      </c>
      <c r="I5110">
        <v>-0.00018147013633949</v>
      </c>
      <c r="J5110" s="2">
        <v>0.0431566948888152</v>
      </c>
      <c r="K5110" s="2">
        <v>0.00101224658386725</v>
      </c>
      <c r="L5110" s="2">
        <v>0.00395665680731863</v>
      </c>
    </row>
    <row r="5111" spans="1:12">
      <c r="A5111" s="2">
        <v>2188</v>
      </c>
      <c r="B5111" t="str">
        <f>VLOOKUP(A5111,'Table S1'!A:E,2,FALSE)</f>
        <v>Long-standing illness, disability or infirmity</v>
      </c>
      <c r="C5111" s="26" t="s">
        <v>1846</v>
      </c>
      <c r="D5111" t="s">
        <v>300</v>
      </c>
      <c r="E5111" s="2">
        <v>0.699954442476102</v>
      </c>
      <c r="F5111" s="2">
        <v>0.483960928157275</v>
      </c>
      <c r="G5111">
        <v>31481</v>
      </c>
      <c r="H5111" s="2">
        <v>0.000522989457293921</v>
      </c>
      <c r="I5111" s="11">
        <v>-4.66326357379046e-6</v>
      </c>
      <c r="J5111" s="2">
        <v>0.00912750679768975</v>
      </c>
      <c r="K5111">
        <v>-0.000941505729941706</v>
      </c>
      <c r="L5111" s="2">
        <v>0.00198748464452955</v>
      </c>
    </row>
    <row r="5112" spans="1:12">
      <c r="A5112" s="2">
        <v>2188</v>
      </c>
      <c r="B5112" t="str">
        <f>VLOOKUP(A5112,'Table S1'!A:E,2,FALSE)</f>
        <v>Long-standing illness, disability or infirmity</v>
      </c>
      <c r="C5112" s="26" t="s">
        <v>1847</v>
      </c>
      <c r="D5112" t="s">
        <v>300</v>
      </c>
      <c r="E5112" s="2">
        <v>0.351437898774243</v>
      </c>
      <c r="F5112" s="2">
        <v>0.725262206229259</v>
      </c>
      <c r="G5112">
        <v>31481</v>
      </c>
      <c r="H5112" s="2">
        <v>0.00024785061713937</v>
      </c>
      <c r="I5112">
        <v>-0.000122089362269954</v>
      </c>
      <c r="J5112" s="2">
        <v>0.00458548792259884</v>
      </c>
      <c r="K5112">
        <v>-0.00113446177001045</v>
      </c>
      <c r="L5112" s="2">
        <v>0.00163016300428919</v>
      </c>
    </row>
    <row r="5113" spans="1:12">
      <c r="A5113" s="2">
        <v>2188</v>
      </c>
      <c r="B5113" t="str">
        <f>VLOOKUP(A5113,'Table S1'!A:E,2,FALSE)</f>
        <v>Long-standing illness, disability or infirmity</v>
      </c>
      <c r="C5113" s="26" t="s">
        <v>1848</v>
      </c>
      <c r="D5113" t="s">
        <v>300</v>
      </c>
      <c r="E5113" s="2">
        <v>0.828459711284643</v>
      </c>
      <c r="F5113" s="2">
        <v>0.407416483159812</v>
      </c>
      <c r="G5113">
        <v>31481</v>
      </c>
      <c r="H5113" s="2">
        <v>0.000662792880003001</v>
      </c>
      <c r="I5113">
        <v>-0.000398966482795269</v>
      </c>
      <c r="J5113" s="2">
        <v>0.010803500254224</v>
      </c>
      <c r="K5113">
        <v>-0.000905298004075421</v>
      </c>
      <c r="L5113" s="2">
        <v>0.00223088376408142</v>
      </c>
    </row>
    <row r="5114" spans="1:12">
      <c r="A5114" s="2">
        <v>2188</v>
      </c>
      <c r="B5114" t="str">
        <f>VLOOKUP(A5114,'Table S1'!A:E,2,FALSE)</f>
        <v>Long-standing illness, disability or infirmity</v>
      </c>
      <c r="C5114" s="26" t="s">
        <v>1849</v>
      </c>
      <c r="D5114" t="s">
        <v>300</v>
      </c>
      <c r="E5114">
        <v>-2.69536136399279</v>
      </c>
      <c r="F5114" s="2">
        <v>0.00703496691815302</v>
      </c>
      <c r="G5114">
        <v>31482</v>
      </c>
      <c r="H5114">
        <v>-0.00183550902229645</v>
      </c>
      <c r="I5114" s="11">
        <v>-5.80897128962243e-5</v>
      </c>
      <c r="J5114">
        <v>-0.0351468292852337</v>
      </c>
      <c r="K5114">
        <v>-0.00317027249478311</v>
      </c>
      <c r="L5114">
        <v>-0.000500745549809797</v>
      </c>
    </row>
    <row r="5115" spans="1:12">
      <c r="A5115" s="2">
        <v>2188</v>
      </c>
      <c r="B5115" t="str">
        <f>VLOOKUP(A5115,'Table S1'!A:E,2,FALSE)</f>
        <v>Long-standing illness, disability or infirmity</v>
      </c>
      <c r="C5115" s="26" t="s">
        <v>1685</v>
      </c>
      <c r="D5115" t="s">
        <v>300</v>
      </c>
      <c r="E5115" s="2">
        <v>0.585444776384204</v>
      </c>
      <c r="F5115" s="2">
        <v>0.558252884954774</v>
      </c>
      <c r="G5115">
        <v>31482</v>
      </c>
      <c r="H5115" s="2">
        <v>0.000393766290752615</v>
      </c>
      <c r="I5115">
        <v>-0.000206309189982771</v>
      </c>
      <c r="J5115" s="2">
        <v>0.0076386573722721</v>
      </c>
      <c r="K5115">
        <v>-0.000924543227117904</v>
      </c>
      <c r="L5115" s="2">
        <v>0.00171207580862313</v>
      </c>
    </row>
    <row r="5116" spans="1:12">
      <c r="A5116" s="2">
        <v>2188</v>
      </c>
      <c r="B5116" t="str">
        <f>VLOOKUP(A5116,'Table S1'!A:E,2,FALSE)</f>
        <v>Long-standing illness, disability or infirmity</v>
      </c>
      <c r="C5116" s="26" t="s">
        <v>1850</v>
      </c>
      <c r="D5116" t="s">
        <v>300</v>
      </c>
      <c r="E5116" s="2">
        <v>0.0666692713946575</v>
      </c>
      <c r="F5116" s="2">
        <v>0.94684542109395</v>
      </c>
      <c r="G5116">
        <v>31482</v>
      </c>
      <c r="H5116" s="11">
        <v>4.43511020286126e-5</v>
      </c>
      <c r="I5116" s="2">
        <v>0.000108450239090425</v>
      </c>
      <c r="J5116" s="2">
        <v>0.000869875272162033</v>
      </c>
      <c r="K5116">
        <v>-0.00125954652514712</v>
      </c>
      <c r="L5116" s="2">
        <v>0.00134824872920434</v>
      </c>
    </row>
    <row r="5117" spans="1:12">
      <c r="A5117" s="2">
        <v>2188</v>
      </c>
      <c r="B5117" t="str">
        <f>VLOOKUP(A5117,'Table S1'!A:E,2,FALSE)</f>
        <v>Long-standing illness, disability or infirmity</v>
      </c>
      <c r="C5117" s="26" t="s">
        <v>1851</v>
      </c>
      <c r="D5117" t="s">
        <v>300</v>
      </c>
      <c r="E5117" s="2">
        <v>0.807314738597268</v>
      </c>
      <c r="F5117" s="2">
        <v>0.419491273985713</v>
      </c>
      <c r="G5117">
        <v>31482</v>
      </c>
      <c r="H5117" s="2">
        <v>0.000476863392509994</v>
      </c>
      <c r="I5117">
        <v>-0.000143855694900343</v>
      </c>
      <c r="J5117" s="2">
        <v>0.0105330588385775</v>
      </c>
      <c r="K5117">
        <v>-0.000680889544166118</v>
      </c>
      <c r="L5117" s="2">
        <v>0.00163461632918611</v>
      </c>
    </row>
    <row r="5118" spans="1:12">
      <c r="A5118" s="2">
        <v>2188</v>
      </c>
      <c r="B5118" t="str">
        <f>VLOOKUP(A5118,'Table S1'!A:E,2,FALSE)</f>
        <v>Long-standing illness, disability or infirmity</v>
      </c>
      <c r="C5118" s="26" t="s">
        <v>1852</v>
      </c>
      <c r="D5118" t="s">
        <v>300</v>
      </c>
      <c r="E5118" s="2">
        <v>1.88383824095681</v>
      </c>
      <c r="F5118" s="2">
        <v>0.0595960666820277</v>
      </c>
      <c r="G5118">
        <v>31482</v>
      </c>
      <c r="H5118" s="2">
        <v>0.00111230046903358</v>
      </c>
      <c r="I5118" s="2">
        <v>0.000168593103253359</v>
      </c>
      <c r="J5118" s="2">
        <v>0.0245647733696909</v>
      </c>
      <c r="K5118" s="11">
        <v>-4.49924611789904e-5</v>
      </c>
      <c r="L5118" s="2">
        <v>0.00226959339924615</v>
      </c>
    </row>
    <row r="5119" spans="1:12">
      <c r="A5119" s="2">
        <v>2188</v>
      </c>
      <c r="B5119" t="str">
        <f>VLOOKUP(A5119,'Table S1'!A:E,2,FALSE)</f>
        <v>Long-standing illness, disability or infirmity</v>
      </c>
      <c r="C5119" s="26" t="s">
        <v>1102</v>
      </c>
      <c r="D5119" t="s">
        <v>300</v>
      </c>
      <c r="E5119">
        <v>-0.706918305816527</v>
      </c>
      <c r="F5119" s="2">
        <v>0.479622479474314</v>
      </c>
      <c r="G5119">
        <v>31482</v>
      </c>
      <c r="H5119">
        <v>-0.000479309564115666</v>
      </c>
      <c r="I5119">
        <v>-0.000328202326316811</v>
      </c>
      <c r="J5119">
        <v>-0.00922320633562863</v>
      </c>
      <c r="K5119">
        <v>-0.00180826878653791</v>
      </c>
      <c r="L5119" s="2">
        <v>0.000849649658306575</v>
      </c>
    </row>
    <row r="5120" spans="1:12">
      <c r="A5120" s="2">
        <v>2188</v>
      </c>
      <c r="B5120" t="str">
        <f>VLOOKUP(A5120,'Table S1'!A:E,2,FALSE)</f>
        <v>Long-standing illness, disability or infirmity</v>
      </c>
      <c r="C5120" s="26" t="s">
        <v>392</v>
      </c>
      <c r="D5120" t="s">
        <v>300</v>
      </c>
      <c r="E5120" s="2">
        <v>0.114460632342523</v>
      </c>
      <c r="F5120" s="2">
        <v>0.908873382016149</v>
      </c>
      <c r="G5120">
        <v>31482</v>
      </c>
      <c r="H5120" s="11">
        <v>8.14972542177602e-5</v>
      </c>
      <c r="I5120" s="11">
        <v>8.88724588454128e-5</v>
      </c>
      <c r="J5120" s="2">
        <v>0.00149253764581057</v>
      </c>
      <c r="K5120">
        <v>-0.00131407274353761</v>
      </c>
      <c r="L5120" s="2">
        <v>0.00147706725197314</v>
      </c>
    </row>
    <row r="5121" spans="1:12">
      <c r="A5121" s="2">
        <v>2188</v>
      </c>
      <c r="B5121" t="str">
        <f>VLOOKUP(A5121,'Table S1'!A:E,2,FALSE)</f>
        <v>Long-standing illness, disability or infirmity</v>
      </c>
      <c r="C5121" s="26" t="s">
        <v>393</v>
      </c>
      <c r="D5121" t="s">
        <v>300</v>
      </c>
      <c r="E5121">
        <v>-1.52342257227192</v>
      </c>
      <c r="F5121" s="2">
        <v>0.127663062679185</v>
      </c>
      <c r="G5121">
        <v>31482</v>
      </c>
      <c r="H5121">
        <v>-0.00102000074296899</v>
      </c>
      <c r="I5121" s="11">
        <v>2.79425907287322e-6</v>
      </c>
      <c r="J5121">
        <v>-0.0198650443655525</v>
      </c>
      <c r="K5121">
        <v>-0.00233233628275592</v>
      </c>
      <c r="L5121" s="2">
        <v>0.00029233479681794</v>
      </c>
    </row>
    <row r="5122" spans="1:12">
      <c r="A5122" s="2">
        <v>2188</v>
      </c>
      <c r="B5122" t="str">
        <f>VLOOKUP(A5122,'Table S1'!A:E,2,FALSE)</f>
        <v>Long-standing illness, disability or infirmity</v>
      </c>
      <c r="C5122" s="26" t="s">
        <v>394</v>
      </c>
      <c r="D5122" t="s">
        <v>300</v>
      </c>
      <c r="E5122" s="2">
        <v>0.387693676850146</v>
      </c>
      <c r="F5122" s="2">
        <v>0.698245356741995</v>
      </c>
      <c r="G5122">
        <v>31482</v>
      </c>
      <c r="H5122" s="2">
        <v>0.000296530242574133</v>
      </c>
      <c r="I5122" s="2">
        <v>0.000123338630707006</v>
      </c>
      <c r="J5122" s="2">
        <v>0.00505830203955266</v>
      </c>
      <c r="K5122">
        <v>-0.00120261966840282</v>
      </c>
      <c r="L5122" s="2">
        <v>0.00179568015355108</v>
      </c>
    </row>
    <row r="5123" spans="1:12">
      <c r="A5123" s="2">
        <v>2188</v>
      </c>
      <c r="B5123" t="str">
        <f>VLOOKUP(A5123,'Table S1'!A:E,2,FALSE)</f>
        <v>Long-standing illness, disability or infirmity</v>
      </c>
      <c r="C5123" s="26" t="s">
        <v>395</v>
      </c>
      <c r="D5123" t="s">
        <v>300</v>
      </c>
      <c r="E5123" s="2">
        <v>0.783062216298137</v>
      </c>
      <c r="F5123" s="2">
        <v>0.433596467950818</v>
      </c>
      <c r="G5123">
        <v>31482</v>
      </c>
      <c r="H5123" s="2">
        <v>0.00056746097294275</v>
      </c>
      <c r="I5123" s="11">
        <v>8.35440585064997e-5</v>
      </c>
      <c r="J5123" s="2">
        <v>0.0102168921005378</v>
      </c>
      <c r="K5123">
        <v>-0.000852918925485211</v>
      </c>
      <c r="L5123" s="2">
        <v>0.00198784087137071</v>
      </c>
    </row>
    <row r="5124" spans="1:12">
      <c r="A5124" s="2">
        <v>2188</v>
      </c>
      <c r="B5124" t="str">
        <f>VLOOKUP(A5124,'Table S1'!A:E,2,FALSE)</f>
        <v>Long-standing illness, disability or infirmity</v>
      </c>
      <c r="C5124" s="26" t="s">
        <v>1853</v>
      </c>
      <c r="D5124" t="s">
        <v>300</v>
      </c>
      <c r="E5124">
        <v>-1.50697986572678</v>
      </c>
      <c r="F5124" s="2">
        <v>0.131825851907547</v>
      </c>
      <c r="G5124">
        <v>31482</v>
      </c>
      <c r="H5124">
        <v>-0.00107813409511171</v>
      </c>
      <c r="I5124">
        <v>-0.000111571601933749</v>
      </c>
      <c r="J5124">
        <v>-0.0196506356381553</v>
      </c>
      <c r="K5124">
        <v>-0.00248039917440672</v>
      </c>
      <c r="L5124" s="2">
        <v>0.000324130984183302</v>
      </c>
    </row>
    <row r="5125" spans="1:12">
      <c r="A5125" s="2">
        <v>2188</v>
      </c>
      <c r="B5125" t="str">
        <f>VLOOKUP(A5125,'Table S1'!A:E,2,FALSE)</f>
        <v>Long-standing illness, disability or infirmity</v>
      </c>
      <c r="C5125" s="26" t="s">
        <v>743</v>
      </c>
      <c r="D5125" t="s">
        <v>300</v>
      </c>
      <c r="E5125" s="2">
        <v>0.432109558752247</v>
      </c>
      <c r="F5125" s="2">
        <v>0.665664747162749</v>
      </c>
      <c r="G5125">
        <v>31482</v>
      </c>
      <c r="H5125" s="2">
        <v>0.000329470148141246</v>
      </c>
      <c r="I5125">
        <v>-0.000110020968464784</v>
      </c>
      <c r="J5125" s="2">
        <v>0.00563772357875165</v>
      </c>
      <c r="K5125">
        <v>-0.00116499911051069</v>
      </c>
      <c r="L5125" s="2">
        <v>0.00182393940679318</v>
      </c>
    </row>
    <row r="5126" spans="1:12">
      <c r="A5126" s="2">
        <v>2188</v>
      </c>
      <c r="B5126" t="str">
        <f>VLOOKUP(A5126,'Table S1'!A:E,2,FALSE)</f>
        <v>Long-standing illness, disability or infirmity</v>
      </c>
      <c r="C5126" s="26" t="s">
        <v>1854</v>
      </c>
      <c r="D5126" t="s">
        <v>300</v>
      </c>
      <c r="E5126" s="2">
        <v>0.300358093684604</v>
      </c>
      <c r="F5126" s="2">
        <v>0.763906008415153</v>
      </c>
      <c r="G5126">
        <v>31482</v>
      </c>
      <c r="H5126" s="2">
        <v>0.000230461610152974</v>
      </c>
      <c r="I5126" s="11">
        <v>-5.00660851821887e-6</v>
      </c>
      <c r="J5126" s="2">
        <v>0.00391659344242172</v>
      </c>
      <c r="K5126">
        <v>-0.00127345598656238</v>
      </c>
      <c r="L5126" s="2">
        <v>0.00173437920686833</v>
      </c>
    </row>
    <row r="5127" spans="1:12">
      <c r="A5127" s="2">
        <v>2188</v>
      </c>
      <c r="B5127" t="str">
        <f>VLOOKUP(A5127,'Table S1'!A:E,2,FALSE)</f>
        <v>Long-standing illness, disability or infirmity</v>
      </c>
      <c r="C5127" s="26" t="s">
        <v>1855</v>
      </c>
      <c r="D5127" t="s">
        <v>300</v>
      </c>
      <c r="E5127" s="2">
        <v>2.45956496078008</v>
      </c>
      <c r="F5127" s="2">
        <v>0.0139158883547505</v>
      </c>
      <c r="G5127">
        <v>31482</v>
      </c>
      <c r="H5127" s="2">
        <v>0.00187475674148537</v>
      </c>
      <c r="I5127">
        <v>-0.000105890490539052</v>
      </c>
      <c r="J5127" s="2">
        <v>0.0320896213319192</v>
      </c>
      <c r="K5127" s="2">
        <v>0.000380753929587776</v>
      </c>
      <c r="L5127" s="2">
        <v>0.00336875955338296</v>
      </c>
    </row>
    <row r="5128" spans="1:12">
      <c r="A5128" s="2">
        <v>2188</v>
      </c>
      <c r="B5128" t="str">
        <f>VLOOKUP(A5128,'Table S1'!A:E,2,FALSE)</f>
        <v>Long-standing illness, disability or infirmity</v>
      </c>
      <c r="C5128" s="26" t="s">
        <v>1856</v>
      </c>
      <c r="D5128" t="s">
        <v>300</v>
      </c>
      <c r="E5128" s="2">
        <v>2.16540821472803</v>
      </c>
      <c r="F5128" s="2">
        <v>0.0303639229655472</v>
      </c>
      <c r="G5128">
        <v>31481</v>
      </c>
      <c r="H5128" s="2">
        <v>0.00150967956970969</v>
      </c>
      <c r="I5128" s="11">
        <v>-7.78977153740562e-6</v>
      </c>
      <c r="J5128" s="2">
        <v>0.0282540124813877</v>
      </c>
      <c r="K5128" s="2">
        <v>0.000143179095625133</v>
      </c>
      <c r="L5128" s="2">
        <v>0.00287618004379424</v>
      </c>
    </row>
    <row r="5129" spans="1:12">
      <c r="A5129" s="2">
        <v>2188</v>
      </c>
      <c r="B5129" t="str">
        <f>VLOOKUP(A5129,'Table S1'!A:E,2,FALSE)</f>
        <v>Long-standing illness, disability or infirmity</v>
      </c>
      <c r="C5129" s="26" t="s">
        <v>1857</v>
      </c>
      <c r="D5129" t="s">
        <v>300</v>
      </c>
      <c r="E5129" s="2">
        <v>0.702189673862018</v>
      </c>
      <c r="F5129" s="2">
        <v>0.482566075821428</v>
      </c>
      <c r="G5129">
        <v>31482</v>
      </c>
      <c r="H5129" s="2">
        <v>0.000552014709015146</v>
      </c>
      <c r="I5129" s="2">
        <v>0.00048528126116125</v>
      </c>
      <c r="J5129" s="2">
        <v>0.00916125344950678</v>
      </c>
      <c r="K5129">
        <v>-0.000988837551505058</v>
      </c>
      <c r="L5129" s="2">
        <v>0.00209286696953535</v>
      </c>
    </row>
    <row r="5130" spans="1:12">
      <c r="A5130" s="2">
        <v>2188</v>
      </c>
      <c r="B5130" t="str">
        <f>VLOOKUP(A5130,'Table S1'!A:E,2,FALSE)</f>
        <v>Long-standing illness, disability or infirmity</v>
      </c>
      <c r="C5130" s="26" t="s">
        <v>1858</v>
      </c>
      <c r="D5130" t="s">
        <v>300</v>
      </c>
      <c r="E5130" s="2">
        <v>3.58724215837176</v>
      </c>
      <c r="F5130" s="2">
        <v>0.000334700337248914</v>
      </c>
      <c r="G5130">
        <v>31482</v>
      </c>
      <c r="H5130" s="2">
        <v>0.00270487746222667</v>
      </c>
      <c r="I5130" s="2">
        <v>0.000251711411744309</v>
      </c>
      <c r="J5130" s="2">
        <v>0.046776728875536</v>
      </c>
      <c r="K5130" s="2">
        <v>0.00122695486778605</v>
      </c>
      <c r="L5130" s="2">
        <v>0.00418280005666728</v>
      </c>
    </row>
    <row r="5131" spans="1:12">
      <c r="A5131" s="2">
        <v>2188</v>
      </c>
      <c r="B5131" t="str">
        <f>VLOOKUP(A5131,'Table S1'!A:E,2,FALSE)</f>
        <v>Long-standing illness, disability or infirmity</v>
      </c>
      <c r="C5131" s="26" t="s">
        <v>1859</v>
      </c>
      <c r="D5131" t="s">
        <v>300</v>
      </c>
      <c r="E5131" s="2">
        <v>4.67708435759995</v>
      </c>
      <c r="F5131" s="11">
        <v>2.92189657756909e-6</v>
      </c>
      <c r="G5131">
        <v>31482</v>
      </c>
      <c r="H5131" s="2">
        <v>0.00339796351991855</v>
      </c>
      <c r="I5131" s="2">
        <v>0.000729127415540526</v>
      </c>
      <c r="J5131" s="2">
        <v>0.0609879950292417</v>
      </c>
      <c r="K5131" s="2">
        <v>0.00197396906784208</v>
      </c>
      <c r="L5131" s="2">
        <v>0.00482195797199503</v>
      </c>
    </row>
    <row r="5132" spans="1:12">
      <c r="A5132" s="2">
        <v>2188</v>
      </c>
      <c r="B5132" t="str">
        <f>VLOOKUP(A5132,'Table S1'!A:E,2,FALSE)</f>
        <v>Long-standing illness, disability or infirmity</v>
      </c>
      <c r="C5132" s="26" t="s">
        <v>1860</v>
      </c>
      <c r="D5132" t="s">
        <v>300</v>
      </c>
      <c r="E5132" s="2">
        <v>2.25063392888072</v>
      </c>
      <c r="F5132" s="2">
        <v>0.0244156044020986</v>
      </c>
      <c r="G5132">
        <v>31482</v>
      </c>
      <c r="H5132" s="2">
        <v>0.0012942355886207</v>
      </c>
      <c r="I5132" s="2">
        <v>0.000291118075123875</v>
      </c>
      <c r="J5132" s="2">
        <v>0.029347696208254</v>
      </c>
      <c r="K5132" s="2">
        <v>0.000167107521631758</v>
      </c>
      <c r="L5132" s="2">
        <v>0.00242136365560965</v>
      </c>
    </row>
    <row r="5133" spans="1:12">
      <c r="A5133" s="2">
        <v>2188</v>
      </c>
      <c r="B5133" t="str">
        <f>VLOOKUP(A5133,'Table S1'!A:E,2,FALSE)</f>
        <v>Long-standing illness, disability or infirmity</v>
      </c>
      <c r="C5133" s="26" t="s">
        <v>1861</v>
      </c>
      <c r="D5133" t="s">
        <v>300</v>
      </c>
      <c r="E5133" s="2">
        <v>0.121640512516549</v>
      </c>
      <c r="F5133" s="2">
        <v>0.903184503714447</v>
      </c>
      <c r="G5133">
        <v>31482</v>
      </c>
      <c r="H5133" s="11">
        <v>5.0887358035344e-5</v>
      </c>
      <c r="I5133" s="11">
        <v>-1.76711984206587e-5</v>
      </c>
      <c r="J5133" s="2">
        <v>0.0015861614641735</v>
      </c>
      <c r="K5133">
        <v>-0.000769079786358081</v>
      </c>
      <c r="L5133" s="2">
        <v>0.000870854502428769</v>
      </c>
    </row>
    <row r="5134" spans="1:12">
      <c r="A5134" s="2">
        <v>2188</v>
      </c>
      <c r="B5134" t="str">
        <f>VLOOKUP(A5134,'Table S1'!A:E,2,FALSE)</f>
        <v>Long-standing illness, disability or infirmity</v>
      </c>
      <c r="C5134" s="26" t="s">
        <v>406</v>
      </c>
      <c r="D5134" t="s">
        <v>300</v>
      </c>
      <c r="E5134" s="2">
        <v>1.85017800597365</v>
      </c>
      <c r="F5134" s="2">
        <v>0.0642972613256829</v>
      </c>
      <c r="G5134">
        <v>31482</v>
      </c>
      <c r="H5134" s="2">
        <v>0.00123549917990062</v>
      </c>
      <c r="I5134" s="11">
        <v>-3.65913955621756e-5</v>
      </c>
      <c r="J5134" s="2">
        <v>0.0241258524337236</v>
      </c>
      <c r="K5134" s="11">
        <v>-7.33624486134101e-5</v>
      </c>
      <c r="L5134" s="2">
        <v>0.00254436080841465</v>
      </c>
    </row>
    <row r="5135" spans="1:12">
      <c r="A5135" s="2">
        <v>2188</v>
      </c>
      <c r="B5135" t="str">
        <f>VLOOKUP(A5135,'Table S1'!A:E,2,FALSE)</f>
        <v>Long-standing illness, disability or infirmity</v>
      </c>
      <c r="C5135" s="26" t="s">
        <v>1862</v>
      </c>
      <c r="D5135" t="s">
        <v>300</v>
      </c>
      <c r="E5135" s="2">
        <v>0.0309304812526763</v>
      </c>
      <c r="F5135" s="2">
        <v>0.975325177092693</v>
      </c>
      <c r="G5135">
        <v>31482</v>
      </c>
      <c r="H5135" s="11">
        <v>1.48116331052226e-5</v>
      </c>
      <c r="I5135" s="2">
        <v>0.000138415701948367</v>
      </c>
      <c r="J5135" s="2">
        <v>0.000403325638936792</v>
      </c>
      <c r="K5135">
        <v>-0.000923789462308385</v>
      </c>
      <c r="L5135" s="2">
        <v>0.00095341272851883</v>
      </c>
    </row>
    <row r="5136" spans="1:12">
      <c r="A5136" s="2">
        <v>2188</v>
      </c>
      <c r="B5136" t="str">
        <f>VLOOKUP(A5136,'Table S1'!A:E,2,FALSE)</f>
        <v>Long-standing illness, disability or infirmity</v>
      </c>
      <c r="C5136" s="26" t="s">
        <v>408</v>
      </c>
      <c r="D5136" t="s">
        <v>300</v>
      </c>
      <c r="E5136">
        <v>-1.80597821757371</v>
      </c>
      <c r="F5136" s="2">
        <v>0.070931289574341</v>
      </c>
      <c r="G5136">
        <v>31480</v>
      </c>
      <c r="H5136">
        <v>-0.00124315878367519</v>
      </c>
      <c r="I5136" s="2">
        <v>0.000156732075117747</v>
      </c>
      <c r="J5136">
        <v>-0.0235517425783835</v>
      </c>
      <c r="K5136">
        <v>-0.00259236671149666</v>
      </c>
      <c r="L5136" s="2">
        <v>0.000106049144146274</v>
      </c>
    </row>
    <row r="5137" spans="1:12">
      <c r="A5137" s="2">
        <v>2188</v>
      </c>
      <c r="B5137" t="str">
        <f>VLOOKUP(A5137,'Table S1'!A:E,2,FALSE)</f>
        <v>Long-standing illness, disability or infirmity</v>
      </c>
      <c r="C5137" s="26" t="s">
        <v>1304</v>
      </c>
      <c r="D5137" t="s">
        <v>300</v>
      </c>
      <c r="E5137">
        <v>-3.66961785145121</v>
      </c>
      <c r="F5137" s="2">
        <v>0.00024331410786925</v>
      </c>
      <c r="G5137">
        <v>31482</v>
      </c>
      <c r="H5137">
        <v>-0.00262069989142612</v>
      </c>
      <c r="I5137" s="2">
        <v>0.000334752424477634</v>
      </c>
      <c r="J5137">
        <v>-0.0478775217292775</v>
      </c>
      <c r="K5137">
        <v>-0.00402048458159139</v>
      </c>
      <c r="L5137">
        <v>-0.00122091520126086</v>
      </c>
    </row>
    <row r="5138" spans="1:12">
      <c r="A5138" s="2">
        <v>2188</v>
      </c>
      <c r="B5138" t="str">
        <f>VLOOKUP(A5138,'Table S1'!A:E,2,FALSE)</f>
        <v>Long-standing illness, disability or infirmity</v>
      </c>
      <c r="C5138" s="26" t="s">
        <v>1863</v>
      </c>
      <c r="D5138" t="s">
        <v>300</v>
      </c>
      <c r="E5138">
        <v>-1.86950603991321</v>
      </c>
      <c r="F5138" s="2">
        <v>0.0615617196970844</v>
      </c>
      <c r="G5138">
        <v>31482</v>
      </c>
      <c r="H5138">
        <v>-0.00134662718644448</v>
      </c>
      <c r="I5138" s="11">
        <v>-1.21109369365865e-5</v>
      </c>
      <c r="J5138">
        <v>-0.0243778850993126</v>
      </c>
      <c r="K5138">
        <v>-0.00275846657410189</v>
      </c>
      <c r="L5138" s="11">
        <v>6.5212201212935e-5</v>
      </c>
    </row>
    <row r="5139" spans="1:12">
      <c r="A5139" s="2">
        <v>2188</v>
      </c>
      <c r="B5139" t="str">
        <f>VLOOKUP(A5139,'Table S1'!A:E,2,FALSE)</f>
        <v>Long-standing illness, disability or infirmity</v>
      </c>
      <c r="C5139" s="26" t="s">
        <v>1864</v>
      </c>
      <c r="D5139" t="s">
        <v>300</v>
      </c>
      <c r="E5139">
        <v>-2.74756028188346</v>
      </c>
      <c r="F5139" s="2">
        <v>0.00600746275654363</v>
      </c>
      <c r="G5139">
        <v>31482</v>
      </c>
      <c r="H5139">
        <v>-0.00197218770529292</v>
      </c>
      <c r="I5139" s="11">
        <v>7.22701017414509e-5</v>
      </c>
      <c r="J5139">
        <v>-0.0358274899493236</v>
      </c>
      <c r="K5139">
        <v>-0.00337909605048858</v>
      </c>
      <c r="L5139">
        <v>-0.000565279360097267</v>
      </c>
    </row>
    <row r="5140" spans="1:12">
      <c r="A5140" s="2">
        <v>2188</v>
      </c>
      <c r="B5140" t="str">
        <f>VLOOKUP(A5140,'Table S1'!A:E,2,FALSE)</f>
        <v>Long-standing illness, disability or infirmity</v>
      </c>
      <c r="C5140" s="26" t="s">
        <v>1111</v>
      </c>
      <c r="D5140" t="s">
        <v>300</v>
      </c>
      <c r="E5140">
        <v>-2.66325382915944</v>
      </c>
      <c r="F5140" s="2">
        <v>0.00774283840754673</v>
      </c>
      <c r="G5140">
        <v>31482</v>
      </c>
      <c r="H5140">
        <v>-0.00191658459402247</v>
      </c>
      <c r="I5140" s="2">
        <v>0.000337554611290501</v>
      </c>
      <c r="J5140">
        <v>-0.0347465249019518</v>
      </c>
      <c r="K5140">
        <v>-0.0033271077528846</v>
      </c>
      <c r="L5140">
        <v>-0.00050606143516034</v>
      </c>
    </row>
    <row r="5141" spans="1:12">
      <c r="A5141" s="2">
        <v>2188</v>
      </c>
      <c r="B5141" t="str">
        <f>VLOOKUP(A5141,'Table S1'!A:E,2,FALSE)</f>
        <v>Long-standing illness, disability or infirmity</v>
      </c>
      <c r="C5141" s="26" t="s">
        <v>1865</v>
      </c>
      <c r="D5141" t="s">
        <v>300</v>
      </c>
      <c r="E5141">
        <v>-4.79459933030897</v>
      </c>
      <c r="F5141" s="11">
        <v>1.63744208678822e-6</v>
      </c>
      <c r="G5141">
        <v>31482</v>
      </c>
      <c r="H5141">
        <v>-0.00341254283399509</v>
      </c>
      <c r="I5141" s="2">
        <v>0.000604339871161858</v>
      </c>
      <c r="J5141">
        <v>-0.0625203604995786</v>
      </c>
      <c r="K5141">
        <v>-0.00480759542243205</v>
      </c>
      <c r="L5141">
        <v>-0.00201749024555814</v>
      </c>
    </row>
    <row r="5142" spans="1:12">
      <c r="A5142" s="2">
        <v>2188</v>
      </c>
      <c r="B5142" t="str">
        <f>VLOOKUP(A5142,'Table S1'!A:E,2,FALSE)</f>
        <v>Long-standing illness, disability or infirmity</v>
      </c>
      <c r="C5142" s="26" t="s">
        <v>1866</v>
      </c>
      <c r="D5142" t="s">
        <v>300</v>
      </c>
      <c r="E5142">
        <v>-4.25406689290629</v>
      </c>
      <c r="F5142" s="11">
        <v>2.10528332555907e-5</v>
      </c>
      <c r="G5142">
        <v>31482</v>
      </c>
      <c r="H5142">
        <v>-0.00284358896114106</v>
      </c>
      <c r="I5142" s="2">
        <v>0.000594700893999337</v>
      </c>
      <c r="J5142">
        <v>-0.0554719544660439</v>
      </c>
      <c r="K5142">
        <v>-0.00415375788249806</v>
      </c>
      <c r="L5142">
        <v>-0.00153342003978407</v>
      </c>
    </row>
    <row r="5143" spans="1:12">
      <c r="A5143" s="2">
        <v>2188</v>
      </c>
      <c r="B5143" t="str">
        <f>VLOOKUP(A5143,'Table S1'!A:E,2,FALSE)</f>
        <v>Long-standing illness, disability or infirmity</v>
      </c>
      <c r="C5143" s="26" t="s">
        <v>1867</v>
      </c>
      <c r="D5143" t="s">
        <v>300</v>
      </c>
      <c r="E5143">
        <v>-3.74046101819013</v>
      </c>
      <c r="F5143" s="2">
        <v>0.000184008658051973</v>
      </c>
      <c r="G5143">
        <v>31482</v>
      </c>
      <c r="H5143">
        <v>-0.00226354918870643</v>
      </c>
      <c r="I5143" s="2">
        <v>0.00115695418831141</v>
      </c>
      <c r="J5143">
        <v>-0.0487746639877827</v>
      </c>
      <c r="K5143">
        <v>-0.00344967181845002</v>
      </c>
      <c r="L5143">
        <v>-0.00107742655896284</v>
      </c>
    </row>
    <row r="5144" spans="1:12">
      <c r="A5144" s="2">
        <v>2188</v>
      </c>
      <c r="B5144" t="str">
        <f>VLOOKUP(A5144,'Table S1'!A:E,2,FALSE)</f>
        <v>Long-standing illness, disability or infirmity</v>
      </c>
      <c r="C5144" s="26" t="s">
        <v>1850</v>
      </c>
      <c r="D5144" t="s">
        <v>300</v>
      </c>
      <c r="E5144">
        <v>-2.35164864814265</v>
      </c>
      <c r="F5144" s="2">
        <v>0.018696547267964</v>
      </c>
      <c r="G5144">
        <v>31482</v>
      </c>
      <c r="H5144">
        <v>-0.0012423358771008</v>
      </c>
      <c r="I5144" s="2">
        <v>0.000411206082878068</v>
      </c>
      <c r="J5144">
        <v>-0.0306834975301847</v>
      </c>
      <c r="K5144">
        <v>-0.00227779123533859</v>
      </c>
      <c r="L5144">
        <v>-0.00020688051886302</v>
      </c>
    </row>
    <row r="5145" spans="1:12">
      <c r="A5145" s="2">
        <v>2188</v>
      </c>
      <c r="B5145" t="str">
        <f>VLOOKUP(A5145,'Table S1'!A:E,2,FALSE)</f>
        <v>Long-standing illness, disability or infirmity</v>
      </c>
      <c r="C5145" s="26" t="s">
        <v>417</v>
      </c>
      <c r="D5145" t="s">
        <v>300</v>
      </c>
      <c r="E5145">
        <v>-3.83133665175166</v>
      </c>
      <c r="F5145" s="2">
        <v>0.000127696289055239</v>
      </c>
      <c r="G5145">
        <v>31482</v>
      </c>
      <c r="H5145">
        <v>-0.00242404080905914</v>
      </c>
      <c r="I5145" s="2">
        <v>0.000604802787952877</v>
      </c>
      <c r="J5145">
        <v>-0.0499596592250236</v>
      </c>
      <c r="K5145">
        <v>-0.00366413422317141</v>
      </c>
      <c r="L5145">
        <v>-0.00118394739494687</v>
      </c>
    </row>
    <row r="5146" spans="1:12">
      <c r="A5146" s="2">
        <v>2188</v>
      </c>
      <c r="B5146" t="str">
        <f>VLOOKUP(A5146,'Table S1'!A:E,2,FALSE)</f>
        <v>Long-standing illness, disability or infirmity</v>
      </c>
      <c r="C5146" s="26" t="s">
        <v>418</v>
      </c>
      <c r="D5146" t="s">
        <v>300</v>
      </c>
      <c r="E5146">
        <v>-5.16807341284427</v>
      </c>
      <c r="F5146" s="11">
        <v>2.37961740039446e-7</v>
      </c>
      <c r="G5146">
        <v>31482</v>
      </c>
      <c r="H5146">
        <v>-0.00351993677279511</v>
      </c>
      <c r="I5146" s="2">
        <v>0.000912214581161827</v>
      </c>
      <c r="J5146">
        <v>-0.067390367911825</v>
      </c>
      <c r="K5146">
        <v>-0.00485490514497686</v>
      </c>
      <c r="L5146">
        <v>-0.00218496840061337</v>
      </c>
    </row>
    <row r="5147" spans="1:12">
      <c r="A5147" s="2">
        <v>2188</v>
      </c>
      <c r="B5147" t="str">
        <f>VLOOKUP(A5147,'Table S1'!A:E,2,FALSE)</f>
        <v>Long-standing illness, disability or infirmity</v>
      </c>
      <c r="C5147" s="26" t="s">
        <v>1868</v>
      </c>
      <c r="D5147" t="s">
        <v>300</v>
      </c>
      <c r="E5147">
        <v>-5.25873082227216</v>
      </c>
      <c r="F5147" s="11">
        <v>1.45999283093431e-7</v>
      </c>
      <c r="G5147">
        <v>31482</v>
      </c>
      <c r="H5147">
        <v>-0.00304170877826439</v>
      </c>
      <c r="I5147" s="2">
        <v>0.000508512893124576</v>
      </c>
      <c r="J5147">
        <v>-0.0686117842930277</v>
      </c>
      <c r="K5147">
        <v>-0.00417541747522459</v>
      </c>
      <c r="L5147">
        <v>-0.00190800008130419</v>
      </c>
    </row>
    <row r="5148" spans="1:12">
      <c r="A5148" s="2">
        <v>2188</v>
      </c>
      <c r="B5148" t="str">
        <f>VLOOKUP(A5148,'Table S1'!A:E,2,FALSE)</f>
        <v>Long-standing illness, disability or infirmity</v>
      </c>
      <c r="C5148" s="26" t="s">
        <v>1869</v>
      </c>
      <c r="D5148" t="s">
        <v>300</v>
      </c>
      <c r="E5148">
        <v>-2.73001680453375</v>
      </c>
      <c r="F5148" s="2">
        <v>0.00633663060805805</v>
      </c>
      <c r="G5148">
        <v>31482</v>
      </c>
      <c r="H5148">
        <v>-0.0014729634643538</v>
      </c>
      <c r="I5148" s="11">
        <v>-1.27362250138954e-6</v>
      </c>
      <c r="J5148">
        <v>-0.0355987274495278</v>
      </c>
      <c r="K5148">
        <v>-0.00253049041168659</v>
      </c>
      <c r="L5148">
        <v>-0.000415436517021011</v>
      </c>
    </row>
    <row r="5149" spans="1:12">
      <c r="A5149" s="2">
        <v>2188</v>
      </c>
      <c r="B5149" t="str">
        <f>VLOOKUP(A5149,'Table S1'!A:E,2,FALSE)</f>
        <v>Long-standing illness, disability or infirmity</v>
      </c>
      <c r="C5149" s="26" t="s">
        <v>1710</v>
      </c>
      <c r="D5149" t="s">
        <v>300</v>
      </c>
      <c r="E5149">
        <v>-0.628038829058356</v>
      </c>
      <c r="F5149" s="2">
        <v>0.529983059432605</v>
      </c>
      <c r="G5149">
        <v>31482</v>
      </c>
      <c r="H5149">
        <v>-0.000373672725009331</v>
      </c>
      <c r="I5149" s="2">
        <v>0.000181589946132419</v>
      </c>
      <c r="J5149">
        <v>-0.00819431812994545</v>
      </c>
      <c r="K5149">
        <v>-0.00153986374323402</v>
      </c>
      <c r="L5149" s="2">
        <v>0.000792518293215359</v>
      </c>
    </row>
    <row r="5150" spans="1:12">
      <c r="A5150" s="2">
        <v>2188</v>
      </c>
      <c r="B5150" t="str">
        <f>VLOOKUP(A5150,'Table S1'!A:E,2,FALSE)</f>
        <v>Long-standing illness, disability or infirmity</v>
      </c>
      <c r="C5150" s="26" t="s">
        <v>422</v>
      </c>
      <c r="D5150" t="s">
        <v>300</v>
      </c>
      <c r="E5150">
        <v>-0.678215008720641</v>
      </c>
      <c r="F5150" s="2">
        <v>0.497640362458779</v>
      </c>
      <c r="G5150">
        <v>31482</v>
      </c>
      <c r="H5150">
        <v>-0.000394486545830329</v>
      </c>
      <c r="I5150" s="2">
        <v>0.000390377904595436</v>
      </c>
      <c r="J5150">
        <v>-0.0088490716189571</v>
      </c>
      <c r="K5150">
        <v>-0.001534551479871</v>
      </c>
      <c r="L5150" s="2">
        <v>0.000745578388210346</v>
      </c>
    </row>
    <row r="5151" spans="1:12">
      <c r="A5151" s="2">
        <v>2188</v>
      </c>
      <c r="B5151" t="str">
        <f>VLOOKUP(A5151,'Table S1'!A:E,2,FALSE)</f>
        <v>Long-standing illness, disability or infirmity</v>
      </c>
      <c r="C5151" s="26" t="s">
        <v>423</v>
      </c>
      <c r="D5151" t="s">
        <v>300</v>
      </c>
      <c r="E5151" s="2">
        <v>1.30579639509229</v>
      </c>
      <c r="F5151" s="2">
        <v>0.191631347784089</v>
      </c>
      <c r="G5151">
        <v>31482</v>
      </c>
      <c r="H5151" s="2">
        <v>0.00062720184599056</v>
      </c>
      <c r="I5151" s="2">
        <v>0.000401127533429288</v>
      </c>
      <c r="J5151" s="2">
        <v>0.0170272541532598</v>
      </c>
      <c r="K5151">
        <v>-0.000314246834130516</v>
      </c>
      <c r="L5151" s="2">
        <v>0.00156865052611163</v>
      </c>
    </row>
    <row r="5152" spans="1:12">
      <c r="A5152" s="2">
        <v>2188</v>
      </c>
      <c r="B5152" t="str">
        <f>VLOOKUP(A5152,'Table S1'!A:E,2,FALSE)</f>
        <v>Long-standing illness, disability or infirmity</v>
      </c>
      <c r="C5152" s="26" t="s">
        <v>424</v>
      </c>
      <c r="D5152" t="s">
        <v>300</v>
      </c>
      <c r="E5152">
        <v>-2.77633694459081</v>
      </c>
      <c r="F5152" s="2">
        <v>0.00550076730396033</v>
      </c>
      <c r="G5152">
        <v>31482</v>
      </c>
      <c r="H5152">
        <v>-0.0014865671973201</v>
      </c>
      <c r="I5152" s="11">
        <v>6.41521327215405e-5</v>
      </c>
      <c r="J5152">
        <v>-0.0362027303401242</v>
      </c>
      <c r="K5152">
        <v>-0.00253605443442806</v>
      </c>
      <c r="L5152">
        <v>-0.000437079960212137</v>
      </c>
    </row>
    <row r="5153" spans="1:12">
      <c r="A5153" s="2">
        <v>2188</v>
      </c>
      <c r="B5153" t="str">
        <f>VLOOKUP(A5153,'Table S1'!A:E,2,FALSE)</f>
        <v>Long-standing illness, disability or infirmity</v>
      </c>
      <c r="C5153" s="26" t="s">
        <v>425</v>
      </c>
      <c r="D5153" t="s">
        <v>300</v>
      </c>
      <c r="E5153">
        <v>-1.93931607041641</v>
      </c>
      <c r="F5153" s="2">
        <v>0.052471785704159</v>
      </c>
      <c r="G5153">
        <v>31482</v>
      </c>
      <c r="H5153">
        <v>-0.000948344824596738</v>
      </c>
      <c r="I5153" s="2">
        <v>0.000307167597990724</v>
      </c>
      <c r="J5153">
        <v>-0.0252881902098891</v>
      </c>
      <c r="K5153">
        <v>-0.00190682353421074</v>
      </c>
      <c r="L5153" s="11">
        <v>1.01338850172684e-5</v>
      </c>
    </row>
    <row r="5154" spans="1:12">
      <c r="A5154" s="2">
        <v>2188</v>
      </c>
      <c r="B5154" t="str">
        <f>VLOOKUP(A5154,'Table S1'!A:E,2,FALSE)</f>
        <v>Long-standing illness, disability or infirmity</v>
      </c>
      <c r="C5154" s="26" t="s">
        <v>426</v>
      </c>
      <c r="D5154" t="s">
        <v>300</v>
      </c>
      <c r="E5154">
        <v>-3.30429634782527</v>
      </c>
      <c r="F5154" s="2">
        <v>0.000953213838790369</v>
      </c>
      <c r="G5154">
        <v>31482</v>
      </c>
      <c r="H5154">
        <v>-0.00217180135001835</v>
      </c>
      <c r="I5154" s="2">
        <v>0.000476396770643152</v>
      </c>
      <c r="J5154">
        <v>-0.0431133282744734</v>
      </c>
      <c r="K5154">
        <v>-0.00346006839328852</v>
      </c>
      <c r="L5154">
        <v>-0.000883534306748175</v>
      </c>
    </row>
    <row r="5155" spans="1:12">
      <c r="A5155" s="2">
        <v>2188</v>
      </c>
      <c r="B5155" t="str">
        <f>VLOOKUP(A5155,'Table S1'!A:E,2,FALSE)</f>
        <v>Long-standing illness, disability or infirmity</v>
      </c>
      <c r="C5155" s="26" t="s">
        <v>427</v>
      </c>
      <c r="D5155" t="s">
        <v>300</v>
      </c>
      <c r="E5155">
        <v>-0.852144539132214</v>
      </c>
      <c r="F5155" s="2">
        <v>0.394140356505843</v>
      </c>
      <c r="G5155">
        <v>31482</v>
      </c>
      <c r="H5155">
        <v>-0.000483591385548492</v>
      </c>
      <c r="I5155" s="2">
        <v>0.000236980459745641</v>
      </c>
      <c r="J5155">
        <v>-0.011118208480021</v>
      </c>
      <c r="K5155">
        <v>-0.00159591223834324</v>
      </c>
      <c r="L5155" s="2">
        <v>0.00062872946724626</v>
      </c>
    </row>
    <row r="5156" spans="1:12">
      <c r="A5156" s="2">
        <v>2188</v>
      </c>
      <c r="B5156" t="str">
        <f>VLOOKUP(A5156,'Table S1'!A:E,2,FALSE)</f>
        <v>Long-standing illness, disability or infirmity</v>
      </c>
      <c r="C5156" s="26" t="s">
        <v>428</v>
      </c>
      <c r="D5156" t="s">
        <v>300</v>
      </c>
      <c r="E5156">
        <v>-2.97432065525511</v>
      </c>
      <c r="F5156" s="2">
        <v>0.00293860670844521</v>
      </c>
      <c r="G5156">
        <v>31482</v>
      </c>
      <c r="H5156">
        <v>-0.00191309294786393</v>
      </c>
      <c r="I5156" s="2">
        <v>0.000808204304623081</v>
      </c>
      <c r="J5156">
        <v>-0.0387843877657049</v>
      </c>
      <c r="K5156">
        <v>-0.00317379677732433</v>
      </c>
      <c r="L5156">
        <v>-0.000652389118403525</v>
      </c>
    </row>
    <row r="5157" spans="1:12">
      <c r="A5157" s="2">
        <v>2188</v>
      </c>
      <c r="B5157" t="str">
        <f>VLOOKUP(A5157,'Table S1'!A:E,2,FALSE)</f>
        <v>Long-standing illness, disability or infirmity</v>
      </c>
      <c r="C5157" s="26" t="s">
        <v>429</v>
      </c>
      <c r="D5157" t="s">
        <v>300</v>
      </c>
      <c r="E5157">
        <v>-5.17084947281336</v>
      </c>
      <c r="F5157" s="11">
        <v>2.34456251507341e-7</v>
      </c>
      <c r="G5157">
        <v>31482</v>
      </c>
      <c r="H5157">
        <v>-0.00350917241612784</v>
      </c>
      <c r="I5157" s="2">
        <v>0.000840444502847179</v>
      </c>
      <c r="J5157">
        <v>-0.0674265670304748</v>
      </c>
      <c r="K5157">
        <v>-0.00483934379800209</v>
      </c>
      <c r="L5157">
        <v>-0.00217900103425359</v>
      </c>
    </row>
    <row r="5158" spans="1:12">
      <c r="A5158" s="2">
        <v>2188</v>
      </c>
      <c r="B5158" t="str">
        <f>VLOOKUP(A5158,'Table S1'!A:E,2,FALSE)</f>
        <v>Long-standing illness, disability or infirmity</v>
      </c>
      <c r="C5158" s="26" t="s">
        <v>430</v>
      </c>
      <c r="D5158" t="s">
        <v>300</v>
      </c>
      <c r="E5158">
        <v>-3.01928663092659</v>
      </c>
      <c r="F5158" s="2">
        <v>0.00253573599687192</v>
      </c>
      <c r="G5158">
        <v>31482</v>
      </c>
      <c r="H5158">
        <v>-0.00199543835201725</v>
      </c>
      <c r="I5158" s="11">
        <v>5.58448732803246e-5</v>
      </c>
      <c r="J5158">
        <v>-0.0393707326958068</v>
      </c>
      <c r="K5158">
        <v>-0.00329082304048083</v>
      </c>
      <c r="L5158">
        <v>-0.000700053663553671</v>
      </c>
    </row>
    <row r="5159" spans="1:12">
      <c r="A5159" s="2">
        <v>2188</v>
      </c>
      <c r="B5159" t="str">
        <f>VLOOKUP(A5159,'Table S1'!A:E,2,FALSE)</f>
        <v>Long-standing illness, disability or infirmity</v>
      </c>
      <c r="C5159" s="26" t="s">
        <v>431</v>
      </c>
      <c r="D5159" t="s">
        <v>300</v>
      </c>
      <c r="E5159">
        <v>-0.599868918070068</v>
      </c>
      <c r="F5159" s="2">
        <v>0.548597915780797</v>
      </c>
      <c r="G5159">
        <v>31482</v>
      </c>
      <c r="H5159">
        <v>-0.000259637477006711</v>
      </c>
      <c r="I5159" s="11">
        <v>-6.50390573081224e-6</v>
      </c>
      <c r="J5159">
        <v>-0.0078221387078482</v>
      </c>
      <c r="K5159">
        <v>-0.00110798893164809</v>
      </c>
      <c r="L5159" s="2">
        <v>0.000588713977634669</v>
      </c>
    </row>
    <row r="5160" spans="1:12">
      <c r="A5160" s="2">
        <v>2188</v>
      </c>
      <c r="B5160" t="str">
        <f>VLOOKUP(A5160,'Table S1'!A:E,2,FALSE)</f>
        <v>Long-standing illness, disability or infirmity</v>
      </c>
      <c r="C5160" s="26" t="s">
        <v>432</v>
      </c>
      <c r="D5160" t="s">
        <v>300</v>
      </c>
      <c r="E5160">
        <v>-2.00832698715757</v>
      </c>
      <c r="F5160" s="2">
        <v>0.0446170809486021</v>
      </c>
      <c r="G5160">
        <v>31481</v>
      </c>
      <c r="H5160">
        <v>-0.00109185343754675</v>
      </c>
      <c r="I5160" s="2">
        <v>0.000339298027536781</v>
      </c>
      <c r="J5160">
        <v>-0.026188952487058</v>
      </c>
      <c r="K5160">
        <v>-0.00215745466090747</v>
      </c>
      <c r="L5160" s="11">
        <v>-2.6252214186021e-5</v>
      </c>
    </row>
    <row r="5161" spans="1:12">
      <c r="A5161" s="2">
        <v>2188</v>
      </c>
      <c r="B5161" t="str">
        <f>VLOOKUP(A5161,'Table S1'!A:E,2,FALSE)</f>
        <v>Long-standing illness, disability or infirmity</v>
      </c>
      <c r="C5161" s="26" t="s">
        <v>433</v>
      </c>
      <c r="D5161" t="s">
        <v>300</v>
      </c>
      <c r="E5161" s="2">
        <v>1.77741641978682</v>
      </c>
      <c r="F5161" s="2">
        <v>0.075509402908273</v>
      </c>
      <c r="G5161">
        <v>31482</v>
      </c>
      <c r="H5161" s="2">
        <v>0.000940605494378014</v>
      </c>
      <c r="I5161" s="11">
        <v>-1.9639096367902e-5</v>
      </c>
      <c r="J5161" s="2">
        <v>0.0231770597848437</v>
      </c>
      <c r="K5161" s="11">
        <v>-9.66437132267005e-5</v>
      </c>
      <c r="L5161" s="2">
        <v>0.00197785470198273</v>
      </c>
    </row>
    <row r="5162" spans="1:12">
      <c r="A5162" s="2">
        <v>2188</v>
      </c>
      <c r="B5162" t="str">
        <f>VLOOKUP(A5162,'Table S1'!A:E,2,FALSE)</f>
        <v>Long-standing illness, disability or infirmity</v>
      </c>
      <c r="C5162" s="26" t="s">
        <v>434</v>
      </c>
      <c r="D5162" t="s">
        <v>300</v>
      </c>
      <c r="E5162">
        <v>-2.06231315494935</v>
      </c>
      <c r="F5162" s="2">
        <v>0.0391861171197975</v>
      </c>
      <c r="G5162">
        <v>31481</v>
      </c>
      <c r="H5162">
        <v>-0.00158391721031599</v>
      </c>
      <c r="I5162" s="2">
        <v>0.000504182497215276</v>
      </c>
      <c r="J5162">
        <v>-0.026892942022775</v>
      </c>
      <c r="K5162">
        <v>-0.00308928512249973</v>
      </c>
      <c r="L5162" s="11">
        <v>-7.85492981322531e-5</v>
      </c>
    </row>
    <row r="5163" spans="1:12">
      <c r="A5163" s="2">
        <v>2188</v>
      </c>
      <c r="B5163" t="str">
        <f>VLOOKUP(A5163,'Table S1'!A:E,2,FALSE)</f>
        <v>Long-standing illness, disability or infirmity</v>
      </c>
      <c r="C5163" s="26" t="s">
        <v>435</v>
      </c>
      <c r="D5163" t="s">
        <v>300</v>
      </c>
      <c r="E5163" s="2">
        <v>0.974502896562978</v>
      </c>
      <c r="F5163" s="2">
        <v>0.329814389203453</v>
      </c>
      <c r="G5163">
        <v>31482</v>
      </c>
      <c r="H5163" s="2">
        <v>0.000544430243756373</v>
      </c>
      <c r="I5163" s="11">
        <v>-2.81121121316034e-5</v>
      </c>
      <c r="J5163" s="2">
        <v>0.0127072708695087</v>
      </c>
      <c r="K5163">
        <v>-0.000550594409082435</v>
      </c>
      <c r="L5163" s="2">
        <v>0.00163945489659518</v>
      </c>
    </row>
    <row r="5164" spans="1:12">
      <c r="A5164" s="2">
        <v>2188</v>
      </c>
      <c r="B5164" t="str">
        <f>VLOOKUP(A5164,'Table S1'!A:E,2,FALSE)</f>
        <v>Long-standing illness, disability or infirmity</v>
      </c>
      <c r="C5164" s="26" t="s">
        <v>436</v>
      </c>
      <c r="D5164" t="s">
        <v>300</v>
      </c>
      <c r="E5164" s="2">
        <v>0.856521382133769</v>
      </c>
      <c r="F5164" s="2">
        <v>0.391715970220996</v>
      </c>
      <c r="G5164">
        <v>31482</v>
      </c>
      <c r="H5164" s="2">
        <v>0.000440784188727315</v>
      </c>
      <c r="I5164" s="11">
        <v>-4.35189906898084e-5</v>
      </c>
      <c r="J5164" s="2">
        <v>0.0111688218133443</v>
      </c>
      <c r="K5164">
        <v>-0.000567893899947389</v>
      </c>
      <c r="L5164" s="2">
        <v>0.00144946227740202</v>
      </c>
    </row>
    <row r="5165" spans="1:12">
      <c r="A5165" s="2">
        <v>2188</v>
      </c>
      <c r="B5165" t="str">
        <f>VLOOKUP(A5165,'Table S1'!A:E,2,FALSE)</f>
        <v>Long-standing illness, disability or infirmity</v>
      </c>
      <c r="C5165" s="26" t="s">
        <v>437</v>
      </c>
      <c r="D5165" t="s">
        <v>300</v>
      </c>
      <c r="E5165">
        <v>-3.61652855816103</v>
      </c>
      <c r="F5165" s="2">
        <v>0.000299046816255599</v>
      </c>
      <c r="G5165">
        <v>31482</v>
      </c>
      <c r="H5165">
        <v>-0.00208067333376668</v>
      </c>
      <c r="I5165" s="2">
        <v>0.000699462533373133</v>
      </c>
      <c r="J5165">
        <v>-0.0471860746603506</v>
      </c>
      <c r="K5165">
        <v>-0.00320832973786454</v>
      </c>
      <c r="L5165">
        <v>-0.000953016929668813</v>
      </c>
    </row>
    <row r="5166" spans="1:12">
      <c r="A5166" s="2">
        <v>2188</v>
      </c>
      <c r="B5166" t="str">
        <f>VLOOKUP(A5166,'Table S1'!A:E,2,FALSE)</f>
        <v>Long-standing illness, disability or infirmity</v>
      </c>
      <c r="C5166" s="26" t="s">
        <v>1870</v>
      </c>
      <c r="D5166" t="s">
        <v>300</v>
      </c>
      <c r="E5166">
        <v>-4.36562381472584</v>
      </c>
      <c r="F5166" s="11">
        <v>1.27164257193384e-5</v>
      </c>
      <c r="G5166">
        <v>31482</v>
      </c>
      <c r="H5166">
        <v>-0.00283990028840969</v>
      </c>
      <c r="I5166" s="2">
        <v>0.000371189133949529</v>
      </c>
      <c r="J5166">
        <v>-0.0569266284623238</v>
      </c>
      <c r="K5166">
        <v>-0.00411493371433506</v>
      </c>
      <c r="L5166">
        <v>-0.00156486686248431</v>
      </c>
    </row>
    <row r="5167" spans="1:12">
      <c r="A5167" s="2">
        <v>2188</v>
      </c>
      <c r="B5167" t="str">
        <f>VLOOKUP(A5167,'Table S1'!A:E,2,FALSE)</f>
        <v>Long-standing illness, disability or infirmity</v>
      </c>
      <c r="C5167" s="26" t="s">
        <v>1871</v>
      </c>
      <c r="D5167" t="s">
        <v>300</v>
      </c>
      <c r="E5167">
        <v>-0.667991997707298</v>
      </c>
      <c r="F5167" s="2">
        <v>0.50414359753586</v>
      </c>
      <c r="G5167">
        <v>31482</v>
      </c>
      <c r="H5167">
        <v>-0.000403577398000922</v>
      </c>
      <c r="I5167" s="2">
        <v>0.000328625222684449</v>
      </c>
      <c r="J5167">
        <v>-0.00871044640654106</v>
      </c>
      <c r="K5167">
        <v>-0.00158776460352409</v>
      </c>
      <c r="L5167" s="2">
        <v>0.000780609807522242</v>
      </c>
    </row>
    <row r="5168" spans="1:12">
      <c r="A5168" s="2">
        <v>2188</v>
      </c>
      <c r="B5168" t="str">
        <f>VLOOKUP(A5168,'Table S1'!A:E,2,FALSE)</f>
        <v>Long-standing illness, disability or infirmity</v>
      </c>
      <c r="C5168" s="26" t="s">
        <v>1872</v>
      </c>
      <c r="D5168" t="s">
        <v>300</v>
      </c>
      <c r="E5168">
        <v>-1.43106945597582</v>
      </c>
      <c r="F5168" s="2">
        <v>0.152420236162775</v>
      </c>
      <c r="G5168">
        <v>31482</v>
      </c>
      <c r="H5168">
        <v>-0.000989227604803864</v>
      </c>
      <c r="I5168" s="11">
        <v>-4.55732076900803e-7</v>
      </c>
      <c r="J5168">
        <v>-0.0186607831277903</v>
      </c>
      <c r="K5168">
        <v>-0.00234410595411865</v>
      </c>
      <c r="L5168" s="2">
        <v>0.000365650744510919</v>
      </c>
    </row>
    <row r="5169" spans="1:12">
      <c r="A5169" s="2">
        <v>2188</v>
      </c>
      <c r="B5169" t="str">
        <f>VLOOKUP(A5169,'Table S1'!A:E,2,FALSE)</f>
        <v>Long-standing illness, disability or infirmity</v>
      </c>
      <c r="C5169" s="26" t="s">
        <v>441</v>
      </c>
      <c r="D5169" t="s">
        <v>300</v>
      </c>
      <c r="E5169">
        <v>-1.58735217014593</v>
      </c>
      <c r="F5169" s="2">
        <v>0.1124429482978</v>
      </c>
      <c r="G5169">
        <v>31482</v>
      </c>
      <c r="H5169">
        <v>-0.000988739406915102</v>
      </c>
      <c r="I5169">
        <v>-0.000333775976626687</v>
      </c>
      <c r="J5169">
        <v>-0.0206986701245204</v>
      </c>
      <c r="K5169">
        <v>-0.00220962042604092</v>
      </c>
      <c r="L5169" s="2">
        <v>0.000232141612210712</v>
      </c>
    </row>
    <row r="5170" spans="1:12">
      <c r="A5170" s="2">
        <v>2188</v>
      </c>
      <c r="B5170" t="str">
        <f>VLOOKUP(A5170,'Table S1'!A:E,2,FALSE)</f>
        <v>Long-standing illness, disability or infirmity</v>
      </c>
      <c r="C5170" s="26" t="s">
        <v>442</v>
      </c>
      <c r="D5170" t="s">
        <v>300</v>
      </c>
      <c r="E5170">
        <v>-2.79805381803768</v>
      </c>
      <c r="F5170" s="2">
        <v>0.00514427765160822</v>
      </c>
      <c r="G5170">
        <v>31482</v>
      </c>
      <c r="H5170">
        <v>-0.00186489275112596</v>
      </c>
      <c r="I5170" s="11">
        <v>9.89573780708695e-5</v>
      </c>
      <c r="J5170">
        <v>-0.0364859128676483</v>
      </c>
      <c r="K5170">
        <v>-0.00317125188357952</v>
      </c>
      <c r="L5170">
        <v>-0.000558533618672407</v>
      </c>
    </row>
    <row r="5171" spans="1:12">
      <c r="A5171" s="2">
        <v>2188</v>
      </c>
      <c r="B5171" t="str">
        <f>VLOOKUP(A5171,'Table S1'!A:E,2,FALSE)</f>
        <v>Long-standing illness, disability or infirmity</v>
      </c>
      <c r="C5171" s="26" t="s">
        <v>443</v>
      </c>
      <c r="D5171" t="s">
        <v>300</v>
      </c>
      <c r="E5171">
        <v>-3.34188448122686</v>
      </c>
      <c r="F5171" s="2">
        <v>0.000833085220479353</v>
      </c>
      <c r="G5171">
        <v>31482</v>
      </c>
      <c r="H5171">
        <v>-0.00210933920265481</v>
      </c>
      <c r="I5171" s="2">
        <v>0.00036482991698665</v>
      </c>
      <c r="J5171">
        <v>-0.0435773269297951</v>
      </c>
      <c r="K5171">
        <v>-0.00334648185171783</v>
      </c>
      <c r="L5171">
        <v>-0.000872196553591787</v>
      </c>
    </row>
    <row r="5172" spans="1:12">
      <c r="A5172" s="2">
        <v>2188</v>
      </c>
      <c r="B5172" t="str">
        <f>VLOOKUP(A5172,'Table S1'!A:E,2,FALSE)</f>
        <v>Long-standing illness, disability or infirmity</v>
      </c>
      <c r="C5172" s="26" t="s">
        <v>444</v>
      </c>
      <c r="D5172" t="s">
        <v>300</v>
      </c>
      <c r="E5172" s="2">
        <v>2.28299632679833</v>
      </c>
      <c r="F5172" s="2">
        <v>0.0224372189728536</v>
      </c>
      <c r="G5172">
        <v>31482</v>
      </c>
      <c r="H5172" s="2">
        <v>0.00122961574426494</v>
      </c>
      <c r="I5172">
        <v>-0.000166586185755574</v>
      </c>
      <c r="J5172" s="2">
        <v>0.0297696936777087</v>
      </c>
      <c r="K5172" s="2">
        <v>0.000173943773029076</v>
      </c>
      <c r="L5172" s="2">
        <v>0.0022852877155008</v>
      </c>
    </row>
    <row r="5173" spans="1:12">
      <c r="A5173" s="2">
        <v>2188</v>
      </c>
      <c r="B5173" t="str">
        <f>VLOOKUP(A5173,'Table S1'!A:E,2,FALSE)</f>
        <v>Long-standing illness, disability or infirmity</v>
      </c>
      <c r="C5173" s="26" t="s">
        <v>1691</v>
      </c>
      <c r="D5173" t="s">
        <v>300</v>
      </c>
      <c r="E5173" s="2">
        <v>0.868322823779027</v>
      </c>
      <c r="F5173" s="2">
        <v>0.385224249981862</v>
      </c>
      <c r="G5173">
        <v>31482</v>
      </c>
      <c r="H5173" s="2">
        <v>0.000523081114519322</v>
      </c>
      <c r="I5173">
        <v>-0.000250866364731718</v>
      </c>
      <c r="J5173" s="2">
        <v>0.0113227096223656</v>
      </c>
      <c r="K5173">
        <v>-0.000657654361653156</v>
      </c>
      <c r="L5173" s="2">
        <v>0.0017038165906918</v>
      </c>
    </row>
    <row r="5174" spans="1:12">
      <c r="A5174" s="2">
        <v>2188</v>
      </c>
      <c r="B5174" t="str">
        <f>VLOOKUP(A5174,'Table S1'!A:E,2,FALSE)</f>
        <v>Long-standing illness, disability or infirmity</v>
      </c>
      <c r="C5174" s="26" t="s">
        <v>1692</v>
      </c>
      <c r="D5174" t="s">
        <v>300</v>
      </c>
      <c r="E5174">
        <v>-0.858565942688786</v>
      </c>
      <c r="F5174" s="2">
        <v>0.390586571271955</v>
      </c>
      <c r="G5174">
        <v>31482</v>
      </c>
      <c r="H5174">
        <v>-0.000587383826935608</v>
      </c>
      <c r="I5174" s="2">
        <v>0.000262167643167744</v>
      </c>
      <c r="J5174">
        <v>-0.0111954823649684</v>
      </c>
      <c r="K5174">
        <v>-0.00192833546688386</v>
      </c>
      <c r="L5174" s="2">
        <v>0.000753567813012644</v>
      </c>
    </row>
    <row r="5175" spans="1:12">
      <c r="A5175" s="2">
        <v>2188</v>
      </c>
      <c r="B5175" t="str">
        <f>VLOOKUP(A5175,'Table S1'!A:E,2,FALSE)</f>
        <v>Long-standing illness, disability or infirmity</v>
      </c>
      <c r="C5175" s="26" t="s">
        <v>1873</v>
      </c>
      <c r="D5175" t="s">
        <v>300</v>
      </c>
      <c r="E5175">
        <v>-0.561402347081976</v>
      </c>
      <c r="F5175" s="2">
        <v>0.574527280446933</v>
      </c>
      <c r="G5175">
        <v>31482</v>
      </c>
      <c r="H5175">
        <v>-0.000354485177331086</v>
      </c>
      <c r="I5175" s="11">
        <v>-1.87572652474803e-5</v>
      </c>
      <c r="J5175">
        <v>-0.0073205443681178</v>
      </c>
      <c r="K5175">
        <v>-0.00159210895438825</v>
      </c>
      <c r="L5175" s="2">
        <v>0.000883138599726074</v>
      </c>
    </row>
    <row r="5176" spans="1:12">
      <c r="A5176" s="2">
        <v>2188</v>
      </c>
      <c r="B5176" t="str">
        <f>VLOOKUP(A5176,'Table S1'!A:E,2,FALSE)</f>
        <v>Long-standing illness, disability or infirmity</v>
      </c>
      <c r="C5176" s="26" t="s">
        <v>448</v>
      </c>
      <c r="D5176" t="s">
        <v>300</v>
      </c>
      <c r="E5176">
        <v>-0.435057343307479</v>
      </c>
      <c r="F5176" s="2">
        <v>0.663523787235278</v>
      </c>
      <c r="G5176">
        <v>31482</v>
      </c>
      <c r="H5176">
        <v>-0.000294036623261027</v>
      </c>
      <c r="I5176" s="11">
        <v>6.92603015361217e-6</v>
      </c>
      <c r="J5176">
        <v>-0.00567303752987838</v>
      </c>
      <c r="K5176">
        <v>-0.0016187432580244</v>
      </c>
      <c r="L5176" s="2">
        <v>0.00103067001150235</v>
      </c>
    </row>
    <row r="5177" spans="1:12">
      <c r="A5177" s="2">
        <v>2188</v>
      </c>
      <c r="B5177" t="str">
        <f>VLOOKUP(A5177,'Table S1'!A:E,2,FALSE)</f>
        <v>Long-standing illness, disability or infirmity</v>
      </c>
      <c r="C5177" s="26" t="s">
        <v>1874</v>
      </c>
      <c r="D5177" t="s">
        <v>300</v>
      </c>
      <c r="E5177">
        <v>-1.9048907733252</v>
      </c>
      <c r="F5177" s="2">
        <v>0.0568033741857693</v>
      </c>
      <c r="G5177">
        <v>31482</v>
      </c>
      <c r="H5177">
        <v>-0.00131885330407443</v>
      </c>
      <c r="I5177" s="2">
        <v>0.00020384880070441</v>
      </c>
      <c r="J5177">
        <v>-0.0248392930578702</v>
      </c>
      <c r="K5177">
        <v>-0.00267588878176365</v>
      </c>
      <c r="L5177" s="11">
        <v>3.81821736147937e-5</v>
      </c>
    </row>
    <row r="5178" spans="1:12">
      <c r="A5178" s="2">
        <v>2188</v>
      </c>
      <c r="B5178" t="str">
        <f>VLOOKUP(A5178,'Table S1'!A:E,2,FALSE)</f>
        <v>Long-standing illness, disability or infirmity</v>
      </c>
      <c r="C5178" s="26" t="s">
        <v>450</v>
      </c>
      <c r="D5178" t="s">
        <v>300</v>
      </c>
      <c r="E5178">
        <v>-3.29104635579443</v>
      </c>
      <c r="F5178" s="2">
        <v>0.000999252115148411</v>
      </c>
      <c r="G5178">
        <v>31482</v>
      </c>
      <c r="H5178">
        <v>-0.00209316501896346</v>
      </c>
      <c r="I5178" s="2">
        <v>0.000346028329058919</v>
      </c>
      <c r="J5178">
        <v>-0.0429144106545881</v>
      </c>
      <c r="K5178">
        <v>-0.00333978549770764</v>
      </c>
      <c r="L5178">
        <v>-0.00084654454021928</v>
      </c>
    </row>
    <row r="5179" spans="1:12">
      <c r="A5179" s="2">
        <v>2188</v>
      </c>
      <c r="B5179" t="str">
        <f>VLOOKUP(A5179,'Table S1'!A:E,2,FALSE)</f>
        <v>Long-standing illness, disability or infirmity</v>
      </c>
      <c r="C5179" s="26" t="s">
        <v>451</v>
      </c>
      <c r="D5179" t="s">
        <v>300</v>
      </c>
      <c r="E5179">
        <v>-0.280941294260848</v>
      </c>
      <c r="F5179" s="2">
        <v>0.778757273581568</v>
      </c>
      <c r="G5179">
        <v>31482</v>
      </c>
      <c r="H5179">
        <v>-0.000191961840290455</v>
      </c>
      <c r="I5179" s="2">
        <v>0.000150059461309662</v>
      </c>
      <c r="J5179">
        <v>-0.00366340329740849</v>
      </c>
      <c r="K5179">
        <v>-0.0015312194238428</v>
      </c>
      <c r="L5179" s="2">
        <v>0.00114729574326189</v>
      </c>
    </row>
    <row r="5180" spans="1:12">
      <c r="A5180" s="2">
        <v>2188</v>
      </c>
      <c r="B5180" t="str">
        <f>VLOOKUP(A5180,'Table S1'!A:E,2,FALSE)</f>
        <v>Long-standing illness, disability or infirmity</v>
      </c>
      <c r="C5180" s="26" t="s">
        <v>1875</v>
      </c>
      <c r="D5180" t="s">
        <v>300</v>
      </c>
      <c r="E5180">
        <v>-2.48642717744478</v>
      </c>
      <c r="F5180" s="2">
        <v>0.0129084405101054</v>
      </c>
      <c r="G5180">
        <v>31482</v>
      </c>
      <c r="H5180">
        <v>-0.00162737536783155</v>
      </c>
      <c r="I5180" s="2">
        <v>0.000166625418288555</v>
      </c>
      <c r="J5180">
        <v>-0.0324223804285603</v>
      </c>
      <c r="K5180">
        <v>-0.00291022803767085</v>
      </c>
      <c r="L5180">
        <v>-0.000344522697992258</v>
      </c>
    </row>
    <row r="5181" spans="1:12">
      <c r="A5181" s="2">
        <v>2188</v>
      </c>
      <c r="B5181" t="str">
        <f>VLOOKUP(A5181,'Table S1'!A:E,2,FALSE)</f>
        <v>Long-standing illness, disability or infirmity</v>
      </c>
      <c r="C5181" s="26" t="s">
        <v>1876</v>
      </c>
      <c r="D5181" t="s">
        <v>300</v>
      </c>
      <c r="E5181">
        <v>-1.95496520165061</v>
      </c>
      <c r="F5181" s="2">
        <v>0.0505960139300106</v>
      </c>
      <c r="G5181">
        <v>31482</v>
      </c>
      <c r="H5181">
        <v>-0.00135436465458419</v>
      </c>
      <c r="I5181" s="11">
        <v>-1.74157089721276e-5</v>
      </c>
      <c r="J5181">
        <v>-0.0254922509162932</v>
      </c>
      <c r="K5181">
        <v>-0.00271224458120507</v>
      </c>
      <c r="L5181" s="11">
        <v>3.51527203669455e-6</v>
      </c>
    </row>
    <row r="5182" spans="1:12">
      <c r="A5182" s="2">
        <v>2188</v>
      </c>
      <c r="B5182" t="str">
        <f>VLOOKUP(A5182,'Table S1'!A:E,2,FALSE)</f>
        <v>Long-standing illness, disability or infirmity</v>
      </c>
      <c r="C5182" s="26" t="s">
        <v>1877</v>
      </c>
      <c r="D5182" t="s">
        <v>300</v>
      </c>
      <c r="E5182" s="2">
        <v>0.821819332558572</v>
      </c>
      <c r="F5182" s="2">
        <v>0.411185952836984</v>
      </c>
      <c r="G5182">
        <v>31482</v>
      </c>
      <c r="H5182" s="2">
        <v>0.000502620778930166</v>
      </c>
      <c r="I5182" s="11">
        <v>2.03755460728348e-5</v>
      </c>
      <c r="J5182" s="2">
        <v>0.0107163158790526</v>
      </c>
      <c r="K5182">
        <v>-0.0006961299210096</v>
      </c>
      <c r="L5182" s="2">
        <v>0.00170137147886993</v>
      </c>
    </row>
    <row r="5183" spans="1:12">
      <c r="A5183" s="2">
        <v>2188</v>
      </c>
      <c r="B5183" t="str">
        <f>VLOOKUP(A5183,'Table S1'!A:E,2,FALSE)</f>
        <v>Long-standing illness, disability or infirmity</v>
      </c>
      <c r="C5183" s="26" t="s">
        <v>455</v>
      </c>
      <c r="D5183" t="s">
        <v>300</v>
      </c>
      <c r="E5183">
        <v>-3.16176534499052</v>
      </c>
      <c r="F5183" s="2">
        <v>0.00156964591961312</v>
      </c>
      <c r="G5183">
        <v>31482</v>
      </c>
      <c r="H5183">
        <v>-0.00244108400170505</v>
      </c>
      <c r="I5183" s="2">
        <v>0.000238271168645209</v>
      </c>
      <c r="J5183">
        <v>-0.0412525493290278</v>
      </c>
      <c r="K5183">
        <v>-0.00395435907277921</v>
      </c>
      <c r="L5183">
        <v>-0.000927808930630886</v>
      </c>
    </row>
    <row r="5184" spans="1:12">
      <c r="A5184" s="2">
        <v>2188</v>
      </c>
      <c r="B5184" t="str">
        <f>VLOOKUP(A5184,'Table S1'!A:E,2,FALSE)</f>
        <v>Long-standing illness, disability or infirmity</v>
      </c>
      <c r="C5184" s="26" t="s">
        <v>456</v>
      </c>
      <c r="D5184" t="s">
        <v>300</v>
      </c>
      <c r="E5184">
        <v>-3.04476701301964</v>
      </c>
      <c r="F5184" s="2">
        <v>0.00233052924340071</v>
      </c>
      <c r="G5184">
        <v>31482</v>
      </c>
      <c r="H5184">
        <v>-0.0020486370148042</v>
      </c>
      <c r="I5184" s="2">
        <v>0.00395387785627573</v>
      </c>
      <c r="J5184">
        <v>-0.039725554342787</v>
      </c>
      <c r="K5184">
        <v>-0.00336742729548809</v>
      </c>
      <c r="L5184">
        <v>-0.000729846734120319</v>
      </c>
    </row>
    <row r="5185" spans="1:12">
      <c r="A5185" s="2">
        <v>2188</v>
      </c>
      <c r="B5185" t="str">
        <f>VLOOKUP(A5185,'Table S1'!A:E,2,FALSE)</f>
        <v>Long-standing illness, disability or infirmity</v>
      </c>
      <c r="C5185" s="26" t="s">
        <v>1878</v>
      </c>
      <c r="D5185" t="s">
        <v>300</v>
      </c>
      <c r="E5185">
        <v>-1.75382360485453</v>
      </c>
      <c r="F5185" s="2">
        <v>0.0794704668762889</v>
      </c>
      <c r="G5185">
        <v>31482</v>
      </c>
      <c r="H5185">
        <v>-0.00110340883505163</v>
      </c>
      <c r="I5185" s="11">
        <v>5.35940355981798e-5</v>
      </c>
      <c r="J5185">
        <v>-0.0228694154556414</v>
      </c>
      <c r="K5185">
        <v>-0.0023365572084284</v>
      </c>
      <c r="L5185" s="2">
        <v>0.000129739538325145</v>
      </c>
    </row>
    <row r="5186" spans="1:12">
      <c r="A5186" s="2">
        <v>2188</v>
      </c>
      <c r="B5186" t="str">
        <f>VLOOKUP(A5186,'Table S1'!A:E,2,FALSE)</f>
        <v>Long-standing illness, disability or infirmity</v>
      </c>
      <c r="C5186" s="26" t="s">
        <v>1879</v>
      </c>
      <c r="D5186" t="s">
        <v>300</v>
      </c>
      <c r="E5186">
        <v>-2.15677893753074</v>
      </c>
      <c r="F5186" s="2">
        <v>0.0310304389093528</v>
      </c>
      <c r="G5186">
        <v>31482</v>
      </c>
      <c r="H5186">
        <v>-0.00140153007803962</v>
      </c>
      <c r="I5186">
        <v>-0.000184147400245409</v>
      </c>
      <c r="J5186">
        <v>-0.0281238509003067</v>
      </c>
      <c r="K5186">
        <v>-0.00267521373761745</v>
      </c>
      <c r="L5186">
        <v>-0.000127846418461793</v>
      </c>
    </row>
    <row r="5187" spans="1:12">
      <c r="A5187" s="2">
        <v>2188</v>
      </c>
      <c r="B5187" t="str">
        <f>VLOOKUP(A5187,'Table S1'!A:E,2,FALSE)</f>
        <v>Long-standing illness, disability or infirmity</v>
      </c>
      <c r="C5187" s="26" t="s">
        <v>1880</v>
      </c>
      <c r="D5187" t="s">
        <v>300</v>
      </c>
      <c r="E5187">
        <v>-2.95623734201478</v>
      </c>
      <c r="F5187" s="2">
        <v>0.00311648261470581</v>
      </c>
      <c r="G5187">
        <v>31482</v>
      </c>
      <c r="H5187">
        <v>-0.00190462277480999</v>
      </c>
      <c r="I5187" s="11">
        <v>-3.46479595845932e-6</v>
      </c>
      <c r="J5187">
        <v>-0.0385726109215164</v>
      </c>
      <c r="K5187">
        <v>-0.00316742245420625</v>
      </c>
      <c r="L5187">
        <v>-0.000641823095413736</v>
      </c>
    </row>
    <row r="5188" spans="1:12">
      <c r="A5188" s="2">
        <v>2188</v>
      </c>
      <c r="B5188" t="str">
        <f>VLOOKUP(A5188,'Table S1'!A:E,2,FALSE)</f>
        <v>Long-standing illness, disability or infirmity</v>
      </c>
      <c r="C5188" s="26" t="s">
        <v>460</v>
      </c>
      <c r="D5188" t="s">
        <v>300</v>
      </c>
      <c r="E5188">
        <v>-3.04817329334222</v>
      </c>
      <c r="F5188" s="2">
        <v>0.00230428026233793</v>
      </c>
      <c r="G5188">
        <v>31482</v>
      </c>
      <c r="H5188">
        <v>-0.0020604350645105</v>
      </c>
      <c r="I5188" s="2">
        <v>0.000464096361803371</v>
      </c>
      <c r="J5188">
        <v>-0.0397474074549338</v>
      </c>
      <c r="K5188">
        <v>-0.00338533801346861</v>
      </c>
      <c r="L5188">
        <v>-0.000735532115552403</v>
      </c>
    </row>
    <row r="5189" spans="1:12">
      <c r="A5189" s="2">
        <v>2188</v>
      </c>
      <c r="B5189" t="str">
        <f>VLOOKUP(A5189,'Table S1'!A:E,2,FALSE)</f>
        <v>Long-standing illness, disability or infirmity</v>
      </c>
      <c r="C5189" s="26" t="s">
        <v>461</v>
      </c>
      <c r="D5189" t="s">
        <v>300</v>
      </c>
      <c r="E5189">
        <v>-3.69799700843925</v>
      </c>
      <c r="F5189" s="2">
        <v>0.000217676500414109</v>
      </c>
      <c r="G5189">
        <v>31482</v>
      </c>
      <c r="H5189">
        <v>-0.00251763245811703</v>
      </c>
      <c r="I5189" s="11">
        <v>5.65875027117201e-5</v>
      </c>
      <c r="J5189">
        <v>-0.0482209440593832</v>
      </c>
      <c r="K5189">
        <v>-0.00385204637244201</v>
      </c>
      <c r="L5189">
        <v>-0.00118321854379206</v>
      </c>
    </row>
    <row r="5190" spans="1:12">
      <c r="A5190" s="2">
        <v>2188</v>
      </c>
      <c r="B5190" t="str">
        <f>VLOOKUP(A5190,'Table S1'!A:E,2,FALSE)</f>
        <v>Long-standing illness, disability or infirmity</v>
      </c>
      <c r="C5190" s="26" t="s">
        <v>462</v>
      </c>
      <c r="D5190" t="s">
        <v>300</v>
      </c>
      <c r="E5190">
        <v>-1.98623695937111</v>
      </c>
      <c r="F5190" s="2">
        <v>0.0470156755841165</v>
      </c>
      <c r="G5190">
        <v>31482</v>
      </c>
      <c r="H5190">
        <v>-0.00144138682253481</v>
      </c>
      <c r="I5190" s="11">
        <v>-2.44796525553366e-5</v>
      </c>
      <c r="J5190">
        <v>-0.0259000267139041</v>
      </c>
      <c r="K5190">
        <v>-0.00286376236736892</v>
      </c>
      <c r="L5190" s="11">
        <v>-1.90112777007033e-5</v>
      </c>
    </row>
    <row r="5191" spans="1:12">
      <c r="A5191" s="2">
        <v>2188</v>
      </c>
      <c r="B5191" t="str">
        <f>VLOOKUP(A5191,'Table S1'!A:E,2,FALSE)</f>
        <v>Long-standing illness, disability or infirmity</v>
      </c>
      <c r="C5191" s="26" t="s">
        <v>463</v>
      </c>
      <c r="D5191" t="s">
        <v>300</v>
      </c>
      <c r="E5191">
        <v>-1.69490922832624</v>
      </c>
      <c r="F5191" s="2">
        <v>0.0901025311872639</v>
      </c>
      <c r="G5191">
        <v>31482</v>
      </c>
      <c r="H5191">
        <v>-0.0011984744119042</v>
      </c>
      <c r="I5191" s="11">
        <v>9.72321724335716e-6</v>
      </c>
      <c r="J5191">
        <v>-0.0221011869123568</v>
      </c>
      <c r="K5191">
        <v>-0.00258442296704188</v>
      </c>
      <c r="L5191" s="2">
        <v>0.000187474143233486</v>
      </c>
    </row>
    <row r="5192" spans="1:12">
      <c r="A5192" s="2">
        <v>2188</v>
      </c>
      <c r="B5192" t="str">
        <f>VLOOKUP(A5192,'Table S1'!A:E,2,FALSE)</f>
        <v>Long-standing illness, disability or infirmity</v>
      </c>
      <c r="C5192" s="26" t="s">
        <v>464</v>
      </c>
      <c r="D5192" t="s">
        <v>300</v>
      </c>
      <c r="E5192">
        <v>-1.50804967423342</v>
      </c>
      <c r="F5192" s="2">
        <v>0.13155184858272</v>
      </c>
      <c r="G5192">
        <v>31482</v>
      </c>
      <c r="H5192">
        <v>-0.00106828554962857</v>
      </c>
      <c r="I5192">
        <v>-0.000241751200759709</v>
      </c>
      <c r="J5192">
        <v>-0.0196645856700334</v>
      </c>
      <c r="K5192">
        <v>-0.00245675553181178</v>
      </c>
      <c r="L5192" s="2">
        <v>0.000320184432554638</v>
      </c>
    </row>
    <row r="5193" spans="1:12">
      <c r="A5193" s="2">
        <v>2188</v>
      </c>
      <c r="B5193" t="str">
        <f>VLOOKUP(A5193,'Table S1'!A:E,2,FALSE)</f>
        <v>Long-standing illness, disability or infirmity</v>
      </c>
      <c r="C5193" s="26" t="s">
        <v>1881</v>
      </c>
      <c r="D5193" t="s">
        <v>300</v>
      </c>
      <c r="E5193">
        <v>-3.8478041132921</v>
      </c>
      <c r="F5193" s="2">
        <v>0.000119416334218446</v>
      </c>
      <c r="G5193">
        <v>31481</v>
      </c>
      <c r="H5193">
        <v>-0.00311457246965963</v>
      </c>
      <c r="I5193" s="2">
        <v>0.000472587487871059</v>
      </c>
      <c r="J5193">
        <v>-0.0502067847556912</v>
      </c>
      <c r="K5193">
        <v>-0.00470110972507476</v>
      </c>
      <c r="L5193">
        <v>-0.0015280352142445</v>
      </c>
    </row>
    <row r="5194" spans="1:12">
      <c r="A5194" s="2">
        <v>2188</v>
      </c>
      <c r="B5194" t="str">
        <f>VLOOKUP(A5194,'Table S1'!A:E,2,FALSE)</f>
        <v>Long-standing illness, disability or infirmity</v>
      </c>
      <c r="C5194" s="26" t="s">
        <v>1882</v>
      </c>
      <c r="D5194" t="s">
        <v>300</v>
      </c>
      <c r="E5194">
        <v>-0.481818269139222</v>
      </c>
      <c r="F5194" s="2">
        <v>0.629938399420835</v>
      </c>
      <c r="G5194">
        <v>31482</v>
      </c>
      <c r="H5194">
        <v>-0.000351151503205641</v>
      </c>
      <c r="I5194" s="2">
        <v>0.000246933002562766</v>
      </c>
      <c r="J5194">
        <v>-0.00628278815529847</v>
      </c>
      <c r="K5194">
        <v>-0.00177963772901688</v>
      </c>
      <c r="L5194" s="2">
        <v>0.00107733472260559</v>
      </c>
    </row>
    <row r="5195" spans="1:12">
      <c r="A5195" s="2">
        <v>2188</v>
      </c>
      <c r="B5195" t="str">
        <f>VLOOKUP(A5195,'Table S1'!A:E,2,FALSE)</f>
        <v>Long-standing illness, disability or infirmity</v>
      </c>
      <c r="C5195" s="26" t="s">
        <v>1883</v>
      </c>
      <c r="D5195" t="s">
        <v>300</v>
      </c>
      <c r="E5195">
        <v>-3.74367793789142</v>
      </c>
      <c r="F5195" s="2">
        <v>0.000181668594223798</v>
      </c>
      <c r="G5195">
        <v>31482</v>
      </c>
      <c r="H5195">
        <v>-0.00285487515560199</v>
      </c>
      <c r="I5195" s="2">
        <v>0.000688607350620899</v>
      </c>
      <c r="J5195">
        <v>-0.0488166118056433</v>
      </c>
      <c r="K5195">
        <v>-0.00434957307311591</v>
      </c>
      <c r="L5195">
        <v>-0.00136017723808806</v>
      </c>
    </row>
    <row r="5196" spans="1:12">
      <c r="A5196" s="2">
        <v>2188</v>
      </c>
      <c r="B5196" t="str">
        <f>VLOOKUP(A5196,'Table S1'!A:E,2,FALSE)</f>
        <v>Long-standing illness, disability or infirmity</v>
      </c>
      <c r="C5196" s="26" t="s">
        <v>939</v>
      </c>
      <c r="D5196" t="s">
        <v>300</v>
      </c>
      <c r="E5196">
        <v>-0.067076252215919</v>
      </c>
      <c r="F5196" s="2">
        <v>0.946521425243793</v>
      </c>
      <c r="G5196">
        <v>31482</v>
      </c>
      <c r="H5196" s="11">
        <v>-3.83254897129993e-5</v>
      </c>
      <c r="I5196">
        <v>-0.000269731527190858</v>
      </c>
      <c r="J5196">
        <v>-0.000874657334344906</v>
      </c>
      <c r="K5196">
        <v>-0.00115823700989071</v>
      </c>
      <c r="L5196" s="2">
        <v>0.00108158603046471</v>
      </c>
    </row>
    <row r="5197" spans="1:12">
      <c r="A5197" s="2">
        <v>2188</v>
      </c>
      <c r="B5197" t="str">
        <f>VLOOKUP(A5197,'Table S1'!A:E,2,FALSE)</f>
        <v>Long-standing illness, disability or infirmity</v>
      </c>
      <c r="C5197" s="26" t="s">
        <v>1884</v>
      </c>
      <c r="D5197" t="s">
        <v>300</v>
      </c>
      <c r="E5197">
        <v>-0.467627582561548</v>
      </c>
      <c r="F5197" s="2">
        <v>0.640054173314083</v>
      </c>
      <c r="G5197">
        <v>31482</v>
      </c>
      <c r="H5197">
        <v>-0.000360080328856644</v>
      </c>
      <c r="I5197" s="2">
        <v>0.000197781233590408</v>
      </c>
      <c r="J5197">
        <v>-0.00609774519770152</v>
      </c>
      <c r="K5197">
        <v>-0.00186934033975093</v>
      </c>
      <c r="L5197" s="2">
        <v>0.00114917968203765</v>
      </c>
    </row>
    <row r="5198" spans="1:12">
      <c r="A5198" s="2">
        <v>2188</v>
      </c>
      <c r="B5198" t="str">
        <f>VLOOKUP(A5198,'Table S1'!A:E,2,FALSE)</f>
        <v>Long-standing illness, disability or infirmity</v>
      </c>
      <c r="C5198" s="26" t="s">
        <v>470</v>
      </c>
      <c r="D5198" t="s">
        <v>300</v>
      </c>
      <c r="E5198">
        <v>-0.52705491981568</v>
      </c>
      <c r="F5198" s="2">
        <v>0.598159164476981</v>
      </c>
      <c r="G5198">
        <v>31482</v>
      </c>
      <c r="H5198">
        <v>-0.000369039550925211</v>
      </c>
      <c r="I5198" s="2">
        <v>0.00015555254268261</v>
      </c>
      <c r="J5198">
        <v>-0.00687266261888653</v>
      </c>
      <c r="K5198">
        <v>-0.00174144309156617</v>
      </c>
      <c r="L5198" s="2">
        <v>0.00100336398971575</v>
      </c>
    </row>
    <row r="5199" spans="1:12">
      <c r="A5199" s="2">
        <v>2188</v>
      </c>
      <c r="B5199" t="str">
        <f>VLOOKUP(A5199,'Table S1'!A:E,2,FALSE)</f>
        <v>Long-standing illness, disability or infirmity</v>
      </c>
      <c r="C5199" s="26" t="s">
        <v>1885</v>
      </c>
      <c r="D5199" t="s">
        <v>300</v>
      </c>
      <c r="E5199">
        <v>-3.06034574032523</v>
      </c>
      <c r="F5199" s="2">
        <v>0.00221267630264664</v>
      </c>
      <c r="G5199">
        <v>31482</v>
      </c>
      <c r="H5199">
        <v>-0.00210914881604168</v>
      </c>
      <c r="I5199" s="2">
        <v>0.000339583582352462</v>
      </c>
      <c r="J5199">
        <v>-0.0399295676019622</v>
      </c>
      <c r="K5199">
        <v>-0.00345998137075708</v>
      </c>
      <c r="L5199">
        <v>-0.000758316261326275</v>
      </c>
    </row>
    <row r="5200" spans="1:12">
      <c r="A5200" s="2">
        <v>2188</v>
      </c>
      <c r="B5200" t="str">
        <f>VLOOKUP(A5200,'Table S1'!A:E,2,FALSE)</f>
        <v>Long-standing illness, disability or infirmity</v>
      </c>
      <c r="C5200" s="26" t="s">
        <v>1263</v>
      </c>
      <c r="D5200" t="s">
        <v>300</v>
      </c>
      <c r="E5200">
        <v>-1.60586273853627</v>
      </c>
      <c r="F5200" s="2">
        <v>0.108314101719711</v>
      </c>
      <c r="G5200">
        <v>31482</v>
      </c>
      <c r="H5200">
        <v>-0.00113044221972055</v>
      </c>
      <c r="I5200" s="2">
        <v>0.000161355012953972</v>
      </c>
      <c r="J5200">
        <v>-0.0209523322327879</v>
      </c>
      <c r="K5200">
        <v>-0.0025102059876984</v>
      </c>
      <c r="L5200" s="2">
        <v>0.000249321548257298</v>
      </c>
    </row>
    <row r="5201" spans="1:12">
      <c r="A5201" s="2">
        <v>2188</v>
      </c>
      <c r="B5201" t="str">
        <f>VLOOKUP(A5201,'Table S1'!A:E,2,FALSE)</f>
        <v>Long-standing illness, disability or infirmity</v>
      </c>
      <c r="C5201" s="26" t="s">
        <v>950</v>
      </c>
      <c r="D5201" t="s">
        <v>300</v>
      </c>
      <c r="E5201">
        <v>-3.21655416122324</v>
      </c>
      <c r="F5201" s="2">
        <v>0.00129871121548866</v>
      </c>
      <c r="G5201">
        <v>31482</v>
      </c>
      <c r="H5201">
        <v>-0.00239338619600111</v>
      </c>
      <c r="I5201" s="2">
        <v>0.000269315784401896</v>
      </c>
      <c r="J5201">
        <v>-0.0419430513108459</v>
      </c>
      <c r="K5201">
        <v>-0.00385181993172723</v>
      </c>
      <c r="L5201">
        <v>-0.000934952460274992</v>
      </c>
    </row>
    <row r="5202" spans="1:12">
      <c r="A5202" s="2">
        <v>2188</v>
      </c>
      <c r="B5202" t="str">
        <f>VLOOKUP(A5202,'Table S1'!A:E,2,FALSE)</f>
        <v>Long-standing illness, disability or infirmity</v>
      </c>
      <c r="C5202" s="26" t="s">
        <v>1886</v>
      </c>
      <c r="D5202" t="s">
        <v>300</v>
      </c>
      <c r="E5202" s="2">
        <v>0.942831966718837</v>
      </c>
      <c r="F5202" s="2">
        <v>0.345774093017566</v>
      </c>
      <c r="G5202">
        <v>31482</v>
      </c>
      <c r="H5202" s="2">
        <v>0.000539308458887622</v>
      </c>
      <c r="I5202" s="2">
        <v>0.000105597323050172</v>
      </c>
      <c r="J5202" s="2">
        <v>0.0122942899685405</v>
      </c>
      <c r="K5202">
        <v>-0.000581851868165064</v>
      </c>
      <c r="L5202" s="2">
        <v>0.00166046878594031</v>
      </c>
    </row>
    <row r="5203" spans="1:12">
      <c r="A5203" s="2">
        <v>2188</v>
      </c>
      <c r="B5203" t="str">
        <f>VLOOKUP(A5203,'Table S1'!A:E,2,FALSE)</f>
        <v>Long-standing illness, disability or infirmity</v>
      </c>
      <c r="C5203" s="26" t="s">
        <v>1887</v>
      </c>
      <c r="D5203" t="s">
        <v>300</v>
      </c>
      <c r="E5203" s="2">
        <v>1.1730082084916</v>
      </c>
      <c r="F5203" s="2">
        <v>0.240801388993578</v>
      </c>
      <c r="G5203">
        <v>31482</v>
      </c>
      <c r="H5203" s="2">
        <v>0.000669794234301791</v>
      </c>
      <c r="I5203" s="11">
        <v>3.90535732081713e-5</v>
      </c>
      <c r="J5203" s="2">
        <v>0.0152957298434224</v>
      </c>
      <c r="K5203">
        <v>-0.000449399169346004</v>
      </c>
      <c r="L5203" s="2">
        <v>0.00178898763794959</v>
      </c>
    </row>
    <row r="5204" spans="1:12">
      <c r="A5204" s="2">
        <v>2188</v>
      </c>
      <c r="B5204" t="str">
        <f>VLOOKUP(A5204,'Table S1'!A:E,2,FALSE)</f>
        <v>Long-standing illness, disability or infirmity</v>
      </c>
      <c r="C5204" s="26" t="s">
        <v>476</v>
      </c>
      <c r="D5204" t="s">
        <v>300</v>
      </c>
      <c r="E5204">
        <v>-2.47296013062068</v>
      </c>
      <c r="F5204" s="2">
        <v>0.0134051487707111</v>
      </c>
      <c r="G5204">
        <v>31482</v>
      </c>
      <c r="H5204">
        <v>-0.00195505231569896</v>
      </c>
      <c r="I5204">
        <v>-0.00299167389324825</v>
      </c>
      <c r="J5204">
        <v>-0.0322467735500073</v>
      </c>
      <c r="K5204">
        <v>-0.00350460396610375</v>
      </c>
      <c r="L5204">
        <v>-0.000405500665294166</v>
      </c>
    </row>
    <row r="5205" spans="1:12">
      <c r="A5205" s="2">
        <v>2188</v>
      </c>
      <c r="B5205" t="str">
        <f>VLOOKUP(A5205,'Table S1'!A:E,2,FALSE)</f>
        <v>Long-standing illness, disability or infirmity</v>
      </c>
      <c r="C5205" s="26" t="s">
        <v>1888</v>
      </c>
      <c r="D5205" t="s">
        <v>300</v>
      </c>
      <c r="E5205" s="2">
        <v>0.546045023575709</v>
      </c>
      <c r="F5205" s="2">
        <v>0.585038857972824</v>
      </c>
      <c r="G5205">
        <v>31482</v>
      </c>
      <c r="H5205" s="2">
        <v>0.000334516728584574</v>
      </c>
      <c r="I5205" s="2">
        <v>0.000186955397235914</v>
      </c>
      <c r="J5205" s="2">
        <v>0.00712028876055307</v>
      </c>
      <c r="K5205">
        <v>-0.000866237641148512</v>
      </c>
      <c r="L5205" s="2">
        <v>0.00153527109831766</v>
      </c>
    </row>
    <row r="5206" spans="1:12">
      <c r="A5206" s="2">
        <v>2188</v>
      </c>
      <c r="B5206" t="str">
        <f>VLOOKUP(A5206,'Table S1'!A:E,2,FALSE)</f>
        <v>Long-standing illness, disability or infirmity</v>
      </c>
      <c r="C5206" s="26" t="s">
        <v>1889</v>
      </c>
      <c r="D5206" t="s">
        <v>300</v>
      </c>
      <c r="E5206">
        <v>-0.565238324446581</v>
      </c>
      <c r="F5206" s="2">
        <v>0.571915700443586</v>
      </c>
      <c r="G5206">
        <v>31482</v>
      </c>
      <c r="H5206">
        <v>-0.000408312641990783</v>
      </c>
      <c r="I5206" s="2">
        <v>0.0033367996513049</v>
      </c>
      <c r="J5206">
        <v>-0.00737447340496404</v>
      </c>
      <c r="K5206">
        <v>-0.00182419123155403</v>
      </c>
      <c r="L5206" s="2">
        <v>0.00100756594757247</v>
      </c>
    </row>
    <row r="5207" spans="1:12">
      <c r="A5207" s="2">
        <v>2188</v>
      </c>
      <c r="B5207" t="str">
        <f>VLOOKUP(A5207,'Table S1'!A:E,2,FALSE)</f>
        <v>Long-standing illness, disability or infirmity</v>
      </c>
      <c r="C5207" s="26" t="s">
        <v>479</v>
      </c>
      <c r="D5207" t="s">
        <v>300</v>
      </c>
      <c r="E5207" s="2">
        <v>1.67378106888481</v>
      </c>
      <c r="F5207" s="2">
        <v>0.0941835683340283</v>
      </c>
      <c r="G5207">
        <v>31482</v>
      </c>
      <c r="H5207" s="2">
        <v>0.000908033154211399</v>
      </c>
      <c r="I5207" s="11">
        <v>5.70173338663949e-5</v>
      </c>
      <c r="J5207" s="2">
        <v>0.0218256810663061</v>
      </c>
      <c r="K5207">
        <v>-0.000155296296664679</v>
      </c>
      <c r="L5207" s="2">
        <v>0.00197136260508748</v>
      </c>
    </row>
    <row r="5208" spans="1:12">
      <c r="A5208" s="2">
        <v>2188</v>
      </c>
      <c r="B5208" t="str">
        <f>VLOOKUP(A5208,'Table S1'!A:E,2,FALSE)</f>
        <v>Long-standing illness, disability or infirmity</v>
      </c>
      <c r="C5208" s="26" t="s">
        <v>1686</v>
      </c>
      <c r="D5208" t="s">
        <v>300</v>
      </c>
      <c r="E5208">
        <v>-4.55614377949369</v>
      </c>
      <c r="F5208" s="11">
        <v>5.22967270000564e-6</v>
      </c>
      <c r="G5208">
        <v>31482</v>
      </c>
      <c r="H5208">
        <v>-0.00258128937114552</v>
      </c>
      <c r="I5208" s="2">
        <v>0.000348078474431275</v>
      </c>
      <c r="J5208">
        <v>-0.0594488330578627</v>
      </c>
      <c r="K5208">
        <v>-0.00369175228932752</v>
      </c>
      <c r="L5208">
        <v>-0.00147082645296353</v>
      </c>
    </row>
    <row r="5209" spans="1:12">
      <c r="A5209" s="2">
        <v>2188</v>
      </c>
      <c r="B5209" t="str">
        <f>VLOOKUP(A5209,'Table S1'!A:E,2,FALSE)</f>
        <v>Long-standing illness, disability or infirmity</v>
      </c>
      <c r="C5209" s="26" t="s">
        <v>481</v>
      </c>
      <c r="D5209" t="s">
        <v>300</v>
      </c>
      <c r="E5209">
        <v>-4.71923472580919</v>
      </c>
      <c r="F5209" s="11">
        <v>2.37750047814178e-6</v>
      </c>
      <c r="G5209">
        <v>31482</v>
      </c>
      <c r="H5209">
        <v>-0.00281234841306894</v>
      </c>
      <c r="I5209" s="2">
        <v>0.00130555137815861</v>
      </c>
      <c r="J5209">
        <v>-0.0615376251514029</v>
      </c>
      <c r="K5209">
        <v>-0.00398040083035354</v>
      </c>
      <c r="L5209">
        <v>-0.00164429599578433</v>
      </c>
    </row>
    <row r="5210" spans="1:12">
      <c r="A5210" s="2">
        <v>2188</v>
      </c>
      <c r="B5210" t="str">
        <f>VLOOKUP(A5210,'Table S1'!A:E,2,FALSE)</f>
        <v>Long-standing illness, disability or infirmity</v>
      </c>
      <c r="C5210" s="26" t="s">
        <v>1890</v>
      </c>
      <c r="D5210" t="s">
        <v>300</v>
      </c>
      <c r="E5210">
        <v>-2.5770915964084</v>
      </c>
      <c r="F5210" s="2">
        <v>0.00996806258639102</v>
      </c>
      <c r="G5210">
        <v>31482</v>
      </c>
      <c r="H5210">
        <v>-0.00150177942876404</v>
      </c>
      <c r="I5210" s="2">
        <v>0.000286948954350067</v>
      </c>
      <c r="J5210">
        <v>-0.0336244253343881</v>
      </c>
      <c r="K5210">
        <v>-0.00264397661160798</v>
      </c>
      <c r="L5210">
        <v>-0.000359582245920096</v>
      </c>
    </row>
    <row r="5211" spans="1:12">
      <c r="A5211" s="2">
        <v>2188</v>
      </c>
      <c r="B5211" t="str">
        <f>VLOOKUP(A5211,'Table S1'!A:E,2,FALSE)</f>
        <v>Long-standing illness, disability or infirmity</v>
      </c>
      <c r="C5211" s="26" t="s">
        <v>1891</v>
      </c>
      <c r="D5211" t="s">
        <v>300</v>
      </c>
      <c r="E5211" s="2">
        <v>2.35118395752906</v>
      </c>
      <c r="F5211" s="2">
        <v>0.0187199101424979</v>
      </c>
      <c r="G5211">
        <v>31482</v>
      </c>
      <c r="H5211" s="2">
        <v>0.00164443238282131</v>
      </c>
      <c r="I5211" s="11">
        <v>3.88244478600588e-5</v>
      </c>
      <c r="J5211" s="2">
        <v>0.0306759829763551</v>
      </c>
      <c r="K5211" s="2">
        <v>0.00027356892782086</v>
      </c>
      <c r="L5211" s="2">
        <v>0.00301529583782176</v>
      </c>
    </row>
    <row r="5212" spans="1:12">
      <c r="A5212" s="2">
        <v>2188</v>
      </c>
      <c r="B5212" t="str">
        <f>VLOOKUP(A5212,'Table S1'!A:E,2,FALSE)</f>
        <v>Long-standing illness, disability or infirmity</v>
      </c>
      <c r="C5212" s="26" t="s">
        <v>1892</v>
      </c>
      <c r="D5212" t="s">
        <v>300</v>
      </c>
      <c r="E5212" s="2">
        <v>1.58339945392796</v>
      </c>
      <c r="F5212" s="2">
        <v>0.113340492147513</v>
      </c>
      <c r="G5212">
        <v>31482</v>
      </c>
      <c r="H5212" s="2">
        <v>0.00103410316286697</v>
      </c>
      <c r="I5212">
        <v>-0.000149285117905375</v>
      </c>
      <c r="J5212" s="2">
        <v>0.0206591205670225</v>
      </c>
      <c r="K5212">
        <v>-0.000245979937121657</v>
      </c>
      <c r="L5212" s="2">
        <v>0.00231418626285559</v>
      </c>
    </row>
    <row r="5213" spans="1:12">
      <c r="A5213" s="2">
        <v>2188</v>
      </c>
      <c r="B5213" t="str">
        <f>VLOOKUP(A5213,'Table S1'!A:E,2,FALSE)</f>
        <v>Long-standing illness, disability or infirmity</v>
      </c>
      <c r="C5213" s="26" t="s">
        <v>485</v>
      </c>
      <c r="D5213" t="s">
        <v>300</v>
      </c>
      <c r="E5213" s="2">
        <v>1.45972341382234</v>
      </c>
      <c r="F5213" s="2">
        <v>0.144376082328765</v>
      </c>
      <c r="G5213">
        <v>31482</v>
      </c>
      <c r="H5213" s="2">
        <v>0.000818456878236177</v>
      </c>
      <c r="I5213" s="11">
        <v>1.93720648895347e-5</v>
      </c>
      <c r="J5213" s="2">
        <v>0.0190344234782945</v>
      </c>
      <c r="K5213">
        <v>-0.000280523699025033</v>
      </c>
      <c r="L5213" s="2">
        <v>0.00191743745549739</v>
      </c>
    </row>
    <row r="5214" spans="1:12">
      <c r="A5214" s="2">
        <v>2188</v>
      </c>
      <c r="B5214" t="str">
        <f>VLOOKUP(A5214,'Table S1'!A:E,2,FALSE)</f>
        <v>Long-standing illness, disability or infirmity</v>
      </c>
      <c r="C5214" s="26" t="s">
        <v>486</v>
      </c>
      <c r="D5214" t="s">
        <v>300</v>
      </c>
      <c r="E5214">
        <v>-2.73691842588922</v>
      </c>
      <c r="F5214" s="2">
        <v>0.00620524623161212</v>
      </c>
      <c r="G5214">
        <v>31482</v>
      </c>
      <c r="H5214">
        <v>-0.00140214061001711</v>
      </c>
      <c r="I5214" s="2">
        <v>0.00029484990890057</v>
      </c>
      <c r="J5214">
        <v>-0.0357090905014175</v>
      </c>
      <c r="K5214">
        <v>-0.00240628115390499</v>
      </c>
      <c r="L5214">
        <v>-0.000398000066129242</v>
      </c>
    </row>
    <row r="5215" spans="1:12">
      <c r="A5215" s="2">
        <v>2188</v>
      </c>
      <c r="B5215" t="str">
        <f>VLOOKUP(A5215,'Table S1'!A:E,2,FALSE)</f>
        <v>Long-standing illness, disability or infirmity</v>
      </c>
      <c r="C5215" s="26" t="s">
        <v>487</v>
      </c>
      <c r="D5215" t="s">
        <v>300</v>
      </c>
      <c r="E5215">
        <v>-3.81672595994108</v>
      </c>
      <c r="F5215" s="2">
        <v>0.000135492893403682</v>
      </c>
      <c r="G5215">
        <v>31482</v>
      </c>
      <c r="H5215">
        <v>-0.0021963309644647</v>
      </c>
      <c r="I5215" s="2">
        <v>0.000590555142763468</v>
      </c>
      <c r="J5215">
        <v>-0.0497691395056027</v>
      </c>
      <c r="K5215">
        <v>-0.00332423355443567</v>
      </c>
      <c r="L5215">
        <v>-0.00106842837449373</v>
      </c>
    </row>
    <row r="5216" spans="1:12">
      <c r="A5216" s="2">
        <v>2188</v>
      </c>
      <c r="B5216" t="str">
        <f>VLOOKUP(A5216,'Table S1'!A:E,2,FALSE)</f>
        <v>Long-standing illness, disability or infirmity</v>
      </c>
      <c r="C5216" s="26" t="s">
        <v>1688</v>
      </c>
      <c r="D5216" t="s">
        <v>300</v>
      </c>
      <c r="E5216">
        <v>-4.63783297313726</v>
      </c>
      <c r="F5216" s="11">
        <v>3.53495117152882e-6</v>
      </c>
      <c r="G5216">
        <v>31482</v>
      </c>
      <c r="H5216">
        <v>-0.00290018733248667</v>
      </c>
      <c r="I5216" s="2">
        <v>0.000451612208304979</v>
      </c>
      <c r="J5216">
        <v>-0.060511825636986</v>
      </c>
      <c r="K5216">
        <v>-0.0041258634833611</v>
      </c>
      <c r="L5216">
        <v>-0.00167451118161225</v>
      </c>
    </row>
    <row r="5217" spans="1:12">
      <c r="A5217" s="2">
        <v>2188</v>
      </c>
      <c r="B5217" t="str">
        <f>VLOOKUP(A5217,'Table S1'!A:E,2,FALSE)</f>
        <v>Long-standing illness, disability or infirmity</v>
      </c>
      <c r="C5217" s="26" t="s">
        <v>489</v>
      </c>
      <c r="D5217" t="s">
        <v>300</v>
      </c>
      <c r="E5217" s="2">
        <v>0.506692439682756</v>
      </c>
      <c r="F5217" s="2">
        <v>0.612374184693461</v>
      </c>
      <c r="G5217">
        <v>31482</v>
      </c>
      <c r="H5217" s="2">
        <v>0.000294195027692559</v>
      </c>
      <c r="I5217" s="11">
        <v>-1.6002540328691e-5</v>
      </c>
      <c r="J5217" s="2">
        <v>0.00660714103702498</v>
      </c>
      <c r="K5217">
        <v>-0.000843840164741959</v>
      </c>
      <c r="L5217" s="2">
        <v>0.00143223022012708</v>
      </c>
    </row>
    <row r="5218" spans="1:12">
      <c r="A5218" s="2">
        <v>2188</v>
      </c>
      <c r="B5218" t="str">
        <f>VLOOKUP(A5218,'Table S1'!A:E,2,FALSE)</f>
        <v>Long-standing illness, disability or infirmity</v>
      </c>
      <c r="C5218" s="26" t="s">
        <v>1893</v>
      </c>
      <c r="D5218" t="s">
        <v>300</v>
      </c>
      <c r="E5218">
        <v>-1.48801868435722</v>
      </c>
      <c r="F5218" s="2">
        <v>0.136755982123863</v>
      </c>
      <c r="G5218">
        <v>31482</v>
      </c>
      <c r="H5218">
        <v>-0.000949989897266194</v>
      </c>
      <c r="I5218" s="11">
        <v>-6.29605314054316e-5</v>
      </c>
      <c r="J5218">
        <v>-0.0194033866371327</v>
      </c>
      <c r="K5218">
        <v>-0.00220133007963837</v>
      </c>
      <c r="L5218" s="2">
        <v>0.000301350285105987</v>
      </c>
    </row>
    <row r="5219" spans="1:12">
      <c r="A5219" s="2">
        <v>2188</v>
      </c>
      <c r="B5219" t="str">
        <f>VLOOKUP(A5219,'Table S1'!A:E,2,FALSE)</f>
        <v>Long-standing illness, disability or infirmity</v>
      </c>
      <c r="C5219" s="26" t="s">
        <v>491</v>
      </c>
      <c r="D5219" t="s">
        <v>300</v>
      </c>
      <c r="E5219">
        <v>-1.11090283570054</v>
      </c>
      <c r="F5219" s="2">
        <v>0.26661865898751</v>
      </c>
      <c r="G5219">
        <v>31482</v>
      </c>
      <c r="H5219">
        <v>-0.000556504123372223</v>
      </c>
      <c r="I5219">
        <v>-0.000100457152193563</v>
      </c>
      <c r="J5219">
        <v>-0.0144858915173473</v>
      </c>
      <c r="K5219">
        <v>-0.00153838115166581</v>
      </c>
      <c r="L5219" s="2">
        <v>0.000425372904921363</v>
      </c>
    </row>
    <row r="5220" spans="1:12">
      <c r="A5220" s="2">
        <v>2188</v>
      </c>
      <c r="B5220" t="str">
        <f>VLOOKUP(A5220,'Table S1'!A:E,2,FALSE)</f>
        <v>Long-standing illness, disability or infirmity</v>
      </c>
      <c r="C5220" s="26" t="s">
        <v>1894</v>
      </c>
      <c r="D5220" t="s">
        <v>300</v>
      </c>
      <c r="E5220" s="2">
        <v>2.26085578800156</v>
      </c>
      <c r="F5220" s="2">
        <v>0.0237749855903038</v>
      </c>
      <c r="G5220">
        <v>31482</v>
      </c>
      <c r="H5220" s="2">
        <v>0.001683873089751</v>
      </c>
      <c r="I5220" s="2">
        <v>0.000199721488260917</v>
      </c>
      <c r="J5220" s="2">
        <v>0.0294809866613625</v>
      </c>
      <c r="K5220" s="2">
        <v>0.000224046453270871</v>
      </c>
      <c r="L5220" s="2">
        <v>0.00314369972623112</v>
      </c>
    </row>
    <row r="5221" spans="1:12">
      <c r="A5221" s="2">
        <v>2188</v>
      </c>
      <c r="B5221" t="str">
        <f>VLOOKUP(A5221,'Table S1'!A:E,2,FALSE)</f>
        <v>Long-standing illness, disability or infirmity</v>
      </c>
      <c r="C5221" s="26" t="s">
        <v>1895</v>
      </c>
      <c r="D5221" t="s">
        <v>300</v>
      </c>
      <c r="E5221" s="2">
        <v>3.22471183377288</v>
      </c>
      <c r="F5221" s="2">
        <v>0.0012622812423259</v>
      </c>
      <c r="G5221">
        <v>31482</v>
      </c>
      <c r="H5221" s="2">
        <v>0.00239036213781003</v>
      </c>
      <c r="I5221" s="11">
        <v>3.98361811982977e-5</v>
      </c>
      <c r="J5221" s="2">
        <v>0.0420741155076503</v>
      </c>
      <c r="K5221" s="2">
        <v>0.000937455934090849</v>
      </c>
      <c r="L5221" s="2">
        <v>0.00384326834152922</v>
      </c>
    </row>
    <row r="5222" spans="1:12">
      <c r="A5222" s="2">
        <v>2188</v>
      </c>
      <c r="B5222" t="str">
        <f>VLOOKUP(A5222,'Table S1'!A:E,2,FALSE)</f>
        <v>Long-standing illness, disability or infirmity</v>
      </c>
      <c r="C5222" s="26" t="s">
        <v>500</v>
      </c>
      <c r="D5222" t="s">
        <v>300</v>
      </c>
      <c r="E5222">
        <v>-1.27644367209034</v>
      </c>
      <c r="F5222" s="2">
        <v>0.201808142400497</v>
      </c>
      <c r="G5222">
        <v>31482</v>
      </c>
      <c r="H5222">
        <v>-0.00104284784078021</v>
      </c>
      <c r="I5222">
        <v>-0.000146798211515107</v>
      </c>
      <c r="J5222">
        <v>-0.0166539559747147</v>
      </c>
      <c r="K5222">
        <v>-0.00264418978710227</v>
      </c>
      <c r="L5222" s="2">
        <v>0.000558494105541852</v>
      </c>
    </row>
    <row r="5223" spans="1:12">
      <c r="A5223" s="2">
        <v>2188</v>
      </c>
      <c r="B5223" t="str">
        <f>VLOOKUP(A5223,'Table S1'!A:E,2,FALSE)</f>
        <v>Long-standing illness, disability or infirmity</v>
      </c>
      <c r="C5223" s="26" t="s">
        <v>495</v>
      </c>
      <c r="D5223" t="s">
        <v>300</v>
      </c>
      <c r="E5223">
        <v>-1.65089797847916</v>
      </c>
      <c r="F5223" s="2">
        <v>0.0987693831714617</v>
      </c>
      <c r="G5223">
        <v>31482</v>
      </c>
      <c r="H5223">
        <v>-0.00112470610679372</v>
      </c>
      <c r="I5223" s="11">
        <v>-7.80436255162009e-5</v>
      </c>
      <c r="J5223">
        <v>-0.0215272913651143</v>
      </c>
      <c r="K5223">
        <v>-0.00246002073235881</v>
      </c>
      <c r="L5223" s="2">
        <v>0.000210608518771365</v>
      </c>
    </row>
    <row r="5224" spans="1:12">
      <c r="A5224" s="2">
        <v>2188</v>
      </c>
      <c r="B5224" t="str">
        <f>VLOOKUP(A5224,'Table S1'!A:E,2,FALSE)</f>
        <v>Long-standing illness, disability or infirmity</v>
      </c>
      <c r="C5224" s="26" t="s">
        <v>496</v>
      </c>
      <c r="D5224" t="s">
        <v>300</v>
      </c>
      <c r="E5224">
        <v>-1.89189413559463</v>
      </c>
      <c r="F5224" s="2">
        <v>0.0585142555568525</v>
      </c>
      <c r="G5224">
        <v>31482</v>
      </c>
      <c r="H5224">
        <v>-0.0015296554494536</v>
      </c>
      <c r="I5224" s="2">
        <v>0.000368635366407718</v>
      </c>
      <c r="J5224">
        <v>-0.0246698201947132</v>
      </c>
      <c r="K5224">
        <v>-0.00311440842381508</v>
      </c>
      <c r="L5224" s="11">
        <v>5.50975249078896e-5</v>
      </c>
    </row>
    <row r="5225" spans="1:12">
      <c r="A5225" s="2">
        <v>2188</v>
      </c>
      <c r="B5225" t="str">
        <f>VLOOKUP(A5225,'Table S1'!A:E,2,FALSE)</f>
        <v>Long-standing illness, disability or infirmity</v>
      </c>
      <c r="C5225" s="26" t="s">
        <v>497</v>
      </c>
      <c r="D5225" t="s">
        <v>300</v>
      </c>
      <c r="E5225" s="2">
        <v>0.239867963418763</v>
      </c>
      <c r="F5225" s="2">
        <v>0.810434179044698</v>
      </c>
      <c r="G5225">
        <v>31482</v>
      </c>
      <c r="H5225" s="2">
        <v>0.000174933149249913</v>
      </c>
      <c r="I5225" s="11">
        <v>1.27010541876823e-5</v>
      </c>
      <c r="J5225" s="2">
        <v>0.00312965525768347</v>
      </c>
      <c r="K5225">
        <v>-0.00125450265212098</v>
      </c>
      <c r="L5225" s="2">
        <v>0.00160436895062081</v>
      </c>
    </row>
    <row r="5226" spans="1:12">
      <c r="A5226" s="2">
        <v>2188</v>
      </c>
      <c r="B5226" t="str">
        <f>VLOOKUP(A5226,'Table S1'!A:E,2,FALSE)</f>
        <v>Long-standing illness, disability or infirmity</v>
      </c>
      <c r="C5226" s="26" t="s">
        <v>498</v>
      </c>
      <c r="D5226" t="s">
        <v>300</v>
      </c>
      <c r="E5226">
        <v>-1.0354228349454</v>
      </c>
      <c r="F5226" s="2">
        <v>0.300479439264744</v>
      </c>
      <c r="G5226">
        <v>31482</v>
      </c>
      <c r="H5226">
        <v>-0.000767479321855109</v>
      </c>
      <c r="I5226" s="11">
        <v>4.49902162052931e-5</v>
      </c>
      <c r="J5226">
        <v>-0.0135098367737521</v>
      </c>
      <c r="K5226">
        <v>-0.00222030575488106</v>
      </c>
      <c r="L5226" s="2">
        <v>0.000685347111170841</v>
      </c>
    </row>
    <row r="5227" spans="1:12">
      <c r="A5227" s="2">
        <v>2188</v>
      </c>
      <c r="B5227" t="str">
        <f>VLOOKUP(A5227,'Table S1'!A:E,2,FALSE)</f>
        <v>Long-standing illness, disability or infirmity</v>
      </c>
      <c r="C5227" s="26" t="s">
        <v>499</v>
      </c>
      <c r="D5227" t="s">
        <v>300</v>
      </c>
      <c r="E5227">
        <v>-2.39560141354846</v>
      </c>
      <c r="F5227" s="2">
        <v>0.016598926404056</v>
      </c>
      <c r="G5227">
        <v>31482</v>
      </c>
      <c r="H5227">
        <v>-0.00167846585219508</v>
      </c>
      <c r="I5227" s="2">
        <v>0.000147081345518677</v>
      </c>
      <c r="J5227">
        <v>-0.0312570586367596</v>
      </c>
      <c r="K5227">
        <v>-0.00305175737040222</v>
      </c>
      <c r="L5227">
        <v>-0.000305174333987942</v>
      </c>
    </row>
    <row r="5228" spans="1:12">
      <c r="A5228" s="2">
        <v>2188</v>
      </c>
      <c r="B5228" t="str">
        <f>VLOOKUP(A5228,'Table S1'!A:E,2,FALSE)</f>
        <v>Long-standing illness, disability or infirmity</v>
      </c>
      <c r="C5228" s="26" t="s">
        <v>500</v>
      </c>
      <c r="D5228" t="s">
        <v>300</v>
      </c>
      <c r="E5228">
        <v>-2.26227382336728</v>
      </c>
      <c r="F5228" s="2">
        <v>0.0236872772054909</v>
      </c>
      <c r="G5228">
        <v>31482</v>
      </c>
      <c r="H5228">
        <v>-0.00169164088832405</v>
      </c>
      <c r="I5228" s="2">
        <v>0.000312393941180828</v>
      </c>
      <c r="J5228">
        <v>-0.029515822103348</v>
      </c>
      <c r="K5228">
        <v>-0.00315728251716237</v>
      </c>
      <c r="L5228">
        <v>-0.000225999259485726</v>
      </c>
    </row>
    <row r="5229" spans="1:12">
      <c r="A5229" s="2">
        <v>2188</v>
      </c>
      <c r="B5229" t="str">
        <f>VLOOKUP(A5229,'Table S1'!A:E,2,FALSE)</f>
        <v>Long-standing illness, disability or infirmity</v>
      </c>
      <c r="C5229" s="26" t="s">
        <v>1559</v>
      </c>
      <c r="D5229" t="s">
        <v>300</v>
      </c>
      <c r="E5229">
        <v>-6.38643334144408</v>
      </c>
      <c r="F5229" s="11">
        <v>1.72165686964019e-10</v>
      </c>
      <c r="G5229">
        <v>31482</v>
      </c>
      <c r="H5229">
        <v>-0.00490364746642891</v>
      </c>
      <c r="I5229" s="2">
        <v>0.00135800927307744</v>
      </c>
      <c r="J5229">
        <v>-0.0832774726950714</v>
      </c>
      <c r="K5229">
        <v>-0.0064086098504378</v>
      </c>
      <c r="L5229">
        <v>-0.00339868508242003</v>
      </c>
    </row>
    <row r="5230" spans="1:12">
      <c r="A5230" s="2">
        <v>2188</v>
      </c>
      <c r="B5230" t="str">
        <f>VLOOKUP(A5230,'Table S1'!A:E,2,FALSE)</f>
        <v>Long-standing illness, disability or infirmity</v>
      </c>
      <c r="C5230" s="26" t="s">
        <v>1896</v>
      </c>
      <c r="D5230" t="s">
        <v>300</v>
      </c>
      <c r="E5230">
        <v>-7.44073275103388</v>
      </c>
      <c r="F5230" s="11">
        <v>1.02682004932733e-13</v>
      </c>
      <c r="G5230">
        <v>31482</v>
      </c>
      <c r="H5230">
        <v>-0.00598192076915014</v>
      </c>
      <c r="I5230" s="2">
        <v>0.00214123989287871</v>
      </c>
      <c r="J5230">
        <v>-0.0970252698770726</v>
      </c>
      <c r="K5230">
        <v>-0.00755767955964358</v>
      </c>
      <c r="L5230">
        <v>-0.00440616197865671</v>
      </c>
    </row>
    <row r="5231" spans="1:12">
      <c r="A5231" s="2">
        <v>2188</v>
      </c>
      <c r="B5231" t="str">
        <f>VLOOKUP(A5231,'Table S1'!A:E,2,FALSE)</f>
        <v>Long-standing illness, disability or infirmity</v>
      </c>
      <c r="C5231" s="26" t="s">
        <v>503</v>
      </c>
      <c r="D5231" t="s">
        <v>300</v>
      </c>
      <c r="E5231">
        <v>-2.42280019348221</v>
      </c>
      <c r="F5231" s="2">
        <v>0.0154069986897916</v>
      </c>
      <c r="G5231">
        <v>31482</v>
      </c>
      <c r="H5231">
        <v>-0.0019724658099143</v>
      </c>
      <c r="I5231" s="11">
        <v>3.19805516963599e-5</v>
      </c>
      <c r="J5231">
        <v>-0.0315927006783267</v>
      </c>
      <c r="K5231">
        <v>-0.00356818575244577</v>
      </c>
      <c r="L5231">
        <v>-0.000376745867382822</v>
      </c>
    </row>
    <row r="5232" spans="1:12">
      <c r="A5232" s="2">
        <v>2188</v>
      </c>
      <c r="B5232" t="str">
        <f>VLOOKUP(A5232,'Table S1'!A:E,2,FALSE)</f>
        <v>Long-standing illness, disability or infirmity</v>
      </c>
      <c r="C5232" s="26" t="s">
        <v>504</v>
      </c>
      <c r="D5232" t="s">
        <v>300</v>
      </c>
      <c r="E5232">
        <v>-2.75698355487339</v>
      </c>
      <c r="F5232" s="2">
        <v>0.00583708857342491</v>
      </c>
      <c r="G5232">
        <v>31481</v>
      </c>
      <c r="H5232">
        <v>-0.00234497901076187</v>
      </c>
      <c r="I5232" s="2">
        <v>0.000348464646776374</v>
      </c>
      <c r="J5232">
        <v>-0.035950582013082</v>
      </c>
      <c r="K5232">
        <v>-0.00401210941912729</v>
      </c>
      <c r="L5232">
        <v>-0.000677848602396457</v>
      </c>
    </row>
    <row r="5233" spans="1:12">
      <c r="A5233" s="2">
        <v>2188</v>
      </c>
      <c r="B5233" t="str">
        <f>VLOOKUP(A5233,'Table S1'!A:E,2,FALSE)</f>
        <v>Long-standing illness, disability or infirmity</v>
      </c>
      <c r="C5233" s="26" t="s">
        <v>1897</v>
      </c>
      <c r="D5233" t="s">
        <v>300</v>
      </c>
      <c r="E5233">
        <v>-0.829144790958422</v>
      </c>
      <c r="F5233" s="2">
        <v>0.407028767369223</v>
      </c>
      <c r="G5233">
        <v>31482</v>
      </c>
      <c r="H5233">
        <v>-0.000665078551566505</v>
      </c>
      <c r="I5233" s="11">
        <v>-2.83463245912922e-5</v>
      </c>
      <c r="J5233">
        <v>-0.0108118380005963</v>
      </c>
      <c r="K5233">
        <v>-0.00223727696601054</v>
      </c>
      <c r="L5233" s="2">
        <v>0.000907119862877528</v>
      </c>
    </row>
    <row r="5234" spans="1:12">
      <c r="A5234" s="2">
        <v>2188</v>
      </c>
      <c r="B5234" t="str">
        <f>VLOOKUP(A5234,'Table S1'!A:E,2,FALSE)</f>
        <v>Long-standing illness, disability or infirmity</v>
      </c>
      <c r="C5234" s="26" t="s">
        <v>1422</v>
      </c>
      <c r="D5234" t="s">
        <v>300</v>
      </c>
      <c r="E5234">
        <v>-2.85847612897437</v>
      </c>
      <c r="F5234" s="2">
        <v>0.00425960485455856</v>
      </c>
      <c r="G5234">
        <v>31482</v>
      </c>
      <c r="H5234">
        <v>-0.00212601174604567</v>
      </c>
      <c r="I5234" s="2">
        <v>0.000352923229768063</v>
      </c>
      <c r="J5234">
        <v>-0.0372738044935657</v>
      </c>
      <c r="K5234">
        <v>-0.00358380480532074</v>
      </c>
      <c r="L5234">
        <v>-0.000668218686770602</v>
      </c>
    </row>
    <row r="5235" spans="1:12">
      <c r="A5235" s="2">
        <v>2188</v>
      </c>
      <c r="B5235" t="str">
        <f>VLOOKUP(A5235,'Table S1'!A:E,2,FALSE)</f>
        <v>Long-standing illness, disability or infirmity</v>
      </c>
      <c r="C5235" s="26" t="s">
        <v>507</v>
      </c>
      <c r="D5235" t="s">
        <v>300</v>
      </c>
      <c r="E5235">
        <v>-2.22754934643586</v>
      </c>
      <c r="F5235" s="2">
        <v>0.0259176216693003</v>
      </c>
      <c r="G5235">
        <v>31482</v>
      </c>
      <c r="H5235">
        <v>-0.00133003557919398</v>
      </c>
      <c r="I5235" s="11">
        <v>4.86667682754067e-5</v>
      </c>
      <c r="J5235">
        <v>-0.0290466791019212</v>
      </c>
      <c r="K5235">
        <v>-0.00250034503332507</v>
      </c>
      <c r="L5235">
        <v>-0.000159726125062902</v>
      </c>
    </row>
    <row r="5236" spans="1:12">
      <c r="A5236" s="2">
        <v>2188</v>
      </c>
      <c r="B5236" t="str">
        <f>VLOOKUP(A5236,'Table S1'!A:E,2,FALSE)</f>
        <v>Long-standing illness, disability or infirmity</v>
      </c>
      <c r="C5236" s="26" t="s">
        <v>1898</v>
      </c>
      <c r="D5236" t="s">
        <v>300</v>
      </c>
      <c r="E5236">
        <v>-0.349629199405408</v>
      </c>
      <c r="F5236" s="2">
        <v>0.726619333041244</v>
      </c>
      <c r="G5236">
        <v>31482</v>
      </c>
      <c r="H5236">
        <v>-0.000213138763828894</v>
      </c>
      <c r="I5236" s="2">
        <v>0.000198366178230162</v>
      </c>
      <c r="J5236">
        <v>-0.00455907617761182</v>
      </c>
      <c r="K5236">
        <v>-0.00140800567663673</v>
      </c>
      <c r="L5236" s="2">
        <v>0.000981728148978946</v>
      </c>
    </row>
    <row r="5237" spans="1:12">
      <c r="A5237" s="2">
        <v>2188</v>
      </c>
      <c r="B5237" t="str">
        <f>VLOOKUP(A5237,'Table S1'!A:E,2,FALSE)</f>
        <v>Long-standing illness, disability or infirmity</v>
      </c>
      <c r="C5237" s="26" t="s">
        <v>1899</v>
      </c>
      <c r="D5237" t="s">
        <v>300</v>
      </c>
      <c r="E5237">
        <v>-2.08321980974682</v>
      </c>
      <c r="F5237" s="2">
        <v>0.0372392409140699</v>
      </c>
      <c r="G5237">
        <v>31481</v>
      </c>
      <c r="H5237">
        <v>-0.00158473644886749</v>
      </c>
      <c r="I5237" s="11">
        <v>5.42190345119511e-5</v>
      </c>
      <c r="J5237">
        <v>-0.0271657486434487</v>
      </c>
      <c r="K5237">
        <v>-0.00307576767543063</v>
      </c>
      <c r="L5237" s="11">
        <v>-9.37052223043556e-5</v>
      </c>
    </row>
    <row r="5238" spans="1:12">
      <c r="A5238" s="2">
        <v>2188</v>
      </c>
      <c r="B5238" t="str">
        <f>VLOOKUP(A5238,'Table S1'!A:E,2,FALSE)</f>
        <v>Long-standing illness, disability or infirmity</v>
      </c>
      <c r="C5238" s="26" t="s">
        <v>1900</v>
      </c>
      <c r="D5238" t="s">
        <v>300</v>
      </c>
      <c r="E5238">
        <v>-4.35569722162783</v>
      </c>
      <c r="F5238" s="11">
        <v>1.3306288941403e-5</v>
      </c>
      <c r="G5238">
        <v>31482</v>
      </c>
      <c r="H5238">
        <v>-0.00310806834785205</v>
      </c>
      <c r="I5238" s="2">
        <v>0.00030423623379033</v>
      </c>
      <c r="J5238">
        <v>-0.0567971882033438</v>
      </c>
      <c r="K5238">
        <v>-0.0045066816869413</v>
      </c>
      <c r="L5238">
        <v>-0.0017094550087628</v>
      </c>
    </row>
    <row r="5239" spans="1:12">
      <c r="A5239" s="2">
        <v>2188</v>
      </c>
      <c r="B5239" t="str">
        <f>VLOOKUP(A5239,'Table S1'!A:E,2,FALSE)</f>
        <v>Long-standing illness, disability or infirmity</v>
      </c>
      <c r="C5239" s="26" t="s">
        <v>511</v>
      </c>
      <c r="D5239" t="s">
        <v>300</v>
      </c>
      <c r="E5239">
        <v>-2.62586658169737</v>
      </c>
      <c r="F5239" s="2">
        <v>0.00864704920977521</v>
      </c>
      <c r="G5239">
        <v>31482</v>
      </c>
      <c r="H5239">
        <v>-0.00184589322769558</v>
      </c>
      <c r="I5239" s="2">
        <v>0.000401094408051005</v>
      </c>
      <c r="J5239">
        <v>-0.0342615978601073</v>
      </c>
      <c r="K5239">
        <v>-0.00322373297406011</v>
      </c>
      <c r="L5239">
        <v>-0.000468053481331044</v>
      </c>
    </row>
    <row r="5240" spans="1:12">
      <c r="A5240" s="2">
        <v>2188</v>
      </c>
      <c r="B5240" t="str">
        <f>VLOOKUP(A5240,'Table S1'!A:E,2,FALSE)</f>
        <v>Long-standing illness, disability or infirmity</v>
      </c>
      <c r="C5240" s="26" t="s">
        <v>1901</v>
      </c>
      <c r="D5240" t="s">
        <v>300</v>
      </c>
      <c r="E5240">
        <v>-3.40442421689297</v>
      </c>
      <c r="F5240" s="2">
        <v>0.000663863559073704</v>
      </c>
      <c r="G5240">
        <v>31482</v>
      </c>
      <c r="H5240">
        <v>-0.00239902966964441</v>
      </c>
      <c r="I5240" s="2">
        <v>0.00038188038490663</v>
      </c>
      <c r="J5240">
        <v>-0.0443928292377098</v>
      </c>
      <c r="K5240">
        <v>-0.00378023019939754</v>
      </c>
      <c r="L5240">
        <v>-0.00101782913989128</v>
      </c>
    </row>
    <row r="5241" spans="1:12">
      <c r="A5241" s="2">
        <v>2188</v>
      </c>
      <c r="B5241" t="str">
        <f>VLOOKUP(A5241,'Table S1'!A:E,2,FALSE)</f>
        <v>Long-standing illness, disability or infirmity</v>
      </c>
      <c r="C5241" s="26" t="s">
        <v>1902</v>
      </c>
      <c r="D5241" t="s">
        <v>300</v>
      </c>
      <c r="E5241">
        <v>-3.11916118267677</v>
      </c>
      <c r="F5241" s="2">
        <v>0.00181530349439994</v>
      </c>
      <c r="G5241">
        <v>31482</v>
      </c>
      <c r="H5241">
        <v>-0.00231215590683173</v>
      </c>
      <c r="I5241" s="2">
        <v>0.000477887758127495</v>
      </c>
      <c r="J5241">
        <v>-0.0406730715462468</v>
      </c>
      <c r="K5241">
        <v>-0.0037650838812704</v>
      </c>
      <c r="L5241">
        <v>-0.000859227932393067</v>
      </c>
    </row>
    <row r="5242" spans="1:12">
      <c r="A5242" s="2">
        <v>2188</v>
      </c>
      <c r="B5242" t="str">
        <f>VLOOKUP(A5242,'Table S1'!A:E,2,FALSE)</f>
        <v>Long-standing illness, disability or infirmity</v>
      </c>
      <c r="C5242" s="26" t="s">
        <v>1903</v>
      </c>
      <c r="D5242" t="s">
        <v>300</v>
      </c>
      <c r="E5242">
        <v>-2.49452437692073</v>
      </c>
      <c r="F5242" s="2">
        <v>0.0126176915964201</v>
      </c>
      <c r="G5242">
        <v>31481</v>
      </c>
      <c r="H5242">
        <v>-0.00184733757653368</v>
      </c>
      <c r="I5242" s="2">
        <v>0.000481347055275039</v>
      </c>
      <c r="J5242">
        <v>-0.0325281979266128</v>
      </c>
      <c r="K5242">
        <v>-0.00329885850107525</v>
      </c>
      <c r="L5242">
        <v>-0.000395816651992122</v>
      </c>
    </row>
    <row r="5243" spans="1:12">
      <c r="A5243" s="2">
        <v>2188</v>
      </c>
      <c r="B5243" t="str">
        <f>VLOOKUP(A5243,'Table S1'!A:E,2,FALSE)</f>
        <v>Long-standing illness, disability or infirmity</v>
      </c>
      <c r="C5243" s="26" t="s">
        <v>515</v>
      </c>
      <c r="D5243" t="s">
        <v>300</v>
      </c>
      <c r="E5243">
        <v>-0.993227024581521</v>
      </c>
      <c r="F5243" s="2">
        <v>0.320606965229242</v>
      </c>
      <c r="G5243">
        <v>31481</v>
      </c>
      <c r="H5243">
        <v>-0.000742591338279628</v>
      </c>
      <c r="I5243" s="2">
        <v>0.000148378037428429</v>
      </c>
      <c r="J5243">
        <v>-0.0129593093498669</v>
      </c>
      <c r="K5243">
        <v>-0.00220802492275237</v>
      </c>
      <c r="L5243" s="2">
        <v>0.000722842246193114</v>
      </c>
    </row>
    <row r="5244" spans="1:12">
      <c r="A5244" s="2">
        <v>2188</v>
      </c>
      <c r="B5244" t="str">
        <f>VLOOKUP(A5244,'Table S1'!A:E,2,FALSE)</f>
        <v>Long-standing illness, disability or infirmity</v>
      </c>
      <c r="C5244" s="26" t="s">
        <v>516</v>
      </c>
      <c r="D5244" t="s">
        <v>300</v>
      </c>
      <c r="E5244">
        <v>-0.383717565282464</v>
      </c>
      <c r="F5244" s="2">
        <v>0.701190383474117</v>
      </c>
      <c r="G5244">
        <v>31482</v>
      </c>
      <c r="H5244">
        <v>-0.000269253907653688</v>
      </c>
      <c r="I5244" s="11">
        <v>-2.23839886513851e-5</v>
      </c>
      <c r="J5244">
        <v>-0.00500357983196363</v>
      </c>
      <c r="K5244">
        <v>-0.00164460989698678</v>
      </c>
      <c r="L5244" s="2">
        <v>0.00110610208167941</v>
      </c>
    </row>
    <row r="5245" spans="1:12">
      <c r="A5245" s="2">
        <v>2188</v>
      </c>
      <c r="B5245" t="str">
        <f>VLOOKUP(A5245,'Table S1'!A:E,2,FALSE)</f>
        <v>Long-standing illness, disability or infirmity</v>
      </c>
      <c r="C5245" s="26" t="s">
        <v>1228</v>
      </c>
      <c r="D5245" t="s">
        <v>300</v>
      </c>
      <c r="E5245">
        <v>-5.16088766408665</v>
      </c>
      <c r="F5245" s="11">
        <v>2.47272486493719e-7</v>
      </c>
      <c r="G5245">
        <v>31480</v>
      </c>
      <c r="H5245">
        <v>-0.00258544859072235</v>
      </c>
      <c r="I5245" s="2">
        <v>0.001092725643855</v>
      </c>
      <c r="J5245">
        <v>-0.0672974931223837</v>
      </c>
      <c r="K5245">
        <v>-0.00356736900698578</v>
      </c>
      <c r="L5245">
        <v>-0.00160352817445893</v>
      </c>
    </row>
    <row r="5246" spans="1:12">
      <c r="A5246" s="2">
        <v>2188</v>
      </c>
      <c r="B5246" t="str">
        <f>VLOOKUP(A5246,'Table S1'!A:E,2,FALSE)</f>
        <v>Long-standing illness, disability or infirmity</v>
      </c>
      <c r="C5246" s="26" t="s">
        <v>519</v>
      </c>
      <c r="D5246" t="s">
        <v>300</v>
      </c>
      <c r="E5246">
        <v>-3.23793891168529</v>
      </c>
      <c r="F5246" s="2">
        <v>0.00120521237173099</v>
      </c>
      <c r="G5246">
        <v>31482</v>
      </c>
      <c r="H5246">
        <v>-0.0019429631333123</v>
      </c>
      <c r="I5246" s="2">
        <v>0.000564335344106154</v>
      </c>
      <c r="J5246">
        <v>-0.0422219030387952</v>
      </c>
      <c r="K5246">
        <v>-0.00311910767543781</v>
      </c>
      <c r="L5246">
        <v>-0.000766818591186796</v>
      </c>
    </row>
    <row r="5247" spans="1:12">
      <c r="A5247" s="2">
        <v>2188</v>
      </c>
      <c r="B5247" t="str">
        <f>VLOOKUP(A5247,'Table S1'!A:E,2,FALSE)</f>
        <v>Long-standing illness, disability or infirmity</v>
      </c>
      <c r="C5247" s="26" t="s">
        <v>520</v>
      </c>
      <c r="D5247" t="s">
        <v>300</v>
      </c>
      <c r="E5247" s="2">
        <v>1.43608326311897</v>
      </c>
      <c r="F5247" s="2">
        <v>0.150988586117308</v>
      </c>
      <c r="G5247">
        <v>31482</v>
      </c>
      <c r="H5247" s="2">
        <v>0.0010853203916485</v>
      </c>
      <c r="I5247" s="11">
        <v>9.92715247034258e-5</v>
      </c>
      <c r="J5247" s="2">
        <v>0.0187261619026304</v>
      </c>
      <c r="K5247">
        <v>-0.000395979975445029</v>
      </c>
      <c r="L5247" s="2">
        <v>0.00256662075874204</v>
      </c>
    </row>
    <row r="5248" spans="1:12">
      <c r="A5248" s="2">
        <v>2188</v>
      </c>
      <c r="B5248" t="str">
        <f>VLOOKUP(A5248,'Table S1'!A:E,2,FALSE)</f>
        <v>Long-standing illness, disability or infirmity</v>
      </c>
      <c r="C5248" s="26" t="s">
        <v>521</v>
      </c>
      <c r="D5248" t="s">
        <v>300</v>
      </c>
      <c r="E5248">
        <v>-0.15196138287965</v>
      </c>
      <c r="F5248" s="2">
        <v>0.87921836763671</v>
      </c>
      <c r="G5248">
        <v>31481</v>
      </c>
      <c r="H5248">
        <v>-0.000102560317887396</v>
      </c>
      <c r="I5248">
        <v>-0.000272206691391889</v>
      </c>
      <c r="J5248">
        <v>-0.00198164631472557</v>
      </c>
      <c r="K5248">
        <v>-0.00142541125728059</v>
      </c>
      <c r="L5248" s="2">
        <v>0.0012202906215058</v>
      </c>
    </row>
    <row r="5249" spans="1:12">
      <c r="A5249" s="2">
        <v>2188</v>
      </c>
      <c r="B5249" t="str">
        <f>VLOOKUP(A5249,'Table S1'!A:E,2,FALSE)</f>
        <v>Long-standing illness, disability or infirmity</v>
      </c>
      <c r="C5249" s="26" t="s">
        <v>522</v>
      </c>
      <c r="D5249" t="s">
        <v>300</v>
      </c>
      <c r="E5249">
        <v>-4.29835379393867</v>
      </c>
      <c r="F5249" s="11">
        <v>1.7258790939476e-5</v>
      </c>
      <c r="G5249">
        <v>31482</v>
      </c>
      <c r="H5249">
        <v>-0.00263303035269719</v>
      </c>
      <c r="I5249" s="2">
        <v>0.000367853732745024</v>
      </c>
      <c r="J5249">
        <v>-0.0560494444349033</v>
      </c>
      <c r="K5249">
        <v>-0.0038336860743541</v>
      </c>
      <c r="L5249">
        <v>-0.00143237463104028</v>
      </c>
    </row>
    <row r="5250" spans="1:12">
      <c r="A5250" s="2">
        <v>2188</v>
      </c>
      <c r="B5250" t="str">
        <f>VLOOKUP(A5250,'Table S1'!A:E,2,FALSE)</f>
        <v>Long-standing illness, disability or infirmity</v>
      </c>
      <c r="C5250" s="26" t="s">
        <v>1904</v>
      </c>
      <c r="D5250" t="s">
        <v>300</v>
      </c>
      <c r="E5250">
        <v>-1.67770275804004</v>
      </c>
      <c r="F5250" s="2">
        <v>0.0934150674074746</v>
      </c>
      <c r="G5250">
        <v>31481</v>
      </c>
      <c r="H5250">
        <v>-0.000944284125386459</v>
      </c>
      <c r="I5250" s="2">
        <v>0.000333132439260641</v>
      </c>
      <c r="J5250">
        <v>-0.0218780154844208</v>
      </c>
      <c r="K5250">
        <v>-0.00204747956802041</v>
      </c>
      <c r="L5250" s="2">
        <v>0.000158911317247487</v>
      </c>
    </row>
    <row r="5251" spans="1:12">
      <c r="A5251" s="2">
        <v>2188</v>
      </c>
      <c r="B5251" t="str">
        <f>VLOOKUP(A5251,'Table S1'!A:E,2,FALSE)</f>
        <v>Long-standing illness, disability or infirmity</v>
      </c>
      <c r="C5251" s="26" t="s">
        <v>1574</v>
      </c>
      <c r="D5251" t="s">
        <v>300</v>
      </c>
      <c r="E5251" s="2">
        <v>1.00926628569241</v>
      </c>
      <c r="F5251" s="2">
        <v>0.312854701260958</v>
      </c>
      <c r="G5251">
        <v>31482</v>
      </c>
      <c r="H5251" s="2">
        <v>0.000540486550694382</v>
      </c>
      <c r="I5251" s="2">
        <v>0.000212862931957982</v>
      </c>
      <c r="J5251" s="2">
        <v>0.0131605766560465</v>
      </c>
      <c r="K5251">
        <v>-0.000509162008331414</v>
      </c>
      <c r="L5251" s="2">
        <v>0.00159013510972018</v>
      </c>
    </row>
    <row r="5252" spans="1:12">
      <c r="A5252" s="2">
        <v>2188</v>
      </c>
      <c r="B5252" t="str">
        <f>VLOOKUP(A5252,'Table S1'!A:E,2,FALSE)</f>
        <v>Long-standing illness, disability or infirmity</v>
      </c>
      <c r="C5252" s="26" t="s">
        <v>1718</v>
      </c>
      <c r="D5252" t="s">
        <v>300</v>
      </c>
      <c r="E5252">
        <v>-0.0816677426988416</v>
      </c>
      <c r="F5252" s="2">
        <v>0.934911449408212</v>
      </c>
      <c r="G5252">
        <v>31482</v>
      </c>
      <c r="H5252" s="11">
        <v>-4.51767592244479e-5</v>
      </c>
      <c r="I5252">
        <v>-0.000129286079391656</v>
      </c>
      <c r="J5252">
        <v>-0.00106492667331795</v>
      </c>
      <c r="K5252">
        <v>-0.00112942645728802</v>
      </c>
      <c r="L5252" s="2">
        <v>0.00103907293883912</v>
      </c>
    </row>
    <row r="5253" spans="1:12">
      <c r="A5253" s="2">
        <v>2188</v>
      </c>
      <c r="B5253" t="str">
        <f>VLOOKUP(A5253,'Table S1'!A:E,2,FALSE)</f>
        <v>Long-standing illness, disability or infirmity</v>
      </c>
      <c r="C5253" s="26" t="s">
        <v>1905</v>
      </c>
      <c r="D5253" t="s">
        <v>300</v>
      </c>
      <c r="E5253" s="2">
        <v>0.520750289203229</v>
      </c>
      <c r="F5253" s="2">
        <v>0.602544399317527</v>
      </c>
      <c r="G5253">
        <v>31481</v>
      </c>
      <c r="H5253" s="2">
        <v>0.000313280087510868</v>
      </c>
      <c r="I5253">
        <v>-0.000175064987833024</v>
      </c>
      <c r="J5253" s="2">
        <v>0.00679067934095089</v>
      </c>
      <c r="K5253">
        <v>-0.000865867211382351</v>
      </c>
      <c r="L5253" s="2">
        <v>0.00149242738640409</v>
      </c>
    </row>
    <row r="5254" spans="1:12">
      <c r="A5254" s="2">
        <v>2188</v>
      </c>
      <c r="B5254" t="str">
        <f>VLOOKUP(A5254,'Table S1'!A:E,2,FALSE)</f>
        <v>Long-standing illness, disability or infirmity</v>
      </c>
      <c r="C5254" s="26" t="s">
        <v>1906</v>
      </c>
      <c r="D5254" t="s">
        <v>300</v>
      </c>
      <c r="E5254">
        <v>-0.733390925125373</v>
      </c>
      <c r="F5254" s="2">
        <v>0.463325493514739</v>
      </c>
      <c r="G5254">
        <v>31482</v>
      </c>
      <c r="H5254">
        <v>-0.000396683814791644</v>
      </c>
      <c r="I5254">
        <v>-0.000101484582311467</v>
      </c>
      <c r="J5254">
        <v>-0.00956323185049189</v>
      </c>
      <c r="K5254">
        <v>-0.00145684948653858</v>
      </c>
      <c r="L5254" s="2">
        <v>0.000663481856955292</v>
      </c>
    </row>
    <row r="5255" spans="1:12">
      <c r="A5255" s="2">
        <v>2188</v>
      </c>
      <c r="B5255" t="str">
        <f>VLOOKUP(A5255,'Table S1'!A:E,2,FALSE)</f>
        <v>Long-standing illness, disability or infirmity</v>
      </c>
      <c r="C5255" s="26" t="s">
        <v>1907</v>
      </c>
      <c r="D5255" t="s">
        <v>300</v>
      </c>
      <c r="E5255">
        <v>-0.500828081989623</v>
      </c>
      <c r="F5255" s="2">
        <v>0.6164956217528</v>
      </c>
      <c r="G5255">
        <v>31481</v>
      </c>
      <c r="H5255">
        <v>-0.000285836446667373</v>
      </c>
      <c r="I5255" s="11">
        <v>2.96615820925231e-5</v>
      </c>
      <c r="J5255">
        <v>-0.00653089010269896</v>
      </c>
      <c r="K5255">
        <v>-0.00140448514327538</v>
      </c>
      <c r="L5255" s="2">
        <v>0.000832812249940637</v>
      </c>
    </row>
    <row r="5256" spans="1:12">
      <c r="A5256" s="2">
        <v>2188</v>
      </c>
      <c r="B5256" t="str">
        <f>VLOOKUP(A5256,'Table S1'!A:E,2,FALSE)</f>
        <v>Long-standing illness, disability or infirmity</v>
      </c>
      <c r="C5256" s="26" t="s">
        <v>1908</v>
      </c>
      <c r="D5256" t="s">
        <v>300</v>
      </c>
      <c r="E5256" s="2">
        <v>0.937575204661699</v>
      </c>
      <c r="F5256" s="2">
        <v>0.348469951247003</v>
      </c>
      <c r="G5256">
        <v>31482</v>
      </c>
      <c r="H5256" s="2">
        <v>0.00053732663410697</v>
      </c>
      <c r="I5256">
        <v>-0.000142139218941485</v>
      </c>
      <c r="J5256" s="2">
        <v>0.0122325170524339</v>
      </c>
      <c r="K5256">
        <v>-0.00058597668747126</v>
      </c>
      <c r="L5256" s="2">
        <v>0.0016606299556852</v>
      </c>
    </row>
    <row r="5257" spans="1:12">
      <c r="A5257" s="2">
        <v>2188</v>
      </c>
      <c r="B5257" t="str">
        <f>VLOOKUP(A5257,'Table S1'!A:E,2,FALSE)</f>
        <v>Long-standing illness, disability or infirmity</v>
      </c>
      <c r="C5257" s="26" t="s">
        <v>1200</v>
      </c>
      <c r="D5257" t="s">
        <v>300</v>
      </c>
      <c r="E5257">
        <v>-6.35183551357252</v>
      </c>
      <c r="F5257" s="11">
        <v>2.15663171965722e-10</v>
      </c>
      <c r="G5257">
        <v>31481</v>
      </c>
      <c r="H5257">
        <v>-0.00530170217367568</v>
      </c>
      <c r="I5257" s="2">
        <v>0.00131449950565796</v>
      </c>
      <c r="J5257">
        <v>-0.0828308560944242</v>
      </c>
      <c r="K5257">
        <v>-0.00693769303384085</v>
      </c>
      <c r="L5257">
        <v>-0.00366571131351051</v>
      </c>
    </row>
    <row r="5258" spans="1:12">
      <c r="A5258" s="2">
        <v>2188</v>
      </c>
      <c r="B5258" t="str">
        <f>VLOOKUP(A5258,'Table S1'!A:E,2,FALSE)</f>
        <v>Long-standing illness, disability or infirmity</v>
      </c>
      <c r="C5258" s="26" t="s">
        <v>1909</v>
      </c>
      <c r="D5258" t="s">
        <v>300</v>
      </c>
      <c r="E5258">
        <v>-4.07893574540868</v>
      </c>
      <c r="F5258" s="11">
        <v>4.53536027525572e-5</v>
      </c>
      <c r="G5258">
        <v>31482</v>
      </c>
      <c r="H5258">
        <v>-0.00304935254850587</v>
      </c>
      <c r="I5258" s="2">
        <v>0.000524411289053593</v>
      </c>
      <c r="J5258">
        <v>-0.0531882886741934</v>
      </c>
      <c r="K5258">
        <v>-0.00451464921695533</v>
      </c>
      <c r="L5258">
        <v>-0.00158405588005641</v>
      </c>
    </row>
    <row r="5259" spans="1:12">
      <c r="A5259" s="2">
        <v>2188</v>
      </c>
      <c r="B5259" t="str">
        <f>VLOOKUP(A5259,'Table S1'!A:E,2,FALSE)</f>
        <v>Long-standing illness, disability or infirmity</v>
      </c>
      <c r="C5259" s="26" t="s">
        <v>1910</v>
      </c>
      <c r="D5259" t="s">
        <v>300</v>
      </c>
      <c r="E5259">
        <v>-0.412801344681195</v>
      </c>
      <c r="F5259" s="2">
        <v>0.679754977367701</v>
      </c>
      <c r="G5259">
        <v>31482</v>
      </c>
      <c r="H5259">
        <v>-0.000291708880109026</v>
      </c>
      <c r="I5259" s="11">
        <v>-4.16978827294722e-5</v>
      </c>
      <c r="J5259">
        <v>-0.00538282494660842</v>
      </c>
      <c r="K5259">
        <v>-0.00167678402193221</v>
      </c>
      <c r="L5259" s="2">
        <v>0.00109336626171415</v>
      </c>
    </row>
    <row r="5260" spans="1:12">
      <c r="A5260" s="2">
        <v>2188</v>
      </c>
      <c r="B5260" t="str">
        <f>VLOOKUP(A5260,'Table S1'!A:E,2,FALSE)</f>
        <v>Long-standing illness, disability or infirmity</v>
      </c>
      <c r="C5260" s="26" t="s">
        <v>1911</v>
      </c>
      <c r="D5260" t="s">
        <v>300</v>
      </c>
      <c r="E5260">
        <v>-6.47409855338622</v>
      </c>
      <c r="F5260" s="11">
        <v>9.67821352904391e-11</v>
      </c>
      <c r="G5260">
        <v>31481</v>
      </c>
      <c r="H5260">
        <v>-0.00521913126559264</v>
      </c>
      <c r="I5260" s="2">
        <v>0.00131765154719518</v>
      </c>
      <c r="J5260">
        <v>-0.0844252223582917</v>
      </c>
      <c r="K5260">
        <v>-0.00679922809802246</v>
      </c>
      <c r="L5260">
        <v>-0.00363903443316283</v>
      </c>
    </row>
    <row r="5261" spans="1:12">
      <c r="A5261" s="2">
        <v>2188</v>
      </c>
      <c r="B5261" t="str">
        <f>VLOOKUP(A5261,'Table S1'!A:E,2,FALSE)</f>
        <v>Long-standing illness, disability or infirmity</v>
      </c>
      <c r="C5261" s="26" t="s">
        <v>1912</v>
      </c>
      <c r="D5261" t="s">
        <v>300</v>
      </c>
      <c r="E5261">
        <v>-6.10461287369495</v>
      </c>
      <c r="F5261" s="11">
        <v>1.04253007926405e-9</v>
      </c>
      <c r="G5261">
        <v>31481</v>
      </c>
      <c r="H5261">
        <v>-0.00456162785980335</v>
      </c>
      <c r="I5261" s="2">
        <v>0.00135977637690162</v>
      </c>
      <c r="J5261">
        <v>-0.0796030811957328</v>
      </c>
      <c r="K5261">
        <v>-0.00602625309624417</v>
      </c>
      <c r="L5261">
        <v>-0.00309700262336253</v>
      </c>
    </row>
    <row r="5262" spans="1:12">
      <c r="A5262" s="2">
        <v>2188</v>
      </c>
      <c r="B5262" t="str">
        <f>VLOOKUP(A5262,'Table S1'!A:E,2,FALSE)</f>
        <v>Long-standing illness, disability or infirmity</v>
      </c>
      <c r="C5262" s="26" t="s">
        <v>1913</v>
      </c>
      <c r="D5262" t="s">
        <v>300</v>
      </c>
      <c r="E5262">
        <v>-1.19904299371236</v>
      </c>
      <c r="F5262" s="2">
        <v>0.230520253217208</v>
      </c>
      <c r="G5262">
        <v>31482</v>
      </c>
      <c r="H5262">
        <v>-0.000826350804894654</v>
      </c>
      <c r="I5262" s="11">
        <v>9.42809601733185e-5</v>
      </c>
      <c r="J5262">
        <v>-0.0156352168464846</v>
      </c>
      <c r="K5262">
        <v>-0.0021771614891323</v>
      </c>
      <c r="L5262" s="2">
        <v>0.000524459879342997</v>
      </c>
    </row>
    <row r="5263" spans="1:12">
      <c r="A5263" s="2">
        <v>2188</v>
      </c>
      <c r="B5263" t="str">
        <f>VLOOKUP(A5263,'Table S1'!A:E,2,FALSE)</f>
        <v>Long-standing illness, disability or infirmity</v>
      </c>
      <c r="C5263" s="26" t="s">
        <v>1914</v>
      </c>
      <c r="D5263" t="s">
        <v>300</v>
      </c>
      <c r="E5263">
        <v>-7.0323766023808</v>
      </c>
      <c r="F5263" s="11">
        <v>2.07183919467904e-12</v>
      </c>
      <c r="G5263">
        <v>31481</v>
      </c>
      <c r="H5263">
        <v>-0.00525141372392062</v>
      </c>
      <c r="I5263" s="2">
        <v>0.00144042456240428</v>
      </c>
      <c r="J5263">
        <v>-0.0917054248506477</v>
      </c>
      <c r="K5263">
        <v>-0.00671506933957296</v>
      </c>
      <c r="L5263">
        <v>-0.00378775810826827</v>
      </c>
    </row>
    <row r="5264" spans="1:12">
      <c r="A5264" s="2">
        <v>2188</v>
      </c>
      <c r="B5264" t="str">
        <f>VLOOKUP(A5264,'Table S1'!A:E,2,FALSE)</f>
        <v>Long-standing illness, disability or infirmity</v>
      </c>
      <c r="C5264" s="26" t="s">
        <v>537</v>
      </c>
      <c r="D5264" t="s">
        <v>300</v>
      </c>
      <c r="E5264">
        <v>-2.63070451877245</v>
      </c>
      <c r="F5264" s="2">
        <v>0.00852495696465791</v>
      </c>
      <c r="G5264">
        <v>31482</v>
      </c>
      <c r="H5264">
        <v>-0.00198839798545199</v>
      </c>
      <c r="I5264" s="11">
        <v>3.63924642058193e-5</v>
      </c>
      <c r="J5264">
        <v>-0.0343240284373786</v>
      </c>
      <c r="K5264">
        <v>-0.00346987880115501</v>
      </c>
      <c r="L5264">
        <v>-0.000506917169748974</v>
      </c>
    </row>
    <row r="5265" spans="1:12">
      <c r="A5265" s="2">
        <v>2188</v>
      </c>
      <c r="B5265" t="str">
        <f>VLOOKUP(A5265,'Table S1'!A:E,2,FALSE)</f>
        <v>Long-standing illness, disability or infirmity</v>
      </c>
      <c r="C5265" s="26" t="s">
        <v>1915</v>
      </c>
      <c r="D5265" t="s">
        <v>300</v>
      </c>
      <c r="E5265">
        <v>-4.70133125961833</v>
      </c>
      <c r="F5265" s="11">
        <v>2.59564551571955e-6</v>
      </c>
      <c r="G5265">
        <v>31482</v>
      </c>
      <c r="H5265">
        <v>-0.00332059533185054</v>
      </c>
      <c r="I5265" s="2">
        <v>0.000733592372189345</v>
      </c>
      <c r="J5265">
        <v>-0.061339047299408</v>
      </c>
      <c r="K5265">
        <v>-0.00470498990550937</v>
      </c>
      <c r="L5265">
        <v>-0.0019362007581917</v>
      </c>
    </row>
    <row r="5266" spans="1:12">
      <c r="A5266" s="2">
        <v>2188</v>
      </c>
      <c r="B5266" t="str">
        <f>VLOOKUP(A5266,'Table S1'!A:E,2,FALSE)</f>
        <v>Long-standing illness, disability or infirmity</v>
      </c>
      <c r="C5266" s="26" t="s">
        <v>1916</v>
      </c>
      <c r="D5266" t="s">
        <v>300</v>
      </c>
      <c r="E5266">
        <v>-5.09749059695677</v>
      </c>
      <c r="F5266" s="11">
        <v>3.46175609407807e-7</v>
      </c>
      <c r="G5266">
        <v>31481</v>
      </c>
      <c r="H5266">
        <v>-0.00350330387509396</v>
      </c>
      <c r="I5266" s="2">
        <v>0.00048767125028048</v>
      </c>
      <c r="J5266">
        <v>-0.0664736215503364</v>
      </c>
      <c r="K5266">
        <v>-0.00485036147043368</v>
      </c>
      <c r="L5266">
        <v>-0.00215624627975423</v>
      </c>
    </row>
    <row r="5267" spans="1:12">
      <c r="A5267" s="2">
        <v>2188</v>
      </c>
      <c r="B5267" t="str">
        <f>VLOOKUP(A5267,'Table S1'!A:E,2,FALSE)</f>
        <v>Long-standing illness, disability or infirmity</v>
      </c>
      <c r="C5267" s="26" t="s">
        <v>1917</v>
      </c>
      <c r="D5267" t="s">
        <v>300</v>
      </c>
      <c r="E5267">
        <v>-3.91535303741068</v>
      </c>
      <c r="F5267" s="11">
        <v>9.04621393182663e-5</v>
      </c>
      <c r="G5267">
        <v>31482</v>
      </c>
      <c r="H5267">
        <v>-0.0023602655944816</v>
      </c>
      <c r="I5267" s="2">
        <v>0.000345427481795433</v>
      </c>
      <c r="J5267">
        <v>-0.0510552116074862</v>
      </c>
      <c r="K5267">
        <v>-0.00354182275557314</v>
      </c>
      <c r="L5267">
        <v>-0.00117870843339005</v>
      </c>
    </row>
    <row r="5268" spans="1:12">
      <c r="A5268" s="2">
        <v>2188</v>
      </c>
      <c r="B5268" t="str">
        <f>VLOOKUP(A5268,'Table S1'!A:E,2,FALSE)</f>
        <v>Long-standing illness, disability or infirmity</v>
      </c>
      <c r="C5268" s="26" t="s">
        <v>1918</v>
      </c>
      <c r="D5268" t="s">
        <v>300</v>
      </c>
      <c r="E5268">
        <v>-6.24557761564844</v>
      </c>
      <c r="F5268" s="11">
        <v>4.27627324845516e-10</v>
      </c>
      <c r="G5268">
        <v>31481</v>
      </c>
      <c r="H5268">
        <v>-0.00501942879508348</v>
      </c>
      <c r="I5268" s="2">
        <v>0.000688005249969998</v>
      </c>
      <c r="J5268">
        <v>-0.0814452042410287</v>
      </c>
      <c r="K5268">
        <v>-0.00659466787197751</v>
      </c>
      <c r="L5268">
        <v>-0.00344418971818946</v>
      </c>
    </row>
    <row r="5269" spans="1:12">
      <c r="A5269" s="2">
        <v>2188</v>
      </c>
      <c r="B5269" t="str">
        <f>VLOOKUP(A5269,'Table S1'!A:E,2,FALSE)</f>
        <v>Long-standing illness, disability or infirmity</v>
      </c>
      <c r="C5269" s="26" t="s">
        <v>542</v>
      </c>
      <c r="D5269" t="s">
        <v>300</v>
      </c>
      <c r="E5269">
        <v>-2.52177537251282</v>
      </c>
      <c r="F5269" s="2">
        <v>0.0116813165190404</v>
      </c>
      <c r="G5269">
        <v>31481</v>
      </c>
      <c r="H5269">
        <v>-0.00202250044621849</v>
      </c>
      <c r="I5269" s="2">
        <v>0.000109210905571971</v>
      </c>
      <c r="J5269">
        <v>-0.0328851105380073</v>
      </c>
      <c r="K5269">
        <v>-0.00359448044456033</v>
      </c>
      <c r="L5269">
        <v>-0.000450520447876651</v>
      </c>
    </row>
    <row r="5270" spans="1:12">
      <c r="A5270" s="2">
        <v>2188</v>
      </c>
      <c r="B5270" t="str">
        <f>VLOOKUP(A5270,'Table S1'!A:E,2,FALSE)</f>
        <v>Long-standing illness, disability or infirmity</v>
      </c>
      <c r="C5270" s="26" t="s">
        <v>543</v>
      </c>
      <c r="D5270" t="s">
        <v>300</v>
      </c>
      <c r="E5270">
        <v>-4.38947092627158</v>
      </c>
      <c r="F5270" s="11">
        <v>1.13996340820838e-5</v>
      </c>
      <c r="G5270">
        <v>31481</v>
      </c>
      <c r="H5270">
        <v>-0.00316937793452172</v>
      </c>
      <c r="I5270" s="2">
        <v>0.000556009410804311</v>
      </c>
      <c r="J5270">
        <v>-0.0572407194499542</v>
      </c>
      <c r="K5270">
        <v>-0.00458460668280672</v>
      </c>
      <c r="L5270">
        <v>-0.00175414918623672</v>
      </c>
    </row>
    <row r="5271" spans="1:12">
      <c r="A5271" s="2">
        <v>2188</v>
      </c>
      <c r="B5271" t="str">
        <f>VLOOKUP(A5271,'Table S1'!A:E,2,FALSE)</f>
        <v>Long-standing illness, disability or infirmity</v>
      </c>
      <c r="C5271" s="26" t="s">
        <v>544</v>
      </c>
      <c r="D5271" t="s">
        <v>300</v>
      </c>
      <c r="E5271">
        <v>-2.47461581744207</v>
      </c>
      <c r="F5271" s="2">
        <v>0.013343184422582</v>
      </c>
      <c r="G5271">
        <v>31482</v>
      </c>
      <c r="H5271">
        <v>-0.00149111856213869</v>
      </c>
      <c r="I5271" s="11">
        <v>6.19729092308697e-5</v>
      </c>
      <c r="J5271">
        <v>-0.0322683632866707</v>
      </c>
      <c r="K5271">
        <v>-0.00267217099975646</v>
      </c>
      <c r="L5271">
        <v>-0.00031006612452093</v>
      </c>
    </row>
    <row r="5272" spans="1:12">
      <c r="A5272" s="2">
        <v>2188</v>
      </c>
      <c r="B5272" t="str">
        <f>VLOOKUP(A5272,'Table S1'!A:E,2,FALSE)</f>
        <v>Long-standing illness, disability or infirmity</v>
      </c>
      <c r="C5272" s="26" t="s">
        <v>1919</v>
      </c>
      <c r="D5272" t="s">
        <v>300</v>
      </c>
      <c r="E5272">
        <v>-9.47415974900524</v>
      </c>
      <c r="F5272" s="11">
        <v>2.87055110250662e-21</v>
      </c>
      <c r="G5272">
        <v>31482</v>
      </c>
      <c r="H5272">
        <v>-0.00748006223720096</v>
      </c>
      <c r="I5272" s="2">
        <v>0.00337014747820185</v>
      </c>
      <c r="J5272">
        <v>-0.123540642738177</v>
      </c>
      <c r="K5272">
        <v>-0.00902755738651214</v>
      </c>
      <c r="L5272">
        <v>-0.00593256708788978</v>
      </c>
    </row>
    <row r="5273" spans="1:12">
      <c r="A5273" s="2">
        <v>2188</v>
      </c>
      <c r="B5273" t="str">
        <f>VLOOKUP(A5273,'Table S1'!A:E,2,FALSE)</f>
        <v>Long-standing illness, disability or infirmity</v>
      </c>
      <c r="C5273" s="26" t="s">
        <v>1920</v>
      </c>
      <c r="D5273" t="s">
        <v>300</v>
      </c>
      <c r="E5273">
        <v>-8.74503542501496</v>
      </c>
      <c r="F5273" s="11">
        <v>2.33808508888939e-18</v>
      </c>
      <c r="G5273">
        <v>31482</v>
      </c>
      <c r="H5273">
        <v>-0.00661366754460449</v>
      </c>
      <c r="I5273" s="2">
        <v>0.00270010498486308</v>
      </c>
      <c r="J5273">
        <v>-0.114033046285494</v>
      </c>
      <c r="K5273">
        <v>-0.0080959998558367</v>
      </c>
      <c r="L5273">
        <v>-0.00513133523337228</v>
      </c>
    </row>
    <row r="5274" spans="1:12">
      <c r="A5274" s="2">
        <v>2188</v>
      </c>
      <c r="B5274" t="str">
        <f>VLOOKUP(A5274,'Table S1'!A:E,2,FALSE)</f>
        <v>Long-standing illness, disability or infirmity</v>
      </c>
      <c r="C5274" s="26" t="s">
        <v>825</v>
      </c>
      <c r="D5274" t="s">
        <v>300</v>
      </c>
      <c r="E5274">
        <v>-6.71715521181978</v>
      </c>
      <c r="F5274" s="11">
        <v>1.8845741554502e-11</v>
      </c>
      <c r="G5274">
        <v>31482</v>
      </c>
      <c r="H5274">
        <v>-0.00495708325233832</v>
      </c>
      <c r="I5274" s="2">
        <v>0.00164384799670157</v>
      </c>
      <c r="J5274">
        <v>-0.0875900020925279</v>
      </c>
      <c r="K5274">
        <v>-0.00640354055205017</v>
      </c>
      <c r="L5274">
        <v>-0.00351062595262647</v>
      </c>
    </row>
    <row r="5275" spans="1:12">
      <c r="A5275" s="2">
        <v>2188</v>
      </c>
      <c r="B5275" t="str">
        <f>VLOOKUP(A5275,'Table S1'!A:E,2,FALSE)</f>
        <v>Long-standing illness, disability or infirmity</v>
      </c>
      <c r="C5275" s="26" t="s">
        <v>1203</v>
      </c>
      <c r="D5275" t="s">
        <v>300</v>
      </c>
      <c r="E5275">
        <v>-8.52464392234231</v>
      </c>
      <c r="F5275" s="11">
        <v>1.60018570612276e-17</v>
      </c>
      <c r="G5275">
        <v>31480</v>
      </c>
      <c r="H5275">
        <v>-0.00631558164319497</v>
      </c>
      <c r="I5275" s="2">
        <v>0.00259375257411827</v>
      </c>
      <c r="J5275">
        <v>-0.111165941743443</v>
      </c>
      <c r="K5275">
        <v>-0.00776769959940772</v>
      </c>
      <c r="L5275">
        <v>-0.00486346368698222</v>
      </c>
    </row>
    <row r="5276" spans="1:12">
      <c r="A5276" s="2">
        <v>2188</v>
      </c>
      <c r="B5276" t="str">
        <f>VLOOKUP(A5276,'Table S1'!A:E,2,FALSE)</f>
        <v>Long-standing illness, disability or infirmity</v>
      </c>
      <c r="C5276" s="26" t="s">
        <v>1921</v>
      </c>
      <c r="D5276" t="s">
        <v>300</v>
      </c>
      <c r="E5276">
        <v>-5.80908492707824</v>
      </c>
      <c r="F5276" s="11">
        <v>6.34189960404572e-9</v>
      </c>
      <c r="G5276">
        <v>31481</v>
      </c>
      <c r="H5276">
        <v>-0.00445269298322226</v>
      </c>
      <c r="I5276" s="2">
        <v>0.00131760212814173</v>
      </c>
      <c r="J5276">
        <v>-0.0757531388536346</v>
      </c>
      <c r="K5276">
        <v>-0.0059550730549794</v>
      </c>
      <c r="L5276">
        <v>-0.00295031291146511</v>
      </c>
    </row>
    <row r="5277" spans="1:12">
      <c r="A5277" s="2">
        <v>2188</v>
      </c>
      <c r="B5277" t="str">
        <f>VLOOKUP(A5277,'Table S1'!A:E,2,FALSE)</f>
        <v>Long-standing illness, disability or infirmity</v>
      </c>
      <c r="C5277" s="26" t="s">
        <v>1214</v>
      </c>
      <c r="D5277" t="s">
        <v>300</v>
      </c>
      <c r="E5277">
        <v>-5.54049090255029</v>
      </c>
      <c r="F5277" s="11">
        <v>3.04035217008261e-8</v>
      </c>
      <c r="G5277">
        <v>31481</v>
      </c>
      <c r="H5277">
        <v>-0.00394663956258345</v>
      </c>
      <c r="I5277" s="2">
        <v>0.000838377061743694</v>
      </c>
      <c r="J5277">
        <v>-0.0722470296323607</v>
      </c>
      <c r="K5277">
        <v>-0.005342827906092</v>
      </c>
      <c r="L5277">
        <v>-0.0025504512190749</v>
      </c>
    </row>
    <row r="5278" spans="1:12">
      <c r="A5278" s="2">
        <v>2188</v>
      </c>
      <c r="B5278" t="str">
        <f>VLOOKUP(A5278,'Table S1'!A:E,2,FALSE)</f>
        <v>Long-standing illness, disability or infirmity</v>
      </c>
      <c r="C5278" s="26" t="s">
        <v>1922</v>
      </c>
      <c r="D5278" t="s">
        <v>300</v>
      </c>
      <c r="E5278" s="2">
        <v>0.876390078738311</v>
      </c>
      <c r="F5278" s="2">
        <v>0.380824697354341</v>
      </c>
      <c r="G5278">
        <v>31480</v>
      </c>
      <c r="H5278" s="2">
        <v>0.000555911825762349</v>
      </c>
      <c r="I5278" s="11">
        <v>-2.82789609732388e-5</v>
      </c>
      <c r="J5278" s="2">
        <v>0.0114280636566453</v>
      </c>
      <c r="K5278">
        <v>-0.000687380490661459</v>
      </c>
      <c r="L5278" s="2">
        <v>0.00179920414218616</v>
      </c>
    </row>
    <row r="5279" spans="1:12">
      <c r="A5279" s="2">
        <v>2188</v>
      </c>
      <c r="B5279" t="str">
        <f>VLOOKUP(A5279,'Table S1'!A:E,2,FALSE)</f>
        <v>Long-standing illness, disability or infirmity</v>
      </c>
      <c r="C5279" s="26" t="s">
        <v>1923</v>
      </c>
      <c r="D5279" t="s">
        <v>300</v>
      </c>
      <c r="E5279" s="2">
        <v>0.227622532393021</v>
      </c>
      <c r="F5279" s="2">
        <v>0.819941179616279</v>
      </c>
      <c r="G5279">
        <v>31481</v>
      </c>
      <c r="H5279" s="2">
        <v>0.000147627526274251</v>
      </c>
      <c r="I5279" s="2">
        <v>0.000206545655985989</v>
      </c>
      <c r="J5279" s="2">
        <v>0.00296995109343787</v>
      </c>
      <c r="K5279">
        <v>-0.00112358124454011</v>
      </c>
      <c r="L5279" s="2">
        <v>0.00141883629708861</v>
      </c>
    </row>
    <row r="5280" spans="1:12">
      <c r="A5280" s="2">
        <v>2188</v>
      </c>
      <c r="B5280" t="str">
        <f>VLOOKUP(A5280,'Table S1'!A:E,2,FALSE)</f>
        <v>Long-standing illness, disability or infirmity</v>
      </c>
      <c r="C5280" s="26" t="s">
        <v>1924</v>
      </c>
      <c r="D5280" t="s">
        <v>300</v>
      </c>
      <c r="E5280" s="2">
        <v>3.24368062318443</v>
      </c>
      <c r="F5280" s="2">
        <v>0.00118118937918365</v>
      </c>
      <c r="G5280">
        <v>31482</v>
      </c>
      <c r="H5280" s="2">
        <v>0.00238375318847474</v>
      </c>
      <c r="I5280">
        <v>-0.00289270914889467</v>
      </c>
      <c r="J5280" s="2">
        <v>0.0422967735020144</v>
      </c>
      <c r="K5280" s="2">
        <v>0.000943337016055495</v>
      </c>
      <c r="L5280" s="2">
        <v>0.00382416936089399</v>
      </c>
    </row>
    <row r="5281" spans="1:12">
      <c r="A5281" s="2">
        <v>2188</v>
      </c>
      <c r="B5281" t="str">
        <f>VLOOKUP(A5281,'Table S1'!A:E,2,FALSE)</f>
        <v>Long-standing illness, disability or infirmity</v>
      </c>
      <c r="C5281" s="26" t="s">
        <v>1925</v>
      </c>
      <c r="D5281" t="s">
        <v>300</v>
      </c>
      <c r="E5281" s="2">
        <v>0.89365919745398</v>
      </c>
      <c r="F5281" s="2">
        <v>0.371511094112838</v>
      </c>
      <c r="G5281">
        <v>31482</v>
      </c>
      <c r="H5281" s="2">
        <v>0.000638313446463124</v>
      </c>
      <c r="I5281" s="2">
        <v>0.000113738266245808</v>
      </c>
      <c r="J5281" s="2">
        <v>0.0116530895158212</v>
      </c>
      <c r="K5281">
        <v>-0.000761682738094325</v>
      </c>
      <c r="L5281" s="2">
        <v>0.00203830963102057</v>
      </c>
    </row>
    <row r="5282" spans="1:12">
      <c r="A5282" s="2">
        <v>2188</v>
      </c>
      <c r="B5282" t="str">
        <f>VLOOKUP(A5282,'Table S1'!A:E,2,FALSE)</f>
        <v>Long-standing illness, disability or infirmity</v>
      </c>
      <c r="C5282" s="26" t="s">
        <v>1926</v>
      </c>
      <c r="D5282" t="s">
        <v>300</v>
      </c>
      <c r="E5282">
        <v>-0.377736052146138</v>
      </c>
      <c r="F5282" s="2">
        <v>0.705629229389358</v>
      </c>
      <c r="G5282">
        <v>31482</v>
      </c>
      <c r="H5282">
        <v>-0.000292035908931529</v>
      </c>
      <c r="I5282" s="11">
        <v>4.06046607176744e-5</v>
      </c>
      <c r="J5282">
        <v>-0.00492839070144327</v>
      </c>
      <c r="K5282">
        <v>-0.00180738470112277</v>
      </c>
      <c r="L5282" s="2">
        <v>0.00122331288325971</v>
      </c>
    </row>
    <row r="5283" spans="1:12">
      <c r="A5283" s="2">
        <v>2188</v>
      </c>
      <c r="B5283" t="str">
        <f>VLOOKUP(A5283,'Table S1'!A:E,2,FALSE)</f>
        <v>Long-standing illness, disability or infirmity</v>
      </c>
      <c r="C5283" s="26" t="s">
        <v>1927</v>
      </c>
      <c r="D5283" t="s">
        <v>300</v>
      </c>
      <c r="E5283" s="2">
        <v>2.70522854222577</v>
      </c>
      <c r="F5283" s="2">
        <v>0.0068294136221779</v>
      </c>
      <c r="G5283">
        <v>31482</v>
      </c>
      <c r="H5283" s="2">
        <v>0.00199832720931058</v>
      </c>
      <c r="I5283" s="11">
        <v>-4.52023364056081e-5</v>
      </c>
      <c r="J5283" s="2">
        <v>0.0352973148144812</v>
      </c>
      <c r="K5283" s="2">
        <v>0.000550464345011908</v>
      </c>
      <c r="L5283" s="2">
        <v>0.00344619007360925</v>
      </c>
    </row>
    <row r="5284" spans="1:12">
      <c r="A5284" s="2">
        <v>2188</v>
      </c>
      <c r="B5284" t="str">
        <f>VLOOKUP(A5284,'Table S1'!A:E,2,FALSE)</f>
        <v>Long-standing illness, disability or infirmity</v>
      </c>
      <c r="C5284" s="26" t="s">
        <v>1928</v>
      </c>
      <c r="D5284" t="s">
        <v>300</v>
      </c>
      <c r="E5284" s="2">
        <v>2.13105614593108</v>
      </c>
      <c r="F5284" s="2">
        <v>0.0330922420845926</v>
      </c>
      <c r="G5284">
        <v>31481</v>
      </c>
      <c r="H5284" s="2">
        <v>0.00157128962296565</v>
      </c>
      <c r="I5284" s="11">
        <v>-8.02044991523374e-5</v>
      </c>
      <c r="J5284" s="2">
        <v>0.0278049088607587</v>
      </c>
      <c r="K5284" s="2">
        <v>0.000126095658366822</v>
      </c>
      <c r="L5284" s="2">
        <v>0.00301648358756447</v>
      </c>
    </row>
    <row r="5285" spans="1:12">
      <c r="A5285" s="2">
        <v>2188</v>
      </c>
      <c r="B5285" t="str">
        <f>VLOOKUP(A5285,'Table S1'!A:E,2,FALSE)</f>
        <v>Long-standing illness, disability or infirmity</v>
      </c>
      <c r="C5285" s="26" t="s">
        <v>1929</v>
      </c>
      <c r="D5285" t="s">
        <v>300</v>
      </c>
      <c r="E5285">
        <v>-0.280882216081149</v>
      </c>
      <c r="F5285" s="2">
        <v>0.77880258710152</v>
      </c>
      <c r="G5285">
        <v>31482</v>
      </c>
      <c r="H5285">
        <v>-0.000238523844758263</v>
      </c>
      <c r="I5285" s="2">
        <v>0.000250959903133256</v>
      </c>
      <c r="J5285">
        <v>-0.00366478987581822</v>
      </c>
      <c r="K5285">
        <v>-0.00190297994999264</v>
      </c>
      <c r="L5285" s="2">
        <v>0.00142593226047611</v>
      </c>
    </row>
    <row r="5286" spans="1:12">
      <c r="A5286" s="2">
        <v>2188</v>
      </c>
      <c r="B5286" t="str">
        <f>VLOOKUP(A5286,'Table S1'!A:E,2,FALSE)</f>
        <v>Long-standing illness, disability or infirmity</v>
      </c>
      <c r="C5286" s="26" t="s">
        <v>1930</v>
      </c>
      <c r="D5286" t="s">
        <v>300</v>
      </c>
      <c r="E5286" s="2">
        <v>0.533790102097405</v>
      </c>
      <c r="F5286" s="2">
        <v>0.593490531228971</v>
      </c>
      <c r="G5286">
        <v>31482</v>
      </c>
      <c r="H5286" s="2">
        <v>0.000446636578994941</v>
      </c>
      <c r="I5286" s="2">
        <v>0.000333231883743492</v>
      </c>
      <c r="J5286" s="2">
        <v>0.0069643210116109</v>
      </c>
      <c r="K5286">
        <v>-0.00119338121519285</v>
      </c>
      <c r="L5286" s="2">
        <v>0.00208665437318273</v>
      </c>
    </row>
    <row r="5287" spans="1:12">
      <c r="A5287" s="2">
        <v>2188</v>
      </c>
      <c r="B5287" t="str">
        <f>VLOOKUP(A5287,'Table S1'!A:E,2,FALSE)</f>
        <v>Long-standing illness, disability or infirmity</v>
      </c>
      <c r="C5287" s="26" t="s">
        <v>1931</v>
      </c>
      <c r="D5287" t="s">
        <v>300</v>
      </c>
      <c r="E5287" s="2">
        <v>0.00959098278467375</v>
      </c>
      <c r="F5287" s="2">
        <v>0.992347681004664</v>
      </c>
      <c r="G5287">
        <v>31482</v>
      </c>
      <c r="H5287" s="11">
        <v>4.53756595492415e-6</v>
      </c>
      <c r="I5287" s="11">
        <v>-1.12400079235251e-5</v>
      </c>
      <c r="J5287" s="2">
        <v>0.000125063985524816</v>
      </c>
      <c r="K5287">
        <v>-0.000922771760116817</v>
      </c>
      <c r="L5287" s="2">
        <v>0.000931846892026665</v>
      </c>
    </row>
    <row r="5288" spans="1:12">
      <c r="A5288" s="2">
        <v>2188</v>
      </c>
      <c r="B5288" t="str">
        <f>VLOOKUP(A5288,'Table S1'!A:E,2,FALSE)</f>
        <v>Long-standing illness, disability or infirmity</v>
      </c>
      <c r="C5288" s="26" t="s">
        <v>1932</v>
      </c>
      <c r="D5288" t="s">
        <v>300</v>
      </c>
      <c r="E5288">
        <v>-0.886224094251847</v>
      </c>
      <c r="F5288" s="2">
        <v>0.375503551883179</v>
      </c>
      <c r="G5288">
        <v>31482</v>
      </c>
      <c r="H5288">
        <v>-0.000653447764972631</v>
      </c>
      <c r="I5288" s="11">
        <v>-3.734337420186e-5</v>
      </c>
      <c r="J5288">
        <v>-0.0115561376538355</v>
      </c>
      <c r="K5288">
        <v>-0.00209866160502735</v>
      </c>
      <c r="L5288" s="2">
        <v>0.000791766075082085</v>
      </c>
    </row>
    <row r="5289" spans="1:12">
      <c r="A5289" s="2">
        <v>2188</v>
      </c>
      <c r="B5289" t="str">
        <f>VLOOKUP(A5289,'Table S1'!A:E,2,FALSE)</f>
        <v>Long-standing illness, disability or infirmity</v>
      </c>
      <c r="C5289" s="26" t="s">
        <v>1933</v>
      </c>
      <c r="D5289" t="s">
        <v>300</v>
      </c>
      <c r="E5289" s="2">
        <v>1.06626749873819</v>
      </c>
      <c r="F5289" s="2">
        <v>0.286310914094295</v>
      </c>
      <c r="G5289">
        <v>31482</v>
      </c>
      <c r="H5289" s="2">
        <v>0.000732623710618007</v>
      </c>
      <c r="I5289" s="2">
        <v>0.000164759544310183</v>
      </c>
      <c r="J5289" s="2">
        <v>0.0139038580322414</v>
      </c>
      <c r="K5289">
        <v>-0.00061410335027405</v>
      </c>
      <c r="L5289" s="2">
        <v>0.00207935077151006</v>
      </c>
    </row>
    <row r="5290" spans="1:12">
      <c r="A5290" s="2">
        <v>2188</v>
      </c>
      <c r="B5290" t="str">
        <f>VLOOKUP(A5290,'Table S1'!A:E,2,FALSE)</f>
        <v>Long-standing illness, disability or infirmity</v>
      </c>
      <c r="C5290" s="26" t="s">
        <v>1934</v>
      </c>
      <c r="D5290" t="s">
        <v>300</v>
      </c>
      <c r="E5290" s="2">
        <v>3.14647097422149</v>
      </c>
      <c r="F5290" s="2">
        <v>0.00165407611521228</v>
      </c>
      <c r="G5290">
        <v>31482</v>
      </c>
      <c r="H5290" s="2">
        <v>0.00238540833489879</v>
      </c>
      <c r="I5290" s="11">
        <v>3.6603204628314e-6</v>
      </c>
      <c r="J5290" s="2">
        <v>0.0410291843087357</v>
      </c>
      <c r="K5290" s="2">
        <v>0.000899459721926033</v>
      </c>
      <c r="L5290" s="2">
        <v>0.00387135694787154</v>
      </c>
    </row>
    <row r="5291" spans="1:12">
      <c r="A5291" s="2">
        <v>2188</v>
      </c>
      <c r="B5291" t="str">
        <f>VLOOKUP(A5291,'Table S1'!A:E,2,FALSE)</f>
        <v>Long-standing illness, disability or infirmity</v>
      </c>
      <c r="C5291" s="26" t="s">
        <v>1935</v>
      </c>
      <c r="D5291" t="s">
        <v>300</v>
      </c>
      <c r="E5291" s="2">
        <v>0.980573819989911</v>
      </c>
      <c r="F5291" s="2">
        <v>0.326810485086062</v>
      </c>
      <c r="G5291">
        <v>31482</v>
      </c>
      <c r="H5291" s="2">
        <v>0.000683148406906383</v>
      </c>
      <c r="I5291" s="11">
        <v>-9.66395216660937e-5</v>
      </c>
      <c r="J5291" s="2">
        <v>0.0127864341728566</v>
      </c>
      <c r="K5291">
        <v>-0.0006823762743961</v>
      </c>
      <c r="L5291" s="2">
        <v>0.00204867308820887</v>
      </c>
    </row>
    <row r="5292" spans="1:12">
      <c r="A5292" s="2">
        <v>2188</v>
      </c>
      <c r="B5292" t="str">
        <f>VLOOKUP(A5292,'Table S1'!A:E,2,FALSE)</f>
        <v>Long-standing illness, disability or infirmity</v>
      </c>
      <c r="C5292" s="26" t="s">
        <v>1936</v>
      </c>
      <c r="D5292" t="s">
        <v>300</v>
      </c>
      <c r="E5292" s="2">
        <v>0.422929713220678</v>
      </c>
      <c r="F5292" s="2">
        <v>0.67234943203624</v>
      </c>
      <c r="G5292">
        <v>31481</v>
      </c>
      <c r="H5292" s="2">
        <v>0.000295955198415281</v>
      </c>
      <c r="I5292">
        <v>-0.000175612635994981</v>
      </c>
      <c r="J5292" s="2">
        <v>0.00551492928350365</v>
      </c>
      <c r="K5292">
        <v>-0.00107562928604501</v>
      </c>
      <c r="L5292" s="2">
        <v>0.00166753968287557</v>
      </c>
    </row>
    <row r="5293" spans="1:12">
      <c r="A5293" s="2">
        <v>2188</v>
      </c>
      <c r="B5293" t="str">
        <f>VLOOKUP(A5293,'Table S1'!A:E,2,FALSE)</f>
        <v>Long-standing illness, disability or infirmity</v>
      </c>
      <c r="C5293" s="26" t="s">
        <v>1937</v>
      </c>
      <c r="D5293" t="s">
        <v>300</v>
      </c>
      <c r="E5293" s="2">
        <v>2.33328755716267</v>
      </c>
      <c r="F5293" s="2">
        <v>0.0196393210169704</v>
      </c>
      <c r="G5293">
        <v>31482</v>
      </c>
      <c r="H5293" s="2">
        <v>0.00188024977674052</v>
      </c>
      <c r="I5293" s="2">
        <v>0.00027716956915991</v>
      </c>
      <c r="J5293" s="2">
        <v>0.030442915937567</v>
      </c>
      <c r="K5293" s="2">
        <v>0.000300777276089395</v>
      </c>
      <c r="L5293" s="2">
        <v>0.00345972227739165</v>
      </c>
    </row>
    <row r="5294" spans="1:12">
      <c r="A5294" s="2">
        <v>2188</v>
      </c>
      <c r="B5294" t="str">
        <f>VLOOKUP(A5294,'Table S1'!A:E,2,FALSE)</f>
        <v>Long-standing illness, disability or infirmity</v>
      </c>
      <c r="C5294" s="26" t="s">
        <v>1938</v>
      </c>
      <c r="D5294" t="s">
        <v>300</v>
      </c>
      <c r="E5294">
        <v>-3.471413069151</v>
      </c>
      <c r="F5294" s="2">
        <v>0.000518420959000034</v>
      </c>
      <c r="G5294">
        <v>31481</v>
      </c>
      <c r="H5294">
        <v>-0.00229803399220557</v>
      </c>
      <c r="I5294" s="2">
        <v>0.000461615399324789</v>
      </c>
      <c r="J5294">
        <v>-0.0452666175767338</v>
      </c>
      <c r="K5294">
        <v>-0.00359555662827272</v>
      </c>
      <c r="L5294">
        <v>-0.00100051135613841</v>
      </c>
    </row>
    <row r="5295" spans="1:12">
      <c r="A5295" s="2">
        <v>2188</v>
      </c>
      <c r="B5295" t="str">
        <f>VLOOKUP(A5295,'Table S1'!A:E,2,FALSE)</f>
        <v>Long-standing illness, disability or infirmity</v>
      </c>
      <c r="C5295" s="26" t="s">
        <v>1776</v>
      </c>
      <c r="D5295" t="s">
        <v>300</v>
      </c>
      <c r="E5295">
        <v>-0.0144994998975441</v>
      </c>
      <c r="F5295" s="2">
        <v>0.988431570124907</v>
      </c>
      <c r="G5295">
        <v>31482</v>
      </c>
      <c r="H5295" s="11">
        <v>-9.57575859684208e-6</v>
      </c>
      <c r="I5295" s="11">
        <v>-9.80988256232594e-5</v>
      </c>
      <c r="J5295">
        <v>-0.000189184945429794</v>
      </c>
      <c r="K5295">
        <v>-0.00130402478780139</v>
      </c>
      <c r="L5295" s="2">
        <v>0.00128487327060771</v>
      </c>
    </row>
    <row r="5296" spans="1:12">
      <c r="A5296" s="2">
        <v>2188</v>
      </c>
      <c r="B5296" t="str">
        <f>VLOOKUP(A5296,'Table S1'!A:E,2,FALSE)</f>
        <v>Long-standing illness, disability or infirmity</v>
      </c>
      <c r="C5296" s="26" t="s">
        <v>1939</v>
      </c>
      <c r="D5296" t="s">
        <v>300</v>
      </c>
      <c r="E5296" s="2">
        <v>0.159609226396243</v>
      </c>
      <c r="F5296" s="2">
        <v>0.873189934474981</v>
      </c>
      <c r="G5296">
        <v>31482</v>
      </c>
      <c r="H5296" s="2">
        <v>0.000100248451962007</v>
      </c>
      <c r="I5296" s="11">
        <v>3.73376243169764e-5</v>
      </c>
      <c r="J5296" s="2">
        <v>0.00208126387334829</v>
      </c>
      <c r="K5296">
        <v>-0.00113082643086752</v>
      </c>
      <c r="L5296" s="2">
        <v>0.00133132333479154</v>
      </c>
    </row>
    <row r="5297" spans="1:12">
      <c r="A5297" s="2">
        <v>2188</v>
      </c>
      <c r="B5297" t="str">
        <f>VLOOKUP(A5297,'Table S1'!A:E,2,FALSE)</f>
        <v>Long-standing illness, disability or infirmity</v>
      </c>
      <c r="C5297" s="26" t="s">
        <v>1940</v>
      </c>
      <c r="D5297" t="s">
        <v>300</v>
      </c>
      <c r="E5297" s="2">
        <v>1.40148258763405</v>
      </c>
      <c r="F5297" s="2">
        <v>0.161079668976184</v>
      </c>
      <c r="G5297">
        <v>31482</v>
      </c>
      <c r="H5297" s="2">
        <v>0.00078780755606211</v>
      </c>
      <c r="I5297">
        <v>-0.000473243087900434</v>
      </c>
      <c r="J5297" s="2">
        <v>0.0182857359582551</v>
      </c>
      <c r="K5297">
        <v>-0.000313978378607031</v>
      </c>
      <c r="L5297" s="2">
        <v>0.00188959349073125</v>
      </c>
    </row>
    <row r="5298" spans="1:12">
      <c r="A5298" s="2">
        <v>2188</v>
      </c>
      <c r="B5298" t="str">
        <f>VLOOKUP(A5298,'Table S1'!A:E,2,FALSE)</f>
        <v>Long-standing illness, disability or infirmity</v>
      </c>
      <c r="C5298" s="26" t="s">
        <v>1941</v>
      </c>
      <c r="D5298" t="s">
        <v>300</v>
      </c>
      <c r="E5298" s="2">
        <v>2.03699472080429</v>
      </c>
      <c r="F5298" s="2">
        <v>0.0416589183868149</v>
      </c>
      <c r="G5298">
        <v>31482</v>
      </c>
      <c r="H5298" s="2">
        <v>0.00132657260875581</v>
      </c>
      <c r="I5298" s="2">
        <v>0.000388253418451713</v>
      </c>
      <c r="J5298" s="2">
        <v>0.026561895062922</v>
      </c>
      <c r="K5298" s="11">
        <v>5.01164280758478e-5</v>
      </c>
      <c r="L5298" s="2">
        <v>0.00260302878943577</v>
      </c>
    </row>
    <row r="5299" spans="1:12">
      <c r="A5299" s="2">
        <v>2188</v>
      </c>
      <c r="B5299" t="str">
        <f>VLOOKUP(A5299,'Table S1'!A:E,2,FALSE)</f>
        <v>Long-standing illness, disability or infirmity</v>
      </c>
      <c r="C5299" s="26" t="s">
        <v>1196</v>
      </c>
      <c r="D5299" t="s">
        <v>300</v>
      </c>
      <c r="E5299">
        <v>-3.51653754418549</v>
      </c>
      <c r="F5299" s="2">
        <v>0.000437829827312225</v>
      </c>
      <c r="G5299">
        <v>31482</v>
      </c>
      <c r="H5299">
        <v>-0.00237991353822934</v>
      </c>
      <c r="I5299" s="2">
        <v>0.000196581817272171</v>
      </c>
      <c r="J5299">
        <v>-0.0458547586203855</v>
      </c>
      <c r="K5299">
        <v>-0.00370642409119514</v>
      </c>
      <c r="L5299">
        <v>-0.00105340298526354</v>
      </c>
    </row>
    <row r="5300" spans="1:12">
      <c r="A5300" s="2">
        <v>2188</v>
      </c>
      <c r="B5300" t="str">
        <f>VLOOKUP(A5300,'Table S1'!A:E,2,FALSE)</f>
        <v>Long-standing illness, disability or infirmity</v>
      </c>
      <c r="C5300" s="26" t="s">
        <v>573</v>
      </c>
      <c r="D5300" t="s">
        <v>300</v>
      </c>
      <c r="E5300">
        <v>-1.42452455655799</v>
      </c>
      <c r="F5300" s="2">
        <v>0.154304593957777</v>
      </c>
      <c r="G5300">
        <v>31482</v>
      </c>
      <c r="H5300">
        <v>-0.00101776582923807</v>
      </c>
      <c r="I5300" s="2">
        <v>0.000110976591669732</v>
      </c>
      <c r="J5300">
        <v>-0.0185754392976084</v>
      </c>
      <c r="K5300">
        <v>-0.0024181355565881</v>
      </c>
      <c r="L5300" s="2">
        <v>0.000382603898111947</v>
      </c>
    </row>
    <row r="5301" spans="1:12">
      <c r="A5301" s="2">
        <v>2188</v>
      </c>
      <c r="B5301" t="str">
        <f>VLOOKUP(A5301,'Table S1'!A:E,2,FALSE)</f>
        <v>Long-standing illness, disability or infirmity</v>
      </c>
      <c r="C5301" s="26" t="s">
        <v>574</v>
      </c>
      <c r="D5301" t="s">
        <v>300</v>
      </c>
      <c r="E5301">
        <v>-3.10585588156835</v>
      </c>
      <c r="F5301" s="2">
        <v>0.00189897678510605</v>
      </c>
      <c r="G5301">
        <v>31481</v>
      </c>
      <c r="H5301">
        <v>-0.00225851145048748</v>
      </c>
      <c r="I5301" s="11">
        <v>8.26195684321749e-5</v>
      </c>
      <c r="J5301">
        <v>-0.0404998159650843</v>
      </c>
      <c r="K5301">
        <v>-0.00368380981218194</v>
      </c>
      <c r="L5301">
        <v>-0.00083321308879303</v>
      </c>
    </row>
    <row r="5302" spans="1:12">
      <c r="A5302" s="2">
        <v>2188</v>
      </c>
      <c r="B5302" t="str">
        <f>VLOOKUP(A5302,'Table S1'!A:E,2,FALSE)</f>
        <v>Long-standing illness, disability or infirmity</v>
      </c>
      <c r="C5302" s="26" t="s">
        <v>575</v>
      </c>
      <c r="D5302" t="s">
        <v>300</v>
      </c>
      <c r="E5302">
        <v>-1.44962602813519</v>
      </c>
      <c r="F5302" s="2">
        <v>0.147172794977319</v>
      </c>
      <c r="G5302">
        <v>31482</v>
      </c>
      <c r="H5302">
        <v>-0.00102713594437019</v>
      </c>
      <c r="I5302" s="2">
        <v>0.000175445797928979</v>
      </c>
      <c r="J5302">
        <v>-0.0189027561272245</v>
      </c>
      <c r="K5302">
        <v>-0.00241592644625271</v>
      </c>
      <c r="L5302" s="2">
        <v>0.000361654557512338</v>
      </c>
    </row>
    <row r="5303" spans="1:12">
      <c r="A5303" s="2">
        <v>2188</v>
      </c>
      <c r="B5303" t="str">
        <f>VLOOKUP(A5303,'Table S1'!A:E,2,FALSE)</f>
        <v>Long-standing illness, disability or infirmity</v>
      </c>
      <c r="C5303" s="26" t="s">
        <v>576</v>
      </c>
      <c r="D5303" t="s">
        <v>300</v>
      </c>
      <c r="E5303" s="2">
        <v>0.500148673798222</v>
      </c>
      <c r="F5303" s="2">
        <v>0.616973891454632</v>
      </c>
      <c r="G5303">
        <v>31482</v>
      </c>
      <c r="H5303" s="2">
        <v>0.000370688372834539</v>
      </c>
      <c r="I5303" s="2">
        <v>0.000187238887984809</v>
      </c>
      <c r="J5303" s="2">
        <v>0.00652181198783005</v>
      </c>
      <c r="K5303">
        <v>-0.00108200725936142</v>
      </c>
      <c r="L5303" s="2">
        <v>0.00182338400503049</v>
      </c>
    </row>
    <row r="5304" spans="1:12">
      <c r="A5304" s="2">
        <v>2188</v>
      </c>
      <c r="B5304" t="str">
        <f>VLOOKUP(A5304,'Table S1'!A:E,2,FALSE)</f>
        <v>Long-standing illness, disability or infirmity</v>
      </c>
      <c r="C5304" s="26" t="s">
        <v>1942</v>
      </c>
      <c r="D5304" t="s">
        <v>300</v>
      </c>
      <c r="E5304">
        <v>-2.71586156088014</v>
      </c>
      <c r="F5304" s="2">
        <v>0.00661396237024174</v>
      </c>
      <c r="G5304">
        <v>31482</v>
      </c>
      <c r="H5304">
        <v>-0.0019459407763037</v>
      </c>
      <c r="I5304" s="2">
        <v>0.000392526228352177</v>
      </c>
      <c r="J5304">
        <v>-0.0354141466586808</v>
      </c>
      <c r="K5304">
        <v>-0.00335032770495258</v>
      </c>
      <c r="L5304">
        <v>-0.00054155384765483</v>
      </c>
    </row>
    <row r="5305" spans="1:12">
      <c r="A5305" s="2">
        <v>2188</v>
      </c>
      <c r="B5305" t="str">
        <f>VLOOKUP(A5305,'Table S1'!A:E,2,FALSE)</f>
        <v>Long-standing illness, disability or infirmity</v>
      </c>
      <c r="C5305" s="26" t="s">
        <v>838</v>
      </c>
      <c r="D5305" t="s">
        <v>300</v>
      </c>
      <c r="E5305">
        <v>-0.562826424667582</v>
      </c>
      <c r="F5305" s="2">
        <v>0.573557092602895</v>
      </c>
      <c r="G5305">
        <v>31482</v>
      </c>
      <c r="H5305">
        <v>-0.000484479699444414</v>
      </c>
      <c r="I5305" s="2">
        <v>0.000317669225250922</v>
      </c>
      <c r="J5305">
        <v>-0.0073431873736046</v>
      </c>
      <c r="K5305">
        <v>-0.00217167708221769</v>
      </c>
      <c r="L5305" s="2">
        <v>0.00120271768332886</v>
      </c>
    </row>
    <row r="5306" spans="1:12">
      <c r="A5306" s="2">
        <v>2188</v>
      </c>
      <c r="B5306" t="str">
        <f>VLOOKUP(A5306,'Table S1'!A:E,2,FALSE)</f>
        <v>Long-standing illness, disability or infirmity</v>
      </c>
      <c r="C5306" s="26" t="s">
        <v>1943</v>
      </c>
      <c r="D5306" t="s">
        <v>300</v>
      </c>
      <c r="E5306" s="2">
        <v>0.269325067437204</v>
      </c>
      <c r="F5306" s="2">
        <v>0.787681308628364</v>
      </c>
      <c r="G5306">
        <v>31482</v>
      </c>
      <c r="H5306" s="2">
        <v>0.000210542555558428</v>
      </c>
      <c r="I5306" s="2">
        <v>0.000181910129211917</v>
      </c>
      <c r="J5306" s="2">
        <v>0.0035119306427347</v>
      </c>
      <c r="K5306">
        <v>-0.00132170134472618</v>
      </c>
      <c r="L5306" s="2">
        <v>0.00174278645584303</v>
      </c>
    </row>
    <row r="5307" spans="1:12">
      <c r="A5307" s="2">
        <v>2188</v>
      </c>
      <c r="B5307" t="str">
        <f>VLOOKUP(A5307,'Table S1'!A:E,2,FALSE)</f>
        <v>Long-standing illness, disability or infirmity</v>
      </c>
      <c r="C5307" s="26" t="s">
        <v>1944</v>
      </c>
      <c r="D5307" t="s">
        <v>300</v>
      </c>
      <c r="E5307" s="2">
        <v>2.69316134786624</v>
      </c>
      <c r="F5307" s="2">
        <v>0.00708154839241539</v>
      </c>
      <c r="G5307">
        <v>31482</v>
      </c>
      <c r="H5307" s="2">
        <v>0.00219421253395136</v>
      </c>
      <c r="I5307" s="11">
        <v>-5.42421275045405e-5</v>
      </c>
      <c r="J5307" s="2">
        <v>0.0351181416323432</v>
      </c>
      <c r="K5307" s="2">
        <v>0.000597300083203526</v>
      </c>
      <c r="L5307" s="2">
        <v>0.00379112498469919</v>
      </c>
    </row>
    <row r="5308" spans="1:12">
      <c r="A5308" s="2">
        <v>2188</v>
      </c>
      <c r="B5308" t="str">
        <f>VLOOKUP(A5308,'Table S1'!A:E,2,FALSE)</f>
        <v>Long-standing illness, disability or infirmity</v>
      </c>
      <c r="C5308" s="26" t="s">
        <v>1945</v>
      </c>
      <c r="D5308" t="s">
        <v>300</v>
      </c>
      <c r="E5308" s="2">
        <v>1.04537804561987</v>
      </c>
      <c r="F5308" s="2">
        <v>0.295856306002907</v>
      </c>
      <c r="G5308">
        <v>31481</v>
      </c>
      <c r="H5308" s="2">
        <v>0.000719021811814998</v>
      </c>
      <c r="I5308" s="11">
        <v>-5.2176759352269e-5</v>
      </c>
      <c r="J5308" s="2">
        <v>0.0136397884419008</v>
      </c>
      <c r="K5308">
        <v>-0.000629113482938165</v>
      </c>
      <c r="L5308" s="2">
        <v>0.00206715710656816</v>
      </c>
    </row>
    <row r="5309" spans="1:12">
      <c r="A5309" s="2">
        <v>2188</v>
      </c>
      <c r="B5309" t="str">
        <f>VLOOKUP(A5309,'Table S1'!A:E,2,FALSE)</f>
        <v>Long-standing illness, disability or infirmity</v>
      </c>
      <c r="C5309" s="26" t="s">
        <v>1946</v>
      </c>
      <c r="D5309" t="s">
        <v>300</v>
      </c>
      <c r="E5309" s="2">
        <v>0.89176354145751</v>
      </c>
      <c r="F5309" s="2">
        <v>0.372526502840432</v>
      </c>
      <c r="G5309">
        <v>31482</v>
      </c>
      <c r="H5309" s="2">
        <v>0.000740833578700131</v>
      </c>
      <c r="I5309" s="2">
        <v>0.00360889957629066</v>
      </c>
      <c r="J5309" s="2">
        <v>0.0116345591630234</v>
      </c>
      <c r="K5309">
        <v>-0.000887471338037783</v>
      </c>
      <c r="L5309" s="2">
        <v>0.00236913849543805</v>
      </c>
    </row>
    <row r="5310" spans="1:12">
      <c r="A5310" s="2">
        <v>2188</v>
      </c>
      <c r="B5310" t="str">
        <f>VLOOKUP(A5310,'Table S1'!A:E,2,FALSE)</f>
        <v>Long-standing illness, disability or infirmity</v>
      </c>
      <c r="C5310" s="26" t="s">
        <v>1947</v>
      </c>
      <c r="D5310" t="s">
        <v>300</v>
      </c>
      <c r="E5310" s="2">
        <v>3.40766501263264</v>
      </c>
      <c r="F5310" s="2">
        <v>0.000656032530699171</v>
      </c>
      <c r="G5310">
        <v>31482</v>
      </c>
      <c r="H5310" s="2">
        <v>0.00271620322759069</v>
      </c>
      <c r="I5310" s="2">
        <v>0.000561402880311111</v>
      </c>
      <c r="J5310" s="2">
        <v>0.0444350883930617</v>
      </c>
      <c r="K5310" s="2">
        <v>0.00115388264633411</v>
      </c>
      <c r="L5310" s="2">
        <v>0.00427852380884726</v>
      </c>
    </row>
    <row r="5311" spans="1:12">
      <c r="A5311" s="2">
        <v>2188</v>
      </c>
      <c r="B5311" t="str">
        <f>VLOOKUP(A5311,'Table S1'!A:E,2,FALSE)</f>
        <v>Long-standing illness, disability or infirmity</v>
      </c>
      <c r="C5311" s="26" t="s">
        <v>1948</v>
      </c>
      <c r="D5311" t="s">
        <v>300</v>
      </c>
      <c r="E5311" s="2">
        <v>1.81973180243392</v>
      </c>
      <c r="F5311" s="2">
        <v>0.068809350855202</v>
      </c>
      <c r="G5311">
        <v>31480</v>
      </c>
      <c r="H5311" s="2">
        <v>0.00146212184823783</v>
      </c>
      <c r="I5311" s="2">
        <v>0.000377088796388107</v>
      </c>
      <c r="J5311" s="2">
        <v>0.0237310899614448</v>
      </c>
      <c r="K5311">
        <v>-0.000112734592985819</v>
      </c>
      <c r="L5311" s="2">
        <v>0.00303697828946148</v>
      </c>
    </row>
    <row r="5312" spans="1:12">
      <c r="A5312" s="2">
        <v>2188</v>
      </c>
      <c r="B5312" t="str">
        <f>VLOOKUP(A5312,'Table S1'!A:E,2,FALSE)</f>
        <v>Long-standing illness, disability or infirmity</v>
      </c>
      <c r="C5312" s="26" t="s">
        <v>1949</v>
      </c>
      <c r="D5312" t="s">
        <v>300</v>
      </c>
      <c r="E5312" s="2">
        <v>3.056111718874</v>
      </c>
      <c r="F5312" s="2">
        <v>0.00224415399005725</v>
      </c>
      <c r="G5312">
        <v>31482</v>
      </c>
      <c r="H5312" s="2">
        <v>0.00193912712347055</v>
      </c>
      <c r="I5312" s="11">
        <v>5.29549519917527e-5</v>
      </c>
      <c r="J5312" s="2">
        <v>0.0398509225125755</v>
      </c>
      <c r="K5312" s="2">
        <v>0.000695466616873009</v>
      </c>
      <c r="L5312" s="2">
        <v>0.00318278763006809</v>
      </c>
    </row>
    <row r="5313" spans="1:12">
      <c r="A5313" s="2">
        <v>2188</v>
      </c>
      <c r="B5313" t="str">
        <f>VLOOKUP(A5313,'Table S1'!A:E,2,FALSE)</f>
        <v>Long-standing illness, disability or infirmity</v>
      </c>
      <c r="C5313" s="26" t="s">
        <v>1950</v>
      </c>
      <c r="D5313" t="s">
        <v>300</v>
      </c>
      <c r="E5313" s="2">
        <v>0.8143177083695</v>
      </c>
      <c r="F5313" s="2">
        <v>0.415469127002586</v>
      </c>
      <c r="G5313">
        <v>31482</v>
      </c>
      <c r="H5313" s="2">
        <v>0.000406796948235106</v>
      </c>
      <c r="I5313" s="11">
        <v>-3.72549020125746e-5</v>
      </c>
      <c r="J5313" s="2">
        <v>0.0106184966002511</v>
      </c>
      <c r="K5313">
        <v>-0.000572351624858712</v>
      </c>
      <c r="L5313" s="2">
        <v>0.00138594552132892</v>
      </c>
    </row>
    <row r="5314" spans="1:12">
      <c r="A5314" s="2">
        <v>2188</v>
      </c>
      <c r="B5314" t="str">
        <f>VLOOKUP(A5314,'Table S1'!A:E,2,FALSE)</f>
        <v>Long-standing illness, disability or infirmity</v>
      </c>
      <c r="C5314" s="26" t="s">
        <v>587</v>
      </c>
      <c r="D5314" t="s">
        <v>300</v>
      </c>
      <c r="E5314" s="2">
        <v>1.73343038711957</v>
      </c>
      <c r="F5314" s="2">
        <v>0.0830289914011377</v>
      </c>
      <c r="G5314">
        <v>31482</v>
      </c>
      <c r="H5314" s="2">
        <v>0.00117719641439</v>
      </c>
      <c r="I5314" s="2">
        <v>0.000332608465714479</v>
      </c>
      <c r="J5314" s="2">
        <v>0.0226034930632371</v>
      </c>
      <c r="K5314">
        <v>-0.000153893256712637</v>
      </c>
      <c r="L5314" s="2">
        <v>0.00250828608549264</v>
      </c>
    </row>
    <row r="5315" spans="1:12">
      <c r="A5315" s="2">
        <v>2188</v>
      </c>
      <c r="B5315" t="str">
        <f>VLOOKUP(A5315,'Table S1'!A:E,2,FALSE)</f>
        <v>Long-standing illness, disability or infirmity</v>
      </c>
      <c r="C5315" s="26" t="s">
        <v>1951</v>
      </c>
      <c r="D5315" t="s">
        <v>300</v>
      </c>
      <c r="E5315">
        <v>-0.261149945547223</v>
      </c>
      <c r="F5315" s="2">
        <v>0.793978584879225</v>
      </c>
      <c r="G5315">
        <v>31482</v>
      </c>
      <c r="H5315">
        <v>-0.00013897085597584</v>
      </c>
      <c r="I5315">
        <v>-0.000242748111162053</v>
      </c>
      <c r="J5315">
        <v>-0.00340730456157463</v>
      </c>
      <c r="K5315">
        <v>-0.00118200513402229</v>
      </c>
      <c r="L5315" s="2">
        <v>0.000904063422070613</v>
      </c>
    </row>
    <row r="5316" spans="1:12">
      <c r="A5316" s="2">
        <v>2188</v>
      </c>
      <c r="B5316" t="str">
        <f>VLOOKUP(A5316,'Table S1'!A:E,2,FALSE)</f>
        <v>Long-standing illness, disability or infirmity</v>
      </c>
      <c r="C5316" s="26" t="s">
        <v>589</v>
      </c>
      <c r="D5316" t="s">
        <v>300</v>
      </c>
      <c r="E5316">
        <v>-1.67088820410999</v>
      </c>
      <c r="F5316" s="2">
        <v>0.0947537015343566</v>
      </c>
      <c r="G5316">
        <v>31482</v>
      </c>
      <c r="H5316">
        <v>-0.00104465698873219</v>
      </c>
      <c r="I5316" s="2">
        <v>0.000206104064221236</v>
      </c>
      <c r="J5316">
        <v>-0.0217879588425835</v>
      </c>
      <c r="K5316">
        <v>-0.00227009432820112</v>
      </c>
      <c r="L5316" s="2">
        <v>0.000180780350736729</v>
      </c>
    </row>
    <row r="5317" spans="1:12">
      <c r="A5317" s="2">
        <v>2188</v>
      </c>
      <c r="B5317" t="str">
        <f>VLOOKUP(A5317,'Table S1'!A:E,2,FALSE)</f>
        <v>Long-standing illness, disability or infirmity</v>
      </c>
      <c r="C5317" s="26" t="s">
        <v>1396</v>
      </c>
      <c r="D5317" t="s">
        <v>300</v>
      </c>
      <c r="E5317">
        <v>-6.97526005131703</v>
      </c>
      <c r="F5317" s="11">
        <v>3.11331222618329e-12</v>
      </c>
      <c r="G5317">
        <v>31482</v>
      </c>
      <c r="H5317">
        <v>-0.00485780695073625</v>
      </c>
      <c r="I5317" s="2">
        <v>0.00194186077123186</v>
      </c>
      <c r="J5317">
        <v>-0.0909556238057014</v>
      </c>
      <c r="K5317">
        <v>-0.00622284462139666</v>
      </c>
      <c r="L5317">
        <v>-0.00349276928007584</v>
      </c>
    </row>
    <row r="5318" spans="1:12">
      <c r="A5318" s="2">
        <v>2188</v>
      </c>
      <c r="B5318" t="str">
        <f>VLOOKUP(A5318,'Table S1'!A:E,2,FALSE)</f>
        <v>Long-standing illness, disability or infirmity</v>
      </c>
      <c r="C5318" s="26" t="s">
        <v>1952</v>
      </c>
      <c r="D5318" t="s">
        <v>300</v>
      </c>
      <c r="E5318">
        <v>-3.81086770446577</v>
      </c>
      <c r="F5318" s="2">
        <v>0.000138743210576822</v>
      </c>
      <c r="G5318">
        <v>31482</v>
      </c>
      <c r="H5318">
        <v>-0.00269386399383193</v>
      </c>
      <c r="I5318" s="2">
        <v>0.000619988927981856</v>
      </c>
      <c r="J5318">
        <v>-0.0496927493384621</v>
      </c>
      <c r="K5318">
        <v>-0.0040793960604711</v>
      </c>
      <c r="L5318">
        <v>-0.00130833192719277</v>
      </c>
    </row>
    <row r="5319" spans="1:12">
      <c r="A5319" s="2">
        <v>2188</v>
      </c>
      <c r="B5319" t="str">
        <f>VLOOKUP(A5319,'Table S1'!A:E,2,FALSE)</f>
        <v>Long-standing illness, disability or infirmity</v>
      </c>
      <c r="C5319" s="26" t="s">
        <v>1953</v>
      </c>
      <c r="D5319" t="s">
        <v>300</v>
      </c>
      <c r="E5319">
        <v>-1.34115698683822</v>
      </c>
      <c r="F5319" s="2">
        <v>0.179879163698227</v>
      </c>
      <c r="G5319">
        <v>31482</v>
      </c>
      <c r="H5319">
        <v>-0.000869556025536262</v>
      </c>
      <c r="I5319" s="11">
        <v>7.50275467132018e-5</v>
      </c>
      <c r="J5319">
        <v>-0.0174883473106085</v>
      </c>
      <c r="K5319">
        <v>-0.00214037222056186</v>
      </c>
      <c r="L5319" s="2">
        <v>0.000401260169489335</v>
      </c>
    </row>
    <row r="5320" spans="1:12">
      <c r="A5320" s="2">
        <v>2188</v>
      </c>
      <c r="B5320" t="str">
        <f>VLOOKUP(A5320,'Table S1'!A:E,2,FALSE)</f>
        <v>Long-standing illness, disability or infirmity</v>
      </c>
      <c r="C5320" s="26" t="s">
        <v>1205</v>
      </c>
      <c r="D5320" t="s">
        <v>300</v>
      </c>
      <c r="E5320">
        <v>-4.74756381726424</v>
      </c>
      <c r="F5320" s="11">
        <v>2.06786071682654e-6</v>
      </c>
      <c r="G5320">
        <v>31482</v>
      </c>
      <c r="H5320">
        <v>-0.00337309590922617</v>
      </c>
      <c r="I5320" s="2">
        <v>0.000648795846982991</v>
      </c>
      <c r="J5320">
        <v>-0.0619070293264711</v>
      </c>
      <c r="K5320">
        <v>-0.00476568396835012</v>
      </c>
      <c r="L5320">
        <v>-0.00198050785010223</v>
      </c>
    </row>
    <row r="5321" spans="1:12">
      <c r="A5321" s="2">
        <v>2188</v>
      </c>
      <c r="B5321" t="str">
        <f>VLOOKUP(A5321,'Table S1'!A:E,2,FALSE)</f>
        <v>Long-standing illness, disability or infirmity</v>
      </c>
      <c r="C5321" s="26" t="s">
        <v>1954</v>
      </c>
      <c r="D5321" t="s">
        <v>300</v>
      </c>
      <c r="E5321">
        <v>-5.36519194790377</v>
      </c>
      <c r="F5321" s="11">
        <v>8.14333770940568e-8</v>
      </c>
      <c r="G5321">
        <v>31482</v>
      </c>
      <c r="H5321">
        <v>-0.00357363082228077</v>
      </c>
      <c r="I5321" s="2">
        <v>0.000771185294594824</v>
      </c>
      <c r="J5321">
        <v>-0.0699607436667214</v>
      </c>
      <c r="K5321">
        <v>-0.00487916789693242</v>
      </c>
      <c r="L5321">
        <v>-0.00226809374762912</v>
      </c>
    </row>
    <row r="5322" spans="1:12">
      <c r="A5322" s="2">
        <v>2188</v>
      </c>
      <c r="B5322" t="str">
        <f>VLOOKUP(A5322,'Table S1'!A:E,2,FALSE)</f>
        <v>Long-standing illness, disability or infirmity</v>
      </c>
      <c r="C5322" s="26" t="s">
        <v>1955</v>
      </c>
      <c r="D5322" t="s">
        <v>300</v>
      </c>
      <c r="E5322">
        <v>-6.32602766757174</v>
      </c>
      <c r="F5322" s="11">
        <v>2.5492973107363e-10</v>
      </c>
      <c r="G5322">
        <v>31482</v>
      </c>
      <c r="H5322">
        <v>-0.00417962919608</v>
      </c>
      <c r="I5322" s="2">
        <v>0.00126578219888544</v>
      </c>
      <c r="J5322">
        <v>-0.0824897980122579</v>
      </c>
      <c r="K5322">
        <v>-0.00547463422674385</v>
      </c>
      <c r="L5322">
        <v>-0.00288462416541616</v>
      </c>
    </row>
    <row r="5323" spans="1:12">
      <c r="A5323" s="2">
        <v>2188</v>
      </c>
      <c r="B5323" t="str">
        <f>VLOOKUP(A5323,'Table S1'!A:E,2,FALSE)</f>
        <v>Long-standing illness, disability or infirmity</v>
      </c>
      <c r="C5323" s="26" t="s">
        <v>1956</v>
      </c>
      <c r="D5323" t="s">
        <v>300</v>
      </c>
      <c r="E5323">
        <v>-5.238162795791</v>
      </c>
      <c r="F5323" s="11">
        <v>1.63225009077439e-7</v>
      </c>
      <c r="G5323">
        <v>31482</v>
      </c>
      <c r="H5323">
        <v>-0.00315878250701991</v>
      </c>
      <c r="I5323" s="2">
        <v>0.000911991828809393</v>
      </c>
      <c r="J5323">
        <v>-0.0683043157074879</v>
      </c>
      <c r="K5323">
        <v>-0.00434074996845014</v>
      </c>
      <c r="L5323">
        <v>-0.00197681504558967</v>
      </c>
    </row>
    <row r="5324" spans="1:12">
      <c r="A5324" s="2">
        <v>2188</v>
      </c>
      <c r="B5324" t="str">
        <f>VLOOKUP(A5324,'Table S1'!A:E,2,FALSE)</f>
        <v>Long-standing illness, disability or infirmity</v>
      </c>
      <c r="C5324" s="26" t="s">
        <v>1939</v>
      </c>
      <c r="D5324" t="s">
        <v>300</v>
      </c>
      <c r="E5324">
        <v>-3.69708187034071</v>
      </c>
      <c r="F5324" s="2">
        <v>0.000218462062316773</v>
      </c>
      <c r="G5324">
        <v>31482</v>
      </c>
      <c r="H5324">
        <v>-0.00193554975353881</v>
      </c>
      <c r="I5324" s="2">
        <v>0.000616517319391311</v>
      </c>
      <c r="J5324">
        <v>-0.048237474721285</v>
      </c>
      <c r="K5324">
        <v>-0.00296169788759722</v>
      </c>
      <c r="L5324">
        <v>-0.000909401619480409</v>
      </c>
    </row>
    <row r="5325" spans="1:12">
      <c r="A5325" s="2">
        <v>2188</v>
      </c>
      <c r="B5325" t="str">
        <f>VLOOKUP(A5325,'Table S1'!A:E,2,FALSE)</f>
        <v>Long-standing illness, disability or infirmity</v>
      </c>
      <c r="C5325" s="26" t="s">
        <v>598</v>
      </c>
      <c r="D5325" t="s">
        <v>300</v>
      </c>
      <c r="E5325">
        <v>-4.62487571883191</v>
      </c>
      <c r="F5325" s="11">
        <v>3.76312316500131e-6</v>
      </c>
      <c r="G5325">
        <v>31482</v>
      </c>
      <c r="H5325">
        <v>-0.00291570957357709</v>
      </c>
      <c r="I5325" s="2">
        <v>0.000496220104653731</v>
      </c>
      <c r="J5325">
        <v>-0.0603399985670434</v>
      </c>
      <c r="K5325">
        <v>-0.00415139801528703</v>
      </c>
      <c r="L5325">
        <v>-0.00168002113186715</v>
      </c>
    </row>
    <row r="5326" spans="1:12">
      <c r="A5326" s="2">
        <v>2188</v>
      </c>
      <c r="B5326" t="str">
        <f>VLOOKUP(A5326,'Table S1'!A:E,2,FALSE)</f>
        <v>Long-standing illness, disability or infirmity</v>
      </c>
      <c r="C5326" s="26" t="s">
        <v>599</v>
      </c>
      <c r="D5326" t="s">
        <v>300</v>
      </c>
      <c r="E5326">
        <v>-6.27476777296831</v>
      </c>
      <c r="F5326" s="11">
        <v>3.54709319806702e-10</v>
      </c>
      <c r="G5326">
        <v>31482</v>
      </c>
      <c r="H5326">
        <v>-0.00443949005153637</v>
      </c>
      <c r="I5326" s="2">
        <v>0.00104884067455161</v>
      </c>
      <c r="J5326">
        <v>-0.0818213819739212</v>
      </c>
      <c r="K5326">
        <v>-0.00582624657675768</v>
      </c>
      <c r="L5326">
        <v>-0.00305273352631507</v>
      </c>
    </row>
    <row r="5327" spans="1:12">
      <c r="A5327" s="2">
        <v>2188</v>
      </c>
      <c r="B5327" t="str">
        <f>VLOOKUP(A5327,'Table S1'!A:E,2,FALSE)</f>
        <v>Long-standing illness, disability or infirmity</v>
      </c>
      <c r="C5327" s="26" t="s">
        <v>1957</v>
      </c>
      <c r="D5327" t="s">
        <v>300</v>
      </c>
      <c r="E5327">
        <v>-3.6374811599076</v>
      </c>
      <c r="F5327" s="2">
        <v>0.000275756821750466</v>
      </c>
      <c r="G5327">
        <v>31482</v>
      </c>
      <c r="H5327">
        <v>-0.00218683974127844</v>
      </c>
      <c r="I5327" s="2">
        <v>0.000866907524637484</v>
      </c>
      <c r="J5327">
        <v>-0.0474318327269264</v>
      </c>
      <c r="K5327">
        <v>-0.00336520788565116</v>
      </c>
      <c r="L5327">
        <v>-0.00100847159690571</v>
      </c>
    </row>
    <row r="5328" spans="1:12">
      <c r="A5328" s="2">
        <v>2188</v>
      </c>
      <c r="B5328" t="str">
        <f>VLOOKUP(A5328,'Table S1'!A:E,2,FALSE)</f>
        <v>Long-standing illness, disability or infirmity</v>
      </c>
      <c r="C5328" s="26" t="s">
        <v>1958</v>
      </c>
      <c r="D5328" t="s">
        <v>300</v>
      </c>
      <c r="E5328">
        <v>-2.3633996815146</v>
      </c>
      <c r="F5328" s="2">
        <v>0.0181141691217883</v>
      </c>
      <c r="G5328">
        <v>31481</v>
      </c>
      <c r="H5328">
        <v>-0.00116785558436892</v>
      </c>
      <c r="I5328">
        <v>-0.000125724113468362</v>
      </c>
      <c r="J5328">
        <v>-0.0308194568074313</v>
      </c>
      <c r="K5328">
        <v>-0.00213639379238094</v>
      </c>
      <c r="L5328">
        <v>-0.000199317376356905</v>
      </c>
    </row>
    <row r="5329" spans="1:12">
      <c r="A5329" s="2">
        <v>2188</v>
      </c>
      <c r="B5329" t="str">
        <f>VLOOKUP(A5329,'Table S1'!A:E,2,FALSE)</f>
        <v>Long-standing illness, disability or infirmity</v>
      </c>
      <c r="C5329" s="26" t="s">
        <v>1801</v>
      </c>
      <c r="D5329" t="s">
        <v>300</v>
      </c>
      <c r="E5329">
        <v>-1.9520196229391</v>
      </c>
      <c r="F5329" s="2">
        <v>0.0509447275581418</v>
      </c>
      <c r="G5329">
        <v>31482</v>
      </c>
      <c r="H5329">
        <v>-0.00129950676764488</v>
      </c>
      <c r="I5329" s="2">
        <v>0.000241989603464699</v>
      </c>
      <c r="J5329">
        <v>-0.0254538413161918</v>
      </c>
      <c r="K5329">
        <v>-0.00260435245571381</v>
      </c>
      <c r="L5329" s="11">
        <v>5.3389204240533e-6</v>
      </c>
    </row>
    <row r="5330" spans="1:12">
      <c r="A5330" s="2">
        <v>2188</v>
      </c>
      <c r="B5330" t="str">
        <f>VLOOKUP(A5330,'Table S1'!A:E,2,FALSE)</f>
        <v>Long-standing illness, disability or infirmity</v>
      </c>
      <c r="C5330" s="26" t="s">
        <v>603</v>
      </c>
      <c r="D5330" t="s">
        <v>300</v>
      </c>
      <c r="E5330">
        <v>-0.38914907787523</v>
      </c>
      <c r="F5330" s="2">
        <v>0.697168502217789</v>
      </c>
      <c r="G5330">
        <v>31482</v>
      </c>
      <c r="H5330">
        <v>-0.000236391339601034</v>
      </c>
      <c r="I5330">
        <v>-0.00033599139119961</v>
      </c>
      <c r="J5330">
        <v>-0.0050773694417942</v>
      </c>
      <c r="K5330">
        <v>-0.00142703099866324</v>
      </c>
      <c r="L5330" s="2">
        <v>0.00095424831946117</v>
      </c>
    </row>
    <row r="5331" spans="1:12">
      <c r="A5331" s="2">
        <v>2188</v>
      </c>
      <c r="B5331" t="str">
        <f>VLOOKUP(A5331,'Table S1'!A:E,2,FALSE)</f>
        <v>Long-standing illness, disability or infirmity</v>
      </c>
      <c r="C5331" s="26" t="s">
        <v>604</v>
      </c>
      <c r="D5331" t="s">
        <v>300</v>
      </c>
      <c r="E5331" s="2">
        <v>1.95627305302099</v>
      </c>
      <c r="F5331" s="2">
        <v>0.050441825701424</v>
      </c>
      <c r="G5331">
        <v>31482</v>
      </c>
      <c r="H5331" s="2">
        <v>0.000959282096497659</v>
      </c>
      <c r="I5331" s="2">
        <v>0.000168381551593817</v>
      </c>
      <c r="J5331" s="2">
        <v>0.0255093049668035</v>
      </c>
      <c r="K5331" s="11">
        <v>-1.84684458140103e-6</v>
      </c>
      <c r="L5331" s="2">
        <v>0.00192041103757672</v>
      </c>
    </row>
    <row r="5332" spans="1:12">
      <c r="A5332" s="2">
        <v>2188</v>
      </c>
      <c r="B5332" t="str">
        <f>VLOOKUP(A5332,'Table S1'!A:E,2,FALSE)</f>
        <v>Long-standing illness, disability or infirmity</v>
      </c>
      <c r="C5332" s="26" t="s">
        <v>605</v>
      </c>
      <c r="D5332" t="s">
        <v>300</v>
      </c>
      <c r="E5332" s="2">
        <v>0.150151825323406</v>
      </c>
      <c r="F5332" s="2">
        <v>0.880645794629183</v>
      </c>
      <c r="G5332">
        <v>31482</v>
      </c>
      <c r="H5332" s="11">
        <v>7.59565800773249e-5</v>
      </c>
      <c r="I5332" s="11">
        <v>7.95739079824746e-5</v>
      </c>
      <c r="J5332" s="2">
        <v>0.00195908629266499</v>
      </c>
      <c r="K5332">
        <v>-0.000915559072907421</v>
      </c>
      <c r="L5332" s="2">
        <v>0.00106747223306207</v>
      </c>
    </row>
    <row r="5333" spans="1:12">
      <c r="A5333" s="2">
        <v>2188</v>
      </c>
      <c r="B5333" t="str">
        <f>VLOOKUP(A5333,'Table S1'!A:E,2,FALSE)</f>
        <v>Long-standing illness, disability or infirmity</v>
      </c>
      <c r="C5333" s="26" t="s">
        <v>606</v>
      </c>
      <c r="D5333" t="s">
        <v>300</v>
      </c>
      <c r="E5333">
        <v>-0.092747285969528</v>
      </c>
      <c r="F5333" s="2">
        <v>0.926104920268988</v>
      </c>
      <c r="G5333">
        <v>31482</v>
      </c>
      <c r="H5333" s="11">
        <v>-4.84648370477083e-5</v>
      </c>
      <c r="I5333" s="11">
        <v>3.39202947029663e-5</v>
      </c>
      <c r="J5333">
        <v>-0.00120940111043621</v>
      </c>
      <c r="K5333">
        <v>-0.00107267795830987</v>
      </c>
      <c r="L5333" s="2">
        <v>0.000975748284214449</v>
      </c>
    </row>
    <row r="5334" spans="1:12">
      <c r="A5334" s="2">
        <v>2188</v>
      </c>
      <c r="B5334" t="str">
        <f>VLOOKUP(A5334,'Table S1'!A:E,2,FALSE)</f>
        <v>Long-standing illness, disability or infirmity</v>
      </c>
      <c r="C5334" s="26" t="s">
        <v>607</v>
      </c>
      <c r="D5334" t="s">
        <v>300</v>
      </c>
      <c r="E5334">
        <v>-4.40488088628623</v>
      </c>
      <c r="F5334" s="11">
        <v>1.06190904859347e-5</v>
      </c>
      <c r="G5334">
        <v>31482</v>
      </c>
      <c r="H5334">
        <v>-0.00290086341448941</v>
      </c>
      <c r="I5334" s="2">
        <v>0.000683958860871588</v>
      </c>
      <c r="J5334">
        <v>-0.0574385307292344</v>
      </c>
      <c r="K5334">
        <v>-0.00419166027393183</v>
      </c>
      <c r="L5334">
        <v>-0.00161006655504698</v>
      </c>
    </row>
    <row r="5335" spans="1:12">
      <c r="A5335" s="2">
        <v>2188</v>
      </c>
      <c r="B5335" t="str">
        <f>VLOOKUP(A5335,'Table S1'!A:E,2,FALSE)</f>
        <v>Long-standing illness, disability or infirmity</v>
      </c>
      <c r="C5335" s="26" t="s">
        <v>608</v>
      </c>
      <c r="D5335" t="s">
        <v>300</v>
      </c>
      <c r="E5335">
        <v>-2.83836831240604</v>
      </c>
      <c r="F5335" s="2">
        <v>0.00453738324502568</v>
      </c>
      <c r="G5335">
        <v>31482</v>
      </c>
      <c r="H5335">
        <v>-0.00163838387025123</v>
      </c>
      <c r="I5335" s="2">
        <v>0.000546721132787355</v>
      </c>
      <c r="J5335">
        <v>-0.0370116036600644</v>
      </c>
      <c r="K5335">
        <v>-0.00276977221993584</v>
      </c>
      <c r="L5335">
        <v>-0.000506995520566613</v>
      </c>
    </row>
    <row r="5336" spans="1:12">
      <c r="A5336" s="2">
        <v>2188</v>
      </c>
      <c r="B5336" t="str">
        <f>VLOOKUP(A5336,'Table S1'!A:E,2,FALSE)</f>
        <v>Long-standing illness, disability or infirmity</v>
      </c>
      <c r="C5336" s="26" t="s">
        <v>609</v>
      </c>
      <c r="D5336" t="s">
        <v>300</v>
      </c>
      <c r="E5336">
        <v>-5.73446803580823</v>
      </c>
      <c r="F5336" s="11">
        <v>9.87127697380525e-9</v>
      </c>
      <c r="G5336">
        <v>31482</v>
      </c>
      <c r="H5336">
        <v>-0.00353980637441</v>
      </c>
      <c r="I5336" s="2">
        <v>0.00129324404320141</v>
      </c>
      <c r="J5336">
        <v>-0.0747760102925926</v>
      </c>
      <c r="K5336">
        <v>-0.00474971106108434</v>
      </c>
      <c r="L5336">
        <v>-0.00232990168773566</v>
      </c>
    </row>
    <row r="5337" spans="1:12">
      <c r="A5337" s="2">
        <v>2188</v>
      </c>
      <c r="B5337" t="str">
        <f>VLOOKUP(A5337,'Table S1'!A:E,2,FALSE)</f>
        <v>Long-standing illness, disability or infirmity</v>
      </c>
      <c r="C5337" s="26" t="s">
        <v>610</v>
      </c>
      <c r="D5337" t="s">
        <v>300</v>
      </c>
      <c r="E5337">
        <v>-5.59823401029806</v>
      </c>
      <c r="F5337" s="11">
        <v>2.18348037335609e-8</v>
      </c>
      <c r="G5337">
        <v>31482</v>
      </c>
      <c r="H5337">
        <v>-0.00360119252834828</v>
      </c>
      <c r="I5337" s="2">
        <v>0.000783024453225248</v>
      </c>
      <c r="J5337">
        <v>-0.072999553116419</v>
      </c>
      <c r="K5337">
        <v>-0.00486203282473715</v>
      </c>
      <c r="L5337">
        <v>-0.00234035223195941</v>
      </c>
    </row>
    <row r="5338" spans="1:12">
      <c r="A5338" s="2">
        <v>2188</v>
      </c>
      <c r="B5338" t="str">
        <f>VLOOKUP(A5338,'Table S1'!A:E,2,FALSE)</f>
        <v>Long-standing illness, disability or infirmity</v>
      </c>
      <c r="C5338" s="26" t="s">
        <v>611</v>
      </c>
      <c r="D5338" t="s">
        <v>300</v>
      </c>
      <c r="E5338">
        <v>-4.77511661366055</v>
      </c>
      <c r="F5338" s="11">
        <v>1.80410093216431e-6</v>
      </c>
      <c r="G5338">
        <v>31482</v>
      </c>
      <c r="H5338">
        <v>-0.00295049073900357</v>
      </c>
      <c r="I5338" s="2">
        <v>0.000442059987597327</v>
      </c>
      <c r="J5338">
        <v>-0.0622663108106567</v>
      </c>
      <c r="K5338">
        <v>-0.00416157695752875</v>
      </c>
      <c r="L5338">
        <v>-0.00173940452047839</v>
      </c>
    </row>
    <row r="5339" spans="1:12">
      <c r="A5339" s="2">
        <v>2188</v>
      </c>
      <c r="B5339" t="str">
        <f>VLOOKUP(A5339,'Table S1'!A:E,2,FALSE)</f>
        <v>Long-standing illness, disability or infirmity</v>
      </c>
      <c r="C5339" s="26" t="s">
        <v>612</v>
      </c>
      <c r="D5339" t="s">
        <v>300</v>
      </c>
      <c r="E5339" s="2">
        <v>1.55039577542851</v>
      </c>
      <c r="F5339" s="2">
        <v>0.121056603861799</v>
      </c>
      <c r="G5339">
        <v>31482</v>
      </c>
      <c r="H5339" s="2">
        <v>0.000699085140448085</v>
      </c>
      <c r="I5339" s="2">
        <v>0.000152411999331831</v>
      </c>
      <c r="J5339" s="2">
        <v>0.0202167681007389</v>
      </c>
      <c r="K5339">
        <v>-0.000184711371032779</v>
      </c>
      <c r="L5339" s="2">
        <v>0.00158288165192895</v>
      </c>
    </row>
    <row r="5340" spans="1:12">
      <c r="A5340" s="2">
        <v>2188</v>
      </c>
      <c r="B5340" t="str">
        <f>VLOOKUP(A5340,'Table S1'!A:E,2,FALSE)</f>
        <v>Long-standing illness, disability or infirmity</v>
      </c>
      <c r="C5340" s="26" t="s">
        <v>613</v>
      </c>
      <c r="D5340" t="s">
        <v>300</v>
      </c>
      <c r="E5340">
        <v>-1.77687243696621</v>
      </c>
      <c r="F5340" s="2">
        <v>0.0755988839058669</v>
      </c>
      <c r="G5340">
        <v>31482</v>
      </c>
      <c r="H5340">
        <v>-0.000994685911585407</v>
      </c>
      <c r="I5340" s="2">
        <v>0.000368997370718423</v>
      </c>
      <c r="J5340">
        <v>-0.0231699663866873</v>
      </c>
      <c r="K5340">
        <v>-0.00209190790554081</v>
      </c>
      <c r="L5340" s="2">
        <v>0.000102536082369994</v>
      </c>
    </row>
    <row r="5341" spans="1:12">
      <c r="A5341" s="2">
        <v>2188</v>
      </c>
      <c r="B5341" t="str">
        <f>VLOOKUP(A5341,'Table S1'!A:E,2,FALSE)</f>
        <v>Long-standing illness, disability or infirmity</v>
      </c>
      <c r="C5341" s="26" t="s">
        <v>614</v>
      </c>
      <c r="D5341" t="s">
        <v>300</v>
      </c>
      <c r="E5341" s="2">
        <v>1.36462077160759</v>
      </c>
      <c r="F5341" s="2">
        <v>0.172382026162168</v>
      </c>
      <c r="G5341">
        <v>31482</v>
      </c>
      <c r="H5341" s="2">
        <v>0.000735282835495605</v>
      </c>
      <c r="I5341" s="2">
        <v>0.00017267324086344</v>
      </c>
      <c r="J5341" s="2">
        <v>0.0177943091191776</v>
      </c>
      <c r="K5341">
        <v>-0.000320822504579503</v>
      </c>
      <c r="L5341" s="2">
        <v>0.00179138817557071</v>
      </c>
    </row>
    <row r="5342" spans="1:12">
      <c r="A5342" s="2">
        <v>2188</v>
      </c>
      <c r="B5342" t="str">
        <f>VLOOKUP(A5342,'Table S1'!A:E,2,FALSE)</f>
        <v>Long-standing illness, disability or infirmity</v>
      </c>
      <c r="C5342" s="26" t="s">
        <v>615</v>
      </c>
      <c r="D5342" t="s">
        <v>300</v>
      </c>
      <c r="E5342">
        <v>-1.33967161228287</v>
      </c>
      <c r="F5342" s="2">
        <v>0.180361800726524</v>
      </c>
      <c r="G5342">
        <v>31482</v>
      </c>
      <c r="H5342">
        <v>-0.00105213260530025</v>
      </c>
      <c r="I5342" s="2">
        <v>0.000373534277272787</v>
      </c>
      <c r="J5342">
        <v>-0.0174689784027436</v>
      </c>
      <c r="K5342">
        <v>-0.00259148096429802</v>
      </c>
      <c r="L5342" s="2">
        <v>0.000487215753697516</v>
      </c>
    </row>
    <row r="5343" spans="1:12">
      <c r="A5343" s="2">
        <v>2188</v>
      </c>
      <c r="B5343" t="str">
        <f>VLOOKUP(A5343,'Table S1'!A:E,2,FALSE)</f>
        <v>Long-standing illness, disability or infirmity</v>
      </c>
      <c r="C5343" s="26" t="s">
        <v>616</v>
      </c>
      <c r="D5343" t="s">
        <v>300</v>
      </c>
      <c r="E5343">
        <v>-0.951239110431514</v>
      </c>
      <c r="F5343" s="2">
        <v>0.341490311391372</v>
      </c>
      <c r="G5343">
        <v>31482</v>
      </c>
      <c r="H5343">
        <v>-0.000517621579604498</v>
      </c>
      <c r="I5343" s="11">
        <v>-3.70095715927012e-5</v>
      </c>
      <c r="J5343">
        <v>-0.0124039169925059</v>
      </c>
      <c r="K5343">
        <v>-0.00158418691366782</v>
      </c>
      <c r="L5343" s="2">
        <v>0.00054894375445882</v>
      </c>
    </row>
    <row r="5344" spans="1:12">
      <c r="A5344" s="2">
        <v>2188</v>
      </c>
      <c r="B5344" t="str">
        <f>VLOOKUP(A5344,'Table S1'!A:E,2,FALSE)</f>
        <v>Long-standing illness, disability or infirmity</v>
      </c>
      <c r="C5344" s="26" t="s">
        <v>617</v>
      </c>
      <c r="D5344" t="s">
        <v>300</v>
      </c>
      <c r="E5344">
        <v>-0.108649273950613</v>
      </c>
      <c r="F5344" s="2">
        <v>0.913481369565068</v>
      </c>
      <c r="G5344">
        <v>31480</v>
      </c>
      <c r="H5344" s="11">
        <v>-5.65753890222923e-5</v>
      </c>
      <c r="I5344" s="11">
        <v>4.77602440637901e-5</v>
      </c>
      <c r="J5344">
        <v>-0.00141682454902284</v>
      </c>
      <c r="K5344">
        <v>-0.00107719876214531</v>
      </c>
      <c r="L5344" s="2">
        <v>0.000964047984100721</v>
      </c>
    </row>
    <row r="5345" spans="1:12">
      <c r="A5345" s="2">
        <v>2188</v>
      </c>
      <c r="B5345" t="str">
        <f>VLOOKUP(A5345,'Table S1'!A:E,2,FALSE)</f>
        <v>Long-standing illness, disability or infirmity</v>
      </c>
      <c r="C5345" s="26" t="s">
        <v>618</v>
      </c>
      <c r="D5345" t="s">
        <v>300</v>
      </c>
      <c r="E5345">
        <v>-6.06705621889993</v>
      </c>
      <c r="F5345" s="11">
        <v>1.31760276680272e-9</v>
      </c>
      <c r="G5345">
        <v>31481</v>
      </c>
      <c r="H5345">
        <v>-0.00353416084817701</v>
      </c>
      <c r="I5345" s="2">
        <v>0.00145705944098942</v>
      </c>
      <c r="J5345">
        <v>-0.0791581654764219</v>
      </c>
      <c r="K5345">
        <v>-0.00467591626581666</v>
      </c>
      <c r="L5345">
        <v>-0.00239240543053736</v>
      </c>
    </row>
    <row r="5346" spans="1:12">
      <c r="A5346" s="2">
        <v>2188</v>
      </c>
      <c r="B5346" t="str">
        <f>VLOOKUP(A5346,'Table S1'!A:E,2,FALSE)</f>
        <v>Long-standing illness, disability or infirmity</v>
      </c>
      <c r="C5346" s="26" t="s">
        <v>1959</v>
      </c>
      <c r="D5346" t="s">
        <v>300</v>
      </c>
      <c r="E5346">
        <v>-3.552292509086</v>
      </c>
      <c r="F5346" s="2">
        <v>0.000382447946632108</v>
      </c>
      <c r="G5346">
        <v>31482</v>
      </c>
      <c r="H5346">
        <v>-0.00208259850145362</v>
      </c>
      <c r="I5346" s="2">
        <v>0.000358892202994134</v>
      </c>
      <c r="J5346">
        <v>-0.0463209943037508</v>
      </c>
      <c r="K5346">
        <v>-0.00323170854325791</v>
      </c>
      <c r="L5346">
        <v>-0.00093348845964934</v>
      </c>
    </row>
    <row r="5347" spans="1:12">
      <c r="A5347" s="2">
        <v>2188</v>
      </c>
      <c r="B5347" t="str">
        <f>VLOOKUP(A5347,'Table S1'!A:E,2,FALSE)</f>
        <v>Long-standing illness, disability or infirmity</v>
      </c>
      <c r="C5347" s="26" t="s">
        <v>1960</v>
      </c>
      <c r="D5347" t="s">
        <v>300</v>
      </c>
      <c r="E5347">
        <v>-2.3349436496448</v>
      </c>
      <c r="F5347" s="2">
        <v>0.019552615394884</v>
      </c>
      <c r="G5347">
        <v>31482</v>
      </c>
      <c r="H5347">
        <v>-0.0014372459316657</v>
      </c>
      <c r="I5347" s="2">
        <v>0.000352661227176206</v>
      </c>
      <c r="J5347">
        <v>-0.0304470736061666</v>
      </c>
      <c r="K5347">
        <v>-0.00264372411313054</v>
      </c>
      <c r="L5347">
        <v>-0.000230767750200849</v>
      </c>
    </row>
    <row r="5348" spans="1:12">
      <c r="A5348" s="2">
        <v>2188</v>
      </c>
      <c r="B5348" t="str">
        <f>VLOOKUP(A5348,'Table S1'!A:E,2,FALSE)</f>
        <v>Long-standing illness, disability or infirmity</v>
      </c>
      <c r="C5348" s="26" t="s">
        <v>1961</v>
      </c>
      <c r="D5348" t="s">
        <v>300</v>
      </c>
      <c r="E5348">
        <v>-1.63850105354016</v>
      </c>
      <c r="F5348" s="2">
        <v>0.101327207361377</v>
      </c>
      <c r="G5348">
        <v>31482</v>
      </c>
      <c r="H5348">
        <v>-0.00118995064703286</v>
      </c>
      <c r="I5348" s="2">
        <v>0.000128065039149659</v>
      </c>
      <c r="J5348">
        <v>-0.0213656386048152</v>
      </c>
      <c r="K5348">
        <v>-0.00261341636685693</v>
      </c>
      <c r="L5348" s="2">
        <v>0.000233515072791213</v>
      </c>
    </row>
    <row r="5349" spans="1:12">
      <c r="A5349" s="2">
        <v>2188</v>
      </c>
      <c r="B5349" t="str">
        <f>VLOOKUP(A5349,'Table S1'!A:E,2,FALSE)</f>
        <v>Long-standing illness, disability or infirmity</v>
      </c>
      <c r="C5349" s="26" t="s">
        <v>622</v>
      </c>
      <c r="D5349" t="s">
        <v>300</v>
      </c>
      <c r="E5349">
        <v>-2.70748535425221</v>
      </c>
      <c r="F5349" s="2">
        <v>0.00678316479059904</v>
      </c>
      <c r="G5349">
        <v>31482</v>
      </c>
      <c r="H5349">
        <v>-0.00153354599285312</v>
      </c>
      <c r="I5349" s="11">
        <v>7.07878727091729e-6</v>
      </c>
      <c r="J5349">
        <v>-0.0353049230464623</v>
      </c>
      <c r="K5349">
        <v>-0.00264373130630623</v>
      </c>
      <c r="L5349">
        <v>-0.000423360679400014</v>
      </c>
    </row>
    <row r="5350" spans="1:12">
      <c r="A5350" s="2">
        <v>2188</v>
      </c>
      <c r="B5350" t="str">
        <f>VLOOKUP(A5350,'Table S1'!A:E,2,FALSE)</f>
        <v>Long-standing illness, disability or infirmity</v>
      </c>
      <c r="C5350" s="26" t="s">
        <v>623</v>
      </c>
      <c r="D5350" t="s">
        <v>300</v>
      </c>
      <c r="E5350">
        <v>-2.30062404196754</v>
      </c>
      <c r="F5350" s="2">
        <v>0.0214193951752357</v>
      </c>
      <c r="G5350">
        <v>31482</v>
      </c>
      <c r="H5350">
        <v>-0.00132101847182321</v>
      </c>
      <c r="I5350" s="2">
        <v>0.000130916315061001</v>
      </c>
      <c r="J5350">
        <v>-0.029999554617328</v>
      </c>
      <c r="K5350">
        <v>-0.00244647318639599</v>
      </c>
      <c r="L5350">
        <v>-0.000195563757250423</v>
      </c>
    </row>
    <row r="5351" spans="1:12">
      <c r="A5351" s="2">
        <v>2188</v>
      </c>
      <c r="B5351" t="str">
        <f>VLOOKUP(A5351,'Table S1'!A:E,2,FALSE)</f>
        <v>Long-standing illness, disability or infirmity</v>
      </c>
      <c r="C5351" s="26" t="s">
        <v>624</v>
      </c>
      <c r="D5351" t="s">
        <v>300</v>
      </c>
      <c r="E5351">
        <v>-2.6583227152641</v>
      </c>
      <c r="F5351" s="2">
        <v>0.00785703431694173</v>
      </c>
      <c r="G5351">
        <v>31482</v>
      </c>
      <c r="H5351">
        <v>-0.00156725582594428</v>
      </c>
      <c r="I5351" s="2">
        <v>0.00020602120545098</v>
      </c>
      <c r="J5351">
        <v>-0.0346638546899851</v>
      </c>
      <c r="K5351">
        <v>-0.00272282774280249</v>
      </c>
      <c r="L5351">
        <v>-0.00041168390908608</v>
      </c>
    </row>
    <row r="5352" spans="1:12">
      <c r="A5352" s="2">
        <v>2188</v>
      </c>
      <c r="B5352" t="str">
        <f>VLOOKUP(A5352,'Table S1'!A:E,2,FALSE)</f>
        <v>Long-standing illness, disability or infirmity</v>
      </c>
      <c r="C5352" s="26" t="s">
        <v>625</v>
      </c>
      <c r="D5352" t="s">
        <v>300</v>
      </c>
      <c r="E5352" s="2">
        <v>0.477100871514905</v>
      </c>
      <c r="F5352" s="2">
        <v>0.633293605918818</v>
      </c>
      <c r="G5352">
        <v>31482</v>
      </c>
      <c r="H5352" s="2">
        <v>0.000257234002212131</v>
      </c>
      <c r="I5352" s="2">
        <v>0.00029486684543548</v>
      </c>
      <c r="J5352" s="2">
        <v>0.00622127448548507</v>
      </c>
      <c r="K5352">
        <v>-0.000799542026065397</v>
      </c>
      <c r="L5352" s="2">
        <v>0.00131401003048966</v>
      </c>
    </row>
    <row r="5353" spans="1:12">
      <c r="A5353" s="2">
        <v>2188</v>
      </c>
      <c r="B5353" t="str">
        <f>VLOOKUP(A5353,'Table S1'!A:E,2,FALSE)</f>
        <v>Long-standing illness, disability or infirmity</v>
      </c>
      <c r="C5353" s="26" t="s">
        <v>1782</v>
      </c>
      <c r="D5353" t="s">
        <v>300</v>
      </c>
      <c r="E5353">
        <v>-0.867862100058268</v>
      </c>
      <c r="F5353" s="2">
        <v>0.38547644421152</v>
      </c>
      <c r="G5353">
        <v>31482</v>
      </c>
      <c r="H5353">
        <v>-0.000536787430438928</v>
      </c>
      <c r="I5353" s="11">
        <v>-9.4997589868344e-5</v>
      </c>
      <c r="J5353">
        <v>-0.0113167019017766</v>
      </c>
      <c r="K5353">
        <v>-0.00174910501079329</v>
      </c>
      <c r="L5353" s="2">
        <v>0.000675530149915432</v>
      </c>
    </row>
    <row r="5354" spans="1:12">
      <c r="A5354" s="2">
        <v>2188</v>
      </c>
      <c r="B5354" t="str">
        <f>VLOOKUP(A5354,'Table S1'!A:E,2,FALSE)</f>
        <v>Long-standing illness, disability or infirmity</v>
      </c>
      <c r="C5354" s="26" t="s">
        <v>1783</v>
      </c>
      <c r="D5354" t="s">
        <v>300</v>
      </c>
      <c r="E5354">
        <v>-3.38315504243831</v>
      </c>
      <c r="F5354" s="2">
        <v>0.000717454454779333</v>
      </c>
      <c r="G5354">
        <v>31482</v>
      </c>
      <c r="H5354">
        <v>-0.00206903741951173</v>
      </c>
      <c r="I5354" s="2">
        <v>0.000261473921918811</v>
      </c>
      <c r="J5354">
        <v>-0.0441154845916145</v>
      </c>
      <c r="K5354">
        <v>-0.0032677394265549</v>
      </c>
      <c r="L5354">
        <v>-0.000870335412468557</v>
      </c>
    </row>
    <row r="5355" spans="1:12">
      <c r="A5355" s="2">
        <v>2188</v>
      </c>
      <c r="B5355" t="str">
        <f>VLOOKUP(A5355,'Table S1'!A:E,2,FALSE)</f>
        <v>Long-standing illness, disability or infirmity</v>
      </c>
      <c r="C5355" s="26" t="s">
        <v>1962</v>
      </c>
      <c r="D5355" t="s">
        <v>300</v>
      </c>
      <c r="E5355">
        <v>-2.30844282780183</v>
      </c>
      <c r="F5355" s="2">
        <v>0.0209809658258619</v>
      </c>
      <c r="G5355">
        <v>31482</v>
      </c>
      <c r="H5355">
        <v>-0.00138942275725335</v>
      </c>
      <c r="I5355" s="2">
        <v>0.000324267369020137</v>
      </c>
      <c r="J5355">
        <v>-0.0301015096036267</v>
      </c>
      <c r="K5355">
        <v>-0.00256914582953617</v>
      </c>
      <c r="L5355">
        <v>-0.000209699684970524</v>
      </c>
    </row>
    <row r="5356" spans="1:12">
      <c r="A5356" s="2">
        <v>2188</v>
      </c>
      <c r="B5356" t="str">
        <f>VLOOKUP(A5356,'Table S1'!A:E,2,FALSE)</f>
        <v>Long-standing illness, disability or infirmity</v>
      </c>
      <c r="C5356" s="26" t="s">
        <v>629</v>
      </c>
      <c r="D5356" t="s">
        <v>300</v>
      </c>
      <c r="E5356">
        <v>-0.759605376777175</v>
      </c>
      <c r="F5356" s="2">
        <v>0.447496191987585</v>
      </c>
      <c r="G5356">
        <v>31482</v>
      </c>
      <c r="H5356">
        <v>-0.000467575556027604</v>
      </c>
      <c r="I5356" s="2">
        <v>0.000110638362818692</v>
      </c>
      <c r="J5356">
        <v>-0.00990506165829436</v>
      </c>
      <c r="K5356">
        <v>-0.00167407897550876</v>
      </c>
      <c r="L5356" s="2">
        <v>0.000738927863453555</v>
      </c>
    </row>
    <row r="5357" spans="1:12">
      <c r="A5357" s="2">
        <v>2188</v>
      </c>
      <c r="B5357" t="str">
        <f>VLOOKUP(A5357,'Table S1'!A:E,2,FALSE)</f>
        <v>Long-standing illness, disability or infirmity</v>
      </c>
      <c r="C5357" s="26" t="s">
        <v>1963</v>
      </c>
      <c r="D5357" t="s">
        <v>300</v>
      </c>
      <c r="E5357">
        <v>-0.710174501368802</v>
      </c>
      <c r="F5357" s="2">
        <v>0.477601191302874</v>
      </c>
      <c r="G5357">
        <v>31482</v>
      </c>
      <c r="H5357">
        <v>-0.000460729653177329</v>
      </c>
      <c r="I5357" s="11">
        <v>-2.38127601740914e-5</v>
      </c>
      <c r="J5357">
        <v>-0.00926049556685789</v>
      </c>
      <c r="K5357">
        <v>-0.00173231606452921</v>
      </c>
      <c r="L5357" s="2">
        <v>0.00081085675817455</v>
      </c>
    </row>
    <row r="5358" spans="1:12">
      <c r="A5358" s="2">
        <v>2188</v>
      </c>
      <c r="B5358" t="str">
        <f>VLOOKUP(A5358,'Table S1'!A:E,2,FALSE)</f>
        <v>Long-standing illness, disability or infirmity</v>
      </c>
      <c r="C5358" s="26" t="s">
        <v>631</v>
      </c>
      <c r="D5358" t="s">
        <v>300</v>
      </c>
      <c r="E5358">
        <v>-3.01658994513288</v>
      </c>
      <c r="F5358" s="2">
        <v>0.00255839416043557</v>
      </c>
      <c r="G5358">
        <v>31482</v>
      </c>
      <c r="H5358">
        <v>-0.0019656713213117</v>
      </c>
      <c r="I5358" s="11">
        <v>-6.19054382309058e-5</v>
      </c>
      <c r="J5358">
        <v>-0.0393355685962936</v>
      </c>
      <c r="K5358">
        <v>-0.0032428727940423</v>
      </c>
      <c r="L5358">
        <v>-0.000688469848581103</v>
      </c>
    </row>
    <row r="5359" spans="1:12">
      <c r="A5359" s="2">
        <v>2188</v>
      </c>
      <c r="B5359" t="str">
        <f>VLOOKUP(A5359,'Table S1'!A:E,2,FALSE)</f>
        <v>Long-standing illness, disability or infirmity</v>
      </c>
      <c r="C5359" s="26" t="s">
        <v>632</v>
      </c>
      <c r="D5359" t="s">
        <v>300</v>
      </c>
      <c r="E5359">
        <v>-1.99828180097821</v>
      </c>
      <c r="F5359" s="2">
        <v>0.0456947027303989</v>
      </c>
      <c r="G5359">
        <v>31482</v>
      </c>
      <c r="H5359">
        <v>-0.00128296087927823</v>
      </c>
      <c r="I5359" s="2">
        <v>0.000250813306384675</v>
      </c>
      <c r="J5359">
        <v>-0.0260723946155406</v>
      </c>
      <c r="K5359">
        <v>-0.00254136887491853</v>
      </c>
      <c r="L5359" s="11">
        <v>-2.45528836379308e-5</v>
      </c>
    </row>
    <row r="5360" spans="1:12">
      <c r="A5360" s="2">
        <v>2188</v>
      </c>
      <c r="B5360" t="str">
        <f>VLOOKUP(A5360,'Table S1'!A:E,2,FALSE)</f>
        <v>Long-standing illness, disability or infirmity</v>
      </c>
      <c r="C5360" s="26" t="s">
        <v>1964</v>
      </c>
      <c r="D5360" t="s">
        <v>300</v>
      </c>
      <c r="E5360">
        <v>-1.94956065755949</v>
      </c>
      <c r="F5360" s="2">
        <v>0.0512373727277908</v>
      </c>
      <c r="G5360">
        <v>31482</v>
      </c>
      <c r="H5360">
        <v>-0.00129642765537237</v>
      </c>
      <c r="I5360">
        <v>-0.000192732374827232</v>
      </c>
      <c r="J5360">
        <v>-0.0254217770306492</v>
      </c>
      <c r="K5360">
        <v>-0.00259982347277187</v>
      </c>
      <c r="L5360" s="11">
        <v>6.96816202712565e-6</v>
      </c>
    </row>
    <row r="5361" spans="1:12">
      <c r="A5361" s="2">
        <v>2188</v>
      </c>
      <c r="B5361" t="str">
        <f>VLOOKUP(A5361,'Table S1'!A:E,2,FALSE)</f>
        <v>Long-standing illness, disability or infirmity</v>
      </c>
      <c r="C5361" s="26" t="s">
        <v>1965</v>
      </c>
      <c r="D5361" t="s">
        <v>300</v>
      </c>
      <c r="E5361">
        <v>-3.11662946712172</v>
      </c>
      <c r="F5361" s="2">
        <v>0.00183095889230216</v>
      </c>
      <c r="G5361">
        <v>31482</v>
      </c>
      <c r="H5361">
        <v>-0.00217311896136866</v>
      </c>
      <c r="I5361" s="11">
        <v>2.58844172729389e-5</v>
      </c>
      <c r="J5361">
        <v>-0.0406400586168486</v>
      </c>
      <c r="K5361">
        <v>-0.003539787248734</v>
      </c>
      <c r="L5361">
        <v>-0.000806450674003327</v>
      </c>
    </row>
    <row r="5362" spans="1:12">
      <c r="A5362" s="2">
        <v>2188</v>
      </c>
      <c r="B5362" t="str">
        <f>VLOOKUP(A5362,'Table S1'!A:E,2,FALSE)</f>
        <v>Long-standing illness, disability or infirmity</v>
      </c>
      <c r="C5362" s="26" t="s">
        <v>1966</v>
      </c>
      <c r="D5362" t="s">
        <v>300</v>
      </c>
      <c r="E5362">
        <v>-1.60137119337113</v>
      </c>
      <c r="F5362" s="2">
        <v>0.109304762690788</v>
      </c>
      <c r="G5362">
        <v>31481</v>
      </c>
      <c r="H5362">
        <v>-0.00104105443865115</v>
      </c>
      <c r="I5362">
        <v>-0.00358793467371608</v>
      </c>
      <c r="J5362">
        <v>-0.0208821111291377</v>
      </c>
      <c r="K5362">
        <v>-0.00231527971911567</v>
      </c>
      <c r="L5362" s="2">
        <v>0.000233170841813368</v>
      </c>
    </row>
    <row r="5363" spans="1:12">
      <c r="A5363" s="2">
        <v>2188</v>
      </c>
      <c r="B5363" t="str">
        <f>VLOOKUP(A5363,'Table S1'!A:E,2,FALSE)</f>
        <v>Long-standing illness, disability or infirmity</v>
      </c>
      <c r="C5363" s="26" t="s">
        <v>636</v>
      </c>
      <c r="D5363" t="s">
        <v>300</v>
      </c>
      <c r="E5363">
        <v>-1.71438629709242</v>
      </c>
      <c r="F5363" s="2">
        <v>0.0864676459325219</v>
      </c>
      <c r="G5363">
        <v>31482</v>
      </c>
      <c r="H5363">
        <v>-0.00132305833951513</v>
      </c>
      <c r="I5363" s="11">
        <v>-5.0915812188655e-5</v>
      </c>
      <c r="J5363">
        <v>-0.0223551629543253</v>
      </c>
      <c r="K5363">
        <v>-0.0028356966520214</v>
      </c>
      <c r="L5363" s="2">
        <v>0.000189579972991132</v>
      </c>
    </row>
    <row r="5364" spans="1:12">
      <c r="A5364" s="2">
        <v>2188</v>
      </c>
      <c r="B5364" t="str">
        <f>VLOOKUP(A5364,'Table S1'!A:E,2,FALSE)</f>
        <v>Long-standing illness, disability or infirmity</v>
      </c>
      <c r="C5364" s="26" t="s">
        <v>637</v>
      </c>
      <c r="D5364" t="s">
        <v>300</v>
      </c>
      <c r="E5364">
        <v>-4.41015695868526</v>
      </c>
      <c r="F5364" s="11">
        <v>1.03637775087752e-5</v>
      </c>
      <c r="G5364">
        <v>31482</v>
      </c>
      <c r="H5364">
        <v>-0.00299070059971512</v>
      </c>
      <c r="I5364" s="2">
        <v>0.000501392832046889</v>
      </c>
      <c r="J5364">
        <v>-0.0575073293765633</v>
      </c>
      <c r="K5364">
        <v>-0.0043198802380922</v>
      </c>
      <c r="L5364">
        <v>-0.00166152096133805</v>
      </c>
    </row>
    <row r="5365" spans="1:12">
      <c r="A5365" s="2">
        <v>2188</v>
      </c>
      <c r="B5365" t="str">
        <f>VLOOKUP(A5365,'Table S1'!A:E,2,FALSE)</f>
        <v>Long-standing illness, disability or infirmity</v>
      </c>
      <c r="C5365" s="26" t="s">
        <v>1967</v>
      </c>
      <c r="D5365" t="s">
        <v>300</v>
      </c>
      <c r="E5365">
        <v>-2.02135038007628</v>
      </c>
      <c r="F5365" s="2">
        <v>0.0432519523339598</v>
      </c>
      <c r="G5365">
        <v>31482</v>
      </c>
      <c r="H5365">
        <v>-0.00124975634984709</v>
      </c>
      <c r="I5365" s="11">
        <v>3.98371859183745e-5</v>
      </c>
      <c r="J5365">
        <v>-0.0263578968235048</v>
      </c>
      <c r="K5365">
        <v>-0.00246160543650984</v>
      </c>
      <c r="L5365" s="11">
        <v>-3.79072631843341e-5</v>
      </c>
    </row>
    <row r="5366" spans="1:12">
      <c r="A5366" s="2">
        <v>2188</v>
      </c>
      <c r="B5366" t="str">
        <f>VLOOKUP(A5366,'Table S1'!A:E,2,FALSE)</f>
        <v>Long-standing illness, disability or infirmity</v>
      </c>
      <c r="C5366" s="26" t="s">
        <v>1968</v>
      </c>
      <c r="D5366" t="s">
        <v>300</v>
      </c>
      <c r="E5366">
        <v>-3.68785735869522</v>
      </c>
      <c r="F5366" s="2">
        <v>0.000226530487739472</v>
      </c>
      <c r="G5366">
        <v>31482</v>
      </c>
      <c r="H5366">
        <v>-0.00217673263631448</v>
      </c>
      <c r="I5366" s="2">
        <v>0.000238299527045786</v>
      </c>
      <c r="J5366">
        <v>-0.0480887255957196</v>
      </c>
      <c r="K5366">
        <v>-0.00333363247984617</v>
      </c>
      <c r="L5366">
        <v>-0.00101983279278279</v>
      </c>
    </row>
    <row r="5367" spans="1:12">
      <c r="A5367" s="2">
        <v>2188</v>
      </c>
      <c r="B5367" t="str">
        <f>VLOOKUP(A5367,'Table S1'!A:E,2,FALSE)</f>
        <v>Long-standing illness, disability or infirmity</v>
      </c>
      <c r="C5367" s="26" t="s">
        <v>1969</v>
      </c>
      <c r="D5367" t="s">
        <v>300</v>
      </c>
      <c r="E5367">
        <v>-3.18133255384285</v>
      </c>
      <c r="F5367" s="2">
        <v>0.00146741463391324</v>
      </c>
      <c r="G5367">
        <v>31482</v>
      </c>
      <c r="H5367">
        <v>-0.00205300160432496</v>
      </c>
      <c r="I5367" s="2">
        <v>0.000287478002441285</v>
      </c>
      <c r="J5367">
        <v>-0.0414837704744106</v>
      </c>
      <c r="K5367">
        <v>-0.00331786902789027</v>
      </c>
      <c r="L5367">
        <v>-0.000788134180759649</v>
      </c>
    </row>
    <row r="5368" spans="1:12">
      <c r="A5368" s="2">
        <v>2188</v>
      </c>
      <c r="B5368" t="str">
        <f>VLOOKUP(A5368,'Table S1'!A:E,2,FALSE)</f>
        <v>Long-standing illness, disability or infirmity</v>
      </c>
      <c r="C5368" s="26" t="s">
        <v>641</v>
      </c>
      <c r="D5368" t="s">
        <v>300</v>
      </c>
      <c r="E5368">
        <v>-5.62819427283352</v>
      </c>
      <c r="F5368" s="11">
        <v>1.83652936296599e-8</v>
      </c>
      <c r="G5368">
        <v>31482</v>
      </c>
      <c r="H5368">
        <v>-0.00395025311769823</v>
      </c>
      <c r="I5368" s="2">
        <v>0.0011503145352107</v>
      </c>
      <c r="J5368">
        <v>-0.0733902273490996</v>
      </c>
      <c r="K5368">
        <v>-0.00532594328418123</v>
      </c>
      <c r="L5368">
        <v>-0.00257456295121523</v>
      </c>
    </row>
    <row r="5369" spans="1:12">
      <c r="A5369" s="2">
        <v>2188</v>
      </c>
      <c r="B5369" t="str">
        <f>VLOOKUP(A5369,'Table S1'!A:E,2,FALSE)</f>
        <v>Long-standing illness, disability or infirmity</v>
      </c>
      <c r="C5369" s="26" t="s">
        <v>642</v>
      </c>
      <c r="D5369" t="s">
        <v>300</v>
      </c>
      <c r="E5369">
        <v>-4.93003349943666</v>
      </c>
      <c r="F5369" s="11">
        <v>8.2633295670892e-7</v>
      </c>
      <c r="G5369">
        <v>31482</v>
      </c>
      <c r="H5369">
        <v>-0.00343475840966766</v>
      </c>
      <c r="I5369" s="2">
        <v>0.000275271141140287</v>
      </c>
      <c r="J5369">
        <v>-0.0642863877511776</v>
      </c>
      <c r="K5369">
        <v>-0.00480031943665221</v>
      </c>
      <c r="L5369">
        <v>-0.00206919738268312</v>
      </c>
    </row>
    <row r="5370" spans="1:12">
      <c r="A5370" s="2">
        <v>2188</v>
      </c>
      <c r="B5370" t="str">
        <f>VLOOKUP(A5370,'Table S1'!A:E,2,FALSE)</f>
        <v>Long-standing illness, disability or infirmity</v>
      </c>
      <c r="C5370" s="26" t="s">
        <v>643</v>
      </c>
      <c r="D5370" t="s">
        <v>300</v>
      </c>
      <c r="E5370">
        <v>-3.35322623592702</v>
      </c>
      <c r="F5370" s="2">
        <v>0.000799695193247064</v>
      </c>
      <c r="G5370">
        <v>31482</v>
      </c>
      <c r="H5370">
        <v>-0.00231094856416085</v>
      </c>
      <c r="I5370" s="2">
        <v>0.000352466715683095</v>
      </c>
      <c r="J5370">
        <v>-0.0437252205375193</v>
      </c>
      <c r="K5370">
        <v>-0.00366175217276661</v>
      </c>
      <c r="L5370">
        <v>-0.000960144955555096</v>
      </c>
    </row>
    <row r="5371" spans="1:12">
      <c r="A5371" s="2">
        <v>2188</v>
      </c>
      <c r="B5371" t="str">
        <f>VLOOKUP(A5371,'Table S1'!A:E,2,FALSE)</f>
        <v>Long-standing illness, disability or infirmity</v>
      </c>
      <c r="C5371" s="26" t="s">
        <v>644</v>
      </c>
      <c r="D5371" t="s">
        <v>300</v>
      </c>
      <c r="E5371">
        <v>-2.7123912429563</v>
      </c>
      <c r="F5371" s="2">
        <v>0.00668359812819387</v>
      </c>
      <c r="G5371">
        <v>31482</v>
      </c>
      <c r="H5371">
        <v>-0.00170506857446005</v>
      </c>
      <c r="I5371" s="11">
        <v>9.15637760987963e-5</v>
      </c>
      <c r="J5371">
        <v>-0.0353688945921995</v>
      </c>
      <c r="K5371">
        <v>-0.00293719225614404</v>
      </c>
      <c r="L5371">
        <v>-0.000472944892776068</v>
      </c>
    </row>
    <row r="5372" spans="1:12">
      <c r="A5372" s="2">
        <v>2188</v>
      </c>
      <c r="B5372" t="str">
        <f>VLOOKUP(A5372,'Table S1'!A:E,2,FALSE)</f>
        <v>Long-standing illness, disability or infirmity</v>
      </c>
      <c r="C5372" s="26" t="s">
        <v>645</v>
      </c>
      <c r="D5372" t="s">
        <v>300</v>
      </c>
      <c r="E5372">
        <v>-2.75038351014969</v>
      </c>
      <c r="F5372" s="2">
        <v>0.00595595412846367</v>
      </c>
      <c r="G5372">
        <v>31482</v>
      </c>
      <c r="H5372">
        <v>-0.00179935212925696</v>
      </c>
      <c r="I5372" s="11">
        <v>-2.08328142373939e-6</v>
      </c>
      <c r="J5372">
        <v>-0.0358643041306173</v>
      </c>
      <c r="K5372">
        <v>-0.00308164637949573</v>
      </c>
      <c r="L5372">
        <v>-0.00051705787901818</v>
      </c>
    </row>
    <row r="5373" spans="1:12">
      <c r="A5373" s="2">
        <v>2188</v>
      </c>
      <c r="B5373" t="str">
        <f>VLOOKUP(A5373,'Table S1'!A:E,2,FALSE)</f>
        <v>Long-standing illness, disability or infirmity</v>
      </c>
      <c r="C5373" s="26" t="s">
        <v>1970</v>
      </c>
      <c r="D5373" t="s">
        <v>300</v>
      </c>
      <c r="E5373">
        <v>-3.34814702048345</v>
      </c>
      <c r="F5373" s="2">
        <v>0.000814491799174851</v>
      </c>
      <c r="G5373">
        <v>31481</v>
      </c>
      <c r="H5373">
        <v>-0.0026321248893674</v>
      </c>
      <c r="I5373" s="2">
        <v>0.000463502717823991</v>
      </c>
      <c r="J5373">
        <v>-0.0436613768483213</v>
      </c>
      <c r="K5373">
        <v>-0.00417299758921858</v>
      </c>
      <c r="L5373">
        <v>-0.00109125218951623</v>
      </c>
    </row>
    <row r="5374" spans="1:12">
      <c r="A5374" s="2">
        <v>2188</v>
      </c>
      <c r="B5374" t="str">
        <f>VLOOKUP(A5374,'Table S1'!A:E,2,FALSE)</f>
        <v>Long-standing illness, disability or infirmity</v>
      </c>
      <c r="C5374" s="26" t="s">
        <v>1971</v>
      </c>
      <c r="D5374" t="s">
        <v>300</v>
      </c>
      <c r="E5374">
        <v>-0.312804087933672</v>
      </c>
      <c r="F5374" s="2">
        <v>0.754431581384953</v>
      </c>
      <c r="G5374">
        <v>31482</v>
      </c>
      <c r="H5374">
        <v>-0.000225443785344249</v>
      </c>
      <c r="I5374" s="11">
        <v>6.74343478535105e-5</v>
      </c>
      <c r="J5374">
        <v>-0.00407888605409178</v>
      </c>
      <c r="K5374">
        <v>-0.00163808097719671</v>
      </c>
      <c r="L5374" s="2">
        <v>0.00118719340650821</v>
      </c>
    </row>
    <row r="5375" spans="1:12">
      <c r="A5375" s="2">
        <v>2188</v>
      </c>
      <c r="B5375" t="str">
        <f>VLOOKUP(A5375,'Table S1'!A:E,2,FALSE)</f>
        <v>Long-standing illness, disability or infirmity</v>
      </c>
      <c r="C5375" s="26" t="s">
        <v>1972</v>
      </c>
      <c r="D5375" t="s">
        <v>300</v>
      </c>
      <c r="E5375">
        <v>-2.64572272205803</v>
      </c>
      <c r="F5375" s="2">
        <v>0.00815571092277403</v>
      </c>
      <c r="G5375">
        <v>31481</v>
      </c>
      <c r="H5375">
        <v>-0.00207736746690708</v>
      </c>
      <c r="I5375" s="2">
        <v>0.000670202057075556</v>
      </c>
      <c r="J5375">
        <v>-0.0344997602670103</v>
      </c>
      <c r="K5375">
        <v>-0.00361635034335865</v>
      </c>
      <c r="L5375">
        <v>-0.00053838459045551</v>
      </c>
    </row>
    <row r="5376" spans="1:12">
      <c r="A5376" s="2">
        <v>2188</v>
      </c>
      <c r="B5376" t="str">
        <f>VLOOKUP(A5376,'Table S1'!A:E,2,FALSE)</f>
        <v>Long-standing illness, disability or infirmity</v>
      </c>
      <c r="C5376" s="26" t="s">
        <v>1038</v>
      </c>
      <c r="D5376" t="s">
        <v>300</v>
      </c>
      <c r="E5376">
        <v>-0.977068677989138</v>
      </c>
      <c r="F5376" s="2">
        <v>0.328542660827898</v>
      </c>
      <c r="G5376">
        <v>31482</v>
      </c>
      <c r="H5376">
        <v>-0.00056476629379446</v>
      </c>
      <c r="I5376" s="11">
        <v>-5.3780930251585e-5</v>
      </c>
      <c r="J5376">
        <v>-0.0127407280092352</v>
      </c>
      <c r="K5376">
        <v>-0.00169771035294233</v>
      </c>
      <c r="L5376" s="2">
        <v>0.00056817776535341</v>
      </c>
    </row>
    <row r="5377" spans="1:12">
      <c r="A5377" s="2">
        <v>2188</v>
      </c>
      <c r="B5377" t="str">
        <f>VLOOKUP(A5377,'Table S1'!A:E,2,FALSE)</f>
        <v>Long-standing illness, disability or infirmity</v>
      </c>
      <c r="C5377" s="26" t="s">
        <v>1973</v>
      </c>
      <c r="D5377" t="s">
        <v>300</v>
      </c>
      <c r="E5377">
        <v>-0.51011855993612</v>
      </c>
      <c r="F5377" s="2">
        <v>0.609971979388697</v>
      </c>
      <c r="G5377">
        <v>31482</v>
      </c>
      <c r="H5377">
        <v>-0.000380567809128445</v>
      </c>
      <c r="I5377" s="11">
        <v>2.82495078518118e-5</v>
      </c>
      <c r="J5377">
        <v>-0.00665181677708133</v>
      </c>
      <c r="K5377">
        <v>-0.00184283155771296</v>
      </c>
      <c r="L5377" s="2">
        <v>0.00108169593945607</v>
      </c>
    </row>
    <row r="5378" spans="1:12">
      <c r="A5378" s="2">
        <v>2188</v>
      </c>
      <c r="B5378" t="str">
        <f>VLOOKUP(A5378,'Table S1'!A:E,2,FALSE)</f>
        <v>Long-standing illness, disability or infirmity</v>
      </c>
      <c r="C5378" s="26" t="s">
        <v>651</v>
      </c>
      <c r="D5378" t="s">
        <v>300</v>
      </c>
      <c r="E5378">
        <v>-2.04267151888749</v>
      </c>
      <c r="F5378" s="2">
        <v>0.0410932775006808</v>
      </c>
      <c r="G5378">
        <v>31482</v>
      </c>
      <c r="H5378">
        <v>-0.00140034761641003</v>
      </c>
      <c r="I5378" s="11">
        <v>3.48268987196558e-5</v>
      </c>
      <c r="J5378">
        <v>-0.0266359190716439</v>
      </c>
      <c r="K5378">
        <v>-0.00274404697940726</v>
      </c>
      <c r="L5378" s="11">
        <v>-5.66482534127895e-5</v>
      </c>
    </row>
    <row r="5379" spans="1:12">
      <c r="A5379" s="2">
        <v>2188</v>
      </c>
      <c r="B5379" t="str">
        <f>VLOOKUP(A5379,'Table S1'!A:E,2,FALSE)</f>
        <v>Long-standing illness, disability or infirmity</v>
      </c>
      <c r="C5379" s="26" t="s">
        <v>1974</v>
      </c>
      <c r="D5379" t="s">
        <v>300</v>
      </c>
      <c r="E5379">
        <v>-2.65032300007142</v>
      </c>
      <c r="F5379" s="2">
        <v>0.00804550567297438</v>
      </c>
      <c r="G5379">
        <v>31481</v>
      </c>
      <c r="H5379">
        <v>-0.00190677776222861</v>
      </c>
      <c r="I5379" s="2">
        <v>0.00032020721181591</v>
      </c>
      <c r="J5379">
        <v>-0.0345597470854703</v>
      </c>
      <c r="K5379">
        <v>-0.00331693019734625</v>
      </c>
      <c r="L5379">
        <v>-0.000496625327110962</v>
      </c>
    </row>
    <row r="5380" spans="1:12">
      <c r="A5380" s="2">
        <v>2188</v>
      </c>
      <c r="B5380" t="str">
        <f>VLOOKUP(A5380,'Table S1'!A:E,2,FALSE)</f>
        <v>Long-standing illness, disability or infirmity</v>
      </c>
      <c r="C5380" s="26" t="s">
        <v>1355</v>
      </c>
      <c r="D5380" t="s">
        <v>300</v>
      </c>
      <c r="E5380">
        <v>-0.582809499074983</v>
      </c>
      <c r="F5380" s="2">
        <v>0.560025723893365</v>
      </c>
      <c r="G5380">
        <v>31482</v>
      </c>
      <c r="H5380">
        <v>-0.000445933929254532</v>
      </c>
      <c r="I5380" s="11">
        <v>-2.20320811935549e-5</v>
      </c>
      <c r="J5380">
        <v>-0.00759968820635502</v>
      </c>
      <c r="K5380">
        <v>-0.00194564875211591</v>
      </c>
      <c r="L5380" s="2">
        <v>0.00105378089360684</v>
      </c>
    </row>
    <row r="5381" spans="1:12">
      <c r="A5381" s="2">
        <v>2188</v>
      </c>
      <c r="B5381" t="str">
        <f>VLOOKUP(A5381,'Table S1'!A:E,2,FALSE)</f>
        <v>Long-standing illness, disability or infirmity</v>
      </c>
      <c r="C5381" s="26" t="s">
        <v>1049</v>
      </c>
      <c r="D5381" t="s">
        <v>300</v>
      </c>
      <c r="E5381">
        <v>-1.99586975588249</v>
      </c>
      <c r="F5381" s="2">
        <v>0.0459567012407901</v>
      </c>
      <c r="G5381">
        <v>31482</v>
      </c>
      <c r="H5381">
        <v>-0.00148414120215596</v>
      </c>
      <c r="I5381" s="2">
        <v>0.000593526351273037</v>
      </c>
      <c r="J5381">
        <v>-0.026025635939831</v>
      </c>
      <c r="K5381">
        <v>-0.00294163868400503</v>
      </c>
      <c r="L5381" s="11">
        <v>-2.66437203068925e-5</v>
      </c>
    </row>
    <row r="5382" spans="1:12">
      <c r="A5382" s="2">
        <v>2188</v>
      </c>
      <c r="B5382" t="str">
        <f>VLOOKUP(A5382,'Table S1'!A:E,2,FALSE)</f>
        <v>Long-standing illness, disability or infirmity</v>
      </c>
      <c r="C5382" s="26" t="s">
        <v>1975</v>
      </c>
      <c r="D5382" t="s">
        <v>300</v>
      </c>
      <c r="E5382" s="2">
        <v>1.13028261106653</v>
      </c>
      <c r="F5382" s="2">
        <v>0.258365770350537</v>
      </c>
      <c r="G5382">
        <v>31482</v>
      </c>
      <c r="H5382" s="2">
        <v>0.00064523414528753</v>
      </c>
      <c r="I5382">
        <v>-0.000134921696318632</v>
      </c>
      <c r="J5382" s="2">
        <v>0.0147385988780277</v>
      </c>
      <c r="K5382">
        <v>-0.000473675670990617</v>
      </c>
      <c r="L5382" s="2">
        <v>0.00176414396156568</v>
      </c>
    </row>
    <row r="5383" spans="1:12">
      <c r="A5383" s="2">
        <v>2188</v>
      </c>
      <c r="B5383" t="str">
        <f>VLOOKUP(A5383,'Table S1'!A:E,2,FALSE)</f>
        <v>Long-standing illness, disability or infirmity</v>
      </c>
      <c r="C5383" s="26" t="s">
        <v>1976</v>
      </c>
      <c r="D5383" t="s">
        <v>300</v>
      </c>
      <c r="E5383" s="2">
        <v>0.672747255370234</v>
      </c>
      <c r="F5383" s="2">
        <v>0.501113036331841</v>
      </c>
      <c r="G5383">
        <v>31482</v>
      </c>
      <c r="H5383" s="2">
        <v>0.000391001233327653</v>
      </c>
      <c r="I5383" s="11">
        <v>-5.18612088909856e-5</v>
      </c>
      <c r="J5383" s="2">
        <v>0.00877245376166577</v>
      </c>
      <c r="K5383">
        <v>-0.00074817517125098</v>
      </c>
      <c r="L5383" s="2">
        <v>0.00153017763790629</v>
      </c>
    </row>
    <row r="5384" spans="1:12">
      <c r="A5384" s="2">
        <v>2188</v>
      </c>
      <c r="B5384" t="str">
        <f>VLOOKUP(A5384,'Table S1'!A:E,2,FALSE)</f>
        <v>Long-standing illness, disability or infirmity</v>
      </c>
      <c r="C5384" s="26" t="s">
        <v>657</v>
      </c>
      <c r="D5384" t="s">
        <v>300</v>
      </c>
      <c r="E5384">
        <v>-3.05466714361994</v>
      </c>
      <c r="F5384" s="2">
        <v>0.00225498716779349</v>
      </c>
      <c r="G5384">
        <v>31482</v>
      </c>
      <c r="H5384">
        <v>-0.0023113629893057</v>
      </c>
      <c r="I5384" s="2">
        <v>0.000587451071216266</v>
      </c>
      <c r="J5384">
        <v>-0.0398563353562801</v>
      </c>
      <c r="K5384">
        <v>-0.00379445825846182</v>
      </c>
      <c r="L5384">
        <v>-0.000828267720149583</v>
      </c>
    </row>
    <row r="5385" spans="1:12">
      <c r="A5385" s="2">
        <v>2188</v>
      </c>
      <c r="B5385" t="str">
        <f>VLOOKUP(A5385,'Table S1'!A:E,2,FALSE)</f>
        <v>Long-standing illness, disability or infirmity</v>
      </c>
      <c r="C5385" s="26" t="s">
        <v>1977</v>
      </c>
      <c r="D5385" t="s">
        <v>300</v>
      </c>
      <c r="E5385">
        <v>-0.0692759073869617</v>
      </c>
      <c r="F5385" s="2">
        <v>0.944770442758273</v>
      </c>
      <c r="G5385">
        <v>31482</v>
      </c>
      <c r="H5385" s="11">
        <v>-4.71946142337664e-5</v>
      </c>
      <c r="I5385">
        <v>-0.000179295016954497</v>
      </c>
      <c r="J5385">
        <v>-0.000903340280467015</v>
      </c>
      <c r="K5385">
        <v>-0.00138248279816225</v>
      </c>
      <c r="L5385" s="2">
        <v>0.00128809356969471</v>
      </c>
    </row>
    <row r="5386" spans="1:12">
      <c r="A5386" s="2">
        <v>2188</v>
      </c>
      <c r="B5386" t="str">
        <f>VLOOKUP(A5386,'Table S1'!A:E,2,FALSE)</f>
        <v>Long-standing illness, disability or infirmity</v>
      </c>
      <c r="C5386" s="26" t="s">
        <v>1978</v>
      </c>
      <c r="D5386" t="s">
        <v>300</v>
      </c>
      <c r="E5386">
        <v>-1.10483244845586</v>
      </c>
      <c r="F5386" s="2">
        <v>0.26924064111356</v>
      </c>
      <c r="G5386">
        <v>31482</v>
      </c>
      <c r="H5386">
        <v>-0.000836803809320673</v>
      </c>
      <c r="I5386" s="2">
        <v>0.000212590871372978</v>
      </c>
      <c r="J5386">
        <v>-0.0144067352056801</v>
      </c>
      <c r="K5386">
        <v>-0.00232134419276273</v>
      </c>
      <c r="L5386" s="2">
        <v>0.00064773657412138</v>
      </c>
    </row>
    <row r="5387" spans="1:12">
      <c r="A5387" s="2">
        <v>2188</v>
      </c>
      <c r="B5387" t="str">
        <f>VLOOKUP(A5387,'Table S1'!A:E,2,FALSE)</f>
        <v>Long-standing illness, disability or infirmity</v>
      </c>
      <c r="C5387" s="26" t="s">
        <v>660</v>
      </c>
      <c r="D5387" t="s">
        <v>300</v>
      </c>
      <c r="E5387">
        <v>-0.0978416482052074</v>
      </c>
      <c r="F5387" s="2">
        <v>0.922058658407525</v>
      </c>
      <c r="G5387">
        <v>31482</v>
      </c>
      <c r="H5387" s="11">
        <v>-5.36131455275198e-5</v>
      </c>
      <c r="I5387" s="11">
        <v>6.62264679461622e-5</v>
      </c>
      <c r="J5387">
        <v>-0.0012758303032734</v>
      </c>
      <c r="K5387">
        <v>-0.00112763301679188</v>
      </c>
      <c r="L5387" s="2">
        <v>0.00102040672573684</v>
      </c>
    </row>
    <row r="5388" spans="1:12">
      <c r="A5388" s="2">
        <v>2188</v>
      </c>
      <c r="B5388" t="str">
        <f>VLOOKUP(A5388,'Table S1'!A:E,2,FALSE)</f>
        <v>Long-standing illness, disability or infirmity</v>
      </c>
      <c r="C5388" s="26" t="s">
        <v>1777</v>
      </c>
      <c r="D5388" t="s">
        <v>300</v>
      </c>
      <c r="E5388">
        <v>-3.236820408163</v>
      </c>
      <c r="F5388" s="2">
        <v>0.00120994433532047</v>
      </c>
      <c r="G5388">
        <v>31482</v>
      </c>
      <c r="H5388">
        <v>-0.00175476741778368</v>
      </c>
      <c r="I5388" s="11">
        <v>-2.46991730902506e-5</v>
      </c>
      <c r="J5388">
        <v>-0.0422299565458279</v>
      </c>
      <c r="K5388">
        <v>-0.00281735747185762</v>
      </c>
      <c r="L5388">
        <v>-0.000692177363709736</v>
      </c>
    </row>
    <row r="5389" spans="1:12">
      <c r="A5389" s="2">
        <v>2188</v>
      </c>
      <c r="B5389" t="str">
        <f>VLOOKUP(A5389,'Table S1'!A:E,2,FALSE)</f>
        <v>Long-standing illness, disability or infirmity</v>
      </c>
      <c r="C5389" s="26" t="s">
        <v>662</v>
      </c>
      <c r="D5389" t="s">
        <v>300</v>
      </c>
      <c r="E5389">
        <v>-5.47443975612234</v>
      </c>
      <c r="F5389" s="11">
        <v>4.42245094006856e-8</v>
      </c>
      <c r="G5389">
        <v>31482</v>
      </c>
      <c r="H5389">
        <v>-0.00311203585878052</v>
      </c>
      <c r="I5389" s="2">
        <v>0.000757405194790921</v>
      </c>
      <c r="J5389">
        <v>-0.0713853074066854</v>
      </c>
      <c r="K5389">
        <v>-0.00422625265254198</v>
      </c>
      <c r="L5389">
        <v>-0.00199781906501906</v>
      </c>
    </row>
    <row r="5390" spans="1:12">
      <c r="A5390" s="2">
        <v>2188</v>
      </c>
      <c r="B5390" t="str">
        <f>VLOOKUP(A5390,'Table S1'!A:E,2,FALSE)</f>
        <v>Long-standing illness, disability or infirmity</v>
      </c>
      <c r="C5390" s="26" t="s">
        <v>1979</v>
      </c>
      <c r="D5390" t="s">
        <v>300</v>
      </c>
      <c r="E5390">
        <v>-0.54362265566696</v>
      </c>
      <c r="F5390" s="2">
        <v>0.586705015510496</v>
      </c>
      <c r="G5390">
        <v>31482</v>
      </c>
      <c r="H5390">
        <v>-0.000318382729252821</v>
      </c>
      <c r="I5390" s="11">
        <v>-3.59682895373339e-5</v>
      </c>
      <c r="J5390">
        <v>-0.00708870169675815</v>
      </c>
      <c r="K5390">
        <v>-0.00146631626037422</v>
      </c>
      <c r="L5390" s="2">
        <v>0.000829550801868581</v>
      </c>
    </row>
    <row r="5391" spans="1:12">
      <c r="A5391" s="2">
        <v>2188</v>
      </c>
      <c r="B5391" t="str">
        <f>VLOOKUP(A5391,'Table S1'!A:E,2,FALSE)</f>
        <v>Long-standing illness, disability or infirmity</v>
      </c>
      <c r="C5391" s="26" t="s">
        <v>1980</v>
      </c>
      <c r="D5391" t="s">
        <v>300</v>
      </c>
      <c r="E5391" s="2">
        <v>1.22017749122767</v>
      </c>
      <c r="F5391" s="2">
        <v>0.222406737766327</v>
      </c>
      <c r="G5391">
        <v>31481</v>
      </c>
      <c r="H5391" s="2">
        <v>0.000966687494366638</v>
      </c>
      <c r="I5391" s="2">
        <v>0.000236586086211743</v>
      </c>
      <c r="J5391" s="2">
        <v>0.015911682435632</v>
      </c>
      <c r="K5391">
        <v>-0.000586156690191752</v>
      </c>
      <c r="L5391" s="2">
        <v>0.00251953167892503</v>
      </c>
    </row>
    <row r="5392" spans="1:12">
      <c r="A5392" s="2">
        <v>2188</v>
      </c>
      <c r="B5392" t="str">
        <f>VLOOKUP(A5392,'Table S1'!A:E,2,FALSE)</f>
        <v>Long-standing illness, disability or infirmity</v>
      </c>
      <c r="C5392" s="26" t="s">
        <v>1981</v>
      </c>
      <c r="D5392" t="s">
        <v>300</v>
      </c>
      <c r="E5392" s="2">
        <v>2.24358777733955</v>
      </c>
      <c r="F5392" s="2">
        <v>0.0248658596410878</v>
      </c>
      <c r="G5392">
        <v>31482</v>
      </c>
      <c r="H5392" s="2">
        <v>0.00157924680285364</v>
      </c>
      <c r="I5392" s="2">
        <v>0.000110684927323517</v>
      </c>
      <c r="J5392" s="2">
        <v>0.0292558161773817</v>
      </c>
      <c r="K5392" s="2">
        <v>0.000199587895168264</v>
      </c>
      <c r="L5392" s="2">
        <v>0.00295890571053901</v>
      </c>
    </row>
    <row r="5393" spans="1:12">
      <c r="A5393" s="2">
        <v>2188</v>
      </c>
      <c r="B5393" t="str">
        <f>VLOOKUP(A5393,'Table S1'!A:E,2,FALSE)</f>
        <v>Long-standing illness, disability or infirmity</v>
      </c>
      <c r="C5393" s="26" t="s">
        <v>666</v>
      </c>
      <c r="D5393" t="s">
        <v>300</v>
      </c>
      <c r="E5393">
        <v>-0.425455772197886</v>
      </c>
      <c r="F5393" s="2">
        <v>0.670507364570919</v>
      </c>
      <c r="G5393">
        <v>31482</v>
      </c>
      <c r="H5393">
        <v>-0.000232370409043229</v>
      </c>
      <c r="I5393" s="2">
        <v>0.000182235517550919</v>
      </c>
      <c r="J5393">
        <v>-0.00554783547527929</v>
      </c>
      <c r="K5393">
        <v>-0.00130288154812961</v>
      </c>
      <c r="L5393" s="2">
        <v>0.000838140730043155</v>
      </c>
    </row>
    <row r="5394" spans="1:12">
      <c r="A5394" s="2">
        <v>2188</v>
      </c>
      <c r="B5394" t="str">
        <f>VLOOKUP(A5394,'Table S1'!A:E,2,FALSE)</f>
        <v>Long-standing illness, disability or infirmity</v>
      </c>
      <c r="C5394" s="26" t="s">
        <v>667</v>
      </c>
      <c r="D5394" t="s">
        <v>300</v>
      </c>
      <c r="E5394">
        <v>-3.73291964719162</v>
      </c>
      <c r="F5394" s="2">
        <v>0.000189605996869116</v>
      </c>
      <c r="G5394">
        <v>31481</v>
      </c>
      <c r="H5394">
        <v>-0.00184841091031242</v>
      </c>
      <c r="I5394" s="2">
        <v>0.000949510871320061</v>
      </c>
      <c r="J5394">
        <v>-0.0486784172529402</v>
      </c>
      <c r="K5394">
        <v>-0.00281895366202679</v>
      </c>
      <c r="L5394">
        <v>-0.000877868158598053</v>
      </c>
    </row>
    <row r="5395" spans="1:12">
      <c r="A5395" s="2">
        <v>2188</v>
      </c>
      <c r="B5395" t="str">
        <f>VLOOKUP(A5395,'Table S1'!A:E,2,FALSE)</f>
        <v>Long-standing illness, disability or infirmity</v>
      </c>
      <c r="C5395" s="26" t="s">
        <v>668</v>
      </c>
      <c r="D5395" t="s">
        <v>300</v>
      </c>
      <c r="E5395">
        <v>-4.28784652212232</v>
      </c>
      <c r="F5395" s="11">
        <v>1.80950247611456e-5</v>
      </c>
      <c r="G5395">
        <v>31482</v>
      </c>
      <c r="H5395">
        <v>-0.00237742784173152</v>
      </c>
      <c r="I5395" s="2">
        <v>0.00101412916573017</v>
      </c>
      <c r="J5395">
        <v>-0.055912432272558</v>
      </c>
      <c r="K5395">
        <v>-0.00346418597901471</v>
      </c>
      <c r="L5395">
        <v>-0.00129066970444833</v>
      </c>
    </row>
    <row r="5396" spans="1:12">
      <c r="A5396" s="2">
        <v>2188</v>
      </c>
      <c r="B5396" t="str">
        <f>VLOOKUP(A5396,'Table S1'!A:E,2,FALSE)</f>
        <v>Long-standing illness, disability or infirmity</v>
      </c>
      <c r="C5396" s="26" t="s">
        <v>1779</v>
      </c>
      <c r="D5396" t="s">
        <v>300</v>
      </c>
      <c r="E5396">
        <v>-5.04154316313132</v>
      </c>
      <c r="F5396" s="11">
        <v>4.64351086961478e-7</v>
      </c>
      <c r="G5396">
        <v>31482</v>
      </c>
      <c r="H5396">
        <v>-0.00318783221127942</v>
      </c>
      <c r="I5396" s="2">
        <v>0.00079142348151033</v>
      </c>
      <c r="J5396">
        <v>-0.065776767056159</v>
      </c>
      <c r="K5396">
        <v>-0.00442719015056587</v>
      </c>
      <c r="L5396">
        <v>-0.00194847427199297</v>
      </c>
    </row>
    <row r="5397" spans="1:12">
      <c r="A5397" s="2">
        <v>2188</v>
      </c>
      <c r="B5397" t="str">
        <f>VLOOKUP(A5397,'Table S1'!A:E,2,FALSE)</f>
        <v>Long-standing illness, disability or infirmity</v>
      </c>
      <c r="C5397" s="26" t="s">
        <v>670</v>
      </c>
      <c r="D5397" t="s">
        <v>300</v>
      </c>
      <c r="E5397">
        <v>-2.87714010049971</v>
      </c>
      <c r="F5397" s="2">
        <v>0.00401567016018536</v>
      </c>
      <c r="G5397">
        <v>31482</v>
      </c>
      <c r="H5397">
        <v>-0.00165043174016157</v>
      </c>
      <c r="I5397" s="2">
        <v>0.00036630097375302</v>
      </c>
      <c r="J5397">
        <v>-0.0375171779535213</v>
      </c>
      <c r="K5397">
        <v>-0.00277478127712141</v>
      </c>
      <c r="L5397">
        <v>-0.00052608220320174</v>
      </c>
    </row>
    <row r="5398" spans="1:12">
      <c r="A5398" s="2">
        <v>2188</v>
      </c>
      <c r="B5398" t="str">
        <f>VLOOKUP(A5398,'Table S1'!A:E,2,FALSE)</f>
        <v>Long-standing illness, disability or infirmity</v>
      </c>
      <c r="C5398" s="26" t="s">
        <v>1982</v>
      </c>
      <c r="D5398" t="s">
        <v>300</v>
      </c>
      <c r="E5398">
        <v>-1.56057627903761</v>
      </c>
      <c r="F5398" s="2">
        <v>0.118633810912037</v>
      </c>
      <c r="G5398">
        <v>31482</v>
      </c>
      <c r="H5398">
        <v>-0.000948680900439375</v>
      </c>
      <c r="I5398" s="11">
        <v>5.55328903943766e-5</v>
      </c>
      <c r="J5398">
        <v>-0.0203495192884521</v>
      </c>
      <c r="K5398">
        <v>-0.0021401970804278</v>
      </c>
      <c r="L5398" s="2">
        <v>0.000242835279549049</v>
      </c>
    </row>
    <row r="5399" spans="1:12">
      <c r="A5399" s="2">
        <v>2188</v>
      </c>
      <c r="B5399" t="str">
        <f>VLOOKUP(A5399,'Table S1'!A:E,2,FALSE)</f>
        <v>Long-standing illness, disability or infirmity</v>
      </c>
      <c r="C5399" s="26" t="s">
        <v>672</v>
      </c>
      <c r="D5399" t="s">
        <v>300</v>
      </c>
      <c r="E5399" s="2">
        <v>0.476667000820043</v>
      </c>
      <c r="F5399" s="2">
        <v>0.633602573052079</v>
      </c>
      <c r="G5399">
        <v>31482</v>
      </c>
      <c r="H5399" s="2">
        <v>0.000223621108750866</v>
      </c>
      <c r="I5399">
        <v>-0.00018991408157902</v>
      </c>
      <c r="J5399" s="2">
        <v>0.00621561692155028</v>
      </c>
      <c r="K5399">
        <v>-0.00069590168136517</v>
      </c>
      <c r="L5399" s="2">
        <v>0.0011431438988669</v>
      </c>
    </row>
    <row r="5400" spans="1:12">
      <c r="A5400" s="2">
        <v>2188</v>
      </c>
      <c r="B5400" t="str">
        <f>VLOOKUP(A5400,'Table S1'!A:E,2,FALSE)</f>
        <v>Long-standing illness, disability or infirmity</v>
      </c>
      <c r="C5400" s="26" t="s">
        <v>1983</v>
      </c>
      <c r="D5400" t="s">
        <v>300</v>
      </c>
      <c r="E5400" s="2">
        <v>1.26702497743304</v>
      </c>
      <c r="F5400" s="2">
        <v>0.205155731732621</v>
      </c>
      <c r="G5400">
        <v>31482</v>
      </c>
      <c r="H5400" s="2">
        <v>0.00101046716229975</v>
      </c>
      <c r="I5400" s="11">
        <v>-9.5413641952061e-5</v>
      </c>
      <c r="J5400" s="2">
        <v>0.016521684690174</v>
      </c>
      <c r="K5400">
        <v>-0.000552687018409217</v>
      </c>
      <c r="L5400" s="2">
        <v>0.00257362134300872</v>
      </c>
    </row>
    <row r="5401" spans="1:12">
      <c r="A5401" s="2">
        <v>2188</v>
      </c>
      <c r="B5401" t="str">
        <f>VLOOKUP(A5401,'Table S1'!A:E,2,FALSE)</f>
        <v>Long-standing illness, disability or infirmity</v>
      </c>
      <c r="C5401" s="26" t="s">
        <v>1984</v>
      </c>
      <c r="D5401" t="s">
        <v>300</v>
      </c>
      <c r="E5401" s="2">
        <v>1.72619814124149</v>
      </c>
      <c r="F5401" s="2">
        <v>0.0843215834693029</v>
      </c>
      <c r="G5401">
        <v>31482</v>
      </c>
      <c r="H5401" s="2">
        <v>0.00138704543754616</v>
      </c>
      <c r="I5401">
        <v>-0.000110618565438351</v>
      </c>
      <c r="J5401" s="2">
        <v>0.0225091864093606</v>
      </c>
      <c r="K5401">
        <v>-0.00018789753099219</v>
      </c>
      <c r="L5401" s="2">
        <v>0.0029619884060845</v>
      </c>
    </row>
    <row r="5402" spans="1:12">
      <c r="A5402" s="2">
        <v>2188</v>
      </c>
      <c r="B5402" t="str">
        <f>VLOOKUP(A5402,'Table S1'!A:E,2,FALSE)</f>
        <v>Long-standing illness, disability or infirmity</v>
      </c>
      <c r="C5402" s="26" t="s">
        <v>872</v>
      </c>
      <c r="D5402" t="s">
        <v>307</v>
      </c>
      <c r="E5402">
        <v>-0.899041776122924</v>
      </c>
      <c r="F5402" s="2">
        <v>0.368637285182902</v>
      </c>
      <c r="G5402">
        <v>31482</v>
      </c>
      <c r="H5402">
        <v>-0.000253987003050021</v>
      </c>
      <c r="I5402">
        <v>-0.000240271041656991</v>
      </c>
      <c r="J5402">
        <v>-0.0117232769779252</v>
      </c>
      <c r="K5402">
        <v>-0.000807714906704661</v>
      </c>
      <c r="L5402" s="2">
        <v>0.000299740900604621</v>
      </c>
    </row>
    <row r="5403" spans="1:12">
      <c r="A5403" s="2">
        <v>2188</v>
      </c>
      <c r="B5403" t="str">
        <f>VLOOKUP(A5403,'Table S1'!A:E,2,FALSE)</f>
        <v>Long-standing illness, disability or infirmity</v>
      </c>
      <c r="C5403" s="26" t="s">
        <v>315</v>
      </c>
      <c r="D5403" t="s">
        <v>307</v>
      </c>
      <c r="E5403" s="2">
        <v>0.748580577702867</v>
      </c>
      <c r="F5403" s="2">
        <v>0.454115634448059</v>
      </c>
      <c r="G5403">
        <v>31482</v>
      </c>
      <c r="H5403" s="2">
        <v>0.000170956133062068</v>
      </c>
      <c r="I5403" s="11">
        <v>7.0326492056013e-6</v>
      </c>
      <c r="J5403" s="2">
        <v>0.00976130107162679</v>
      </c>
      <c r="K5403">
        <v>-0.000276665347252575</v>
      </c>
      <c r="L5403" s="2">
        <v>0.000618577613376712</v>
      </c>
    </row>
    <row r="5404" spans="1:12">
      <c r="A5404" s="2">
        <v>2188</v>
      </c>
      <c r="B5404" t="str">
        <f>VLOOKUP(A5404,'Table S1'!A:E,2,FALSE)</f>
        <v>Long-standing illness, disability or infirmity</v>
      </c>
      <c r="C5404" s="26" t="s">
        <v>316</v>
      </c>
      <c r="D5404" t="s">
        <v>307</v>
      </c>
      <c r="E5404">
        <v>-0.698934360998169</v>
      </c>
      <c r="F5404" s="2">
        <v>0.484598215808053</v>
      </c>
      <c r="G5404">
        <v>31482</v>
      </c>
      <c r="H5404">
        <v>-0.000194811651241036</v>
      </c>
      <c r="I5404" s="2">
        <v>0.00028254828118372</v>
      </c>
      <c r="J5404">
        <v>-0.00911392698424546</v>
      </c>
      <c r="K5404">
        <v>-0.000741126901650354</v>
      </c>
      <c r="L5404" s="2">
        <v>0.000351503599168281</v>
      </c>
    </row>
    <row r="5405" spans="1:12">
      <c r="A5405" s="2">
        <v>2188</v>
      </c>
      <c r="B5405" t="str">
        <f>VLOOKUP(A5405,'Table S1'!A:E,2,FALSE)</f>
        <v>Long-standing illness, disability or infirmity</v>
      </c>
      <c r="C5405" s="26" t="s">
        <v>317</v>
      </c>
      <c r="D5405" t="s">
        <v>307</v>
      </c>
      <c r="E5405">
        <v>-1.34867633310376</v>
      </c>
      <c r="F5405" s="2">
        <v>0.177450651864647</v>
      </c>
      <c r="G5405">
        <v>31482</v>
      </c>
      <c r="H5405">
        <v>-0.000321498899502941</v>
      </c>
      <c r="I5405" s="11">
        <v>8.25087410235485e-5</v>
      </c>
      <c r="J5405">
        <v>-0.017586397680797</v>
      </c>
      <c r="K5405">
        <v>-0.000788735163336207</v>
      </c>
      <c r="L5405" s="2">
        <v>0.000145737364330325</v>
      </c>
    </row>
    <row r="5406" spans="1:12">
      <c r="A5406" s="2">
        <v>2188</v>
      </c>
      <c r="B5406" t="str">
        <f>VLOOKUP(A5406,'Table S1'!A:E,2,FALSE)</f>
        <v>Long-standing illness, disability or infirmity</v>
      </c>
      <c r="C5406" s="26" t="s">
        <v>318</v>
      </c>
      <c r="D5406" t="s">
        <v>307</v>
      </c>
      <c r="E5406">
        <v>-1.03941667478139</v>
      </c>
      <c r="F5406" s="2">
        <v>0.298618974888241</v>
      </c>
      <c r="G5406">
        <v>31482</v>
      </c>
      <c r="H5406">
        <v>-0.000245121002990348</v>
      </c>
      <c r="I5406" s="2">
        <v>0.000147576093124623</v>
      </c>
      <c r="J5406">
        <v>-0.0135537300908141</v>
      </c>
      <c r="K5406">
        <v>-0.000707348347169161</v>
      </c>
      <c r="L5406" s="2">
        <v>0.000217106341188466</v>
      </c>
    </row>
    <row r="5407" spans="1:12">
      <c r="A5407" s="2">
        <v>2188</v>
      </c>
      <c r="B5407" t="str">
        <f>VLOOKUP(A5407,'Table S1'!A:E,2,FALSE)</f>
        <v>Long-standing illness, disability or infirmity</v>
      </c>
      <c r="C5407" s="26" t="s">
        <v>319</v>
      </c>
      <c r="D5407" t="s">
        <v>307</v>
      </c>
      <c r="E5407" s="2">
        <v>0.0305998008095465</v>
      </c>
      <c r="F5407" s="2">
        <v>0.97558889497924</v>
      </c>
      <c r="G5407">
        <v>31482</v>
      </c>
      <c r="H5407" s="11">
        <v>6.47014429005436e-6</v>
      </c>
      <c r="I5407" s="2">
        <v>0.000158204263495069</v>
      </c>
      <c r="J5407" s="2">
        <v>0.000399013649740126</v>
      </c>
      <c r="K5407">
        <v>-0.000407968414545202</v>
      </c>
      <c r="L5407" s="2">
        <v>0.000420908703125311</v>
      </c>
    </row>
    <row r="5408" spans="1:12">
      <c r="A5408" s="2">
        <v>2188</v>
      </c>
      <c r="B5408" t="str">
        <f>VLOOKUP(A5408,'Table S1'!A:E,2,FALSE)</f>
        <v>Long-standing illness, disability or infirmity</v>
      </c>
      <c r="C5408" s="26" t="s">
        <v>320</v>
      </c>
      <c r="D5408" t="s">
        <v>307</v>
      </c>
      <c r="E5408" s="2">
        <v>1.01049878953047</v>
      </c>
      <c r="F5408" s="2">
        <v>0.312264145288259</v>
      </c>
      <c r="G5408">
        <v>31482</v>
      </c>
      <c r="H5408" s="2">
        <v>0.000208223762949443</v>
      </c>
      <c r="I5408" s="2">
        <v>0.000158468826430826</v>
      </c>
      <c r="J5408" s="2">
        <v>0.0131766481938255</v>
      </c>
      <c r="K5408">
        <v>-0.000195662685274436</v>
      </c>
      <c r="L5408" s="2">
        <v>0.000612110211173321</v>
      </c>
    </row>
    <row r="5409" spans="1:12">
      <c r="A5409" s="2">
        <v>2188</v>
      </c>
      <c r="B5409" t="str">
        <f>VLOOKUP(A5409,'Table S1'!A:E,2,FALSE)</f>
        <v>Long-standing illness, disability or infirmity</v>
      </c>
      <c r="C5409" s="26" t="s">
        <v>1471</v>
      </c>
      <c r="D5409" t="s">
        <v>307</v>
      </c>
      <c r="E5409">
        <v>-1.25127876072449</v>
      </c>
      <c r="F5409" s="2">
        <v>0.210842089595358</v>
      </c>
      <c r="G5409">
        <v>31482</v>
      </c>
      <c r="H5409">
        <v>-0.000399409035189459</v>
      </c>
      <c r="I5409">
        <v>-0.000209666943965803</v>
      </c>
      <c r="J5409">
        <v>-0.0163163580137821</v>
      </c>
      <c r="K5409">
        <v>-0.00102505493165383</v>
      </c>
      <c r="L5409" s="2">
        <v>0.000226236861274907</v>
      </c>
    </row>
    <row r="5410" spans="1:12">
      <c r="A5410" s="2">
        <v>2188</v>
      </c>
      <c r="B5410" t="str">
        <f>VLOOKUP(A5410,'Table S1'!A:E,2,FALSE)</f>
        <v>Long-standing illness, disability or infirmity</v>
      </c>
      <c r="C5410" s="26" t="s">
        <v>1985</v>
      </c>
      <c r="D5410" t="s">
        <v>307</v>
      </c>
      <c r="E5410">
        <v>-2.40555803785522</v>
      </c>
      <c r="F5410" s="2">
        <v>0.0161535167617683</v>
      </c>
      <c r="G5410">
        <v>31482</v>
      </c>
      <c r="H5410">
        <v>-0.000792334982721144</v>
      </c>
      <c r="I5410">
        <v>-0.000253316001584594</v>
      </c>
      <c r="J5410">
        <v>-0.0313678673374518</v>
      </c>
      <c r="K5410">
        <v>-0.00143792644743058</v>
      </c>
      <c r="L5410">
        <v>-0.00014674351801171</v>
      </c>
    </row>
    <row r="5411" spans="1:12">
      <c r="A5411" s="2">
        <v>2188</v>
      </c>
      <c r="B5411" t="str">
        <f>VLOOKUP(A5411,'Table S1'!A:E,2,FALSE)</f>
        <v>Long-standing illness, disability or infirmity</v>
      </c>
      <c r="C5411" s="26" t="s">
        <v>323</v>
      </c>
      <c r="D5411" t="s">
        <v>307</v>
      </c>
      <c r="E5411">
        <v>-2.15447864555672</v>
      </c>
      <c r="F5411" s="2">
        <v>0.0312102169098044</v>
      </c>
      <c r="G5411">
        <v>31482</v>
      </c>
      <c r="H5411">
        <v>-0.000591264579500864</v>
      </c>
      <c r="I5411" s="11">
        <v>8.28324711255251e-5</v>
      </c>
      <c r="J5411">
        <v>-0.0280938556757713</v>
      </c>
      <c r="K5411">
        <v>-0.00112916818738369</v>
      </c>
      <c r="L5411" s="11">
        <v>-5.33609716180427e-5</v>
      </c>
    </row>
    <row r="5412" spans="1:12">
      <c r="A5412" s="2">
        <v>2188</v>
      </c>
      <c r="B5412" t="str">
        <f>VLOOKUP(A5412,'Table S1'!A:E,2,FALSE)</f>
        <v>Long-standing illness, disability or infirmity</v>
      </c>
      <c r="C5412" s="26" t="s">
        <v>324</v>
      </c>
      <c r="D5412" t="s">
        <v>307</v>
      </c>
      <c r="E5412">
        <v>-1.23687494610607</v>
      </c>
      <c r="F5412" s="2">
        <v>0.216142739040404</v>
      </c>
      <c r="G5412">
        <v>31482</v>
      </c>
      <c r="H5412">
        <v>-0.00030612561363753</v>
      </c>
      <c r="I5412">
        <v>-0.000257927387639386</v>
      </c>
      <c r="J5412">
        <v>-0.0161285359205323</v>
      </c>
      <c r="K5412">
        <v>-0.000791233867950176</v>
      </c>
      <c r="L5412" s="2">
        <v>0.000178982640675117</v>
      </c>
    </row>
    <row r="5413" spans="1:12">
      <c r="A5413" s="2">
        <v>2188</v>
      </c>
      <c r="B5413" t="str">
        <f>VLOOKUP(A5413,'Table S1'!A:E,2,FALSE)</f>
        <v>Long-standing illness, disability or infirmity</v>
      </c>
      <c r="C5413" s="26" t="s">
        <v>1986</v>
      </c>
      <c r="D5413" t="s">
        <v>307</v>
      </c>
      <c r="E5413">
        <v>-0.231870298683768</v>
      </c>
      <c r="F5413" s="2">
        <v>0.816640261161897</v>
      </c>
      <c r="G5413">
        <v>31482</v>
      </c>
      <c r="H5413" s="11">
        <v>-6.5739139257948e-5</v>
      </c>
      <c r="I5413" s="11">
        <v>-7.36483087932459e-5</v>
      </c>
      <c r="J5413">
        <v>-0.00302352994779232</v>
      </c>
      <c r="K5413">
        <v>-0.000621443340689247</v>
      </c>
      <c r="L5413" s="2">
        <v>0.000489965062173351</v>
      </c>
    </row>
    <row r="5414" spans="1:12">
      <c r="A5414" s="2">
        <v>2188</v>
      </c>
      <c r="B5414" t="str">
        <f>VLOOKUP(A5414,'Table S1'!A:E,2,FALSE)</f>
        <v>Long-standing illness, disability or infirmity</v>
      </c>
      <c r="C5414" s="26" t="s">
        <v>1521</v>
      </c>
      <c r="D5414" t="s">
        <v>307</v>
      </c>
      <c r="E5414">
        <v>-0.830056817868329</v>
      </c>
      <c r="F5414" s="2">
        <v>0.406512954380348</v>
      </c>
      <c r="G5414">
        <v>31482</v>
      </c>
      <c r="H5414">
        <v>-0.000197325406520637</v>
      </c>
      <c r="I5414" s="2">
        <v>0.000184820500041486</v>
      </c>
      <c r="J5414">
        <v>-0.0108237306004289</v>
      </c>
      <c r="K5414">
        <v>-0.000663276111777676</v>
      </c>
      <c r="L5414" s="2">
        <v>0.000268625298736402</v>
      </c>
    </row>
    <row r="5415" spans="1:12">
      <c r="A5415" s="2">
        <v>2188</v>
      </c>
      <c r="B5415" t="str">
        <f>VLOOKUP(A5415,'Table S1'!A:E,2,FALSE)</f>
        <v>Long-standing illness, disability or infirmity</v>
      </c>
      <c r="C5415" s="26" t="s">
        <v>327</v>
      </c>
      <c r="D5415" t="s">
        <v>307</v>
      </c>
      <c r="E5415">
        <v>-1.7441854129594</v>
      </c>
      <c r="F5415" s="2">
        <v>0.0811365238279871</v>
      </c>
      <c r="G5415">
        <v>31481</v>
      </c>
      <c r="H5415">
        <v>-0.000395890151312481</v>
      </c>
      <c r="I5415" s="11">
        <v>-9.73667661669889e-6</v>
      </c>
      <c r="J5415">
        <v>-0.0227444978834164</v>
      </c>
      <c r="K5415">
        <v>-0.000840774202244511</v>
      </c>
      <c r="L5415" s="11">
        <v>4.89938996195484e-5</v>
      </c>
    </row>
    <row r="5416" spans="1:12">
      <c r="A5416" s="2">
        <v>2188</v>
      </c>
      <c r="B5416" t="str">
        <f>VLOOKUP(A5416,'Table S1'!A:E,2,FALSE)</f>
        <v>Long-standing illness, disability or infirmity</v>
      </c>
      <c r="C5416" s="26" t="s">
        <v>1987</v>
      </c>
      <c r="D5416" t="s">
        <v>307</v>
      </c>
      <c r="E5416" s="2">
        <v>0.44699649707209</v>
      </c>
      <c r="F5416" s="2">
        <v>0.654880664088697</v>
      </c>
      <c r="G5416">
        <v>31482</v>
      </c>
      <c r="H5416" s="2">
        <v>0.00011333320414468</v>
      </c>
      <c r="I5416" s="11">
        <v>9.58704481410088e-5</v>
      </c>
      <c r="J5416" s="2">
        <v>0.00582872107004508</v>
      </c>
      <c r="K5416">
        <v>-0.000383622678462756</v>
      </c>
      <c r="L5416" s="2">
        <v>0.000610289086752116</v>
      </c>
    </row>
    <row r="5417" spans="1:12">
      <c r="A5417" s="2">
        <v>2188</v>
      </c>
      <c r="B5417" t="str">
        <f>VLOOKUP(A5417,'Table S1'!A:E,2,FALSE)</f>
        <v>Long-standing illness, disability or infirmity</v>
      </c>
      <c r="C5417" s="26" t="s">
        <v>1988</v>
      </c>
      <c r="D5417" t="s">
        <v>307</v>
      </c>
      <c r="E5417">
        <v>-0.729240866575397</v>
      </c>
      <c r="F5417" s="2">
        <v>0.465859762236309</v>
      </c>
      <c r="G5417">
        <v>31482</v>
      </c>
      <c r="H5417">
        <v>-0.000163838405330841</v>
      </c>
      <c r="I5417" s="2">
        <v>0.000142779643409675</v>
      </c>
      <c r="J5417">
        <v>-0.00950911613846592</v>
      </c>
      <c r="K5417">
        <v>-0.000604200067267053</v>
      </c>
      <c r="L5417" s="2">
        <v>0.000276523256605371</v>
      </c>
    </row>
    <row r="5418" spans="1:12">
      <c r="A5418" s="2">
        <v>2188</v>
      </c>
      <c r="B5418" t="str">
        <f>VLOOKUP(A5418,'Table S1'!A:E,2,FALSE)</f>
        <v>Long-standing illness, disability or infirmity</v>
      </c>
      <c r="C5418" s="26" t="s">
        <v>1989</v>
      </c>
      <c r="D5418" t="s">
        <v>307</v>
      </c>
      <c r="E5418" s="2">
        <v>0.458056094880811</v>
      </c>
      <c r="F5418" s="2">
        <v>0.646915302489519</v>
      </c>
      <c r="G5418">
        <v>31482</v>
      </c>
      <c r="H5418" s="2">
        <v>0.000104305915325401</v>
      </c>
      <c r="I5418" s="2">
        <v>0.00015158186029489</v>
      </c>
      <c r="J5418" s="2">
        <v>0.00597293542339273</v>
      </c>
      <c r="K5418">
        <v>-0.000342023038234186</v>
      </c>
      <c r="L5418" s="2">
        <v>0.000550634868884987</v>
      </c>
    </row>
    <row r="5419" spans="1:12">
      <c r="A5419" s="2">
        <v>2188</v>
      </c>
      <c r="B5419" t="str">
        <f>VLOOKUP(A5419,'Table S1'!A:E,2,FALSE)</f>
        <v>Long-standing illness, disability or infirmity</v>
      </c>
      <c r="C5419" s="26" t="s">
        <v>331</v>
      </c>
      <c r="D5419" t="s">
        <v>307</v>
      </c>
      <c r="E5419" s="2">
        <v>0.822493667989306</v>
      </c>
      <c r="F5419" s="2">
        <v>0.41080221845623</v>
      </c>
      <c r="G5419">
        <v>31482</v>
      </c>
      <c r="H5419" s="2">
        <v>0.000194380335877715</v>
      </c>
      <c r="I5419" s="2">
        <v>0.000219793134993733</v>
      </c>
      <c r="J5419" s="2">
        <v>0.0107251090422186</v>
      </c>
      <c r="K5419">
        <v>-0.000268836732162997</v>
      </c>
      <c r="L5419" s="2">
        <v>0.000657597403918427</v>
      </c>
    </row>
    <row r="5420" spans="1:12">
      <c r="A5420" s="2">
        <v>2188</v>
      </c>
      <c r="B5420" t="str">
        <f>VLOOKUP(A5420,'Table S1'!A:E,2,FALSE)</f>
        <v>Long-standing illness, disability or infirmity</v>
      </c>
      <c r="C5420" s="26" t="s">
        <v>1990</v>
      </c>
      <c r="D5420" t="s">
        <v>307</v>
      </c>
      <c r="E5420" s="2">
        <v>3.01364591537254</v>
      </c>
      <c r="F5420" s="2">
        <v>0.00258334186830395</v>
      </c>
      <c r="G5420">
        <v>31482</v>
      </c>
      <c r="H5420" s="2">
        <v>0.00060243157184236</v>
      </c>
      <c r="I5420" s="2">
        <v>0.000485409529821805</v>
      </c>
      <c r="J5420" s="2">
        <v>0.039297179194123</v>
      </c>
      <c r="K5420" s="2">
        <v>0.000210617266507323</v>
      </c>
      <c r="L5420" s="2">
        <v>0.000994245877177397</v>
      </c>
    </row>
    <row r="5421" spans="1:12">
      <c r="A5421" s="2">
        <v>2188</v>
      </c>
      <c r="B5421" t="str">
        <f>VLOOKUP(A5421,'Table S1'!A:E,2,FALSE)</f>
        <v>Long-standing illness, disability or infirmity</v>
      </c>
      <c r="C5421" s="26" t="s">
        <v>1991</v>
      </c>
      <c r="D5421" t="s">
        <v>307</v>
      </c>
      <c r="E5421" s="2">
        <v>3.72855454068466</v>
      </c>
      <c r="F5421" s="2">
        <v>0.000192918562123003</v>
      </c>
      <c r="G5421">
        <v>31482</v>
      </c>
      <c r="H5421" s="2">
        <v>0.000787760639144128</v>
      </c>
      <c r="I5421" s="2">
        <v>0.000639369926257366</v>
      </c>
      <c r="J5421" s="2">
        <v>0.0486194065377562</v>
      </c>
      <c r="K5421" s="2">
        <v>0.000373647924180221</v>
      </c>
      <c r="L5421" s="2">
        <v>0.00120187335410803</v>
      </c>
    </row>
    <row r="5422" spans="1:12">
      <c r="A5422" s="2">
        <v>2188</v>
      </c>
      <c r="B5422" t="str">
        <f>VLOOKUP(A5422,'Table S1'!A:E,2,FALSE)</f>
        <v>Long-standing illness, disability or infirmity</v>
      </c>
      <c r="C5422" s="26" t="s">
        <v>1992</v>
      </c>
      <c r="D5422" t="s">
        <v>307</v>
      </c>
      <c r="E5422" s="2">
        <v>1.08725982015556</v>
      </c>
      <c r="F5422" s="2">
        <v>0.276930324381348</v>
      </c>
      <c r="G5422">
        <v>31482</v>
      </c>
      <c r="H5422" s="2">
        <v>0.000253559432073368</v>
      </c>
      <c r="I5422" s="2">
        <v>0.000290820585608485</v>
      </c>
      <c r="J5422" s="2">
        <v>0.0141775925848745</v>
      </c>
      <c r="K5422">
        <v>-0.000203540566328327</v>
      </c>
      <c r="L5422" s="2">
        <v>0.000710659430475063</v>
      </c>
    </row>
    <row r="5423" spans="1:12">
      <c r="A5423" s="2">
        <v>2188</v>
      </c>
      <c r="B5423" t="str">
        <f>VLOOKUP(A5423,'Table S1'!A:E,2,FALSE)</f>
        <v>Long-standing illness, disability or infirmity</v>
      </c>
      <c r="C5423" s="26" t="s">
        <v>335</v>
      </c>
      <c r="D5423" t="s">
        <v>307</v>
      </c>
      <c r="E5423" s="2">
        <v>0.0582378798337949</v>
      </c>
      <c r="F5423" s="2">
        <v>0.953559517787427</v>
      </c>
      <c r="G5423">
        <v>31482</v>
      </c>
      <c r="H5423" s="11">
        <v>1.39645212843153e-5</v>
      </c>
      <c r="I5423" s="11">
        <v>9.47757276276039e-5</v>
      </c>
      <c r="J5423" s="2">
        <v>0.000759407197786715</v>
      </c>
      <c r="K5423">
        <v>-0.000456021871912736</v>
      </c>
      <c r="L5423" s="2">
        <v>0.000483950914481367</v>
      </c>
    </row>
    <row r="5424" spans="1:12">
      <c r="A5424" s="2">
        <v>2188</v>
      </c>
      <c r="B5424" t="str">
        <f>VLOOKUP(A5424,'Table S1'!A:E,2,FALSE)</f>
        <v>Long-standing illness, disability or infirmity</v>
      </c>
      <c r="C5424" s="26" t="s">
        <v>336</v>
      </c>
      <c r="D5424" t="s">
        <v>307</v>
      </c>
      <c r="E5424" s="2">
        <v>1.60414618713633</v>
      </c>
      <c r="F5424" s="2">
        <v>0.108691864473259</v>
      </c>
      <c r="G5424">
        <v>31481</v>
      </c>
      <c r="H5424" s="2">
        <v>0.000376642350270398</v>
      </c>
      <c r="I5424" s="2">
        <v>0.000260494388026915</v>
      </c>
      <c r="J5424" s="2">
        <v>0.0209185357883862</v>
      </c>
      <c r="K5424" s="11">
        <v>-8.35612338570232e-5</v>
      </c>
      <c r="L5424" s="2">
        <v>0.000836845934397819</v>
      </c>
    </row>
    <row r="5425" spans="1:12">
      <c r="A5425" s="2">
        <v>2188</v>
      </c>
      <c r="B5425" t="str">
        <f>VLOOKUP(A5425,'Table S1'!A:E,2,FALSE)</f>
        <v>Long-standing illness, disability or infirmity</v>
      </c>
      <c r="C5425" s="26" t="s">
        <v>1319</v>
      </c>
      <c r="D5425" t="s">
        <v>307</v>
      </c>
      <c r="E5425">
        <v>-1.51017975928437</v>
      </c>
      <c r="F5425" s="2">
        <v>0.131007598738629</v>
      </c>
      <c r="G5425">
        <v>31480</v>
      </c>
      <c r="H5425">
        <v>-0.000293478788587096</v>
      </c>
      <c r="I5425" s="2">
        <v>0.000148708550090263</v>
      </c>
      <c r="J5425">
        <v>-0.0196940880778169</v>
      </c>
      <c r="K5425">
        <v>-0.000674380445587948</v>
      </c>
      <c r="L5425" s="11">
        <v>8.74228684137554e-5</v>
      </c>
    </row>
    <row r="5426" spans="1:12">
      <c r="A5426" s="2">
        <v>2188</v>
      </c>
      <c r="B5426" t="str">
        <f>VLOOKUP(A5426,'Table S1'!A:E,2,FALSE)</f>
        <v>Long-standing illness, disability or infirmity</v>
      </c>
      <c r="C5426" s="26" t="s">
        <v>338</v>
      </c>
      <c r="D5426" t="s">
        <v>307</v>
      </c>
      <c r="E5426">
        <v>-1.13299714083765</v>
      </c>
      <c r="F5426" s="2">
        <v>0.257224082413218</v>
      </c>
      <c r="G5426">
        <v>31482</v>
      </c>
      <c r="H5426">
        <v>-0.000252762271860075</v>
      </c>
      <c r="I5426" s="2">
        <v>0.000298877192751131</v>
      </c>
      <c r="J5426">
        <v>-0.0147739956584854</v>
      </c>
      <c r="K5426">
        <v>-0.000690030803985591</v>
      </c>
      <c r="L5426" s="2">
        <v>0.00018450626026544</v>
      </c>
    </row>
    <row r="5427" spans="1:12">
      <c r="A5427" s="2">
        <v>2188</v>
      </c>
      <c r="B5427" t="str">
        <f>VLOOKUP(A5427,'Table S1'!A:E,2,FALSE)</f>
        <v>Long-standing illness, disability or infirmity</v>
      </c>
      <c r="C5427" s="26" t="s">
        <v>339</v>
      </c>
      <c r="D5427" t="s">
        <v>307</v>
      </c>
      <c r="E5427">
        <v>-1.82137400583288</v>
      </c>
      <c r="F5427" s="2">
        <v>0.0685595096100509</v>
      </c>
      <c r="G5427">
        <v>31482</v>
      </c>
      <c r="H5427">
        <v>-0.000546546001592304</v>
      </c>
      <c r="I5427" s="2">
        <v>0.000291264234631705</v>
      </c>
      <c r="J5427">
        <v>-0.0237502555697173</v>
      </c>
      <c r="K5427">
        <v>-0.00113470179011369</v>
      </c>
      <c r="L5427" s="11">
        <v>4.160978692908e-5</v>
      </c>
    </row>
    <row r="5428" spans="1:12">
      <c r="A5428" s="2">
        <v>2188</v>
      </c>
      <c r="B5428" t="str">
        <f>VLOOKUP(A5428,'Table S1'!A:E,2,FALSE)</f>
        <v>Long-standing illness, disability or infirmity</v>
      </c>
      <c r="C5428" s="26" t="s">
        <v>340</v>
      </c>
      <c r="D5428" t="s">
        <v>307</v>
      </c>
      <c r="E5428">
        <v>-2.57071747539409</v>
      </c>
      <c r="F5428" s="2">
        <v>0.0101533602431075</v>
      </c>
      <c r="G5428">
        <v>31481</v>
      </c>
      <c r="H5428">
        <v>-0.000705977185994191</v>
      </c>
      <c r="I5428" s="2">
        <v>0.000292616387077257</v>
      </c>
      <c r="J5428">
        <v>-0.0335233380664208</v>
      </c>
      <c r="K5428">
        <v>-0.00124424833911813</v>
      </c>
      <c r="L5428">
        <v>-0.000167706032870253</v>
      </c>
    </row>
    <row r="5429" spans="1:12">
      <c r="A5429" s="2">
        <v>2188</v>
      </c>
      <c r="B5429" t="str">
        <f>VLOOKUP(A5429,'Table S1'!A:E,2,FALSE)</f>
        <v>Long-standing illness, disability or infirmity</v>
      </c>
      <c r="C5429" s="26" t="s">
        <v>341</v>
      </c>
      <c r="D5429" t="s">
        <v>307</v>
      </c>
      <c r="E5429" s="2">
        <v>0.825486670228229</v>
      </c>
      <c r="F5429" s="2">
        <v>0.409101602450916</v>
      </c>
      <c r="G5429">
        <v>31482</v>
      </c>
      <c r="H5429" s="2">
        <v>0.000180458384425016</v>
      </c>
      <c r="I5429" s="2">
        <v>0.000419750514206804</v>
      </c>
      <c r="J5429" s="2">
        <v>0.0107641370331022</v>
      </c>
      <c r="K5429">
        <v>-0.000248022832266743</v>
      </c>
      <c r="L5429" s="2">
        <v>0.000608939601116775</v>
      </c>
    </row>
    <row r="5430" spans="1:12">
      <c r="A5430" s="2">
        <v>2188</v>
      </c>
      <c r="B5430" t="str">
        <f>VLOOKUP(A5430,'Table S1'!A:E,2,FALSE)</f>
        <v>Long-standing illness, disability or infirmity</v>
      </c>
      <c r="C5430" s="26" t="s">
        <v>1993</v>
      </c>
      <c r="D5430" t="s">
        <v>307</v>
      </c>
      <c r="E5430" s="2">
        <v>0.868352404807875</v>
      </c>
      <c r="F5430" s="2">
        <v>0.385208061349074</v>
      </c>
      <c r="G5430">
        <v>31481</v>
      </c>
      <c r="H5430" s="2">
        <v>0.000183900003060974</v>
      </c>
      <c r="I5430">
        <v>-0.000226153615178487</v>
      </c>
      <c r="J5430" s="2">
        <v>0.0113237146850225</v>
      </c>
      <c r="K5430">
        <v>-0.000231197875621315</v>
      </c>
      <c r="L5430" s="2">
        <v>0.000598997881743263</v>
      </c>
    </row>
    <row r="5431" spans="1:12">
      <c r="A5431" s="2">
        <v>2188</v>
      </c>
      <c r="B5431" t="str">
        <f>VLOOKUP(A5431,'Table S1'!A:E,2,FALSE)</f>
        <v>Long-standing illness, disability or infirmity</v>
      </c>
      <c r="C5431" s="26" t="s">
        <v>1663</v>
      </c>
      <c r="D5431" t="s">
        <v>307</v>
      </c>
      <c r="E5431">
        <v>-0.0786067157789031</v>
      </c>
      <c r="F5431" s="2">
        <v>0.937345945237276</v>
      </c>
      <c r="G5431">
        <v>31482</v>
      </c>
      <c r="H5431" s="11">
        <v>-1.58275818086264e-5</v>
      </c>
      <c r="I5431" s="11">
        <v>4.73596808619949e-5</v>
      </c>
      <c r="J5431">
        <v>-0.00102501165782882</v>
      </c>
      <c r="K5431">
        <v>-0.000410484484908838</v>
      </c>
      <c r="L5431" s="2">
        <v>0.000378829321291586</v>
      </c>
    </row>
    <row r="5432" spans="1:12">
      <c r="A5432" s="2">
        <v>2188</v>
      </c>
      <c r="B5432" t="str">
        <f>VLOOKUP(A5432,'Table S1'!A:E,2,FALSE)</f>
        <v>Long-standing illness, disability or infirmity</v>
      </c>
      <c r="C5432" s="26" t="s">
        <v>1809</v>
      </c>
      <c r="D5432" t="s">
        <v>307</v>
      </c>
      <c r="E5432">
        <v>-3.14641805433415</v>
      </c>
      <c r="F5432" s="2">
        <v>0.00165437537127451</v>
      </c>
      <c r="G5432">
        <v>31482</v>
      </c>
      <c r="H5432">
        <v>-0.000791025066153915</v>
      </c>
      <c r="I5432" s="2">
        <v>0.00060030604499494</v>
      </c>
      <c r="J5432">
        <v>-0.0410284942468127</v>
      </c>
      <c r="K5432">
        <v>-0.0012837886539302</v>
      </c>
      <c r="L5432">
        <v>-0.000298261478377631</v>
      </c>
    </row>
    <row r="5433" spans="1:12">
      <c r="A5433" s="2">
        <v>2188</v>
      </c>
      <c r="B5433" t="str">
        <f>VLOOKUP(A5433,'Table S1'!A:E,2,FALSE)</f>
        <v>Long-standing illness, disability or infirmity</v>
      </c>
      <c r="C5433" s="26" t="s">
        <v>1994</v>
      </c>
      <c r="D5433" t="s">
        <v>307</v>
      </c>
      <c r="E5433">
        <v>-1.00183591604042</v>
      </c>
      <c r="F5433" s="2">
        <v>0.316430547850445</v>
      </c>
      <c r="G5433">
        <v>31481</v>
      </c>
      <c r="H5433">
        <v>-0.000194328569497987</v>
      </c>
      <c r="I5433" s="2">
        <v>0.000261871283930379</v>
      </c>
      <c r="J5433">
        <v>-0.0130641242052643</v>
      </c>
      <c r="K5433">
        <v>-0.000574522207591796</v>
      </c>
      <c r="L5433" s="2">
        <v>0.000185865068595822</v>
      </c>
    </row>
    <row r="5434" spans="1:12">
      <c r="A5434" s="2">
        <v>2188</v>
      </c>
      <c r="B5434" t="str">
        <f>VLOOKUP(A5434,'Table S1'!A:E,2,FALSE)</f>
        <v>Long-standing illness, disability or infirmity</v>
      </c>
      <c r="C5434" s="26" t="s">
        <v>1995</v>
      </c>
      <c r="D5434" t="s">
        <v>307</v>
      </c>
      <c r="E5434">
        <v>-1.79490914676529</v>
      </c>
      <c r="F5434" s="2">
        <v>0.0726777652143272</v>
      </c>
      <c r="G5434">
        <v>31482</v>
      </c>
      <c r="H5434">
        <v>-0.000416963055282485</v>
      </c>
      <c r="I5434" s="2">
        <v>0.000412147875687976</v>
      </c>
      <c r="J5434">
        <v>-0.0234051605126565</v>
      </c>
      <c r="K5434">
        <v>-0.000872286375363577</v>
      </c>
      <c r="L5434" s="11">
        <v>3.83602647986073e-5</v>
      </c>
    </row>
    <row r="5435" spans="1:12">
      <c r="A5435" s="2">
        <v>2188</v>
      </c>
      <c r="B5435" t="str">
        <f>VLOOKUP(A5435,'Table S1'!A:E,2,FALSE)</f>
        <v>Long-standing illness, disability or infirmity</v>
      </c>
      <c r="C5435" s="26" t="s">
        <v>1996</v>
      </c>
      <c r="D5435" t="s">
        <v>307</v>
      </c>
      <c r="E5435">
        <v>-2.22538114532928</v>
      </c>
      <c r="F5435" s="2">
        <v>0.0260627181344532</v>
      </c>
      <c r="G5435">
        <v>31481</v>
      </c>
      <c r="H5435">
        <v>-0.000421847872780625</v>
      </c>
      <c r="I5435">
        <v>-0.0001465616587698</v>
      </c>
      <c r="J5435">
        <v>-0.029019378544083</v>
      </c>
      <c r="K5435">
        <v>-0.000793397002314023</v>
      </c>
      <c r="L5435" s="11">
        <v>-5.02987432472266e-5</v>
      </c>
    </row>
    <row r="5436" spans="1:12">
      <c r="A5436" s="2">
        <v>2188</v>
      </c>
      <c r="B5436" t="str">
        <f>VLOOKUP(A5436,'Table S1'!A:E,2,FALSE)</f>
        <v>Long-standing illness, disability or infirmity</v>
      </c>
      <c r="C5436" s="26" t="s">
        <v>1997</v>
      </c>
      <c r="D5436" t="s">
        <v>307</v>
      </c>
      <c r="E5436">
        <v>-1.76573686103815</v>
      </c>
      <c r="F5436" s="2">
        <v>0.0774496969578123</v>
      </c>
      <c r="G5436">
        <v>31482</v>
      </c>
      <c r="H5436">
        <v>-0.000358674346537356</v>
      </c>
      <c r="I5436">
        <v>-0.000394181701835546</v>
      </c>
      <c r="J5436">
        <v>-0.0230247612979134</v>
      </c>
      <c r="K5436">
        <v>-0.000756817379741026</v>
      </c>
      <c r="L5436" s="11">
        <v>3.94686866663146e-5</v>
      </c>
    </row>
    <row r="5437" spans="1:12">
      <c r="A5437" s="2">
        <v>2188</v>
      </c>
      <c r="B5437" t="str">
        <f>VLOOKUP(A5437,'Table S1'!A:E,2,FALSE)</f>
        <v>Long-standing illness, disability or infirmity</v>
      </c>
      <c r="C5437" s="26" t="s">
        <v>1294</v>
      </c>
      <c r="D5437" t="s">
        <v>307</v>
      </c>
      <c r="E5437">
        <v>-3.14636817079786</v>
      </c>
      <c r="F5437" s="2">
        <v>0.00165465755168922</v>
      </c>
      <c r="G5437">
        <v>31481</v>
      </c>
      <c r="H5437">
        <v>-0.00102288043864346</v>
      </c>
      <c r="I5437" s="11">
        <v>-2.26428233733706e-5</v>
      </c>
      <c r="J5437">
        <v>-0.0410300878570537</v>
      </c>
      <c r="K5437">
        <v>-0.00166008682840213</v>
      </c>
      <c r="L5437">
        <v>-0.000385674048884797</v>
      </c>
    </row>
    <row r="5438" spans="1:12">
      <c r="A5438" s="2">
        <v>2188</v>
      </c>
      <c r="B5438" t="str">
        <f>VLOOKUP(A5438,'Table S1'!A:E,2,FALSE)</f>
        <v>Long-standing illness, disability or infirmity</v>
      </c>
      <c r="C5438" s="26" t="s">
        <v>1998</v>
      </c>
      <c r="D5438" t="s">
        <v>307</v>
      </c>
      <c r="E5438">
        <v>-1.54712078123712</v>
      </c>
      <c r="F5438" s="2">
        <v>0.121844175389991</v>
      </c>
      <c r="G5438">
        <v>31482</v>
      </c>
      <c r="H5438">
        <v>-0.00044385569328179</v>
      </c>
      <c r="I5438" s="11">
        <v>-9.4868758296363e-5</v>
      </c>
      <c r="J5438">
        <v>-0.020174063006241</v>
      </c>
      <c r="K5438">
        <v>-0.00100617418253755</v>
      </c>
      <c r="L5438" s="2">
        <v>0.00011846279597397</v>
      </c>
    </row>
    <row r="5439" spans="1:12">
      <c r="A5439" s="2">
        <v>2188</v>
      </c>
      <c r="B5439" t="str">
        <f>VLOOKUP(A5439,'Table S1'!A:E,2,FALSE)</f>
        <v>Long-standing illness, disability or infirmity</v>
      </c>
      <c r="C5439" s="26" t="s">
        <v>1999</v>
      </c>
      <c r="D5439" t="s">
        <v>307</v>
      </c>
      <c r="E5439">
        <v>-0.274833554425174</v>
      </c>
      <c r="F5439" s="2">
        <v>0.78344592114553</v>
      </c>
      <c r="G5439">
        <v>31482</v>
      </c>
      <c r="H5439" s="11">
        <v>-6.95293825547063e-5</v>
      </c>
      <c r="I5439" s="2">
        <v>0.000194281965823688</v>
      </c>
      <c r="J5439">
        <v>-0.00358375991741842</v>
      </c>
      <c r="K5439">
        <v>-0.000565394326786124</v>
      </c>
      <c r="L5439" s="2">
        <v>0.000426335561676711</v>
      </c>
    </row>
    <row r="5440" spans="1:12">
      <c r="A5440" s="2">
        <v>2188</v>
      </c>
      <c r="B5440" t="str">
        <f>VLOOKUP(A5440,'Table S1'!A:E,2,FALSE)</f>
        <v>Long-standing illness, disability or infirmity</v>
      </c>
      <c r="C5440" s="26" t="s">
        <v>2000</v>
      </c>
      <c r="D5440" t="s">
        <v>307</v>
      </c>
      <c r="E5440">
        <v>-3.48337119155945</v>
      </c>
      <c r="F5440" s="2">
        <v>0.000495813641362719</v>
      </c>
      <c r="G5440">
        <v>31481</v>
      </c>
      <c r="H5440">
        <v>-0.00107142001563831</v>
      </c>
      <c r="I5440" s="2">
        <v>0.000203962440927616</v>
      </c>
      <c r="J5440">
        <v>-0.0454247622242414</v>
      </c>
      <c r="K5440">
        <v>-0.00167429156394146</v>
      </c>
      <c r="L5440">
        <v>-0.000468548467335162</v>
      </c>
    </row>
    <row r="5441" spans="1:12">
      <c r="A5441" s="2">
        <v>2188</v>
      </c>
      <c r="B5441" t="str">
        <f>VLOOKUP(A5441,'Table S1'!A:E,2,FALSE)</f>
        <v>Long-standing illness, disability or infirmity</v>
      </c>
      <c r="C5441" s="26" t="s">
        <v>2001</v>
      </c>
      <c r="D5441" t="s">
        <v>307</v>
      </c>
      <c r="E5441">
        <v>-2.85634158633171</v>
      </c>
      <c r="F5441" s="2">
        <v>0.00428834275116494</v>
      </c>
      <c r="G5441">
        <v>31482</v>
      </c>
      <c r="H5441">
        <v>-0.000713690801239156</v>
      </c>
      <c r="I5441" s="2">
        <v>0.000220840986936703</v>
      </c>
      <c r="J5441">
        <v>-0.0372459705983167</v>
      </c>
      <c r="K5441">
        <v>-0.00120342986262414</v>
      </c>
      <c r="L5441">
        <v>-0.000223951739854168</v>
      </c>
    </row>
    <row r="5442" spans="1:12">
      <c r="A5442" s="2">
        <v>2188</v>
      </c>
      <c r="B5442" t="str">
        <f>VLOOKUP(A5442,'Table S1'!A:E,2,FALSE)</f>
        <v>Long-standing illness, disability or infirmity</v>
      </c>
      <c r="C5442" s="26" t="s">
        <v>2002</v>
      </c>
      <c r="D5442" t="s">
        <v>307</v>
      </c>
      <c r="E5442" s="2">
        <v>1.10741972192253</v>
      </c>
      <c r="F5442" s="2">
        <v>0.268120963978042</v>
      </c>
      <c r="G5442">
        <v>31482</v>
      </c>
      <c r="H5442" s="2">
        <v>0.000246378316525765</v>
      </c>
      <c r="I5442">
        <v>-0.000487983016072011</v>
      </c>
      <c r="J5442" s="2">
        <v>0.0144404725961696</v>
      </c>
      <c r="K5442">
        <v>-0.000189690486939249</v>
      </c>
      <c r="L5442" s="2">
        <v>0.00068244711999078</v>
      </c>
    </row>
    <row r="5443" spans="1:12">
      <c r="A5443" s="2">
        <v>2188</v>
      </c>
      <c r="B5443" t="str">
        <f>VLOOKUP(A5443,'Table S1'!A:E,2,FALSE)</f>
        <v>Long-standing illness, disability or infirmity</v>
      </c>
      <c r="C5443" s="26" t="s">
        <v>2003</v>
      </c>
      <c r="D5443" t="s">
        <v>307</v>
      </c>
      <c r="E5443">
        <v>-2.15642490517097</v>
      </c>
      <c r="F5443" s="2">
        <v>0.0310580503369685</v>
      </c>
      <c r="G5443">
        <v>31481</v>
      </c>
      <c r="H5443">
        <v>-0.000584110400610492</v>
      </c>
      <c r="I5443" s="2">
        <v>0.000298087651362786</v>
      </c>
      <c r="J5443">
        <v>-0.0281207724313672</v>
      </c>
      <c r="K5443">
        <v>-0.00111502588165934</v>
      </c>
      <c r="L5443" s="11">
        <v>-5.31949195616478e-5</v>
      </c>
    </row>
    <row r="5444" spans="1:12">
      <c r="A5444" s="2">
        <v>2188</v>
      </c>
      <c r="B5444" t="str">
        <f>VLOOKUP(A5444,'Table S1'!A:E,2,FALSE)</f>
        <v>Long-standing illness, disability or infirmity</v>
      </c>
      <c r="C5444" s="26" t="s">
        <v>356</v>
      </c>
      <c r="D5444" t="s">
        <v>307</v>
      </c>
      <c r="E5444">
        <v>-2.06763284349186</v>
      </c>
      <c r="F5444" s="2">
        <v>0.0386827121158441</v>
      </c>
      <c r="G5444">
        <v>31482</v>
      </c>
      <c r="H5444">
        <v>-0.000547249572279359</v>
      </c>
      <c r="I5444" s="2">
        <v>0.00017137830635956</v>
      </c>
      <c r="J5444">
        <v>-0.0269614084202423</v>
      </c>
      <c r="K5444">
        <v>-0.00106602189406501</v>
      </c>
      <c r="L5444" s="11">
        <v>-2.84772504937079e-5</v>
      </c>
    </row>
    <row r="5445" spans="1:12">
      <c r="A5445" s="2">
        <v>2188</v>
      </c>
      <c r="B5445" t="str">
        <f>VLOOKUP(A5445,'Table S1'!A:E,2,FALSE)</f>
        <v>Long-standing illness, disability or infirmity</v>
      </c>
      <c r="C5445" s="26" t="s">
        <v>2004</v>
      </c>
      <c r="D5445" t="s">
        <v>307</v>
      </c>
      <c r="E5445">
        <v>-0.771045054624679</v>
      </c>
      <c r="F5445" s="2">
        <v>0.440686013346902</v>
      </c>
      <c r="G5445">
        <v>31482</v>
      </c>
      <c r="H5445">
        <v>-0.000193531031077349</v>
      </c>
      <c r="I5445" s="11">
        <v>9.97365362416445e-5</v>
      </c>
      <c r="J5445">
        <v>-0.01005423215905</v>
      </c>
      <c r="K5445">
        <v>-0.000685497657764015</v>
      </c>
      <c r="L5445" s="2">
        <v>0.000298435595609318</v>
      </c>
    </row>
    <row r="5446" spans="1:12">
      <c r="A5446" s="2">
        <v>2188</v>
      </c>
      <c r="B5446" t="str">
        <f>VLOOKUP(A5446,'Table S1'!A:E,2,FALSE)</f>
        <v>Long-standing illness, disability or infirmity</v>
      </c>
      <c r="C5446" s="26" t="s">
        <v>2005</v>
      </c>
      <c r="D5446" t="s">
        <v>307</v>
      </c>
      <c r="E5446">
        <v>-2.67181945542219</v>
      </c>
      <c r="F5446" s="2">
        <v>0.00754800508332471</v>
      </c>
      <c r="G5446">
        <v>31481</v>
      </c>
      <c r="H5446">
        <v>-0.000715111656528</v>
      </c>
      <c r="I5446" s="2">
        <v>0.000118846179044982</v>
      </c>
      <c r="J5446">
        <v>-0.034841754379418</v>
      </c>
      <c r="K5446">
        <v>-0.00123971558461746</v>
      </c>
      <c r="L5446">
        <v>-0.000190507728438538</v>
      </c>
    </row>
    <row r="5447" spans="1:12">
      <c r="A5447" s="2">
        <v>2188</v>
      </c>
      <c r="B5447" t="str">
        <f>VLOOKUP(A5447,'Table S1'!A:E,2,FALSE)</f>
        <v>Long-standing illness, disability or infirmity</v>
      </c>
      <c r="C5447" s="26" t="s">
        <v>2006</v>
      </c>
      <c r="D5447" t="s">
        <v>307</v>
      </c>
      <c r="E5447">
        <v>-0.247421221598337</v>
      </c>
      <c r="F5447" s="2">
        <v>0.804583865712619</v>
      </c>
      <c r="G5447">
        <v>31481</v>
      </c>
      <c r="H5447" s="11">
        <v>-5.13657797690093e-5</v>
      </c>
      <c r="I5447" s="11">
        <v>3.08626066870775e-5</v>
      </c>
      <c r="J5447">
        <v>-0.00322648651041528</v>
      </c>
      <c r="K5447">
        <v>-0.000458278932095742</v>
      </c>
      <c r="L5447" s="2">
        <v>0.000355547372557723</v>
      </c>
    </row>
    <row r="5448" spans="1:12">
      <c r="A5448" s="2">
        <v>2188</v>
      </c>
      <c r="B5448" t="str">
        <f>VLOOKUP(A5448,'Table S1'!A:E,2,FALSE)</f>
        <v>Long-standing illness, disability or infirmity</v>
      </c>
      <c r="C5448" s="26" t="s">
        <v>2007</v>
      </c>
      <c r="D5448" t="s">
        <v>307</v>
      </c>
      <c r="E5448">
        <v>-1.95186227848146</v>
      </c>
      <c r="F5448" s="2">
        <v>0.0509634116274434</v>
      </c>
      <c r="G5448">
        <v>31481</v>
      </c>
      <c r="H5448">
        <v>-0.000524746940245906</v>
      </c>
      <c r="I5448" s="2">
        <v>0.000121185104472622</v>
      </c>
      <c r="J5448">
        <v>-0.0254531817078022</v>
      </c>
      <c r="K5448">
        <v>-0.00105169223723748</v>
      </c>
      <c r="L5448" s="11">
        <v>2.19835674566547e-6</v>
      </c>
    </row>
    <row r="5449" spans="1:12">
      <c r="A5449" s="2">
        <v>2188</v>
      </c>
      <c r="B5449" t="str">
        <f>VLOOKUP(A5449,'Table S1'!A:E,2,FALSE)</f>
        <v>Long-standing illness, disability or infirmity</v>
      </c>
      <c r="C5449" s="26" t="s">
        <v>361</v>
      </c>
      <c r="D5449" t="s">
        <v>307</v>
      </c>
      <c r="E5449">
        <v>-0.313249081107117</v>
      </c>
      <c r="F5449" s="2">
        <v>0.754093507264807</v>
      </c>
      <c r="G5449">
        <v>31481</v>
      </c>
      <c r="H5449" s="11">
        <v>-7.47069917375309e-5</v>
      </c>
      <c r="I5449">
        <v>-0.000113516844318631</v>
      </c>
      <c r="J5449">
        <v>-0.00408717577240495</v>
      </c>
      <c r="K5449">
        <v>-0.000542158141117094</v>
      </c>
      <c r="L5449" s="2">
        <v>0.000392744157642032</v>
      </c>
    </row>
    <row r="5450" spans="1:12">
      <c r="A5450" s="2">
        <v>2188</v>
      </c>
      <c r="B5450" t="str">
        <f>VLOOKUP(A5450,'Table S1'!A:E,2,FALSE)</f>
        <v>Long-standing illness, disability or infirmity</v>
      </c>
      <c r="C5450" s="26" t="s">
        <v>362</v>
      </c>
      <c r="D5450" t="s">
        <v>307</v>
      </c>
      <c r="E5450">
        <v>-1.29129594160013</v>
      </c>
      <c r="F5450" s="2">
        <v>0.196610558671269</v>
      </c>
      <c r="G5450">
        <v>31481</v>
      </c>
      <c r="H5450">
        <v>-0.000317571194905374</v>
      </c>
      <c r="I5450" s="11">
        <v>-3.55490283779496e-5</v>
      </c>
      <c r="J5450">
        <v>-0.0168390929024289</v>
      </c>
      <c r="K5450">
        <v>-0.000799607896313235</v>
      </c>
      <c r="L5450" s="2">
        <v>0.000164465506502487</v>
      </c>
    </row>
    <row r="5451" spans="1:12">
      <c r="A5451" s="2">
        <v>2188</v>
      </c>
      <c r="B5451" t="str">
        <f>VLOOKUP(A5451,'Table S1'!A:E,2,FALSE)</f>
        <v>Long-standing illness, disability or infirmity</v>
      </c>
      <c r="C5451" s="26" t="s">
        <v>363</v>
      </c>
      <c r="D5451" t="s">
        <v>307</v>
      </c>
      <c r="E5451">
        <v>-0.00993691874040065</v>
      </c>
      <c r="F5451" s="2">
        <v>0.992071679396798</v>
      </c>
      <c r="G5451">
        <v>31482</v>
      </c>
      <c r="H5451" s="11">
        <v>-2.10233233501519e-6</v>
      </c>
      <c r="I5451">
        <v>-0.000208108790071528</v>
      </c>
      <c r="J5451">
        <v>-0.000129574902740587</v>
      </c>
      <c r="K5451">
        <v>-0.000416783602393697</v>
      </c>
      <c r="L5451" s="2">
        <v>0.000412578937723666</v>
      </c>
    </row>
    <row r="5452" spans="1:12">
      <c r="A5452" s="2">
        <v>2188</v>
      </c>
      <c r="B5452" t="str">
        <f>VLOOKUP(A5452,'Table S1'!A:E,2,FALSE)</f>
        <v>Long-standing illness, disability or infirmity</v>
      </c>
      <c r="C5452" s="26" t="s">
        <v>2008</v>
      </c>
      <c r="D5452" t="s">
        <v>307</v>
      </c>
      <c r="E5452">
        <v>-0.45196720987769</v>
      </c>
      <c r="F5452" s="2">
        <v>0.651295718546812</v>
      </c>
      <c r="G5452">
        <v>31482</v>
      </c>
      <c r="H5452">
        <v>-0.000140683845219088</v>
      </c>
      <c r="I5452">
        <v>-0.000105593795119637</v>
      </c>
      <c r="J5452">
        <v>-0.00589353790564205</v>
      </c>
      <c r="K5452">
        <v>-0.000750785341956443</v>
      </c>
      <c r="L5452" s="2">
        <v>0.000469417651518267</v>
      </c>
    </row>
    <row r="5453" spans="1:12">
      <c r="A5453" s="2">
        <v>2188</v>
      </c>
      <c r="B5453" t="str">
        <f>VLOOKUP(A5453,'Table S1'!A:E,2,FALSE)</f>
        <v>Long-standing illness, disability or infirmity</v>
      </c>
      <c r="C5453" s="26" t="s">
        <v>2009</v>
      </c>
      <c r="D5453" t="s">
        <v>307</v>
      </c>
      <c r="E5453" s="2">
        <v>0.303909728912195</v>
      </c>
      <c r="F5453" s="2">
        <v>0.761198674055179</v>
      </c>
      <c r="G5453">
        <v>31482</v>
      </c>
      <c r="H5453" s="11">
        <v>8.65461281236127e-5</v>
      </c>
      <c r="I5453" s="11">
        <v>-8.97347609626843e-5</v>
      </c>
      <c r="J5453" s="2">
        <v>0.0039629058659413</v>
      </c>
      <c r="K5453">
        <v>-0.000471625591189033</v>
      </c>
      <c r="L5453" s="2">
        <v>0.000644717847436258</v>
      </c>
    </row>
    <row r="5454" spans="1:12">
      <c r="A5454" s="2">
        <v>2188</v>
      </c>
      <c r="B5454" t="str">
        <f>VLOOKUP(A5454,'Table S1'!A:E,2,FALSE)</f>
        <v>Long-standing illness, disability or infirmity</v>
      </c>
      <c r="C5454" s="26" t="s">
        <v>922</v>
      </c>
      <c r="D5454" t="s">
        <v>307</v>
      </c>
      <c r="E5454">
        <v>-1.40863252356394</v>
      </c>
      <c r="F5454" s="2">
        <v>0.158953732489323</v>
      </c>
      <c r="G5454">
        <v>31482</v>
      </c>
      <c r="H5454">
        <v>-0.000423577427521266</v>
      </c>
      <c r="I5454">
        <v>-0.000218409941710061</v>
      </c>
      <c r="J5454">
        <v>-0.0183682112137978</v>
      </c>
      <c r="K5454">
        <v>-0.00101296352209349</v>
      </c>
      <c r="L5454" s="2">
        <v>0.00016580866705096</v>
      </c>
    </row>
    <row r="5455" spans="1:12">
      <c r="A5455" s="2">
        <v>2188</v>
      </c>
      <c r="B5455" t="str">
        <f>VLOOKUP(A5455,'Table S1'!A:E,2,FALSE)</f>
        <v>Long-standing illness, disability or infirmity</v>
      </c>
      <c r="C5455" s="26" t="s">
        <v>1297</v>
      </c>
      <c r="D5455" t="s">
        <v>307</v>
      </c>
      <c r="E5455">
        <v>-0.0537849485547848</v>
      </c>
      <c r="F5455" s="2">
        <v>0.957106842748588</v>
      </c>
      <c r="G5455">
        <v>31482</v>
      </c>
      <c r="H5455" s="11">
        <v>-1.47575168185177e-5</v>
      </c>
      <c r="I5455">
        <v>-0.000343481381427911</v>
      </c>
      <c r="J5455">
        <v>-0.000701342102110489</v>
      </c>
      <c r="K5455">
        <v>-0.000552553207095286</v>
      </c>
      <c r="L5455" s="2">
        <v>0.00052303817345825</v>
      </c>
    </row>
    <row r="5456" spans="1:12">
      <c r="A5456" s="2">
        <v>2188</v>
      </c>
      <c r="B5456" t="str">
        <f>VLOOKUP(A5456,'Table S1'!A:E,2,FALSE)</f>
        <v>Long-standing illness, disability or infirmity</v>
      </c>
      <c r="C5456" s="26" t="s">
        <v>2010</v>
      </c>
      <c r="D5456" t="s">
        <v>307</v>
      </c>
      <c r="E5456">
        <v>-2.22729545520773</v>
      </c>
      <c r="F5456" s="2">
        <v>0.0259345761352108</v>
      </c>
      <c r="G5456">
        <v>31481</v>
      </c>
      <c r="H5456">
        <v>-0.000566447795527904</v>
      </c>
      <c r="I5456" s="11">
        <v>2.33379700806368e-5</v>
      </c>
      <c r="J5456">
        <v>-0.0290449569948503</v>
      </c>
      <c r="K5456">
        <v>-0.0010649267747833</v>
      </c>
      <c r="L5456" s="11">
        <v>-6.79688162725093e-5</v>
      </c>
    </row>
    <row r="5457" spans="1:12">
      <c r="A5457" s="2">
        <v>2188</v>
      </c>
      <c r="B5457" t="str">
        <f>VLOOKUP(A5457,'Table S1'!A:E,2,FALSE)</f>
        <v>Long-standing illness, disability or infirmity</v>
      </c>
      <c r="C5457" s="26" t="s">
        <v>1305</v>
      </c>
      <c r="D5457" t="s">
        <v>307</v>
      </c>
      <c r="E5457">
        <v>-0.51420987130171</v>
      </c>
      <c r="F5457" s="2">
        <v>0.607108876318533</v>
      </c>
      <c r="G5457">
        <v>31482</v>
      </c>
      <c r="H5457">
        <v>-0.000141119434674794</v>
      </c>
      <c r="I5457" s="11">
        <v>3.85064621657516e-6</v>
      </c>
      <c r="J5457">
        <v>-0.00670516644070718</v>
      </c>
      <c r="K5457">
        <v>-0.000679031402393217</v>
      </c>
      <c r="L5457" s="2">
        <v>0.000396792533043629</v>
      </c>
    </row>
    <row r="5458" spans="1:12">
      <c r="A5458" s="2">
        <v>2188</v>
      </c>
      <c r="B5458" t="str">
        <f>VLOOKUP(A5458,'Table S1'!A:E,2,FALSE)</f>
        <v>Long-standing illness, disability or infirmity</v>
      </c>
      <c r="C5458" s="26" t="s">
        <v>373</v>
      </c>
      <c r="D5458" t="s">
        <v>307</v>
      </c>
      <c r="E5458">
        <v>-0.355975347589136</v>
      </c>
      <c r="F5458" s="2">
        <v>0.721861412601845</v>
      </c>
      <c r="G5458">
        <v>31481</v>
      </c>
      <c r="H5458" s="11">
        <v>-7.39343178499685e-5</v>
      </c>
      <c r="I5458" s="11">
        <v>3.37818909330179e-5</v>
      </c>
      <c r="J5458">
        <v>-0.00464187283511191</v>
      </c>
      <c r="K5458">
        <v>-0.000481024788490964</v>
      </c>
      <c r="L5458" s="2">
        <v>0.000333156152791027</v>
      </c>
    </row>
    <row r="5459" spans="1:12">
      <c r="A5459" s="2">
        <v>2188</v>
      </c>
      <c r="B5459" t="str">
        <f>VLOOKUP(A5459,'Table S1'!A:E,2,FALSE)</f>
        <v>Long-standing illness, disability or infirmity</v>
      </c>
      <c r="C5459" s="26" t="s">
        <v>2011</v>
      </c>
      <c r="D5459" t="s">
        <v>307</v>
      </c>
      <c r="E5459">
        <v>-1.10949701666879</v>
      </c>
      <c r="F5459" s="2">
        <v>0.267224305575929</v>
      </c>
      <c r="G5459">
        <v>31482</v>
      </c>
      <c r="H5459">
        <v>-0.000309653065208097</v>
      </c>
      <c r="I5459">
        <v>-0.00298794080941974</v>
      </c>
      <c r="J5459">
        <v>-0.014467559993354</v>
      </c>
      <c r="K5459">
        <v>-0.000856686703551154</v>
      </c>
      <c r="L5459" s="2">
        <v>0.00023738057313496</v>
      </c>
    </row>
    <row r="5460" spans="1:12">
      <c r="A5460" s="2">
        <v>2188</v>
      </c>
      <c r="B5460" t="str">
        <f>VLOOKUP(A5460,'Table S1'!A:E,2,FALSE)</f>
        <v>Long-standing illness, disability or infirmity</v>
      </c>
      <c r="C5460" s="26" t="s">
        <v>492</v>
      </c>
      <c r="D5460" t="s">
        <v>307</v>
      </c>
      <c r="E5460">
        <v>-0.156781427881822</v>
      </c>
      <c r="F5460" s="2">
        <v>0.87541811558522</v>
      </c>
      <c r="G5460">
        <v>31482</v>
      </c>
      <c r="H5460" s="11">
        <v>-3.66851318661685e-5</v>
      </c>
      <c r="I5460" s="2">
        <v>0.000323084471865976</v>
      </c>
      <c r="J5460">
        <v>-0.00204439009717596</v>
      </c>
      <c r="K5460">
        <v>-0.000495312806367447</v>
      </c>
      <c r="L5460" s="2">
        <v>0.00042194254263511</v>
      </c>
    </row>
    <row r="5461" spans="1:12">
      <c r="A5461" s="2">
        <v>2188</v>
      </c>
      <c r="B5461" t="str">
        <f>VLOOKUP(A5461,'Table S1'!A:E,2,FALSE)</f>
        <v>Long-standing illness, disability or infirmity</v>
      </c>
      <c r="C5461" s="26" t="s">
        <v>2012</v>
      </c>
      <c r="D5461" t="s">
        <v>307</v>
      </c>
      <c r="E5461" s="2">
        <v>0.0527787730004252</v>
      </c>
      <c r="F5461" s="2">
        <v>0.957908509487201</v>
      </c>
      <c r="G5461">
        <v>31482</v>
      </c>
      <c r="H5461" s="11">
        <v>1.33607381865543e-5</v>
      </c>
      <c r="I5461">
        <v>-0.000253229596453972</v>
      </c>
      <c r="J5461" s="2">
        <v>0.00068822182780795</v>
      </c>
      <c r="K5461">
        <v>-0.00048281548905332</v>
      </c>
      <c r="L5461" s="2">
        <v>0.000509536965426429</v>
      </c>
    </row>
    <row r="5462" spans="1:12">
      <c r="A5462" s="2">
        <v>2188</v>
      </c>
      <c r="B5462" t="str">
        <f>VLOOKUP(A5462,'Table S1'!A:E,2,FALSE)</f>
        <v>Long-standing illness, disability or infirmity</v>
      </c>
      <c r="C5462" s="26" t="s">
        <v>2013</v>
      </c>
      <c r="D5462" t="s">
        <v>307</v>
      </c>
      <c r="E5462">
        <v>-4.30183706048787</v>
      </c>
      <c r="F5462" s="11">
        <v>1.69897937988621e-5</v>
      </c>
      <c r="G5462">
        <v>31482</v>
      </c>
      <c r="H5462">
        <v>-0.00114001888234458</v>
      </c>
      <c r="I5462" s="2">
        <v>0.00046607632844194</v>
      </c>
      <c r="J5462">
        <v>-0.0560948653481787</v>
      </c>
      <c r="K5462">
        <v>-0.00165944391566274</v>
      </c>
      <c r="L5462">
        <v>-0.000620593849026421</v>
      </c>
    </row>
    <row r="5463" spans="1:12">
      <c r="A5463" s="2">
        <v>2188</v>
      </c>
      <c r="B5463" t="str">
        <f>VLOOKUP(A5463,'Table S1'!A:E,2,FALSE)</f>
        <v>Long-standing illness, disability or infirmity</v>
      </c>
      <c r="C5463" s="26" t="s">
        <v>2014</v>
      </c>
      <c r="D5463" t="s">
        <v>307</v>
      </c>
      <c r="E5463">
        <v>-2.83042482476376</v>
      </c>
      <c r="F5463" s="2">
        <v>0.00465156718212389</v>
      </c>
      <c r="G5463">
        <v>31481</v>
      </c>
      <c r="H5463">
        <v>-0.000768192905015783</v>
      </c>
      <c r="I5463" s="2">
        <v>0.000421280897621503</v>
      </c>
      <c r="J5463">
        <v>-0.036909259163439</v>
      </c>
      <c r="K5463">
        <v>-0.00130015839079747</v>
      </c>
      <c r="L5463">
        <v>-0.000236227419234101</v>
      </c>
    </row>
    <row r="5464" spans="1:12">
      <c r="A5464" s="2">
        <v>2188</v>
      </c>
      <c r="B5464" t="str">
        <f>VLOOKUP(A5464,'Table S1'!A:E,2,FALSE)</f>
        <v>Long-standing illness, disability or infirmity</v>
      </c>
      <c r="C5464" s="26" t="s">
        <v>2015</v>
      </c>
      <c r="D5464" t="s">
        <v>307</v>
      </c>
      <c r="E5464">
        <v>-0.338715863671656</v>
      </c>
      <c r="F5464" s="2">
        <v>0.734826047857087</v>
      </c>
      <c r="G5464">
        <v>31482</v>
      </c>
      <c r="H5464" s="11">
        <v>-9.96497280671267e-5</v>
      </c>
      <c r="I5464" s="2">
        <v>0.000184976642703414</v>
      </c>
      <c r="J5464">
        <v>-0.00441676904466455</v>
      </c>
      <c r="K5464">
        <v>-0.000676290530121363</v>
      </c>
      <c r="L5464" s="2">
        <v>0.00047699107398711</v>
      </c>
    </row>
    <row r="5465" spans="1:12">
      <c r="A5465" s="2">
        <v>2188</v>
      </c>
      <c r="B5465" t="str">
        <f>VLOOKUP(A5465,'Table S1'!A:E,2,FALSE)</f>
        <v>Long-standing illness, disability or infirmity</v>
      </c>
      <c r="C5465" s="26" t="s">
        <v>2016</v>
      </c>
      <c r="D5465" t="s">
        <v>307</v>
      </c>
      <c r="E5465">
        <v>-2.93563615910937</v>
      </c>
      <c r="F5465" s="2">
        <v>0.00333105104346978</v>
      </c>
      <c r="G5465">
        <v>31482</v>
      </c>
      <c r="H5465">
        <v>-0.000851781196667564</v>
      </c>
      <c r="I5465" s="2">
        <v>0.000265633175854864</v>
      </c>
      <c r="J5465">
        <v>-0.0382799517371327</v>
      </c>
      <c r="K5465">
        <v>-0.00142049086115009</v>
      </c>
      <c r="L5465">
        <v>-0.000283071532185036</v>
      </c>
    </row>
    <row r="5466" spans="1:12">
      <c r="A5466" s="2">
        <v>2188</v>
      </c>
      <c r="B5466" t="str">
        <f>VLOOKUP(A5466,'Table S1'!A:E,2,FALSE)</f>
        <v>Long-standing illness, disability or infirmity</v>
      </c>
      <c r="C5466" s="26" t="s">
        <v>2017</v>
      </c>
      <c r="D5466" t="s">
        <v>307</v>
      </c>
      <c r="E5466">
        <v>-2.53913176763051</v>
      </c>
      <c r="F5466" s="2">
        <v>0.0111175662785654</v>
      </c>
      <c r="G5466">
        <v>31482</v>
      </c>
      <c r="H5466">
        <v>-0.000726979060433186</v>
      </c>
      <c r="I5466" s="2">
        <v>0.000203093023391816</v>
      </c>
      <c r="J5466">
        <v>-0.0331096349312596</v>
      </c>
      <c r="K5466">
        <v>-0.00128815811243792</v>
      </c>
      <c r="L5466">
        <v>-0.000165800008428456</v>
      </c>
    </row>
    <row r="5467" spans="1:12">
      <c r="A5467" s="2">
        <v>2188</v>
      </c>
      <c r="B5467" t="str">
        <f>VLOOKUP(A5467,'Table S1'!A:E,2,FALSE)</f>
        <v>Long-standing illness, disability or infirmity</v>
      </c>
      <c r="C5467" s="26" t="s">
        <v>2018</v>
      </c>
      <c r="D5467" t="s">
        <v>307</v>
      </c>
      <c r="E5467">
        <v>-0.914416175993988</v>
      </c>
      <c r="F5467" s="2">
        <v>0.360505208482848</v>
      </c>
      <c r="G5467">
        <v>31482</v>
      </c>
      <c r="H5467">
        <v>-0.000150930343909846</v>
      </c>
      <c r="I5467">
        <v>-0.000149348645700972</v>
      </c>
      <c r="J5467">
        <v>-0.0119237552569604</v>
      </c>
      <c r="K5467">
        <v>-0.000474447599538843</v>
      </c>
      <c r="L5467" s="2">
        <v>0.00017258691171915</v>
      </c>
    </row>
    <row r="5468" spans="1:12">
      <c r="A5468" s="2">
        <v>2188</v>
      </c>
      <c r="B5468" t="str">
        <f>VLOOKUP(A5468,'Table S1'!A:E,2,FALSE)</f>
        <v>Long-standing illness, disability or infirmity</v>
      </c>
      <c r="C5468" s="26" t="s">
        <v>2019</v>
      </c>
      <c r="D5468" t="s">
        <v>307</v>
      </c>
      <c r="E5468">
        <v>-2.41468701038959</v>
      </c>
      <c r="F5468" s="2">
        <v>0.0157543991266607</v>
      </c>
      <c r="G5468">
        <v>31482</v>
      </c>
      <c r="H5468">
        <v>-0.000661405519979949</v>
      </c>
      <c r="I5468">
        <v>-0.000162363199774738</v>
      </c>
      <c r="J5468">
        <v>-0.0314869068263683</v>
      </c>
      <c r="K5468">
        <v>-0.00119827876015658</v>
      </c>
      <c r="L5468">
        <v>-0.000124532279803317</v>
      </c>
    </row>
    <row r="5469" spans="1:12">
      <c r="A5469" s="2">
        <v>2188</v>
      </c>
      <c r="B5469" t="str">
        <f>VLOOKUP(A5469,'Table S1'!A:E,2,FALSE)</f>
        <v>Long-standing illness, disability or infirmity</v>
      </c>
      <c r="C5469" s="26" t="s">
        <v>2020</v>
      </c>
      <c r="D5469" t="s">
        <v>307</v>
      </c>
      <c r="E5469">
        <v>-2.38082180539498</v>
      </c>
      <c r="F5469" s="2">
        <v>0.0172799776536015</v>
      </c>
      <c r="G5469">
        <v>31482</v>
      </c>
      <c r="H5469">
        <v>-0.000656897323803067</v>
      </c>
      <c r="I5469" s="2">
        <v>0.000151348579236146</v>
      </c>
      <c r="J5469">
        <v>-0.0310453131333833</v>
      </c>
      <c r="K5469">
        <v>-0.0011976957130402</v>
      </c>
      <c r="L5469">
        <v>-0.000116098934565935</v>
      </c>
    </row>
    <row r="5470" spans="1:12">
      <c r="A5470" s="2">
        <v>2188</v>
      </c>
      <c r="B5470" t="str">
        <f>VLOOKUP(A5470,'Table S1'!A:E,2,FALSE)</f>
        <v>Long-standing illness, disability or infirmity</v>
      </c>
      <c r="C5470" s="26" t="s">
        <v>2021</v>
      </c>
      <c r="D5470" t="s">
        <v>307</v>
      </c>
      <c r="E5470">
        <v>-1.61270079519748</v>
      </c>
      <c r="F5470" s="2">
        <v>0.106819551049659</v>
      </c>
      <c r="G5470">
        <v>31482</v>
      </c>
      <c r="H5470">
        <v>-0.000508105977673319</v>
      </c>
      <c r="I5470" s="11">
        <v>-2.29650165951786e-5</v>
      </c>
      <c r="J5470">
        <v>-0.0210292097728229</v>
      </c>
      <c r="K5470">
        <v>-0.00112564626067076</v>
      </c>
      <c r="L5470" s="2">
        <v>0.000109434305324126</v>
      </c>
    </row>
    <row r="5471" spans="1:12">
      <c r="A5471" s="2">
        <v>2188</v>
      </c>
      <c r="B5471" t="str">
        <f>VLOOKUP(A5471,'Table S1'!A:E,2,FALSE)</f>
        <v>Long-standing illness, disability or infirmity</v>
      </c>
      <c r="C5471" s="26" t="s">
        <v>2022</v>
      </c>
      <c r="D5471" t="s">
        <v>307</v>
      </c>
      <c r="E5471">
        <v>-1.89976037308099</v>
      </c>
      <c r="F5471" s="2">
        <v>0.0574737028875791</v>
      </c>
      <c r="G5471">
        <v>31481</v>
      </c>
      <c r="H5471">
        <v>-0.000572657899671473</v>
      </c>
      <c r="I5471">
        <v>-0.000121713814359502</v>
      </c>
      <c r="J5471">
        <v>-0.0247731490322963</v>
      </c>
      <c r="K5471">
        <v>-0.00116348610588232</v>
      </c>
      <c r="L5471" s="11">
        <v>1.81703065393739e-5</v>
      </c>
    </row>
    <row r="5472" spans="1:12">
      <c r="A5472" s="2">
        <v>2188</v>
      </c>
      <c r="B5472" t="str">
        <f>VLOOKUP(A5472,'Table S1'!A:E,2,FALSE)</f>
        <v>Long-standing illness, disability or infirmity</v>
      </c>
      <c r="C5472" s="26" t="s">
        <v>2023</v>
      </c>
      <c r="D5472" t="s">
        <v>307</v>
      </c>
      <c r="E5472">
        <v>-0.642430493503024</v>
      </c>
      <c r="F5472" s="2">
        <v>0.520598384128461</v>
      </c>
      <c r="G5472">
        <v>31481</v>
      </c>
      <c r="H5472">
        <v>-0.000167934490847561</v>
      </c>
      <c r="I5472" s="2">
        <v>0.000336090075634571</v>
      </c>
      <c r="J5472">
        <v>-0.00837738621352094</v>
      </c>
      <c r="K5472">
        <v>-0.000680298415728429</v>
      </c>
      <c r="L5472" s="2">
        <v>0.000344429434033306</v>
      </c>
    </row>
    <row r="5473" spans="1:12">
      <c r="A5473" s="2">
        <v>2188</v>
      </c>
      <c r="B5473" t="str">
        <f>VLOOKUP(A5473,'Table S1'!A:E,2,FALSE)</f>
        <v>Long-standing illness, disability or infirmity</v>
      </c>
      <c r="C5473" s="26" t="s">
        <v>2024</v>
      </c>
      <c r="D5473" t="s">
        <v>307</v>
      </c>
      <c r="E5473">
        <v>-0.272141006301483</v>
      </c>
      <c r="F5473" s="2">
        <v>0.785515385204542</v>
      </c>
      <c r="G5473">
        <v>31481</v>
      </c>
      <c r="H5473" s="11">
        <v>-8.27365735392768e-5</v>
      </c>
      <c r="I5473" s="11">
        <v>5.696604330676e-5</v>
      </c>
      <c r="J5473">
        <v>-0.00354884539430875</v>
      </c>
      <c r="K5473">
        <v>-0.000678629641802318</v>
      </c>
      <c r="L5473" s="2">
        <v>0.000513156494723764</v>
      </c>
    </row>
    <row r="5474" spans="1:12">
      <c r="A5474" s="2">
        <v>2188</v>
      </c>
      <c r="B5474" t="str">
        <f>VLOOKUP(A5474,'Table S1'!A:E,2,FALSE)</f>
        <v>Long-standing illness, disability or infirmity</v>
      </c>
      <c r="C5474" s="26" t="s">
        <v>2025</v>
      </c>
      <c r="D5474" t="s">
        <v>307</v>
      </c>
      <c r="E5474" s="2">
        <v>0.409088324958212</v>
      </c>
      <c r="F5474" s="2">
        <v>0.682477626716826</v>
      </c>
      <c r="G5474">
        <v>31482</v>
      </c>
      <c r="H5474" s="2">
        <v>0.000104697077274417</v>
      </c>
      <c r="I5474">
        <v>-0.000170704994141376</v>
      </c>
      <c r="J5474" s="2">
        <v>0.00533440811015755</v>
      </c>
      <c r="K5474">
        <v>-0.000396931489928866</v>
      </c>
      <c r="L5474" s="2">
        <v>0.000606325644477701</v>
      </c>
    </row>
    <row r="5475" spans="1:12">
      <c r="A5475" s="2">
        <v>2188</v>
      </c>
      <c r="B5475" t="str">
        <f>VLOOKUP(A5475,'Table S1'!A:E,2,FALSE)</f>
        <v>Long-standing illness, disability or infirmity</v>
      </c>
      <c r="C5475" s="26" t="s">
        <v>2026</v>
      </c>
      <c r="D5475" t="s">
        <v>307</v>
      </c>
      <c r="E5475">
        <v>-0.326615133409522</v>
      </c>
      <c r="F5475" s="2">
        <v>0.74396116721704</v>
      </c>
      <c r="G5475">
        <v>31482</v>
      </c>
      <c r="H5475" s="11">
        <v>-8.18868385093212e-5</v>
      </c>
      <c r="I5475" s="2">
        <v>0.000194774522693602</v>
      </c>
      <c r="J5475">
        <v>-0.00425897858790745</v>
      </c>
      <c r="K5475">
        <v>-0.000573295253311854</v>
      </c>
      <c r="L5475" s="2">
        <v>0.000409521576293211</v>
      </c>
    </row>
    <row r="5476" spans="1:12">
      <c r="A5476" s="2">
        <v>2188</v>
      </c>
      <c r="B5476" t="str">
        <f>VLOOKUP(A5476,'Table S1'!A:E,2,FALSE)</f>
        <v>Long-standing illness, disability or infirmity</v>
      </c>
      <c r="C5476" s="26" t="s">
        <v>2027</v>
      </c>
      <c r="D5476" t="s">
        <v>307</v>
      </c>
      <c r="E5476">
        <v>-1.85529307444104</v>
      </c>
      <c r="F5476" s="2">
        <v>0.0635637273043739</v>
      </c>
      <c r="G5476">
        <v>31482</v>
      </c>
      <c r="H5476">
        <v>-0.000458043151374329</v>
      </c>
      <c r="I5476" s="2">
        <v>0.000762952461447603</v>
      </c>
      <c r="J5476">
        <v>-0.0241925516305761</v>
      </c>
      <c r="K5476">
        <v>-0.000941946535036264</v>
      </c>
      <c r="L5476" s="11">
        <v>2.58602322876052e-5</v>
      </c>
    </row>
    <row r="5477" spans="1:12">
      <c r="A5477" s="2">
        <v>2188</v>
      </c>
      <c r="B5477" t="str">
        <f>VLOOKUP(A5477,'Table S1'!A:E,2,FALSE)</f>
        <v>Long-standing illness, disability or infirmity</v>
      </c>
      <c r="C5477" s="26" t="s">
        <v>2028</v>
      </c>
      <c r="D5477" t="s">
        <v>307</v>
      </c>
      <c r="E5477" s="2">
        <v>0.641312152033161</v>
      </c>
      <c r="F5477" s="2">
        <v>0.521324564137548</v>
      </c>
      <c r="G5477">
        <v>31482</v>
      </c>
      <c r="H5477" s="2">
        <v>0.000138491036416623</v>
      </c>
      <c r="I5477" s="2">
        <v>0.000415498337523621</v>
      </c>
      <c r="J5477" s="2">
        <v>0.00836254797860034</v>
      </c>
      <c r="K5477">
        <v>-0.000284778472577815</v>
      </c>
      <c r="L5477" s="2">
        <v>0.000561760545411061</v>
      </c>
    </row>
    <row r="5478" spans="1:12">
      <c r="A5478" s="2">
        <v>2188</v>
      </c>
      <c r="B5478" t="str">
        <f>VLOOKUP(A5478,'Table S1'!A:E,2,FALSE)</f>
        <v>Long-standing illness, disability or infirmity</v>
      </c>
      <c r="C5478" s="26" t="s">
        <v>2029</v>
      </c>
      <c r="D5478" t="s">
        <v>307</v>
      </c>
      <c r="E5478" s="2">
        <v>0.90799729316075</v>
      </c>
      <c r="F5478" s="2">
        <v>0.363886602093155</v>
      </c>
      <c r="G5478">
        <v>31482</v>
      </c>
      <c r="H5478" s="2">
        <v>0.000205177536709116</v>
      </c>
      <c r="I5478" s="2">
        <v>0.000570108749521295</v>
      </c>
      <c r="J5478" s="2">
        <v>0.0118400546511138</v>
      </c>
      <c r="K5478">
        <v>-0.000237726915534937</v>
      </c>
      <c r="L5478" s="2">
        <v>0.000648081988953168</v>
      </c>
    </row>
    <row r="5479" spans="1:12">
      <c r="A5479" s="2">
        <v>2188</v>
      </c>
      <c r="B5479" t="str">
        <f>VLOOKUP(A5479,'Table S1'!A:E,2,FALSE)</f>
        <v>Long-standing illness, disability or infirmity</v>
      </c>
      <c r="C5479" s="26" t="s">
        <v>1290</v>
      </c>
      <c r="D5479" t="s">
        <v>307</v>
      </c>
      <c r="E5479">
        <v>-1.73823312602964</v>
      </c>
      <c r="F5479" s="2">
        <v>0.0821795214426425</v>
      </c>
      <c r="G5479">
        <v>31482</v>
      </c>
      <c r="H5479">
        <v>-0.000427496810670775</v>
      </c>
      <c r="I5479" s="2">
        <v>0.000155557811078734</v>
      </c>
      <c r="J5479">
        <v>-0.0226661195617944</v>
      </c>
      <c r="K5479">
        <v>-0.000909544100166845</v>
      </c>
      <c r="L5479" s="11">
        <v>5.45504788252952e-5</v>
      </c>
    </row>
    <row r="5480" spans="1:12">
      <c r="A5480" s="2">
        <v>2188</v>
      </c>
      <c r="B5480" t="str">
        <f>VLOOKUP(A5480,'Table S1'!A:E,2,FALSE)</f>
        <v>Long-standing illness, disability or infirmity</v>
      </c>
      <c r="C5480" s="26" t="s">
        <v>392</v>
      </c>
      <c r="D5480" t="s">
        <v>307</v>
      </c>
      <c r="E5480">
        <v>-1.27891625624363</v>
      </c>
      <c r="F5480" s="2">
        <v>0.200935974321866</v>
      </c>
      <c r="G5480">
        <v>31482</v>
      </c>
      <c r="H5480">
        <v>-0.000308922610017798</v>
      </c>
      <c r="I5480" s="11">
        <v>-3.38267452254746e-5</v>
      </c>
      <c r="J5480">
        <v>-0.01667674395307</v>
      </c>
      <c r="K5480">
        <v>-0.000782370707884641</v>
      </c>
      <c r="L5480" s="2">
        <v>0.000164525487849045</v>
      </c>
    </row>
    <row r="5481" spans="1:12">
      <c r="A5481" s="2">
        <v>2188</v>
      </c>
      <c r="B5481" t="str">
        <f>VLOOKUP(A5481,'Table S1'!A:E,2,FALSE)</f>
        <v>Long-standing illness, disability or infirmity</v>
      </c>
      <c r="C5481" s="26" t="s">
        <v>393</v>
      </c>
      <c r="D5481" t="s">
        <v>307</v>
      </c>
      <c r="E5481">
        <v>-0.722452344277232</v>
      </c>
      <c r="F5481" s="2">
        <v>0.470021781165388</v>
      </c>
      <c r="G5481">
        <v>31482</v>
      </c>
      <c r="H5481">
        <v>-0.000164591954450038</v>
      </c>
      <c r="I5481">
        <v>-0.00016018292436557</v>
      </c>
      <c r="J5481">
        <v>-0.00942059552764914</v>
      </c>
      <c r="K5481">
        <v>-0.000611135880054469</v>
      </c>
      <c r="L5481" s="2">
        <v>0.000281951971154393</v>
      </c>
    </row>
    <row r="5482" spans="1:12">
      <c r="A5482" s="2">
        <v>2188</v>
      </c>
      <c r="B5482" t="str">
        <f>VLOOKUP(A5482,'Table S1'!A:E,2,FALSE)</f>
        <v>Long-standing illness, disability or infirmity</v>
      </c>
      <c r="C5482" s="26" t="s">
        <v>394</v>
      </c>
      <c r="D5482" t="s">
        <v>307</v>
      </c>
      <c r="E5482">
        <v>-1.15442853343381</v>
      </c>
      <c r="F5482" s="2">
        <v>0.248333285564269</v>
      </c>
      <c r="G5482">
        <v>31482</v>
      </c>
      <c r="H5482">
        <v>-0.000317361151711166</v>
      </c>
      <c r="I5482" s="11">
        <v>9.26376019803777e-5</v>
      </c>
      <c r="J5482">
        <v>-0.0150534555880461</v>
      </c>
      <c r="K5482">
        <v>-0.000856190818971698</v>
      </c>
      <c r="L5482" s="2">
        <v>0.000221468515549366</v>
      </c>
    </row>
    <row r="5483" spans="1:12">
      <c r="A5483" s="2">
        <v>2188</v>
      </c>
      <c r="B5483" t="str">
        <f>VLOOKUP(A5483,'Table S1'!A:E,2,FALSE)</f>
        <v>Long-standing illness, disability or infirmity</v>
      </c>
      <c r="C5483" s="26" t="s">
        <v>395</v>
      </c>
      <c r="D5483" t="s">
        <v>307</v>
      </c>
      <c r="E5483" s="2">
        <v>0.403985734699294</v>
      </c>
      <c r="F5483" s="2">
        <v>0.686225953387237</v>
      </c>
      <c r="G5483">
        <v>31482</v>
      </c>
      <c r="H5483" s="2">
        <v>0.000109489713051966</v>
      </c>
      <c r="I5483" s="2">
        <v>0.000601477531736645</v>
      </c>
      <c r="J5483" s="2">
        <v>0.00526787162598201</v>
      </c>
      <c r="K5483">
        <v>-0.000421727422962738</v>
      </c>
      <c r="L5483" s="2">
        <v>0.000640706849066669</v>
      </c>
    </row>
    <row r="5484" spans="1:12">
      <c r="A5484" s="2">
        <v>2188</v>
      </c>
      <c r="B5484" t="str">
        <f>VLOOKUP(A5484,'Table S1'!A:E,2,FALSE)</f>
        <v>Long-standing illness, disability or infirmity</v>
      </c>
      <c r="C5484" s="26" t="s">
        <v>2030</v>
      </c>
      <c r="D5484" t="s">
        <v>307</v>
      </c>
      <c r="E5484" s="2">
        <v>0.0548539997165963</v>
      </c>
      <c r="F5484" s="2">
        <v>0.956255127650683</v>
      </c>
      <c r="G5484">
        <v>31482</v>
      </c>
      <c r="H5484" s="11">
        <v>1.53519714640351e-5</v>
      </c>
      <c r="I5484" s="11">
        <v>1.85448103346283e-5</v>
      </c>
      <c r="J5484" s="2">
        <v>0.000715282258403933</v>
      </c>
      <c r="K5484">
        <v>-0.000533203615757074</v>
      </c>
      <c r="L5484" s="2">
        <v>0.000563907558685144</v>
      </c>
    </row>
    <row r="5485" spans="1:12">
      <c r="A5485" s="2">
        <v>2188</v>
      </c>
      <c r="B5485" t="str">
        <f>VLOOKUP(A5485,'Table S1'!A:E,2,FALSE)</f>
        <v>Long-standing illness, disability or infirmity</v>
      </c>
      <c r="C5485" s="26" t="s">
        <v>935</v>
      </c>
      <c r="D5485" t="s">
        <v>307</v>
      </c>
      <c r="E5485" s="2">
        <v>0.173646228473475</v>
      </c>
      <c r="F5485" s="2">
        <v>0.862144615256612</v>
      </c>
      <c r="G5485">
        <v>31482</v>
      </c>
      <c r="H5485" s="11">
        <v>4.89480732430293e-5</v>
      </c>
      <c r="I5485">
        <v>-0.000213847780403289</v>
      </c>
      <c r="J5485" s="2">
        <v>0.00226430282399723</v>
      </c>
      <c r="K5485">
        <v>-0.00050355542797613</v>
      </c>
      <c r="L5485" s="2">
        <v>0.000601451574462189</v>
      </c>
    </row>
    <row r="5486" spans="1:12">
      <c r="A5486" s="2">
        <v>2188</v>
      </c>
      <c r="B5486" t="str">
        <f>VLOOKUP(A5486,'Table S1'!A:E,2,FALSE)</f>
        <v>Long-standing illness, disability or infirmity</v>
      </c>
      <c r="C5486" s="26" t="s">
        <v>2031</v>
      </c>
      <c r="D5486" t="s">
        <v>307</v>
      </c>
      <c r="E5486" s="2">
        <v>1.38585795426827</v>
      </c>
      <c r="F5486" s="2">
        <v>0.165800098142239</v>
      </c>
      <c r="G5486">
        <v>31482</v>
      </c>
      <c r="H5486" s="2">
        <v>0.000384877460724742</v>
      </c>
      <c r="I5486" s="2">
        <v>0.000102093992805545</v>
      </c>
      <c r="J5486" s="2">
        <v>0.0180712366003849</v>
      </c>
      <c r="K5486">
        <v>-0.000159460407398438</v>
      </c>
      <c r="L5486" s="2">
        <v>0.000929215328847922</v>
      </c>
    </row>
    <row r="5487" spans="1:12">
      <c r="A5487" s="2">
        <v>2188</v>
      </c>
      <c r="B5487" t="str">
        <f>VLOOKUP(A5487,'Table S1'!A:E,2,FALSE)</f>
        <v>Long-standing illness, disability or infirmity</v>
      </c>
      <c r="C5487" s="26" t="s">
        <v>2032</v>
      </c>
      <c r="D5487" t="s">
        <v>307</v>
      </c>
      <c r="E5487" s="2">
        <v>0.469811274327685</v>
      </c>
      <c r="F5487" s="2">
        <v>0.638493112796576</v>
      </c>
      <c r="G5487">
        <v>31482</v>
      </c>
      <c r="H5487" s="2">
        <v>0.000128061200845534</v>
      </c>
      <c r="I5487" s="2">
        <v>0.000449026013344318</v>
      </c>
      <c r="J5487" s="2">
        <v>0.00612621998506817</v>
      </c>
      <c r="K5487">
        <v>-0.000406206504897902</v>
      </c>
      <c r="L5487" s="2">
        <v>0.00066232890658897</v>
      </c>
    </row>
    <row r="5488" spans="1:12">
      <c r="A5488" s="2">
        <v>2188</v>
      </c>
      <c r="B5488" t="str">
        <f>VLOOKUP(A5488,'Table S1'!A:E,2,FALSE)</f>
        <v>Long-standing illness, disability or infirmity</v>
      </c>
      <c r="C5488" s="26" t="s">
        <v>2033</v>
      </c>
      <c r="D5488" t="s">
        <v>307</v>
      </c>
      <c r="E5488">
        <v>-0.0264198983063675</v>
      </c>
      <c r="F5488" s="2">
        <v>0.978922590595604</v>
      </c>
      <c r="G5488">
        <v>31481</v>
      </c>
      <c r="H5488" s="11">
        <v>-7.20853366349332e-6</v>
      </c>
      <c r="I5488" s="2">
        <v>0.000218285817921348</v>
      </c>
      <c r="J5488">
        <v>-0.000344520322578364</v>
      </c>
      <c r="K5488">
        <v>-0.000541995209305588</v>
      </c>
      <c r="L5488" s="2">
        <v>0.000527578141978602</v>
      </c>
    </row>
    <row r="5489" spans="1:12">
      <c r="A5489" s="2">
        <v>2188</v>
      </c>
      <c r="B5489" t="str">
        <f>VLOOKUP(A5489,'Table S1'!A:E,2,FALSE)</f>
        <v>Long-standing illness, disability or infirmity</v>
      </c>
      <c r="C5489" s="26" t="s">
        <v>2034</v>
      </c>
      <c r="D5489" t="s">
        <v>307</v>
      </c>
      <c r="E5489">
        <v>-2.3098498624662</v>
      </c>
      <c r="F5489" s="2">
        <v>0.0209029038236458</v>
      </c>
      <c r="G5489">
        <v>31482</v>
      </c>
      <c r="H5489">
        <v>-0.000684889792071451</v>
      </c>
      <c r="I5489" s="2">
        <v>0.000249801916934871</v>
      </c>
      <c r="J5489">
        <v>-0.0301198569791613</v>
      </c>
      <c r="K5489">
        <v>-0.00126605784038467</v>
      </c>
      <c r="L5489">
        <v>-0.000103721743758235</v>
      </c>
    </row>
    <row r="5490" spans="1:12">
      <c r="A5490" s="2">
        <v>2188</v>
      </c>
      <c r="B5490" t="str">
        <f>VLOOKUP(A5490,'Table S1'!A:E,2,FALSE)</f>
        <v>Long-standing illness, disability or infirmity</v>
      </c>
      <c r="C5490" s="26" t="s">
        <v>2035</v>
      </c>
      <c r="D5490" t="s">
        <v>307</v>
      </c>
      <c r="E5490">
        <v>-1.33266827785683</v>
      </c>
      <c r="F5490" s="2">
        <v>0.182650332784131</v>
      </c>
      <c r="G5490">
        <v>31482</v>
      </c>
      <c r="H5490">
        <v>-0.000346914045272279</v>
      </c>
      <c r="I5490" s="2">
        <v>0.000301576477573799</v>
      </c>
      <c r="J5490">
        <v>-0.0173776566962046</v>
      </c>
      <c r="K5490">
        <v>-0.000857142425322997</v>
      </c>
      <c r="L5490" s="2">
        <v>0.000163314334778439</v>
      </c>
    </row>
    <row r="5491" spans="1:12">
      <c r="A5491" s="2">
        <v>2188</v>
      </c>
      <c r="B5491" t="str">
        <f>VLOOKUP(A5491,'Table S1'!A:E,2,FALSE)</f>
        <v>Long-standing illness, disability or infirmity</v>
      </c>
      <c r="C5491" s="26" t="s">
        <v>2036</v>
      </c>
      <c r="D5491" t="s">
        <v>307</v>
      </c>
      <c r="E5491">
        <v>-2.02377191138713</v>
      </c>
      <c r="F5491" s="2">
        <v>0.0430020555496515</v>
      </c>
      <c r="G5491">
        <v>31482</v>
      </c>
      <c r="H5491">
        <v>-0.000522916678049818</v>
      </c>
      <c r="I5491" s="2">
        <v>0.000330858451199214</v>
      </c>
      <c r="J5491">
        <v>-0.0263894729782751</v>
      </c>
      <c r="K5491">
        <v>-0.00102936567810259</v>
      </c>
      <c r="L5491" s="11">
        <v>-1.64676779970472e-5</v>
      </c>
    </row>
    <row r="5492" spans="1:12">
      <c r="A5492" s="2">
        <v>2188</v>
      </c>
      <c r="B5492" t="str">
        <f>VLOOKUP(A5492,'Table S1'!A:E,2,FALSE)</f>
        <v>Long-standing illness, disability or infirmity</v>
      </c>
      <c r="C5492" s="26" t="s">
        <v>2037</v>
      </c>
      <c r="D5492" t="s">
        <v>307</v>
      </c>
      <c r="E5492">
        <v>-0.921347142781011</v>
      </c>
      <c r="F5492" s="2">
        <v>0.356876275765316</v>
      </c>
      <c r="G5492">
        <v>31482</v>
      </c>
      <c r="H5492">
        <v>-0.000191366161371179</v>
      </c>
      <c r="I5492" s="11">
        <v>7.56552821544774e-5</v>
      </c>
      <c r="J5492">
        <v>-0.0120141333078219</v>
      </c>
      <c r="K5492">
        <v>-0.000598471352606173</v>
      </c>
      <c r="L5492" s="2">
        <v>0.000215739029863814</v>
      </c>
    </row>
    <row r="5493" spans="1:12">
      <c r="A5493" s="2">
        <v>2188</v>
      </c>
      <c r="B5493" t="str">
        <f>VLOOKUP(A5493,'Table S1'!A:E,2,FALSE)</f>
        <v>Long-standing illness, disability or infirmity</v>
      </c>
      <c r="C5493" s="26" t="s">
        <v>2038</v>
      </c>
      <c r="D5493" t="s">
        <v>307</v>
      </c>
      <c r="E5493">
        <v>-0.514025872912973</v>
      </c>
      <c r="F5493" s="2">
        <v>0.607237509586234</v>
      </c>
      <c r="G5493">
        <v>31482</v>
      </c>
      <c r="H5493" s="11">
        <v>-9.30193329269672e-5</v>
      </c>
      <c r="I5493" s="11">
        <v>6.16336213304531e-5</v>
      </c>
      <c r="J5493">
        <v>-0.00670276714833619</v>
      </c>
      <c r="K5493">
        <v>-0.00044771266955645</v>
      </c>
      <c r="L5493" s="2">
        <v>0.000261674003702516</v>
      </c>
    </row>
    <row r="5494" spans="1:12">
      <c r="A5494" s="2">
        <v>2188</v>
      </c>
      <c r="B5494" t="str">
        <f>VLOOKUP(A5494,'Table S1'!A:E,2,FALSE)</f>
        <v>Long-standing illness, disability or infirmity</v>
      </c>
      <c r="C5494" s="26" t="s">
        <v>406</v>
      </c>
      <c r="D5494" t="s">
        <v>307</v>
      </c>
      <c r="E5494">
        <v>-3.50723690587478</v>
      </c>
      <c r="F5494" s="2">
        <v>0.00045341649114664</v>
      </c>
      <c r="G5494">
        <v>31482</v>
      </c>
      <c r="H5494">
        <v>-0.000886798138719282</v>
      </c>
      <c r="I5494" s="2">
        <v>0.000910620420700105</v>
      </c>
      <c r="J5494">
        <v>-0.0457334806532391</v>
      </c>
      <c r="K5494">
        <v>-0.00138239033444145</v>
      </c>
      <c r="L5494">
        <v>-0.000391205942997113</v>
      </c>
    </row>
    <row r="5495" spans="1:12">
      <c r="A5495" s="2">
        <v>2188</v>
      </c>
      <c r="B5495" t="str">
        <f>VLOOKUP(A5495,'Table S1'!A:E,2,FALSE)</f>
        <v>Long-standing illness, disability or infirmity</v>
      </c>
      <c r="C5495" s="26" t="s">
        <v>2039</v>
      </c>
      <c r="D5495" t="s">
        <v>307</v>
      </c>
      <c r="E5495">
        <v>-0.443854326294264</v>
      </c>
      <c r="F5495" s="2">
        <v>0.65715095852558</v>
      </c>
      <c r="G5495">
        <v>31482</v>
      </c>
      <c r="H5495" s="11">
        <v>-8.18797323261023e-5</v>
      </c>
      <c r="I5495">
        <v>-0.000147389663570219</v>
      </c>
      <c r="J5495">
        <v>-0.00578774795920784</v>
      </c>
      <c r="K5495">
        <v>-0.0004434566891185</v>
      </c>
      <c r="L5495" s="2">
        <v>0.000279697224466295</v>
      </c>
    </row>
    <row r="5496" spans="1:12">
      <c r="A5496" s="2">
        <v>2188</v>
      </c>
      <c r="B5496" t="str">
        <f>VLOOKUP(A5496,'Table S1'!A:E,2,FALSE)</f>
        <v>Long-standing illness, disability or infirmity</v>
      </c>
      <c r="C5496" s="26" t="s">
        <v>408</v>
      </c>
      <c r="D5496" t="s">
        <v>307</v>
      </c>
      <c r="E5496">
        <v>-0.247007382288054</v>
      </c>
      <c r="F5496" s="2">
        <v>0.80490412156614</v>
      </c>
      <c r="G5496">
        <v>31480</v>
      </c>
      <c r="H5496" s="11">
        <v>-5.59116515790425e-5</v>
      </c>
      <c r="I5496">
        <v>-0.00042698152647796</v>
      </c>
      <c r="J5496">
        <v>-0.00322122062492216</v>
      </c>
      <c r="K5496">
        <v>-0.000499578702935564</v>
      </c>
      <c r="L5496" s="2">
        <v>0.00038775539977748</v>
      </c>
    </row>
    <row r="5497" spans="1:12">
      <c r="A5497" s="2">
        <v>2188</v>
      </c>
      <c r="B5497" t="str">
        <f>VLOOKUP(A5497,'Table S1'!A:E,2,FALSE)</f>
        <v>Long-standing illness, disability or infirmity</v>
      </c>
      <c r="C5497" s="26" t="s">
        <v>1495</v>
      </c>
      <c r="D5497" t="s">
        <v>307</v>
      </c>
      <c r="E5497">
        <v>-1.87335763407146</v>
      </c>
      <c r="F5497" s="2">
        <v>0.0610282736811877</v>
      </c>
      <c r="G5497">
        <v>31482</v>
      </c>
      <c r="H5497">
        <v>-0.000459948482708229</v>
      </c>
      <c r="I5497" s="11">
        <v>-3.52917014503484e-5</v>
      </c>
      <c r="J5497">
        <v>-0.02442810891129</v>
      </c>
      <c r="K5497">
        <v>-0.000941179137433064</v>
      </c>
      <c r="L5497" s="11">
        <v>2.12821720166068e-5</v>
      </c>
    </row>
    <row r="5498" spans="1:12">
      <c r="A5498" s="2">
        <v>2188</v>
      </c>
      <c r="B5498" t="str">
        <f>VLOOKUP(A5498,'Table S1'!A:E,2,FALSE)</f>
        <v>Long-standing illness, disability or infirmity</v>
      </c>
      <c r="C5498" s="26" t="s">
        <v>2040</v>
      </c>
      <c r="D5498" t="s">
        <v>307</v>
      </c>
      <c r="E5498">
        <v>-2.68403619411174</v>
      </c>
      <c r="F5498" s="2">
        <v>0.00727772802700588</v>
      </c>
      <c r="G5498">
        <v>31482</v>
      </c>
      <c r="H5498">
        <v>-0.000703531339244304</v>
      </c>
      <c r="I5498">
        <v>-0.000127957777582031</v>
      </c>
      <c r="J5498">
        <v>-0.0349991519393486</v>
      </c>
      <c r="K5498">
        <v>-0.00121729084268187</v>
      </c>
      <c r="L5498">
        <v>-0.000189771835806736</v>
      </c>
    </row>
    <row r="5499" spans="1:12">
      <c r="A5499" s="2">
        <v>2188</v>
      </c>
      <c r="B5499" t="str">
        <f>VLOOKUP(A5499,'Table S1'!A:E,2,FALSE)</f>
        <v>Long-standing illness, disability or infirmity</v>
      </c>
      <c r="C5499" s="26" t="s">
        <v>2041</v>
      </c>
      <c r="D5499" t="s">
        <v>307</v>
      </c>
      <c r="E5499">
        <v>-2.87331577890226</v>
      </c>
      <c r="F5499" s="2">
        <v>0.00406459498758378</v>
      </c>
      <c r="G5499">
        <v>31482</v>
      </c>
      <c r="H5499">
        <v>-0.000762882164319586</v>
      </c>
      <c r="I5499" s="2">
        <v>0.000244562040451068</v>
      </c>
      <c r="J5499">
        <v>-0.0374673097688271</v>
      </c>
      <c r="K5499">
        <v>-0.00128328408648974</v>
      </c>
      <c r="L5499">
        <v>-0.000242480242149428</v>
      </c>
    </row>
    <row r="5500" spans="1:12">
      <c r="A5500" s="2">
        <v>2188</v>
      </c>
      <c r="B5500" t="str">
        <f>VLOOKUP(A5500,'Table S1'!A:E,2,FALSE)</f>
        <v>Long-standing illness, disability or infirmity</v>
      </c>
      <c r="C5500" s="26" t="s">
        <v>1112</v>
      </c>
      <c r="D5500" t="s">
        <v>307</v>
      </c>
      <c r="E5500">
        <v>-1.82148563712146</v>
      </c>
      <c r="F5500" s="2">
        <v>0.0685425534110499</v>
      </c>
      <c r="G5500">
        <v>31482</v>
      </c>
      <c r="H5500">
        <v>-0.000469278219239641</v>
      </c>
      <c r="I5500" s="2">
        <v>0.000218170271038468</v>
      </c>
      <c r="J5500">
        <v>-0.0237517112134372</v>
      </c>
      <c r="K5500">
        <v>-0.000974252704172164</v>
      </c>
      <c r="L5500" s="11">
        <v>3.56962656928814e-5</v>
      </c>
    </row>
    <row r="5501" spans="1:12">
      <c r="A5501" s="2">
        <v>2188</v>
      </c>
      <c r="B5501" t="str">
        <f>VLOOKUP(A5501,'Table S1'!A:E,2,FALSE)</f>
        <v>Long-standing illness, disability or infirmity</v>
      </c>
      <c r="C5501" s="26" t="s">
        <v>2042</v>
      </c>
      <c r="D5501" t="s">
        <v>307</v>
      </c>
      <c r="E5501">
        <v>-1.43722917027253</v>
      </c>
      <c r="F5501" s="2">
        <v>0.150662825390042</v>
      </c>
      <c r="G5501">
        <v>31482</v>
      </c>
      <c r="H5501">
        <v>-0.000350665327515193</v>
      </c>
      <c r="I5501" s="11">
        <v>9.88382216581429e-5</v>
      </c>
      <c r="J5501">
        <v>-0.0187411042415839</v>
      </c>
      <c r="K5501">
        <v>-0.00082888957424372</v>
      </c>
      <c r="L5501" s="2">
        <v>0.000127558919213335</v>
      </c>
    </row>
    <row r="5502" spans="1:12">
      <c r="A5502" s="2">
        <v>2188</v>
      </c>
      <c r="B5502" t="str">
        <f>VLOOKUP(A5502,'Table S1'!A:E,2,FALSE)</f>
        <v>Long-standing illness, disability or infirmity</v>
      </c>
      <c r="C5502" s="26" t="s">
        <v>2043</v>
      </c>
      <c r="D5502" t="s">
        <v>307</v>
      </c>
      <c r="E5502">
        <v>-1.27383201799262</v>
      </c>
      <c r="F5502" s="2">
        <v>0.202732359357798</v>
      </c>
      <c r="G5502">
        <v>31482</v>
      </c>
      <c r="H5502">
        <v>-0.000288167930394951</v>
      </c>
      <c r="I5502" s="2">
        <v>0.000141658541372772</v>
      </c>
      <c r="J5502">
        <v>-0.0166104467744278</v>
      </c>
      <c r="K5502">
        <v>-0.000731570570859548</v>
      </c>
      <c r="L5502" s="2">
        <v>0.000155234710069647</v>
      </c>
    </row>
    <row r="5503" spans="1:12">
      <c r="A5503" s="2">
        <v>2188</v>
      </c>
      <c r="B5503" t="str">
        <f>VLOOKUP(A5503,'Table S1'!A:E,2,FALSE)</f>
        <v>Long-standing illness, disability or infirmity</v>
      </c>
      <c r="C5503" s="26" t="s">
        <v>2044</v>
      </c>
      <c r="D5503" t="s">
        <v>307</v>
      </c>
      <c r="E5503">
        <v>-2.10995604877321</v>
      </c>
      <c r="F5503" s="2">
        <v>0.0348700109691543</v>
      </c>
      <c r="G5503">
        <v>31482</v>
      </c>
      <c r="H5503">
        <v>-0.000476057820702183</v>
      </c>
      <c r="I5503" s="11">
        <v>6.55744733133261e-5</v>
      </c>
      <c r="J5503">
        <v>-0.0275132922940334</v>
      </c>
      <c r="K5503">
        <v>-0.000918290756094557</v>
      </c>
      <c r="L5503" s="11">
        <v>-3.38248853098081e-5</v>
      </c>
    </row>
    <row r="5504" spans="1:12">
      <c r="A5504" s="2">
        <v>2188</v>
      </c>
      <c r="B5504" t="str">
        <f>VLOOKUP(A5504,'Table S1'!A:E,2,FALSE)</f>
        <v>Long-standing illness, disability or infirmity</v>
      </c>
      <c r="C5504" s="26" t="s">
        <v>2026</v>
      </c>
      <c r="D5504" t="s">
        <v>307</v>
      </c>
      <c r="E5504">
        <v>-1.08129446960367</v>
      </c>
      <c r="F5504" s="2">
        <v>0.279574429369829</v>
      </c>
      <c r="G5504">
        <v>31482</v>
      </c>
      <c r="H5504">
        <v>-0.000202348811110877</v>
      </c>
      <c r="I5504" s="2">
        <v>0.000326815176469926</v>
      </c>
      <c r="J5504">
        <v>-0.0140998059250689</v>
      </c>
      <c r="K5504">
        <v>-0.000569142169866684</v>
      </c>
      <c r="L5504" s="2">
        <v>0.00016444454764493</v>
      </c>
    </row>
    <row r="5505" spans="1:12">
      <c r="A5505" s="2">
        <v>2188</v>
      </c>
      <c r="B5505" t="str">
        <f>VLOOKUP(A5505,'Table S1'!A:E,2,FALSE)</f>
        <v>Long-standing illness, disability or infirmity</v>
      </c>
      <c r="C5505" s="26" t="s">
        <v>417</v>
      </c>
      <c r="D5505" t="s">
        <v>307</v>
      </c>
      <c r="E5505">
        <v>-2.12339809423342</v>
      </c>
      <c r="F5505" s="2">
        <v>0.033728284295471</v>
      </c>
      <c r="G5505">
        <v>31482</v>
      </c>
      <c r="H5505">
        <v>-0.000484998916726232</v>
      </c>
      <c r="I5505" s="2">
        <v>0.000199664630798624</v>
      </c>
      <c r="J5505">
        <v>-0.0276885731611356</v>
      </c>
      <c r="K5505">
        <v>-0.000932685556144017</v>
      </c>
      <c r="L5505" s="11">
        <v>-3.73122773084471e-5</v>
      </c>
    </row>
    <row r="5506" spans="1:12">
      <c r="A5506" s="2">
        <v>2188</v>
      </c>
      <c r="B5506" t="str">
        <f>VLOOKUP(A5506,'Table S1'!A:E,2,FALSE)</f>
        <v>Long-standing illness, disability or infirmity</v>
      </c>
      <c r="C5506" s="26" t="s">
        <v>418</v>
      </c>
      <c r="D5506" t="s">
        <v>307</v>
      </c>
      <c r="E5506">
        <v>-2.57800943575806</v>
      </c>
      <c r="F5506" s="2">
        <v>0.00994163033502999</v>
      </c>
      <c r="G5506">
        <v>31482</v>
      </c>
      <c r="H5506">
        <v>-0.00057544500477655</v>
      </c>
      <c r="I5506" s="2">
        <v>0.000270512207754346</v>
      </c>
      <c r="J5506">
        <v>-0.0336165898735323</v>
      </c>
      <c r="K5506">
        <v>-0.00101295110234747</v>
      </c>
      <c r="L5506">
        <v>-0.000137938907205626</v>
      </c>
    </row>
    <row r="5507" spans="1:12">
      <c r="A5507" s="2">
        <v>2188</v>
      </c>
      <c r="B5507" t="str">
        <f>VLOOKUP(A5507,'Table S1'!A:E,2,FALSE)</f>
        <v>Long-standing illness, disability or infirmity</v>
      </c>
      <c r="C5507" s="26" t="s">
        <v>2045</v>
      </c>
      <c r="D5507" t="s">
        <v>307</v>
      </c>
      <c r="E5507">
        <v>-0.904656073739502</v>
      </c>
      <c r="F5507" s="2">
        <v>0.365654541591947</v>
      </c>
      <c r="G5507">
        <v>31482</v>
      </c>
      <c r="H5507">
        <v>-0.000192574781004296</v>
      </c>
      <c r="I5507" s="2">
        <v>0.000339005480007471</v>
      </c>
      <c r="J5507">
        <v>-0.0117964859963976</v>
      </c>
      <c r="K5507">
        <v>-0.000609809747685294</v>
      </c>
      <c r="L5507" s="2">
        <v>0.000224660185676701</v>
      </c>
    </row>
    <row r="5508" spans="1:12">
      <c r="A5508" s="2">
        <v>2188</v>
      </c>
      <c r="B5508" t="str">
        <f>VLOOKUP(A5508,'Table S1'!A:E,2,FALSE)</f>
        <v>Long-standing illness, disability or infirmity</v>
      </c>
      <c r="C5508" s="26" t="s">
        <v>2046</v>
      </c>
      <c r="D5508" t="s">
        <v>307</v>
      </c>
      <c r="E5508" s="2">
        <v>0.759782847734223</v>
      </c>
      <c r="F5508" s="2">
        <v>0.447390086519021</v>
      </c>
      <c r="G5508">
        <v>31482</v>
      </c>
      <c r="H5508" s="2">
        <v>0.000152802152209263</v>
      </c>
      <c r="I5508" s="11">
        <v>-6.19394979569069e-5</v>
      </c>
      <c r="J5508" s="2">
        <v>0.00990737583460995</v>
      </c>
      <c r="K5508">
        <v>-0.000241387096150955</v>
      </c>
      <c r="L5508" s="2">
        <v>0.000546991400569482</v>
      </c>
    </row>
    <row r="5509" spans="1:12">
      <c r="A5509" s="2">
        <v>2188</v>
      </c>
      <c r="B5509" t="str">
        <f>VLOOKUP(A5509,'Table S1'!A:E,2,FALSE)</f>
        <v>Long-standing illness, disability or infirmity</v>
      </c>
      <c r="C5509" s="26" t="s">
        <v>1890</v>
      </c>
      <c r="D5509" t="s">
        <v>307</v>
      </c>
      <c r="E5509">
        <v>-0.979456130215917</v>
      </c>
      <c r="F5509" s="2">
        <v>0.327362181120415</v>
      </c>
      <c r="G5509">
        <v>31482</v>
      </c>
      <c r="H5509">
        <v>-0.00021857855313944</v>
      </c>
      <c r="I5509">
        <v>-0.000200507162411489</v>
      </c>
      <c r="J5509">
        <v>-0.0127718597813835</v>
      </c>
      <c r="K5509">
        <v>-0.000655987182232469</v>
      </c>
      <c r="L5509" s="2">
        <v>0.000218830075953588</v>
      </c>
    </row>
    <row r="5510" spans="1:12">
      <c r="A5510" s="2">
        <v>2188</v>
      </c>
      <c r="B5510" t="str">
        <f>VLOOKUP(A5510,'Table S1'!A:E,2,FALSE)</f>
        <v>Long-standing illness, disability or infirmity</v>
      </c>
      <c r="C5510" s="26" t="s">
        <v>422</v>
      </c>
      <c r="D5510" t="s">
        <v>307</v>
      </c>
      <c r="E5510">
        <v>-1.71094798936075</v>
      </c>
      <c r="F5510" s="2">
        <v>0.0871005657308196</v>
      </c>
      <c r="G5510">
        <v>31482</v>
      </c>
      <c r="H5510">
        <v>-0.000386036002823212</v>
      </c>
      <c r="I5510">
        <v>-0.00337015302618322</v>
      </c>
      <c r="J5510">
        <v>-0.0223103282926396</v>
      </c>
      <c r="K5510">
        <v>-0.000828273731347875</v>
      </c>
      <c r="L5510" s="11">
        <v>5.62017257014499e-5</v>
      </c>
    </row>
    <row r="5511" spans="1:12">
      <c r="A5511" s="2">
        <v>2188</v>
      </c>
      <c r="B5511" t="str">
        <f>VLOOKUP(A5511,'Table S1'!A:E,2,FALSE)</f>
        <v>Long-standing illness, disability or infirmity</v>
      </c>
      <c r="C5511" s="26" t="s">
        <v>423</v>
      </c>
      <c r="D5511" t="s">
        <v>307</v>
      </c>
      <c r="E5511" s="2">
        <v>0.492237112008589</v>
      </c>
      <c r="F5511" s="2">
        <v>0.62255516411239</v>
      </c>
      <c r="G5511">
        <v>31482</v>
      </c>
      <c r="H5511" s="11">
        <v>9.4506257098096e-5</v>
      </c>
      <c r="I5511" s="11">
        <v>-2.09604480552642e-5</v>
      </c>
      <c r="J5511" s="2">
        <v>0.00641864722657967</v>
      </c>
      <c r="K5511">
        <v>-0.000281808281831104</v>
      </c>
      <c r="L5511" s="2">
        <v>0.000470820796027296</v>
      </c>
    </row>
    <row r="5512" spans="1:12">
      <c r="A5512" s="2">
        <v>2188</v>
      </c>
      <c r="B5512" t="str">
        <f>VLOOKUP(A5512,'Table S1'!A:E,2,FALSE)</f>
        <v>Long-standing illness, disability or infirmity</v>
      </c>
      <c r="C5512" s="26" t="s">
        <v>424</v>
      </c>
      <c r="D5512" t="s">
        <v>307</v>
      </c>
      <c r="E5512">
        <v>-0.276273549165283</v>
      </c>
      <c r="F5512" s="2">
        <v>0.782339783833583</v>
      </c>
      <c r="G5512">
        <v>31482</v>
      </c>
      <c r="H5512" s="11">
        <v>-5.59148964825992e-5</v>
      </c>
      <c r="I5512" s="2">
        <v>0.000476892405306447</v>
      </c>
      <c r="J5512">
        <v>-0.00360253708398997</v>
      </c>
      <c r="K5512">
        <v>-0.000452606498574429</v>
      </c>
      <c r="L5512" s="2">
        <v>0.000340776705609231</v>
      </c>
    </row>
    <row r="5513" spans="1:12">
      <c r="A5513" s="2">
        <v>2188</v>
      </c>
      <c r="B5513" t="str">
        <f>VLOOKUP(A5513,'Table S1'!A:E,2,FALSE)</f>
        <v>Long-standing illness, disability or infirmity</v>
      </c>
      <c r="C5513" s="26" t="s">
        <v>425</v>
      </c>
      <c r="D5513" t="s">
        <v>307</v>
      </c>
      <c r="E5513">
        <v>-2.33584626104773</v>
      </c>
      <c r="F5513" s="2">
        <v>0.0195054996251257</v>
      </c>
      <c r="G5513">
        <v>31482</v>
      </c>
      <c r="H5513">
        <v>-0.000445319730922282</v>
      </c>
      <c r="I5513" s="2">
        <v>0.000318884491343087</v>
      </c>
      <c r="J5513">
        <v>-0.0304588434301738</v>
      </c>
      <c r="K5513">
        <v>-0.000818993378168864</v>
      </c>
      <c r="L5513" s="11">
        <v>-7.16460836757009e-5</v>
      </c>
    </row>
    <row r="5514" spans="1:12">
      <c r="A5514" s="2">
        <v>2188</v>
      </c>
      <c r="B5514" t="str">
        <f>VLOOKUP(A5514,'Table S1'!A:E,2,FALSE)</f>
        <v>Long-standing illness, disability or infirmity</v>
      </c>
      <c r="C5514" s="26" t="s">
        <v>426</v>
      </c>
      <c r="D5514" t="s">
        <v>307</v>
      </c>
      <c r="E5514">
        <v>-1.95477715273409</v>
      </c>
      <c r="F5514" s="2">
        <v>0.0506182162646706</v>
      </c>
      <c r="G5514">
        <v>31482</v>
      </c>
      <c r="H5514">
        <v>-0.00044214399903522</v>
      </c>
      <c r="I5514" s="11">
        <v>6.81978546818515e-6</v>
      </c>
      <c r="J5514">
        <v>-0.0254897988060661</v>
      </c>
      <c r="K5514">
        <v>-0.000885478233388686</v>
      </c>
      <c r="L5514" s="11">
        <v>1.1902353182461e-6</v>
      </c>
    </row>
    <row r="5515" spans="1:12">
      <c r="A5515" s="2">
        <v>2188</v>
      </c>
      <c r="B5515" t="str">
        <f>VLOOKUP(A5515,'Table S1'!A:E,2,FALSE)</f>
        <v>Long-standing illness, disability or infirmity</v>
      </c>
      <c r="C5515" s="26" t="s">
        <v>427</v>
      </c>
      <c r="D5515" t="s">
        <v>307</v>
      </c>
      <c r="E5515">
        <v>-2.07973037981292</v>
      </c>
      <c r="F5515" s="2">
        <v>0.0375583414486928</v>
      </c>
      <c r="G5515">
        <v>31482</v>
      </c>
      <c r="H5515">
        <v>-0.000442686558710348</v>
      </c>
      <c r="I5515" s="2">
        <v>0.00019001250360774</v>
      </c>
      <c r="J5515">
        <v>-0.0271191572288169</v>
      </c>
      <c r="K5515">
        <v>-0.000859895961943168</v>
      </c>
      <c r="L5515" s="11">
        <v>-2.54771554775278e-5</v>
      </c>
    </row>
    <row r="5516" spans="1:12">
      <c r="A5516" s="2">
        <v>2188</v>
      </c>
      <c r="B5516" t="str">
        <f>VLOOKUP(A5516,'Table S1'!A:E,2,FALSE)</f>
        <v>Long-standing illness, disability or infirmity</v>
      </c>
      <c r="C5516" s="26" t="s">
        <v>428</v>
      </c>
      <c r="D5516" t="s">
        <v>307</v>
      </c>
      <c r="E5516">
        <v>-2.02034273357413</v>
      </c>
      <c r="F5516" s="2">
        <v>0.0433563002538338</v>
      </c>
      <c r="G5516">
        <v>31482</v>
      </c>
      <c r="H5516">
        <v>-0.000458745908838636</v>
      </c>
      <c r="I5516">
        <v>-0.000257099249276365</v>
      </c>
      <c r="J5516">
        <v>-0.0263447573684158</v>
      </c>
      <c r="K5516">
        <v>-0.000903799123692369</v>
      </c>
      <c r="L5516" s="11">
        <v>-1.36926939849029e-5</v>
      </c>
    </row>
    <row r="5517" spans="1:12">
      <c r="A5517" s="2">
        <v>2188</v>
      </c>
      <c r="B5517" t="str">
        <f>VLOOKUP(A5517,'Table S1'!A:E,2,FALSE)</f>
        <v>Long-standing illness, disability or infirmity</v>
      </c>
      <c r="C5517" s="26" t="s">
        <v>429</v>
      </c>
      <c r="D5517" t="s">
        <v>307</v>
      </c>
      <c r="E5517">
        <v>-2.25464791655974</v>
      </c>
      <c r="F5517" s="2">
        <v>0.0241622796660129</v>
      </c>
      <c r="G5517">
        <v>31482</v>
      </c>
      <c r="H5517">
        <v>-0.000553181511402006</v>
      </c>
      <c r="I5517" s="11">
        <v>-6.14826337606709e-5</v>
      </c>
      <c r="J5517">
        <v>-0.0294000375905978</v>
      </c>
      <c r="K5517">
        <v>-0.00103408033241157</v>
      </c>
      <c r="L5517" s="11">
        <v>-7.22826903924461e-5</v>
      </c>
    </row>
    <row r="5518" spans="1:12">
      <c r="A5518" s="2">
        <v>2188</v>
      </c>
      <c r="B5518" t="str">
        <f>VLOOKUP(A5518,'Table S1'!A:E,2,FALSE)</f>
        <v>Long-standing illness, disability or infirmity</v>
      </c>
      <c r="C5518" s="26" t="s">
        <v>430</v>
      </c>
      <c r="D5518" t="s">
        <v>307</v>
      </c>
      <c r="E5518">
        <v>-1.65273114644427</v>
      </c>
      <c r="F5518" s="2">
        <v>0.0983955640924905</v>
      </c>
      <c r="G5518">
        <v>31482</v>
      </c>
      <c r="H5518">
        <v>-0.000379926471214291</v>
      </c>
      <c r="I5518" s="11">
        <v>6.76290292879112e-5</v>
      </c>
      <c r="J5518">
        <v>-0.0215511954109248</v>
      </c>
      <c r="K5518">
        <v>-0.000830496324474719</v>
      </c>
      <c r="L5518" s="11">
        <v>7.06433820461381e-5</v>
      </c>
    </row>
    <row r="5519" spans="1:12">
      <c r="A5519" s="2">
        <v>2188</v>
      </c>
      <c r="B5519" t="str">
        <f>VLOOKUP(A5519,'Table S1'!A:E,2,FALSE)</f>
        <v>Long-standing illness, disability or infirmity</v>
      </c>
      <c r="C5519" s="26" t="s">
        <v>431</v>
      </c>
      <c r="D5519" t="s">
        <v>307</v>
      </c>
      <c r="E5519" s="2">
        <v>0.258149853088592</v>
      </c>
      <c r="F5519" s="2">
        <v>0.796292945349278</v>
      </c>
      <c r="G5519">
        <v>31482</v>
      </c>
      <c r="H5519" s="11">
        <v>5.70084788292749e-5</v>
      </c>
      <c r="I5519">
        <v>-0.000285844149591554</v>
      </c>
      <c r="J5519" s="2">
        <v>0.00336620867899967</v>
      </c>
      <c r="K5519">
        <v>-0.000375836475056265</v>
      </c>
      <c r="L5519" s="2">
        <v>0.000489853432714815</v>
      </c>
    </row>
    <row r="5520" spans="1:12">
      <c r="A5520" s="2">
        <v>2188</v>
      </c>
      <c r="B5520" t="str">
        <f>VLOOKUP(A5520,'Table S1'!A:E,2,FALSE)</f>
        <v>Long-standing illness, disability or infirmity</v>
      </c>
      <c r="C5520" s="26" t="s">
        <v>432</v>
      </c>
      <c r="D5520" t="s">
        <v>307</v>
      </c>
      <c r="E5520">
        <v>-0.929894869593798</v>
      </c>
      <c r="F5520" s="2">
        <v>0.35243264981265</v>
      </c>
      <c r="G5520">
        <v>31481</v>
      </c>
      <c r="H5520">
        <v>-0.000188946317299892</v>
      </c>
      <c r="I5520">
        <v>-0.000654891677403035</v>
      </c>
      <c r="J5520">
        <v>-0.0121259997567519</v>
      </c>
      <c r="K5520">
        <v>-0.000587208774422387</v>
      </c>
      <c r="L5520" s="2">
        <v>0.000209316139822602</v>
      </c>
    </row>
    <row r="5521" spans="1:12">
      <c r="A5521" s="2">
        <v>2188</v>
      </c>
      <c r="B5521" t="str">
        <f>VLOOKUP(A5521,'Table S1'!A:E,2,FALSE)</f>
        <v>Long-standing illness, disability or infirmity</v>
      </c>
      <c r="C5521" s="26" t="s">
        <v>433</v>
      </c>
      <c r="D5521" t="s">
        <v>307</v>
      </c>
      <c r="E5521">
        <v>-1.42335245108376</v>
      </c>
      <c r="F5521" s="2">
        <v>0.154643918750391</v>
      </c>
      <c r="G5521">
        <v>31482</v>
      </c>
      <c r="H5521">
        <v>-0.000343756506893688</v>
      </c>
      <c r="I5521">
        <v>-0.000260391168291156</v>
      </c>
      <c r="J5521">
        <v>-0.018560155339191</v>
      </c>
      <c r="K5521">
        <v>-0.000817129266115213</v>
      </c>
      <c r="L5521" s="2">
        <v>0.000129616252327837</v>
      </c>
    </row>
    <row r="5522" spans="1:12">
      <c r="A5522" s="2">
        <v>2188</v>
      </c>
      <c r="B5522" t="str">
        <f>VLOOKUP(A5522,'Table S1'!A:E,2,FALSE)</f>
        <v>Long-standing illness, disability or infirmity</v>
      </c>
      <c r="C5522" s="26" t="s">
        <v>434</v>
      </c>
      <c r="D5522" t="s">
        <v>307</v>
      </c>
      <c r="E5522">
        <v>-2.4313438717527</v>
      </c>
      <c r="F5522" s="2">
        <v>0.0150484714509477</v>
      </c>
      <c r="G5522">
        <v>31481</v>
      </c>
      <c r="H5522">
        <v>-0.000653397506381272</v>
      </c>
      <c r="I5522" s="2">
        <v>0.000153506009130875</v>
      </c>
      <c r="J5522">
        <v>-0.0317051702955756</v>
      </c>
      <c r="K5522">
        <v>-0.00118013699149875</v>
      </c>
      <c r="L5522">
        <v>-0.000126658021263793</v>
      </c>
    </row>
    <row r="5523" spans="1:12">
      <c r="A5523" s="2">
        <v>2188</v>
      </c>
      <c r="B5523" t="str">
        <f>VLOOKUP(A5523,'Table S1'!A:E,2,FALSE)</f>
        <v>Long-standing illness, disability or infirmity</v>
      </c>
      <c r="C5523" s="26" t="s">
        <v>435</v>
      </c>
      <c r="D5523" t="s">
        <v>307</v>
      </c>
      <c r="E5523">
        <v>-2.7620594692549</v>
      </c>
      <c r="F5523" s="2">
        <v>0.00574713164813801</v>
      </c>
      <c r="G5523">
        <v>31482</v>
      </c>
      <c r="H5523">
        <v>-0.000726089491483318</v>
      </c>
      <c r="I5523" s="11">
        <v>6.20157003640107e-5</v>
      </c>
      <c r="J5523">
        <v>-0.0360165556791088</v>
      </c>
      <c r="K5523">
        <v>-0.00124134413533787</v>
      </c>
      <c r="L5523">
        <v>-0.000210834847628766</v>
      </c>
    </row>
    <row r="5524" spans="1:12">
      <c r="A5524" s="2">
        <v>2188</v>
      </c>
      <c r="B5524" t="str">
        <f>VLOOKUP(A5524,'Table S1'!A:E,2,FALSE)</f>
        <v>Long-standing illness, disability or infirmity</v>
      </c>
      <c r="C5524" s="26" t="s">
        <v>436</v>
      </c>
      <c r="D5524" t="s">
        <v>307</v>
      </c>
      <c r="E5524" s="2">
        <v>0.0174322736609744</v>
      </c>
      <c r="F5524" s="2">
        <v>0.986091872873329</v>
      </c>
      <c r="G5524">
        <v>31482</v>
      </c>
      <c r="H5524" s="11">
        <v>3.63014448713615e-6</v>
      </c>
      <c r="I5524" s="2">
        <v>0.000376597054188523</v>
      </c>
      <c r="J5524" s="2">
        <v>0.000227312431869295</v>
      </c>
      <c r="K5524">
        <v>-0.000404533824561851</v>
      </c>
      <c r="L5524" s="2">
        <v>0.000411794113536124</v>
      </c>
    </row>
    <row r="5525" spans="1:12">
      <c r="A5525" s="2">
        <v>2188</v>
      </c>
      <c r="B5525" t="str">
        <f>VLOOKUP(A5525,'Table S1'!A:E,2,FALSE)</f>
        <v>Long-standing illness, disability or infirmity</v>
      </c>
      <c r="C5525" s="26" t="s">
        <v>437</v>
      </c>
      <c r="D5525" t="s">
        <v>307</v>
      </c>
      <c r="E5525" s="2">
        <v>0.595637524455414</v>
      </c>
      <c r="F5525" s="2">
        <v>0.551421684753217</v>
      </c>
      <c r="G5525">
        <v>31482</v>
      </c>
      <c r="H5525" s="2">
        <v>0.000121210856209415</v>
      </c>
      <c r="I5525" s="2">
        <v>0.000149823000036982</v>
      </c>
      <c r="J5525" s="2">
        <v>0.00776696240718603</v>
      </c>
      <c r="K5525">
        <v>-0.000277652608447047</v>
      </c>
      <c r="L5525" s="2">
        <v>0.000520074320865876</v>
      </c>
    </row>
    <row r="5526" spans="1:12">
      <c r="A5526" s="2">
        <v>2188</v>
      </c>
      <c r="B5526" t="str">
        <f>VLOOKUP(A5526,'Table S1'!A:E,2,FALSE)</f>
        <v>Long-standing illness, disability or infirmity</v>
      </c>
      <c r="C5526" s="26" t="s">
        <v>2047</v>
      </c>
      <c r="D5526" t="s">
        <v>307</v>
      </c>
      <c r="E5526" s="2">
        <v>0.130192884310785</v>
      </c>
      <c r="F5526" s="2">
        <v>0.896414655969948</v>
      </c>
      <c r="G5526">
        <v>31482</v>
      </c>
      <c r="H5526" s="11">
        <v>3.0288318651811e-5</v>
      </c>
      <c r="I5526" s="2">
        <v>0.000274839325662689</v>
      </c>
      <c r="J5526" s="2">
        <v>0.00169768222552721</v>
      </c>
      <c r="K5526">
        <v>-0.000425698937747078</v>
      </c>
      <c r="L5526" s="2">
        <v>0.0004862755750507</v>
      </c>
    </row>
    <row r="5527" spans="1:12">
      <c r="A5527" s="2">
        <v>2188</v>
      </c>
      <c r="B5527" t="str">
        <f>VLOOKUP(A5527,'Table S1'!A:E,2,FALSE)</f>
        <v>Long-standing illness, disability or infirmity</v>
      </c>
      <c r="C5527" s="26" t="s">
        <v>2048</v>
      </c>
      <c r="D5527" t="s">
        <v>307</v>
      </c>
      <c r="E5527">
        <v>-1.94910571724704</v>
      </c>
      <c r="F5527" s="2">
        <v>0.0512916698555483</v>
      </c>
      <c r="G5527">
        <v>31482</v>
      </c>
      <c r="H5527">
        <v>-0.000454277448036209</v>
      </c>
      <c r="I5527" s="11">
        <v>4.28626932882691e-5</v>
      </c>
      <c r="J5527">
        <v>-0.0254158447242393</v>
      </c>
      <c r="K5527">
        <v>-0.000911103192191475</v>
      </c>
      <c r="L5527" s="11">
        <v>2.54829611905625e-6</v>
      </c>
    </row>
    <row r="5528" spans="1:12">
      <c r="A5528" s="2">
        <v>2188</v>
      </c>
      <c r="B5528" t="str">
        <f>VLOOKUP(A5528,'Table S1'!A:E,2,FALSE)</f>
        <v>Long-standing illness, disability or infirmity</v>
      </c>
      <c r="C5528" s="26" t="s">
        <v>2049</v>
      </c>
      <c r="D5528" t="s">
        <v>307</v>
      </c>
      <c r="E5528">
        <v>-1.2931778561206</v>
      </c>
      <c r="F5528" s="2">
        <v>0.195959041561826</v>
      </c>
      <c r="G5528">
        <v>31482</v>
      </c>
      <c r="H5528">
        <v>-0.000332100691052102</v>
      </c>
      <c r="I5528" s="11">
        <v>-7.61673113045787e-5</v>
      </c>
      <c r="J5528">
        <v>-0.016862711602123</v>
      </c>
      <c r="K5528">
        <v>-0.0008354579179305</v>
      </c>
      <c r="L5528" s="2">
        <v>0.000171256535826297</v>
      </c>
    </row>
    <row r="5529" spans="1:12">
      <c r="A5529" s="2">
        <v>2188</v>
      </c>
      <c r="B5529" t="str">
        <f>VLOOKUP(A5529,'Table S1'!A:E,2,FALSE)</f>
        <v>Long-standing illness, disability or infirmity</v>
      </c>
      <c r="C5529" s="26" t="s">
        <v>441</v>
      </c>
      <c r="D5529" t="s">
        <v>307</v>
      </c>
      <c r="E5529">
        <v>-0.53149706323876</v>
      </c>
      <c r="F5529" s="2">
        <v>0.595078125828033</v>
      </c>
      <c r="G5529">
        <v>31482</v>
      </c>
      <c r="H5529">
        <v>-0.000127693254520476</v>
      </c>
      <c r="I5529" s="2">
        <v>0.000386157931401114</v>
      </c>
      <c r="J5529">
        <v>-0.00693058704365465</v>
      </c>
      <c r="K5529">
        <v>-0.000598596707626971</v>
      </c>
      <c r="L5529" s="2">
        <v>0.000343210198586019</v>
      </c>
    </row>
    <row r="5530" spans="1:12">
      <c r="A5530" s="2">
        <v>2188</v>
      </c>
      <c r="B5530" t="str">
        <f>VLOOKUP(A5530,'Table S1'!A:E,2,FALSE)</f>
        <v>Long-standing illness, disability or infirmity</v>
      </c>
      <c r="C5530" s="26" t="s">
        <v>442</v>
      </c>
      <c r="D5530" t="s">
        <v>307</v>
      </c>
      <c r="E5530">
        <v>-0.907156467799378</v>
      </c>
      <c r="F5530" s="2">
        <v>0.364331003886182</v>
      </c>
      <c r="G5530">
        <v>31482</v>
      </c>
      <c r="H5530">
        <v>-0.000217456200193011</v>
      </c>
      <c r="I5530" s="11">
        <v>8.06167943559028e-5</v>
      </c>
      <c r="J5530">
        <v>-0.0118290905014344</v>
      </c>
      <c r="K5530">
        <v>-0.000687300953964503</v>
      </c>
      <c r="L5530" s="2">
        <v>0.000252388553578482</v>
      </c>
    </row>
    <row r="5531" spans="1:12">
      <c r="A5531" s="2">
        <v>2188</v>
      </c>
      <c r="B5531" t="str">
        <f>VLOOKUP(A5531,'Table S1'!A:E,2,FALSE)</f>
        <v>Long-standing illness, disability or infirmity</v>
      </c>
      <c r="C5531" s="26" t="s">
        <v>443</v>
      </c>
      <c r="D5531" t="s">
        <v>307</v>
      </c>
      <c r="E5531">
        <v>-1.59343845676671</v>
      </c>
      <c r="F5531" s="2">
        <v>0.111071903305628</v>
      </c>
      <c r="G5531">
        <v>31482</v>
      </c>
      <c r="H5531">
        <v>-0.00037362565597583</v>
      </c>
      <c r="I5531" s="11">
        <v>-5.87015458039806e-5</v>
      </c>
      <c r="J5531">
        <v>-0.0207780337600238</v>
      </c>
      <c r="K5531">
        <v>-0.000833211014467046</v>
      </c>
      <c r="L5531" s="11">
        <v>8.59597025153852e-5</v>
      </c>
    </row>
    <row r="5532" spans="1:12">
      <c r="A5532" s="2">
        <v>2188</v>
      </c>
      <c r="B5532" t="str">
        <f>VLOOKUP(A5532,'Table S1'!A:E,2,FALSE)</f>
        <v>Long-standing illness, disability or infirmity</v>
      </c>
      <c r="C5532" s="26" t="s">
        <v>444</v>
      </c>
      <c r="D5532" t="s">
        <v>307</v>
      </c>
      <c r="E5532">
        <v>-1.43240763278829</v>
      </c>
      <c r="F5532" s="2">
        <v>0.152037124174056</v>
      </c>
      <c r="G5532">
        <v>31482</v>
      </c>
      <c r="H5532">
        <v>-0.00031419664242426</v>
      </c>
      <c r="I5532" s="2">
        <v>0.000293237140308093</v>
      </c>
      <c r="J5532">
        <v>-0.0186782326143821</v>
      </c>
      <c r="K5532">
        <v>-0.000744128573638044</v>
      </c>
      <c r="L5532" s="2">
        <v>0.000115735288789524</v>
      </c>
    </row>
    <row r="5533" spans="1:12">
      <c r="A5533" s="2">
        <v>2188</v>
      </c>
      <c r="B5533" t="str">
        <f>VLOOKUP(A5533,'Table S1'!A:E,2,FALSE)</f>
        <v>Long-standing illness, disability or infirmity</v>
      </c>
      <c r="C5533" s="26" t="s">
        <v>1873</v>
      </c>
      <c r="D5533" t="s">
        <v>307</v>
      </c>
      <c r="E5533">
        <v>-2.23949526389485</v>
      </c>
      <c r="F5533" s="2">
        <v>0.0251306622236023</v>
      </c>
      <c r="G5533">
        <v>31482</v>
      </c>
      <c r="H5533">
        <v>-0.000529719467767038</v>
      </c>
      <c r="I5533" s="11">
        <v>9.35890747868134e-5</v>
      </c>
      <c r="J5533">
        <v>-0.0292024508389489</v>
      </c>
      <c r="K5533">
        <v>-0.000993337771885732</v>
      </c>
      <c r="L5533" s="11">
        <v>-6.61011636483428e-5</v>
      </c>
    </row>
    <row r="5534" spans="1:12">
      <c r="A5534" s="2">
        <v>2188</v>
      </c>
      <c r="B5534" t="str">
        <f>VLOOKUP(A5534,'Table S1'!A:E,2,FALSE)</f>
        <v>Long-standing illness, disability or infirmity</v>
      </c>
      <c r="C5534" s="26" t="s">
        <v>1874</v>
      </c>
      <c r="D5534" t="s">
        <v>307</v>
      </c>
      <c r="E5534">
        <v>-1.49045122210494</v>
      </c>
      <c r="F5534" s="2">
        <v>0.136115651398516</v>
      </c>
      <c r="G5534">
        <v>31482</v>
      </c>
      <c r="H5534">
        <v>-0.000359244780050109</v>
      </c>
      <c r="I5534" s="11">
        <v>4.50020258967006e-5</v>
      </c>
      <c r="J5534">
        <v>-0.0194351063130511</v>
      </c>
      <c r="K5534">
        <v>-0.000831674800822637</v>
      </c>
      <c r="L5534" s="2">
        <v>0.000113185240722419</v>
      </c>
    </row>
    <row r="5535" spans="1:12">
      <c r="A5535" s="2">
        <v>2188</v>
      </c>
      <c r="B5535" t="str">
        <f>VLOOKUP(A5535,'Table S1'!A:E,2,FALSE)</f>
        <v>Long-standing illness, disability or infirmity</v>
      </c>
      <c r="C5535" s="26" t="s">
        <v>2050</v>
      </c>
      <c r="D5535" t="s">
        <v>307</v>
      </c>
      <c r="E5535">
        <v>-2.16308326802227</v>
      </c>
      <c r="F5535" s="2">
        <v>0.0305422773685504</v>
      </c>
      <c r="G5535">
        <v>31482</v>
      </c>
      <c r="H5535">
        <v>-0.000530158351970777</v>
      </c>
      <c r="I5535" s="11">
        <v>3.40892910058923e-5</v>
      </c>
      <c r="J5535">
        <v>-0.0282060577726407</v>
      </c>
      <c r="K5535">
        <v>-0.00101055189113591</v>
      </c>
      <c r="L5535" s="11">
        <v>-4.97648128056461e-5</v>
      </c>
    </row>
    <row r="5536" spans="1:12">
      <c r="A5536" s="2">
        <v>2188</v>
      </c>
      <c r="B5536" t="str">
        <f>VLOOKUP(A5536,'Table S1'!A:E,2,FALSE)</f>
        <v>Long-standing illness, disability or infirmity</v>
      </c>
      <c r="C5536" s="26" t="s">
        <v>448</v>
      </c>
      <c r="D5536" t="s">
        <v>307</v>
      </c>
      <c r="E5536">
        <v>-1.58678501623043</v>
      </c>
      <c r="F5536" s="2">
        <v>0.112571386576213</v>
      </c>
      <c r="G5536">
        <v>31482</v>
      </c>
      <c r="H5536">
        <v>-0.000416013924874402</v>
      </c>
      <c r="I5536" s="2">
        <v>0.000312782363766325</v>
      </c>
      <c r="J5536">
        <v>-0.0206912745811573</v>
      </c>
      <c r="K5536">
        <v>-0.000929885464288685</v>
      </c>
      <c r="L5536" s="11">
        <v>9.78576145398809e-5</v>
      </c>
    </row>
    <row r="5537" spans="1:12">
      <c r="A5537" s="2">
        <v>2188</v>
      </c>
      <c r="B5537" t="str">
        <f>VLOOKUP(A5537,'Table S1'!A:E,2,FALSE)</f>
        <v>Long-standing illness, disability or infirmity</v>
      </c>
      <c r="C5537" s="26" t="s">
        <v>2051</v>
      </c>
      <c r="D5537" t="s">
        <v>307</v>
      </c>
      <c r="E5537" s="2">
        <v>0.96597532595322</v>
      </c>
      <c r="F5537" s="2">
        <v>0.334063947996582</v>
      </c>
      <c r="G5537">
        <v>31482</v>
      </c>
      <c r="H5537" s="2">
        <v>0.000232266966213333</v>
      </c>
      <c r="I5537" s="11">
        <v>-4.44810020110771e-5</v>
      </c>
      <c r="J5537" s="2">
        <v>0.0125960735093169</v>
      </c>
      <c r="K5537">
        <v>-0.000239020839053423</v>
      </c>
      <c r="L5537" s="2">
        <v>0.00070355477148009</v>
      </c>
    </row>
    <row r="5538" spans="1:12">
      <c r="A5538" s="2">
        <v>2188</v>
      </c>
      <c r="B5538" t="str">
        <f>VLOOKUP(A5538,'Table S1'!A:E,2,FALSE)</f>
        <v>Long-standing illness, disability or infirmity</v>
      </c>
      <c r="C5538" s="26" t="s">
        <v>450</v>
      </c>
      <c r="D5538" t="s">
        <v>307</v>
      </c>
      <c r="E5538" s="2">
        <v>0.465841401497225</v>
      </c>
      <c r="F5538" s="2">
        <v>0.641332250606713</v>
      </c>
      <c r="G5538">
        <v>31482</v>
      </c>
      <c r="H5538" s="11">
        <v>9.99187237944262e-5</v>
      </c>
      <c r="I5538">
        <v>-0.000369889779128215</v>
      </c>
      <c r="J5538" s="2">
        <v>0.00607445384917256</v>
      </c>
      <c r="K5538">
        <v>-0.000320491804069006</v>
      </c>
      <c r="L5538" s="2">
        <v>0.000520329251657858</v>
      </c>
    </row>
    <row r="5539" spans="1:12">
      <c r="A5539" s="2">
        <v>2188</v>
      </c>
      <c r="B5539" t="str">
        <f>VLOOKUP(A5539,'Table S1'!A:E,2,FALSE)</f>
        <v>Long-standing illness, disability or infirmity</v>
      </c>
      <c r="C5539" s="26" t="s">
        <v>451</v>
      </c>
      <c r="D5539" t="s">
        <v>307</v>
      </c>
      <c r="E5539" s="2">
        <v>1.42670259099105</v>
      </c>
      <c r="F5539" s="2">
        <v>0.153675555425458</v>
      </c>
      <c r="G5539">
        <v>31482</v>
      </c>
      <c r="H5539" s="2">
        <v>0.000322664707404624</v>
      </c>
      <c r="I5539" s="2">
        <v>0.000322839977031393</v>
      </c>
      <c r="J5539" s="2">
        <v>0.0186038403147851</v>
      </c>
      <c r="K5539">
        <v>-0.000120620055897981</v>
      </c>
      <c r="L5539" s="2">
        <v>0.000765949470707229</v>
      </c>
    </row>
    <row r="5540" spans="1:12">
      <c r="A5540" s="2">
        <v>2188</v>
      </c>
      <c r="B5540" t="str">
        <f>VLOOKUP(A5540,'Table S1'!A:E,2,FALSE)</f>
        <v>Long-standing illness, disability or infirmity</v>
      </c>
      <c r="C5540" s="26" t="s">
        <v>2052</v>
      </c>
      <c r="D5540" t="s">
        <v>307</v>
      </c>
      <c r="E5540" s="2">
        <v>0.264802086839144</v>
      </c>
      <c r="F5540" s="2">
        <v>0.791163662782255</v>
      </c>
      <c r="G5540">
        <v>31482</v>
      </c>
      <c r="H5540" s="11">
        <v>6.04900703685167e-5</v>
      </c>
      <c r="I5540" s="2">
        <v>0.00064703377745102</v>
      </c>
      <c r="J5540" s="2">
        <v>0.00345295212168587</v>
      </c>
      <c r="K5540">
        <v>-0.000387251558316919</v>
      </c>
      <c r="L5540" s="2">
        <v>0.000508231699053952</v>
      </c>
    </row>
    <row r="5541" spans="1:12">
      <c r="A5541" s="2">
        <v>2188</v>
      </c>
      <c r="B5541" t="str">
        <f>VLOOKUP(A5541,'Table S1'!A:E,2,FALSE)</f>
        <v>Long-standing illness, disability or infirmity</v>
      </c>
      <c r="C5541" s="26" t="s">
        <v>2053</v>
      </c>
      <c r="D5541" t="s">
        <v>307</v>
      </c>
      <c r="E5541">
        <v>-0.381268357801117</v>
      </c>
      <c r="F5541" s="2">
        <v>0.703006703339046</v>
      </c>
      <c r="G5541">
        <v>31482</v>
      </c>
      <c r="H5541" s="11">
        <v>-8.64231750323523e-5</v>
      </c>
      <c r="I5541" s="2">
        <v>0.000827082681625508</v>
      </c>
      <c r="J5541">
        <v>-0.00497164278694212</v>
      </c>
      <c r="K5541">
        <v>-0.000530710825819247</v>
      </c>
      <c r="L5541" s="2">
        <v>0.000357864475754543</v>
      </c>
    </row>
    <row r="5542" spans="1:12">
      <c r="A5542" s="2">
        <v>2188</v>
      </c>
      <c r="B5542" t="str">
        <f>VLOOKUP(A5542,'Table S1'!A:E,2,FALSE)</f>
        <v>Long-standing illness, disability or infirmity</v>
      </c>
      <c r="C5542" s="26" t="s">
        <v>2054</v>
      </c>
      <c r="D5542" t="s">
        <v>307</v>
      </c>
      <c r="E5542" s="2">
        <v>0.711012726263886</v>
      </c>
      <c r="F5542" s="2">
        <v>0.47708161717524</v>
      </c>
      <c r="G5542">
        <v>31482</v>
      </c>
      <c r="H5542" s="2">
        <v>0.000156726366859319</v>
      </c>
      <c r="I5542" s="2">
        <v>0.000521729216705145</v>
      </c>
      <c r="J5542" s="2">
        <v>0.00927142580711573</v>
      </c>
      <c r="K5542">
        <v>-0.000275319127424241</v>
      </c>
      <c r="L5542" s="2">
        <v>0.000588771861142878</v>
      </c>
    </row>
    <row r="5543" spans="1:12">
      <c r="A5543" s="2">
        <v>2188</v>
      </c>
      <c r="B5543" t="str">
        <f>VLOOKUP(A5543,'Table S1'!A:E,2,FALSE)</f>
        <v>Long-standing illness, disability or infirmity</v>
      </c>
      <c r="C5543" s="26" t="s">
        <v>455</v>
      </c>
      <c r="D5543" t="s">
        <v>307</v>
      </c>
      <c r="E5543" s="2">
        <v>1.11751804605786</v>
      </c>
      <c r="F5543" s="2">
        <v>0.263781415968961</v>
      </c>
      <c r="G5543">
        <v>31482</v>
      </c>
      <c r="H5543" s="2">
        <v>0.000281480735380934</v>
      </c>
      <c r="I5543" s="2">
        <v>0.000254797878044483</v>
      </c>
      <c r="J5543" s="2">
        <v>0.0145721521843662</v>
      </c>
      <c r="K5543">
        <v>-0.000212214482272554</v>
      </c>
      <c r="L5543" s="2">
        <v>0.000775175953034422</v>
      </c>
    </row>
    <row r="5544" spans="1:12">
      <c r="A5544" s="2">
        <v>2188</v>
      </c>
      <c r="B5544" t="str">
        <f>VLOOKUP(A5544,'Table S1'!A:E,2,FALSE)</f>
        <v>Long-standing illness, disability or infirmity</v>
      </c>
      <c r="C5544" s="26" t="s">
        <v>456</v>
      </c>
      <c r="D5544" t="s">
        <v>307</v>
      </c>
      <c r="E5544" s="2">
        <v>0.363669092332759</v>
      </c>
      <c r="F5544" s="2">
        <v>0.716107567982769</v>
      </c>
      <c r="G5544">
        <v>31482</v>
      </c>
      <c r="H5544" s="11">
        <v>8.54440336433343e-5</v>
      </c>
      <c r="I5544" s="2">
        <v>0.000343805486950416</v>
      </c>
      <c r="J5544" s="2">
        <v>0.00474215282421388</v>
      </c>
      <c r="K5544">
        <v>-0.000375067103803197</v>
      </c>
      <c r="L5544" s="2">
        <v>0.000545955171089866</v>
      </c>
    </row>
    <row r="5545" spans="1:12">
      <c r="A5545" s="2">
        <v>2188</v>
      </c>
      <c r="B5545" t="str">
        <f>VLOOKUP(A5545,'Table S1'!A:E,2,FALSE)</f>
        <v>Long-standing illness, disability or infirmity</v>
      </c>
      <c r="C5545" s="26" t="s">
        <v>2055</v>
      </c>
      <c r="D5545" t="s">
        <v>307</v>
      </c>
      <c r="E5545">
        <v>-3.3917342839302</v>
      </c>
      <c r="F5545" s="2">
        <v>0.000695371499442584</v>
      </c>
      <c r="G5545">
        <v>31482</v>
      </c>
      <c r="H5545">
        <v>-0.000859166836560382</v>
      </c>
      <c r="I5545" s="11">
        <v>4.65962717034105e-6</v>
      </c>
      <c r="J5545">
        <v>-0.0442273557270177</v>
      </c>
      <c r="K5545">
        <v>-0.00135566823049749</v>
      </c>
      <c r="L5545">
        <v>-0.000362665442623273</v>
      </c>
    </row>
    <row r="5546" spans="1:12">
      <c r="A5546" s="2">
        <v>2188</v>
      </c>
      <c r="B5546" t="str">
        <f>VLOOKUP(A5546,'Table S1'!A:E,2,FALSE)</f>
        <v>Long-standing illness, disability or infirmity</v>
      </c>
      <c r="C5546" s="26" t="s">
        <v>2056</v>
      </c>
      <c r="D5546" t="s">
        <v>307</v>
      </c>
      <c r="E5546">
        <v>-1.30445890535207</v>
      </c>
      <c r="F5546" s="2">
        <v>0.192086698288748</v>
      </c>
      <c r="G5546">
        <v>31482</v>
      </c>
      <c r="H5546">
        <v>-0.000324347975101509</v>
      </c>
      <c r="I5546" s="2">
        <v>0.000153325472949894</v>
      </c>
      <c r="J5546">
        <v>-0.017009813625916</v>
      </c>
      <c r="K5546">
        <v>-0.000811703144857377</v>
      </c>
      <c r="L5546" s="2">
        <v>0.000163007194654359</v>
      </c>
    </row>
    <row r="5547" spans="1:12">
      <c r="A5547" s="2">
        <v>2188</v>
      </c>
      <c r="B5547" t="str">
        <f>VLOOKUP(A5547,'Table S1'!A:E,2,FALSE)</f>
        <v>Long-standing illness, disability or infirmity</v>
      </c>
      <c r="C5547" s="26" t="s">
        <v>2057</v>
      </c>
      <c r="D5547" t="s">
        <v>307</v>
      </c>
      <c r="E5547" s="2">
        <v>1.23574967660791</v>
      </c>
      <c r="F5547" s="2">
        <v>0.216560846627647</v>
      </c>
      <c r="G5547">
        <v>31482</v>
      </c>
      <c r="H5547" s="2">
        <v>0.000266115505564941</v>
      </c>
      <c r="I5547" s="2">
        <v>0.000293488818786534</v>
      </c>
      <c r="J5547" s="2">
        <v>0.0161138626913765</v>
      </c>
      <c r="K5547">
        <v>-0.000155973911034874</v>
      </c>
      <c r="L5547" s="2">
        <v>0.000688204922164756</v>
      </c>
    </row>
    <row r="5548" spans="1:12">
      <c r="A5548" s="2">
        <v>2188</v>
      </c>
      <c r="B5548" t="str">
        <f>VLOOKUP(A5548,'Table S1'!A:E,2,FALSE)</f>
        <v>Long-standing illness, disability or infirmity</v>
      </c>
      <c r="C5548" s="26" t="s">
        <v>460</v>
      </c>
      <c r="D5548" t="s">
        <v>307</v>
      </c>
      <c r="E5548">
        <v>-2.35100446421754</v>
      </c>
      <c r="F5548" s="2">
        <v>0.0187289412182246</v>
      </c>
      <c r="G5548">
        <v>31482</v>
      </c>
      <c r="H5548">
        <v>-0.000539853662209189</v>
      </c>
      <c r="I5548" s="2">
        <v>0.000117134794766091</v>
      </c>
      <c r="J5548">
        <v>-0.0306565025590005</v>
      </c>
      <c r="K5548">
        <v>-0.000989931249141083</v>
      </c>
      <c r="L5548" s="11">
        <v>-8.97760752772955e-5</v>
      </c>
    </row>
    <row r="5549" spans="1:12">
      <c r="A5549" s="2">
        <v>2188</v>
      </c>
      <c r="B5549" t="str">
        <f>VLOOKUP(A5549,'Table S1'!A:E,2,FALSE)</f>
        <v>Long-standing illness, disability or infirmity</v>
      </c>
      <c r="C5549" s="26" t="s">
        <v>461</v>
      </c>
      <c r="D5549" t="s">
        <v>307</v>
      </c>
      <c r="E5549">
        <v>-2.81601918073483</v>
      </c>
      <c r="F5549" s="2">
        <v>0.00486529909153946</v>
      </c>
      <c r="G5549">
        <v>31482</v>
      </c>
      <c r="H5549">
        <v>-0.000667215985156481</v>
      </c>
      <c r="I5549" s="2">
        <v>0.000310093507667648</v>
      </c>
      <c r="J5549">
        <v>-0.036720176645485</v>
      </c>
      <c r="K5549">
        <v>-0.00113161963288749</v>
      </c>
      <c r="L5549">
        <v>-0.000202812337425477</v>
      </c>
    </row>
    <row r="5550" spans="1:12">
      <c r="A5550" s="2">
        <v>2188</v>
      </c>
      <c r="B5550" t="str">
        <f>VLOOKUP(A5550,'Table S1'!A:E,2,FALSE)</f>
        <v>Long-standing illness, disability or infirmity</v>
      </c>
      <c r="C5550" s="26" t="s">
        <v>462</v>
      </c>
      <c r="D5550" t="s">
        <v>307</v>
      </c>
      <c r="E5550">
        <v>-3.30884459374432</v>
      </c>
      <c r="F5550" s="2">
        <v>0.000937869026085581</v>
      </c>
      <c r="G5550">
        <v>31482</v>
      </c>
      <c r="H5550">
        <v>-0.000911661810347891</v>
      </c>
      <c r="I5550" s="2">
        <v>0.000114743354760063</v>
      </c>
      <c r="J5550">
        <v>-0.0431464951680636</v>
      </c>
      <c r="K5550">
        <v>-0.00145169714988107</v>
      </c>
      <c r="L5550">
        <v>-0.000371626470814707</v>
      </c>
    </row>
    <row r="5551" spans="1:12">
      <c r="A5551" s="2">
        <v>2188</v>
      </c>
      <c r="B5551" t="str">
        <f>VLOOKUP(A5551,'Table S1'!A:E,2,FALSE)</f>
        <v>Long-standing illness, disability or infirmity</v>
      </c>
      <c r="C5551" s="26" t="s">
        <v>463</v>
      </c>
      <c r="D5551" t="s">
        <v>307</v>
      </c>
      <c r="E5551">
        <v>-2.43326548947621</v>
      </c>
      <c r="F5551" s="2">
        <v>0.014968852091237</v>
      </c>
      <c r="G5551">
        <v>31482</v>
      </c>
      <c r="H5551">
        <v>-0.000623334504884799</v>
      </c>
      <c r="I5551" s="2">
        <v>0.000359605997453023</v>
      </c>
      <c r="J5551">
        <v>-0.0317291654865837</v>
      </c>
      <c r="K5551">
        <v>-0.00112544171728705</v>
      </c>
      <c r="L5551">
        <v>-0.000121227292482545</v>
      </c>
    </row>
    <row r="5552" spans="1:12">
      <c r="A5552" s="2">
        <v>2188</v>
      </c>
      <c r="B5552" t="str">
        <f>VLOOKUP(A5552,'Table S1'!A:E,2,FALSE)</f>
        <v>Long-standing illness, disability or infirmity</v>
      </c>
      <c r="C5552" s="26" t="s">
        <v>464</v>
      </c>
      <c r="D5552" t="s">
        <v>307</v>
      </c>
      <c r="E5552">
        <v>-3.66248917286861</v>
      </c>
      <c r="F5552" s="2">
        <v>0.000250185416724804</v>
      </c>
      <c r="G5552">
        <v>31482</v>
      </c>
      <c r="H5552">
        <v>-0.00095184713803965</v>
      </c>
      <c r="I5552" s="2">
        <v>0.000264883655523118</v>
      </c>
      <c r="J5552">
        <v>-0.0477579308798663</v>
      </c>
      <c r="K5552">
        <v>-0.00146124327514182</v>
      </c>
      <c r="L5552">
        <v>-0.000442451000937476</v>
      </c>
    </row>
    <row r="5553" spans="1:12">
      <c r="A5553" s="2">
        <v>2188</v>
      </c>
      <c r="B5553" t="str">
        <f>VLOOKUP(A5553,'Table S1'!A:E,2,FALSE)</f>
        <v>Long-standing illness, disability or infirmity</v>
      </c>
      <c r="C5553" s="26" t="s">
        <v>2058</v>
      </c>
      <c r="D5553" t="s">
        <v>307</v>
      </c>
      <c r="E5553" s="2">
        <v>0.507592564271061</v>
      </c>
      <c r="F5553" s="2">
        <v>0.611742662311038</v>
      </c>
      <c r="G5553">
        <v>31481</v>
      </c>
      <c r="H5553" s="2">
        <v>0.000129457924930533</v>
      </c>
      <c r="I5553" s="2">
        <v>0.00026564778254951</v>
      </c>
      <c r="J5553" s="2">
        <v>0.00661924046299629</v>
      </c>
      <c r="K5553">
        <v>-0.00037043636823423</v>
      </c>
      <c r="L5553" s="2">
        <v>0.000629352218095296</v>
      </c>
    </row>
    <row r="5554" spans="1:12">
      <c r="A5554" s="2">
        <v>2188</v>
      </c>
      <c r="B5554" t="str">
        <f>VLOOKUP(A5554,'Table S1'!A:E,2,FALSE)</f>
        <v>Long-standing illness, disability or infirmity</v>
      </c>
      <c r="C5554" s="26" t="s">
        <v>2059</v>
      </c>
      <c r="D5554" t="s">
        <v>307</v>
      </c>
      <c r="E5554">
        <v>-2.43914752488261</v>
      </c>
      <c r="F5554" s="2">
        <v>0.0147274412244591</v>
      </c>
      <c r="G5554">
        <v>31482</v>
      </c>
      <c r="H5554">
        <v>-0.000548357070579863</v>
      </c>
      <c r="I5554" s="2">
        <v>0.000759808815184463</v>
      </c>
      <c r="J5554">
        <v>-0.0318058657380007</v>
      </c>
      <c r="K5554">
        <v>-0.000989003411193868</v>
      </c>
      <c r="L5554">
        <v>-0.000107710729965858</v>
      </c>
    </row>
    <row r="5555" spans="1:12">
      <c r="A5555" s="2">
        <v>2188</v>
      </c>
      <c r="B5555" t="str">
        <f>VLOOKUP(A5555,'Table S1'!A:E,2,FALSE)</f>
        <v>Long-standing illness, disability or infirmity</v>
      </c>
      <c r="C5555" s="26" t="s">
        <v>2060</v>
      </c>
      <c r="D5555" t="s">
        <v>307</v>
      </c>
      <c r="E5555">
        <v>-0.20708401289754</v>
      </c>
      <c r="F5555" s="2">
        <v>0.835945586668067</v>
      </c>
      <c r="G5555">
        <v>31482</v>
      </c>
      <c r="H5555" s="11">
        <v>-4.4743380712679e-5</v>
      </c>
      <c r="I5555" s="2">
        <v>0.000407573359657198</v>
      </c>
      <c r="J5555">
        <v>-0.00270032306103443</v>
      </c>
      <c r="K5555">
        <v>-0.000468237136716367</v>
      </c>
      <c r="L5555" s="2">
        <v>0.000378750375291009</v>
      </c>
    </row>
    <row r="5556" spans="1:12">
      <c r="A5556" s="2">
        <v>2188</v>
      </c>
      <c r="B5556" t="str">
        <f>VLOOKUP(A5556,'Table S1'!A:E,2,FALSE)</f>
        <v>Long-standing illness, disability or infirmity</v>
      </c>
      <c r="C5556" s="26" t="s">
        <v>2061</v>
      </c>
      <c r="D5556" t="s">
        <v>307</v>
      </c>
      <c r="E5556">
        <v>-0.490072164663134</v>
      </c>
      <c r="F5556" s="2">
        <v>0.624086249350528</v>
      </c>
      <c r="G5556">
        <v>31482</v>
      </c>
      <c r="H5556">
        <v>-0.00012252675716579</v>
      </c>
      <c r="I5556" s="2">
        <v>0.000122233994014828</v>
      </c>
      <c r="J5556">
        <v>-0.0063904168617096</v>
      </c>
      <c r="K5556">
        <v>-0.00061257145189284</v>
      </c>
      <c r="L5556" s="2">
        <v>0.000367517937561261</v>
      </c>
    </row>
    <row r="5557" spans="1:12">
      <c r="A5557" s="2">
        <v>2188</v>
      </c>
      <c r="B5557" t="str">
        <f>VLOOKUP(A5557,'Table S1'!A:E,2,FALSE)</f>
        <v>Long-standing illness, disability or infirmity</v>
      </c>
      <c r="C5557" s="26" t="s">
        <v>2062</v>
      </c>
      <c r="D5557" t="s">
        <v>307</v>
      </c>
      <c r="E5557">
        <v>-1.12043627200048</v>
      </c>
      <c r="F5557" s="2">
        <v>0.262536442404832</v>
      </c>
      <c r="G5557">
        <v>31482</v>
      </c>
      <c r="H5557">
        <v>-0.000284028373077243</v>
      </c>
      <c r="I5557" s="2">
        <v>0.000217575410317841</v>
      </c>
      <c r="J5557">
        <v>-0.0146102051112913</v>
      </c>
      <c r="K5557">
        <v>-0.000780894459085636</v>
      </c>
      <c r="L5557" s="2">
        <v>0.00021283771293115</v>
      </c>
    </row>
    <row r="5558" spans="1:12">
      <c r="A5558" s="2">
        <v>2188</v>
      </c>
      <c r="B5558" t="str">
        <f>VLOOKUP(A5558,'Table S1'!A:E,2,FALSE)</f>
        <v>Long-standing illness, disability or infirmity</v>
      </c>
      <c r="C5558" s="26" t="s">
        <v>470</v>
      </c>
      <c r="D5558" t="s">
        <v>307</v>
      </c>
      <c r="E5558" s="2">
        <v>1.33941491411895</v>
      </c>
      <c r="F5558" s="2">
        <v>0.180445306071089</v>
      </c>
      <c r="G5558">
        <v>31482</v>
      </c>
      <c r="H5558" s="2">
        <v>0.000310189453144492</v>
      </c>
      <c r="I5558" s="2">
        <v>0.000260425472294856</v>
      </c>
      <c r="J5558" s="2">
        <v>0.0174656311237236</v>
      </c>
      <c r="K5558">
        <v>-0.000143727794459253</v>
      </c>
      <c r="L5558" s="2">
        <v>0.000764106700748238</v>
      </c>
    </row>
    <row r="5559" spans="1:12">
      <c r="A5559" s="2">
        <v>2188</v>
      </c>
      <c r="B5559" t="str">
        <f>VLOOKUP(A5559,'Table S1'!A:E,2,FALSE)</f>
        <v>Long-standing illness, disability or infirmity</v>
      </c>
      <c r="C5559" s="26" t="s">
        <v>2063</v>
      </c>
      <c r="D5559" t="s">
        <v>307</v>
      </c>
      <c r="E5559" s="2">
        <v>1.09036859145595</v>
      </c>
      <c r="F5559" s="2">
        <v>0.275559156981261</v>
      </c>
      <c r="G5559">
        <v>31482</v>
      </c>
      <c r="H5559" s="2">
        <v>0.000225690479555743</v>
      </c>
      <c r="I5559" s="2">
        <v>0.000161102410207863</v>
      </c>
      <c r="J5559" s="2">
        <v>0.0142181301749882</v>
      </c>
      <c r="K5559">
        <v>-0.000180009228051894</v>
      </c>
      <c r="L5559" s="2">
        <v>0.00063139018716338</v>
      </c>
    </row>
    <row r="5560" spans="1:12">
      <c r="A5560" s="2">
        <v>2188</v>
      </c>
      <c r="B5560" t="str">
        <f>VLOOKUP(A5560,'Table S1'!A:E,2,FALSE)</f>
        <v>Long-standing illness, disability or infirmity</v>
      </c>
      <c r="C5560" s="26" t="s">
        <v>1453</v>
      </c>
      <c r="D5560" t="s">
        <v>307</v>
      </c>
      <c r="E5560" s="2">
        <v>1.3967697853129</v>
      </c>
      <c r="F5560" s="2">
        <v>0.162492656951005</v>
      </c>
      <c r="G5560">
        <v>31482</v>
      </c>
      <c r="H5560" s="2">
        <v>0.000294522540741123</v>
      </c>
      <c r="I5560" s="2">
        <v>0.000200236613444834</v>
      </c>
      <c r="J5560" s="2">
        <v>0.0182135241125674</v>
      </c>
      <c r="K5560">
        <v>-0.000118770882863339</v>
      </c>
      <c r="L5560" s="2">
        <v>0.000707815964345585</v>
      </c>
    </row>
    <row r="5561" spans="1:12">
      <c r="A5561" s="2">
        <v>2188</v>
      </c>
      <c r="B5561" t="str">
        <f>VLOOKUP(A5561,'Table S1'!A:E,2,FALSE)</f>
        <v>Long-standing illness, disability or infirmity</v>
      </c>
      <c r="C5561" s="26" t="s">
        <v>2064</v>
      </c>
      <c r="D5561" t="s">
        <v>307</v>
      </c>
      <c r="E5561">
        <v>-1.08633347856884</v>
      </c>
      <c r="F5561" s="2">
        <v>0.277339798051869</v>
      </c>
      <c r="G5561">
        <v>31482</v>
      </c>
      <c r="H5561">
        <v>-0.000232408910735181</v>
      </c>
      <c r="I5561" s="2">
        <v>0.000277701641635225</v>
      </c>
      <c r="J5561">
        <v>-0.0141655133252831</v>
      </c>
      <c r="K5561">
        <v>-0.00065173742922793</v>
      </c>
      <c r="L5561" s="2">
        <v>0.000186919607757567</v>
      </c>
    </row>
    <row r="5562" spans="1:12">
      <c r="A5562" s="2">
        <v>2188</v>
      </c>
      <c r="B5562" t="str">
        <f>VLOOKUP(A5562,'Table S1'!A:E,2,FALSE)</f>
        <v>Long-standing illness, disability or infirmity</v>
      </c>
      <c r="C5562" s="26" t="s">
        <v>2065</v>
      </c>
      <c r="D5562" t="s">
        <v>307</v>
      </c>
      <c r="E5562">
        <v>-1.79309915778684</v>
      </c>
      <c r="F5562" s="2">
        <v>0.0729666658282984</v>
      </c>
      <c r="G5562">
        <v>31482</v>
      </c>
      <c r="H5562">
        <v>-0.000366019186750339</v>
      </c>
      <c r="I5562">
        <v>-0.000145542557033247</v>
      </c>
      <c r="J5562">
        <v>-0.0233815587149594</v>
      </c>
      <c r="K5562">
        <v>-0.000766115300981372</v>
      </c>
      <c r="L5562" s="11">
        <v>3.40769274806933e-5</v>
      </c>
    </row>
    <row r="5563" spans="1:12">
      <c r="A5563" s="2">
        <v>2188</v>
      </c>
      <c r="B5563" t="str">
        <f>VLOOKUP(A5563,'Table S1'!A:E,2,FALSE)</f>
        <v>Long-standing illness, disability or infirmity</v>
      </c>
      <c r="C5563" s="26" t="s">
        <v>2066</v>
      </c>
      <c r="D5563" t="s">
        <v>307</v>
      </c>
      <c r="E5563">
        <v>-1.38439104452025</v>
      </c>
      <c r="F5563" s="2">
        <v>0.166248561896675</v>
      </c>
      <c r="G5563">
        <v>31482</v>
      </c>
      <c r="H5563">
        <v>-0.000287388221251622</v>
      </c>
      <c r="I5563" s="11">
        <v>3.69530321609028e-5</v>
      </c>
      <c r="J5563">
        <v>-0.0180521084689295</v>
      </c>
      <c r="K5563">
        <v>-0.000694276305309036</v>
      </c>
      <c r="L5563" s="2">
        <v>0.000119499862805793</v>
      </c>
    </row>
    <row r="5564" spans="1:12">
      <c r="A5564" s="2">
        <v>2188</v>
      </c>
      <c r="B5564" t="str">
        <f>VLOOKUP(A5564,'Table S1'!A:E,2,FALSE)</f>
        <v>Long-standing illness, disability or infirmity</v>
      </c>
      <c r="C5564" s="26" t="s">
        <v>476</v>
      </c>
      <c r="D5564" t="s">
        <v>307</v>
      </c>
      <c r="E5564">
        <v>-1.00538081955917</v>
      </c>
      <c r="F5564" s="2">
        <v>0.314721239238219</v>
      </c>
      <c r="G5564">
        <v>31482</v>
      </c>
      <c r="H5564">
        <v>-0.000240713634537143</v>
      </c>
      <c r="I5564" s="2">
        <v>0.000168904700149623</v>
      </c>
      <c r="J5564">
        <v>-0.0131099111620972</v>
      </c>
      <c r="K5564">
        <v>-0.000709996700559082</v>
      </c>
      <c r="L5564" s="2">
        <v>0.000228569431484796</v>
      </c>
    </row>
    <row r="5565" spans="1:12">
      <c r="A5565" s="2">
        <v>2188</v>
      </c>
      <c r="B5565" t="str">
        <f>VLOOKUP(A5565,'Table S1'!A:E,2,FALSE)</f>
        <v>Long-standing illness, disability or infirmity</v>
      </c>
      <c r="C5565" s="26" t="s">
        <v>2067</v>
      </c>
      <c r="D5565" t="s">
        <v>307</v>
      </c>
      <c r="E5565">
        <v>-4.45341011148478</v>
      </c>
      <c r="F5565" s="11">
        <v>8.48076195649921e-6</v>
      </c>
      <c r="G5565">
        <v>31482</v>
      </c>
      <c r="H5565">
        <v>-0.00111756548031387</v>
      </c>
      <c r="I5565" s="2">
        <v>0.00081558892532702</v>
      </c>
      <c r="J5565">
        <v>-0.0580713395303784</v>
      </c>
      <c r="K5565">
        <v>-0.00160942952434448</v>
      </c>
      <c r="L5565">
        <v>-0.000625701436283265</v>
      </c>
    </row>
    <row r="5566" spans="1:12">
      <c r="A5566" s="2">
        <v>2188</v>
      </c>
      <c r="B5566" t="str">
        <f>VLOOKUP(A5566,'Table S1'!A:E,2,FALSE)</f>
        <v>Long-standing illness, disability or infirmity</v>
      </c>
      <c r="C5566" s="26" t="s">
        <v>2068</v>
      </c>
      <c r="D5566" t="s">
        <v>307</v>
      </c>
      <c r="E5566">
        <v>-3.47730579188781</v>
      </c>
      <c r="F5566" s="2">
        <v>0.000507163054289579</v>
      </c>
      <c r="G5566">
        <v>31482</v>
      </c>
      <c r="H5566">
        <v>-0.000885764683644826</v>
      </c>
      <c r="I5566" s="2">
        <v>0.000299542755046245</v>
      </c>
      <c r="J5566">
        <v>-0.0453431865102457</v>
      </c>
      <c r="K5566">
        <v>-0.00138504019474535</v>
      </c>
      <c r="L5566">
        <v>-0.000386489172544306</v>
      </c>
    </row>
    <row r="5567" spans="1:12">
      <c r="A5567" s="2">
        <v>2188</v>
      </c>
      <c r="B5567" t="str">
        <f>VLOOKUP(A5567,'Table S1'!A:E,2,FALSE)</f>
        <v>Long-standing illness, disability or infirmity</v>
      </c>
      <c r="C5567" s="26" t="s">
        <v>479</v>
      </c>
      <c r="D5567" t="s">
        <v>307</v>
      </c>
      <c r="E5567">
        <v>-2.4865056333779</v>
      </c>
      <c r="F5567" s="2">
        <v>0.0129055951616548</v>
      </c>
      <c r="G5567">
        <v>31482</v>
      </c>
      <c r="H5567">
        <v>-0.000630495280877827</v>
      </c>
      <c r="I5567" s="2">
        <v>0.000313136236121397</v>
      </c>
      <c r="J5567">
        <v>-0.0324234034740504</v>
      </c>
      <c r="K5567">
        <v>-0.00112749618770166</v>
      </c>
      <c r="L5567">
        <v>-0.000133494374053994</v>
      </c>
    </row>
    <row r="5568" spans="1:12">
      <c r="A5568" s="2">
        <v>2188</v>
      </c>
      <c r="B5568" t="str">
        <f>VLOOKUP(A5568,'Table S1'!A:E,2,FALSE)</f>
        <v>Long-standing illness, disability or infirmity</v>
      </c>
      <c r="C5568" s="26" t="s">
        <v>1868</v>
      </c>
      <c r="D5568" t="s">
        <v>307</v>
      </c>
      <c r="E5568" s="2">
        <v>1.68816281374664</v>
      </c>
      <c r="F5568" s="2">
        <v>0.0913898838872099</v>
      </c>
      <c r="G5568">
        <v>31482</v>
      </c>
      <c r="H5568" s="2">
        <v>0.000315505706794014</v>
      </c>
      <c r="I5568" s="2">
        <v>0.000158873698581579</v>
      </c>
      <c r="J5568" s="2">
        <v>0.0220132153755216</v>
      </c>
      <c r="K5568" s="11">
        <v>-5.0811802677556e-5</v>
      </c>
      <c r="L5568" s="2">
        <v>0.000681823216265585</v>
      </c>
    </row>
    <row r="5569" spans="1:12">
      <c r="A5569" s="2">
        <v>2188</v>
      </c>
      <c r="B5569" t="str">
        <f>VLOOKUP(A5569,'Table S1'!A:E,2,FALSE)</f>
        <v>Long-standing illness, disability or infirmity</v>
      </c>
      <c r="C5569" s="26" t="s">
        <v>481</v>
      </c>
      <c r="D5569" t="s">
        <v>307</v>
      </c>
      <c r="E5569">
        <v>-2.10732497611656</v>
      </c>
      <c r="F5569" s="2">
        <v>0.0350973068388665</v>
      </c>
      <c r="G5569">
        <v>31482</v>
      </c>
      <c r="H5569">
        <v>-0.000456261347741742</v>
      </c>
      <c r="I5569" s="2">
        <v>0.000261656648063456</v>
      </c>
      <c r="J5569">
        <v>-0.0274789837732037</v>
      </c>
      <c r="K5569">
        <v>-0.000880633573822136</v>
      </c>
      <c r="L5569" s="11">
        <v>-3.18891216613486e-5</v>
      </c>
    </row>
    <row r="5570" spans="1:12">
      <c r="A5570" s="2">
        <v>2188</v>
      </c>
      <c r="B5570" t="str">
        <f>VLOOKUP(A5570,'Table S1'!A:E,2,FALSE)</f>
        <v>Long-standing illness, disability or infirmity</v>
      </c>
      <c r="C5570" s="26" t="s">
        <v>2069</v>
      </c>
      <c r="D5570" t="s">
        <v>307</v>
      </c>
      <c r="E5570">
        <v>-0.269708369069055</v>
      </c>
      <c r="F5570" s="2">
        <v>0.787386389202048</v>
      </c>
      <c r="G5570">
        <v>31482</v>
      </c>
      <c r="H5570" s="11">
        <v>-5.50631486649313e-5</v>
      </c>
      <c r="I5570" s="2">
        <v>0.000221596343008278</v>
      </c>
      <c r="J5570">
        <v>-0.00351692879890009</v>
      </c>
      <c r="K5570">
        <v>-0.000455221059876807</v>
      </c>
      <c r="L5570" s="2">
        <v>0.000345094762546944</v>
      </c>
    </row>
    <row r="5571" spans="1:12">
      <c r="A5571" s="2">
        <v>2188</v>
      </c>
      <c r="B5571" t="str">
        <f>VLOOKUP(A5571,'Table S1'!A:E,2,FALSE)</f>
        <v>Long-standing illness, disability or infirmity</v>
      </c>
      <c r="C5571" s="26" t="s">
        <v>2070</v>
      </c>
      <c r="D5571" t="s">
        <v>307</v>
      </c>
      <c r="E5571" s="2">
        <v>0.4264131535168</v>
      </c>
      <c r="F5571" s="2">
        <v>0.669809733970989</v>
      </c>
      <c r="G5571">
        <v>31482</v>
      </c>
      <c r="H5571" s="2">
        <v>0.000115525672837288</v>
      </c>
      <c r="I5571" s="2">
        <v>0.000109291279465178</v>
      </c>
      <c r="J5571" s="2">
        <v>0.00556031948511421</v>
      </c>
      <c r="K5571">
        <v>-0.00041549655700726</v>
      </c>
      <c r="L5571" s="2">
        <v>0.000646547902681837</v>
      </c>
    </row>
    <row r="5572" spans="1:12">
      <c r="A5572" s="2">
        <v>2188</v>
      </c>
      <c r="B5572" t="str">
        <f>VLOOKUP(A5572,'Table S1'!A:E,2,FALSE)</f>
        <v>Long-standing illness, disability or infirmity</v>
      </c>
      <c r="C5572" s="26" t="s">
        <v>2071</v>
      </c>
      <c r="D5572" t="s">
        <v>307</v>
      </c>
      <c r="E5572" s="2">
        <v>2.76831528585074</v>
      </c>
      <c r="F5572" s="2">
        <v>0.00563798518647809</v>
      </c>
      <c r="G5572">
        <v>31482</v>
      </c>
      <c r="H5572" s="2">
        <v>0.000673395378449848</v>
      </c>
      <c r="I5572" s="2">
        <v>0.000867402942735904</v>
      </c>
      <c r="J5572" s="2">
        <v>0.0360981299425345</v>
      </c>
      <c r="K5572" s="2">
        <v>0.000196613907670074</v>
      </c>
      <c r="L5572" s="2">
        <v>0.00115017684922962</v>
      </c>
    </row>
    <row r="5573" spans="1:12">
      <c r="A5573" s="2">
        <v>2188</v>
      </c>
      <c r="B5573" t="str">
        <f>VLOOKUP(A5573,'Table S1'!A:E,2,FALSE)</f>
        <v>Long-standing illness, disability or infirmity</v>
      </c>
      <c r="C5573" s="26" t="s">
        <v>485</v>
      </c>
      <c r="D5573" t="s">
        <v>307</v>
      </c>
      <c r="E5573">
        <v>-1.09216081155168</v>
      </c>
      <c r="F5573" s="2">
        <v>0.274770781746277</v>
      </c>
      <c r="G5573">
        <v>31482</v>
      </c>
      <c r="H5573">
        <v>-0.000266994697882554</v>
      </c>
      <c r="I5573" s="2">
        <v>0.000172882318792626</v>
      </c>
      <c r="J5573">
        <v>-0.0142415002709565</v>
      </c>
      <c r="K5573">
        <v>-0.000746155006564438</v>
      </c>
      <c r="L5573" s="2">
        <v>0.00021216561079933</v>
      </c>
    </row>
    <row r="5574" spans="1:12">
      <c r="A5574" s="2">
        <v>2188</v>
      </c>
      <c r="B5574" t="str">
        <f>VLOOKUP(A5574,'Table S1'!A:E,2,FALSE)</f>
        <v>Long-standing illness, disability or infirmity</v>
      </c>
      <c r="C5574" s="26" t="s">
        <v>486</v>
      </c>
      <c r="D5574" t="s">
        <v>307</v>
      </c>
      <c r="E5574">
        <v>-0.7764330900673</v>
      </c>
      <c r="F5574" s="2">
        <v>0.437499146292895</v>
      </c>
      <c r="G5574">
        <v>31482</v>
      </c>
      <c r="H5574">
        <v>-0.000145759545641978</v>
      </c>
      <c r="I5574">
        <v>-0.000380581150863783</v>
      </c>
      <c r="J5574">
        <v>-0.0101244907761002</v>
      </c>
      <c r="K5574">
        <v>-0.000513717129350852</v>
      </c>
      <c r="L5574" s="2">
        <v>0.000222198038066895</v>
      </c>
    </row>
    <row r="5575" spans="1:12">
      <c r="A5575" s="2">
        <v>2188</v>
      </c>
      <c r="B5575" t="str">
        <f>VLOOKUP(A5575,'Table S1'!A:E,2,FALSE)</f>
        <v>Long-standing illness, disability or infirmity</v>
      </c>
      <c r="C5575" s="26" t="s">
        <v>487</v>
      </c>
      <c r="D5575" t="s">
        <v>307</v>
      </c>
      <c r="E5575">
        <v>-2.33716053046398</v>
      </c>
      <c r="F5575" s="2">
        <v>0.0194370729232104</v>
      </c>
      <c r="G5575">
        <v>31482</v>
      </c>
      <c r="H5575">
        <v>-0.000489316721024952</v>
      </c>
      <c r="I5575" s="11">
        <v>5.09084021058708e-5</v>
      </c>
      <c r="J5575">
        <v>-0.0304759811703762</v>
      </c>
      <c r="K5575">
        <v>-0.000899677931024415</v>
      </c>
      <c r="L5575" s="11">
        <v>-7.89555110254883e-5</v>
      </c>
    </row>
    <row r="5576" spans="1:12">
      <c r="A5576" s="2">
        <v>2188</v>
      </c>
      <c r="B5576" t="str">
        <f>VLOOKUP(A5576,'Table S1'!A:E,2,FALSE)</f>
        <v>Long-standing illness, disability or infirmity</v>
      </c>
      <c r="C5576" s="26" t="s">
        <v>1870</v>
      </c>
      <c r="D5576" t="s">
        <v>307</v>
      </c>
      <c r="E5576" s="2">
        <v>0.591082934917581</v>
      </c>
      <c r="F5576" s="2">
        <v>0.554469096955107</v>
      </c>
      <c r="G5576">
        <v>31482</v>
      </c>
      <c r="H5576" s="2">
        <v>0.000127501253277367</v>
      </c>
      <c r="I5576" s="11">
        <v>2.29091877445729e-5</v>
      </c>
      <c r="J5576" s="2">
        <v>0.00770757171357106</v>
      </c>
      <c r="K5576">
        <v>-0.000295294699104498</v>
      </c>
      <c r="L5576" s="2">
        <v>0.000550297205659232</v>
      </c>
    </row>
    <row r="5577" spans="1:12">
      <c r="A5577" s="2">
        <v>2188</v>
      </c>
      <c r="B5577" t="str">
        <f>VLOOKUP(A5577,'Table S1'!A:E,2,FALSE)</f>
        <v>Long-standing illness, disability or infirmity</v>
      </c>
      <c r="C5577" s="26" t="s">
        <v>489</v>
      </c>
      <c r="D5577" t="s">
        <v>307</v>
      </c>
      <c r="E5577">
        <v>-2.21172141605689</v>
      </c>
      <c r="F5577" s="2">
        <v>0.026993074371863</v>
      </c>
      <c r="G5577">
        <v>31482</v>
      </c>
      <c r="H5577">
        <v>-0.000501459160308284</v>
      </c>
      <c r="I5577" s="2">
        <v>0.000520819154789101</v>
      </c>
      <c r="J5577">
        <v>-0.0288402868999702</v>
      </c>
      <c r="K5577">
        <v>-0.000945854948491774</v>
      </c>
      <c r="L5577" s="11">
        <v>-5.70633721247949e-5</v>
      </c>
    </row>
    <row r="5578" spans="1:12">
      <c r="A5578" s="2">
        <v>2188</v>
      </c>
      <c r="B5578" t="str">
        <f>VLOOKUP(A5578,'Table S1'!A:E,2,FALSE)</f>
        <v>Long-standing illness, disability or infirmity</v>
      </c>
      <c r="C5578" s="26" t="s">
        <v>2072</v>
      </c>
      <c r="D5578" t="s">
        <v>307</v>
      </c>
      <c r="E5578">
        <v>-2.0516199762871</v>
      </c>
      <c r="F5578" s="2">
        <v>0.0402148636539917</v>
      </c>
      <c r="G5578">
        <v>31482</v>
      </c>
      <c r="H5578">
        <v>-0.000496113270713736</v>
      </c>
      <c r="I5578">
        <v>-0.00019171424191449</v>
      </c>
      <c r="J5578">
        <v>-0.0267526046889388</v>
      </c>
      <c r="K5578">
        <v>-0.00097008093492738</v>
      </c>
      <c r="L5578" s="11">
        <v>-2.21456065000917e-5</v>
      </c>
    </row>
    <row r="5579" spans="1:12">
      <c r="A5579" s="2">
        <v>2188</v>
      </c>
      <c r="B5579" t="str">
        <f>VLOOKUP(A5579,'Table S1'!A:E,2,FALSE)</f>
        <v>Long-standing illness, disability or infirmity</v>
      </c>
      <c r="C5579" s="26" t="s">
        <v>491</v>
      </c>
      <c r="D5579" t="s">
        <v>307</v>
      </c>
      <c r="E5579">
        <v>-1.73344948443587</v>
      </c>
      <c r="F5579" s="2">
        <v>0.0830255995850277</v>
      </c>
      <c r="G5579">
        <v>31482</v>
      </c>
      <c r="H5579">
        <v>-0.000348891627867917</v>
      </c>
      <c r="I5579" s="2">
        <v>0.000165298441240104</v>
      </c>
      <c r="J5579">
        <v>-0.022603742087403</v>
      </c>
      <c r="K5579">
        <v>-0.000743389028791744</v>
      </c>
      <c r="L5579" s="11">
        <v>4.56057730559092e-5</v>
      </c>
    </row>
    <row r="5580" spans="1:12">
      <c r="A5580" s="2">
        <v>2188</v>
      </c>
      <c r="B5580" t="str">
        <f>VLOOKUP(A5580,'Table S1'!A:E,2,FALSE)</f>
        <v>Long-standing illness, disability or infirmity</v>
      </c>
      <c r="C5580" s="26" t="s">
        <v>2073</v>
      </c>
      <c r="D5580" t="s">
        <v>307</v>
      </c>
      <c r="E5580">
        <v>-1.41766995102822</v>
      </c>
      <c r="F5580" s="2">
        <v>0.15629704404101</v>
      </c>
      <c r="G5580">
        <v>31482</v>
      </c>
      <c r="H5580">
        <v>-0.00037621582519714</v>
      </c>
      <c r="I5580" s="2">
        <v>0.000452784529400552</v>
      </c>
      <c r="J5580">
        <v>-0.0184860569781945</v>
      </c>
      <c r="K5580">
        <v>-0.000896363562986662</v>
      </c>
      <c r="L5580" s="2">
        <v>0.000143931912592382</v>
      </c>
    </row>
    <row r="5581" spans="1:12">
      <c r="A5581" s="2">
        <v>2188</v>
      </c>
      <c r="B5581" t="str">
        <f>VLOOKUP(A5581,'Table S1'!A:E,2,FALSE)</f>
        <v>Long-standing illness, disability or infirmity</v>
      </c>
      <c r="C5581" s="26" t="s">
        <v>377</v>
      </c>
      <c r="D5581" t="s">
        <v>307</v>
      </c>
      <c r="E5581">
        <v>-1.90356532643932</v>
      </c>
      <c r="F5581" s="2">
        <v>0.0569759282214514</v>
      </c>
      <c r="G5581">
        <v>31482</v>
      </c>
      <c r="H5581">
        <v>-0.000523757688577721</v>
      </c>
      <c r="I5581" s="2">
        <v>0.000470652700563181</v>
      </c>
      <c r="J5581">
        <v>-0.0248220095662958</v>
      </c>
      <c r="K5581">
        <v>-0.00106305395559775</v>
      </c>
      <c r="L5581" s="11">
        <v>1.5538578442303e-5</v>
      </c>
    </row>
    <row r="5582" spans="1:12">
      <c r="A5582" s="2">
        <v>2188</v>
      </c>
      <c r="B5582" t="str">
        <f>VLOOKUP(A5582,'Table S1'!A:E,2,FALSE)</f>
        <v>Long-standing illness, disability or infirmity</v>
      </c>
      <c r="C5582" s="26" t="s">
        <v>971</v>
      </c>
      <c r="D5582" t="s">
        <v>307</v>
      </c>
      <c r="E5582">
        <v>-1.68820159442567</v>
      </c>
      <c r="F5582" s="2">
        <v>0.0913824417168379</v>
      </c>
      <c r="G5582">
        <v>31482</v>
      </c>
      <c r="H5582">
        <v>-0.000474489739557903</v>
      </c>
      <c r="I5582" s="2">
        <v>0.000173389864821905</v>
      </c>
      <c r="J5582">
        <v>-0.0220137210657506</v>
      </c>
      <c r="K5582">
        <v>-0.00102538280786006</v>
      </c>
      <c r="L5582" s="11">
        <v>7.64033287442583e-5</v>
      </c>
    </row>
    <row r="5583" spans="1:12">
      <c r="A5583" s="2">
        <v>2188</v>
      </c>
      <c r="B5583" t="str">
        <f>VLOOKUP(A5583,'Table S1'!A:E,2,FALSE)</f>
        <v>Long-standing illness, disability or infirmity</v>
      </c>
      <c r="C5583" s="26" t="s">
        <v>495</v>
      </c>
      <c r="D5583" t="s">
        <v>307</v>
      </c>
      <c r="E5583" s="2">
        <v>0.865406211518752</v>
      </c>
      <c r="F5583" s="2">
        <v>0.386822467376409</v>
      </c>
      <c r="G5583">
        <v>31482</v>
      </c>
      <c r="H5583" s="2">
        <v>0.000191077301257729</v>
      </c>
      <c r="I5583" s="2">
        <v>0.000610719327018977</v>
      </c>
      <c r="J5583" s="2">
        <v>0.0112846777374493</v>
      </c>
      <c r="K5583">
        <v>-0.000241689441786682</v>
      </c>
      <c r="L5583" s="2">
        <v>0.000623844044302141</v>
      </c>
    </row>
    <row r="5584" spans="1:12">
      <c r="A5584" s="2">
        <v>2188</v>
      </c>
      <c r="B5584" t="str">
        <f>VLOOKUP(A5584,'Table S1'!A:E,2,FALSE)</f>
        <v>Long-standing illness, disability or infirmity</v>
      </c>
      <c r="C5584" s="26" t="s">
        <v>496</v>
      </c>
      <c r="D5584" t="s">
        <v>307</v>
      </c>
      <c r="E5584">
        <v>-0.398280191649904</v>
      </c>
      <c r="F5584" s="2">
        <v>0.690426360945459</v>
      </c>
      <c r="G5584">
        <v>31482</v>
      </c>
      <c r="H5584">
        <v>-0.000110084923090694</v>
      </c>
      <c r="I5584" s="2">
        <v>0.000289030403278374</v>
      </c>
      <c r="J5584">
        <v>-0.00519347279018383</v>
      </c>
      <c r="K5584">
        <v>-0.000651841165538414</v>
      </c>
      <c r="L5584" s="2">
        <v>0.000431671319357026</v>
      </c>
    </row>
    <row r="5585" spans="1:12">
      <c r="A5585" s="2">
        <v>2188</v>
      </c>
      <c r="B5585" t="str">
        <f>VLOOKUP(A5585,'Table S1'!A:E,2,FALSE)</f>
        <v>Long-standing illness, disability or infirmity</v>
      </c>
      <c r="C5585" s="26" t="s">
        <v>497</v>
      </c>
      <c r="D5585" t="s">
        <v>307</v>
      </c>
      <c r="E5585">
        <v>-2.51554414023117</v>
      </c>
      <c r="F5585" s="2">
        <v>0.0118898153193728</v>
      </c>
      <c r="G5585">
        <v>31482</v>
      </c>
      <c r="H5585">
        <v>-0.000609859330596572</v>
      </c>
      <c r="I5585" s="2">
        <v>0.000334441056154501</v>
      </c>
      <c r="J5585">
        <v>-0.0328020582461726</v>
      </c>
      <c r="K5585">
        <v>-0.0010850441071669</v>
      </c>
      <c r="L5585">
        <v>-0.000134674554026246</v>
      </c>
    </row>
    <row r="5586" spans="1:12">
      <c r="A5586" s="2">
        <v>2188</v>
      </c>
      <c r="B5586" t="str">
        <f>VLOOKUP(A5586,'Table S1'!A:E,2,FALSE)</f>
        <v>Long-standing illness, disability or infirmity</v>
      </c>
      <c r="C5586" s="26" t="s">
        <v>498</v>
      </c>
      <c r="D5586" t="s">
        <v>307</v>
      </c>
      <c r="E5586">
        <v>-1.94038072208204</v>
      </c>
      <c r="F5586" s="2">
        <v>0.0523423543620533</v>
      </c>
      <c r="G5586">
        <v>31482</v>
      </c>
      <c r="H5586">
        <v>-0.000465680839842566</v>
      </c>
      <c r="I5586" s="2">
        <v>0.00014466420100201</v>
      </c>
      <c r="J5586">
        <v>-0.0253020729978669</v>
      </c>
      <c r="K5586">
        <v>-0.000936079641422348</v>
      </c>
      <c r="L5586" s="11">
        <v>4.71796173721737e-6</v>
      </c>
    </row>
    <row r="5587" spans="1:12">
      <c r="A5587" s="2">
        <v>2188</v>
      </c>
      <c r="B5587" t="str">
        <f>VLOOKUP(A5587,'Table S1'!A:E,2,FALSE)</f>
        <v>Long-standing illness, disability or infirmity</v>
      </c>
      <c r="C5587" s="26" t="s">
        <v>499</v>
      </c>
      <c r="D5587" t="s">
        <v>307</v>
      </c>
      <c r="E5587">
        <v>-0.326802816608202</v>
      </c>
      <c r="F5587" s="2">
        <v>0.743819201563612</v>
      </c>
      <c r="G5587">
        <v>31482</v>
      </c>
      <c r="H5587" s="11">
        <v>-7.31185173480412e-5</v>
      </c>
      <c r="I5587" s="2">
        <v>0.000157329795788486</v>
      </c>
      <c r="J5587">
        <v>-0.0042614259292665</v>
      </c>
      <c r="K5587">
        <v>-0.000511655651205099</v>
      </c>
      <c r="L5587" s="2">
        <v>0.000365418616509016</v>
      </c>
    </row>
    <row r="5588" spans="1:12">
      <c r="A5588" s="2">
        <v>2188</v>
      </c>
      <c r="B5588" t="str">
        <f>VLOOKUP(A5588,'Table S1'!A:E,2,FALSE)</f>
        <v>Long-standing illness, disability or infirmity</v>
      </c>
      <c r="C5588" s="26" t="s">
        <v>500</v>
      </c>
      <c r="D5588" t="s">
        <v>307</v>
      </c>
      <c r="E5588" s="2">
        <v>1.71748890160985</v>
      </c>
      <c r="F5588" s="2">
        <v>0.0858997149798463</v>
      </c>
      <c r="G5588">
        <v>31482</v>
      </c>
      <c r="H5588" s="2">
        <v>0.000369883622659673</v>
      </c>
      <c r="I5588" s="2">
        <v>0.000261043873949673</v>
      </c>
      <c r="J5588" s="2">
        <v>0.0223956201311515</v>
      </c>
      <c r="K5588" s="11">
        <v>-5.2236398723638e-5</v>
      </c>
      <c r="L5588" s="2">
        <v>0.000792003644042984</v>
      </c>
    </row>
    <row r="5589" spans="1:12">
      <c r="A5589" s="2">
        <v>2188</v>
      </c>
      <c r="B5589" t="str">
        <f>VLOOKUP(A5589,'Table S1'!A:E,2,FALSE)</f>
        <v>Long-standing illness, disability or infirmity</v>
      </c>
      <c r="C5589" s="26" t="s">
        <v>1560</v>
      </c>
      <c r="D5589" t="s">
        <v>307</v>
      </c>
      <c r="E5589">
        <v>-1.83475817459322</v>
      </c>
      <c r="F5589" s="2">
        <v>0.0665509586497302</v>
      </c>
      <c r="G5589">
        <v>31482</v>
      </c>
      <c r="H5589">
        <v>-0.000526273550708221</v>
      </c>
      <c r="I5589" s="11">
        <v>7.15139808520436e-5</v>
      </c>
      <c r="J5589">
        <v>-0.0239247817393169</v>
      </c>
      <c r="K5589">
        <v>-0.00108848217177491</v>
      </c>
      <c r="L5589" s="11">
        <v>3.59350703584725e-5</v>
      </c>
    </row>
    <row r="5590" spans="1:12">
      <c r="A5590" s="2">
        <v>2188</v>
      </c>
      <c r="B5590" t="str">
        <f>VLOOKUP(A5590,'Table S1'!A:E,2,FALSE)</f>
        <v>Long-standing illness, disability or infirmity</v>
      </c>
      <c r="C5590" s="26" t="s">
        <v>2074</v>
      </c>
      <c r="D5590" t="s">
        <v>307</v>
      </c>
      <c r="E5590">
        <v>-0.858218433114744</v>
      </c>
      <c r="F5590" s="2">
        <v>0.390778393098734</v>
      </c>
      <c r="G5590">
        <v>31482</v>
      </c>
      <c r="H5590">
        <v>-0.000258257632972419</v>
      </c>
      <c r="I5590" s="2">
        <v>0.000314477984319566</v>
      </c>
      <c r="J5590">
        <v>-0.0111972492595319</v>
      </c>
      <c r="K5590">
        <v>-0.000848078477079189</v>
      </c>
      <c r="L5590" s="2">
        <v>0.000331563211134351</v>
      </c>
    </row>
    <row r="5591" spans="1:12">
      <c r="A5591" s="2">
        <v>2188</v>
      </c>
      <c r="B5591" t="str">
        <f>VLOOKUP(A5591,'Table S1'!A:E,2,FALSE)</f>
        <v>Long-standing illness, disability or infirmity</v>
      </c>
      <c r="C5591" s="26" t="s">
        <v>503</v>
      </c>
      <c r="D5591" t="s">
        <v>307</v>
      </c>
      <c r="E5591">
        <v>-1.56995319016889</v>
      </c>
      <c r="F5591" s="2">
        <v>0.116436051627589</v>
      </c>
      <c r="G5591">
        <v>31482</v>
      </c>
      <c r="H5591">
        <v>-0.000422814614507545</v>
      </c>
      <c r="I5591" s="2">
        <v>0.000238509200288105</v>
      </c>
      <c r="J5591">
        <v>-0.0204717918338542</v>
      </c>
      <c r="K5591">
        <v>-0.000950685944317813</v>
      </c>
      <c r="L5591" s="2">
        <v>0.000105056715302723</v>
      </c>
    </row>
    <row r="5592" spans="1:12">
      <c r="A5592" s="2">
        <v>2188</v>
      </c>
      <c r="B5592" t="str">
        <f>VLOOKUP(A5592,'Table S1'!A:E,2,FALSE)</f>
        <v>Long-standing illness, disability or infirmity</v>
      </c>
      <c r="C5592" s="26" t="s">
        <v>504</v>
      </c>
      <c r="D5592" t="s">
        <v>307</v>
      </c>
      <c r="E5592">
        <v>-1.4079459926365</v>
      </c>
      <c r="F5592" s="2">
        <v>0.159156937192787</v>
      </c>
      <c r="G5592">
        <v>31481</v>
      </c>
      <c r="H5592">
        <v>-0.000362051817310453</v>
      </c>
      <c r="I5592" s="11">
        <v>-5.50221735249831e-5</v>
      </c>
      <c r="J5592">
        <v>-0.0183593688068238</v>
      </c>
      <c r="K5592">
        <v>-0.000866073853566422</v>
      </c>
      <c r="L5592" s="2">
        <v>0.000141970218945516</v>
      </c>
    </row>
    <row r="5593" spans="1:12">
      <c r="A5593" s="2">
        <v>2188</v>
      </c>
      <c r="B5593" t="str">
        <f>VLOOKUP(A5593,'Table S1'!A:E,2,FALSE)</f>
        <v>Long-standing illness, disability or infirmity</v>
      </c>
      <c r="C5593" s="26" t="s">
        <v>2075</v>
      </c>
      <c r="D5593" t="s">
        <v>307</v>
      </c>
      <c r="E5593">
        <v>-1.82726612581331</v>
      </c>
      <c r="F5593" s="2">
        <v>0.0676692274368008</v>
      </c>
      <c r="G5593">
        <v>31482</v>
      </c>
      <c r="H5593">
        <v>-0.000527913170607436</v>
      </c>
      <c r="I5593" s="11">
        <v>-6.85199179083262e-5</v>
      </c>
      <c r="J5593">
        <v>-0.0238270873214248</v>
      </c>
      <c r="K5593">
        <v>-0.00109418568462042</v>
      </c>
      <c r="L5593" s="11">
        <v>3.8359343405545e-5</v>
      </c>
    </row>
    <row r="5594" spans="1:12">
      <c r="A5594" s="2">
        <v>2188</v>
      </c>
      <c r="B5594" t="str">
        <f>VLOOKUP(A5594,'Table S1'!A:E,2,FALSE)</f>
        <v>Long-standing illness, disability or infirmity</v>
      </c>
      <c r="C5594" s="26" t="s">
        <v>1610</v>
      </c>
      <c r="D5594" t="s">
        <v>307</v>
      </c>
      <c r="E5594">
        <v>-1.91988575814363</v>
      </c>
      <c r="F5594" s="2">
        <v>0.0548813573251354</v>
      </c>
      <c r="G5594">
        <v>31482</v>
      </c>
      <c r="H5594">
        <v>-0.000444134545392847</v>
      </c>
      <c r="I5594" s="2">
        <v>0.000459427922535001</v>
      </c>
      <c r="J5594">
        <v>-0.0250348238607483</v>
      </c>
      <c r="K5594">
        <v>-0.00089755797322798</v>
      </c>
      <c r="L5594" s="11">
        <v>9.28888244228616e-6</v>
      </c>
    </row>
    <row r="5595" spans="1:12">
      <c r="A5595" s="2">
        <v>2188</v>
      </c>
      <c r="B5595" t="str">
        <f>VLOOKUP(A5595,'Table S1'!A:E,2,FALSE)</f>
        <v>Long-standing illness, disability or infirmity</v>
      </c>
      <c r="C5595" s="26" t="s">
        <v>507</v>
      </c>
      <c r="D5595" t="s">
        <v>307</v>
      </c>
      <c r="E5595">
        <v>-2.18259756225021</v>
      </c>
      <c r="F5595" s="2">
        <v>0.0290728228606664</v>
      </c>
      <c r="G5595">
        <v>31482</v>
      </c>
      <c r="H5595">
        <v>-0.000472453603239843</v>
      </c>
      <c r="I5595" s="2">
        <v>0.000205429843180051</v>
      </c>
      <c r="J5595">
        <v>-0.028460519225199</v>
      </c>
      <c r="K5595">
        <v>-0.000896731383530557</v>
      </c>
      <c r="L5595" s="11">
        <v>-4.81758229491278e-5</v>
      </c>
    </row>
    <row r="5596" spans="1:12">
      <c r="A5596" s="2">
        <v>2188</v>
      </c>
      <c r="B5596" t="str">
        <f>VLOOKUP(A5596,'Table S1'!A:E,2,FALSE)</f>
        <v>Long-standing illness, disability or infirmity</v>
      </c>
      <c r="C5596" s="26" t="s">
        <v>2076</v>
      </c>
      <c r="D5596" t="s">
        <v>307</v>
      </c>
      <c r="E5596">
        <v>-1.46295458480824</v>
      </c>
      <c r="F5596" s="2">
        <v>0.143489789371746</v>
      </c>
      <c r="G5596">
        <v>31482</v>
      </c>
      <c r="H5596">
        <v>-0.000373056346702141</v>
      </c>
      <c r="I5596" s="2">
        <v>0.000146947550589743</v>
      </c>
      <c r="J5596">
        <v>-0.0190765571292958</v>
      </c>
      <c r="K5596">
        <v>-0.000872870300878468</v>
      </c>
      <c r="L5596" s="2">
        <v>0.000126757607474187</v>
      </c>
    </row>
    <row r="5597" spans="1:12">
      <c r="A5597" s="2">
        <v>2188</v>
      </c>
      <c r="B5597" t="str">
        <f>VLOOKUP(A5597,'Table S1'!A:E,2,FALSE)</f>
        <v>Long-standing illness, disability or infirmity</v>
      </c>
      <c r="C5597" s="26" t="s">
        <v>2077</v>
      </c>
      <c r="D5597" t="s">
        <v>307</v>
      </c>
      <c r="E5597">
        <v>-1.31773442263382</v>
      </c>
      <c r="F5597" s="2">
        <v>0.187602156216059</v>
      </c>
      <c r="G5597">
        <v>31481</v>
      </c>
      <c r="H5597">
        <v>-0.000287564271778601</v>
      </c>
      <c r="I5597" s="2">
        <v>0.000274712094212844</v>
      </c>
      <c r="J5597">
        <v>-0.0171836125677207</v>
      </c>
      <c r="K5597">
        <v>-0.000715296352429351</v>
      </c>
      <c r="L5597" s="2">
        <v>0.000140167808872149</v>
      </c>
    </row>
    <row r="5598" spans="1:12">
      <c r="A5598" s="2">
        <v>2188</v>
      </c>
      <c r="B5598" t="str">
        <f>VLOOKUP(A5598,'Table S1'!A:E,2,FALSE)</f>
        <v>Long-standing illness, disability or infirmity</v>
      </c>
      <c r="C5598" s="26" t="s">
        <v>2078</v>
      </c>
      <c r="D5598" t="s">
        <v>307</v>
      </c>
      <c r="E5598" s="2">
        <v>0.48766633546461</v>
      </c>
      <c r="F5598" s="2">
        <v>0.625789596512421</v>
      </c>
      <c r="G5598">
        <v>31482</v>
      </c>
      <c r="H5598" s="2">
        <v>0.000107318712330639</v>
      </c>
      <c r="I5598" s="2">
        <v>0.000183247336811929</v>
      </c>
      <c r="J5598" s="2">
        <v>0.00635904545850573</v>
      </c>
      <c r="K5598">
        <v>-0.000324019034112289</v>
      </c>
      <c r="L5598" s="2">
        <v>0.000538656458773567</v>
      </c>
    </row>
    <row r="5599" spans="1:12">
      <c r="A5599" s="2">
        <v>2188</v>
      </c>
      <c r="B5599" t="str">
        <f>VLOOKUP(A5599,'Table S1'!A:E,2,FALSE)</f>
        <v>Long-standing illness, disability or infirmity</v>
      </c>
      <c r="C5599" s="26" t="s">
        <v>511</v>
      </c>
      <c r="D5599" t="s">
        <v>307</v>
      </c>
      <c r="E5599">
        <v>-0.0592340899296546</v>
      </c>
      <c r="F5599" s="2">
        <v>0.952766033429202</v>
      </c>
      <c r="G5599">
        <v>31482</v>
      </c>
      <c r="H5599" s="11">
        <v>-1.37511840262635e-5</v>
      </c>
      <c r="I5599" s="2">
        <v>0.000321388841227988</v>
      </c>
      <c r="J5599">
        <v>-0.000772397525035282</v>
      </c>
      <c r="K5599">
        <v>-0.000468773987684267</v>
      </c>
      <c r="L5599" s="2">
        <v>0.00044127161963174</v>
      </c>
    </row>
    <row r="5600" spans="1:12">
      <c r="A5600" s="2">
        <v>2188</v>
      </c>
      <c r="B5600" t="str">
        <f>VLOOKUP(A5600,'Table S1'!A:E,2,FALSE)</f>
        <v>Long-standing illness, disability or infirmity</v>
      </c>
      <c r="C5600" s="26" t="s">
        <v>2079</v>
      </c>
      <c r="D5600" t="s">
        <v>307</v>
      </c>
      <c r="E5600" s="2">
        <v>0.711250839974004</v>
      </c>
      <c r="F5600" s="2">
        <v>0.476934078723581</v>
      </c>
      <c r="G5600">
        <v>31482</v>
      </c>
      <c r="H5600" s="2">
        <v>0.000141662207321359</v>
      </c>
      <c r="I5600" s="2">
        <v>0.0001916633594947</v>
      </c>
      <c r="J5600" s="2">
        <v>0.00927453074956678</v>
      </c>
      <c r="K5600">
        <v>-0.000248725380048775</v>
      </c>
      <c r="L5600" s="2">
        <v>0.000532049794691493</v>
      </c>
    </row>
    <row r="5601" spans="1:12">
      <c r="A5601" s="2">
        <v>2188</v>
      </c>
      <c r="B5601" t="str">
        <f>VLOOKUP(A5601,'Table S1'!A:E,2,FALSE)</f>
        <v>Long-standing illness, disability or infirmity</v>
      </c>
      <c r="C5601" s="26" t="s">
        <v>2080</v>
      </c>
      <c r="D5601" t="s">
        <v>307</v>
      </c>
      <c r="E5601" s="2">
        <v>1.95766432795701</v>
      </c>
      <c r="F5601" s="2">
        <v>0.0502782347403781</v>
      </c>
      <c r="G5601">
        <v>31482</v>
      </c>
      <c r="H5601" s="2">
        <v>0.00042473225153787</v>
      </c>
      <c r="I5601" s="2">
        <v>0.00030239834749665</v>
      </c>
      <c r="J5601" s="2">
        <v>0.0255274468394735</v>
      </c>
      <c r="K5601" s="11">
        <v>-5.15279597160668e-7</v>
      </c>
      <c r="L5601" s="2">
        <v>0.000849979782672901</v>
      </c>
    </row>
    <row r="5602" spans="1:12">
      <c r="A5602" s="2">
        <v>2188</v>
      </c>
      <c r="B5602" t="str">
        <f>VLOOKUP(A5602,'Table S1'!A:E,2,FALSE)</f>
        <v>Long-standing illness, disability or infirmity</v>
      </c>
      <c r="C5602" s="26" t="s">
        <v>2081</v>
      </c>
      <c r="D5602" t="s">
        <v>307</v>
      </c>
      <c r="E5602" s="2">
        <v>1.12344436161087</v>
      </c>
      <c r="F5602" s="2">
        <v>0.261257385062912</v>
      </c>
      <c r="G5602">
        <v>31481</v>
      </c>
      <c r="H5602" s="2">
        <v>0.00026172177806476</v>
      </c>
      <c r="I5602" s="11">
        <v>8.20292186019357e-5</v>
      </c>
      <c r="J5602" s="2">
        <v>0.0146495343529676</v>
      </c>
      <c r="K5602">
        <v>-0.000194896279282891</v>
      </c>
      <c r="L5602" s="2">
        <v>0.000718339835412412</v>
      </c>
    </row>
    <row r="5603" spans="1:12">
      <c r="A5603" s="2">
        <v>2188</v>
      </c>
      <c r="B5603" t="str">
        <f>VLOOKUP(A5603,'Table S1'!A:E,2,FALSE)</f>
        <v>Long-standing illness, disability or infirmity</v>
      </c>
      <c r="C5603" s="26" t="s">
        <v>515</v>
      </c>
      <c r="D5603" t="s">
        <v>307</v>
      </c>
      <c r="E5603">
        <v>-0.156458339510043</v>
      </c>
      <c r="F5603" s="2">
        <v>0.875672758293629</v>
      </c>
      <c r="G5603">
        <v>31481</v>
      </c>
      <c r="H5603" s="11">
        <v>-3.88117792345454e-5</v>
      </c>
      <c r="I5603" s="2">
        <v>0.000127808257678013</v>
      </c>
      <c r="J5603">
        <v>-0.00204018930625966</v>
      </c>
      <c r="K5603">
        <v>-0.000525028202796622</v>
      </c>
      <c r="L5603" s="2">
        <v>0.000447404644327531</v>
      </c>
    </row>
    <row r="5604" spans="1:12">
      <c r="A5604" s="2">
        <v>2188</v>
      </c>
      <c r="B5604" t="str">
        <f>VLOOKUP(A5604,'Table S1'!A:E,2,FALSE)</f>
        <v>Long-standing illness, disability or infirmity</v>
      </c>
      <c r="C5604" s="26" t="s">
        <v>516</v>
      </c>
      <c r="D5604" t="s">
        <v>307</v>
      </c>
      <c r="E5604">
        <v>-0.218668385860781</v>
      </c>
      <c r="F5604" s="2">
        <v>0.826909794860682</v>
      </c>
      <c r="G5604">
        <v>31482</v>
      </c>
      <c r="H5604" s="11">
        <v>-5.0024232764271e-5</v>
      </c>
      <c r="I5604" s="2">
        <v>0.000237780170426524</v>
      </c>
      <c r="J5604">
        <v>-0.00285138034943913</v>
      </c>
      <c r="K5604">
        <v>-0.000498417647375037</v>
      </c>
      <c r="L5604" s="2">
        <v>0.000398369181846494</v>
      </c>
    </row>
    <row r="5605" spans="1:12">
      <c r="A5605" s="2">
        <v>2188</v>
      </c>
      <c r="B5605" t="str">
        <f>VLOOKUP(A5605,'Table S1'!A:E,2,FALSE)</f>
        <v>Long-standing illness, disability or infirmity</v>
      </c>
      <c r="C5605" s="26" t="s">
        <v>1411</v>
      </c>
      <c r="D5605" t="s">
        <v>307</v>
      </c>
      <c r="E5605">
        <v>-1.44248407013541</v>
      </c>
      <c r="F5605" s="2">
        <v>0.149175811300484</v>
      </c>
      <c r="G5605">
        <v>31480</v>
      </c>
      <c r="H5605">
        <v>-0.000258524898210436</v>
      </c>
      <c r="I5605" s="2">
        <v>0.000514300392912798</v>
      </c>
      <c r="J5605">
        <v>-0.0188098575492373</v>
      </c>
      <c r="K5605">
        <v>-0.000609807094497574</v>
      </c>
      <c r="L5605" s="11">
        <v>9.27572980767019e-5</v>
      </c>
    </row>
    <row r="5606" spans="1:12">
      <c r="A5606" s="2">
        <v>2188</v>
      </c>
      <c r="B5606" t="str">
        <f>VLOOKUP(A5606,'Table S1'!A:E,2,FALSE)</f>
        <v>Long-standing illness, disability or infirmity</v>
      </c>
      <c r="C5606" s="26" t="s">
        <v>519</v>
      </c>
      <c r="D5606" t="s">
        <v>307</v>
      </c>
      <c r="E5606">
        <v>-2.54851135083542</v>
      </c>
      <c r="F5606" s="2">
        <v>0.0108230815884791</v>
      </c>
      <c r="G5606">
        <v>31482</v>
      </c>
      <c r="H5606">
        <v>-0.000570673196077317</v>
      </c>
      <c r="I5606" s="2">
        <v>0.000139047982490032</v>
      </c>
      <c r="J5606">
        <v>-0.0332319423198249</v>
      </c>
      <c r="K5606">
        <v>-0.00100957330715445</v>
      </c>
      <c r="L5606">
        <v>-0.000131773085000183</v>
      </c>
    </row>
    <row r="5607" spans="1:12">
      <c r="A5607" s="2">
        <v>2188</v>
      </c>
      <c r="B5607" t="str">
        <f>VLOOKUP(A5607,'Table S1'!A:E,2,FALSE)</f>
        <v>Long-standing illness, disability or infirmity</v>
      </c>
      <c r="C5607" s="26" t="s">
        <v>520</v>
      </c>
      <c r="D5607" t="s">
        <v>307</v>
      </c>
      <c r="E5607">
        <v>-3.01881724897647</v>
      </c>
      <c r="F5607" s="2">
        <v>0.00253966660894247</v>
      </c>
      <c r="G5607">
        <v>31482</v>
      </c>
      <c r="H5607">
        <v>-0.00091370239023344</v>
      </c>
      <c r="I5607" s="2">
        <v>0.000397890777923727</v>
      </c>
      <c r="J5607">
        <v>-0.0393646120741006</v>
      </c>
      <c r="K5607">
        <v>-0.00150694553242957</v>
      </c>
      <c r="L5607">
        <v>-0.000320459248037315</v>
      </c>
    </row>
    <row r="5608" spans="1:12">
      <c r="A5608" s="2">
        <v>2188</v>
      </c>
      <c r="B5608" t="str">
        <f>VLOOKUP(A5608,'Table S1'!A:E,2,FALSE)</f>
        <v>Long-standing illness, disability or infirmity</v>
      </c>
      <c r="C5608" s="26" t="s">
        <v>521</v>
      </c>
      <c r="D5608" t="s">
        <v>307</v>
      </c>
      <c r="E5608">
        <v>-1.44927963426038</v>
      </c>
      <c r="F5608" s="2">
        <v>0.147269467111376</v>
      </c>
      <c r="G5608">
        <v>31481</v>
      </c>
      <c r="H5608">
        <v>-0.000405125085301855</v>
      </c>
      <c r="I5608" s="2">
        <v>0.00013758255126232</v>
      </c>
      <c r="J5608">
        <v>-0.0188992729061529</v>
      </c>
      <c r="K5608">
        <v>-0.000953025633458465</v>
      </c>
      <c r="L5608" s="2">
        <v>0.000142775462854755</v>
      </c>
    </row>
    <row r="5609" spans="1:12">
      <c r="A5609" s="2">
        <v>2188</v>
      </c>
      <c r="B5609" t="str">
        <f>VLOOKUP(A5609,'Table S1'!A:E,2,FALSE)</f>
        <v>Long-standing illness, disability or infirmity</v>
      </c>
      <c r="C5609" s="26" t="s">
        <v>522</v>
      </c>
      <c r="D5609" t="s">
        <v>307</v>
      </c>
      <c r="E5609">
        <v>-0.856818541271527</v>
      </c>
      <c r="F5609" s="2">
        <v>0.391551698904828</v>
      </c>
      <c r="G5609">
        <v>31482</v>
      </c>
      <c r="H5609">
        <v>-0.000188604781038413</v>
      </c>
      <c r="I5609" s="2">
        <v>0.000348830798845009</v>
      </c>
      <c r="J5609">
        <v>-0.0111726966932119</v>
      </c>
      <c r="K5609">
        <v>-0.000620052949889167</v>
      </c>
      <c r="L5609" s="2">
        <v>0.00024284338781234</v>
      </c>
    </row>
    <row r="5610" spans="1:12">
      <c r="A5610" s="2">
        <v>2188</v>
      </c>
      <c r="B5610" t="str">
        <f>VLOOKUP(A5610,'Table S1'!A:E,2,FALSE)</f>
        <v>Long-standing illness, disability or infirmity</v>
      </c>
      <c r="C5610" s="26" t="s">
        <v>2082</v>
      </c>
      <c r="D5610" t="s">
        <v>307</v>
      </c>
      <c r="E5610" s="2">
        <v>0.491266869519757</v>
      </c>
      <c r="F5610" s="2">
        <v>0.623241133816782</v>
      </c>
      <c r="G5610">
        <v>31481</v>
      </c>
      <c r="H5610" s="2">
        <v>0.000101983534057778</v>
      </c>
      <c r="I5610" s="11">
        <v>-7.33916040406411e-5</v>
      </c>
      <c r="J5610" s="2">
        <v>0.00640634589579642</v>
      </c>
      <c r="K5610">
        <v>-0.000304906796834594</v>
      </c>
      <c r="L5610" s="2">
        <v>0.00050887386495015</v>
      </c>
    </row>
    <row r="5611" spans="1:12">
      <c r="A5611" s="2">
        <v>2188</v>
      </c>
      <c r="B5611" t="str">
        <f>VLOOKUP(A5611,'Table S1'!A:E,2,FALSE)</f>
        <v>Long-standing illness, disability or infirmity</v>
      </c>
      <c r="C5611" s="26" t="s">
        <v>1754</v>
      </c>
      <c r="D5611" t="s">
        <v>307</v>
      </c>
      <c r="E5611">
        <v>-1.23528977844234</v>
      </c>
      <c r="F5611" s="2">
        <v>0.216731894856785</v>
      </c>
      <c r="G5611">
        <v>31482</v>
      </c>
      <c r="H5611">
        <v>-0.00024848461473845</v>
      </c>
      <c r="I5611">
        <v>-0.000202661807832379</v>
      </c>
      <c r="J5611">
        <v>-0.0161078657358179</v>
      </c>
      <c r="K5611">
        <v>-0.000642756168613407</v>
      </c>
      <c r="L5611" s="2">
        <v>0.000145786939136506</v>
      </c>
    </row>
    <row r="5612" spans="1:12">
      <c r="A5612" s="2">
        <v>2188</v>
      </c>
      <c r="B5612" t="str">
        <f>VLOOKUP(A5612,'Table S1'!A:E,2,FALSE)</f>
        <v>Long-standing illness, disability or infirmity</v>
      </c>
      <c r="C5612" s="26" t="s">
        <v>1898</v>
      </c>
      <c r="D5612" t="s">
        <v>307</v>
      </c>
      <c r="E5612">
        <v>-1.81301417406012</v>
      </c>
      <c r="F5612" s="2">
        <v>0.0698391545865312</v>
      </c>
      <c r="G5612">
        <v>31482</v>
      </c>
      <c r="H5612">
        <v>-0.00045551486348806</v>
      </c>
      <c r="I5612" s="2">
        <v>0.000111222200322293</v>
      </c>
      <c r="J5612">
        <v>-0.0236412454814613</v>
      </c>
      <c r="K5612">
        <v>-0.000947969398846482</v>
      </c>
      <c r="L5612" s="11">
        <v>3.69396718703626e-5</v>
      </c>
    </row>
    <row r="5613" spans="1:12">
      <c r="A5613" s="2">
        <v>2188</v>
      </c>
      <c r="B5613" t="str">
        <f>VLOOKUP(A5613,'Table S1'!A:E,2,FALSE)</f>
        <v>Long-standing illness, disability or infirmity</v>
      </c>
      <c r="C5613" s="26" t="s">
        <v>2083</v>
      </c>
      <c r="D5613" t="s">
        <v>307</v>
      </c>
      <c r="E5613">
        <v>-4.71862478682081</v>
      </c>
      <c r="F5613" s="11">
        <v>2.38463392161891e-6</v>
      </c>
      <c r="G5613">
        <v>31481</v>
      </c>
      <c r="H5613">
        <v>-0.00102185319553369</v>
      </c>
      <c r="I5613" s="2">
        <v>0.000652217560678223</v>
      </c>
      <c r="J5613">
        <v>-0.0615317331970944</v>
      </c>
      <c r="K5613">
        <v>-0.0014463142528421</v>
      </c>
      <c r="L5613">
        <v>-0.000597392138225271</v>
      </c>
    </row>
    <row r="5614" spans="1:12">
      <c r="A5614" s="2">
        <v>2188</v>
      </c>
      <c r="B5614" t="str">
        <f>VLOOKUP(A5614,'Table S1'!A:E,2,FALSE)</f>
        <v>Long-standing illness, disability or infirmity</v>
      </c>
      <c r="C5614" s="26" t="s">
        <v>2084</v>
      </c>
      <c r="D5614" t="s">
        <v>307</v>
      </c>
      <c r="E5614">
        <v>-0.21855522654597</v>
      </c>
      <c r="F5614" s="2">
        <v>0.826997950254439</v>
      </c>
      <c r="G5614">
        <v>31482</v>
      </c>
      <c r="H5614" s="11">
        <v>-4.84716990659752e-5</v>
      </c>
      <c r="I5614">
        <v>-0.000186783450084914</v>
      </c>
      <c r="J5614">
        <v>-0.00284990478064423</v>
      </c>
      <c r="K5614">
        <v>-0.000483173895754097</v>
      </c>
      <c r="L5614" s="2">
        <v>0.000386230497622147</v>
      </c>
    </row>
    <row r="5615" spans="1:12">
      <c r="A5615" s="2">
        <v>2188</v>
      </c>
      <c r="B5615" t="str">
        <f>VLOOKUP(A5615,'Table S1'!A:E,2,FALSE)</f>
        <v>Long-standing illness, disability or infirmity</v>
      </c>
      <c r="C5615" s="26" t="s">
        <v>2085</v>
      </c>
      <c r="D5615" t="s">
        <v>307</v>
      </c>
      <c r="E5615">
        <v>-2.09874391380998</v>
      </c>
      <c r="F5615" s="2">
        <v>0.0358474264554034</v>
      </c>
      <c r="G5615">
        <v>31481</v>
      </c>
      <c r="H5615">
        <v>-0.000437065649369513</v>
      </c>
      <c r="I5615">
        <v>-0.000143936807539337</v>
      </c>
      <c r="J5615">
        <v>-0.0273680058042059</v>
      </c>
      <c r="K5615">
        <v>-0.000845245924541705</v>
      </c>
      <c r="L5615" s="11">
        <v>-2.88853741973203e-5</v>
      </c>
    </row>
    <row r="5616" spans="1:12">
      <c r="A5616" s="2">
        <v>2188</v>
      </c>
      <c r="B5616" t="str">
        <f>VLOOKUP(A5616,'Table S1'!A:E,2,FALSE)</f>
        <v>Long-standing illness, disability or infirmity</v>
      </c>
      <c r="C5616" s="26" t="s">
        <v>2086</v>
      </c>
      <c r="D5616" t="s">
        <v>307</v>
      </c>
      <c r="E5616">
        <v>-1.42037035678827</v>
      </c>
      <c r="F5616" s="2">
        <v>0.155509791210594</v>
      </c>
      <c r="G5616">
        <v>31482</v>
      </c>
      <c r="H5616">
        <v>-0.000305792941849769</v>
      </c>
      <c r="I5616">
        <v>-0.000299225718335751</v>
      </c>
      <c r="J5616">
        <v>-0.0185212695851261</v>
      </c>
      <c r="K5616">
        <v>-0.000727771754102875</v>
      </c>
      <c r="L5616" s="2">
        <v>0.000116185870403337</v>
      </c>
    </row>
    <row r="5617" spans="1:12">
      <c r="A5617" s="2">
        <v>2188</v>
      </c>
      <c r="B5617" t="str">
        <f>VLOOKUP(A5617,'Table S1'!A:E,2,FALSE)</f>
        <v>Long-standing illness, disability or infirmity</v>
      </c>
      <c r="C5617" s="26" t="s">
        <v>1386</v>
      </c>
      <c r="D5617" t="s">
        <v>307</v>
      </c>
      <c r="E5617">
        <v>-4.36851506624951</v>
      </c>
      <c r="F5617" s="11">
        <v>1.2549368570434e-5</v>
      </c>
      <c r="G5617">
        <v>31481</v>
      </c>
      <c r="H5617">
        <v>-0.00134347674767477</v>
      </c>
      <c r="I5617" s="2">
        <v>0.00079570854090489</v>
      </c>
      <c r="J5617">
        <v>-0.0569674453983649</v>
      </c>
      <c r="K5617">
        <v>-0.00194625989983653</v>
      </c>
      <c r="L5617">
        <v>-0.000740693595513022</v>
      </c>
    </row>
    <row r="5618" spans="1:12">
      <c r="A5618" s="2">
        <v>2188</v>
      </c>
      <c r="B5618" t="str">
        <f>VLOOKUP(A5618,'Table S1'!A:E,2,FALSE)</f>
        <v>Long-standing illness, disability or infirmity</v>
      </c>
      <c r="C5618" s="26" t="s">
        <v>2087</v>
      </c>
      <c r="D5618" t="s">
        <v>307</v>
      </c>
      <c r="E5618">
        <v>-1.82626644521435</v>
      </c>
      <c r="F5618" s="2">
        <v>0.0678196027907647</v>
      </c>
      <c r="G5618">
        <v>31482</v>
      </c>
      <c r="H5618">
        <v>-0.000481388311588239</v>
      </c>
      <c r="I5618" s="11">
        <v>9.20703060227684e-5</v>
      </c>
      <c r="J5618">
        <v>-0.0238140517396951</v>
      </c>
      <c r="K5618">
        <v>-0.000998038021334588</v>
      </c>
      <c r="L5618" s="11">
        <v>3.52613981581094e-5</v>
      </c>
    </row>
    <row r="5619" spans="1:12">
      <c r="A5619" s="2">
        <v>2188</v>
      </c>
      <c r="B5619" t="str">
        <f>VLOOKUP(A5619,'Table S1'!A:E,2,FALSE)</f>
        <v>Long-standing illness, disability or infirmity</v>
      </c>
      <c r="C5619" s="26" t="s">
        <v>2088</v>
      </c>
      <c r="D5619" t="s">
        <v>307</v>
      </c>
      <c r="E5619">
        <v>-0.323818331186515</v>
      </c>
      <c r="F5619" s="2">
        <v>0.746077728136611</v>
      </c>
      <c r="G5619">
        <v>31482</v>
      </c>
      <c r="H5619" s="11">
        <v>-8.336846499265e-5</v>
      </c>
      <c r="I5619">
        <v>-0.00012719590349542</v>
      </c>
      <c r="J5619">
        <v>-0.0042225089955219</v>
      </c>
      <c r="K5619">
        <v>-0.000587989282955661</v>
      </c>
      <c r="L5619" s="2">
        <v>0.000421252352970361</v>
      </c>
    </row>
    <row r="5620" spans="1:12">
      <c r="A5620" s="2">
        <v>2188</v>
      </c>
      <c r="B5620" t="str">
        <f>VLOOKUP(A5620,'Table S1'!A:E,2,FALSE)</f>
        <v>Long-standing illness, disability or infirmity</v>
      </c>
      <c r="C5620" s="26" t="s">
        <v>2089</v>
      </c>
      <c r="D5620" t="s">
        <v>307</v>
      </c>
      <c r="E5620">
        <v>-2.22427314002073</v>
      </c>
      <c r="F5620" s="2">
        <v>0.0261371367112579</v>
      </c>
      <c r="G5620">
        <v>31481</v>
      </c>
      <c r="H5620">
        <v>-0.000651241259180831</v>
      </c>
      <c r="I5620" s="2">
        <v>0.000176049780002949</v>
      </c>
      <c r="J5620">
        <v>-0.0290055446149498</v>
      </c>
      <c r="K5620">
        <v>-0.00122511794133709</v>
      </c>
      <c r="L5620" s="11">
        <v>-7.73645770245763e-5</v>
      </c>
    </row>
    <row r="5621" spans="1:12">
      <c r="A5621" s="2">
        <v>2188</v>
      </c>
      <c r="B5621" t="str">
        <f>VLOOKUP(A5621,'Table S1'!A:E,2,FALSE)</f>
        <v>Long-standing illness, disability or infirmity</v>
      </c>
      <c r="C5621" s="26" t="s">
        <v>2090</v>
      </c>
      <c r="D5621" t="s">
        <v>307</v>
      </c>
      <c r="E5621">
        <v>-1.11185400155833</v>
      </c>
      <c r="F5621" s="2">
        <v>0.26620941969417</v>
      </c>
      <c r="G5621">
        <v>31481</v>
      </c>
      <c r="H5621">
        <v>-0.000270304457179435</v>
      </c>
      <c r="I5621" s="11">
        <v>2.41412247077949e-5</v>
      </c>
      <c r="J5621">
        <v>-0.0144983811742148</v>
      </c>
      <c r="K5621">
        <v>-0.000746812496839143</v>
      </c>
      <c r="L5621" s="2">
        <v>0.000206203582480273</v>
      </c>
    </row>
    <row r="5622" spans="1:12">
      <c r="A5622" s="2">
        <v>2188</v>
      </c>
      <c r="B5622" t="str">
        <f>VLOOKUP(A5622,'Table S1'!A:E,2,FALSE)</f>
        <v>Long-standing illness, disability or infirmity</v>
      </c>
      <c r="C5622" s="26" t="s">
        <v>2091</v>
      </c>
      <c r="D5622" t="s">
        <v>307</v>
      </c>
      <c r="E5622">
        <v>-0.0907784178827223</v>
      </c>
      <c r="F5622" s="2">
        <v>0.927669236796337</v>
      </c>
      <c r="G5622">
        <v>31482</v>
      </c>
      <c r="H5622" s="11">
        <v>-2.0704600172537e-5</v>
      </c>
      <c r="I5622">
        <v>-0.000106367221740145</v>
      </c>
      <c r="J5622">
        <v>-0.00118372756941996</v>
      </c>
      <c r="K5622">
        <v>-0.000467747320424835</v>
      </c>
      <c r="L5622" s="2">
        <v>0.000426338120079761</v>
      </c>
    </row>
    <row r="5623" spans="1:12">
      <c r="A5623" s="2">
        <v>2188</v>
      </c>
      <c r="B5623" t="str">
        <f>VLOOKUP(A5623,'Table S1'!A:E,2,FALSE)</f>
        <v>Long-standing illness, disability or infirmity</v>
      </c>
      <c r="C5623" s="26" t="s">
        <v>2092</v>
      </c>
      <c r="D5623" t="s">
        <v>307</v>
      </c>
      <c r="E5623">
        <v>-2.27243815693382</v>
      </c>
      <c r="F5623" s="2">
        <v>0.0230667713998058</v>
      </c>
      <c r="G5623">
        <v>31481</v>
      </c>
      <c r="H5623">
        <v>-0.000621284465498333</v>
      </c>
      <c r="I5623" s="2">
        <v>0.000115438040835791</v>
      </c>
      <c r="J5623">
        <v>-0.0296336385849823</v>
      </c>
      <c r="K5623">
        <v>-0.00115715911268278</v>
      </c>
      <c r="L5623" s="11">
        <v>-8.54098183138843e-5</v>
      </c>
    </row>
    <row r="5624" spans="1:12">
      <c r="A5624" s="2">
        <v>2188</v>
      </c>
      <c r="B5624" t="str">
        <f>VLOOKUP(A5624,'Table S1'!A:E,2,FALSE)</f>
        <v>Long-standing illness, disability or infirmity</v>
      </c>
      <c r="C5624" s="26" t="s">
        <v>537</v>
      </c>
      <c r="D5624" t="s">
        <v>307</v>
      </c>
      <c r="E5624">
        <v>-1.3198689814963</v>
      </c>
      <c r="F5624" s="2">
        <v>0.186888362532594</v>
      </c>
      <c r="G5624">
        <v>31482</v>
      </c>
      <c r="H5624">
        <v>-0.000367991756563532</v>
      </c>
      <c r="I5624" s="2">
        <v>0.000193894198002152</v>
      </c>
      <c r="J5624">
        <v>-0.0172107571145143</v>
      </c>
      <c r="K5624">
        <v>-0.000914468967566539</v>
      </c>
      <c r="L5624" s="2">
        <v>0.000178485454439476</v>
      </c>
    </row>
    <row r="5625" spans="1:12">
      <c r="A5625" s="2">
        <v>2188</v>
      </c>
      <c r="B5625" t="str">
        <f>VLOOKUP(A5625,'Table S1'!A:E,2,FALSE)</f>
        <v>Long-standing illness, disability or infirmity</v>
      </c>
      <c r="C5625" s="26" t="s">
        <v>2093</v>
      </c>
      <c r="D5625" t="s">
        <v>307</v>
      </c>
      <c r="E5625">
        <v>-0.758382494056762</v>
      </c>
      <c r="F5625" s="2">
        <v>0.448227711946576</v>
      </c>
      <c r="G5625">
        <v>31482</v>
      </c>
      <c r="H5625">
        <v>-0.000190152314824096</v>
      </c>
      <c r="I5625">
        <v>-0.000121834916812453</v>
      </c>
      <c r="J5625">
        <v>-0.00988911557745176</v>
      </c>
      <c r="K5625">
        <v>-0.000681600918517727</v>
      </c>
      <c r="L5625" s="2">
        <v>0.000301296288869535</v>
      </c>
    </row>
    <row r="5626" spans="1:12">
      <c r="A5626" s="2">
        <v>2188</v>
      </c>
      <c r="B5626" t="str">
        <f>VLOOKUP(A5626,'Table S1'!A:E,2,FALSE)</f>
        <v>Long-standing illness, disability or infirmity</v>
      </c>
      <c r="C5626" s="26" t="s">
        <v>2094</v>
      </c>
      <c r="D5626" t="s">
        <v>307</v>
      </c>
      <c r="E5626">
        <v>-2.765444834523</v>
      </c>
      <c r="F5626" s="2">
        <v>0.00568783230981204</v>
      </c>
      <c r="G5626">
        <v>31481</v>
      </c>
      <c r="H5626">
        <v>-0.000771305549885987</v>
      </c>
      <c r="I5626" s="2">
        <v>0.000256967441035784</v>
      </c>
      <c r="J5626">
        <v>-0.0360626723780838</v>
      </c>
      <c r="K5626">
        <v>-0.00131797681391113</v>
      </c>
      <c r="L5626">
        <v>-0.000224634285860844</v>
      </c>
    </row>
    <row r="5627" spans="1:12">
      <c r="A5627" s="2">
        <v>2188</v>
      </c>
      <c r="B5627" t="str">
        <f>VLOOKUP(A5627,'Table S1'!A:E,2,FALSE)</f>
        <v>Long-standing illness, disability or infirmity</v>
      </c>
      <c r="C5627" s="26" t="s">
        <v>2095</v>
      </c>
      <c r="D5627" t="s">
        <v>307</v>
      </c>
      <c r="E5627" s="2">
        <v>0.0875717147866488</v>
      </c>
      <c r="F5627" s="2">
        <v>0.930217641088921</v>
      </c>
      <c r="G5627">
        <v>31482</v>
      </c>
      <c r="H5627" s="11">
        <v>1.7507034791385e-5</v>
      </c>
      <c r="I5627" s="11">
        <v>-3.76206564186184e-5</v>
      </c>
      <c r="J5627" s="2">
        <v>0.00114191297350278</v>
      </c>
      <c r="K5627">
        <v>-0.000374337261197918</v>
      </c>
      <c r="L5627" s="2">
        <v>0.000409351330780688</v>
      </c>
    </row>
    <row r="5628" spans="1:12">
      <c r="A5628" s="2">
        <v>2188</v>
      </c>
      <c r="B5628" t="str">
        <f>VLOOKUP(A5628,'Table S1'!A:E,2,FALSE)</f>
        <v>Long-standing illness, disability or infirmity</v>
      </c>
      <c r="C5628" s="26" t="s">
        <v>2096</v>
      </c>
      <c r="D5628" t="s">
        <v>307</v>
      </c>
      <c r="E5628">
        <v>-1.87550254943165</v>
      </c>
      <c r="F5628" s="2">
        <v>0.0607328667897658</v>
      </c>
      <c r="G5628">
        <v>31481</v>
      </c>
      <c r="H5628">
        <v>-0.000486570888380755</v>
      </c>
      <c r="I5628" s="2">
        <v>0.000207814459886696</v>
      </c>
      <c r="J5628">
        <v>-0.0244574157256986</v>
      </c>
      <c r="K5628">
        <v>-0.000995073574603436</v>
      </c>
      <c r="L5628" s="11">
        <v>2.19317978419257e-5</v>
      </c>
    </row>
    <row r="5629" spans="1:12">
      <c r="A5629" s="2">
        <v>2188</v>
      </c>
      <c r="B5629" t="str">
        <f>VLOOKUP(A5629,'Table S1'!A:E,2,FALSE)</f>
        <v>Long-standing illness, disability or infirmity</v>
      </c>
      <c r="C5629" s="26" t="s">
        <v>542</v>
      </c>
      <c r="D5629" t="s">
        <v>307</v>
      </c>
      <c r="E5629">
        <v>-0.977255715262364</v>
      </c>
      <c r="F5629" s="2">
        <v>0.328450080625507</v>
      </c>
      <c r="G5629">
        <v>31481</v>
      </c>
      <c r="H5629">
        <v>-0.000231737464207923</v>
      </c>
      <c r="I5629" s="11">
        <v>6.07838039098362e-5</v>
      </c>
      <c r="J5629">
        <v>-0.0127438639343516</v>
      </c>
      <c r="K5629">
        <v>-0.000696523231136456</v>
      </c>
      <c r="L5629" s="2">
        <v>0.000233048302720609</v>
      </c>
    </row>
    <row r="5630" spans="1:12">
      <c r="A5630" s="2">
        <v>2188</v>
      </c>
      <c r="B5630" t="str">
        <f>VLOOKUP(A5630,'Table S1'!A:E,2,FALSE)</f>
        <v>Long-standing illness, disability or infirmity</v>
      </c>
      <c r="C5630" s="26" t="s">
        <v>543</v>
      </c>
      <c r="D5630" t="s">
        <v>307</v>
      </c>
      <c r="E5630">
        <v>-2.62416576298138</v>
      </c>
      <c r="F5630" s="2">
        <v>0.00869034182753415</v>
      </c>
      <c r="G5630">
        <v>31481</v>
      </c>
      <c r="H5630">
        <v>-0.000621967923702742</v>
      </c>
      <c r="I5630" s="2">
        <v>0.000221738146649833</v>
      </c>
      <c r="J5630">
        <v>-0.0342203283156451</v>
      </c>
      <c r="K5630">
        <v>-0.00108652760120586</v>
      </c>
      <c r="L5630">
        <v>-0.000157408246199624</v>
      </c>
    </row>
    <row r="5631" spans="1:12">
      <c r="A5631" s="2">
        <v>2188</v>
      </c>
      <c r="B5631" t="str">
        <f>VLOOKUP(A5631,'Table S1'!A:E,2,FALSE)</f>
        <v>Long-standing illness, disability or infirmity</v>
      </c>
      <c r="C5631" s="26" t="s">
        <v>544</v>
      </c>
      <c r="D5631" t="s">
        <v>307</v>
      </c>
      <c r="E5631">
        <v>-0.807145845926958</v>
      </c>
      <c r="F5631" s="2">
        <v>0.419588559177136</v>
      </c>
      <c r="G5631">
        <v>31482</v>
      </c>
      <c r="H5631">
        <v>-0.000161346268009584</v>
      </c>
      <c r="I5631" s="2">
        <v>0.000123775919222174</v>
      </c>
      <c r="J5631">
        <v>-0.0105249773310753</v>
      </c>
      <c r="K5631">
        <v>-0.000553152822377468</v>
      </c>
      <c r="L5631" s="2">
        <v>0.0002304602863583</v>
      </c>
    </row>
    <row r="5632" spans="1:12">
      <c r="A5632" s="2">
        <v>2188</v>
      </c>
      <c r="B5632" t="str">
        <f>VLOOKUP(A5632,'Table S1'!A:E,2,FALSE)</f>
        <v>Long-standing illness, disability or infirmity</v>
      </c>
      <c r="C5632" s="26" t="s">
        <v>2097</v>
      </c>
      <c r="D5632" t="s">
        <v>307</v>
      </c>
      <c r="E5632">
        <v>-1.04850704588133</v>
      </c>
      <c r="F5632" s="2">
        <v>0.294413106907054</v>
      </c>
      <c r="G5632">
        <v>31482</v>
      </c>
      <c r="H5632">
        <v>-0.000301974183638309</v>
      </c>
      <c r="I5632" s="2">
        <v>0.000110533803388444</v>
      </c>
      <c r="J5632">
        <v>-0.0136722662268058</v>
      </c>
      <c r="K5632">
        <v>-0.0008664732798677</v>
      </c>
      <c r="L5632" s="2">
        <v>0.000262524912591081</v>
      </c>
    </row>
    <row r="5633" spans="1:12">
      <c r="A5633" s="2">
        <v>2188</v>
      </c>
      <c r="B5633" t="str">
        <f>VLOOKUP(A5633,'Table S1'!A:E,2,FALSE)</f>
        <v>Long-standing illness, disability or infirmity</v>
      </c>
      <c r="C5633" s="26" t="s">
        <v>2098</v>
      </c>
      <c r="D5633" t="s">
        <v>307</v>
      </c>
      <c r="E5633">
        <v>-1.75977268473227</v>
      </c>
      <c r="F5633" s="2">
        <v>0.0784560670744907</v>
      </c>
      <c r="G5633">
        <v>31482</v>
      </c>
      <c r="H5633">
        <v>-0.000482221967773232</v>
      </c>
      <c r="I5633">
        <v>-0.000112296745652363</v>
      </c>
      <c r="J5633">
        <v>-0.0229469899499784</v>
      </c>
      <c r="K5633">
        <v>-0.00101932203527567</v>
      </c>
      <c r="L5633" s="11">
        <v>5.48780997292041e-5</v>
      </c>
    </row>
    <row r="5634" spans="1:12">
      <c r="A5634" s="2">
        <v>2188</v>
      </c>
      <c r="B5634" t="str">
        <f>VLOOKUP(A5634,'Table S1'!A:E,2,FALSE)</f>
        <v>Long-standing illness, disability or infirmity</v>
      </c>
      <c r="C5634" s="26" t="s">
        <v>1021</v>
      </c>
      <c r="D5634" t="s">
        <v>307</v>
      </c>
      <c r="E5634">
        <v>-2.33863402402831</v>
      </c>
      <c r="F5634" s="2">
        <v>0.0193606057827098</v>
      </c>
      <c r="G5634">
        <v>31482</v>
      </c>
      <c r="H5634">
        <v>-0.000646896619159274</v>
      </c>
      <c r="I5634" s="2">
        <v>0.000195887520541307</v>
      </c>
      <c r="J5634">
        <v>-0.0304951951531283</v>
      </c>
      <c r="K5634">
        <v>-0.00118906901973788</v>
      </c>
      <c r="L5634">
        <v>-0.000104724218580664</v>
      </c>
    </row>
    <row r="5635" spans="1:12">
      <c r="A5635" s="2">
        <v>2188</v>
      </c>
      <c r="B5635" t="str">
        <f>VLOOKUP(A5635,'Table S1'!A:E,2,FALSE)</f>
        <v>Long-standing illness, disability or infirmity</v>
      </c>
      <c r="C5635" s="26" t="s">
        <v>1389</v>
      </c>
      <c r="D5635" t="s">
        <v>307</v>
      </c>
      <c r="E5635">
        <v>-0.765732201736471</v>
      </c>
      <c r="F5635" s="2">
        <v>0.443841403475109</v>
      </c>
      <c r="G5635">
        <v>31480</v>
      </c>
      <c r="H5635">
        <v>-0.000202544071476886</v>
      </c>
      <c r="I5635">
        <v>-0.000234945889616615</v>
      </c>
      <c r="J5635">
        <v>-0.00998555976117838</v>
      </c>
      <c r="K5635">
        <v>-0.000720994710458121</v>
      </c>
      <c r="L5635" s="2">
        <v>0.000315906567504349</v>
      </c>
    </row>
    <row r="5636" spans="1:12">
      <c r="A5636" s="2">
        <v>2188</v>
      </c>
      <c r="B5636" t="str">
        <f>VLOOKUP(A5636,'Table S1'!A:E,2,FALSE)</f>
        <v>Long-standing illness, disability or infirmity</v>
      </c>
      <c r="C5636" s="26" t="s">
        <v>2099</v>
      </c>
      <c r="D5636" t="s">
        <v>307</v>
      </c>
      <c r="E5636">
        <v>-3.16802415938038</v>
      </c>
      <c r="F5636" s="2">
        <v>0.00153625385840267</v>
      </c>
      <c r="G5636">
        <v>31481</v>
      </c>
      <c r="H5636">
        <v>-0.000796031877240508</v>
      </c>
      <c r="I5636" s="2">
        <v>0.000280022561932842</v>
      </c>
      <c r="J5636">
        <v>-0.0413124919070372</v>
      </c>
      <c r="K5636">
        <v>-0.00128853247673384</v>
      </c>
      <c r="L5636">
        <v>-0.000303531277747174</v>
      </c>
    </row>
    <row r="5637" spans="1:12">
      <c r="A5637" s="2">
        <v>2188</v>
      </c>
      <c r="B5637" t="str">
        <f>VLOOKUP(A5637,'Table S1'!A:E,2,FALSE)</f>
        <v>Long-standing illness, disability or infirmity</v>
      </c>
      <c r="C5637" s="26" t="s">
        <v>1397</v>
      </c>
      <c r="D5637" t="s">
        <v>307</v>
      </c>
      <c r="E5637">
        <v>-1.30357979311986</v>
      </c>
      <c r="F5637" s="2">
        <v>0.192386426759763</v>
      </c>
      <c r="G5637">
        <v>31481</v>
      </c>
      <c r="H5637">
        <v>-0.000328090815374823</v>
      </c>
      <c r="I5637" s="11">
        <v>6.43942603707987e-5</v>
      </c>
      <c r="J5637">
        <v>-0.0169984518697298</v>
      </c>
      <c r="K5637">
        <v>-0.000821402317761016</v>
      </c>
      <c r="L5637" s="2">
        <v>0.00016522068701137</v>
      </c>
    </row>
    <row r="5638" spans="1:12">
      <c r="A5638" s="2">
        <v>2188</v>
      </c>
      <c r="B5638" t="str">
        <f>VLOOKUP(A5638,'Table S1'!A:E,2,FALSE)</f>
        <v>Long-standing illness, disability or infirmity</v>
      </c>
      <c r="C5638" s="26" t="s">
        <v>554</v>
      </c>
      <c r="D5638" t="s">
        <v>307</v>
      </c>
      <c r="E5638">
        <v>-0.621117348498804</v>
      </c>
      <c r="F5638" s="2">
        <v>0.534526912601019</v>
      </c>
      <c r="G5638">
        <v>31480</v>
      </c>
      <c r="H5638">
        <v>-0.000147183799502426</v>
      </c>
      <c r="I5638">
        <v>-0.000172578467677165</v>
      </c>
      <c r="J5638">
        <v>-0.00809932559609747</v>
      </c>
      <c r="K5638">
        <v>-0.000611646817211154</v>
      </c>
      <c r="L5638" s="2">
        <v>0.000317279218206302</v>
      </c>
    </row>
    <row r="5639" spans="1:12">
      <c r="A5639" s="2">
        <v>2188</v>
      </c>
      <c r="B5639" t="str">
        <f>VLOOKUP(A5639,'Table S1'!A:E,2,FALSE)</f>
        <v>Long-standing illness, disability or infirmity</v>
      </c>
      <c r="C5639" s="26" t="s">
        <v>2100</v>
      </c>
      <c r="D5639" t="s">
        <v>307</v>
      </c>
      <c r="E5639">
        <v>-0.404718109090278</v>
      </c>
      <c r="F5639" s="2">
        <v>0.685687479091096</v>
      </c>
      <c r="G5639">
        <v>31481</v>
      </c>
      <c r="H5639">
        <v>-0.000106823625849493</v>
      </c>
      <c r="I5639" s="2">
        <v>0.000161901800527209</v>
      </c>
      <c r="J5639">
        <v>-0.00527747218785596</v>
      </c>
      <c r="K5639">
        <v>-0.000624167685154555</v>
      </c>
      <c r="L5639" s="2">
        <v>0.000410520433455569</v>
      </c>
    </row>
    <row r="5640" spans="1:12">
      <c r="A5640" s="2">
        <v>2188</v>
      </c>
      <c r="B5640" t="str">
        <f>VLOOKUP(A5640,'Table S1'!A:E,2,FALSE)</f>
        <v>Long-standing illness, disability or infirmity</v>
      </c>
      <c r="C5640" s="26" t="s">
        <v>673</v>
      </c>
      <c r="D5640" t="s">
        <v>307</v>
      </c>
      <c r="E5640">
        <v>-0.584240477856497</v>
      </c>
      <c r="F5640" s="2">
        <v>0.559062718118518</v>
      </c>
      <c r="G5640">
        <v>31482</v>
      </c>
      <c r="H5640">
        <v>-0.000171737669632032</v>
      </c>
      <c r="I5640">
        <v>-0.000133504283914135</v>
      </c>
      <c r="J5640">
        <v>-0.0076183478071108</v>
      </c>
      <c r="K5640">
        <v>-0.000747891841599745</v>
      </c>
      <c r="L5640" s="2">
        <v>0.00040441650233568</v>
      </c>
    </row>
    <row r="5641" spans="1:12">
      <c r="A5641" s="2">
        <v>2188</v>
      </c>
      <c r="B5641" t="str">
        <f>VLOOKUP(A5641,'Table S1'!A:E,2,FALSE)</f>
        <v>Long-standing illness, disability or infirmity</v>
      </c>
      <c r="C5641" s="26" t="s">
        <v>2101</v>
      </c>
      <c r="D5641" t="s">
        <v>307</v>
      </c>
      <c r="E5641" s="2">
        <v>0.975894266475294</v>
      </c>
      <c r="F5641" s="2">
        <v>0.329124362199513</v>
      </c>
      <c r="G5641">
        <v>31482</v>
      </c>
      <c r="H5641" s="2">
        <v>0.000266298992763924</v>
      </c>
      <c r="I5641" s="11">
        <v>-4.67796922572484e-5</v>
      </c>
      <c r="J5641" s="2">
        <v>0.0127254139806455</v>
      </c>
      <c r="K5641">
        <v>-0.000268550447510526</v>
      </c>
      <c r="L5641" s="2">
        <v>0.000801148433038373</v>
      </c>
    </row>
    <row r="5642" spans="1:12">
      <c r="A5642" s="2">
        <v>2188</v>
      </c>
      <c r="B5642" t="str">
        <f>VLOOKUP(A5642,'Table S1'!A:E,2,FALSE)</f>
        <v>Long-standing illness, disability or infirmity</v>
      </c>
      <c r="C5642" s="26" t="s">
        <v>2102</v>
      </c>
      <c r="D5642" t="s">
        <v>307</v>
      </c>
      <c r="E5642">
        <v>-3.10912837086354</v>
      </c>
      <c r="F5642" s="2">
        <v>0.00187807474651665</v>
      </c>
      <c r="G5642">
        <v>31482</v>
      </c>
      <c r="H5642">
        <v>-0.000847954798320039</v>
      </c>
      <c r="I5642" s="11">
        <v>4.9785778861833e-5</v>
      </c>
      <c r="J5642">
        <v>-0.0405422462221321</v>
      </c>
      <c r="K5642">
        <v>-0.00138251772578582</v>
      </c>
      <c r="L5642">
        <v>-0.000313391870854254</v>
      </c>
    </row>
    <row r="5643" spans="1:12">
      <c r="A5643" s="2">
        <v>2188</v>
      </c>
      <c r="B5643" t="str">
        <f>VLOOKUP(A5643,'Table S1'!A:E,2,FALSE)</f>
        <v>Long-standing illness, disability or infirmity</v>
      </c>
      <c r="C5643" s="26" t="s">
        <v>2103</v>
      </c>
      <c r="D5643" t="s">
        <v>307</v>
      </c>
      <c r="E5643">
        <v>-2.4040144066524</v>
      </c>
      <c r="F5643" s="2">
        <v>0.0162218754958554</v>
      </c>
      <c r="G5643">
        <v>31482</v>
      </c>
      <c r="H5643">
        <v>-0.000658155112577387</v>
      </c>
      <c r="I5643" s="2">
        <v>0.000472792683830605</v>
      </c>
      <c r="J5643">
        <v>-0.0313477387776641</v>
      </c>
      <c r="K5643">
        <v>-0.00119476167754988</v>
      </c>
      <c r="L5643">
        <v>-0.000121548547604893</v>
      </c>
    </row>
    <row r="5644" spans="1:12">
      <c r="A5644" s="2">
        <v>2188</v>
      </c>
      <c r="B5644" t="str">
        <f>VLOOKUP(A5644,'Table S1'!A:E,2,FALSE)</f>
        <v>Long-standing illness, disability or infirmity</v>
      </c>
      <c r="C5644" s="26" t="s">
        <v>2104</v>
      </c>
      <c r="D5644" t="s">
        <v>307</v>
      </c>
      <c r="E5644">
        <v>-2.00375079358777</v>
      </c>
      <c r="F5644" s="2">
        <v>0.0451053149704056</v>
      </c>
      <c r="G5644">
        <v>31481</v>
      </c>
      <c r="H5644">
        <v>-0.000585107858306223</v>
      </c>
      <c r="I5644" s="2">
        <v>0.00047436848509014</v>
      </c>
      <c r="J5644">
        <v>-0.0261285589140786</v>
      </c>
      <c r="K5644">
        <v>-0.0011574516976056</v>
      </c>
      <c r="L5644" s="11">
        <v>-1.2764019006844e-5</v>
      </c>
    </row>
    <row r="5645" spans="1:12">
      <c r="A5645" s="2">
        <v>2188</v>
      </c>
      <c r="B5645" t="str">
        <f>VLOOKUP(A5645,'Table S1'!A:E,2,FALSE)</f>
        <v>Long-standing illness, disability or infirmity</v>
      </c>
      <c r="C5645" s="26" t="s">
        <v>2105</v>
      </c>
      <c r="D5645" t="s">
        <v>307</v>
      </c>
      <c r="E5645">
        <v>-2.82068659756694</v>
      </c>
      <c r="F5645" s="2">
        <v>0.00479509642030601</v>
      </c>
      <c r="G5645">
        <v>31482</v>
      </c>
      <c r="H5645">
        <v>-0.000842965303770158</v>
      </c>
      <c r="I5645" s="11">
        <v>-6.16471507424574e-5</v>
      </c>
      <c r="J5645">
        <v>-0.0367810385784313</v>
      </c>
      <c r="K5645">
        <v>-0.0014287252246395</v>
      </c>
      <c r="L5645">
        <v>-0.000257205382900811</v>
      </c>
    </row>
    <row r="5646" spans="1:12">
      <c r="A5646" s="2">
        <v>2188</v>
      </c>
      <c r="B5646" t="str">
        <f>VLOOKUP(A5646,'Table S1'!A:E,2,FALSE)</f>
        <v>Long-standing illness, disability or infirmity</v>
      </c>
      <c r="C5646" s="26" t="s">
        <v>2106</v>
      </c>
      <c r="D5646" t="s">
        <v>307</v>
      </c>
      <c r="E5646">
        <v>-3.68258603229429</v>
      </c>
      <c r="F5646" s="2">
        <v>0.000231265913615567</v>
      </c>
      <c r="G5646">
        <v>31482</v>
      </c>
      <c r="H5646">
        <v>-0.00115325201289227</v>
      </c>
      <c r="I5646" s="2">
        <v>0.000434908038799434</v>
      </c>
      <c r="J5646">
        <v>-0.0480199888350036</v>
      </c>
      <c r="K5646">
        <v>-0.00176706504947143</v>
      </c>
      <c r="L5646">
        <v>-0.000539438976313109</v>
      </c>
    </row>
    <row r="5647" spans="1:12">
      <c r="A5647" s="2">
        <v>2188</v>
      </c>
      <c r="B5647" t="str">
        <f>VLOOKUP(A5647,'Table S1'!A:E,2,FALSE)</f>
        <v>Long-standing illness, disability or infirmity</v>
      </c>
      <c r="C5647" s="26" t="s">
        <v>2107</v>
      </c>
      <c r="D5647" t="s">
        <v>307</v>
      </c>
      <c r="E5647">
        <v>-1.96884950270072</v>
      </c>
      <c r="F5647" s="2">
        <v>0.0489791334683016</v>
      </c>
      <c r="G5647">
        <v>31482</v>
      </c>
      <c r="H5647">
        <v>-0.000379000881083391</v>
      </c>
      <c r="I5647">
        <v>-0.000286360798638188</v>
      </c>
      <c r="J5647">
        <v>-0.0256732986842371</v>
      </c>
      <c r="K5647">
        <v>-0.000756305817821045</v>
      </c>
      <c r="L5647" s="11">
        <v>-1.69594434573639e-6</v>
      </c>
    </row>
    <row r="5648" spans="1:12">
      <c r="A5648" s="2">
        <v>2188</v>
      </c>
      <c r="B5648" t="str">
        <f>VLOOKUP(A5648,'Table S1'!A:E,2,FALSE)</f>
        <v>Long-standing illness, disability or infirmity</v>
      </c>
      <c r="C5648" s="26" t="s">
        <v>2108</v>
      </c>
      <c r="D5648" t="s">
        <v>307</v>
      </c>
      <c r="E5648">
        <v>-4.28935714093696</v>
      </c>
      <c r="F5648" s="11">
        <v>1.79724682048163e-5</v>
      </c>
      <c r="G5648">
        <v>31482</v>
      </c>
      <c r="H5648">
        <v>-0.00121416217748802</v>
      </c>
      <c r="I5648" s="2">
        <v>0.000789857957820342</v>
      </c>
      <c r="J5648">
        <v>-0.0559321303591679</v>
      </c>
      <c r="K5648">
        <v>-0.00176897856502705</v>
      </c>
      <c r="L5648">
        <v>-0.000659345789948992</v>
      </c>
    </row>
    <row r="5649" spans="1:12">
      <c r="A5649" s="2">
        <v>2188</v>
      </c>
      <c r="B5649" t="str">
        <f>VLOOKUP(A5649,'Table S1'!A:E,2,FALSE)</f>
        <v>Long-standing illness, disability or infirmity</v>
      </c>
      <c r="C5649" s="26" t="s">
        <v>2109</v>
      </c>
      <c r="D5649" t="s">
        <v>307</v>
      </c>
      <c r="E5649">
        <v>-1.88254844694968</v>
      </c>
      <c r="F5649" s="2">
        <v>0.0597708022242937</v>
      </c>
      <c r="G5649">
        <v>31482</v>
      </c>
      <c r="H5649">
        <v>-0.000495875614169682</v>
      </c>
      <c r="I5649" s="11">
        <v>-1.30027143767765e-5</v>
      </c>
      <c r="J5649">
        <v>-0.0245479547826223</v>
      </c>
      <c r="K5649">
        <v>-0.00101216283823225</v>
      </c>
      <c r="L5649" s="11">
        <v>2.0411609892882e-5</v>
      </c>
    </row>
    <row r="5650" spans="1:12">
      <c r="A5650" s="2">
        <v>2188</v>
      </c>
      <c r="B5650" t="str">
        <f>VLOOKUP(A5650,'Table S1'!A:E,2,FALSE)</f>
        <v>Long-standing illness, disability or infirmity</v>
      </c>
      <c r="C5650" s="26" t="s">
        <v>2110</v>
      </c>
      <c r="D5650" t="s">
        <v>307</v>
      </c>
      <c r="E5650">
        <v>-1.74610632642591</v>
      </c>
      <c r="F5650" s="2">
        <v>0.0808022313472845</v>
      </c>
      <c r="G5650">
        <v>31482</v>
      </c>
      <c r="H5650">
        <v>-0.000578076777743923</v>
      </c>
      <c r="I5650" s="11">
        <v>7.34565648530601e-5</v>
      </c>
      <c r="J5650">
        <v>-0.0227687841001946</v>
      </c>
      <c r="K5650">
        <v>-0.00122697954451327</v>
      </c>
      <c r="L5650" s="11">
        <v>7.08259890254206e-5</v>
      </c>
    </row>
    <row r="5651" spans="1:12">
      <c r="A5651" s="2">
        <v>2188</v>
      </c>
      <c r="B5651" t="str">
        <f>VLOOKUP(A5651,'Table S1'!A:E,2,FALSE)</f>
        <v>Long-standing illness, disability or infirmity</v>
      </c>
      <c r="C5651" s="26" t="s">
        <v>2111</v>
      </c>
      <c r="D5651" t="s">
        <v>307</v>
      </c>
      <c r="E5651">
        <v>-0.922816343712211</v>
      </c>
      <c r="F5651" s="2">
        <v>0.356109994333189</v>
      </c>
      <c r="G5651">
        <v>31482</v>
      </c>
      <c r="H5651">
        <v>-0.000267055713984</v>
      </c>
      <c r="I5651" s="2">
        <v>0.000222930399395282</v>
      </c>
      <c r="J5651">
        <v>-0.0120332913157255</v>
      </c>
      <c r="K5651">
        <v>-0.0008342755179235</v>
      </c>
      <c r="L5651" s="2">
        <v>0.000300164089955499</v>
      </c>
    </row>
    <row r="5652" spans="1:12">
      <c r="A5652" s="2">
        <v>2188</v>
      </c>
      <c r="B5652" t="str">
        <f>VLOOKUP(A5652,'Table S1'!A:E,2,FALSE)</f>
        <v>Long-standing illness, disability or infirmity</v>
      </c>
      <c r="C5652" s="26" t="s">
        <v>2112</v>
      </c>
      <c r="D5652" t="s">
        <v>307</v>
      </c>
      <c r="E5652">
        <v>-1.70542268730725</v>
      </c>
      <c r="F5652" s="2">
        <v>0.0881254851947436</v>
      </c>
      <c r="G5652">
        <v>31481</v>
      </c>
      <c r="H5652">
        <v>-0.000466243116313206</v>
      </c>
      <c r="I5652" s="11">
        <v>5.96565613787884e-5</v>
      </c>
      <c r="J5652">
        <v>-0.0222384127314192</v>
      </c>
      <c r="K5652">
        <v>-0.00100209552298998</v>
      </c>
      <c r="L5652" s="11">
        <v>6.9609290363572e-5</v>
      </c>
    </row>
    <row r="5653" spans="1:12">
      <c r="A5653" s="2">
        <v>2188</v>
      </c>
      <c r="B5653" t="str">
        <f>VLOOKUP(A5653,'Table S1'!A:E,2,FALSE)</f>
        <v>Long-standing illness, disability or infirmity</v>
      </c>
      <c r="C5653" s="26" t="s">
        <v>2113</v>
      </c>
      <c r="D5653" t="s">
        <v>307</v>
      </c>
      <c r="E5653">
        <v>-3.05714384412033</v>
      </c>
      <c r="F5653" s="2">
        <v>0.00223644309429759</v>
      </c>
      <c r="G5653">
        <v>31482</v>
      </c>
      <c r="H5653">
        <v>-0.000991630338272682</v>
      </c>
      <c r="I5653" s="2">
        <v>0.000409117257925502</v>
      </c>
      <c r="J5653">
        <v>-0.0398643811642868</v>
      </c>
      <c r="K5653">
        <v>-0.00162739841903519</v>
      </c>
      <c r="L5653">
        <v>-0.000355862257510176</v>
      </c>
    </row>
    <row r="5654" spans="1:12">
      <c r="A5654" s="2">
        <v>2188</v>
      </c>
      <c r="B5654" t="str">
        <f>VLOOKUP(A5654,'Table S1'!A:E,2,FALSE)</f>
        <v>Long-standing illness, disability or infirmity</v>
      </c>
      <c r="C5654" s="26" t="s">
        <v>2114</v>
      </c>
      <c r="D5654" t="s">
        <v>307</v>
      </c>
      <c r="E5654" s="2">
        <v>0.291034839766348</v>
      </c>
      <c r="F5654" s="2">
        <v>0.771026591253101</v>
      </c>
      <c r="G5654">
        <v>31481</v>
      </c>
      <c r="H5654" s="11">
        <v>7.40713900075049e-5</v>
      </c>
      <c r="I5654" s="11">
        <v>-5.20506435656532e-5</v>
      </c>
      <c r="J5654" s="2">
        <v>0.00379504326646764</v>
      </c>
      <c r="K5654">
        <v>-0.000424778983799346</v>
      </c>
      <c r="L5654" s="2">
        <v>0.000572921763814356</v>
      </c>
    </row>
    <row r="5655" spans="1:12">
      <c r="A5655" s="2">
        <v>2188</v>
      </c>
      <c r="B5655" t="str">
        <f>VLOOKUP(A5655,'Table S1'!A:E,2,FALSE)</f>
        <v>Long-standing illness, disability or infirmity</v>
      </c>
      <c r="C5655" s="26" t="s">
        <v>2115</v>
      </c>
      <c r="D5655" t="s">
        <v>307</v>
      </c>
      <c r="E5655">
        <v>-1.49566840234657</v>
      </c>
      <c r="F5655" s="2">
        <v>0.134750112117098</v>
      </c>
      <c r="G5655">
        <v>31482</v>
      </c>
      <c r="H5655">
        <v>-0.000390931436859597</v>
      </c>
      <c r="I5655" s="2">
        <v>0.000178133620349933</v>
      </c>
      <c r="J5655">
        <v>-0.0195031370215686</v>
      </c>
      <c r="K5655">
        <v>-0.000903238171786546</v>
      </c>
      <c r="L5655" s="2">
        <v>0.000121375298067352</v>
      </c>
    </row>
    <row r="5656" spans="1:12">
      <c r="A5656" s="2">
        <v>2188</v>
      </c>
      <c r="B5656" t="str">
        <f>VLOOKUP(A5656,'Table S1'!A:E,2,FALSE)</f>
        <v>Long-standing illness, disability or infirmity</v>
      </c>
      <c r="C5656" s="26" t="s">
        <v>2116</v>
      </c>
      <c r="D5656" t="s">
        <v>307</v>
      </c>
      <c r="E5656" s="2">
        <v>1.50074492895203</v>
      </c>
      <c r="F5656" s="2">
        <v>0.133431576045332</v>
      </c>
      <c r="G5656">
        <v>31482</v>
      </c>
      <c r="H5656" s="2">
        <v>0.000397782117402978</v>
      </c>
      <c r="I5656" s="2">
        <v>0.000149664999894314</v>
      </c>
      <c r="J5656" s="2">
        <v>0.0195693336423065</v>
      </c>
      <c r="K5656">
        <v>-0.000121738944486757</v>
      </c>
      <c r="L5656" s="2">
        <v>0.000917303179292713</v>
      </c>
    </row>
    <row r="5657" spans="1:12">
      <c r="A5657" s="2">
        <v>2188</v>
      </c>
      <c r="B5657" t="str">
        <f>VLOOKUP(A5657,'Table S1'!A:E,2,FALSE)</f>
        <v>Long-standing illness, disability or infirmity</v>
      </c>
      <c r="C5657" s="26" t="s">
        <v>2117</v>
      </c>
      <c r="D5657" t="s">
        <v>307</v>
      </c>
      <c r="E5657" s="2">
        <v>1.25274538352441</v>
      </c>
      <c r="F5657" s="2">
        <v>0.210307688922588</v>
      </c>
      <c r="G5657">
        <v>31482</v>
      </c>
      <c r="H5657" s="2">
        <v>0.000265974766111112</v>
      </c>
      <c r="I5657">
        <v>-0.000545214872714418</v>
      </c>
      <c r="J5657" s="2">
        <v>0.0163354824035071</v>
      </c>
      <c r="K5657">
        <v>-0.000150168060717672</v>
      </c>
      <c r="L5657" s="2">
        <v>0.000682117592939895</v>
      </c>
    </row>
    <row r="5658" spans="1:12">
      <c r="A5658" s="2">
        <v>2188</v>
      </c>
      <c r="B5658" t="str">
        <f>VLOOKUP(A5658,'Table S1'!A:E,2,FALSE)</f>
        <v>Long-standing illness, disability or infirmity</v>
      </c>
      <c r="C5658" s="26" t="s">
        <v>2118</v>
      </c>
      <c r="D5658" t="s">
        <v>307</v>
      </c>
      <c r="E5658">
        <v>-2.54516948863476</v>
      </c>
      <c r="F5658" s="2">
        <v>0.010927199052749</v>
      </c>
      <c r="G5658">
        <v>31482</v>
      </c>
      <c r="H5658">
        <v>-0.0006650790776295</v>
      </c>
      <c r="I5658">
        <v>-0.00035779134755196</v>
      </c>
      <c r="J5658">
        <v>-0.033188365283428</v>
      </c>
      <c r="K5658">
        <v>-0.0011772576035055</v>
      </c>
      <c r="L5658">
        <v>-0.000152900551753499</v>
      </c>
    </row>
    <row r="5659" spans="1:12">
      <c r="A5659" s="2">
        <v>2188</v>
      </c>
      <c r="B5659" t="str">
        <f>VLOOKUP(A5659,'Table S1'!A:E,2,FALSE)</f>
        <v>Long-standing illness, disability or infirmity</v>
      </c>
      <c r="C5659" s="26" t="s">
        <v>1382</v>
      </c>
      <c r="D5659" t="s">
        <v>307</v>
      </c>
      <c r="E5659">
        <v>-1.432877189938</v>
      </c>
      <c r="F5659" s="2">
        <v>0.151902866694278</v>
      </c>
      <c r="G5659">
        <v>31482</v>
      </c>
      <c r="H5659">
        <v>-0.000364262588825075</v>
      </c>
      <c r="I5659" s="11">
        <v>7.82441735275993e-5</v>
      </c>
      <c r="J5659">
        <v>-0.0186843555206466</v>
      </c>
      <c r="K5659">
        <v>-0.000862539070184327</v>
      </c>
      <c r="L5659" s="2">
        <v>0.000134013892534178</v>
      </c>
    </row>
    <row r="5660" spans="1:12">
      <c r="A5660" s="2">
        <v>2188</v>
      </c>
      <c r="B5660" t="str">
        <f>VLOOKUP(A5660,'Table S1'!A:E,2,FALSE)</f>
        <v>Long-standing illness, disability or infirmity</v>
      </c>
      <c r="C5660" s="26" t="s">
        <v>573</v>
      </c>
      <c r="D5660" t="s">
        <v>307</v>
      </c>
      <c r="E5660">
        <v>-0.58917894779945</v>
      </c>
      <c r="F5660" s="2">
        <v>0.55574546546828</v>
      </c>
      <c r="G5660">
        <v>31482</v>
      </c>
      <c r="H5660">
        <v>-0.000146062788016753</v>
      </c>
      <c r="I5660">
        <v>-0.000145401403781921</v>
      </c>
      <c r="J5660">
        <v>-0.00768274420394796</v>
      </c>
      <c r="K5660">
        <v>-0.000631974261579005</v>
      </c>
      <c r="L5660" s="2">
        <v>0.000339848685545498</v>
      </c>
    </row>
    <row r="5661" spans="1:12">
      <c r="A5661" s="2">
        <v>2188</v>
      </c>
      <c r="B5661" t="str">
        <f>VLOOKUP(A5661,'Table S1'!A:E,2,FALSE)</f>
        <v>Long-standing illness, disability or infirmity</v>
      </c>
      <c r="C5661" s="26" t="s">
        <v>574</v>
      </c>
      <c r="D5661" t="s">
        <v>307</v>
      </c>
      <c r="E5661">
        <v>-1.80762431952463</v>
      </c>
      <c r="F5661" s="2">
        <v>0.0706745313631387</v>
      </c>
      <c r="G5661">
        <v>31481</v>
      </c>
      <c r="H5661">
        <v>-0.000441847986779394</v>
      </c>
      <c r="I5661" s="11">
        <v>-2.34896731985927e-5</v>
      </c>
      <c r="J5661">
        <v>-0.0235711040905705</v>
      </c>
      <c r="K5661">
        <v>-0.000920951652500006</v>
      </c>
      <c r="L5661" s="11">
        <v>3.72556789412175e-5</v>
      </c>
    </row>
    <row r="5662" spans="1:12">
      <c r="A5662" s="2">
        <v>2188</v>
      </c>
      <c r="B5662" t="str">
        <f>VLOOKUP(A5662,'Table S1'!A:E,2,FALSE)</f>
        <v>Long-standing illness, disability or infirmity</v>
      </c>
      <c r="C5662" s="26" t="s">
        <v>575</v>
      </c>
      <c r="D5662" t="s">
        <v>307</v>
      </c>
      <c r="E5662">
        <v>-0.721140485171603</v>
      </c>
      <c r="F5662" s="2">
        <v>0.470828439414635</v>
      </c>
      <c r="G5662">
        <v>31482</v>
      </c>
      <c r="H5662">
        <v>-0.000192424488715129</v>
      </c>
      <c r="I5662" s="11">
        <v>-5.13422753892137e-5</v>
      </c>
      <c r="J5662">
        <v>-0.00940348921728654</v>
      </c>
      <c r="K5662">
        <v>-0.000715428779474579</v>
      </c>
      <c r="L5662" s="2">
        <v>0.000330579802044321</v>
      </c>
    </row>
    <row r="5663" spans="1:12">
      <c r="A5663" s="2">
        <v>2188</v>
      </c>
      <c r="B5663" t="str">
        <f>VLOOKUP(A5663,'Table S1'!A:E,2,FALSE)</f>
        <v>Long-standing illness, disability or infirmity</v>
      </c>
      <c r="C5663" s="26" t="s">
        <v>576</v>
      </c>
      <c r="D5663" t="s">
        <v>307</v>
      </c>
      <c r="E5663">
        <v>-0.573688220586233</v>
      </c>
      <c r="F5663" s="2">
        <v>0.566182898987394</v>
      </c>
      <c r="G5663">
        <v>31482</v>
      </c>
      <c r="H5663">
        <v>-0.000168586182531802</v>
      </c>
      <c r="I5663">
        <v>-0.000149432819956393</v>
      </c>
      <c r="J5663">
        <v>-0.00748074904584399</v>
      </c>
      <c r="K5663">
        <v>-0.000744570729876671</v>
      </c>
      <c r="L5663" s="2">
        <v>0.000407398364813067</v>
      </c>
    </row>
    <row r="5664" spans="1:12">
      <c r="A5664" s="2">
        <v>2188</v>
      </c>
      <c r="B5664" t="str">
        <f>VLOOKUP(A5664,'Table S1'!A:E,2,FALSE)</f>
        <v>Long-standing illness, disability or infirmity</v>
      </c>
      <c r="C5664" s="26" t="s">
        <v>2119</v>
      </c>
      <c r="D5664" t="s">
        <v>307</v>
      </c>
      <c r="E5664">
        <v>-0.382730655134847</v>
      </c>
      <c r="F5664" s="2">
        <v>0.701922066320876</v>
      </c>
      <c r="G5664">
        <v>31482</v>
      </c>
      <c r="H5664">
        <v>-0.000106406966789782</v>
      </c>
      <c r="I5664" s="11">
        <v>6.2884658281632e-5</v>
      </c>
      <c r="J5664">
        <v>-0.00499071077368388</v>
      </c>
      <c r="K5664">
        <v>-0.000651338077555307</v>
      </c>
      <c r="L5664" s="2">
        <v>0.000438524143975743</v>
      </c>
    </row>
    <row r="5665" spans="1:12">
      <c r="A5665" s="2">
        <v>2188</v>
      </c>
      <c r="B5665" t="str">
        <f>VLOOKUP(A5665,'Table S1'!A:E,2,FALSE)</f>
        <v>Long-standing illness, disability or infirmity</v>
      </c>
      <c r="C5665" s="26" t="s">
        <v>1034</v>
      </c>
      <c r="D5665" t="s">
        <v>307</v>
      </c>
      <c r="E5665" s="2">
        <v>0.366330954025875</v>
      </c>
      <c r="F5665" s="2">
        <v>0.714120596265438</v>
      </c>
      <c r="G5665">
        <v>31482</v>
      </c>
      <c r="H5665" s="2">
        <v>0.000107128309775605</v>
      </c>
      <c r="I5665">
        <v>-0.000100495561357659</v>
      </c>
      <c r="J5665" s="2">
        <v>0.0047768628262784</v>
      </c>
      <c r="K5665">
        <v>-0.000466057492159466</v>
      </c>
      <c r="L5665" s="2">
        <v>0.000680314111710676</v>
      </c>
    </row>
    <row r="5666" spans="1:12">
      <c r="A5666" s="2">
        <v>2188</v>
      </c>
      <c r="B5666" t="str">
        <f>VLOOKUP(A5666,'Table S1'!A:E,2,FALSE)</f>
        <v>Long-standing illness, disability or infirmity</v>
      </c>
      <c r="C5666" s="26" t="s">
        <v>2120</v>
      </c>
      <c r="D5666" t="s">
        <v>307</v>
      </c>
      <c r="E5666" s="2">
        <v>1.1123890258375</v>
      </c>
      <c r="F5666" s="2">
        <v>0.265979415094991</v>
      </c>
      <c r="G5666">
        <v>31482</v>
      </c>
      <c r="H5666" s="2">
        <v>0.000324338019146713</v>
      </c>
      <c r="I5666" s="2">
        <v>0.000110254899371309</v>
      </c>
      <c r="J5666" s="2">
        <v>0.0145052710601897</v>
      </c>
      <c r="K5666">
        <v>-0.000247148450450303</v>
      </c>
      <c r="L5666" s="2">
        <v>0.000895824488743729</v>
      </c>
    </row>
    <row r="5667" spans="1:12">
      <c r="A5667" s="2">
        <v>2188</v>
      </c>
      <c r="B5667" t="str">
        <f>VLOOKUP(A5667,'Table S1'!A:E,2,FALSE)</f>
        <v>Long-standing illness, disability or infirmity</v>
      </c>
      <c r="C5667" s="26" t="s">
        <v>2121</v>
      </c>
      <c r="D5667" t="s">
        <v>307</v>
      </c>
      <c r="E5667">
        <v>-1.03923717366491</v>
      </c>
      <c r="F5667" s="2">
        <v>0.29870242708856</v>
      </c>
      <c r="G5667">
        <v>31482</v>
      </c>
      <c r="H5667">
        <v>-0.000298592162963064</v>
      </c>
      <c r="I5667" s="11">
        <v>9.54634256823455e-5</v>
      </c>
      <c r="J5667">
        <v>-0.0135513894417338</v>
      </c>
      <c r="K5667">
        <v>-0.000861747909357213</v>
      </c>
      <c r="L5667" s="2">
        <v>0.000264563583431085</v>
      </c>
    </row>
    <row r="5668" spans="1:12">
      <c r="A5668" s="2">
        <v>2188</v>
      </c>
      <c r="B5668" t="str">
        <f>VLOOKUP(A5668,'Table S1'!A:E,2,FALSE)</f>
        <v>Long-standing illness, disability or infirmity</v>
      </c>
      <c r="C5668" s="26" t="s">
        <v>2122</v>
      </c>
      <c r="D5668" t="s">
        <v>307</v>
      </c>
      <c r="E5668">
        <v>-1.67987380065443</v>
      </c>
      <c r="F5668" s="2">
        <v>0.0929917945044712</v>
      </c>
      <c r="G5668">
        <v>31481</v>
      </c>
      <c r="H5668">
        <v>-0.000482052152346712</v>
      </c>
      <c r="I5668">
        <v>-0.000103308767874045</v>
      </c>
      <c r="J5668">
        <v>-0.021905862656289</v>
      </c>
      <c r="K5668">
        <v>-0.00104449986932871</v>
      </c>
      <c r="L5668" s="11">
        <v>8.03955646352833e-5</v>
      </c>
    </row>
    <row r="5669" spans="1:12">
      <c r="A5669" s="2">
        <v>2188</v>
      </c>
      <c r="B5669" t="str">
        <f>VLOOKUP(A5669,'Table S1'!A:E,2,FALSE)</f>
        <v>Long-standing illness, disability or infirmity</v>
      </c>
      <c r="C5669" s="26" t="s">
        <v>2123</v>
      </c>
      <c r="D5669" t="s">
        <v>307</v>
      </c>
      <c r="E5669">
        <v>-5.81890861931015</v>
      </c>
      <c r="F5669" s="11">
        <v>5.98062014335911e-9</v>
      </c>
      <c r="G5669">
        <v>31482</v>
      </c>
      <c r="H5669">
        <v>-0.00179745835746063</v>
      </c>
      <c r="I5669" s="2">
        <v>0.00107246583840541</v>
      </c>
      <c r="J5669">
        <v>-0.0758770941074511</v>
      </c>
      <c r="K5669">
        <v>-0.00240291366261906</v>
      </c>
      <c r="L5669">
        <v>-0.00119200305230219</v>
      </c>
    </row>
    <row r="5670" spans="1:12">
      <c r="A5670" s="2">
        <v>2188</v>
      </c>
      <c r="B5670" t="str">
        <f>VLOOKUP(A5670,'Table S1'!A:E,2,FALSE)</f>
        <v>Long-standing illness, disability or infirmity</v>
      </c>
      <c r="C5670" s="26" t="s">
        <v>2124</v>
      </c>
      <c r="D5670" t="s">
        <v>307</v>
      </c>
      <c r="E5670">
        <v>-2.40388023794966</v>
      </c>
      <c r="F5670" s="2">
        <v>0.0162278290639871</v>
      </c>
      <c r="G5670">
        <v>31482</v>
      </c>
      <c r="H5670">
        <v>-0.000678446985239271</v>
      </c>
      <c r="I5670" s="2">
        <v>0.000136076728654664</v>
      </c>
      <c r="J5670">
        <v>-0.0313459892517736</v>
      </c>
      <c r="K5670">
        <v>-0.00123162877883186</v>
      </c>
      <c r="L5670">
        <v>-0.000125265191646678</v>
      </c>
    </row>
    <row r="5671" spans="1:12">
      <c r="A5671" s="2">
        <v>2188</v>
      </c>
      <c r="B5671" t="str">
        <f>VLOOKUP(A5671,'Table S1'!A:E,2,FALSE)</f>
        <v>Long-standing illness, disability or infirmity</v>
      </c>
      <c r="C5671" s="26" t="s">
        <v>2125</v>
      </c>
      <c r="D5671" t="s">
        <v>307</v>
      </c>
      <c r="E5671">
        <v>-3.25789970325463</v>
      </c>
      <c r="F5671" s="2">
        <v>0.00112358950279052</v>
      </c>
      <c r="G5671">
        <v>31480</v>
      </c>
      <c r="H5671">
        <v>-0.000923909991679635</v>
      </c>
      <c r="I5671" s="2">
        <v>0.00050950091726051</v>
      </c>
      <c r="J5671">
        <v>-0.0424862118911654</v>
      </c>
      <c r="K5671">
        <v>-0.00147975888215382</v>
      </c>
      <c r="L5671">
        <v>-0.00036806110120545</v>
      </c>
    </row>
    <row r="5672" spans="1:12">
      <c r="A5672" s="2">
        <v>2188</v>
      </c>
      <c r="B5672" t="str">
        <f>VLOOKUP(A5672,'Table S1'!A:E,2,FALSE)</f>
        <v>Long-standing illness, disability or infirmity</v>
      </c>
      <c r="C5672" s="26" t="s">
        <v>2126</v>
      </c>
      <c r="D5672" t="s">
        <v>307</v>
      </c>
      <c r="E5672">
        <v>-2.23154652629069</v>
      </c>
      <c r="F5672" s="2">
        <v>0.025651960163881</v>
      </c>
      <c r="G5672">
        <v>31482</v>
      </c>
      <c r="H5672">
        <v>-0.000532180901867191</v>
      </c>
      <c r="I5672" s="2">
        <v>0.00037392891799085</v>
      </c>
      <c r="J5672">
        <v>-0.029098801314496</v>
      </c>
      <c r="K5672">
        <v>-0.000999612564936001</v>
      </c>
      <c r="L5672" s="11">
        <v>-6.47492387983806e-5</v>
      </c>
    </row>
    <row r="5673" spans="1:12">
      <c r="A5673" s="2">
        <v>2188</v>
      </c>
      <c r="B5673" t="str">
        <f>VLOOKUP(A5673,'Table S1'!A:E,2,FALSE)</f>
        <v>Long-standing illness, disability or infirmity</v>
      </c>
      <c r="C5673" s="26" t="s">
        <v>2127</v>
      </c>
      <c r="D5673" t="s">
        <v>307</v>
      </c>
      <c r="E5673">
        <v>-3.55372858643118</v>
      </c>
      <c r="F5673" s="2">
        <v>0.000380366641736435</v>
      </c>
      <c r="G5673">
        <v>31482</v>
      </c>
      <c r="H5673">
        <v>-0.000751580922002391</v>
      </c>
      <c r="I5673" s="2">
        <v>0.000211242929539704</v>
      </c>
      <c r="J5673">
        <v>-0.0463661433344941</v>
      </c>
      <c r="K5673">
        <v>-0.00116611122136948</v>
      </c>
      <c r="L5673">
        <v>-0.000337050622635296</v>
      </c>
    </row>
    <row r="5674" spans="1:12">
      <c r="A5674" s="2">
        <v>2188</v>
      </c>
      <c r="B5674" t="str">
        <f>VLOOKUP(A5674,'Table S1'!A:E,2,FALSE)</f>
        <v>Long-standing illness, disability or infirmity</v>
      </c>
      <c r="C5674" s="26" t="s">
        <v>587</v>
      </c>
      <c r="D5674" t="s">
        <v>307</v>
      </c>
      <c r="E5674">
        <v>-3.68693489678763</v>
      </c>
      <c r="F5674" s="2">
        <v>0.000227352544293829</v>
      </c>
      <c r="G5674">
        <v>31482</v>
      </c>
      <c r="H5674">
        <v>-0.000966599778386057</v>
      </c>
      <c r="I5674" s="2">
        <v>0.000286819194301285</v>
      </c>
      <c r="J5674">
        <v>-0.0480766969261611</v>
      </c>
      <c r="K5674">
        <v>-0.0014804611958865</v>
      </c>
      <c r="L5674">
        <v>-0.000452738360885613</v>
      </c>
    </row>
    <row r="5675" spans="1:12">
      <c r="A5675" s="2">
        <v>2188</v>
      </c>
      <c r="B5675" t="str">
        <f>VLOOKUP(A5675,'Table S1'!A:E,2,FALSE)</f>
        <v>Long-standing illness, disability or infirmity</v>
      </c>
      <c r="C5675" s="26" t="s">
        <v>2128</v>
      </c>
      <c r="D5675" t="s">
        <v>307</v>
      </c>
      <c r="E5675">
        <v>-0.27066544681351</v>
      </c>
      <c r="F5675" s="2">
        <v>0.786650128922393</v>
      </c>
      <c r="G5675">
        <v>31482</v>
      </c>
      <c r="H5675" s="11">
        <v>-5.37214310846288e-5</v>
      </c>
      <c r="I5675" s="11">
        <v>9.85823623637511e-5</v>
      </c>
      <c r="J5675">
        <v>-0.00352940885020098</v>
      </c>
      <c r="K5675">
        <v>-0.000442748252207298</v>
      </c>
      <c r="L5675" s="2">
        <v>0.000335305390038041</v>
      </c>
    </row>
    <row r="5676" spans="1:12">
      <c r="A5676" s="2">
        <v>2188</v>
      </c>
      <c r="B5676" t="str">
        <f>VLOOKUP(A5676,'Table S1'!A:E,2,FALSE)</f>
        <v>Long-standing illness, disability or infirmity</v>
      </c>
      <c r="C5676" s="26" t="s">
        <v>589</v>
      </c>
      <c r="D5676" t="s">
        <v>307</v>
      </c>
      <c r="E5676" s="2">
        <v>0.289426291542816</v>
      </c>
      <c r="F5676" s="2">
        <v>0.772257083682309</v>
      </c>
      <c r="G5676">
        <v>31482</v>
      </c>
      <c r="H5676" s="11">
        <v>6.30293116365481e-5</v>
      </c>
      <c r="I5676" s="2">
        <v>0.000135280842391838</v>
      </c>
      <c r="J5676" s="2">
        <v>0.00377404551219234</v>
      </c>
      <c r="K5676">
        <v>-0.000363814876439278</v>
      </c>
      <c r="L5676" s="2">
        <v>0.000489873499712374</v>
      </c>
    </row>
    <row r="5677" spans="1:12">
      <c r="A5677" s="2">
        <v>2188</v>
      </c>
      <c r="B5677" t="str">
        <f>VLOOKUP(A5677,'Table S1'!A:E,2,FALSE)</f>
        <v>Long-standing illness, disability or infirmity</v>
      </c>
      <c r="C5677" s="26" t="s">
        <v>1584</v>
      </c>
      <c r="D5677" t="s">
        <v>307</v>
      </c>
      <c r="E5677">
        <v>-0.487415076652947</v>
      </c>
      <c r="F5677" s="2">
        <v>0.62596760530363</v>
      </c>
      <c r="G5677">
        <v>31482</v>
      </c>
      <c r="H5677">
        <v>-0.000118169569835951</v>
      </c>
      <c r="I5677" s="11">
        <v>-9.04864392345766e-5</v>
      </c>
      <c r="J5677">
        <v>-0.006355769107261</v>
      </c>
      <c r="K5677">
        <v>-0.000593364156216063</v>
      </c>
      <c r="L5677" s="2">
        <v>0.000357025016544161</v>
      </c>
    </row>
    <row r="5678" spans="1:12">
      <c r="A5678" s="2">
        <v>2188</v>
      </c>
      <c r="B5678" t="str">
        <f>VLOOKUP(A5678,'Table S1'!A:E,2,FALSE)</f>
        <v>Long-standing illness, disability or infirmity</v>
      </c>
      <c r="C5678" s="26" t="s">
        <v>2129</v>
      </c>
      <c r="D5678" t="s">
        <v>307</v>
      </c>
      <c r="E5678">
        <v>-2.1758604906456</v>
      </c>
      <c r="F5678" s="2">
        <v>0.0295731051461351</v>
      </c>
      <c r="G5678">
        <v>31482</v>
      </c>
      <c r="H5678">
        <v>-0.000550181544543309</v>
      </c>
      <c r="I5678" s="2">
        <v>0.000627257028441254</v>
      </c>
      <c r="J5678">
        <v>-0.0283726695183905</v>
      </c>
      <c r="K5678">
        <v>-0.00104579120170547</v>
      </c>
      <c r="L5678" s="11">
        <v>-5.4571887381144e-5</v>
      </c>
    </row>
    <row r="5679" spans="1:12">
      <c r="A5679" s="2">
        <v>2188</v>
      </c>
      <c r="B5679" t="str">
        <f>VLOOKUP(A5679,'Table S1'!A:E,2,FALSE)</f>
        <v>Long-standing illness, disability or infirmity</v>
      </c>
      <c r="C5679" s="26" t="s">
        <v>2130</v>
      </c>
      <c r="D5679" t="s">
        <v>307</v>
      </c>
      <c r="E5679">
        <v>-2.14002592245558</v>
      </c>
      <c r="F5679" s="2">
        <v>0.0323603346989337</v>
      </c>
      <c r="G5679">
        <v>31482</v>
      </c>
      <c r="H5679">
        <v>-0.000523389939630724</v>
      </c>
      <c r="I5679">
        <v>-0.000372213381648792</v>
      </c>
      <c r="J5679">
        <v>-0.0279053958282984</v>
      </c>
      <c r="K5679">
        <v>-0.00100276024136836</v>
      </c>
      <c r="L5679" s="11">
        <v>-4.40196378930915e-5</v>
      </c>
    </row>
    <row r="5680" spans="1:12">
      <c r="A5680" s="2">
        <v>2188</v>
      </c>
      <c r="B5680" t="str">
        <f>VLOOKUP(A5680,'Table S1'!A:E,2,FALSE)</f>
        <v>Long-standing illness, disability or infirmity</v>
      </c>
      <c r="C5680" s="26" t="s">
        <v>1206</v>
      </c>
      <c r="D5680" t="s">
        <v>307</v>
      </c>
      <c r="E5680">
        <v>-2.29922383551131</v>
      </c>
      <c r="F5680" s="2">
        <v>0.0214987468166991</v>
      </c>
      <c r="G5680">
        <v>31482</v>
      </c>
      <c r="H5680">
        <v>-0.000583365700598638</v>
      </c>
      <c r="I5680" s="2">
        <v>0.000350302785611969</v>
      </c>
      <c r="J5680">
        <v>-0.0299812962798974</v>
      </c>
      <c r="K5680">
        <v>-0.00108067253323324</v>
      </c>
      <c r="L5680" s="11">
        <v>-8.60588679640386e-5</v>
      </c>
    </row>
    <row r="5681" spans="1:12">
      <c r="A5681" s="2">
        <v>2188</v>
      </c>
      <c r="B5681" t="str">
        <f>VLOOKUP(A5681,'Table S1'!A:E,2,FALSE)</f>
        <v>Long-standing illness, disability or infirmity</v>
      </c>
      <c r="C5681" s="26" t="s">
        <v>2131</v>
      </c>
      <c r="D5681" t="s">
        <v>307</v>
      </c>
      <c r="E5681">
        <v>-1.13523713226374</v>
      </c>
      <c r="F5681" s="2">
        <v>0.25628461798731</v>
      </c>
      <c r="G5681">
        <v>31482</v>
      </c>
      <c r="H5681">
        <v>-0.000267229310633006</v>
      </c>
      <c r="I5681" s="2">
        <v>0.000237418343613321</v>
      </c>
      <c r="J5681">
        <v>-0.0148032045791537</v>
      </c>
      <c r="K5681">
        <v>-0.000728613057630083</v>
      </c>
      <c r="L5681" s="2">
        <v>0.00019415443636407</v>
      </c>
    </row>
    <row r="5682" spans="1:12">
      <c r="A5682" s="2">
        <v>2188</v>
      </c>
      <c r="B5682" t="str">
        <f>VLOOKUP(A5682,'Table S1'!A:E,2,FALSE)</f>
        <v>Long-standing illness, disability or infirmity</v>
      </c>
      <c r="C5682" s="26" t="s">
        <v>2132</v>
      </c>
      <c r="D5682" t="s">
        <v>307</v>
      </c>
      <c r="E5682" s="2">
        <v>0.109326599904653</v>
      </c>
      <c r="F5682" s="2">
        <v>0.912944146168143</v>
      </c>
      <c r="G5682">
        <v>31482</v>
      </c>
      <c r="H5682" s="11">
        <v>2.43040439819052e-5</v>
      </c>
      <c r="I5682" s="2">
        <v>0.000105176449047477</v>
      </c>
      <c r="J5682" s="2">
        <v>0.00142559116358773</v>
      </c>
      <c r="K5682">
        <v>-0.000411425983137196</v>
      </c>
      <c r="L5682" s="2">
        <v>0.000460034071101007</v>
      </c>
    </row>
    <row r="5683" spans="1:12">
      <c r="A5683" s="2">
        <v>2188</v>
      </c>
      <c r="B5683" t="str">
        <f>VLOOKUP(A5683,'Table S1'!A:E,2,FALSE)</f>
        <v>Long-standing illness, disability or infirmity</v>
      </c>
      <c r="C5683" s="26" t="s">
        <v>2133</v>
      </c>
      <c r="D5683" t="s">
        <v>307</v>
      </c>
      <c r="E5683">
        <v>-2.23791583205511</v>
      </c>
      <c r="F5683" s="2">
        <v>0.025233508990074</v>
      </c>
      <c r="G5683">
        <v>31482</v>
      </c>
      <c r="H5683">
        <v>-0.000489471983516921</v>
      </c>
      <c r="I5683" s="11">
        <v>1.66118745265221e-5</v>
      </c>
      <c r="J5683">
        <v>-0.0291818554479261</v>
      </c>
      <c r="K5683">
        <v>-0.000918167437606253</v>
      </c>
      <c r="L5683" s="11">
        <v>-6.07765294275878e-5</v>
      </c>
    </row>
    <row r="5684" spans="1:12">
      <c r="A5684" s="2">
        <v>2188</v>
      </c>
      <c r="B5684" t="str">
        <f>VLOOKUP(A5684,'Table S1'!A:E,2,FALSE)</f>
        <v>Long-standing illness, disability or infirmity</v>
      </c>
      <c r="C5684" s="26" t="s">
        <v>2115</v>
      </c>
      <c r="D5684" t="s">
        <v>307</v>
      </c>
      <c r="E5684">
        <v>-1.90526123637419</v>
      </c>
      <c r="F5684" s="2">
        <v>0.0567552230806724</v>
      </c>
      <c r="G5684">
        <v>31482</v>
      </c>
      <c r="H5684">
        <v>-0.000344764722564904</v>
      </c>
      <c r="I5684" s="11">
        <v>8.32176599731327e-5</v>
      </c>
      <c r="J5684">
        <v>-0.0248441238021679</v>
      </c>
      <c r="K5684">
        <v>-0.000699441764532999</v>
      </c>
      <c r="L5684" s="11">
        <v>9.91231940319199e-6</v>
      </c>
    </row>
    <row r="5685" spans="1:12">
      <c r="A5685" s="2">
        <v>2188</v>
      </c>
      <c r="B5685" t="str">
        <f>VLOOKUP(A5685,'Table S1'!A:E,2,FALSE)</f>
        <v>Long-standing illness, disability or infirmity</v>
      </c>
      <c r="C5685" s="26" t="s">
        <v>598</v>
      </c>
      <c r="D5685" t="s">
        <v>307</v>
      </c>
      <c r="E5685">
        <v>-2.6099531902418</v>
      </c>
      <c r="F5685" s="2">
        <v>0.00905974747164238</v>
      </c>
      <c r="G5685">
        <v>31482</v>
      </c>
      <c r="H5685">
        <v>-0.000593373869293761</v>
      </c>
      <c r="I5685" s="2">
        <v>0.000342080354155732</v>
      </c>
      <c r="J5685">
        <v>-0.0340331283386776</v>
      </c>
      <c r="K5685">
        <v>-0.00103898957300629</v>
      </c>
      <c r="L5685">
        <v>-0.000147758165581235</v>
      </c>
    </row>
    <row r="5686" spans="1:12">
      <c r="A5686" s="2">
        <v>2188</v>
      </c>
      <c r="B5686" t="str">
        <f>VLOOKUP(A5686,'Table S1'!A:E,2,FALSE)</f>
        <v>Long-standing illness, disability or infirmity</v>
      </c>
      <c r="C5686" s="26" t="s">
        <v>599</v>
      </c>
      <c r="D5686" t="s">
        <v>307</v>
      </c>
      <c r="E5686">
        <v>-2.48080222088275</v>
      </c>
      <c r="F5686" s="2">
        <v>0.0131138918432173</v>
      </c>
      <c r="G5686">
        <v>31482</v>
      </c>
      <c r="H5686">
        <v>-0.000565898326150107</v>
      </c>
      <c r="I5686" s="2">
        <v>0.000429087554937731</v>
      </c>
      <c r="J5686">
        <v>-0.0323490324201397</v>
      </c>
      <c r="K5686">
        <v>-0.00101300490027456</v>
      </c>
      <c r="L5686">
        <v>-0.000118791752025658</v>
      </c>
    </row>
    <row r="5687" spans="1:12">
      <c r="A5687" s="2">
        <v>2188</v>
      </c>
      <c r="B5687" t="str">
        <f>VLOOKUP(A5687,'Table S1'!A:E,2,FALSE)</f>
        <v>Long-standing illness, disability or infirmity</v>
      </c>
      <c r="C5687" s="26" t="s">
        <v>2134</v>
      </c>
      <c r="D5687" t="s">
        <v>307</v>
      </c>
      <c r="E5687">
        <v>-1.11297303829245</v>
      </c>
      <c r="F5687" s="2">
        <v>0.265728507182639</v>
      </c>
      <c r="G5687">
        <v>31482</v>
      </c>
      <c r="H5687">
        <v>-0.000272033703229406</v>
      </c>
      <c r="I5687" s="11">
        <v>-3.42300922170474e-6</v>
      </c>
      <c r="J5687">
        <v>-0.0145128864346359</v>
      </c>
      <c r="K5687">
        <v>-0.000751107986222774</v>
      </c>
      <c r="L5687" s="2">
        <v>0.000207040579763962</v>
      </c>
    </row>
    <row r="5688" spans="1:12">
      <c r="A5688" s="2">
        <v>2188</v>
      </c>
      <c r="B5688" t="str">
        <f>VLOOKUP(A5688,'Table S1'!A:E,2,FALSE)</f>
        <v>Long-standing illness, disability or infirmity</v>
      </c>
      <c r="C5688" s="26" t="s">
        <v>2135</v>
      </c>
      <c r="D5688" t="s">
        <v>307</v>
      </c>
      <c r="E5688">
        <v>-1.05450869002176</v>
      </c>
      <c r="F5688" s="2">
        <v>0.291658177048568</v>
      </c>
      <c r="G5688">
        <v>31481</v>
      </c>
      <c r="H5688">
        <v>-0.000191460496566301</v>
      </c>
      <c r="I5688">
        <v>-0.000561616816889767</v>
      </c>
      <c r="J5688">
        <v>-0.0137511167829045</v>
      </c>
      <c r="K5688">
        <v>-0.00054733248648788</v>
      </c>
      <c r="L5688" s="2">
        <v>0.000164411493355278</v>
      </c>
    </row>
    <row r="5689" spans="1:12">
      <c r="A5689" s="2">
        <v>2188</v>
      </c>
      <c r="B5689" t="str">
        <f>VLOOKUP(A5689,'Table S1'!A:E,2,FALSE)</f>
        <v>Long-standing illness, disability or infirmity</v>
      </c>
      <c r="C5689" s="26" t="s">
        <v>1979</v>
      </c>
      <c r="D5689" t="s">
        <v>307</v>
      </c>
      <c r="E5689" s="2">
        <v>0.00905037361049657</v>
      </c>
      <c r="F5689" s="2">
        <v>0.992779002551065</v>
      </c>
      <c r="G5689">
        <v>31482</v>
      </c>
      <c r="H5689" s="11">
        <v>2.28225222715067e-6</v>
      </c>
      <c r="I5689" s="2">
        <v>0.00012433230081137</v>
      </c>
      <c r="J5689" s="2">
        <v>0.000118014578863184</v>
      </c>
      <c r="K5689">
        <v>-0.000491985094404954</v>
      </c>
      <c r="L5689" s="2">
        <v>0.000496549598859255</v>
      </c>
    </row>
    <row r="5690" spans="1:12">
      <c r="A5690" s="2">
        <v>2188</v>
      </c>
      <c r="B5690" t="str">
        <f>VLOOKUP(A5690,'Table S1'!A:E,2,FALSE)</f>
        <v>Long-standing illness, disability or infirmity</v>
      </c>
      <c r="C5690" s="26" t="s">
        <v>603</v>
      </c>
      <c r="D5690" t="s">
        <v>307</v>
      </c>
      <c r="E5690" s="2">
        <v>0.928929504649443</v>
      </c>
      <c r="F5690" s="2">
        <v>0.35293274336708</v>
      </c>
      <c r="G5690">
        <v>31482</v>
      </c>
      <c r="H5690" s="2">
        <v>0.000238481656211327</v>
      </c>
      <c r="I5690">
        <v>-0.000195998978865187</v>
      </c>
      <c r="J5690" s="2">
        <v>0.0121130053855065</v>
      </c>
      <c r="K5690">
        <v>-0.000264714146975816</v>
      </c>
      <c r="L5690" s="2">
        <v>0.00074167745939847</v>
      </c>
    </row>
    <row r="5691" spans="1:12">
      <c r="A5691" s="2">
        <v>2188</v>
      </c>
      <c r="B5691" t="str">
        <f>VLOOKUP(A5691,'Table S1'!A:E,2,FALSE)</f>
        <v>Long-standing illness, disability or infirmity</v>
      </c>
      <c r="C5691" s="26" t="s">
        <v>604</v>
      </c>
      <c r="D5691" t="s">
        <v>307</v>
      </c>
      <c r="E5691">
        <v>-0.691153947703888</v>
      </c>
      <c r="F5691" s="2">
        <v>0.489473897137645</v>
      </c>
      <c r="G5691">
        <v>31482</v>
      </c>
      <c r="H5691">
        <v>-0.000158116538213758</v>
      </c>
      <c r="I5691" s="11">
        <v>-6.25613901380322e-5</v>
      </c>
      <c r="J5691">
        <v>-0.00901753373507613</v>
      </c>
      <c r="K5691">
        <v>-0.000606518281899229</v>
      </c>
      <c r="L5691" s="2">
        <v>0.000290285205471713</v>
      </c>
    </row>
    <row r="5692" spans="1:12">
      <c r="A5692" s="2">
        <v>2188</v>
      </c>
      <c r="B5692" t="str">
        <f>VLOOKUP(A5692,'Table S1'!A:E,2,FALSE)</f>
        <v>Long-standing illness, disability or infirmity</v>
      </c>
      <c r="C5692" s="26" t="s">
        <v>605</v>
      </c>
      <c r="D5692" t="s">
        <v>307</v>
      </c>
      <c r="E5692">
        <v>-0.0621312061460657</v>
      </c>
      <c r="F5692" s="2">
        <v>0.950458740508099</v>
      </c>
      <c r="G5692">
        <v>31482</v>
      </c>
      <c r="H5692" s="11">
        <v>-1.28078897036829e-5</v>
      </c>
      <c r="I5692" s="11">
        <v>3.42291105663031e-5</v>
      </c>
      <c r="J5692">
        <v>-0.000810175186479105</v>
      </c>
      <c r="K5692">
        <v>-0.000416855537367879</v>
      </c>
      <c r="L5692" s="2">
        <v>0.000391239757960513</v>
      </c>
    </row>
    <row r="5693" spans="1:12">
      <c r="A5693" s="2">
        <v>2188</v>
      </c>
      <c r="B5693" t="str">
        <f>VLOOKUP(A5693,'Table S1'!A:E,2,FALSE)</f>
        <v>Long-standing illness, disability or infirmity</v>
      </c>
      <c r="C5693" s="26" t="s">
        <v>606</v>
      </c>
      <c r="D5693" t="s">
        <v>307</v>
      </c>
      <c r="E5693">
        <v>-1.68240707679892</v>
      </c>
      <c r="F5693" s="2">
        <v>0.0924998468058046</v>
      </c>
      <c r="G5693">
        <v>31482</v>
      </c>
      <c r="H5693">
        <v>-0.000389544019427308</v>
      </c>
      <c r="I5693" s="2">
        <v>0.000314327749818304</v>
      </c>
      <c r="J5693">
        <v>-0.0219507670244647</v>
      </c>
      <c r="K5693">
        <v>-0.000843370928217499</v>
      </c>
      <c r="L5693" s="11">
        <v>6.42828893628839e-5</v>
      </c>
    </row>
    <row r="5694" spans="1:12">
      <c r="A5694" s="2">
        <v>2188</v>
      </c>
      <c r="B5694" t="str">
        <f>VLOOKUP(A5694,'Table S1'!A:E,2,FALSE)</f>
        <v>Long-standing illness, disability or infirmity</v>
      </c>
      <c r="C5694" s="26" t="s">
        <v>607</v>
      </c>
      <c r="D5694" t="s">
        <v>307</v>
      </c>
      <c r="E5694">
        <v>-3.12186504757385</v>
      </c>
      <c r="F5694" s="2">
        <v>0.00179871950095648</v>
      </c>
      <c r="G5694">
        <v>31482</v>
      </c>
      <c r="H5694">
        <v>-0.000718299922686778</v>
      </c>
      <c r="I5694" s="2">
        <v>0.000590168371792754</v>
      </c>
      <c r="J5694">
        <v>-0.040708329259449</v>
      </c>
      <c r="K5694">
        <v>-0.00116927909231562</v>
      </c>
      <c r="L5694">
        <v>-0.00026732075305794</v>
      </c>
    </row>
    <row r="5695" spans="1:12">
      <c r="A5695" s="2">
        <v>2188</v>
      </c>
      <c r="B5695" t="str">
        <f>VLOOKUP(A5695,'Table S1'!A:E,2,FALSE)</f>
        <v>Long-standing illness, disability or infirmity</v>
      </c>
      <c r="C5695" s="26" t="s">
        <v>608</v>
      </c>
      <c r="D5695" t="s">
        <v>307</v>
      </c>
      <c r="E5695">
        <v>-1.68722507016092</v>
      </c>
      <c r="F5695" s="2">
        <v>0.0915699890805729</v>
      </c>
      <c r="G5695">
        <v>31482</v>
      </c>
      <c r="H5695">
        <v>-0.000376256203774533</v>
      </c>
      <c r="I5695" s="11">
        <v>5.18364953726958e-5</v>
      </c>
      <c r="J5695">
        <v>-0.0220009874367521</v>
      </c>
      <c r="K5695">
        <v>-0.000813350800460074</v>
      </c>
      <c r="L5695" s="11">
        <v>6.08383929110081e-5</v>
      </c>
    </row>
    <row r="5696" spans="1:12">
      <c r="A5696" s="2">
        <v>2188</v>
      </c>
      <c r="B5696" t="str">
        <f>VLOOKUP(A5696,'Table S1'!A:E,2,FALSE)</f>
        <v>Long-standing illness, disability or infirmity</v>
      </c>
      <c r="C5696" s="26" t="s">
        <v>609</v>
      </c>
      <c r="D5696" t="s">
        <v>307</v>
      </c>
      <c r="E5696">
        <v>-1.24124384838671</v>
      </c>
      <c r="F5696" s="2">
        <v>0.214524929409882</v>
      </c>
      <c r="G5696">
        <v>31482</v>
      </c>
      <c r="H5696">
        <v>-0.000275920015935188</v>
      </c>
      <c r="I5696" s="11">
        <v>-5.29608457736521e-5</v>
      </c>
      <c r="J5696">
        <v>-0.0161855052993596</v>
      </c>
      <c r="K5696">
        <v>-0.000711623352396594</v>
      </c>
      <c r="L5696" s="2">
        <v>0.000159783320526219</v>
      </c>
    </row>
    <row r="5697" spans="1:12">
      <c r="A5697" s="2">
        <v>2188</v>
      </c>
      <c r="B5697" t="str">
        <f>VLOOKUP(A5697,'Table S1'!A:E,2,FALSE)</f>
        <v>Long-standing illness, disability or infirmity</v>
      </c>
      <c r="C5697" s="26" t="s">
        <v>610</v>
      </c>
      <c r="D5697" t="s">
        <v>307</v>
      </c>
      <c r="E5697">
        <v>-3.53667973849163</v>
      </c>
      <c r="F5697" s="2">
        <v>0.000405772933580437</v>
      </c>
      <c r="G5697">
        <v>31482</v>
      </c>
      <c r="H5697">
        <v>-0.000846643224390559</v>
      </c>
      <c r="I5697" s="2">
        <v>0.000228337028251335</v>
      </c>
      <c r="J5697">
        <v>-0.0461174077308778</v>
      </c>
      <c r="K5697">
        <v>-0.001315855635465</v>
      </c>
      <c r="L5697">
        <v>-0.000377430813316115</v>
      </c>
    </row>
    <row r="5698" spans="1:12">
      <c r="A5698" s="2">
        <v>2188</v>
      </c>
      <c r="B5698" t="str">
        <f>VLOOKUP(A5698,'Table S1'!A:E,2,FALSE)</f>
        <v>Long-standing illness, disability or infirmity</v>
      </c>
      <c r="C5698" s="26" t="s">
        <v>611</v>
      </c>
      <c r="D5698" t="s">
        <v>307</v>
      </c>
      <c r="E5698">
        <v>-1.42914835005643</v>
      </c>
      <c r="F5698" s="2">
        <v>0.152971521298262</v>
      </c>
      <c r="G5698">
        <v>31482</v>
      </c>
      <c r="H5698">
        <v>-0.000310201483936895</v>
      </c>
      <c r="I5698" s="11">
        <v>-6.18613809550954e-5</v>
      </c>
      <c r="J5698">
        <v>-0.018635732393336</v>
      </c>
      <c r="K5698">
        <v>-0.000735634653291693</v>
      </c>
      <c r="L5698" s="2">
        <v>0.000115231685417904</v>
      </c>
    </row>
    <row r="5699" spans="1:12">
      <c r="A5699" s="2">
        <v>2188</v>
      </c>
      <c r="B5699" t="str">
        <f>VLOOKUP(A5699,'Table S1'!A:E,2,FALSE)</f>
        <v>Long-standing illness, disability or infirmity</v>
      </c>
      <c r="C5699" s="26" t="s">
        <v>612</v>
      </c>
      <c r="D5699" t="s">
        <v>307</v>
      </c>
      <c r="E5699">
        <v>-2.79727552186936</v>
      </c>
      <c r="F5699" s="2">
        <v>0.00515668397517942</v>
      </c>
      <c r="G5699">
        <v>31482</v>
      </c>
      <c r="H5699">
        <v>-0.000656596197703103</v>
      </c>
      <c r="I5699" s="2">
        <v>0.000719634103701268</v>
      </c>
      <c r="J5699">
        <v>-0.0364757640828039</v>
      </c>
      <c r="K5699">
        <v>-0.00111667042648546</v>
      </c>
      <c r="L5699">
        <v>-0.000196521968920742</v>
      </c>
    </row>
    <row r="5700" spans="1:12">
      <c r="A5700" s="2">
        <v>2188</v>
      </c>
      <c r="B5700" t="str">
        <f>VLOOKUP(A5700,'Table S1'!A:E,2,FALSE)</f>
        <v>Long-standing illness, disability or infirmity</v>
      </c>
      <c r="C5700" s="26" t="s">
        <v>613</v>
      </c>
      <c r="D5700" t="s">
        <v>307</v>
      </c>
      <c r="E5700">
        <v>-1.13449719640195</v>
      </c>
      <c r="F5700" s="2">
        <v>0.256594687094499</v>
      </c>
      <c r="G5700">
        <v>31482</v>
      </c>
      <c r="H5700">
        <v>-0.000231859877819109</v>
      </c>
      <c r="I5700">
        <v>-0.000101051441450319</v>
      </c>
      <c r="J5700">
        <v>-0.0147935560029873</v>
      </c>
      <c r="K5700">
        <v>-0.000632437758032328</v>
      </c>
      <c r="L5700" s="2">
        <v>0.000168718002394111</v>
      </c>
    </row>
    <row r="5701" spans="1:12">
      <c r="A5701" s="2">
        <v>2188</v>
      </c>
      <c r="B5701" t="str">
        <f>VLOOKUP(A5701,'Table S1'!A:E,2,FALSE)</f>
        <v>Long-standing illness, disability or infirmity</v>
      </c>
      <c r="C5701" s="26" t="s">
        <v>614</v>
      </c>
      <c r="D5701" t="s">
        <v>307</v>
      </c>
      <c r="E5701">
        <v>-2.77579186236534</v>
      </c>
      <c r="F5701" s="2">
        <v>0.00550999509618793</v>
      </c>
      <c r="G5701">
        <v>31482</v>
      </c>
      <c r="H5701">
        <v>-0.000655198616212572</v>
      </c>
      <c r="I5701" s="2">
        <v>0.000381425364531967</v>
      </c>
      <c r="J5701">
        <v>-0.0361956226060071</v>
      </c>
      <c r="K5701">
        <v>-0.00111784680000626</v>
      </c>
      <c r="L5701">
        <v>-0.000192550432418883</v>
      </c>
    </row>
    <row r="5702" spans="1:12">
      <c r="A5702" s="2">
        <v>2188</v>
      </c>
      <c r="B5702" t="str">
        <f>VLOOKUP(A5702,'Table S1'!A:E,2,FALSE)</f>
        <v>Long-standing illness, disability or infirmity</v>
      </c>
      <c r="C5702" s="26" t="s">
        <v>615</v>
      </c>
      <c r="D5702" t="s">
        <v>307</v>
      </c>
      <c r="E5702">
        <v>-1.98873985241503</v>
      </c>
      <c r="F5702" s="2">
        <v>0.046738566809247</v>
      </c>
      <c r="G5702">
        <v>31482</v>
      </c>
      <c r="H5702">
        <v>-0.000561292564054814</v>
      </c>
      <c r="I5702" s="2">
        <v>0.000191005285246692</v>
      </c>
      <c r="J5702">
        <v>-0.0259326638050596</v>
      </c>
      <c r="K5702">
        <v>-0.00111448483091808</v>
      </c>
      <c r="L5702" s="11">
        <v>-8.10029719154821e-6</v>
      </c>
    </row>
    <row r="5703" spans="1:12">
      <c r="A5703" s="2">
        <v>2188</v>
      </c>
      <c r="B5703" t="str">
        <f>VLOOKUP(A5703,'Table S1'!A:E,2,FALSE)</f>
        <v>Long-standing illness, disability or infirmity</v>
      </c>
      <c r="C5703" s="26" t="s">
        <v>616</v>
      </c>
      <c r="D5703" t="s">
        <v>307</v>
      </c>
      <c r="E5703">
        <v>-2.59302554761259</v>
      </c>
      <c r="F5703" s="2">
        <v>0.00951797025510755</v>
      </c>
      <c r="G5703">
        <v>31482</v>
      </c>
      <c r="H5703">
        <v>-0.000621454564466174</v>
      </c>
      <c r="I5703" s="2">
        <v>0.000494187285097037</v>
      </c>
      <c r="J5703">
        <v>-0.0338123961676083</v>
      </c>
      <c r="K5703">
        <v>-0.00109120519839202</v>
      </c>
      <c r="L5703">
        <v>-0.000151703930540325</v>
      </c>
    </row>
    <row r="5704" spans="1:12">
      <c r="A5704" s="2">
        <v>2188</v>
      </c>
      <c r="B5704" t="str">
        <f>VLOOKUP(A5704,'Table S1'!A:E,2,FALSE)</f>
        <v>Long-standing illness, disability or infirmity</v>
      </c>
      <c r="C5704" s="26" t="s">
        <v>617</v>
      </c>
      <c r="D5704" t="s">
        <v>307</v>
      </c>
      <c r="E5704">
        <v>-0.717838050923039</v>
      </c>
      <c r="F5704" s="2">
        <v>0.472862475414544</v>
      </c>
      <c r="G5704">
        <v>31480</v>
      </c>
      <c r="H5704">
        <v>-0.000138393178450956</v>
      </c>
      <c r="I5704" s="2">
        <v>0.000133232649859767</v>
      </c>
      <c r="J5704">
        <v>-0.00936085935772361</v>
      </c>
      <c r="K5704">
        <v>-0.000516272387493347</v>
      </c>
      <c r="L5704" s="2">
        <v>0.000239486030591435</v>
      </c>
    </row>
    <row r="5705" spans="1:12">
      <c r="A5705" s="2">
        <v>2188</v>
      </c>
      <c r="B5705" t="str">
        <f>VLOOKUP(A5705,'Table S1'!A:E,2,FALSE)</f>
        <v>Long-standing illness, disability or infirmity</v>
      </c>
      <c r="C5705" s="26" t="s">
        <v>618</v>
      </c>
      <c r="D5705" t="s">
        <v>307</v>
      </c>
      <c r="E5705">
        <v>-1.22756728338505</v>
      </c>
      <c r="F5705" s="2">
        <v>0.219618628550562</v>
      </c>
      <c r="G5705">
        <v>31481</v>
      </c>
      <c r="H5705">
        <v>-0.000235252305298466</v>
      </c>
      <c r="I5705">
        <v>-0.000316001833704937</v>
      </c>
      <c r="J5705">
        <v>-0.0160072620744875</v>
      </c>
      <c r="K5705">
        <v>-0.000610876338430072</v>
      </c>
      <c r="L5705" s="2">
        <v>0.000140371727833139</v>
      </c>
    </row>
    <row r="5706" spans="1:12">
      <c r="A5706" s="2">
        <v>2188</v>
      </c>
      <c r="B5706" t="str">
        <f>VLOOKUP(A5706,'Table S1'!A:E,2,FALSE)</f>
        <v>Long-standing illness, disability or infirmity</v>
      </c>
      <c r="C5706" s="26" t="s">
        <v>2136</v>
      </c>
      <c r="D5706" t="s">
        <v>307</v>
      </c>
      <c r="E5706">
        <v>-1.77156128081899</v>
      </c>
      <c r="F5706" s="2">
        <v>0.0764770836003873</v>
      </c>
      <c r="G5706">
        <v>31482</v>
      </c>
      <c r="H5706">
        <v>-0.000341699986135103</v>
      </c>
      <c r="I5706">
        <v>-0.000454252896529272</v>
      </c>
      <c r="J5706">
        <v>-0.0231007102561708</v>
      </c>
      <c r="K5706">
        <v>-0.000719753753043431</v>
      </c>
      <c r="L5706" s="11">
        <v>3.63537807732246e-5</v>
      </c>
    </row>
    <row r="5707" spans="1:12">
      <c r="A5707" s="2">
        <v>2188</v>
      </c>
      <c r="B5707" t="str">
        <f>VLOOKUP(A5707,'Table S1'!A:E,2,FALSE)</f>
        <v>Long-standing illness, disability or infirmity</v>
      </c>
      <c r="C5707" s="26" t="s">
        <v>2137</v>
      </c>
      <c r="D5707" t="s">
        <v>307</v>
      </c>
      <c r="E5707">
        <v>-2.60057764825028</v>
      </c>
      <c r="F5707" s="2">
        <v>0.00931104449540743</v>
      </c>
      <c r="G5707">
        <v>31482</v>
      </c>
      <c r="H5707">
        <v>-0.000655156891287489</v>
      </c>
      <c r="I5707" s="2">
        <v>0.00041613066727218</v>
      </c>
      <c r="J5707">
        <v>-0.0339108736465111</v>
      </c>
      <c r="K5707">
        <v>-0.00114894460113802</v>
      </c>
      <c r="L5707">
        <v>-0.000161369181436961</v>
      </c>
    </row>
    <row r="5708" spans="1:12">
      <c r="A5708" s="2">
        <v>2188</v>
      </c>
      <c r="B5708" t="str">
        <f>VLOOKUP(A5708,'Table S1'!A:E,2,FALSE)</f>
        <v>Long-standing illness, disability or infirmity</v>
      </c>
      <c r="C5708" s="26" t="s">
        <v>2138</v>
      </c>
      <c r="D5708" t="s">
        <v>307</v>
      </c>
      <c r="E5708">
        <v>-1.70232810515906</v>
      </c>
      <c r="F5708" s="2">
        <v>0.0887037513663309</v>
      </c>
      <c r="G5708">
        <v>31482</v>
      </c>
      <c r="H5708">
        <v>-0.000429045403852738</v>
      </c>
      <c r="I5708" s="2">
        <v>0.000235480807471695</v>
      </c>
      <c r="J5708">
        <v>-0.0221979271865978</v>
      </c>
      <c r="K5708">
        <v>-0.000923042928728</v>
      </c>
      <c r="L5708" s="11">
        <v>6.49521210225232e-5</v>
      </c>
    </row>
    <row r="5709" spans="1:12">
      <c r="A5709" s="2">
        <v>2188</v>
      </c>
      <c r="B5709" t="str">
        <f>VLOOKUP(A5709,'Table S1'!A:E,2,FALSE)</f>
        <v>Long-standing illness, disability or infirmity</v>
      </c>
      <c r="C5709" s="26" t="s">
        <v>622</v>
      </c>
      <c r="D5709" t="s">
        <v>307</v>
      </c>
      <c r="E5709">
        <v>-0.228232921509816</v>
      </c>
      <c r="F5709" s="2">
        <v>0.819466651389619</v>
      </c>
      <c r="G5709">
        <v>31482</v>
      </c>
      <c r="H5709" s="11">
        <v>-4.4960632181569e-5</v>
      </c>
      <c r="I5709" s="2">
        <v>0.000311672075918435</v>
      </c>
      <c r="J5709">
        <v>-0.0029760994710159</v>
      </c>
      <c r="K5709">
        <v>-0.000431077618605643</v>
      </c>
      <c r="L5709" s="2">
        <v>0.000341156354242505</v>
      </c>
    </row>
    <row r="5710" spans="1:12">
      <c r="A5710" s="2">
        <v>2188</v>
      </c>
      <c r="B5710" t="str">
        <f>VLOOKUP(A5710,'Table S1'!A:E,2,FALSE)</f>
        <v>Long-standing illness, disability or infirmity</v>
      </c>
      <c r="C5710" s="26" t="s">
        <v>623</v>
      </c>
      <c r="D5710" t="s">
        <v>307</v>
      </c>
      <c r="E5710">
        <v>-2.67999255803589</v>
      </c>
      <c r="F5710" s="2">
        <v>0.00736621015132041</v>
      </c>
      <c r="G5710">
        <v>31482</v>
      </c>
      <c r="H5710">
        <v>-0.00053679689910858</v>
      </c>
      <c r="I5710">
        <v>-0.000242687869374362</v>
      </c>
      <c r="J5710">
        <v>-0.034946423949422</v>
      </c>
      <c r="K5710">
        <v>-0.000929388675915604</v>
      </c>
      <c r="L5710">
        <v>-0.000144205122301556</v>
      </c>
    </row>
    <row r="5711" spans="1:12">
      <c r="A5711" s="2">
        <v>2188</v>
      </c>
      <c r="B5711" t="str">
        <f>VLOOKUP(A5711,'Table S1'!A:E,2,FALSE)</f>
        <v>Long-standing illness, disability or infirmity</v>
      </c>
      <c r="C5711" s="26" t="s">
        <v>624</v>
      </c>
      <c r="D5711" t="s">
        <v>307</v>
      </c>
      <c r="E5711">
        <v>-2.04936434215678</v>
      </c>
      <c r="F5711" s="2">
        <v>0.0404347701324217</v>
      </c>
      <c r="G5711">
        <v>31482</v>
      </c>
      <c r="H5711">
        <v>-0.000426178903945053</v>
      </c>
      <c r="I5711" s="11">
        <v>-5.3415047842453e-5</v>
      </c>
      <c r="J5711">
        <v>-0.0267231917913707</v>
      </c>
      <c r="K5711">
        <v>-0.000833782081526469</v>
      </c>
      <c r="L5711" s="11">
        <v>-1.85757263636372e-5</v>
      </c>
    </row>
    <row r="5712" spans="1:12">
      <c r="A5712" s="2">
        <v>2188</v>
      </c>
      <c r="B5712" t="str">
        <f>VLOOKUP(A5712,'Table S1'!A:E,2,FALSE)</f>
        <v>Long-standing illness, disability or infirmity</v>
      </c>
      <c r="C5712" s="26" t="s">
        <v>625</v>
      </c>
      <c r="D5712" t="s">
        <v>307</v>
      </c>
      <c r="E5712">
        <v>-0.940461778584128</v>
      </c>
      <c r="F5712" s="2">
        <v>0.346987961992123</v>
      </c>
      <c r="G5712">
        <v>31482</v>
      </c>
      <c r="H5712">
        <v>-0.000189054749222159</v>
      </c>
      <c r="I5712" s="2">
        <v>0.000186661336347934</v>
      </c>
      <c r="J5712">
        <v>-0.0122633833157787</v>
      </c>
      <c r="K5712">
        <v>-0.000583068365138615</v>
      </c>
      <c r="L5712" s="2">
        <v>0.000204958866694297</v>
      </c>
    </row>
    <row r="5713" spans="1:12">
      <c r="A5713" s="2">
        <v>2188</v>
      </c>
      <c r="B5713" t="str">
        <f>VLOOKUP(A5713,'Table S1'!A:E,2,FALSE)</f>
        <v>Long-standing illness, disability or infirmity</v>
      </c>
      <c r="C5713" s="26" t="s">
        <v>1962</v>
      </c>
      <c r="D5713" t="s">
        <v>307</v>
      </c>
      <c r="E5713">
        <v>-2.43066060336441</v>
      </c>
      <c r="F5713" s="2">
        <v>0.01507687118689</v>
      </c>
      <c r="G5713">
        <v>31482</v>
      </c>
      <c r="H5713">
        <v>-0.000524162275949235</v>
      </c>
      <c r="I5713">
        <v>-0.000176562842431131</v>
      </c>
      <c r="J5713">
        <v>-0.031695198431664</v>
      </c>
      <c r="K5713">
        <v>-0.000946836951434708</v>
      </c>
      <c r="L5713">
        <v>-0.000101487600463761</v>
      </c>
    </row>
    <row r="5714" spans="1:12">
      <c r="A5714" s="2">
        <v>2188</v>
      </c>
      <c r="B5714" t="str">
        <f>VLOOKUP(A5714,'Table S1'!A:E,2,FALSE)</f>
        <v>Long-standing illness, disability or infirmity</v>
      </c>
      <c r="C5714" s="26" t="s">
        <v>1963</v>
      </c>
      <c r="D5714" t="s">
        <v>307</v>
      </c>
      <c r="E5714">
        <v>-1.88357591844049</v>
      </c>
      <c r="F5714" s="2">
        <v>0.0596315705937218</v>
      </c>
      <c r="G5714">
        <v>31482</v>
      </c>
      <c r="H5714">
        <v>-0.000416941227190205</v>
      </c>
      <c r="I5714" s="11">
        <v>-6.42219689709337e-5</v>
      </c>
      <c r="J5714">
        <v>-0.0245613527505406</v>
      </c>
      <c r="K5714">
        <v>-0.000850808107749027</v>
      </c>
      <c r="L5714" s="11">
        <v>1.69256533686169e-5</v>
      </c>
    </row>
    <row r="5715" spans="1:12">
      <c r="A5715" s="2">
        <v>2188</v>
      </c>
      <c r="B5715" t="str">
        <f>VLOOKUP(A5715,'Table S1'!A:E,2,FALSE)</f>
        <v>Long-standing illness, disability or infirmity</v>
      </c>
      <c r="C5715" s="26" t="s">
        <v>2139</v>
      </c>
      <c r="D5715" t="s">
        <v>307</v>
      </c>
      <c r="E5715">
        <v>-0.760770987198413</v>
      </c>
      <c r="F5715" s="2">
        <v>0.446799564152351</v>
      </c>
      <c r="G5715">
        <v>31482</v>
      </c>
      <c r="H5715">
        <v>-0.000167178382934536</v>
      </c>
      <c r="I5715" s="11">
        <v>-4.00955358243115e-5</v>
      </c>
      <c r="J5715">
        <v>-0.00992026092286632</v>
      </c>
      <c r="K5715">
        <v>-0.000597894344729752</v>
      </c>
      <c r="L5715" s="2">
        <v>0.000263537578860679</v>
      </c>
    </row>
    <row r="5716" spans="1:12">
      <c r="A5716" s="2">
        <v>2188</v>
      </c>
      <c r="B5716" t="str">
        <f>VLOOKUP(A5716,'Table S1'!A:E,2,FALSE)</f>
        <v>Long-standing illness, disability or infirmity</v>
      </c>
      <c r="C5716" s="26" t="s">
        <v>629</v>
      </c>
      <c r="D5716" t="s">
        <v>307</v>
      </c>
      <c r="E5716">
        <v>-1.00898786321912</v>
      </c>
      <c r="F5716" s="2">
        <v>0.312988209566554</v>
      </c>
      <c r="G5716">
        <v>31482</v>
      </c>
      <c r="H5716">
        <v>-0.000234453309415742</v>
      </c>
      <c r="I5716" s="2">
        <v>0.000288316708790389</v>
      </c>
      <c r="J5716">
        <v>-0.0131569460975364</v>
      </c>
      <c r="K5716">
        <v>-0.000689897548886645</v>
      </c>
      <c r="L5716" s="2">
        <v>0.000220990930055161</v>
      </c>
    </row>
    <row r="5717" spans="1:12">
      <c r="A5717" s="2">
        <v>2188</v>
      </c>
      <c r="B5717" t="str">
        <f>VLOOKUP(A5717,'Table S1'!A:E,2,FALSE)</f>
        <v>Long-standing illness, disability or infirmity</v>
      </c>
      <c r="C5717" s="26" t="s">
        <v>2140</v>
      </c>
      <c r="D5717" t="s">
        <v>307</v>
      </c>
      <c r="E5717">
        <v>-0.838676773661955</v>
      </c>
      <c r="F5717" s="2">
        <v>0.401657083133084</v>
      </c>
      <c r="G5717">
        <v>31482</v>
      </c>
      <c r="H5717">
        <v>-0.000188642144962767</v>
      </c>
      <c r="I5717" s="2">
        <v>0.000277160650626066</v>
      </c>
      <c r="J5717">
        <v>-0.0109361326400114</v>
      </c>
      <c r="K5717">
        <v>-0.0006295104711669</v>
      </c>
      <c r="L5717" s="2">
        <v>0.000252226181241366</v>
      </c>
    </row>
    <row r="5718" spans="1:12">
      <c r="A5718" s="2">
        <v>2188</v>
      </c>
      <c r="B5718" t="str">
        <f>VLOOKUP(A5718,'Table S1'!A:E,2,FALSE)</f>
        <v>Long-standing illness, disability or infirmity</v>
      </c>
      <c r="C5718" s="26" t="s">
        <v>631</v>
      </c>
      <c r="D5718" t="s">
        <v>307</v>
      </c>
      <c r="E5718" s="2">
        <v>0.375488621780651</v>
      </c>
      <c r="F5718" s="2">
        <v>0.707299636725251</v>
      </c>
      <c r="G5718">
        <v>31482</v>
      </c>
      <c r="H5718" s="11">
        <v>8.72280994000138e-5</v>
      </c>
      <c r="I5718" s="2">
        <v>0.000139157512416087</v>
      </c>
      <c r="J5718" s="2">
        <v>0.00489627649359878</v>
      </c>
      <c r="K5718">
        <v>-0.0003680999625341</v>
      </c>
      <c r="L5718" s="2">
        <v>0.000542556161334128</v>
      </c>
    </row>
    <row r="5719" spans="1:12">
      <c r="A5719" s="2">
        <v>2188</v>
      </c>
      <c r="B5719" t="str">
        <f>VLOOKUP(A5719,'Table S1'!A:E,2,FALSE)</f>
        <v>Long-standing illness, disability or infirmity</v>
      </c>
      <c r="C5719" s="26" t="s">
        <v>632</v>
      </c>
      <c r="D5719" t="s">
        <v>307</v>
      </c>
      <c r="E5719">
        <v>-1.17149327097068</v>
      </c>
      <c r="F5719" s="2">
        <v>0.241409427061208</v>
      </c>
      <c r="G5719">
        <v>31482</v>
      </c>
      <c r="H5719">
        <v>-0.000259883928461224</v>
      </c>
      <c r="I5719" s="2">
        <v>0.000541847600547618</v>
      </c>
      <c r="J5719">
        <v>-0.0152759754419767</v>
      </c>
      <c r="K5719">
        <v>-0.000694698823610585</v>
      </c>
      <c r="L5719" s="2">
        <v>0.000174930966688137</v>
      </c>
    </row>
    <row r="5720" spans="1:12">
      <c r="A5720" s="2">
        <v>2188</v>
      </c>
      <c r="B5720" t="str">
        <f>VLOOKUP(A5720,'Table S1'!A:E,2,FALSE)</f>
        <v>Long-standing illness, disability or infirmity</v>
      </c>
      <c r="C5720" s="26" t="s">
        <v>2141</v>
      </c>
      <c r="D5720" t="s">
        <v>307</v>
      </c>
      <c r="E5720">
        <v>-0.713814197618509</v>
      </c>
      <c r="F5720" s="2">
        <v>0.475347371026215</v>
      </c>
      <c r="G5720">
        <v>31482</v>
      </c>
      <c r="H5720">
        <v>-0.000153317580818835</v>
      </c>
      <c r="I5720" s="11">
        <v>4.54483370906938e-5</v>
      </c>
      <c r="J5720">
        <v>-0.00930795628379458</v>
      </c>
      <c r="K5720">
        <v>-0.000574307372027776</v>
      </c>
      <c r="L5720" s="2">
        <v>0.000267672210390106</v>
      </c>
    </row>
    <row r="5721" spans="1:12">
      <c r="A5721" s="2">
        <v>2188</v>
      </c>
      <c r="B5721" t="str">
        <f>VLOOKUP(A5721,'Table S1'!A:E,2,FALSE)</f>
        <v>Long-standing illness, disability or infirmity</v>
      </c>
      <c r="C5721" s="26" t="s">
        <v>2142</v>
      </c>
      <c r="D5721" t="s">
        <v>307</v>
      </c>
      <c r="E5721">
        <v>-1.22659949615692</v>
      </c>
      <c r="F5721" s="2">
        <v>0.219982332241949</v>
      </c>
      <c r="G5721">
        <v>31482</v>
      </c>
      <c r="H5721">
        <v>-0.000301234036958923</v>
      </c>
      <c r="I5721" s="2">
        <v>0.000536401958986566</v>
      </c>
      <c r="J5721">
        <v>-0.0159945466566005</v>
      </c>
      <c r="K5721">
        <v>-0.000782589658765881</v>
      </c>
      <c r="L5721" s="2">
        <v>0.000180121584848035</v>
      </c>
    </row>
    <row r="5722" spans="1:12">
      <c r="A5722" s="2">
        <v>2188</v>
      </c>
      <c r="B5722" t="str">
        <f>VLOOKUP(A5722,'Table S1'!A:E,2,FALSE)</f>
        <v>Long-standing illness, disability or infirmity</v>
      </c>
      <c r="C5722" s="26" t="s">
        <v>2143</v>
      </c>
      <c r="D5722" t="s">
        <v>307</v>
      </c>
      <c r="E5722">
        <v>-0.276872557824249</v>
      </c>
      <c r="F5722" s="2">
        <v>0.781879782615773</v>
      </c>
      <c r="G5722">
        <v>31481</v>
      </c>
      <c r="H5722" s="11">
        <v>-6.26480901506262e-5</v>
      </c>
      <c r="I5722" s="2">
        <v>0.00047950759268943</v>
      </c>
      <c r="J5722">
        <v>-0.00361045805309088</v>
      </c>
      <c r="K5722">
        <v>-0.000506147158553774</v>
      </c>
      <c r="L5722" s="2">
        <v>0.000380850978252522</v>
      </c>
    </row>
    <row r="5723" spans="1:12">
      <c r="A5723" s="2">
        <v>2188</v>
      </c>
      <c r="B5723" t="str">
        <f>VLOOKUP(A5723,'Table S1'!A:E,2,FALSE)</f>
        <v>Long-standing illness, disability or infirmity</v>
      </c>
      <c r="C5723" s="26" t="s">
        <v>636</v>
      </c>
      <c r="D5723" t="s">
        <v>307</v>
      </c>
      <c r="E5723">
        <v>-0.939831817388275</v>
      </c>
      <c r="F5723" s="2">
        <v>0.347311046231816</v>
      </c>
      <c r="G5723">
        <v>31482</v>
      </c>
      <c r="H5723">
        <v>-0.000243407367275377</v>
      </c>
      <c r="I5723" s="2">
        <v>0.000286928580414886</v>
      </c>
      <c r="J5723">
        <v>-0.0122551687813928</v>
      </c>
      <c r="K5723">
        <v>-0.000751038633673966</v>
      </c>
      <c r="L5723" s="2">
        <v>0.000264223899123213</v>
      </c>
    </row>
    <row r="5724" spans="1:12">
      <c r="A5724" s="2">
        <v>2188</v>
      </c>
      <c r="B5724" t="str">
        <f>VLOOKUP(A5724,'Table S1'!A:E,2,FALSE)</f>
        <v>Long-standing illness, disability or infirmity</v>
      </c>
      <c r="C5724" s="26" t="s">
        <v>637</v>
      </c>
      <c r="D5724" t="s">
        <v>307</v>
      </c>
      <c r="E5724">
        <v>-1.44393798238334</v>
      </c>
      <c r="F5724" s="2">
        <v>0.148766372302482</v>
      </c>
      <c r="G5724">
        <v>31482</v>
      </c>
      <c r="H5724">
        <v>-0.000346543424595966</v>
      </c>
      <c r="I5724" s="2">
        <v>0.000434602808811855</v>
      </c>
      <c r="J5724">
        <v>-0.0188285854517531</v>
      </c>
      <c r="K5724">
        <v>-0.000816950570703932</v>
      </c>
      <c r="L5724" s="2">
        <v>0.000123863721512</v>
      </c>
    </row>
    <row r="5725" spans="1:12">
      <c r="A5725" s="2">
        <v>2188</v>
      </c>
      <c r="B5725" t="str">
        <f>VLOOKUP(A5725,'Table S1'!A:E,2,FALSE)</f>
        <v>Long-standing illness, disability or infirmity</v>
      </c>
      <c r="C5725" s="26" t="s">
        <v>2144</v>
      </c>
      <c r="D5725" t="s">
        <v>307</v>
      </c>
      <c r="E5725">
        <v>-3.43649556611916</v>
      </c>
      <c r="F5725" s="2">
        <v>0.000590052745727459</v>
      </c>
      <c r="G5725">
        <v>31482</v>
      </c>
      <c r="H5725">
        <v>-0.000820854594962335</v>
      </c>
      <c r="I5725" s="2">
        <v>0.000522572577607051</v>
      </c>
      <c r="J5725">
        <v>-0.0448110315059691</v>
      </c>
      <c r="K5725">
        <v>-0.00128903715714504</v>
      </c>
      <c r="L5725">
        <v>-0.000352672032779632</v>
      </c>
    </row>
    <row r="5726" spans="1:12">
      <c r="A5726" s="2">
        <v>2188</v>
      </c>
      <c r="B5726" t="str">
        <f>VLOOKUP(A5726,'Table S1'!A:E,2,FALSE)</f>
        <v>Long-standing illness, disability or infirmity</v>
      </c>
      <c r="C5726" s="26" t="s">
        <v>2145</v>
      </c>
      <c r="D5726" t="s">
        <v>307</v>
      </c>
      <c r="E5726">
        <v>-1.21889691116947</v>
      </c>
      <c r="F5726" s="2">
        <v>0.22289245520724</v>
      </c>
      <c r="G5726">
        <v>31482</v>
      </c>
      <c r="H5726">
        <v>-0.000272760143590477</v>
      </c>
      <c r="I5726" s="2">
        <v>0.00016482049136038</v>
      </c>
      <c r="J5726">
        <v>-0.0158941068999038</v>
      </c>
      <c r="K5726">
        <v>-0.000711370338676048</v>
      </c>
      <c r="L5726" s="2">
        <v>0.000165850051495094</v>
      </c>
    </row>
    <row r="5727" spans="1:12">
      <c r="A5727" s="2">
        <v>2188</v>
      </c>
      <c r="B5727" t="str">
        <f>VLOOKUP(A5727,'Table S1'!A:E,2,FALSE)</f>
        <v>Long-standing illness, disability or infirmity</v>
      </c>
      <c r="C5727" s="26" t="s">
        <v>2146</v>
      </c>
      <c r="D5727" t="s">
        <v>307</v>
      </c>
      <c r="E5727">
        <v>-0.164015296341043</v>
      </c>
      <c r="F5727" s="2">
        <v>0.869720155044099</v>
      </c>
      <c r="G5727">
        <v>31482</v>
      </c>
      <c r="H5727" s="11">
        <v>-3.42548401294162e-5</v>
      </c>
      <c r="I5727" s="2">
        <v>0.000366466771294645</v>
      </c>
      <c r="J5727">
        <v>-0.00213871790909928</v>
      </c>
      <c r="K5727">
        <v>-0.00044361199009635</v>
      </c>
      <c r="L5727" s="2">
        <v>0.000375102309837518</v>
      </c>
    </row>
    <row r="5728" spans="1:12">
      <c r="A5728" s="2">
        <v>2188</v>
      </c>
      <c r="B5728" t="str">
        <f>VLOOKUP(A5728,'Table S1'!A:E,2,FALSE)</f>
        <v>Long-standing illness, disability or infirmity</v>
      </c>
      <c r="C5728" s="26" t="s">
        <v>641</v>
      </c>
      <c r="D5728" t="s">
        <v>307</v>
      </c>
      <c r="E5728">
        <v>-3.17940566138911</v>
      </c>
      <c r="F5728" s="2">
        <v>0.00147720250312876</v>
      </c>
      <c r="G5728">
        <v>31482</v>
      </c>
      <c r="H5728">
        <v>-0.00076597634780586</v>
      </c>
      <c r="I5728" s="2">
        <v>0.000662334512303905</v>
      </c>
      <c r="J5728">
        <v>-0.0414586442850145</v>
      </c>
      <c r="K5728">
        <v>-0.00123818528733668</v>
      </c>
      <c r="L5728">
        <v>-0.000293767408275035</v>
      </c>
    </row>
    <row r="5729" spans="1:12">
      <c r="A5729" s="2">
        <v>2188</v>
      </c>
      <c r="B5729" t="str">
        <f>VLOOKUP(A5729,'Table S1'!A:E,2,FALSE)</f>
        <v>Long-standing illness, disability or infirmity</v>
      </c>
      <c r="C5729" s="26" t="s">
        <v>642</v>
      </c>
      <c r="D5729" t="s">
        <v>307</v>
      </c>
      <c r="E5729">
        <v>-4.08591635564198</v>
      </c>
      <c r="F5729" s="11">
        <v>4.40118682342804e-5</v>
      </c>
      <c r="G5729">
        <v>31482</v>
      </c>
      <c r="H5729">
        <v>-0.00104914921149307</v>
      </c>
      <c r="I5729" s="2">
        <v>0.000867376983360626</v>
      </c>
      <c r="J5729">
        <v>-0.0532793140630167</v>
      </c>
      <c r="K5729">
        <v>-0.00155243257555247</v>
      </c>
      <c r="L5729">
        <v>-0.000545865847433674</v>
      </c>
    </row>
    <row r="5730" spans="1:12">
      <c r="A5730" s="2">
        <v>2188</v>
      </c>
      <c r="B5730" t="str">
        <f>VLOOKUP(A5730,'Table S1'!A:E,2,FALSE)</f>
        <v>Long-standing illness, disability or infirmity</v>
      </c>
      <c r="C5730" s="26" t="s">
        <v>643</v>
      </c>
      <c r="D5730" t="s">
        <v>307</v>
      </c>
      <c r="E5730">
        <v>-3.46643913910934</v>
      </c>
      <c r="F5730" s="2">
        <v>0.000528104326435974</v>
      </c>
      <c r="G5730">
        <v>31482</v>
      </c>
      <c r="H5730">
        <v>-0.000895352686043766</v>
      </c>
      <c r="I5730" s="2">
        <v>0.00016693493463745</v>
      </c>
      <c r="J5730">
        <v>-0.0452014881112076</v>
      </c>
      <c r="K5730">
        <v>-0.00140161470824347</v>
      </c>
      <c r="L5730">
        <v>-0.000389090663844058</v>
      </c>
    </row>
    <row r="5731" spans="1:12">
      <c r="A5731" s="2">
        <v>2188</v>
      </c>
      <c r="B5731" t="str">
        <f>VLOOKUP(A5731,'Table S1'!A:E,2,FALSE)</f>
        <v>Long-standing illness, disability or infirmity</v>
      </c>
      <c r="C5731" s="26" t="s">
        <v>644</v>
      </c>
      <c r="D5731" t="s">
        <v>307</v>
      </c>
      <c r="E5731">
        <v>-1.50232097140311</v>
      </c>
      <c r="F5731" s="2">
        <v>0.1330242650542</v>
      </c>
      <c r="G5731">
        <v>31482</v>
      </c>
      <c r="H5731">
        <v>-0.000361694522638447</v>
      </c>
      <c r="I5731" s="11">
        <v>-7.72962375585707e-5</v>
      </c>
      <c r="J5731">
        <v>-0.0195898848365598</v>
      </c>
      <c r="K5731">
        <v>-0.000833588017545165</v>
      </c>
      <c r="L5731" s="2">
        <v>0.000110198972268272</v>
      </c>
    </row>
    <row r="5732" spans="1:12">
      <c r="A5732" s="2">
        <v>2188</v>
      </c>
      <c r="B5732" t="str">
        <f>VLOOKUP(A5732,'Table S1'!A:E,2,FALSE)</f>
        <v>Long-standing illness, disability or infirmity</v>
      </c>
      <c r="C5732" s="26" t="s">
        <v>645</v>
      </c>
      <c r="D5732" t="s">
        <v>307</v>
      </c>
      <c r="E5732">
        <v>-3.48027172142573</v>
      </c>
      <c r="F5732" s="2">
        <v>0.00050158335159978</v>
      </c>
      <c r="G5732">
        <v>31482</v>
      </c>
      <c r="H5732">
        <v>-0.000847107269521218</v>
      </c>
      <c r="I5732" s="2">
        <v>0.000225027423485386</v>
      </c>
      <c r="J5732">
        <v>-0.0453818614799673</v>
      </c>
      <c r="K5732">
        <v>-0.0013241859883425</v>
      </c>
      <c r="L5732">
        <v>-0.000370028550699937</v>
      </c>
    </row>
    <row r="5733" spans="1:12">
      <c r="A5733" s="2">
        <v>2188</v>
      </c>
      <c r="B5733" t="str">
        <f>VLOOKUP(A5733,'Table S1'!A:E,2,FALSE)</f>
        <v>Long-standing illness, disability or infirmity</v>
      </c>
      <c r="C5733" s="26" t="s">
        <v>2147</v>
      </c>
      <c r="D5733" t="s">
        <v>307</v>
      </c>
      <c r="E5733">
        <v>-0.241461067912698</v>
      </c>
      <c r="F5733" s="2">
        <v>0.809199359802638</v>
      </c>
      <c r="G5733">
        <v>31481</v>
      </c>
      <c r="H5733" s="11">
        <v>-5.88107351417273e-5</v>
      </c>
      <c r="I5733" s="11">
        <v>9.55677519713511e-6</v>
      </c>
      <c r="J5733">
        <v>-0.00314876336547854</v>
      </c>
      <c r="K5733">
        <v>-0.000536201793117502</v>
      </c>
      <c r="L5733" s="2">
        <v>0.000418580322834047</v>
      </c>
    </row>
    <row r="5734" spans="1:12">
      <c r="A5734" s="2">
        <v>2188</v>
      </c>
      <c r="B5734" t="str">
        <f>VLOOKUP(A5734,'Table S1'!A:E,2,FALSE)</f>
        <v>Long-standing illness, disability or infirmity</v>
      </c>
      <c r="C5734" s="26" t="s">
        <v>2148</v>
      </c>
      <c r="D5734" t="s">
        <v>307</v>
      </c>
      <c r="E5734">
        <v>-0.496250268736114</v>
      </c>
      <c r="F5734" s="2">
        <v>0.619721313219734</v>
      </c>
      <c r="G5734">
        <v>31482</v>
      </c>
      <c r="H5734">
        <v>-0.000112272357864579</v>
      </c>
      <c r="I5734" s="2">
        <v>0.000651750185135889</v>
      </c>
      <c r="J5734">
        <v>-0.00647097777352655</v>
      </c>
      <c r="K5734">
        <v>-0.000555714411492035</v>
      </c>
      <c r="L5734" s="2">
        <v>0.000331169695762876</v>
      </c>
    </row>
    <row r="5735" spans="1:12">
      <c r="A5735" s="2">
        <v>2188</v>
      </c>
      <c r="B5735" t="str">
        <f>VLOOKUP(A5735,'Table S1'!A:E,2,FALSE)</f>
        <v>Long-standing illness, disability or infirmity</v>
      </c>
      <c r="C5735" s="26" t="s">
        <v>2149</v>
      </c>
      <c r="D5735" t="s">
        <v>307</v>
      </c>
      <c r="E5735" s="2">
        <v>2.00477937619981</v>
      </c>
      <c r="F5735" s="2">
        <v>0.0449951848100838</v>
      </c>
      <c r="G5735">
        <v>31481</v>
      </c>
      <c r="H5735" s="2">
        <v>0.000437546682258131</v>
      </c>
      <c r="I5735" s="2">
        <v>0.000645101831678991</v>
      </c>
      <c r="J5735" s="2">
        <v>0.0261419714509383</v>
      </c>
      <c r="K5735" s="11">
        <v>9.76459220712351e-6</v>
      </c>
      <c r="L5735" s="2">
        <v>0.000865328772309139</v>
      </c>
    </row>
    <row r="5736" spans="1:12">
      <c r="A5736" s="2">
        <v>2188</v>
      </c>
      <c r="B5736" t="str">
        <f>VLOOKUP(A5736,'Table S1'!A:E,2,FALSE)</f>
        <v>Long-standing illness, disability or infirmity</v>
      </c>
      <c r="C5736" s="26" t="s">
        <v>2150</v>
      </c>
      <c r="D5736" t="s">
        <v>307</v>
      </c>
      <c r="E5736">
        <v>-1.15116621268481</v>
      </c>
      <c r="F5736" s="2">
        <v>0.249672605141862</v>
      </c>
      <c r="G5736">
        <v>31482</v>
      </c>
      <c r="H5736">
        <v>-0.00030003948956134</v>
      </c>
      <c r="I5736" s="11">
        <v>-2.08427519379572e-5</v>
      </c>
      <c r="J5736">
        <v>-0.0150109157520262</v>
      </c>
      <c r="K5736">
        <v>-0.000810903339461535</v>
      </c>
      <c r="L5736" s="2">
        <v>0.000210824360338854</v>
      </c>
    </row>
    <row r="5737" spans="1:12">
      <c r="A5737" s="2">
        <v>2188</v>
      </c>
      <c r="B5737" t="str">
        <f>VLOOKUP(A5737,'Table S1'!A:E,2,FALSE)</f>
        <v>Long-standing illness, disability or infirmity</v>
      </c>
      <c r="C5737" s="26" t="s">
        <v>2151</v>
      </c>
      <c r="D5737" t="s">
        <v>307</v>
      </c>
      <c r="E5737" s="2">
        <v>0.291411893233895</v>
      </c>
      <c r="F5737" s="2">
        <v>0.770738239505889</v>
      </c>
      <c r="G5737">
        <v>31482</v>
      </c>
      <c r="H5737" s="11">
        <v>6.90863039924062e-5</v>
      </c>
      <c r="I5737" s="2">
        <v>0.000257492428198679</v>
      </c>
      <c r="J5737" s="2">
        <v>0.00379993725516867</v>
      </c>
      <c r="K5737">
        <v>-0.00039558887526039</v>
      </c>
      <c r="L5737" s="2">
        <v>0.000533761483245202</v>
      </c>
    </row>
    <row r="5738" spans="1:12">
      <c r="A5738" s="2">
        <v>2188</v>
      </c>
      <c r="B5738" t="str">
        <f>VLOOKUP(A5738,'Table S1'!A:E,2,FALSE)</f>
        <v>Long-standing illness, disability or infirmity</v>
      </c>
      <c r="C5738" s="26" t="s">
        <v>651</v>
      </c>
      <c r="D5738" t="s">
        <v>307</v>
      </c>
      <c r="E5738">
        <v>-1.10548386819913</v>
      </c>
      <c r="F5738" s="2">
        <v>0.268958428684383</v>
      </c>
      <c r="G5738">
        <v>31482</v>
      </c>
      <c r="H5738">
        <v>-0.000250409295290228</v>
      </c>
      <c r="I5738" s="2">
        <v>0.000441750233401235</v>
      </c>
      <c r="J5738">
        <v>-0.0144152295540875</v>
      </c>
      <c r="K5738">
        <v>-0.000694388700282831</v>
      </c>
      <c r="L5738" s="2">
        <v>0.000193570109702374</v>
      </c>
    </row>
    <row r="5739" spans="1:12">
      <c r="A5739" s="2">
        <v>2188</v>
      </c>
      <c r="B5739" t="str">
        <f>VLOOKUP(A5739,'Table S1'!A:E,2,FALSE)</f>
        <v>Long-standing illness, disability or infirmity</v>
      </c>
      <c r="C5739" s="26" t="s">
        <v>2152</v>
      </c>
      <c r="D5739" t="s">
        <v>307</v>
      </c>
      <c r="E5739" s="2">
        <v>0.739178628408</v>
      </c>
      <c r="F5739" s="2">
        <v>0.459804047685645</v>
      </c>
      <c r="G5739">
        <v>31481</v>
      </c>
      <c r="H5739" s="2">
        <v>0.000154756620075577</v>
      </c>
      <c r="I5739" s="2">
        <v>0.000281389632856087</v>
      </c>
      <c r="J5739" s="2">
        <v>0.00963875967120872</v>
      </c>
      <c r="K5739">
        <v>-0.00025560300381816</v>
      </c>
      <c r="L5739" s="2">
        <v>0.000565116243969314</v>
      </c>
    </row>
    <row r="5740" spans="1:12">
      <c r="A5740" s="2">
        <v>2188</v>
      </c>
      <c r="B5740" t="str">
        <f>VLOOKUP(A5740,'Table S1'!A:E,2,FALSE)</f>
        <v>Long-standing illness, disability or infirmity</v>
      </c>
      <c r="C5740" s="26" t="s">
        <v>1542</v>
      </c>
      <c r="D5740" t="s">
        <v>307</v>
      </c>
      <c r="E5740" s="2">
        <v>0.942890512272002</v>
      </c>
      <c r="F5740" s="2">
        <v>0.345744143765769</v>
      </c>
      <c r="G5740">
        <v>31482</v>
      </c>
      <c r="H5740" s="2">
        <v>0.000211480288869543</v>
      </c>
      <c r="I5740" s="2">
        <v>0.000425985465926794</v>
      </c>
      <c r="J5740" s="2">
        <v>0.0122950533877205</v>
      </c>
      <c r="K5740">
        <v>-0.000228135637433933</v>
      </c>
      <c r="L5740" s="2">
        <v>0.00065109621517302</v>
      </c>
    </row>
    <row r="5741" spans="1:12">
      <c r="A5741" s="2">
        <v>2188</v>
      </c>
      <c r="B5741" t="str">
        <f>VLOOKUP(A5741,'Table S1'!A:E,2,FALSE)</f>
        <v>Long-standing illness, disability or infirmity</v>
      </c>
      <c r="C5741" s="26" t="s">
        <v>2153</v>
      </c>
      <c r="D5741" t="s">
        <v>307</v>
      </c>
      <c r="E5741">
        <v>-1.45563037350386</v>
      </c>
      <c r="F5741" s="2">
        <v>0.145504798304591</v>
      </c>
      <c r="G5741">
        <v>31482</v>
      </c>
      <c r="H5741">
        <v>-0.00031596197991382</v>
      </c>
      <c r="I5741" s="2">
        <v>0.000183467651807295</v>
      </c>
      <c r="J5741">
        <v>-0.0189810512695611</v>
      </c>
      <c r="K5741">
        <v>-0.000741411958185685</v>
      </c>
      <c r="L5741" s="2">
        <v>0.000109487998358046</v>
      </c>
    </row>
    <row r="5742" spans="1:12">
      <c r="A5742" s="2">
        <v>2188</v>
      </c>
      <c r="B5742" t="str">
        <f>VLOOKUP(A5742,'Table S1'!A:E,2,FALSE)</f>
        <v>Long-standing illness, disability or infirmity</v>
      </c>
      <c r="C5742" s="26" t="s">
        <v>2154</v>
      </c>
      <c r="D5742" t="s">
        <v>307</v>
      </c>
      <c r="E5742">
        <v>-2.68792840113393</v>
      </c>
      <c r="F5742" s="2">
        <v>0.00719346151805688</v>
      </c>
      <c r="G5742">
        <v>31482</v>
      </c>
      <c r="H5742">
        <v>-0.000574396237880587</v>
      </c>
      <c r="I5742">
        <v>-0.000335853751912768</v>
      </c>
      <c r="J5742">
        <v>-0.035049905332782</v>
      </c>
      <c r="K5742">
        <v>-0.000993246391362848</v>
      </c>
      <c r="L5742">
        <v>-0.000155546084398325</v>
      </c>
    </row>
    <row r="5743" spans="1:12">
      <c r="A5743" s="2">
        <v>2188</v>
      </c>
      <c r="B5743" t="str">
        <f>VLOOKUP(A5743,'Table S1'!A:E,2,FALSE)</f>
        <v>Long-standing illness, disability or infirmity</v>
      </c>
      <c r="C5743" s="26" t="s">
        <v>2155</v>
      </c>
      <c r="D5743" t="s">
        <v>307</v>
      </c>
      <c r="E5743">
        <v>-1.00987488008157</v>
      </c>
      <c r="F5743" s="2">
        <v>0.312563000523266</v>
      </c>
      <c r="G5743">
        <v>31482</v>
      </c>
      <c r="H5743">
        <v>-0.000215346131436424</v>
      </c>
      <c r="I5743" s="11">
        <v>-9.41265323301804e-5</v>
      </c>
      <c r="J5743">
        <v>-0.0131685125726866</v>
      </c>
      <c r="K5743">
        <v>-0.000633305720090563</v>
      </c>
      <c r="L5743" s="2">
        <v>0.000202613457217715</v>
      </c>
    </row>
    <row r="5744" spans="1:12">
      <c r="A5744" s="2">
        <v>2188</v>
      </c>
      <c r="B5744" t="str">
        <f>VLOOKUP(A5744,'Table S1'!A:E,2,FALSE)</f>
        <v>Long-standing illness, disability or infirmity</v>
      </c>
      <c r="C5744" s="26" t="s">
        <v>657</v>
      </c>
      <c r="D5744" t="s">
        <v>307</v>
      </c>
      <c r="E5744">
        <v>-0.456131888279062</v>
      </c>
      <c r="F5744" s="2">
        <v>0.648298287040382</v>
      </c>
      <c r="G5744">
        <v>31482</v>
      </c>
      <c r="H5744">
        <v>-0.000105908273179664</v>
      </c>
      <c r="I5744" s="2">
        <v>0.000213236583813463</v>
      </c>
      <c r="J5744">
        <v>-0.0059478442568261</v>
      </c>
      <c r="K5744">
        <v>-0.00056100555373833</v>
      </c>
      <c r="L5744" s="2">
        <v>0.000349189007379002</v>
      </c>
    </row>
    <row r="5745" spans="1:12">
      <c r="A5745" s="2">
        <v>2188</v>
      </c>
      <c r="B5745" t="str">
        <f>VLOOKUP(A5745,'Table S1'!A:E,2,FALSE)</f>
        <v>Long-standing illness, disability or infirmity</v>
      </c>
      <c r="C5745" s="26" t="s">
        <v>2156</v>
      </c>
      <c r="D5745" t="s">
        <v>307</v>
      </c>
      <c r="E5745">
        <v>-3.90823928722971</v>
      </c>
      <c r="F5745" s="11">
        <v>9.31656655496785e-5</v>
      </c>
      <c r="G5745">
        <v>31482</v>
      </c>
      <c r="H5745">
        <v>-0.00103612944247855</v>
      </c>
      <c r="I5745" s="2">
        <v>0.000219529062247884</v>
      </c>
      <c r="J5745">
        <v>-0.0509624501074778</v>
      </c>
      <c r="K5745">
        <v>-0.00155576355902154</v>
      </c>
      <c r="L5745">
        <v>-0.000516495325935551</v>
      </c>
    </row>
    <row r="5746" spans="1:12">
      <c r="A5746" s="2">
        <v>2188</v>
      </c>
      <c r="B5746" t="str">
        <f>VLOOKUP(A5746,'Table S1'!A:E,2,FALSE)</f>
        <v>Long-standing illness, disability or infirmity</v>
      </c>
      <c r="C5746" s="26" t="s">
        <v>2157</v>
      </c>
      <c r="D5746" t="s">
        <v>307</v>
      </c>
      <c r="E5746">
        <v>-4.1156673693486</v>
      </c>
      <c r="F5746" s="11">
        <v>3.87043053081424e-5</v>
      </c>
      <c r="G5746">
        <v>31482</v>
      </c>
      <c r="H5746">
        <v>-0.00110588669850487</v>
      </c>
      <c r="I5746" s="2">
        <v>0.00085426181548581</v>
      </c>
      <c r="J5746">
        <v>-0.0536672597439847</v>
      </c>
      <c r="K5746">
        <v>-0.00163255254412405</v>
      </c>
      <c r="L5746">
        <v>-0.000579220852885684</v>
      </c>
    </row>
    <row r="5747" spans="1:12">
      <c r="A5747" s="2">
        <v>2188</v>
      </c>
      <c r="B5747" t="str">
        <f>VLOOKUP(A5747,'Table S1'!A:E,2,FALSE)</f>
        <v>Long-standing illness, disability or infirmity</v>
      </c>
      <c r="C5747" s="26" t="s">
        <v>660</v>
      </c>
      <c r="D5747" t="s">
        <v>307</v>
      </c>
      <c r="E5747">
        <v>-3.97309072457483</v>
      </c>
      <c r="F5747" s="11">
        <v>7.11039371379903e-5</v>
      </c>
      <c r="G5747">
        <v>31482</v>
      </c>
      <c r="H5747">
        <v>-0.00110451283988547</v>
      </c>
      <c r="I5747" s="11">
        <v>5.66736264438744e-5</v>
      </c>
      <c r="J5747">
        <v>-0.0518366724598817</v>
      </c>
      <c r="K5747">
        <v>-0.00164940062838529</v>
      </c>
      <c r="L5747">
        <v>-0.000559625051385642</v>
      </c>
    </row>
    <row r="5748" spans="1:12">
      <c r="A5748" s="2">
        <v>2188</v>
      </c>
      <c r="B5748" t="str">
        <f>VLOOKUP(A5748,'Table S1'!A:E,2,FALSE)</f>
        <v>Long-standing illness, disability or infirmity</v>
      </c>
      <c r="C5748" s="26" t="s">
        <v>1957</v>
      </c>
      <c r="D5748" t="s">
        <v>307</v>
      </c>
      <c r="E5748" s="2">
        <v>0.890121239495581</v>
      </c>
      <c r="F5748" s="2">
        <v>0.373407591345139</v>
      </c>
      <c r="G5748">
        <v>31482</v>
      </c>
      <c r="H5748" s="2">
        <v>0.000162921552834087</v>
      </c>
      <c r="I5748" s="2">
        <v>0.000143246086979364</v>
      </c>
      <c r="J5748" s="2">
        <v>0.0116069554404266</v>
      </c>
      <c r="K5748">
        <v>-0.000195830310198302</v>
      </c>
      <c r="L5748" s="2">
        <v>0.000521673415866477</v>
      </c>
    </row>
    <row r="5749" spans="1:12">
      <c r="A5749" s="2">
        <v>2188</v>
      </c>
      <c r="B5749" t="str">
        <f>VLOOKUP(A5749,'Table S1'!A:E,2,FALSE)</f>
        <v>Long-standing illness, disability or infirmity</v>
      </c>
      <c r="C5749" s="26" t="s">
        <v>662</v>
      </c>
      <c r="D5749" t="s">
        <v>307</v>
      </c>
      <c r="E5749">
        <v>-1.30283506251693</v>
      </c>
      <c r="F5749" s="2">
        <v>0.192640606914574</v>
      </c>
      <c r="G5749">
        <v>31482</v>
      </c>
      <c r="H5749">
        <v>-0.000273017328457847</v>
      </c>
      <c r="I5749" s="2">
        <v>0.000397741171536782</v>
      </c>
      <c r="J5749">
        <v>-0.0169886391267653</v>
      </c>
      <c r="K5749">
        <v>-0.00068375597055526</v>
      </c>
      <c r="L5749" s="2">
        <v>0.000137721313639565</v>
      </c>
    </row>
    <row r="5750" spans="1:12">
      <c r="A5750" s="2">
        <v>2188</v>
      </c>
      <c r="B5750" t="str">
        <f>VLOOKUP(A5750,'Table S1'!A:E,2,FALSE)</f>
        <v>Long-standing illness, disability or infirmity</v>
      </c>
      <c r="C5750" s="26" t="s">
        <v>2158</v>
      </c>
      <c r="D5750" t="s">
        <v>307</v>
      </c>
      <c r="E5750" s="2">
        <v>0.849663002236977</v>
      </c>
      <c r="F5750" s="2">
        <v>0.395518934832193</v>
      </c>
      <c r="G5750">
        <v>31482</v>
      </c>
      <c r="H5750" s="2">
        <v>0.000196270187424955</v>
      </c>
      <c r="I5750" s="11">
        <v>-7.68068142797694e-5</v>
      </c>
      <c r="J5750" s="2">
        <v>0.0110793902771406</v>
      </c>
      <c r="K5750">
        <v>-0.000256494364798458</v>
      </c>
      <c r="L5750" s="2">
        <v>0.000649034739648368</v>
      </c>
    </row>
    <row r="5751" spans="1:12">
      <c r="A5751" s="2">
        <v>2188</v>
      </c>
      <c r="B5751" t="str">
        <f>VLOOKUP(A5751,'Table S1'!A:E,2,FALSE)</f>
        <v>Long-standing illness, disability or infirmity</v>
      </c>
      <c r="C5751" s="26" t="s">
        <v>2159</v>
      </c>
      <c r="D5751" t="s">
        <v>307</v>
      </c>
      <c r="E5751">
        <v>-1.58472069451192</v>
      </c>
      <c r="F5751" s="2">
        <v>0.113039852241165</v>
      </c>
      <c r="G5751">
        <v>31481</v>
      </c>
      <c r="H5751">
        <v>-0.000468090168917338</v>
      </c>
      <c r="I5751" s="2">
        <v>0.000190352147054268</v>
      </c>
      <c r="J5751">
        <v>-0.0206654954885927</v>
      </c>
      <c r="K5751">
        <v>-0.00104704086372738</v>
      </c>
      <c r="L5751" s="2">
        <v>0.000110860525892705</v>
      </c>
    </row>
    <row r="5752" spans="1:12">
      <c r="A5752" s="2">
        <v>2188</v>
      </c>
      <c r="B5752" t="str">
        <f>VLOOKUP(A5752,'Table S1'!A:E,2,FALSE)</f>
        <v>Long-standing illness, disability or infirmity</v>
      </c>
      <c r="C5752" s="26" t="s">
        <v>2160</v>
      </c>
      <c r="D5752" t="s">
        <v>307</v>
      </c>
      <c r="E5752" s="2">
        <v>0.260511924896632</v>
      </c>
      <c r="F5752" s="2">
        <v>0.79447062187527</v>
      </c>
      <c r="G5752">
        <v>31482</v>
      </c>
      <c r="H5752" s="11">
        <v>7.60201844507781e-5</v>
      </c>
      <c r="I5752">
        <v>-0.00083201306638929</v>
      </c>
      <c r="J5752" s="2">
        <v>0.00339700949691807</v>
      </c>
      <c r="K5752">
        <v>-0.000495940397644325</v>
      </c>
      <c r="L5752" s="2">
        <v>0.000647980766545881</v>
      </c>
    </row>
    <row r="5753" spans="1:12">
      <c r="A5753" s="2">
        <v>2188</v>
      </c>
      <c r="B5753" t="str">
        <f>VLOOKUP(A5753,'Table S1'!A:E,2,FALSE)</f>
        <v>Long-standing illness, disability or infirmity</v>
      </c>
      <c r="C5753" s="26" t="s">
        <v>666</v>
      </c>
      <c r="D5753" t="s">
        <v>307</v>
      </c>
      <c r="E5753">
        <v>-0.26665371995929</v>
      </c>
      <c r="F5753" s="2">
        <v>0.789737536536196</v>
      </c>
      <c r="G5753">
        <v>31482</v>
      </c>
      <c r="H5753" s="11">
        <v>-5.80879502411932e-5</v>
      </c>
      <c r="I5753">
        <v>-0.000243454489919956</v>
      </c>
      <c r="J5753">
        <v>-0.00347709694843973</v>
      </c>
      <c r="K5753">
        <v>-0.00048506368381631</v>
      </c>
      <c r="L5753" s="2">
        <v>0.000368887783333924</v>
      </c>
    </row>
    <row r="5754" spans="1:12">
      <c r="A5754" s="2">
        <v>2188</v>
      </c>
      <c r="B5754" t="str">
        <f>VLOOKUP(A5754,'Table S1'!A:E,2,FALSE)</f>
        <v>Long-standing illness, disability or infirmity</v>
      </c>
      <c r="C5754" s="26" t="s">
        <v>667</v>
      </c>
      <c r="D5754" t="s">
        <v>307</v>
      </c>
      <c r="E5754">
        <v>-1.14962818301086</v>
      </c>
      <c r="F5754" s="2">
        <v>0.250305778735673</v>
      </c>
      <c r="G5754">
        <v>31481</v>
      </c>
      <c r="H5754">
        <v>-0.000202702101195958</v>
      </c>
      <c r="I5754">
        <v>-0.000844342057529875</v>
      </c>
      <c r="J5754">
        <v>-0.0149915041488889</v>
      </c>
      <c r="K5754">
        <v>-0.000548295658427757</v>
      </c>
      <c r="L5754" s="2">
        <v>0.000142891456035841</v>
      </c>
    </row>
    <row r="5755" spans="1:12">
      <c r="A5755" s="2">
        <v>2188</v>
      </c>
      <c r="B5755" t="str">
        <f>VLOOKUP(A5755,'Table S1'!A:E,2,FALSE)</f>
        <v>Long-standing illness, disability or infirmity</v>
      </c>
      <c r="C5755" s="26" t="s">
        <v>668</v>
      </c>
      <c r="D5755" t="s">
        <v>307</v>
      </c>
      <c r="E5755">
        <v>-3.81701454533192</v>
      </c>
      <c r="F5755" s="2">
        <v>0.000135334647311672</v>
      </c>
      <c r="G5755">
        <v>31482</v>
      </c>
      <c r="H5755">
        <v>-0.00073857414953422</v>
      </c>
      <c r="I5755" s="2">
        <v>0.000118145507021233</v>
      </c>
      <c r="J5755">
        <v>-0.0497729025859828</v>
      </c>
      <c r="K5755">
        <v>-0.0011178324342166</v>
      </c>
      <c r="L5755">
        <v>-0.000359315864851837</v>
      </c>
    </row>
    <row r="5756" spans="1:12">
      <c r="A5756" s="2">
        <v>2188</v>
      </c>
      <c r="B5756" t="str">
        <f>VLOOKUP(A5756,'Table S1'!A:E,2,FALSE)</f>
        <v>Long-standing illness, disability or infirmity</v>
      </c>
      <c r="C5756" s="26" t="s">
        <v>1959</v>
      </c>
      <c r="D5756" t="s">
        <v>307</v>
      </c>
      <c r="E5756">
        <v>-1.14477997509294</v>
      </c>
      <c r="F5756" s="2">
        <v>0.252309015540232</v>
      </c>
      <c r="G5756">
        <v>31482</v>
      </c>
      <c r="H5756">
        <v>-0.000225897776317332</v>
      </c>
      <c r="I5756" s="11">
        <v>-2.67708864961134e-7</v>
      </c>
      <c r="J5756">
        <v>-0.0149276408318559</v>
      </c>
      <c r="K5756">
        <v>-0.000612669503792901</v>
      </c>
      <c r="L5756" s="2">
        <v>0.000160873951158236</v>
      </c>
    </row>
    <row r="5757" spans="1:12">
      <c r="A5757" s="2">
        <v>2188</v>
      </c>
      <c r="B5757" t="str">
        <f>VLOOKUP(A5757,'Table S1'!A:E,2,FALSE)</f>
        <v>Long-standing illness, disability or infirmity</v>
      </c>
      <c r="C5757" s="26" t="s">
        <v>670</v>
      </c>
      <c r="D5757" t="s">
        <v>307</v>
      </c>
      <c r="E5757">
        <v>-1.2871664424039</v>
      </c>
      <c r="F5757" s="2">
        <v>0.198045744197237</v>
      </c>
      <c r="G5757">
        <v>31482</v>
      </c>
      <c r="H5757">
        <v>-0.000263306819636122</v>
      </c>
      <c r="I5757" s="11">
        <v>9.82326807711597e-5</v>
      </c>
      <c r="J5757">
        <v>-0.016784324290319</v>
      </c>
      <c r="K5757">
        <v>-0.000664258637633332</v>
      </c>
      <c r="L5757" s="2">
        <v>0.000137644998361088</v>
      </c>
    </row>
    <row r="5758" spans="1:12">
      <c r="A5758" s="2">
        <v>2188</v>
      </c>
      <c r="B5758" t="str">
        <f>VLOOKUP(A5758,'Table S1'!A:E,2,FALSE)</f>
        <v>Long-standing illness, disability or infirmity</v>
      </c>
      <c r="C5758" s="26" t="s">
        <v>2161</v>
      </c>
      <c r="D5758" t="s">
        <v>307</v>
      </c>
      <c r="E5758">
        <v>-1.3241709993385</v>
      </c>
      <c r="F5758" s="2">
        <v>0.18545587347282</v>
      </c>
      <c r="G5758">
        <v>31482</v>
      </c>
      <c r="H5758">
        <v>-0.000289224201530065</v>
      </c>
      <c r="I5758">
        <v>-0.000204977439205415</v>
      </c>
      <c r="J5758">
        <v>-0.0172668543372101</v>
      </c>
      <c r="K5758">
        <v>-0.000717334176411468</v>
      </c>
      <c r="L5758" s="2">
        <v>0.000138885773351338</v>
      </c>
    </row>
    <row r="5759" spans="1:12">
      <c r="A5759" s="2">
        <v>2188</v>
      </c>
      <c r="B5759" t="str">
        <f>VLOOKUP(A5759,'Table S1'!A:E,2,FALSE)</f>
        <v>Long-standing illness, disability or infirmity</v>
      </c>
      <c r="C5759" s="26" t="s">
        <v>672</v>
      </c>
      <c r="D5759" t="s">
        <v>307</v>
      </c>
      <c r="E5759">
        <v>-0.101971681433168</v>
      </c>
      <c r="F5759" s="2">
        <v>0.918779802258443</v>
      </c>
      <c r="G5759">
        <v>31482</v>
      </c>
      <c r="H5759" s="11">
        <v>-1.90146000549954e-5</v>
      </c>
      <c r="I5759" s="2">
        <v>0.000165595495320906</v>
      </c>
      <c r="J5759">
        <v>-0.00132968489017393</v>
      </c>
      <c r="K5759">
        <v>-0.000384501994502271</v>
      </c>
      <c r="L5759" s="2">
        <v>0.00034647279439228</v>
      </c>
    </row>
    <row r="5760" spans="1:12">
      <c r="A5760" s="2">
        <v>2188</v>
      </c>
      <c r="B5760" t="str">
        <f>VLOOKUP(A5760,'Table S1'!A:E,2,FALSE)</f>
        <v>Long-standing illness, disability or infirmity</v>
      </c>
      <c r="C5760" s="26" t="s">
        <v>2162</v>
      </c>
      <c r="D5760" t="s">
        <v>307</v>
      </c>
      <c r="E5760">
        <v>-0.898267853605753</v>
      </c>
      <c r="F5760" s="2">
        <v>0.369049636038403</v>
      </c>
      <c r="G5760">
        <v>31482</v>
      </c>
      <c r="H5760">
        <v>-0.000257330616961955</v>
      </c>
      <c r="I5760" s="2">
        <v>0.000162165562354097</v>
      </c>
      <c r="J5760">
        <v>-0.0117131852243836</v>
      </c>
      <c r="K5760">
        <v>-0.000818831432974883</v>
      </c>
      <c r="L5760" s="2">
        <v>0.000304170199050972</v>
      </c>
    </row>
    <row r="5761" spans="1:12">
      <c r="A5761" s="2">
        <v>2188</v>
      </c>
      <c r="B5761" t="str">
        <f>VLOOKUP(A5761,'Table S1'!A:E,2,FALSE)</f>
        <v>Long-standing illness, disability or infirmity</v>
      </c>
      <c r="C5761" s="26" t="s">
        <v>558</v>
      </c>
      <c r="D5761" t="s">
        <v>307</v>
      </c>
      <c r="E5761">
        <v>-1.87941694798756</v>
      </c>
      <c r="F5761" s="2">
        <v>0.0601968127567594</v>
      </c>
      <c r="G5761">
        <v>31482</v>
      </c>
      <c r="H5761">
        <v>-0.000540399412887991</v>
      </c>
      <c r="I5761" s="11">
        <v>3.61864316216969e-5</v>
      </c>
      <c r="J5761">
        <v>-0.0245071208295581</v>
      </c>
      <c r="K5761">
        <v>-0.00110398063953168</v>
      </c>
      <c r="L5761" s="11">
        <v>2.31818137557018e-5</v>
      </c>
    </row>
    <row r="5762" spans="1:12">
      <c r="A5762" s="2">
        <v>4282</v>
      </c>
      <c r="B5762" t="str">
        <f>VLOOKUP(A5762,'Table S1'!A:E,2,FALSE)</f>
        <v>Maximum digits remembered correctly</v>
      </c>
      <c r="C5762" s="26" t="s">
        <v>872</v>
      </c>
      <c r="D5762" t="s">
        <v>300</v>
      </c>
      <c r="E5762" s="2">
        <v>1.6934205971543</v>
      </c>
      <c r="F5762" s="2">
        <v>0.0903893391553367</v>
      </c>
      <c r="G5762">
        <v>22403</v>
      </c>
      <c r="H5762" s="2">
        <v>0.000628876576805874</v>
      </c>
      <c r="I5762">
        <v>-0.00104690428430581</v>
      </c>
      <c r="J5762" s="2">
        <v>0.00918236068500119</v>
      </c>
      <c r="K5762" s="11">
        <v>-9.9024122584543e-5</v>
      </c>
      <c r="L5762" s="2">
        <v>0.00135677727619629</v>
      </c>
    </row>
    <row r="5763" spans="1:12">
      <c r="A5763" s="2">
        <v>4282</v>
      </c>
      <c r="B5763" t="str">
        <f>VLOOKUP(A5763,'Table S1'!A:E,2,FALSE)</f>
        <v>Maximum digits remembered correctly</v>
      </c>
      <c r="C5763" s="26" t="s">
        <v>315</v>
      </c>
      <c r="D5763" t="s">
        <v>300</v>
      </c>
      <c r="E5763" s="2">
        <v>0.937484555974762</v>
      </c>
      <c r="F5763" s="2">
        <v>0.34851947049704</v>
      </c>
      <c r="G5763">
        <v>22403</v>
      </c>
      <c r="H5763" s="2">
        <v>0.000264528611206495</v>
      </c>
      <c r="I5763">
        <v>-0.000460664900078662</v>
      </c>
      <c r="J5763" s="2">
        <v>0.00508339236220716</v>
      </c>
      <c r="K5763">
        <v>-0.000288541367568454</v>
      </c>
      <c r="L5763" s="2">
        <v>0.000817598589981445</v>
      </c>
    </row>
    <row r="5764" spans="1:12">
      <c r="A5764" s="2">
        <v>4282</v>
      </c>
      <c r="B5764" t="str">
        <f>VLOOKUP(A5764,'Table S1'!A:E,2,FALSE)</f>
        <v>Maximum digits remembered correctly</v>
      </c>
      <c r="C5764" s="26" t="s">
        <v>316</v>
      </c>
      <c r="D5764" t="s">
        <v>300</v>
      </c>
      <c r="E5764" s="2">
        <v>0.940596191131936</v>
      </c>
      <c r="F5764" s="2">
        <v>0.346921976119426</v>
      </c>
      <c r="G5764">
        <v>22403</v>
      </c>
      <c r="H5764" s="2">
        <v>0.000317482994790492</v>
      </c>
      <c r="I5764">
        <v>-0.00879413967637184</v>
      </c>
      <c r="J5764" s="2">
        <v>0.0051002648133757</v>
      </c>
      <c r="K5764">
        <v>-0.000344106815660554</v>
      </c>
      <c r="L5764" s="2">
        <v>0.000979072805241539</v>
      </c>
    </row>
    <row r="5765" spans="1:12">
      <c r="A5765" s="2">
        <v>4282</v>
      </c>
      <c r="B5765" t="str">
        <f>VLOOKUP(A5765,'Table S1'!A:E,2,FALSE)</f>
        <v>Maximum digits remembered correctly</v>
      </c>
      <c r="C5765" s="26" t="s">
        <v>317</v>
      </c>
      <c r="D5765" t="s">
        <v>300</v>
      </c>
      <c r="E5765" s="2">
        <v>2.49288043785273</v>
      </c>
      <c r="F5765" s="2">
        <v>0.0126783132484176</v>
      </c>
      <c r="G5765">
        <v>22403</v>
      </c>
      <c r="H5765" s="2">
        <v>0.000779219019226623</v>
      </c>
      <c r="I5765" s="2">
        <v>0.000784521222046608</v>
      </c>
      <c r="J5765" s="2">
        <v>0.0135173313489949</v>
      </c>
      <c r="K5765" s="2">
        <v>0.000166544738079239</v>
      </c>
      <c r="L5765" s="2">
        <v>0.00139189330037401</v>
      </c>
    </row>
    <row r="5766" spans="1:12">
      <c r="A5766" s="2">
        <v>4282</v>
      </c>
      <c r="B5766" t="str">
        <f>VLOOKUP(A5766,'Table S1'!A:E,2,FALSE)</f>
        <v>Maximum digits remembered correctly</v>
      </c>
      <c r="C5766" s="26" t="s">
        <v>318</v>
      </c>
      <c r="D5766" t="s">
        <v>300</v>
      </c>
      <c r="E5766" s="2">
        <v>2.179850588402</v>
      </c>
      <c r="F5766" s="2">
        <v>0.0292789136737538</v>
      </c>
      <c r="G5766">
        <v>22403</v>
      </c>
      <c r="H5766" s="2">
        <v>0.00068177219003659</v>
      </c>
      <c r="I5766" s="2">
        <v>0.000311981263714783</v>
      </c>
      <c r="J5766" s="2">
        <v>0.0118199662716724</v>
      </c>
      <c r="K5766" s="11">
        <v>6.8738827810523e-5</v>
      </c>
      <c r="L5766" s="2">
        <v>0.00129480555226266</v>
      </c>
    </row>
    <row r="5767" spans="1:12">
      <c r="A5767" s="2">
        <v>4282</v>
      </c>
      <c r="B5767" t="str">
        <f>VLOOKUP(A5767,'Table S1'!A:E,2,FALSE)</f>
        <v>Maximum digits remembered correctly</v>
      </c>
      <c r="C5767" s="26" t="s">
        <v>319</v>
      </c>
      <c r="D5767" t="s">
        <v>300</v>
      </c>
      <c r="E5767" s="2">
        <v>2.1693689073781</v>
      </c>
      <c r="F5767" s="2">
        <v>0.030065167054908</v>
      </c>
      <c r="G5767">
        <v>22403</v>
      </c>
      <c r="H5767" s="2">
        <v>0.000631378721786234</v>
      </c>
      <c r="I5767">
        <v>-0.00034425930894324</v>
      </c>
      <c r="J5767" s="2">
        <v>0.01176313067164</v>
      </c>
      <c r="K5767" s="11">
        <v>6.09149284518754e-5</v>
      </c>
      <c r="L5767" s="2">
        <v>0.00120184251512059</v>
      </c>
    </row>
    <row r="5768" spans="1:12">
      <c r="A5768" s="2">
        <v>4282</v>
      </c>
      <c r="B5768" t="str">
        <f>VLOOKUP(A5768,'Table S1'!A:E,2,FALSE)</f>
        <v>Maximum digits remembered correctly</v>
      </c>
      <c r="C5768" s="26" t="s">
        <v>320</v>
      </c>
      <c r="D5768" t="s">
        <v>300</v>
      </c>
      <c r="E5768">
        <v>-0.936389767717518</v>
      </c>
      <c r="F5768" s="2">
        <v>0.349082638008753</v>
      </c>
      <c r="G5768">
        <v>22403</v>
      </c>
      <c r="H5768">
        <v>-0.000285504394153317</v>
      </c>
      <c r="I5768">
        <v>-0.00481671478410154</v>
      </c>
      <c r="J5768">
        <v>-0.00507745601026445</v>
      </c>
      <c r="K5768">
        <v>-0.000883127929940377</v>
      </c>
      <c r="L5768" s="2">
        <v>0.000312119141633744</v>
      </c>
    </row>
    <row r="5769" spans="1:12">
      <c r="A5769" s="2">
        <v>4282</v>
      </c>
      <c r="B5769" t="str">
        <f>VLOOKUP(A5769,'Table S1'!A:E,2,FALSE)</f>
        <v>Maximum digits remembered correctly</v>
      </c>
      <c r="C5769" s="26" t="s">
        <v>1471</v>
      </c>
      <c r="D5769" t="s">
        <v>300</v>
      </c>
      <c r="E5769" s="2">
        <v>0.80058596882033</v>
      </c>
      <c r="F5769" s="2">
        <v>0.423379866016407</v>
      </c>
      <c r="G5769">
        <v>22403</v>
      </c>
      <c r="H5769" s="2">
        <v>0.000273233598444392</v>
      </c>
      <c r="I5769">
        <v>-0.000470904835032059</v>
      </c>
      <c r="J5769" s="2">
        <v>0.00434107695241972</v>
      </c>
      <c r="K5769">
        <v>-0.000395722600679342</v>
      </c>
      <c r="L5769" s="2">
        <v>0.000942189797568125</v>
      </c>
    </row>
    <row r="5770" spans="1:12">
      <c r="A5770" s="2">
        <v>4282</v>
      </c>
      <c r="B5770" t="str">
        <f>VLOOKUP(A5770,'Table S1'!A:E,2,FALSE)</f>
        <v>Maximum digits remembered correctly</v>
      </c>
      <c r="C5770" s="26" t="s">
        <v>1985</v>
      </c>
      <c r="D5770" t="s">
        <v>300</v>
      </c>
      <c r="E5770">
        <v>-0.656403609173055</v>
      </c>
      <c r="F5770" s="2">
        <v>0.511571210703588</v>
      </c>
      <c r="G5770">
        <v>22403</v>
      </c>
      <c r="H5770">
        <v>-0.000229672141336075</v>
      </c>
      <c r="I5770" s="2">
        <v>0.00061282840753767</v>
      </c>
      <c r="J5770">
        <v>-0.00355926620031204</v>
      </c>
      <c r="K5770">
        <v>-0.000915490196621851</v>
      </c>
      <c r="L5770" s="2">
        <v>0.000456145913949701</v>
      </c>
    </row>
    <row r="5771" spans="1:12">
      <c r="A5771" s="2">
        <v>4282</v>
      </c>
      <c r="B5771" t="str">
        <f>VLOOKUP(A5771,'Table S1'!A:E,2,FALSE)</f>
        <v>Maximum digits remembered correctly</v>
      </c>
      <c r="C5771" s="26" t="s">
        <v>323</v>
      </c>
      <c r="D5771" t="s">
        <v>300</v>
      </c>
      <c r="E5771">
        <v>-2.23695832754125</v>
      </c>
      <c r="F5771" s="2">
        <v>0.025298860800338</v>
      </c>
      <c r="G5771">
        <v>22403</v>
      </c>
      <c r="H5771">
        <v>-0.000750836812034341</v>
      </c>
      <c r="I5771" s="2">
        <v>0.000456875437354957</v>
      </c>
      <c r="J5771">
        <v>-0.0121296258208493</v>
      </c>
      <c r="K5771">
        <v>-0.00140873580043123</v>
      </c>
      <c r="L5771" s="11">
        <v>-9.29378236374532e-5</v>
      </c>
    </row>
    <row r="5772" spans="1:12">
      <c r="A5772" s="2">
        <v>4282</v>
      </c>
      <c r="B5772" t="str">
        <f>VLOOKUP(A5772,'Table S1'!A:E,2,FALSE)</f>
        <v>Maximum digits remembered correctly</v>
      </c>
      <c r="C5772" s="26" t="s">
        <v>324</v>
      </c>
      <c r="D5772" t="s">
        <v>300</v>
      </c>
      <c r="E5772" s="2">
        <v>0.186962619267298</v>
      </c>
      <c r="F5772" s="2">
        <v>0.851691634609105</v>
      </c>
      <c r="G5772">
        <v>22403</v>
      </c>
      <c r="H5772" s="11">
        <v>6.21247769604322e-5</v>
      </c>
      <c r="I5772">
        <v>-0.000867827639621086</v>
      </c>
      <c r="J5772" s="2">
        <v>0.00101378134151067</v>
      </c>
      <c r="K5772">
        <v>-0.00058917602668659</v>
      </c>
      <c r="L5772" s="2">
        <v>0.000713425580607455</v>
      </c>
    </row>
    <row r="5773" spans="1:12">
      <c r="A5773" s="2">
        <v>4282</v>
      </c>
      <c r="B5773" t="str">
        <f>VLOOKUP(A5773,'Table S1'!A:E,2,FALSE)</f>
        <v>Maximum digits remembered correctly</v>
      </c>
      <c r="C5773" s="26" t="s">
        <v>1986</v>
      </c>
      <c r="D5773" t="s">
        <v>300</v>
      </c>
      <c r="E5773">
        <v>-0.58564401212116</v>
      </c>
      <c r="F5773" s="2">
        <v>0.558120664714841</v>
      </c>
      <c r="G5773">
        <v>22403</v>
      </c>
      <c r="H5773">
        <v>-0.000205279631516562</v>
      </c>
      <c r="I5773">
        <v>-0.000977253911676102</v>
      </c>
      <c r="J5773">
        <v>-0.00317558116474102</v>
      </c>
      <c r="K5773">
        <v>-0.000892322296650883</v>
      </c>
      <c r="L5773" s="2">
        <v>0.000481763033617759</v>
      </c>
    </row>
    <row r="5774" spans="1:12">
      <c r="A5774" s="2">
        <v>4282</v>
      </c>
      <c r="B5774" t="str">
        <f>VLOOKUP(A5774,'Table S1'!A:E,2,FALSE)</f>
        <v>Maximum digits remembered correctly</v>
      </c>
      <c r="C5774" s="26" t="s">
        <v>1521</v>
      </c>
      <c r="D5774" t="s">
        <v>300</v>
      </c>
      <c r="E5774" s="2">
        <v>2.36038304882282</v>
      </c>
      <c r="F5774" s="2">
        <v>0.0182645934850577</v>
      </c>
      <c r="G5774">
        <v>22403</v>
      </c>
      <c r="H5774" s="2">
        <v>0.000768481109669802</v>
      </c>
      <c r="I5774">
        <v>-0.00241570646590003</v>
      </c>
      <c r="J5774" s="2">
        <v>0.0127988808837424</v>
      </c>
      <c r="K5774" s="2">
        <v>0.000130331857626858</v>
      </c>
      <c r="L5774" s="2">
        <v>0.00140663036171275</v>
      </c>
    </row>
    <row r="5775" spans="1:12">
      <c r="A5775" s="2">
        <v>4282</v>
      </c>
      <c r="B5775" t="str">
        <f>VLOOKUP(A5775,'Table S1'!A:E,2,FALSE)</f>
        <v>Maximum digits remembered correctly</v>
      </c>
      <c r="C5775" s="26" t="s">
        <v>327</v>
      </c>
      <c r="D5775" t="s">
        <v>300</v>
      </c>
      <c r="E5775" s="2">
        <v>2.7801932115442</v>
      </c>
      <c r="F5775" s="2">
        <v>0.00543718866123613</v>
      </c>
      <c r="G5775">
        <v>22402</v>
      </c>
      <c r="H5775" s="2">
        <v>0.000699033453365279</v>
      </c>
      <c r="I5775" s="2">
        <v>0.000764531046586391</v>
      </c>
      <c r="J5775" s="2">
        <v>0.0150752514342638</v>
      </c>
      <c r="K5775" s="2">
        <v>0.000206206402593592</v>
      </c>
      <c r="L5775" s="2">
        <v>0.00119186050413697</v>
      </c>
    </row>
    <row r="5776" spans="1:12">
      <c r="A5776" s="2">
        <v>4282</v>
      </c>
      <c r="B5776" t="str">
        <f>VLOOKUP(A5776,'Table S1'!A:E,2,FALSE)</f>
        <v>Maximum digits remembered correctly</v>
      </c>
      <c r="C5776" s="26" t="s">
        <v>1987</v>
      </c>
      <c r="D5776" t="s">
        <v>300</v>
      </c>
      <c r="E5776" s="2">
        <v>2.44411859581579</v>
      </c>
      <c r="F5776" s="2">
        <v>0.0145283088055195</v>
      </c>
      <c r="G5776">
        <v>22403</v>
      </c>
      <c r="H5776" s="2">
        <v>0.000642199497893457</v>
      </c>
      <c r="I5776">
        <v>-0.00186608994045612</v>
      </c>
      <c r="J5776" s="2">
        <v>0.0132792840872921</v>
      </c>
      <c r="K5776" s="2">
        <v>0.000127185252866355</v>
      </c>
      <c r="L5776" s="2">
        <v>0.00115721374292056</v>
      </c>
    </row>
    <row r="5777" spans="1:12">
      <c r="A5777" s="2">
        <v>4282</v>
      </c>
      <c r="B5777" t="str">
        <f>VLOOKUP(A5777,'Table S1'!A:E,2,FALSE)</f>
        <v>Maximum digits remembered correctly</v>
      </c>
      <c r="C5777" s="26" t="s">
        <v>1988</v>
      </c>
      <c r="D5777" t="s">
        <v>300</v>
      </c>
      <c r="E5777" s="2">
        <v>0.820107386609415</v>
      </c>
      <c r="F5777" s="2">
        <v>0.412163616958258</v>
      </c>
      <c r="G5777">
        <v>22403</v>
      </c>
      <c r="H5777" s="2">
        <v>0.000263451140983368</v>
      </c>
      <c r="I5777" s="2">
        <v>0.000725901656729546</v>
      </c>
      <c r="J5777" s="2">
        <v>0.00445533278689499</v>
      </c>
      <c r="K5777">
        <v>-0.000366201334990204</v>
      </c>
      <c r="L5777" s="2">
        <v>0.000893103616956939</v>
      </c>
    </row>
    <row r="5778" spans="1:12">
      <c r="A5778" s="2">
        <v>4282</v>
      </c>
      <c r="B5778" t="str">
        <f>VLOOKUP(A5778,'Table S1'!A:E,2,FALSE)</f>
        <v>Maximum digits remembered correctly</v>
      </c>
      <c r="C5778" s="26" t="s">
        <v>1989</v>
      </c>
      <c r="D5778" t="s">
        <v>300</v>
      </c>
      <c r="E5778">
        <v>-0.372185855054286</v>
      </c>
      <c r="F5778" s="2">
        <v>0.709757997283301</v>
      </c>
      <c r="G5778">
        <v>22403</v>
      </c>
      <c r="H5778">
        <v>-0.000112128255157473</v>
      </c>
      <c r="I5778" s="2">
        <v>0.00213228388738752</v>
      </c>
      <c r="J5778">
        <v>-0.0020220579726345</v>
      </c>
      <c r="K5778">
        <v>-0.00070263757396363</v>
      </c>
      <c r="L5778" s="2">
        <v>0.000478381063648684</v>
      </c>
    </row>
    <row r="5779" spans="1:12">
      <c r="A5779" s="2">
        <v>4282</v>
      </c>
      <c r="B5779" t="str">
        <f>VLOOKUP(A5779,'Table S1'!A:E,2,FALSE)</f>
        <v>Maximum digits remembered correctly</v>
      </c>
      <c r="C5779" s="26" t="s">
        <v>331</v>
      </c>
      <c r="D5779" t="s">
        <v>300</v>
      </c>
      <c r="E5779">
        <v>-0.231422235941337</v>
      </c>
      <c r="F5779" s="2">
        <v>0.816988905703007</v>
      </c>
      <c r="G5779">
        <v>22403</v>
      </c>
      <c r="H5779" s="11">
        <v>-6.97932863701267e-5</v>
      </c>
      <c r="I5779">
        <v>-0.000679802404120815</v>
      </c>
      <c r="J5779">
        <v>-0.00125485803380079</v>
      </c>
      <c r="K5779">
        <v>-0.000660919363559735</v>
      </c>
      <c r="L5779" s="2">
        <v>0.000521332790819482</v>
      </c>
    </row>
    <row r="5780" spans="1:12">
      <c r="A5780" s="2">
        <v>4282</v>
      </c>
      <c r="B5780" t="str">
        <f>VLOOKUP(A5780,'Table S1'!A:E,2,FALSE)</f>
        <v>Maximum digits remembered correctly</v>
      </c>
      <c r="C5780" s="26" t="s">
        <v>1990</v>
      </c>
      <c r="D5780" t="s">
        <v>300</v>
      </c>
      <c r="E5780" s="2">
        <v>1.0227218546247</v>
      </c>
      <c r="F5780" s="2">
        <v>0.306450418450355</v>
      </c>
      <c r="G5780">
        <v>22403</v>
      </c>
      <c r="H5780" s="2">
        <v>0.000299871844931739</v>
      </c>
      <c r="I5780" s="2">
        <v>0.00216550845873834</v>
      </c>
      <c r="J5780" s="2">
        <v>0.00555680604471158</v>
      </c>
      <c r="K5780">
        <v>-0.000274839420635808</v>
      </c>
      <c r="L5780" s="2">
        <v>0.000874583110499285</v>
      </c>
    </row>
    <row r="5781" spans="1:12">
      <c r="A5781" s="2">
        <v>4282</v>
      </c>
      <c r="B5781" t="str">
        <f>VLOOKUP(A5781,'Table S1'!A:E,2,FALSE)</f>
        <v>Maximum digits remembered correctly</v>
      </c>
      <c r="C5781" s="26" t="s">
        <v>1991</v>
      </c>
      <c r="D5781" t="s">
        <v>300</v>
      </c>
      <c r="E5781" s="2">
        <v>0.0784964505360938</v>
      </c>
      <c r="F5781" s="2">
        <v>0.937433854629152</v>
      </c>
      <c r="G5781">
        <v>22403</v>
      </c>
      <c r="H5781" s="11">
        <v>2.36909087822718e-5</v>
      </c>
      <c r="I5781">
        <v>-0.000824684351319402</v>
      </c>
      <c r="J5781" s="2">
        <v>0.000426477751511026</v>
      </c>
      <c r="K5781">
        <v>-0.000567875161266475</v>
      </c>
      <c r="L5781" s="2">
        <v>0.000615256978831019</v>
      </c>
    </row>
    <row r="5782" spans="1:12">
      <c r="A5782" s="2">
        <v>4282</v>
      </c>
      <c r="B5782" t="str">
        <f>VLOOKUP(A5782,'Table S1'!A:E,2,FALSE)</f>
        <v>Maximum digits remembered correctly</v>
      </c>
      <c r="C5782" s="26" t="s">
        <v>1992</v>
      </c>
      <c r="D5782" t="s">
        <v>300</v>
      </c>
      <c r="E5782" s="2">
        <v>0.0118600875790907</v>
      </c>
      <c r="F5782" s="2">
        <v>0.990537346679115</v>
      </c>
      <c r="G5782">
        <v>22403</v>
      </c>
      <c r="H5782" s="11">
        <v>3.66426461557538e-6</v>
      </c>
      <c r="I5782">
        <v>-0.00123321712508149</v>
      </c>
      <c r="J5782" s="11">
        <v>6.43098366052238e-5</v>
      </c>
      <c r="K5782">
        <v>-0.000601914291269148</v>
      </c>
      <c r="L5782" s="2">
        <v>0.000609242820500298</v>
      </c>
    </row>
    <row r="5783" spans="1:12">
      <c r="A5783" s="2">
        <v>4282</v>
      </c>
      <c r="B5783" t="str">
        <f>VLOOKUP(A5783,'Table S1'!A:E,2,FALSE)</f>
        <v>Maximum digits remembered correctly</v>
      </c>
      <c r="C5783" s="26" t="s">
        <v>335</v>
      </c>
      <c r="D5783" t="s">
        <v>300</v>
      </c>
      <c r="E5783">
        <v>-0.557622957341719</v>
      </c>
      <c r="F5783" s="2">
        <v>0.577107448097657</v>
      </c>
      <c r="G5783">
        <v>22403</v>
      </c>
      <c r="H5783">
        <v>-0.00017200265337254</v>
      </c>
      <c r="I5783">
        <v>-0.000948086014078181</v>
      </c>
      <c r="J5783">
        <v>-0.0030236405114908</v>
      </c>
      <c r="K5783">
        <v>-0.000776599748739295</v>
      </c>
      <c r="L5783" s="2">
        <v>0.000432594441994214</v>
      </c>
    </row>
    <row r="5784" spans="1:12">
      <c r="A5784" s="2">
        <v>4282</v>
      </c>
      <c r="B5784" t="str">
        <f>VLOOKUP(A5784,'Table S1'!A:E,2,FALSE)</f>
        <v>Maximum digits remembered correctly</v>
      </c>
      <c r="C5784" s="26" t="s">
        <v>336</v>
      </c>
      <c r="D5784" t="s">
        <v>300</v>
      </c>
      <c r="E5784" s="2">
        <v>0.359598385823193</v>
      </c>
      <c r="F5784" s="2">
        <v>0.719150880273818</v>
      </c>
      <c r="G5784">
        <v>22403</v>
      </c>
      <c r="H5784" s="2">
        <v>0.00010404902103076</v>
      </c>
      <c r="I5784">
        <v>-0.00016337798611697</v>
      </c>
      <c r="J5784" s="2">
        <v>0.00194987712203426</v>
      </c>
      <c r="K5784">
        <v>-0.000463092991572079</v>
      </c>
      <c r="L5784" s="2">
        <v>0.0006711910336336</v>
      </c>
    </row>
    <row r="5785" spans="1:12">
      <c r="A5785" s="2">
        <v>4282</v>
      </c>
      <c r="B5785" t="str">
        <f>VLOOKUP(A5785,'Table S1'!A:E,2,FALSE)</f>
        <v>Maximum digits remembered correctly</v>
      </c>
      <c r="C5785" s="26" t="s">
        <v>1319</v>
      </c>
      <c r="D5785" t="s">
        <v>300</v>
      </c>
      <c r="E5785" s="2">
        <v>4.86551754427909</v>
      </c>
      <c r="F5785" s="11">
        <v>1.14933171265936e-6</v>
      </c>
      <c r="G5785">
        <v>22400</v>
      </c>
      <c r="H5785" s="2">
        <v>0.00106177590947669</v>
      </c>
      <c r="I5785">
        <v>-0.00154353682464722</v>
      </c>
      <c r="J5785" s="2">
        <v>0.0263830771021056</v>
      </c>
      <c r="K5785" s="2">
        <v>0.000634040323981214</v>
      </c>
      <c r="L5785" s="2">
        <v>0.00148951149497216</v>
      </c>
    </row>
    <row r="5786" spans="1:12">
      <c r="A5786" s="2">
        <v>4282</v>
      </c>
      <c r="B5786" t="str">
        <f>VLOOKUP(A5786,'Table S1'!A:E,2,FALSE)</f>
        <v>Maximum digits remembered correctly</v>
      </c>
      <c r="C5786" s="26" t="s">
        <v>338</v>
      </c>
      <c r="D5786" t="s">
        <v>300</v>
      </c>
      <c r="E5786" s="2">
        <v>1.08525894542619</v>
      </c>
      <c r="F5786" s="2">
        <v>0.277818661500348</v>
      </c>
      <c r="G5786">
        <v>22403</v>
      </c>
      <c r="H5786" s="2">
        <v>0.000289044476660665</v>
      </c>
      <c r="I5786">
        <v>-0.00189809200935</v>
      </c>
      <c r="J5786" s="2">
        <v>0.00588468044517309</v>
      </c>
      <c r="K5786">
        <v>-0.000232994411242172</v>
      </c>
      <c r="L5786" s="2">
        <v>0.000811083364563503</v>
      </c>
    </row>
    <row r="5787" spans="1:12">
      <c r="A5787" s="2">
        <v>4282</v>
      </c>
      <c r="B5787" t="str">
        <f>VLOOKUP(A5787,'Table S1'!A:E,2,FALSE)</f>
        <v>Maximum digits remembered correctly</v>
      </c>
      <c r="C5787" s="26" t="s">
        <v>339</v>
      </c>
      <c r="D5787" t="s">
        <v>300</v>
      </c>
      <c r="E5787">
        <v>-3.28463830924655</v>
      </c>
      <c r="F5787" s="2">
        <v>0.00102270027021641</v>
      </c>
      <c r="G5787">
        <v>22403</v>
      </c>
      <c r="H5787">
        <v>-0.00110525898013382</v>
      </c>
      <c r="I5787">
        <v>-0.00161009163598456</v>
      </c>
      <c r="J5787">
        <v>-0.017810539050935</v>
      </c>
      <c r="K5787">
        <v>-0.00176480947965421</v>
      </c>
      <c r="L5787">
        <v>-0.000445708480613422</v>
      </c>
    </row>
    <row r="5788" spans="1:12">
      <c r="A5788" s="2">
        <v>4282</v>
      </c>
      <c r="B5788" t="str">
        <f>VLOOKUP(A5788,'Table S1'!A:E,2,FALSE)</f>
        <v>Maximum digits remembered correctly</v>
      </c>
      <c r="C5788" s="26" t="s">
        <v>340</v>
      </c>
      <c r="D5788" t="s">
        <v>300</v>
      </c>
      <c r="E5788" s="2">
        <v>0.714981335321386</v>
      </c>
      <c r="F5788" s="2">
        <v>0.474628026980135</v>
      </c>
      <c r="G5788">
        <v>22403</v>
      </c>
      <c r="H5788" s="2">
        <v>0.000203507360448166</v>
      </c>
      <c r="I5788" s="2">
        <v>0.000966339748011579</v>
      </c>
      <c r="J5788" s="2">
        <v>0.00387689656958066</v>
      </c>
      <c r="K5788">
        <v>-0.000354393423893762</v>
      </c>
      <c r="L5788" s="2">
        <v>0.000761408144790095</v>
      </c>
    </row>
    <row r="5789" spans="1:12">
      <c r="A5789" s="2">
        <v>4282</v>
      </c>
      <c r="B5789" t="str">
        <f>VLOOKUP(A5789,'Table S1'!A:E,2,FALSE)</f>
        <v>Maximum digits remembered correctly</v>
      </c>
      <c r="C5789" s="26" t="s">
        <v>341</v>
      </c>
      <c r="D5789" t="s">
        <v>300</v>
      </c>
      <c r="E5789">
        <v>-0.0369573936758666</v>
      </c>
      <c r="F5789" s="2">
        <v>0.97051930671838</v>
      </c>
      <c r="G5789">
        <v>22403</v>
      </c>
      <c r="H5789" s="11">
        <v>-9.48614833797159e-6</v>
      </c>
      <c r="I5789">
        <v>-0.00190918151892858</v>
      </c>
      <c r="J5789">
        <v>-0.000200396829517521</v>
      </c>
      <c r="K5789">
        <v>-0.000512592882717969</v>
      </c>
      <c r="L5789" s="2">
        <v>0.000493620586042026</v>
      </c>
    </row>
    <row r="5790" spans="1:12">
      <c r="A5790" s="2">
        <v>4282</v>
      </c>
      <c r="B5790" t="str">
        <f>VLOOKUP(A5790,'Table S1'!A:E,2,FALSE)</f>
        <v>Maximum digits remembered correctly</v>
      </c>
      <c r="C5790" s="26" t="s">
        <v>1993</v>
      </c>
      <c r="D5790" t="s">
        <v>300</v>
      </c>
      <c r="E5790">
        <v>-0.230615545801086</v>
      </c>
      <c r="F5790" s="2">
        <v>0.817615595119044</v>
      </c>
      <c r="G5790">
        <v>22403</v>
      </c>
      <c r="H5790" s="11">
        <v>-5.66202190164363e-5</v>
      </c>
      <c r="I5790" s="2">
        <v>0.000453947367589488</v>
      </c>
      <c r="J5790">
        <v>-0.00125048385774478</v>
      </c>
      <c r="K5790">
        <v>-0.00053785224334193</v>
      </c>
      <c r="L5790" s="2">
        <v>0.000424611805309057</v>
      </c>
    </row>
    <row r="5791" spans="1:12">
      <c r="A5791" s="2">
        <v>4282</v>
      </c>
      <c r="B5791" t="str">
        <f>VLOOKUP(A5791,'Table S1'!A:E,2,FALSE)</f>
        <v>Maximum digits remembered correctly</v>
      </c>
      <c r="C5791" s="26" t="s">
        <v>1663</v>
      </c>
      <c r="D5791" t="s">
        <v>300</v>
      </c>
      <c r="E5791" s="2">
        <v>1.35139522938924</v>
      </c>
      <c r="F5791" s="2">
        <v>0.176582506883543</v>
      </c>
      <c r="G5791">
        <v>22403</v>
      </c>
      <c r="H5791" s="2">
        <v>0.000303198878923014</v>
      </c>
      <c r="I5791">
        <v>-0.00145336237924157</v>
      </c>
      <c r="J5791" s="2">
        <v>0.00732777104819353</v>
      </c>
      <c r="K5791">
        <v>-0.000136562175126829</v>
      </c>
      <c r="L5791" s="2">
        <v>0.000742959932972857</v>
      </c>
    </row>
    <row r="5792" spans="1:12">
      <c r="A5792" s="2">
        <v>4282</v>
      </c>
      <c r="B5792" t="str">
        <f>VLOOKUP(A5792,'Table S1'!A:E,2,FALSE)</f>
        <v>Maximum digits remembered correctly</v>
      </c>
      <c r="C5792" s="26" t="s">
        <v>1809</v>
      </c>
      <c r="D5792" t="s">
        <v>300</v>
      </c>
      <c r="E5792">
        <v>-1.63802904239971</v>
      </c>
      <c r="F5792" s="2">
        <v>0.101429679055986</v>
      </c>
      <c r="G5792">
        <v>22403</v>
      </c>
      <c r="H5792">
        <v>-0.000399618390189315</v>
      </c>
      <c r="I5792">
        <v>-0.00253493657449505</v>
      </c>
      <c r="J5792">
        <v>-0.00888200693029055</v>
      </c>
      <c r="K5792">
        <v>-0.000877802811959651</v>
      </c>
      <c r="L5792" s="11">
        <v>7.85660315810221e-5</v>
      </c>
    </row>
    <row r="5793" spans="1:12">
      <c r="A5793" s="2">
        <v>4282</v>
      </c>
      <c r="B5793" t="str">
        <f>VLOOKUP(A5793,'Table S1'!A:E,2,FALSE)</f>
        <v>Maximum digits remembered correctly</v>
      </c>
      <c r="C5793" s="26" t="s">
        <v>1994</v>
      </c>
      <c r="D5793" t="s">
        <v>300</v>
      </c>
      <c r="E5793" s="2">
        <v>5.70760742542863</v>
      </c>
      <c r="F5793" s="11">
        <v>1.16022215053885e-8</v>
      </c>
      <c r="G5793">
        <v>22402</v>
      </c>
      <c r="H5793" s="2">
        <v>0.00129084537933842</v>
      </c>
      <c r="I5793" s="2">
        <v>0.000315701042843239</v>
      </c>
      <c r="J5793" s="2">
        <v>0.0309487904182807</v>
      </c>
      <c r="K5793" s="2">
        <v>0.000847551549452396</v>
      </c>
      <c r="L5793" s="2">
        <v>0.00173413920922444</v>
      </c>
    </row>
    <row r="5794" spans="1:12">
      <c r="A5794" s="2">
        <v>4282</v>
      </c>
      <c r="B5794" t="str">
        <f>VLOOKUP(A5794,'Table S1'!A:E,2,FALSE)</f>
        <v>Maximum digits remembered correctly</v>
      </c>
      <c r="C5794" s="26" t="s">
        <v>1995</v>
      </c>
      <c r="D5794" t="s">
        <v>300</v>
      </c>
      <c r="E5794">
        <v>-1.17325149967426</v>
      </c>
      <c r="F5794" s="2">
        <v>0.240707439036477</v>
      </c>
      <c r="G5794">
        <v>22403</v>
      </c>
      <c r="H5794">
        <v>-0.000282274255391663</v>
      </c>
      <c r="I5794">
        <v>-0.000801217056507526</v>
      </c>
      <c r="J5794">
        <v>-0.00636180902862015</v>
      </c>
      <c r="K5794">
        <v>-0.000753850269838508</v>
      </c>
      <c r="L5794" s="2">
        <v>0.000189301759055181</v>
      </c>
    </row>
    <row r="5795" spans="1:12">
      <c r="A5795" s="2">
        <v>4282</v>
      </c>
      <c r="B5795" t="str">
        <f>VLOOKUP(A5795,'Table S1'!A:E,2,FALSE)</f>
        <v>Maximum digits remembered correctly</v>
      </c>
      <c r="C5795" s="26" t="s">
        <v>1996</v>
      </c>
      <c r="D5795" t="s">
        <v>300</v>
      </c>
      <c r="E5795" s="2">
        <v>1.39964135328162</v>
      </c>
      <c r="F5795" s="2">
        <v>0.161634591061248</v>
      </c>
      <c r="G5795">
        <v>22402</v>
      </c>
      <c r="H5795" s="2">
        <v>0.000312984851821004</v>
      </c>
      <c r="I5795">
        <v>-0.00141624331797767</v>
      </c>
      <c r="J5795" s="2">
        <v>0.00758938092176488</v>
      </c>
      <c r="K5795">
        <v>-0.000125321848169314</v>
      </c>
      <c r="L5795" s="2">
        <v>0.000751291551811321</v>
      </c>
    </row>
    <row r="5796" spans="1:12">
      <c r="A5796" s="2">
        <v>4282</v>
      </c>
      <c r="B5796" t="str">
        <f>VLOOKUP(A5796,'Table S1'!A:E,2,FALSE)</f>
        <v>Maximum digits remembered correctly</v>
      </c>
      <c r="C5796" s="26" t="s">
        <v>1997</v>
      </c>
      <c r="D5796" t="s">
        <v>300</v>
      </c>
      <c r="E5796" s="2">
        <v>1.16536862273421</v>
      </c>
      <c r="F5796" s="2">
        <v>0.243882220206316</v>
      </c>
      <c r="G5796">
        <v>22403</v>
      </c>
      <c r="H5796" s="2">
        <v>0.000276606824403425</v>
      </c>
      <c r="I5796">
        <v>-0.00278266952888457</v>
      </c>
      <c r="J5796" s="2">
        <v>0.00631906511761502</v>
      </c>
      <c r="K5796">
        <v>-0.000188626831970237</v>
      </c>
      <c r="L5796" s="2">
        <v>0.000741840480777087</v>
      </c>
    </row>
    <row r="5797" spans="1:12">
      <c r="A5797" s="2">
        <v>4282</v>
      </c>
      <c r="B5797" t="str">
        <f>VLOOKUP(A5797,'Table S1'!A:E,2,FALSE)</f>
        <v>Maximum digits remembered correctly</v>
      </c>
      <c r="C5797" s="26" t="s">
        <v>1294</v>
      </c>
      <c r="D5797" t="s">
        <v>300</v>
      </c>
      <c r="E5797" s="2">
        <v>0.365524117045154</v>
      </c>
      <c r="F5797" s="2">
        <v>0.714723658544148</v>
      </c>
      <c r="G5797">
        <v>22403</v>
      </c>
      <c r="H5797" s="2">
        <v>0.000131208626044529</v>
      </c>
      <c r="I5797" s="2">
        <v>0.00247362995824879</v>
      </c>
      <c r="J5797" s="2">
        <v>0.00198584603787653</v>
      </c>
      <c r="K5797">
        <v>-0.000572378535616424</v>
      </c>
      <c r="L5797" s="2">
        <v>0.000834795787705483</v>
      </c>
    </row>
    <row r="5798" spans="1:12">
      <c r="A5798" s="2">
        <v>4282</v>
      </c>
      <c r="B5798" t="str">
        <f>VLOOKUP(A5798,'Table S1'!A:E,2,FALSE)</f>
        <v>Maximum digits remembered correctly</v>
      </c>
      <c r="C5798" s="26" t="s">
        <v>1998</v>
      </c>
      <c r="D5798" t="s">
        <v>300</v>
      </c>
      <c r="E5798" s="2">
        <v>1.27490703602772</v>
      </c>
      <c r="F5798" s="2">
        <v>0.202355370262612</v>
      </c>
      <c r="G5798">
        <v>22403</v>
      </c>
      <c r="H5798" s="2">
        <v>0.000409505163814423</v>
      </c>
      <c r="I5798">
        <v>-0.000379917284917063</v>
      </c>
      <c r="J5798" s="2">
        <v>0.00691302341800065</v>
      </c>
      <c r="K5798">
        <v>-0.000220077005710756</v>
      </c>
      <c r="L5798" s="2">
        <v>0.0010390873333396</v>
      </c>
    </row>
    <row r="5799" spans="1:12">
      <c r="A5799" s="2">
        <v>4282</v>
      </c>
      <c r="B5799" t="str">
        <f>VLOOKUP(A5799,'Table S1'!A:E,2,FALSE)</f>
        <v>Maximum digits remembered correctly</v>
      </c>
      <c r="C5799" s="26" t="s">
        <v>1999</v>
      </c>
      <c r="D5799" t="s">
        <v>300</v>
      </c>
      <c r="E5799" s="2">
        <v>2.15382166168504</v>
      </c>
      <c r="F5799" s="2">
        <v>0.0312647934849407</v>
      </c>
      <c r="G5799">
        <v>22403</v>
      </c>
      <c r="H5799" s="2">
        <v>0.000635027655787297</v>
      </c>
      <c r="I5799" s="2">
        <v>0.00115940093209044</v>
      </c>
      <c r="J5799" s="2">
        <v>0.0116788276828539</v>
      </c>
      <c r="K5799" s="11">
        <v>5.7125314186839e-5</v>
      </c>
      <c r="L5799" s="2">
        <v>0.00121292999738776</v>
      </c>
    </row>
    <row r="5800" spans="1:12">
      <c r="A5800" s="2">
        <v>4282</v>
      </c>
      <c r="B5800" t="str">
        <f>VLOOKUP(A5800,'Table S1'!A:E,2,FALSE)</f>
        <v>Maximum digits remembered correctly</v>
      </c>
      <c r="C5800" s="26" t="s">
        <v>2000</v>
      </c>
      <c r="D5800" t="s">
        <v>300</v>
      </c>
      <c r="E5800" s="2">
        <v>0.61881733629251</v>
      </c>
      <c r="F5800" s="2">
        <v>0.536042992040355</v>
      </c>
      <c r="G5800">
        <v>22403</v>
      </c>
      <c r="H5800" s="2">
        <v>0.000216846300881223</v>
      </c>
      <c r="I5800">
        <v>-0.00029393271237017</v>
      </c>
      <c r="J5800" s="2">
        <v>0.00335545935222361</v>
      </c>
      <c r="K5800">
        <v>-0.00047000243173302</v>
      </c>
      <c r="L5800" s="2">
        <v>0.000903695033495467</v>
      </c>
    </row>
    <row r="5801" spans="1:12">
      <c r="A5801" s="2">
        <v>4282</v>
      </c>
      <c r="B5801" t="str">
        <f>VLOOKUP(A5801,'Table S1'!A:E,2,FALSE)</f>
        <v>Maximum digits remembered correctly</v>
      </c>
      <c r="C5801" s="26" t="s">
        <v>2001</v>
      </c>
      <c r="D5801" t="s">
        <v>300</v>
      </c>
      <c r="E5801">
        <v>-1.54125156027654</v>
      </c>
      <c r="F5801" s="2">
        <v>0.12326969699854</v>
      </c>
      <c r="G5801">
        <v>22403</v>
      </c>
      <c r="H5801">
        <v>-0.000494851186875251</v>
      </c>
      <c r="I5801" s="11">
        <v>8.29285207845316e-5</v>
      </c>
      <c r="J5801">
        <v>-0.00835724317783909</v>
      </c>
      <c r="K5801">
        <v>-0.00112417279273395</v>
      </c>
      <c r="L5801" s="2">
        <v>0.000134470418983448</v>
      </c>
    </row>
    <row r="5802" spans="1:12">
      <c r="A5802" s="2">
        <v>4282</v>
      </c>
      <c r="B5802" t="str">
        <f>VLOOKUP(A5802,'Table S1'!A:E,2,FALSE)</f>
        <v>Maximum digits remembered correctly</v>
      </c>
      <c r="C5802" s="26" t="s">
        <v>2002</v>
      </c>
      <c r="D5802" t="s">
        <v>300</v>
      </c>
      <c r="E5802">
        <v>-0.0758773021457131</v>
      </c>
      <c r="F5802" s="2">
        <v>0.939517392581873</v>
      </c>
      <c r="G5802">
        <v>22403</v>
      </c>
      <c r="H5802" s="11">
        <v>-2.16254175956611e-5</v>
      </c>
      <c r="I5802" s="2">
        <v>0.000817159007804378</v>
      </c>
      <c r="J5802">
        <v>-0.000411435149234379</v>
      </c>
      <c r="K5802">
        <v>-0.00058025531736166</v>
      </c>
      <c r="L5802" s="2">
        <v>0.000537004482170338</v>
      </c>
    </row>
    <row r="5803" spans="1:12">
      <c r="A5803" s="2">
        <v>4282</v>
      </c>
      <c r="B5803" t="str">
        <f>VLOOKUP(A5803,'Table S1'!A:E,2,FALSE)</f>
        <v>Maximum digits remembered correctly</v>
      </c>
      <c r="C5803" s="26" t="s">
        <v>2003</v>
      </c>
      <c r="D5803" t="s">
        <v>300</v>
      </c>
      <c r="E5803" s="2">
        <v>0.120054407357414</v>
      </c>
      <c r="F5803" s="2">
        <v>0.904441125296773</v>
      </c>
      <c r="G5803">
        <v>22403</v>
      </c>
      <c r="H5803" s="11">
        <v>3.87423733646078e-5</v>
      </c>
      <c r="I5803">
        <v>-0.00246308807732704</v>
      </c>
      <c r="J5803" s="2">
        <v>0.00065097995857162</v>
      </c>
      <c r="K5803">
        <v>-0.000593785501454082</v>
      </c>
      <c r="L5803" s="2">
        <v>0.000671270248183297</v>
      </c>
    </row>
    <row r="5804" spans="1:12">
      <c r="A5804" s="2">
        <v>4282</v>
      </c>
      <c r="B5804" t="str">
        <f>VLOOKUP(A5804,'Table S1'!A:E,2,FALSE)</f>
        <v>Maximum digits remembered correctly</v>
      </c>
      <c r="C5804" s="26" t="s">
        <v>356</v>
      </c>
      <c r="D5804" t="s">
        <v>300</v>
      </c>
      <c r="E5804">
        <v>-2.85188970145359</v>
      </c>
      <c r="F5804" s="2">
        <v>0.00434999256919729</v>
      </c>
      <c r="G5804">
        <v>22403</v>
      </c>
      <c r="H5804">
        <v>-0.000925742325710833</v>
      </c>
      <c r="I5804">
        <v>-0.000415725352300111</v>
      </c>
      <c r="J5804">
        <v>-0.0154939091156856</v>
      </c>
      <c r="K5804">
        <v>-0.00156199401848125</v>
      </c>
      <c r="L5804">
        <v>-0.000289490632940411</v>
      </c>
    </row>
    <row r="5805" spans="1:12">
      <c r="A5805" s="2">
        <v>4282</v>
      </c>
      <c r="B5805" t="str">
        <f>VLOOKUP(A5805,'Table S1'!A:E,2,FALSE)</f>
        <v>Maximum digits remembered correctly</v>
      </c>
      <c r="C5805" s="26" t="s">
        <v>2004</v>
      </c>
      <c r="D5805" t="s">
        <v>300</v>
      </c>
      <c r="E5805" s="2">
        <v>0.00477026950891673</v>
      </c>
      <c r="F5805" s="2">
        <v>0.996193932516627</v>
      </c>
      <c r="G5805">
        <v>22403</v>
      </c>
      <c r="H5805" s="11">
        <v>1.44721229872728e-6</v>
      </c>
      <c r="I5805" s="2">
        <v>0.0014521853605855</v>
      </c>
      <c r="J5805" s="11">
        <v>2.5912131283706e-5</v>
      </c>
      <c r="K5805">
        <v>-0.000593202048664464</v>
      </c>
      <c r="L5805" s="2">
        <v>0.000596096473261919</v>
      </c>
    </row>
    <row r="5806" spans="1:12">
      <c r="A5806" s="2">
        <v>4282</v>
      </c>
      <c r="B5806" t="str">
        <f>VLOOKUP(A5806,'Table S1'!A:E,2,FALSE)</f>
        <v>Maximum digits remembered correctly</v>
      </c>
      <c r="C5806" s="26" t="s">
        <v>2005</v>
      </c>
      <c r="D5806" t="s">
        <v>300</v>
      </c>
      <c r="E5806">
        <v>-1.05628820427094</v>
      </c>
      <c r="F5806" s="2">
        <v>0.290847953675812</v>
      </c>
      <c r="G5806">
        <v>22403</v>
      </c>
      <c r="H5806">
        <v>-0.000300929972788941</v>
      </c>
      <c r="I5806" s="2">
        <v>0.000442559755388071</v>
      </c>
      <c r="J5806">
        <v>-0.00572759023672378</v>
      </c>
      <c r="K5806">
        <v>-0.000859341752408467</v>
      </c>
      <c r="L5806" s="2">
        <v>0.000257481806830585</v>
      </c>
    </row>
    <row r="5807" spans="1:12">
      <c r="A5807" s="2">
        <v>4282</v>
      </c>
      <c r="B5807" t="str">
        <f>VLOOKUP(A5807,'Table S1'!A:E,2,FALSE)</f>
        <v>Maximum digits remembered correctly</v>
      </c>
      <c r="C5807" s="26" t="s">
        <v>2006</v>
      </c>
      <c r="D5807" t="s">
        <v>300</v>
      </c>
      <c r="E5807" s="2">
        <v>1.13331183611476</v>
      </c>
      <c r="F5807" s="2">
        <v>0.257095450932258</v>
      </c>
      <c r="G5807">
        <v>22403</v>
      </c>
      <c r="H5807" s="2">
        <v>0.000294235119119322</v>
      </c>
      <c r="I5807">
        <v>-0.00067027096594788</v>
      </c>
      <c r="J5807" s="2">
        <v>0.00614524121489617</v>
      </c>
      <c r="K5807">
        <v>-0.000214646352444585</v>
      </c>
      <c r="L5807" s="2">
        <v>0.000803116590683228</v>
      </c>
    </row>
    <row r="5808" spans="1:12">
      <c r="A5808" s="2">
        <v>4282</v>
      </c>
      <c r="B5808" t="str">
        <f>VLOOKUP(A5808,'Table S1'!A:E,2,FALSE)</f>
        <v>Maximum digits remembered correctly</v>
      </c>
      <c r="C5808" s="26" t="s">
        <v>2007</v>
      </c>
      <c r="D5808" t="s">
        <v>300</v>
      </c>
      <c r="E5808">
        <v>-0.518334352257419</v>
      </c>
      <c r="F5808" s="2">
        <v>0.60423012804631</v>
      </c>
      <c r="G5808">
        <v>22403</v>
      </c>
      <c r="H5808">
        <v>-0.000186149146830042</v>
      </c>
      <c r="I5808" s="2">
        <v>0.00037581570298108</v>
      </c>
      <c r="J5808">
        <v>-0.00281060298064888</v>
      </c>
      <c r="K5808">
        <v>-0.000890068025593634</v>
      </c>
      <c r="L5808" s="2">
        <v>0.000517769731933551</v>
      </c>
    </row>
    <row r="5809" spans="1:12">
      <c r="A5809" s="2">
        <v>4282</v>
      </c>
      <c r="B5809" t="str">
        <f>VLOOKUP(A5809,'Table S1'!A:E,2,FALSE)</f>
        <v>Maximum digits remembered correctly</v>
      </c>
      <c r="C5809" s="26" t="s">
        <v>361</v>
      </c>
      <c r="D5809" t="s">
        <v>300</v>
      </c>
      <c r="E5809">
        <v>-1.87071473338928</v>
      </c>
      <c r="F5809" s="2">
        <v>0.0613976582427503</v>
      </c>
      <c r="G5809">
        <v>22403</v>
      </c>
      <c r="H5809">
        <v>-0.000653199040824419</v>
      </c>
      <c r="I5809" s="11">
        <v>4.39644566236422e-5</v>
      </c>
      <c r="J5809">
        <v>-0.0101437158905426</v>
      </c>
      <c r="K5809">
        <v>-0.00133759829386516</v>
      </c>
      <c r="L5809" s="11">
        <v>3.12002122163263e-5</v>
      </c>
    </row>
    <row r="5810" spans="1:12">
      <c r="A5810" s="2">
        <v>4282</v>
      </c>
      <c r="B5810" t="str">
        <f>VLOOKUP(A5810,'Table S1'!A:E,2,FALSE)</f>
        <v>Maximum digits remembered correctly</v>
      </c>
      <c r="C5810" s="26" t="s">
        <v>362</v>
      </c>
      <c r="D5810" t="s">
        <v>300</v>
      </c>
      <c r="E5810">
        <v>-0.779233024117207</v>
      </c>
      <c r="F5810" s="2">
        <v>0.435850690977323</v>
      </c>
      <c r="G5810">
        <v>22403</v>
      </c>
      <c r="H5810">
        <v>-0.000252656272667326</v>
      </c>
      <c r="I5810" s="2">
        <v>0.000445109726460765</v>
      </c>
      <c r="J5810">
        <v>-0.00422529328929407</v>
      </c>
      <c r="K5810">
        <v>-0.000888183688678474</v>
      </c>
      <c r="L5810" s="2">
        <v>0.000382871143343823</v>
      </c>
    </row>
    <row r="5811" spans="1:12">
      <c r="A5811" s="2">
        <v>4282</v>
      </c>
      <c r="B5811" t="str">
        <f>VLOOKUP(A5811,'Table S1'!A:E,2,FALSE)</f>
        <v>Maximum digits remembered correctly</v>
      </c>
      <c r="C5811" s="26" t="s">
        <v>363</v>
      </c>
      <c r="D5811" t="s">
        <v>300</v>
      </c>
      <c r="E5811" s="2">
        <v>0.493485900340084</v>
      </c>
      <c r="F5811" s="2">
        <v>0.621674137475172</v>
      </c>
      <c r="G5811">
        <v>22403</v>
      </c>
      <c r="H5811" s="2">
        <v>0.000130443813393332</v>
      </c>
      <c r="I5811" s="2">
        <v>0.00345853560074512</v>
      </c>
      <c r="J5811" s="2">
        <v>0.00268110477362482</v>
      </c>
      <c r="K5811">
        <v>-0.000387664180395439</v>
      </c>
      <c r="L5811" s="2">
        <v>0.000648551807182103</v>
      </c>
    </row>
    <row r="5812" spans="1:12">
      <c r="A5812" s="2">
        <v>4282</v>
      </c>
      <c r="B5812" t="str">
        <f>VLOOKUP(A5812,'Table S1'!A:E,2,FALSE)</f>
        <v>Maximum digits remembered correctly</v>
      </c>
      <c r="C5812" s="26" t="s">
        <v>2008</v>
      </c>
      <c r="D5812" t="s">
        <v>300</v>
      </c>
      <c r="E5812" s="2">
        <v>1.19035195517369</v>
      </c>
      <c r="F5812" s="2">
        <v>0.233920701416569</v>
      </c>
      <c r="G5812">
        <v>22403</v>
      </c>
      <c r="H5812" s="2">
        <v>0.000428083567605616</v>
      </c>
      <c r="I5812" s="2">
        <v>0.00468188309801851</v>
      </c>
      <c r="J5812" s="2">
        <v>0.00646591660281807</v>
      </c>
      <c r="K5812">
        <v>-0.000276811907842248</v>
      </c>
      <c r="L5812" s="2">
        <v>0.00113297904305348</v>
      </c>
    </row>
    <row r="5813" spans="1:12">
      <c r="A5813" s="2">
        <v>4282</v>
      </c>
      <c r="B5813" t="str">
        <f>VLOOKUP(A5813,'Table S1'!A:E,2,FALSE)</f>
        <v>Maximum digits remembered correctly</v>
      </c>
      <c r="C5813" s="26" t="s">
        <v>2009</v>
      </c>
      <c r="D5813" t="s">
        <v>300</v>
      </c>
      <c r="E5813" s="2">
        <v>1.23452225389928</v>
      </c>
      <c r="F5813" s="2">
        <v>0.217021308088495</v>
      </c>
      <c r="G5813">
        <v>22403</v>
      </c>
      <c r="H5813" s="2">
        <v>0.000421387750871443</v>
      </c>
      <c r="I5813" s="2">
        <v>0.00288447586545837</v>
      </c>
      <c r="J5813" s="2">
        <v>0.00669404200469333</v>
      </c>
      <c r="K5813">
        <v>-0.000247656031915516</v>
      </c>
      <c r="L5813" s="2">
        <v>0.0010904315336584</v>
      </c>
    </row>
    <row r="5814" spans="1:12">
      <c r="A5814" s="2">
        <v>4282</v>
      </c>
      <c r="B5814" t="str">
        <f>VLOOKUP(A5814,'Table S1'!A:E,2,FALSE)</f>
        <v>Maximum digits remembered correctly</v>
      </c>
      <c r="C5814" s="26" t="s">
        <v>922</v>
      </c>
      <c r="D5814" t="s">
        <v>300</v>
      </c>
      <c r="E5814" s="2">
        <v>1.18463048535798</v>
      </c>
      <c r="F5814" s="2">
        <v>0.236176145304488</v>
      </c>
      <c r="G5814">
        <v>22403</v>
      </c>
      <c r="H5814" s="2">
        <v>0.000363710571455851</v>
      </c>
      <c r="I5814" s="2">
        <v>0.00141829944796381</v>
      </c>
      <c r="J5814" s="2">
        <v>0.00642351015057</v>
      </c>
      <c r="K5814">
        <v>-0.000238078885513511</v>
      </c>
      <c r="L5814" s="2">
        <v>0.000965500028425212</v>
      </c>
    </row>
    <row r="5815" spans="1:12">
      <c r="A5815" s="2">
        <v>4282</v>
      </c>
      <c r="B5815" t="str">
        <f>VLOOKUP(A5815,'Table S1'!A:E,2,FALSE)</f>
        <v>Maximum digits remembered correctly</v>
      </c>
      <c r="C5815" s="26" t="s">
        <v>1297</v>
      </c>
      <c r="D5815" t="s">
        <v>300</v>
      </c>
      <c r="E5815" s="2">
        <v>0.308136972852587</v>
      </c>
      <c r="F5815" s="2">
        <v>0.757980973550675</v>
      </c>
      <c r="G5815">
        <v>22403</v>
      </c>
      <c r="H5815" s="2">
        <v>0.000101536377432857</v>
      </c>
      <c r="I5815" s="2">
        <v>0.00097422755178282</v>
      </c>
      <c r="J5815" s="2">
        <v>0.00167083406796372</v>
      </c>
      <c r="K5815">
        <v>-0.000544340011188325</v>
      </c>
      <c r="L5815" s="2">
        <v>0.000747412766054039</v>
      </c>
    </row>
    <row r="5816" spans="1:12">
      <c r="A5816" s="2">
        <v>4282</v>
      </c>
      <c r="B5816" t="str">
        <f>VLOOKUP(A5816,'Table S1'!A:E,2,FALSE)</f>
        <v>Maximum digits remembered correctly</v>
      </c>
      <c r="C5816" s="26" t="s">
        <v>2010</v>
      </c>
      <c r="D5816" t="s">
        <v>300</v>
      </c>
      <c r="E5816" s="2">
        <v>0.239650164338827</v>
      </c>
      <c r="F5816" s="2">
        <v>0.810603664670462</v>
      </c>
      <c r="G5816">
        <v>22403</v>
      </c>
      <c r="H5816" s="11">
        <v>7.8791480824688e-5</v>
      </c>
      <c r="I5816">
        <v>-0.000200527748610128</v>
      </c>
      <c r="J5816" s="2">
        <v>0.00129947294303425</v>
      </c>
      <c r="K5816">
        <v>-0.000565634567727479</v>
      </c>
      <c r="L5816" s="2">
        <v>0.000723217529376855</v>
      </c>
    </row>
    <row r="5817" spans="1:12">
      <c r="A5817" s="2">
        <v>4282</v>
      </c>
      <c r="B5817" t="str">
        <f>VLOOKUP(A5817,'Table S1'!A:E,2,FALSE)</f>
        <v>Maximum digits remembered correctly</v>
      </c>
      <c r="C5817" s="26" t="s">
        <v>1305</v>
      </c>
      <c r="D5817" t="s">
        <v>300</v>
      </c>
      <c r="E5817" s="2">
        <v>0.545879238812536</v>
      </c>
      <c r="F5817" s="2">
        <v>0.585154385710353</v>
      </c>
      <c r="G5817">
        <v>22403</v>
      </c>
      <c r="H5817" s="2">
        <v>0.0001747493823192</v>
      </c>
      <c r="I5817">
        <v>-0.00110328835404686</v>
      </c>
      <c r="J5817" s="2">
        <v>0.00295996167145584</v>
      </c>
      <c r="K5817">
        <v>-0.000452717237849743</v>
      </c>
      <c r="L5817" s="2">
        <v>0.000802216002488143</v>
      </c>
    </row>
    <row r="5818" spans="1:12">
      <c r="A5818" s="2">
        <v>4282</v>
      </c>
      <c r="B5818" t="str">
        <f>VLOOKUP(A5818,'Table S1'!A:E,2,FALSE)</f>
        <v>Maximum digits remembered correctly</v>
      </c>
      <c r="C5818" s="26" t="s">
        <v>373</v>
      </c>
      <c r="D5818" t="s">
        <v>300</v>
      </c>
      <c r="E5818" s="2">
        <v>3.35068607042119</v>
      </c>
      <c r="F5818" s="2">
        <v>0.000807447741143528</v>
      </c>
      <c r="G5818">
        <v>22403</v>
      </c>
      <c r="H5818" s="2">
        <v>0.000822580913084529</v>
      </c>
      <c r="I5818" s="2">
        <v>0.00108547702767113</v>
      </c>
      <c r="J5818" s="2">
        <v>0.0181686747477379</v>
      </c>
      <c r="K5818" s="2">
        <v>0.000341391079571759</v>
      </c>
      <c r="L5818" s="2">
        <v>0.0013037707465973</v>
      </c>
    </row>
    <row r="5819" spans="1:12">
      <c r="A5819" s="2">
        <v>4282</v>
      </c>
      <c r="B5819" t="str">
        <f>VLOOKUP(A5819,'Table S1'!A:E,2,FALSE)</f>
        <v>Maximum digits remembered correctly</v>
      </c>
      <c r="C5819" s="26" t="s">
        <v>2011</v>
      </c>
      <c r="D5819" t="s">
        <v>300</v>
      </c>
      <c r="E5819" s="2">
        <v>2.04654536430465</v>
      </c>
      <c r="F5819" s="2">
        <v>0.0407143892088227</v>
      </c>
      <c r="G5819">
        <v>22403</v>
      </c>
      <c r="H5819" s="2">
        <v>0.000537162433135103</v>
      </c>
      <c r="I5819">
        <v>-0.00378592781393713</v>
      </c>
      <c r="J5819" s="2">
        <v>0.0111186193621054</v>
      </c>
      <c r="K5819" s="11">
        <v>2.26974597566655e-5</v>
      </c>
      <c r="L5819" s="2">
        <v>0.00105162740651354</v>
      </c>
    </row>
    <row r="5820" spans="1:12">
      <c r="A5820" s="2">
        <v>4282</v>
      </c>
      <c r="B5820" t="str">
        <f>VLOOKUP(A5820,'Table S1'!A:E,2,FALSE)</f>
        <v>Maximum digits remembered correctly</v>
      </c>
      <c r="C5820" s="26" t="s">
        <v>492</v>
      </c>
      <c r="D5820" t="s">
        <v>300</v>
      </c>
      <c r="E5820" s="2">
        <v>1.02758957820798</v>
      </c>
      <c r="F5820" s="2">
        <v>0.304154023045993</v>
      </c>
      <c r="G5820">
        <v>22403</v>
      </c>
      <c r="H5820" s="2">
        <v>0.000253039477201829</v>
      </c>
      <c r="I5820" s="2">
        <v>0.000373253801939453</v>
      </c>
      <c r="J5820" s="2">
        <v>0.00557197553821539</v>
      </c>
      <c r="K5820">
        <v>-0.000229619230585984</v>
      </c>
      <c r="L5820" s="2">
        <v>0.000735698184989642</v>
      </c>
    </row>
    <row r="5821" spans="1:12">
      <c r="A5821" s="2">
        <v>4282</v>
      </c>
      <c r="B5821" t="str">
        <f>VLOOKUP(A5821,'Table S1'!A:E,2,FALSE)</f>
        <v>Maximum digits remembered correctly</v>
      </c>
      <c r="C5821" s="26" t="s">
        <v>2012</v>
      </c>
      <c r="D5821" t="s">
        <v>300</v>
      </c>
      <c r="E5821">
        <v>-0.0505286792381655</v>
      </c>
      <c r="F5821" s="2">
        <v>0.959701546328233</v>
      </c>
      <c r="G5821">
        <v>22403</v>
      </c>
      <c r="H5821" s="11">
        <v>-1.46203510969207e-5</v>
      </c>
      <c r="I5821">
        <v>-0.000406796125562944</v>
      </c>
      <c r="J5821">
        <v>-0.000273985422452784</v>
      </c>
      <c r="K5821">
        <v>-0.000581761829283654</v>
      </c>
      <c r="L5821" s="2">
        <v>0.000552521127089813</v>
      </c>
    </row>
    <row r="5822" spans="1:12">
      <c r="A5822" s="2">
        <v>4282</v>
      </c>
      <c r="B5822" t="str">
        <f>VLOOKUP(A5822,'Table S1'!A:E,2,FALSE)</f>
        <v>Maximum digits remembered correctly</v>
      </c>
      <c r="C5822" s="26" t="s">
        <v>2013</v>
      </c>
      <c r="D5822" t="s">
        <v>300</v>
      </c>
      <c r="E5822" s="2">
        <v>2.55905241144473</v>
      </c>
      <c r="F5822" s="2">
        <v>0.0105023009853889</v>
      </c>
      <c r="G5822">
        <v>22403</v>
      </c>
      <c r="H5822" s="2">
        <v>0.000802121882808507</v>
      </c>
      <c r="I5822">
        <v>-0.0023448611331453</v>
      </c>
      <c r="J5822" s="2">
        <v>0.0139031476997346</v>
      </c>
      <c r="K5822" s="2">
        <v>0.000187748008982884</v>
      </c>
      <c r="L5822" s="2">
        <v>0.00141649575663413</v>
      </c>
    </row>
    <row r="5823" spans="1:12">
      <c r="A5823" s="2">
        <v>4282</v>
      </c>
      <c r="B5823" t="str">
        <f>VLOOKUP(A5823,'Table S1'!A:E,2,FALSE)</f>
        <v>Maximum digits remembered correctly</v>
      </c>
      <c r="C5823" s="26" t="s">
        <v>2014</v>
      </c>
      <c r="D5823" t="s">
        <v>300</v>
      </c>
      <c r="E5823" s="2">
        <v>2.06131913376945</v>
      </c>
      <c r="F5823" s="2">
        <v>0.0392841163223832</v>
      </c>
      <c r="G5823">
        <v>22402</v>
      </c>
      <c r="H5823" s="2">
        <v>0.00065081434994453</v>
      </c>
      <c r="I5823">
        <v>-0.00720114470121296</v>
      </c>
      <c r="J5823" s="2">
        <v>0.0111772462787123</v>
      </c>
      <c r="K5823" s="11">
        <v>3.19671333280472e-5</v>
      </c>
      <c r="L5823" s="2">
        <v>0.00126966156656101</v>
      </c>
    </row>
    <row r="5824" spans="1:12">
      <c r="A5824" s="2">
        <v>4282</v>
      </c>
      <c r="B5824" t="str">
        <f>VLOOKUP(A5824,'Table S1'!A:E,2,FALSE)</f>
        <v>Maximum digits remembered correctly</v>
      </c>
      <c r="C5824" s="26" t="s">
        <v>2015</v>
      </c>
      <c r="D5824" t="s">
        <v>300</v>
      </c>
      <c r="E5824" s="2">
        <v>1.42166011166458</v>
      </c>
      <c r="F5824" s="2">
        <v>0.155138865512684</v>
      </c>
      <c r="G5824">
        <v>22403</v>
      </c>
      <c r="H5824" s="2">
        <v>0.000472746469833348</v>
      </c>
      <c r="I5824">
        <v>-0.00393303695798485</v>
      </c>
      <c r="J5824" s="2">
        <v>0.00772379167230854</v>
      </c>
      <c r="K5824">
        <v>-0.000179038094734478</v>
      </c>
      <c r="L5824" s="2">
        <v>0.00112453103440118</v>
      </c>
    </row>
    <row r="5825" spans="1:12">
      <c r="A5825" s="2">
        <v>4282</v>
      </c>
      <c r="B5825" t="str">
        <f>VLOOKUP(A5825,'Table S1'!A:E,2,FALSE)</f>
        <v>Maximum digits remembered correctly</v>
      </c>
      <c r="C5825" s="26" t="s">
        <v>2016</v>
      </c>
      <c r="D5825" t="s">
        <v>300</v>
      </c>
      <c r="E5825" s="2">
        <v>2.19818717930586</v>
      </c>
      <c r="F5825" s="2">
        <v>0.0279459609376049</v>
      </c>
      <c r="G5825">
        <v>22403</v>
      </c>
      <c r="H5825" s="2">
        <v>0.000795619789938539</v>
      </c>
      <c r="I5825">
        <v>-0.00134171134845113</v>
      </c>
      <c r="J5825" s="2">
        <v>0.0119193941348362</v>
      </c>
      <c r="K5825" s="11">
        <v>8.61850331418032e-5</v>
      </c>
      <c r="L5825" s="2">
        <v>0.00150505454673528</v>
      </c>
    </row>
    <row r="5826" spans="1:12">
      <c r="A5826" s="2">
        <v>4282</v>
      </c>
      <c r="B5826" t="str">
        <f>VLOOKUP(A5826,'Table S1'!A:E,2,FALSE)</f>
        <v>Maximum digits remembered correctly</v>
      </c>
      <c r="C5826" s="26" t="s">
        <v>2017</v>
      </c>
      <c r="D5826" t="s">
        <v>300</v>
      </c>
      <c r="E5826">
        <v>-0.897077285389245</v>
      </c>
      <c r="F5826" s="2">
        <v>0.369687318225077</v>
      </c>
      <c r="G5826">
        <v>22403</v>
      </c>
      <c r="H5826">
        <v>-0.000298606127357227</v>
      </c>
      <c r="I5826">
        <v>-0.000519820421228395</v>
      </c>
      <c r="J5826">
        <v>-0.00487345746818115</v>
      </c>
      <c r="K5826">
        <v>-0.000951045873666717</v>
      </c>
      <c r="L5826" s="2">
        <v>0.000353833618952264</v>
      </c>
    </row>
    <row r="5827" spans="1:12">
      <c r="A5827" s="2">
        <v>4282</v>
      </c>
      <c r="B5827" t="str">
        <f>VLOOKUP(A5827,'Table S1'!A:E,2,FALSE)</f>
        <v>Maximum digits remembered correctly</v>
      </c>
      <c r="C5827" s="26" t="s">
        <v>2018</v>
      </c>
      <c r="D5827" t="s">
        <v>300</v>
      </c>
      <c r="E5827">
        <v>-0.263659751811242</v>
      </c>
      <c r="F5827" s="2">
        <v>0.792044536726041</v>
      </c>
      <c r="G5827">
        <v>22403</v>
      </c>
      <c r="H5827" s="11">
        <v>-4.68463534661667e-5</v>
      </c>
      <c r="I5827" s="2">
        <v>0.000608489482506548</v>
      </c>
      <c r="J5827">
        <v>-0.00142966191820101</v>
      </c>
      <c r="K5827">
        <v>-0.000395106282524301</v>
      </c>
      <c r="L5827" s="2">
        <v>0.000301413575591968</v>
      </c>
    </row>
    <row r="5828" spans="1:12">
      <c r="A5828" s="2">
        <v>4282</v>
      </c>
      <c r="B5828" t="str">
        <f>VLOOKUP(A5828,'Table S1'!A:E,2,FALSE)</f>
        <v>Maximum digits remembered correctly</v>
      </c>
      <c r="C5828" s="26" t="s">
        <v>2019</v>
      </c>
      <c r="D5828" t="s">
        <v>300</v>
      </c>
      <c r="E5828" s="2">
        <v>1.48940405796584</v>
      </c>
      <c r="F5828" s="2">
        <v>0.136395077626298</v>
      </c>
      <c r="G5828">
        <v>22403</v>
      </c>
      <c r="H5828" s="2">
        <v>0.000457610710442605</v>
      </c>
      <c r="I5828">
        <v>-0.000914795172846114</v>
      </c>
      <c r="J5828" s="2">
        <v>0.00807610660277126</v>
      </c>
      <c r="K5828">
        <v>-0.000144609329136644</v>
      </c>
      <c r="L5828" s="2">
        <v>0.00105983075002185</v>
      </c>
    </row>
    <row r="5829" spans="1:12">
      <c r="A5829" s="2">
        <v>4282</v>
      </c>
      <c r="B5829" t="str">
        <f>VLOOKUP(A5829,'Table S1'!A:E,2,FALSE)</f>
        <v>Maximum digits remembered correctly</v>
      </c>
      <c r="C5829" s="26" t="s">
        <v>2020</v>
      </c>
      <c r="D5829" t="s">
        <v>300</v>
      </c>
      <c r="E5829" s="2">
        <v>6.29361298269461</v>
      </c>
      <c r="F5829" s="11">
        <v>3.15908107355546e-10</v>
      </c>
      <c r="G5829">
        <v>22403</v>
      </c>
      <c r="H5829" s="2">
        <v>0.00192198575410871</v>
      </c>
      <c r="I5829" s="2">
        <v>0.00349765316013776</v>
      </c>
      <c r="J5829" s="2">
        <v>0.0341263266290851</v>
      </c>
      <c r="K5829" s="2">
        <v>0.00132340646450226</v>
      </c>
      <c r="L5829" s="2">
        <v>0.00252056504371515</v>
      </c>
    </row>
    <row r="5830" spans="1:12">
      <c r="A5830" s="2">
        <v>4282</v>
      </c>
      <c r="B5830" t="str">
        <f>VLOOKUP(A5830,'Table S1'!A:E,2,FALSE)</f>
        <v>Maximum digits remembered correctly</v>
      </c>
      <c r="C5830" s="26" t="s">
        <v>2021</v>
      </c>
      <c r="D5830" t="s">
        <v>300</v>
      </c>
      <c r="E5830" s="2">
        <v>3.13427151957833</v>
      </c>
      <c r="F5830" s="2">
        <v>0.00172503724323332</v>
      </c>
      <c r="G5830">
        <v>22403</v>
      </c>
      <c r="H5830" s="2">
        <v>0.000984274934619747</v>
      </c>
      <c r="I5830">
        <v>-0.00716991073768616</v>
      </c>
      <c r="J5830" s="2">
        <v>0.0169951940031072</v>
      </c>
      <c r="K5830" s="2">
        <v>0.000368741901865906</v>
      </c>
      <c r="L5830" s="2">
        <v>0.00159980796737359</v>
      </c>
    </row>
    <row r="5831" spans="1:12">
      <c r="A5831" s="2">
        <v>4282</v>
      </c>
      <c r="B5831" t="str">
        <f>VLOOKUP(A5831,'Table S1'!A:E,2,FALSE)</f>
        <v>Maximum digits remembered correctly</v>
      </c>
      <c r="C5831" s="26" t="s">
        <v>2022</v>
      </c>
      <c r="D5831" t="s">
        <v>300</v>
      </c>
      <c r="E5831" s="2">
        <v>4.56200542408647</v>
      </c>
      <c r="F5831" s="11">
        <v>5.09359233823421e-6</v>
      </c>
      <c r="G5831">
        <v>22402</v>
      </c>
      <c r="H5831" s="2">
        <v>0.00143126249786073</v>
      </c>
      <c r="I5831" s="2">
        <v>0.00114564342279944</v>
      </c>
      <c r="J5831" s="2">
        <v>0.0247369070920813</v>
      </c>
      <c r="K5831" s="2">
        <v>0.000816319230642937</v>
      </c>
      <c r="L5831" s="2">
        <v>0.00204620576507852</v>
      </c>
    </row>
    <row r="5832" spans="1:12">
      <c r="A5832" s="2">
        <v>4282</v>
      </c>
      <c r="B5832" t="str">
        <f>VLOOKUP(A5832,'Table S1'!A:E,2,FALSE)</f>
        <v>Maximum digits remembered correctly</v>
      </c>
      <c r="C5832" s="26" t="s">
        <v>2023</v>
      </c>
      <c r="D5832" t="s">
        <v>300</v>
      </c>
      <c r="E5832" s="2">
        <v>4.29362111405193</v>
      </c>
      <c r="F5832" s="11">
        <v>1.76521166460198e-5</v>
      </c>
      <c r="G5832">
        <v>22402</v>
      </c>
      <c r="H5832" s="2">
        <v>0.00127381550877428</v>
      </c>
      <c r="I5832">
        <v>-0.00719070427856407</v>
      </c>
      <c r="J5832" s="2">
        <v>0.0232816265465466</v>
      </c>
      <c r="K5832" s="2">
        <v>0.000692309280736796</v>
      </c>
      <c r="L5832" s="2">
        <v>0.00185532173681177</v>
      </c>
    </row>
    <row r="5833" spans="1:12">
      <c r="A5833" s="2">
        <v>4282</v>
      </c>
      <c r="B5833" t="str">
        <f>VLOOKUP(A5833,'Table S1'!A:E,2,FALSE)</f>
        <v>Maximum digits remembered correctly</v>
      </c>
      <c r="C5833" s="26" t="s">
        <v>2024</v>
      </c>
      <c r="D5833" t="s">
        <v>300</v>
      </c>
      <c r="E5833" s="2">
        <v>1.74984823591665</v>
      </c>
      <c r="F5833" s="2">
        <v>0.0801581951083073</v>
      </c>
      <c r="G5833">
        <v>22403</v>
      </c>
      <c r="H5833" s="2">
        <v>0.000584030403378263</v>
      </c>
      <c r="I5833" s="2">
        <v>0.00169788694402414</v>
      </c>
      <c r="J5833" s="2">
        <v>0.00948833247522832</v>
      </c>
      <c r="K5833" s="11">
        <v>-7.01637031294182e-5</v>
      </c>
      <c r="L5833" s="2">
        <v>0.00123822450988594</v>
      </c>
    </row>
    <row r="5834" spans="1:12">
      <c r="A5834" s="2">
        <v>4282</v>
      </c>
      <c r="B5834" t="str">
        <f>VLOOKUP(A5834,'Table S1'!A:E,2,FALSE)</f>
        <v>Maximum digits remembered correctly</v>
      </c>
      <c r="C5834" s="26" t="s">
        <v>2025</v>
      </c>
      <c r="D5834" t="s">
        <v>300</v>
      </c>
      <c r="E5834" s="2">
        <v>1.16231722508784</v>
      </c>
      <c r="F5834" s="2">
        <v>0.245119014053174</v>
      </c>
      <c r="G5834">
        <v>22403</v>
      </c>
      <c r="H5834" s="2">
        <v>0.000330153046059932</v>
      </c>
      <c r="I5834" s="2">
        <v>0.00105969838761962</v>
      </c>
      <c r="J5834" s="2">
        <v>0.00630251929678979</v>
      </c>
      <c r="K5834">
        <v>-0.000226599471856458</v>
      </c>
      <c r="L5834" s="2">
        <v>0.000886905563976322</v>
      </c>
    </row>
    <row r="5835" spans="1:12">
      <c r="A5835" s="2">
        <v>4282</v>
      </c>
      <c r="B5835" t="str">
        <f>VLOOKUP(A5835,'Table S1'!A:E,2,FALSE)</f>
        <v>Maximum digits remembered correctly</v>
      </c>
      <c r="C5835" s="26" t="s">
        <v>2026</v>
      </c>
      <c r="D5835" t="s">
        <v>300</v>
      </c>
      <c r="E5835" s="2">
        <v>0.752540137440771</v>
      </c>
      <c r="F5835" s="2">
        <v>0.451734208698869</v>
      </c>
      <c r="G5835">
        <v>22403</v>
      </c>
      <c r="H5835" s="2">
        <v>0.000211034485691887</v>
      </c>
      <c r="I5835">
        <v>-0.00433786089945835</v>
      </c>
      <c r="J5835" s="2">
        <v>0.00408812098577814</v>
      </c>
      <c r="K5835">
        <v>-0.00033862701230168</v>
      </c>
      <c r="L5835" s="2">
        <v>0.000760695983685455</v>
      </c>
    </row>
    <row r="5836" spans="1:12">
      <c r="A5836" s="2">
        <v>4282</v>
      </c>
      <c r="B5836" t="str">
        <f>VLOOKUP(A5836,'Table S1'!A:E,2,FALSE)</f>
        <v>Maximum digits remembered correctly</v>
      </c>
      <c r="C5836" s="26" t="s">
        <v>2027</v>
      </c>
      <c r="D5836" t="s">
        <v>300</v>
      </c>
      <c r="E5836" s="2">
        <v>0.217441985770109</v>
      </c>
      <c r="F5836" s="2">
        <v>0.827865894128152</v>
      </c>
      <c r="G5836">
        <v>22403</v>
      </c>
      <c r="H5836" s="11">
        <v>6.07596385484189e-5</v>
      </c>
      <c r="I5836">
        <v>-0.00279311405348518</v>
      </c>
      <c r="J5836" s="2">
        <v>0.00118134647665393</v>
      </c>
      <c r="K5836">
        <v>-0.000486941105970823</v>
      </c>
      <c r="L5836" s="2">
        <v>0.000608460383067661</v>
      </c>
    </row>
    <row r="5837" spans="1:12">
      <c r="A5837" s="2">
        <v>4282</v>
      </c>
      <c r="B5837" t="str">
        <f>VLOOKUP(A5837,'Table S1'!A:E,2,FALSE)</f>
        <v>Maximum digits remembered correctly</v>
      </c>
      <c r="C5837" s="26" t="s">
        <v>2028</v>
      </c>
      <c r="D5837" t="s">
        <v>300</v>
      </c>
      <c r="E5837" s="2">
        <v>2.32912851828305</v>
      </c>
      <c r="F5837" s="2">
        <v>0.0198611027632179</v>
      </c>
      <c r="G5837">
        <v>22403</v>
      </c>
      <c r="H5837" s="2">
        <v>0.000575814595675743</v>
      </c>
      <c r="I5837">
        <v>-0.00631395535560082</v>
      </c>
      <c r="J5837" s="2">
        <v>0.0126294071139425</v>
      </c>
      <c r="K5837" s="11">
        <v>9.12398557527794e-5</v>
      </c>
      <c r="L5837" s="2">
        <v>0.00106038933559871</v>
      </c>
    </row>
    <row r="5838" spans="1:12">
      <c r="A5838" s="2">
        <v>4282</v>
      </c>
      <c r="B5838" t="str">
        <f>VLOOKUP(A5838,'Table S1'!A:E,2,FALSE)</f>
        <v>Maximum digits remembered correctly</v>
      </c>
      <c r="C5838" s="26" t="s">
        <v>2029</v>
      </c>
      <c r="D5838" t="s">
        <v>300</v>
      </c>
      <c r="E5838" s="2">
        <v>1.76695574442328</v>
      </c>
      <c r="F5838" s="2">
        <v>0.0772492533744389</v>
      </c>
      <c r="G5838">
        <v>22403</v>
      </c>
      <c r="H5838" s="2">
        <v>0.000435733647537655</v>
      </c>
      <c r="I5838">
        <v>-0.000928013538416981</v>
      </c>
      <c r="J5838" s="2">
        <v>0.00958109579332758</v>
      </c>
      <c r="K5838" s="11">
        <v>-4.76222041013149e-5</v>
      </c>
      <c r="L5838" s="2">
        <v>0.000919089499176624</v>
      </c>
    </row>
    <row r="5839" spans="1:12">
      <c r="A5839" s="2">
        <v>4282</v>
      </c>
      <c r="B5839" t="str">
        <f>VLOOKUP(A5839,'Table S1'!A:E,2,FALSE)</f>
        <v>Maximum digits remembered correctly</v>
      </c>
      <c r="C5839" s="26" t="s">
        <v>1290</v>
      </c>
      <c r="D5839" t="s">
        <v>300</v>
      </c>
      <c r="E5839" s="2">
        <v>0.0544627941244315</v>
      </c>
      <c r="F5839" s="2">
        <v>0.9565669362</v>
      </c>
      <c r="G5839">
        <v>22403</v>
      </c>
      <c r="H5839" s="11">
        <v>1.53500591088477e-5</v>
      </c>
      <c r="I5839">
        <v>-0.000158177275181637</v>
      </c>
      <c r="J5839" s="2">
        <v>0.000295847717447767</v>
      </c>
      <c r="K5839">
        <v>-0.000537085580922409</v>
      </c>
      <c r="L5839" s="2">
        <v>0.000567785699140104</v>
      </c>
    </row>
    <row r="5840" spans="1:12">
      <c r="A5840" s="2">
        <v>4282</v>
      </c>
      <c r="B5840" t="str">
        <f>VLOOKUP(A5840,'Table S1'!A:E,2,FALSE)</f>
        <v>Maximum digits remembered correctly</v>
      </c>
      <c r="C5840" s="26" t="s">
        <v>392</v>
      </c>
      <c r="D5840" t="s">
        <v>300</v>
      </c>
      <c r="E5840">
        <v>-1.39274995536581</v>
      </c>
      <c r="F5840" s="2">
        <v>0.163709237567304</v>
      </c>
      <c r="G5840">
        <v>22403</v>
      </c>
      <c r="H5840">
        <v>-0.000412651495549848</v>
      </c>
      <c r="I5840">
        <v>-0.000138321799429329</v>
      </c>
      <c r="J5840">
        <v>-0.0075520118603015</v>
      </c>
      <c r="K5840">
        <v>-0.000993391609479981</v>
      </c>
      <c r="L5840" s="2">
        <v>0.000168088618380284</v>
      </c>
    </row>
    <row r="5841" spans="1:12">
      <c r="A5841" s="2">
        <v>4282</v>
      </c>
      <c r="B5841" t="str">
        <f>VLOOKUP(A5841,'Table S1'!A:E,2,FALSE)</f>
        <v>Maximum digits remembered correctly</v>
      </c>
      <c r="C5841" s="26" t="s">
        <v>393</v>
      </c>
      <c r="D5841" t="s">
        <v>300</v>
      </c>
      <c r="E5841" s="2">
        <v>0.12015875609432</v>
      </c>
      <c r="F5841" s="2">
        <v>0.904358466363698</v>
      </c>
      <c r="G5841">
        <v>22403</v>
      </c>
      <c r="H5841" s="11">
        <v>3.34890700664498e-5</v>
      </c>
      <c r="I5841" s="2">
        <v>0.000189627601147387</v>
      </c>
      <c r="J5841" s="2">
        <v>0.000651545776503035</v>
      </c>
      <c r="K5841">
        <v>-0.00051279585923719</v>
      </c>
      <c r="L5841" s="2">
        <v>0.000579773999370089</v>
      </c>
    </row>
    <row r="5842" spans="1:12">
      <c r="A5842" s="2">
        <v>4282</v>
      </c>
      <c r="B5842" t="str">
        <f>VLOOKUP(A5842,'Table S1'!A:E,2,FALSE)</f>
        <v>Maximum digits remembered correctly</v>
      </c>
      <c r="C5842" s="26" t="s">
        <v>394</v>
      </c>
      <c r="D5842" t="s">
        <v>300</v>
      </c>
      <c r="E5842">
        <v>-0.179753114243237</v>
      </c>
      <c r="F5842" s="2">
        <v>0.857348019076315</v>
      </c>
      <c r="G5842">
        <v>22403</v>
      </c>
      <c r="H5842" s="11">
        <v>-5.76885351997737e-5</v>
      </c>
      <c r="I5842">
        <v>-0.00538463203438322</v>
      </c>
      <c r="J5842">
        <v>-0.000974688705220246</v>
      </c>
      <c r="K5842">
        <v>-0.000686737777529262</v>
      </c>
      <c r="L5842" s="2">
        <v>0.000571360707129715</v>
      </c>
    </row>
    <row r="5843" spans="1:12">
      <c r="A5843" s="2">
        <v>4282</v>
      </c>
      <c r="B5843" t="str">
        <f>VLOOKUP(A5843,'Table S1'!A:E,2,FALSE)</f>
        <v>Maximum digits remembered correctly</v>
      </c>
      <c r="C5843" s="26" t="s">
        <v>395</v>
      </c>
      <c r="D5843" t="s">
        <v>300</v>
      </c>
      <c r="E5843" s="2">
        <v>2.60718778574591</v>
      </c>
      <c r="F5843" s="2">
        <v>0.00913497744624942</v>
      </c>
      <c r="G5843">
        <v>22403</v>
      </c>
      <c r="H5843" s="2">
        <v>0.000789900168303859</v>
      </c>
      <c r="I5843" s="2">
        <v>0.000452820341601589</v>
      </c>
      <c r="J5843" s="2">
        <v>0.0141634840410425</v>
      </c>
      <c r="K5843" s="2">
        <v>0.000196057431960629</v>
      </c>
      <c r="L5843" s="2">
        <v>0.00138374290464709</v>
      </c>
    </row>
    <row r="5844" spans="1:12">
      <c r="A5844" s="2">
        <v>4282</v>
      </c>
      <c r="B5844" t="str">
        <f>VLOOKUP(A5844,'Table S1'!A:E,2,FALSE)</f>
        <v>Maximum digits remembered correctly</v>
      </c>
      <c r="C5844" s="26" t="s">
        <v>2030</v>
      </c>
      <c r="D5844" t="s">
        <v>300</v>
      </c>
      <c r="E5844" s="2">
        <v>0.912768753688449</v>
      </c>
      <c r="F5844" s="2">
        <v>0.361373997405379</v>
      </c>
      <c r="G5844">
        <v>22403</v>
      </c>
      <c r="H5844" s="2">
        <v>0.000273266348716715</v>
      </c>
      <c r="I5844" s="11">
        <v>-2.73772210955856e-5</v>
      </c>
      <c r="J5844" s="2">
        <v>0.00494937402583313</v>
      </c>
      <c r="K5844">
        <v>-0.000313542892322484</v>
      </c>
      <c r="L5844" s="2">
        <v>0.000860075589755913</v>
      </c>
    </row>
    <row r="5845" spans="1:12">
      <c r="A5845" s="2">
        <v>4282</v>
      </c>
      <c r="B5845" t="str">
        <f>VLOOKUP(A5845,'Table S1'!A:E,2,FALSE)</f>
        <v>Maximum digits remembered correctly</v>
      </c>
      <c r="C5845" s="26" t="s">
        <v>935</v>
      </c>
      <c r="D5845" t="s">
        <v>300</v>
      </c>
      <c r="E5845" s="2">
        <v>3.03396448290883</v>
      </c>
      <c r="F5845" s="2">
        <v>0.00241639347839943</v>
      </c>
      <c r="G5845">
        <v>22403</v>
      </c>
      <c r="H5845" s="2">
        <v>0.000966622224694521</v>
      </c>
      <c r="I5845">
        <v>-0.00526947844429328</v>
      </c>
      <c r="J5845" s="2">
        <v>0.0164512916840431</v>
      </c>
      <c r="K5845" s="2">
        <v>0.000342143223852034</v>
      </c>
      <c r="L5845" s="2">
        <v>0.00159110122553701</v>
      </c>
    </row>
    <row r="5846" spans="1:12">
      <c r="A5846" s="2">
        <v>4282</v>
      </c>
      <c r="B5846" t="str">
        <f>VLOOKUP(A5846,'Table S1'!A:E,2,FALSE)</f>
        <v>Maximum digits remembered correctly</v>
      </c>
      <c r="C5846" s="26" t="s">
        <v>2031</v>
      </c>
      <c r="D5846" t="s">
        <v>300</v>
      </c>
      <c r="E5846" s="2">
        <v>2.17611568754956</v>
      </c>
      <c r="F5846" s="2">
        <v>0.0295570235153389</v>
      </c>
      <c r="G5846">
        <v>22403</v>
      </c>
      <c r="H5846" s="2">
        <v>0.000699092750149487</v>
      </c>
      <c r="I5846">
        <v>-0.000330080628166068</v>
      </c>
      <c r="J5846" s="2">
        <v>0.0117997142404833</v>
      </c>
      <c r="K5846" s="11">
        <v>6.94062627091106e-5</v>
      </c>
      <c r="L5846" s="2">
        <v>0.00132877923758986</v>
      </c>
    </row>
    <row r="5847" spans="1:12">
      <c r="A5847" s="2">
        <v>4282</v>
      </c>
      <c r="B5847" t="str">
        <f>VLOOKUP(A5847,'Table S1'!A:E,2,FALSE)</f>
        <v>Maximum digits remembered correctly</v>
      </c>
      <c r="C5847" s="26" t="s">
        <v>2032</v>
      </c>
      <c r="D5847" t="s">
        <v>300</v>
      </c>
      <c r="E5847" s="2">
        <v>1.82295436241589</v>
      </c>
      <c r="F5847" s="2">
        <v>0.0683236243339014</v>
      </c>
      <c r="G5847">
        <v>22403</v>
      </c>
      <c r="H5847" s="2">
        <v>0.000580027604746541</v>
      </c>
      <c r="I5847">
        <v>-0.00816156174717287</v>
      </c>
      <c r="J5847" s="2">
        <v>0.00988474127226755</v>
      </c>
      <c r="K5847" s="11">
        <v>-4.36274146118768e-5</v>
      </c>
      <c r="L5847" s="2">
        <v>0.00120368262410496</v>
      </c>
    </row>
    <row r="5848" spans="1:12">
      <c r="A5848" s="2">
        <v>4282</v>
      </c>
      <c r="B5848" t="str">
        <f>VLOOKUP(A5848,'Table S1'!A:E,2,FALSE)</f>
        <v>Maximum digits remembered correctly</v>
      </c>
      <c r="C5848" s="26" t="s">
        <v>2033</v>
      </c>
      <c r="D5848" t="s">
        <v>300</v>
      </c>
      <c r="E5848" s="2">
        <v>5.13743646631155</v>
      </c>
      <c r="F5848" s="11">
        <v>2.80846328717525e-7</v>
      </c>
      <c r="G5848">
        <v>22402</v>
      </c>
      <c r="H5848" s="2">
        <v>0.001492884779606</v>
      </c>
      <c r="I5848" s="2">
        <v>0.000354122538046446</v>
      </c>
      <c r="J5848" s="2">
        <v>0.0279121391517383</v>
      </c>
      <c r="K5848" s="2">
        <v>0.000923309171522742</v>
      </c>
      <c r="L5848" s="2">
        <v>0.00206246038768926</v>
      </c>
    </row>
    <row r="5849" spans="1:12">
      <c r="A5849" s="2">
        <v>4282</v>
      </c>
      <c r="B5849" t="str">
        <f>VLOOKUP(A5849,'Table S1'!A:E,2,FALSE)</f>
        <v>Maximum digits remembered correctly</v>
      </c>
      <c r="C5849" s="26" t="s">
        <v>2034</v>
      </c>
      <c r="D5849" t="s">
        <v>300</v>
      </c>
      <c r="E5849" s="2">
        <v>0.478580535666802</v>
      </c>
      <c r="F5849" s="2">
        <v>0.632241738540602</v>
      </c>
      <c r="G5849">
        <v>22403</v>
      </c>
      <c r="H5849" s="2">
        <v>0.000156444763830519</v>
      </c>
      <c r="I5849">
        <v>-0.000308411878225202</v>
      </c>
      <c r="J5849" s="2">
        <v>0.00259504289879216</v>
      </c>
      <c r="K5849">
        <v>-0.00048428891997664</v>
      </c>
      <c r="L5849" s="2">
        <v>0.000797178447637678</v>
      </c>
    </row>
    <row r="5850" spans="1:12">
      <c r="A5850" s="2">
        <v>4282</v>
      </c>
      <c r="B5850" t="str">
        <f>VLOOKUP(A5850,'Table S1'!A:E,2,FALSE)</f>
        <v>Maximum digits remembered correctly</v>
      </c>
      <c r="C5850" s="26" t="s">
        <v>2035</v>
      </c>
      <c r="D5850" t="s">
        <v>300</v>
      </c>
      <c r="E5850" s="2">
        <v>0.261099025569503</v>
      </c>
      <c r="F5850" s="2">
        <v>0.794018543129203</v>
      </c>
      <c r="G5850">
        <v>22403</v>
      </c>
      <c r="H5850" s="11">
        <v>8.20603286280385e-5</v>
      </c>
      <c r="I5850">
        <v>-0.000530558496886901</v>
      </c>
      <c r="J5850" s="2">
        <v>0.00141577670149424</v>
      </c>
      <c r="K5850">
        <v>-0.00053396639998065</v>
      </c>
      <c r="L5850" s="2">
        <v>0.000698087057236727</v>
      </c>
    </row>
    <row r="5851" spans="1:12">
      <c r="A5851" s="2">
        <v>4282</v>
      </c>
      <c r="B5851" t="str">
        <f>VLOOKUP(A5851,'Table S1'!A:E,2,FALSE)</f>
        <v>Maximum digits remembered correctly</v>
      </c>
      <c r="C5851" s="26" t="s">
        <v>2036</v>
      </c>
      <c r="D5851" t="s">
        <v>300</v>
      </c>
      <c r="E5851" s="2">
        <v>0.875708953619983</v>
      </c>
      <c r="F5851" s="2">
        <v>0.381197665416607</v>
      </c>
      <c r="G5851">
        <v>22403</v>
      </c>
      <c r="H5851" s="2">
        <v>0.000263282947472199</v>
      </c>
      <c r="I5851" s="2">
        <v>0.00326650015286349</v>
      </c>
      <c r="J5851" s="2">
        <v>0.00474842191050247</v>
      </c>
      <c r="K5851">
        <v>-0.000326014413682069</v>
      </c>
      <c r="L5851" s="2">
        <v>0.000852580308626468</v>
      </c>
    </row>
    <row r="5852" spans="1:12">
      <c r="A5852" s="2">
        <v>4282</v>
      </c>
      <c r="B5852" t="str">
        <f>VLOOKUP(A5852,'Table S1'!A:E,2,FALSE)</f>
        <v>Maximum digits remembered correctly</v>
      </c>
      <c r="C5852" s="26" t="s">
        <v>2037</v>
      </c>
      <c r="D5852" t="s">
        <v>300</v>
      </c>
      <c r="E5852" s="2">
        <v>1.82605781077945</v>
      </c>
      <c r="F5852" s="2">
        <v>0.06785485740327</v>
      </c>
      <c r="G5852">
        <v>22403</v>
      </c>
      <c r="H5852" s="2">
        <v>0.00043650794929012</v>
      </c>
      <c r="I5852">
        <v>-0.00114196732327015</v>
      </c>
      <c r="J5852" s="2">
        <v>0.00990156933157507</v>
      </c>
      <c r="K5852" s="11">
        <v>-3.20347655939454e-5</v>
      </c>
      <c r="L5852" s="2">
        <v>0.000905050664174186</v>
      </c>
    </row>
    <row r="5853" spans="1:12">
      <c r="A5853" s="2">
        <v>4282</v>
      </c>
      <c r="B5853" t="str">
        <f>VLOOKUP(A5853,'Table S1'!A:E,2,FALSE)</f>
        <v>Maximum digits remembered correctly</v>
      </c>
      <c r="C5853" s="26" t="s">
        <v>2038</v>
      </c>
      <c r="D5853" t="s">
        <v>300</v>
      </c>
      <c r="E5853" s="2">
        <v>0.0222894443261843</v>
      </c>
      <c r="F5853" s="2">
        <v>0.98221726750794</v>
      </c>
      <c r="G5853">
        <v>22403</v>
      </c>
      <c r="H5853" s="11">
        <v>3.88025983287627e-6</v>
      </c>
      <c r="I5853" s="2">
        <v>0.000277723422104394</v>
      </c>
      <c r="J5853" s="2">
        <v>0.000120861714812737</v>
      </c>
      <c r="K5853">
        <v>-0.000337338673998406</v>
      </c>
      <c r="L5853" s="2">
        <v>0.000345099193664159</v>
      </c>
    </row>
    <row r="5854" spans="1:12">
      <c r="A5854" s="2">
        <v>4282</v>
      </c>
      <c r="B5854" t="str">
        <f>VLOOKUP(A5854,'Table S1'!A:E,2,FALSE)</f>
        <v>Maximum digits remembered correctly</v>
      </c>
      <c r="C5854" s="26" t="s">
        <v>406</v>
      </c>
      <c r="D5854" t="s">
        <v>300</v>
      </c>
      <c r="E5854" s="2">
        <v>1.30382088613849</v>
      </c>
      <c r="F5854" s="2">
        <v>0.192308056476846</v>
      </c>
      <c r="G5854">
        <v>22403</v>
      </c>
      <c r="H5854" s="2">
        <v>0.00036303179021375</v>
      </c>
      <c r="I5854" s="2">
        <v>0.000845844060254947</v>
      </c>
      <c r="J5854" s="2">
        <v>0.00706980514190036</v>
      </c>
      <c r="K5854">
        <v>-0.000182723907819264</v>
      </c>
      <c r="L5854" s="2">
        <v>0.000908787488246764</v>
      </c>
    </row>
    <row r="5855" spans="1:12">
      <c r="A5855" s="2">
        <v>4282</v>
      </c>
      <c r="B5855" t="str">
        <f>VLOOKUP(A5855,'Table S1'!A:E,2,FALSE)</f>
        <v>Maximum digits remembered correctly</v>
      </c>
      <c r="C5855" s="26" t="s">
        <v>2039</v>
      </c>
      <c r="D5855" t="s">
        <v>300</v>
      </c>
      <c r="E5855" s="2">
        <v>1.54859782647674</v>
      </c>
      <c r="F5855" s="2">
        <v>0.121492554143662</v>
      </c>
      <c r="G5855">
        <v>22403</v>
      </c>
      <c r="H5855" s="2">
        <v>0.00031130254869397</v>
      </c>
      <c r="I5855">
        <v>-0.000133527377767871</v>
      </c>
      <c r="J5855" s="2">
        <v>0.00839707738444531</v>
      </c>
      <c r="K5855" s="11">
        <v>-8.27150194086325e-5</v>
      </c>
      <c r="L5855" s="2">
        <v>0.000705320116796573</v>
      </c>
    </row>
    <row r="5856" spans="1:12">
      <c r="A5856" s="2">
        <v>4282</v>
      </c>
      <c r="B5856" t="str">
        <f>VLOOKUP(A5856,'Table S1'!A:E,2,FALSE)</f>
        <v>Maximum digits remembered correctly</v>
      </c>
      <c r="C5856" s="26" t="s">
        <v>408</v>
      </c>
      <c r="D5856" t="s">
        <v>300</v>
      </c>
      <c r="E5856">
        <v>-1.67939418379545</v>
      </c>
      <c r="F5856" s="2">
        <v>0.0930891909539213</v>
      </c>
      <c r="G5856">
        <v>22402</v>
      </c>
      <c r="H5856">
        <v>-0.000475861677937255</v>
      </c>
      <c r="I5856" s="2">
        <v>0.000698649894534178</v>
      </c>
      <c r="J5856">
        <v>-0.00910669876440662</v>
      </c>
      <c r="K5856">
        <v>-0.00103125370779632</v>
      </c>
      <c r="L5856" s="11">
        <v>7.95303519218103e-5</v>
      </c>
    </row>
    <row r="5857" spans="1:12">
      <c r="A5857" s="2">
        <v>4282</v>
      </c>
      <c r="B5857" t="str">
        <f>VLOOKUP(A5857,'Table S1'!A:E,2,FALSE)</f>
        <v>Maximum digits remembered correctly</v>
      </c>
      <c r="C5857" s="26" t="s">
        <v>1495</v>
      </c>
      <c r="D5857" t="s">
        <v>300</v>
      </c>
      <c r="E5857">
        <v>-0.292110683310408</v>
      </c>
      <c r="F5857" s="2">
        <v>0.770204703550201</v>
      </c>
      <c r="G5857">
        <v>22403</v>
      </c>
      <c r="H5857" s="11">
        <v>-8.70742812999684e-5</v>
      </c>
      <c r="I5857" s="2">
        <v>0.00236565387034821</v>
      </c>
      <c r="J5857">
        <v>-0.00158678038208179</v>
      </c>
      <c r="K5857">
        <v>-0.000671344853834568</v>
      </c>
      <c r="L5857" s="2">
        <v>0.000497196291234632</v>
      </c>
    </row>
    <row r="5858" spans="1:12">
      <c r="A5858" s="2">
        <v>4282</v>
      </c>
      <c r="B5858" t="str">
        <f>VLOOKUP(A5858,'Table S1'!A:E,2,FALSE)</f>
        <v>Maximum digits remembered correctly</v>
      </c>
      <c r="C5858" s="26" t="s">
        <v>2040</v>
      </c>
      <c r="D5858" t="s">
        <v>300</v>
      </c>
      <c r="E5858" s="2">
        <v>0.738910305875362</v>
      </c>
      <c r="F5858" s="2">
        <v>0.459969205104422</v>
      </c>
      <c r="G5858">
        <v>22403</v>
      </c>
      <c r="H5858" s="2">
        <v>0.000223008495214801</v>
      </c>
      <c r="I5858" s="2">
        <v>0.000962590418186059</v>
      </c>
      <c r="J5858" s="2">
        <v>0.00400664840962359</v>
      </c>
      <c r="K5858">
        <v>-0.000368554826057587</v>
      </c>
      <c r="L5858" s="2">
        <v>0.000814571816487188</v>
      </c>
    </row>
    <row r="5859" spans="1:12">
      <c r="A5859" s="2">
        <v>4282</v>
      </c>
      <c r="B5859" t="str">
        <f>VLOOKUP(A5859,'Table S1'!A:E,2,FALSE)</f>
        <v>Maximum digits remembered correctly</v>
      </c>
      <c r="C5859" s="26" t="s">
        <v>2041</v>
      </c>
      <c r="D5859" t="s">
        <v>300</v>
      </c>
      <c r="E5859" s="2">
        <v>3.70553434953951</v>
      </c>
      <c r="F5859" s="2">
        <v>0.000211452949713996</v>
      </c>
      <c r="G5859">
        <v>22403</v>
      </c>
      <c r="H5859" s="2">
        <v>0.00111087572006005</v>
      </c>
      <c r="I5859" s="2">
        <v>0.00180650084876347</v>
      </c>
      <c r="J5859" s="2">
        <v>0.020092795012244</v>
      </c>
      <c r="K5859" s="2">
        <v>0.000523269767726482</v>
      </c>
      <c r="L5859" s="2">
        <v>0.00169848167239362</v>
      </c>
    </row>
    <row r="5860" spans="1:12">
      <c r="A5860" s="2">
        <v>4282</v>
      </c>
      <c r="B5860" t="str">
        <f>VLOOKUP(A5860,'Table S1'!A:E,2,FALSE)</f>
        <v>Maximum digits remembered correctly</v>
      </c>
      <c r="C5860" s="26" t="s">
        <v>1112</v>
      </c>
      <c r="D5860" t="s">
        <v>300</v>
      </c>
      <c r="E5860" s="2">
        <v>0.746399979607736</v>
      </c>
      <c r="F5860" s="2">
        <v>0.455433663832029</v>
      </c>
      <c r="G5860">
        <v>22403</v>
      </c>
      <c r="H5860" s="2">
        <v>0.000222481639603315</v>
      </c>
      <c r="I5860">
        <v>-0.000396749675290257</v>
      </c>
      <c r="J5860" s="2">
        <v>0.00405444741146388</v>
      </c>
      <c r="K5860">
        <v>-0.000361762160992072</v>
      </c>
      <c r="L5860" s="2">
        <v>0.000806725440198702</v>
      </c>
    </row>
    <row r="5861" spans="1:12">
      <c r="A5861" s="2">
        <v>4282</v>
      </c>
      <c r="B5861" t="str">
        <f>VLOOKUP(A5861,'Table S1'!A:E,2,FALSE)</f>
        <v>Maximum digits remembered correctly</v>
      </c>
      <c r="C5861" s="26" t="s">
        <v>2042</v>
      </c>
      <c r="D5861" t="s">
        <v>300</v>
      </c>
      <c r="E5861" s="2">
        <v>3.14650401074559</v>
      </c>
      <c r="F5861" s="2">
        <v>0.00165451339610166</v>
      </c>
      <c r="G5861">
        <v>22403</v>
      </c>
      <c r="H5861" s="2">
        <v>0.000924117190897042</v>
      </c>
      <c r="I5861" s="2">
        <v>0.00343687918940095</v>
      </c>
      <c r="J5861" s="2">
        <v>0.0170915245796109</v>
      </c>
      <c r="K5861" s="2">
        <v>0.000348451542241417</v>
      </c>
      <c r="L5861" s="2">
        <v>0.00149978283955267</v>
      </c>
    </row>
    <row r="5862" spans="1:12">
      <c r="A5862" s="2">
        <v>4282</v>
      </c>
      <c r="B5862" t="str">
        <f>VLOOKUP(A5862,'Table S1'!A:E,2,FALSE)</f>
        <v>Maximum digits remembered correctly</v>
      </c>
      <c r="C5862" s="26" t="s">
        <v>2043</v>
      </c>
      <c r="D5862" t="s">
        <v>300</v>
      </c>
      <c r="E5862" s="2">
        <v>2.33686346087534</v>
      </c>
      <c r="F5862" s="2">
        <v>0.0194550488945224</v>
      </c>
      <c r="G5862">
        <v>22403</v>
      </c>
      <c r="H5862" s="2">
        <v>0.000647634972263414</v>
      </c>
      <c r="I5862">
        <v>-0.000952708273402797</v>
      </c>
      <c r="J5862" s="2">
        <v>0.0126713488695108</v>
      </c>
      <c r="K5862" s="2">
        <v>0.000104424029803604</v>
      </c>
      <c r="L5862" s="2">
        <v>0.00119084591472322</v>
      </c>
    </row>
    <row r="5863" spans="1:12">
      <c r="A5863" s="2">
        <v>4282</v>
      </c>
      <c r="B5863" t="str">
        <f>VLOOKUP(A5863,'Table S1'!A:E,2,FALSE)</f>
        <v>Maximum digits remembered correctly</v>
      </c>
      <c r="C5863" s="26" t="s">
        <v>2044</v>
      </c>
      <c r="D5863" t="s">
        <v>300</v>
      </c>
      <c r="E5863" s="2">
        <v>2.27015570339369</v>
      </c>
      <c r="F5863" s="2">
        <v>0.0232075932733641</v>
      </c>
      <c r="G5863">
        <v>22403</v>
      </c>
      <c r="H5863" s="2">
        <v>0.000567622268221155</v>
      </c>
      <c r="I5863" s="2">
        <v>0.00507812377609575</v>
      </c>
      <c r="J5863" s="2">
        <v>0.0123322477897897</v>
      </c>
      <c r="K5863" s="11">
        <v>7.75328395390819e-5</v>
      </c>
      <c r="L5863" s="2">
        <v>0.00105771169690323</v>
      </c>
    </row>
    <row r="5864" spans="1:12">
      <c r="A5864" s="2">
        <v>4282</v>
      </c>
      <c r="B5864" t="str">
        <f>VLOOKUP(A5864,'Table S1'!A:E,2,FALSE)</f>
        <v>Maximum digits remembered correctly</v>
      </c>
      <c r="C5864" s="26" t="s">
        <v>2026</v>
      </c>
      <c r="D5864" t="s">
        <v>300</v>
      </c>
      <c r="E5864" s="2">
        <v>2.31916711727955</v>
      </c>
      <c r="F5864" s="2">
        <v>0.0203949246051934</v>
      </c>
      <c r="G5864">
        <v>22403</v>
      </c>
      <c r="H5864" s="2">
        <v>0.000506934233312764</v>
      </c>
      <c r="I5864">
        <v>-0.000627585794705036</v>
      </c>
      <c r="J5864" s="2">
        <v>0.0126009470225142</v>
      </c>
      <c r="K5864" s="11">
        <v>7.84931283426007e-5</v>
      </c>
      <c r="L5864" s="2">
        <v>0.000935375338282927</v>
      </c>
    </row>
    <row r="5865" spans="1:12">
      <c r="A5865" s="2">
        <v>4282</v>
      </c>
      <c r="B5865" t="str">
        <f>VLOOKUP(A5865,'Table S1'!A:E,2,FALSE)</f>
        <v>Maximum digits remembered correctly</v>
      </c>
      <c r="C5865" s="26" t="s">
        <v>417</v>
      </c>
      <c r="D5865" t="s">
        <v>300</v>
      </c>
      <c r="E5865" s="2">
        <v>3.0623376503905</v>
      </c>
      <c r="F5865" s="2">
        <v>0.00219875880561545</v>
      </c>
      <c r="G5865">
        <v>22403</v>
      </c>
      <c r="H5865" s="2">
        <v>0.00080044394296247</v>
      </c>
      <c r="I5865">
        <v>-0.00359359597127365</v>
      </c>
      <c r="J5865" s="2">
        <v>0.0166051416242355</v>
      </c>
      <c r="K5865" s="2">
        <v>0.000288114395047406</v>
      </c>
      <c r="L5865" s="2">
        <v>0.00131277349087753</v>
      </c>
    </row>
    <row r="5866" spans="1:12">
      <c r="A5866" s="2">
        <v>4282</v>
      </c>
      <c r="B5866" t="str">
        <f>VLOOKUP(A5866,'Table S1'!A:E,2,FALSE)</f>
        <v>Maximum digits remembered correctly</v>
      </c>
      <c r="C5866" s="26" t="s">
        <v>418</v>
      </c>
      <c r="D5866" t="s">
        <v>300</v>
      </c>
      <c r="E5866" s="2">
        <v>2.98974245037698</v>
      </c>
      <c r="F5866" s="2">
        <v>0.0027951592265642</v>
      </c>
      <c r="G5866">
        <v>22403</v>
      </c>
      <c r="H5866" s="2">
        <v>0.000841247360899289</v>
      </c>
      <c r="I5866">
        <v>-0.00212703707495966</v>
      </c>
      <c r="J5866" s="2">
        <v>0.0162115032619502</v>
      </c>
      <c r="K5866" s="2">
        <v>0.00028972707381984</v>
      </c>
      <c r="L5866" s="2">
        <v>0.00139276764797874</v>
      </c>
    </row>
    <row r="5867" spans="1:12">
      <c r="A5867" s="2">
        <v>4282</v>
      </c>
      <c r="B5867" t="str">
        <f>VLOOKUP(A5867,'Table S1'!A:E,2,FALSE)</f>
        <v>Maximum digits remembered correctly</v>
      </c>
      <c r="C5867" s="26" t="s">
        <v>2045</v>
      </c>
      <c r="D5867" t="s">
        <v>300</v>
      </c>
      <c r="E5867" s="2">
        <v>3.75401406693244</v>
      </c>
      <c r="F5867" s="2">
        <v>0.000174464664416974</v>
      </c>
      <c r="G5867">
        <v>22403</v>
      </c>
      <c r="H5867" s="2">
        <v>0.000898993426160597</v>
      </c>
      <c r="I5867" s="2">
        <v>0.00285252260954808</v>
      </c>
      <c r="J5867" s="2">
        <v>0.0203953260704878</v>
      </c>
      <c r="K5867" s="2">
        <v>0.000429605217600328</v>
      </c>
      <c r="L5867" s="2">
        <v>0.00136838163472087</v>
      </c>
    </row>
    <row r="5868" spans="1:12">
      <c r="A5868" s="2">
        <v>4282</v>
      </c>
      <c r="B5868" t="str">
        <f>VLOOKUP(A5868,'Table S1'!A:E,2,FALSE)</f>
        <v>Maximum digits remembered correctly</v>
      </c>
      <c r="C5868" s="26" t="s">
        <v>2046</v>
      </c>
      <c r="D5868" t="s">
        <v>300</v>
      </c>
      <c r="E5868" s="2">
        <v>1.4033649207125</v>
      </c>
      <c r="F5868" s="2">
        <v>0.160521907780404</v>
      </c>
      <c r="G5868">
        <v>22403</v>
      </c>
      <c r="H5868" s="2">
        <v>0.000312898267430908</v>
      </c>
      <c r="I5868" s="2">
        <v>0.000207072507544582</v>
      </c>
      <c r="J5868" s="2">
        <v>0.00760957017784877</v>
      </c>
      <c r="K5868">
        <v>-0.000124124534507663</v>
      </c>
      <c r="L5868" s="2">
        <v>0.000749921069369479</v>
      </c>
    </row>
    <row r="5869" spans="1:12">
      <c r="A5869" s="2">
        <v>4282</v>
      </c>
      <c r="B5869" t="str">
        <f>VLOOKUP(A5869,'Table S1'!A:E,2,FALSE)</f>
        <v>Maximum digits remembered correctly</v>
      </c>
      <c r="C5869" s="26" t="s">
        <v>1890</v>
      </c>
      <c r="D5869" t="s">
        <v>300</v>
      </c>
      <c r="E5869">
        <v>-0.0265247575522924</v>
      </c>
      <c r="F5869" s="2">
        <v>0.978839023125036</v>
      </c>
      <c r="G5869">
        <v>22403</v>
      </c>
      <c r="H5869" s="11">
        <v>-6.59146659242947e-6</v>
      </c>
      <c r="I5869">
        <v>-0.00104122854762646</v>
      </c>
      <c r="J5869">
        <v>-0.000144103805212161</v>
      </c>
      <c r="K5869">
        <v>-0.000493673586518464</v>
      </c>
      <c r="L5869" s="2">
        <v>0.000480490653333605</v>
      </c>
    </row>
    <row r="5870" spans="1:12">
      <c r="A5870" s="2">
        <v>4282</v>
      </c>
      <c r="B5870" t="str">
        <f>VLOOKUP(A5870,'Table S1'!A:E,2,FALSE)</f>
        <v>Maximum digits remembered correctly</v>
      </c>
      <c r="C5870" s="26" t="s">
        <v>422</v>
      </c>
      <c r="D5870" t="s">
        <v>300</v>
      </c>
      <c r="E5870" s="2">
        <v>2.34352773890286</v>
      </c>
      <c r="F5870" s="2">
        <v>0.0191110366080976</v>
      </c>
      <c r="G5870">
        <v>22403</v>
      </c>
      <c r="H5870" s="2">
        <v>0.000567343123796675</v>
      </c>
      <c r="I5870" s="2">
        <v>0.000161452769041049</v>
      </c>
      <c r="J5870" s="2">
        <v>0.0127328055028951</v>
      </c>
      <c r="K5870" s="11">
        <v>9.28310663301343e-5</v>
      </c>
      <c r="L5870" s="2">
        <v>0.00104185518126322</v>
      </c>
    </row>
    <row r="5871" spans="1:12">
      <c r="A5871" s="2">
        <v>4282</v>
      </c>
      <c r="B5871" t="str">
        <f>VLOOKUP(A5871,'Table S1'!A:E,2,FALSE)</f>
        <v>Maximum digits remembered correctly</v>
      </c>
      <c r="C5871" s="26" t="s">
        <v>423</v>
      </c>
      <c r="D5871" t="s">
        <v>300</v>
      </c>
      <c r="E5871" s="2">
        <v>0.965434320213171</v>
      </c>
      <c r="F5871" s="2">
        <v>0.334337739575856</v>
      </c>
      <c r="G5871">
        <v>22403</v>
      </c>
      <c r="H5871" s="2">
        <v>0.000193871386635351</v>
      </c>
      <c r="I5871" s="2">
        <v>0.000655630550459406</v>
      </c>
      <c r="J5871" s="2">
        <v>0.00523494645144469</v>
      </c>
      <c r="K5871">
        <v>-0.000199735363990247</v>
      </c>
      <c r="L5871" s="2">
        <v>0.000587478137260949</v>
      </c>
    </row>
    <row r="5872" spans="1:12">
      <c r="A5872" s="2">
        <v>4282</v>
      </c>
      <c r="B5872" t="str">
        <f>VLOOKUP(A5872,'Table S1'!A:E,2,FALSE)</f>
        <v>Maximum digits remembered correctly</v>
      </c>
      <c r="C5872" s="26" t="s">
        <v>424</v>
      </c>
      <c r="D5872" t="s">
        <v>300</v>
      </c>
      <c r="E5872" s="2">
        <v>2.56206285266413</v>
      </c>
      <c r="F5872" s="2">
        <v>0.0104117288033925</v>
      </c>
      <c r="G5872">
        <v>22403</v>
      </c>
      <c r="H5872" s="2">
        <v>0.000571968815754037</v>
      </c>
      <c r="I5872">
        <v>-0.000825861712033471</v>
      </c>
      <c r="J5872" s="2">
        <v>0.0138924643117834</v>
      </c>
      <c r="K5872" s="2">
        <v>0.000134392178071197</v>
      </c>
      <c r="L5872" s="2">
        <v>0.00100954545343688</v>
      </c>
    </row>
    <row r="5873" spans="1:12">
      <c r="A5873" s="2">
        <v>4282</v>
      </c>
      <c r="B5873" t="str">
        <f>VLOOKUP(A5873,'Table S1'!A:E,2,FALSE)</f>
        <v>Maximum digits remembered correctly</v>
      </c>
      <c r="C5873" s="26" t="s">
        <v>425</v>
      </c>
      <c r="D5873" t="s">
        <v>300</v>
      </c>
      <c r="E5873" s="2">
        <v>4.32489009788031</v>
      </c>
      <c r="F5873" s="11">
        <v>1.5326732731947e-5</v>
      </c>
      <c r="G5873">
        <v>22403</v>
      </c>
      <c r="H5873" s="2">
        <v>0.00088518298672172</v>
      </c>
      <c r="I5873">
        <v>-0.000623247872966436</v>
      </c>
      <c r="J5873" s="2">
        <v>0.0234511738362354</v>
      </c>
      <c r="K5873" s="2">
        <v>0.000484011980722972</v>
      </c>
      <c r="L5873" s="2">
        <v>0.00128635399272047</v>
      </c>
    </row>
    <row r="5874" spans="1:12">
      <c r="A5874" s="2">
        <v>4282</v>
      </c>
      <c r="B5874" t="str">
        <f>VLOOKUP(A5874,'Table S1'!A:E,2,FALSE)</f>
        <v>Maximum digits remembered correctly</v>
      </c>
      <c r="C5874" s="26" t="s">
        <v>426</v>
      </c>
      <c r="D5874" t="s">
        <v>300</v>
      </c>
      <c r="E5874" s="2">
        <v>0.11038665804887</v>
      </c>
      <c r="F5874" s="2">
        <v>0.912103722585001</v>
      </c>
      <c r="G5874">
        <v>22403</v>
      </c>
      <c r="H5874" s="11">
        <v>3.01607314081343e-5</v>
      </c>
      <c r="I5874">
        <v>-0.000216641426347985</v>
      </c>
      <c r="J5874" s="2">
        <v>0.000599739861598821</v>
      </c>
      <c r="K5874">
        <v>-0.000505385341508291</v>
      </c>
      <c r="L5874" s="2">
        <v>0.000565706804324559</v>
      </c>
    </row>
    <row r="5875" spans="1:12">
      <c r="A5875" s="2">
        <v>4282</v>
      </c>
      <c r="B5875" t="str">
        <f>VLOOKUP(A5875,'Table S1'!A:E,2,FALSE)</f>
        <v>Maximum digits remembered correctly</v>
      </c>
      <c r="C5875" s="26" t="s">
        <v>427</v>
      </c>
      <c r="D5875" t="s">
        <v>300</v>
      </c>
      <c r="E5875" s="2">
        <v>0.273179523081648</v>
      </c>
      <c r="F5875" s="2">
        <v>0.784717737848429</v>
      </c>
      <c r="G5875">
        <v>22403</v>
      </c>
      <c r="H5875" s="11">
        <v>6.42708841619584e-5</v>
      </c>
      <c r="I5875" s="2">
        <v>0.00246724008468674</v>
      </c>
      <c r="J5875" s="2">
        <v>0.0014841923043393</v>
      </c>
      <c r="K5875">
        <v>-0.000396874310202</v>
      </c>
      <c r="L5875" s="2">
        <v>0.000525416078525917</v>
      </c>
    </row>
    <row r="5876" spans="1:12">
      <c r="A5876" s="2">
        <v>4282</v>
      </c>
      <c r="B5876" t="str">
        <f>VLOOKUP(A5876,'Table S1'!A:E,2,FALSE)</f>
        <v>Maximum digits remembered correctly</v>
      </c>
      <c r="C5876" s="26" t="s">
        <v>428</v>
      </c>
      <c r="D5876" t="s">
        <v>300</v>
      </c>
      <c r="E5876" s="2">
        <v>2.12592380139435</v>
      </c>
      <c r="F5876" s="2">
        <v>0.0335205098945229</v>
      </c>
      <c r="G5876">
        <v>22403</v>
      </c>
      <c r="H5876" s="2">
        <v>0.000564655672848203</v>
      </c>
      <c r="I5876" s="2">
        <v>0.00563716101145122</v>
      </c>
      <c r="J5876" s="2">
        <v>0.0115489403687085</v>
      </c>
      <c r="K5876" s="11">
        <v>4.40516056985816e-5</v>
      </c>
      <c r="L5876" s="2">
        <v>0.00108525973999782</v>
      </c>
    </row>
    <row r="5877" spans="1:12">
      <c r="A5877" s="2">
        <v>4282</v>
      </c>
      <c r="B5877" t="str">
        <f>VLOOKUP(A5877,'Table S1'!A:E,2,FALSE)</f>
        <v>Maximum digits remembered correctly</v>
      </c>
      <c r="C5877" s="26" t="s">
        <v>429</v>
      </c>
      <c r="D5877" t="s">
        <v>300</v>
      </c>
      <c r="E5877">
        <v>-0.176196351407857</v>
      </c>
      <c r="F5877" s="2">
        <v>0.860141279696336</v>
      </c>
      <c r="G5877">
        <v>22403</v>
      </c>
      <c r="H5877" s="11">
        <v>-4.98177269758958e-5</v>
      </c>
      <c r="I5877" s="11">
        <v>7.81495198508118e-5</v>
      </c>
      <c r="J5877">
        <v>-0.000955402605074575</v>
      </c>
      <c r="K5877">
        <v>-0.000604007557823778</v>
      </c>
      <c r="L5877" s="2">
        <v>0.000504372103871987</v>
      </c>
    </row>
    <row r="5878" spans="1:12">
      <c r="A5878" s="2">
        <v>4282</v>
      </c>
      <c r="B5878" t="str">
        <f>VLOOKUP(A5878,'Table S1'!A:E,2,FALSE)</f>
        <v>Maximum digits remembered correctly</v>
      </c>
      <c r="C5878" s="26" t="s">
        <v>430</v>
      </c>
      <c r="D5878" t="s">
        <v>300</v>
      </c>
      <c r="E5878">
        <v>-0.920442989734451</v>
      </c>
      <c r="F5878" s="2">
        <v>0.35735122301832</v>
      </c>
      <c r="G5878">
        <v>22403</v>
      </c>
      <c r="H5878">
        <v>-0.000252301751028945</v>
      </c>
      <c r="I5878" s="2">
        <v>0.0023650874613255</v>
      </c>
      <c r="J5878">
        <v>-0.00499098660777211</v>
      </c>
      <c r="K5878">
        <v>-0.00078957463877716</v>
      </c>
      <c r="L5878" s="2">
        <v>0.000284971136719269</v>
      </c>
    </row>
    <row r="5879" spans="1:12">
      <c r="A5879" s="2">
        <v>4282</v>
      </c>
      <c r="B5879" t="str">
        <f>VLOOKUP(A5879,'Table S1'!A:E,2,FALSE)</f>
        <v>Maximum digits remembered correctly</v>
      </c>
      <c r="C5879" s="26" t="s">
        <v>431</v>
      </c>
      <c r="D5879" t="s">
        <v>300</v>
      </c>
      <c r="E5879">
        <v>-2.82283801996035</v>
      </c>
      <c r="F5879" s="2">
        <v>0.00476425659547151</v>
      </c>
      <c r="G5879">
        <v>22403</v>
      </c>
      <c r="H5879">
        <v>-0.00050812429543262</v>
      </c>
      <c r="I5879" s="11">
        <v>-1.47550990357041e-5</v>
      </c>
      <c r="J5879">
        <v>-0.0153064849324309</v>
      </c>
      <c r="K5879">
        <v>-0.00086094621444209</v>
      </c>
      <c r="L5879">
        <v>-0.000155302376423149</v>
      </c>
    </row>
    <row r="5880" spans="1:12">
      <c r="A5880" s="2">
        <v>4282</v>
      </c>
      <c r="B5880" t="str">
        <f>VLOOKUP(A5880,'Table S1'!A:E,2,FALSE)</f>
        <v>Maximum digits remembered correctly</v>
      </c>
      <c r="C5880" s="26" t="s">
        <v>432</v>
      </c>
      <c r="D5880" t="s">
        <v>300</v>
      </c>
      <c r="E5880" s="2">
        <v>2.59962051856819</v>
      </c>
      <c r="F5880" s="2">
        <v>0.00933881116776404</v>
      </c>
      <c r="G5880">
        <v>22402</v>
      </c>
      <c r="H5880" s="2">
        <v>0.000588285222321571</v>
      </c>
      <c r="I5880">
        <v>-0.000546781396975311</v>
      </c>
      <c r="J5880" s="2">
        <v>0.0140961184957788</v>
      </c>
      <c r="K5880" s="2">
        <v>0.000144728118419608</v>
      </c>
      <c r="L5880" s="2">
        <v>0.00103184232622353</v>
      </c>
    </row>
    <row r="5881" spans="1:12">
      <c r="A5881" s="2">
        <v>4282</v>
      </c>
      <c r="B5881" t="str">
        <f>VLOOKUP(A5881,'Table S1'!A:E,2,FALSE)</f>
        <v>Maximum digits remembered correctly</v>
      </c>
      <c r="C5881" s="26" t="s">
        <v>433</v>
      </c>
      <c r="D5881" t="s">
        <v>300</v>
      </c>
      <c r="E5881">
        <v>-1.1605119940257</v>
      </c>
      <c r="F5881" s="2">
        <v>0.245852779675415</v>
      </c>
      <c r="G5881">
        <v>22403</v>
      </c>
      <c r="H5881">
        <v>-0.000255306017190061</v>
      </c>
      <c r="I5881" s="2">
        <v>0.00403897732642178</v>
      </c>
      <c r="J5881">
        <v>-0.00629273065788918</v>
      </c>
      <c r="K5881">
        <v>-0.000686510207491519</v>
      </c>
      <c r="L5881" s="2">
        <v>0.000175898173111398</v>
      </c>
    </row>
    <row r="5882" spans="1:12">
      <c r="A5882" s="2">
        <v>4282</v>
      </c>
      <c r="B5882" t="str">
        <f>VLOOKUP(A5882,'Table S1'!A:E,2,FALSE)</f>
        <v>Maximum digits remembered correctly</v>
      </c>
      <c r="C5882" s="26" t="s">
        <v>434</v>
      </c>
      <c r="D5882" t="s">
        <v>300</v>
      </c>
      <c r="E5882" s="2">
        <v>1.2223396415846</v>
      </c>
      <c r="F5882" s="2">
        <v>0.221592074556178</v>
      </c>
      <c r="G5882">
        <v>22402</v>
      </c>
      <c r="H5882" s="2">
        <v>0.000392495715243787</v>
      </c>
      <c r="I5882">
        <v>-0.00453269189550336</v>
      </c>
      <c r="J5882" s="2">
        <v>0.00662798447188525</v>
      </c>
      <c r="K5882">
        <v>-0.000236886663870223</v>
      </c>
      <c r="L5882" s="2">
        <v>0.0010218780943578</v>
      </c>
    </row>
    <row r="5883" spans="1:12">
      <c r="A5883" s="2">
        <v>4282</v>
      </c>
      <c r="B5883" t="str">
        <f>VLOOKUP(A5883,'Table S1'!A:E,2,FALSE)</f>
        <v>Maximum digits remembered correctly</v>
      </c>
      <c r="C5883" s="26" t="s">
        <v>435</v>
      </c>
      <c r="D5883" t="s">
        <v>300</v>
      </c>
      <c r="E5883">
        <v>-0.548974036824804</v>
      </c>
      <c r="F5883" s="2">
        <v>0.583028738762571</v>
      </c>
      <c r="G5883">
        <v>22403</v>
      </c>
      <c r="H5883">
        <v>-0.000127175555602866</v>
      </c>
      <c r="I5883" s="2">
        <v>0.000739509813871538</v>
      </c>
      <c r="J5883">
        <v>-0.00297674282531899</v>
      </c>
      <c r="K5883">
        <v>-0.000581246166249128</v>
      </c>
      <c r="L5883" s="2">
        <v>0.000326895055043395</v>
      </c>
    </row>
    <row r="5884" spans="1:12">
      <c r="A5884" s="2">
        <v>4282</v>
      </c>
      <c r="B5884" t="str">
        <f>VLOOKUP(A5884,'Table S1'!A:E,2,FALSE)</f>
        <v>Maximum digits remembered correctly</v>
      </c>
      <c r="C5884" s="26" t="s">
        <v>436</v>
      </c>
      <c r="D5884" t="s">
        <v>300</v>
      </c>
      <c r="E5884">
        <v>-1.27589491094102</v>
      </c>
      <c r="F5884" s="2">
        <v>0.202005898418297</v>
      </c>
      <c r="G5884">
        <v>22403</v>
      </c>
      <c r="H5884">
        <v>-0.000272998922072368</v>
      </c>
      <c r="I5884" s="2">
        <v>0.000183819073204556</v>
      </c>
      <c r="J5884">
        <v>-0.00691838004575206</v>
      </c>
      <c r="K5884">
        <v>-0.000692388450235479</v>
      </c>
      <c r="L5884" s="2">
        <v>0.000146390606090743</v>
      </c>
    </row>
    <row r="5885" spans="1:12">
      <c r="A5885" s="2">
        <v>4282</v>
      </c>
      <c r="B5885" t="str">
        <f>VLOOKUP(A5885,'Table S1'!A:E,2,FALSE)</f>
        <v>Maximum digits remembered correctly</v>
      </c>
      <c r="C5885" s="26" t="s">
        <v>437</v>
      </c>
      <c r="D5885" t="s">
        <v>300</v>
      </c>
      <c r="E5885" s="2">
        <v>4.55321559331477</v>
      </c>
      <c r="F5885" s="11">
        <v>5.31100630978954e-6</v>
      </c>
      <c r="G5885">
        <v>22403</v>
      </c>
      <c r="H5885" s="2">
        <v>0.0010847573235561</v>
      </c>
      <c r="I5885">
        <v>-0.00255521004348703</v>
      </c>
      <c r="J5885" s="2">
        <v>0.0247371450344586</v>
      </c>
      <c r="K5885" s="2">
        <v>0.000617790602023816</v>
      </c>
      <c r="L5885" s="2">
        <v>0.00155172404508838</v>
      </c>
    </row>
    <row r="5886" spans="1:12">
      <c r="A5886" s="2">
        <v>4282</v>
      </c>
      <c r="B5886" t="str">
        <f>VLOOKUP(A5886,'Table S1'!A:E,2,FALSE)</f>
        <v>Maximum digits remembered correctly</v>
      </c>
      <c r="C5886" s="26" t="s">
        <v>2047</v>
      </c>
      <c r="D5886" t="s">
        <v>300</v>
      </c>
      <c r="E5886" s="2">
        <v>2.01994975667721</v>
      </c>
      <c r="F5886" s="2">
        <v>0.0434004789910481</v>
      </c>
      <c r="G5886">
        <v>22403</v>
      </c>
      <c r="H5886" s="2">
        <v>0.000545244986836421</v>
      </c>
      <c r="I5886" s="2">
        <v>0.000931819325806047</v>
      </c>
      <c r="J5886" s="2">
        <v>0.0109529240771957</v>
      </c>
      <c r="K5886" s="11">
        <v>1.6163373344271e-5</v>
      </c>
      <c r="L5886" s="2">
        <v>0.00107432660032857</v>
      </c>
    </row>
    <row r="5887" spans="1:12">
      <c r="A5887" s="2">
        <v>4282</v>
      </c>
      <c r="B5887" t="str">
        <f>VLOOKUP(A5887,'Table S1'!A:E,2,FALSE)</f>
        <v>Maximum digits remembered correctly</v>
      </c>
      <c r="C5887" s="26" t="s">
        <v>2048</v>
      </c>
      <c r="D5887" t="s">
        <v>300</v>
      </c>
      <c r="E5887">
        <v>-1.00030546695602</v>
      </c>
      <c r="F5887" s="2">
        <v>0.317173506326555</v>
      </c>
      <c r="G5887">
        <v>22403</v>
      </c>
      <c r="H5887">
        <v>-0.000251777101517001</v>
      </c>
      <c r="I5887">
        <v>-0.00322417601629205</v>
      </c>
      <c r="J5887">
        <v>-0.00542403086876579</v>
      </c>
      <c r="K5887">
        <v>-0.000745127112786617</v>
      </c>
      <c r="L5887" s="2">
        <v>0.000241572909752615</v>
      </c>
    </row>
    <row r="5888" spans="1:12">
      <c r="A5888" s="2">
        <v>4282</v>
      </c>
      <c r="B5888" t="str">
        <f>VLOOKUP(A5888,'Table S1'!A:E,2,FALSE)</f>
        <v>Maximum digits remembered correctly</v>
      </c>
      <c r="C5888" s="26" t="s">
        <v>2049</v>
      </c>
      <c r="D5888" t="s">
        <v>300</v>
      </c>
      <c r="E5888" s="2">
        <v>0.219392068731389</v>
      </c>
      <c r="F5888" s="2">
        <v>0.826346646524183</v>
      </c>
      <c r="G5888">
        <v>22403</v>
      </c>
      <c r="H5888" s="11">
        <v>6.29757727253109e-5</v>
      </c>
      <c r="I5888">
        <v>-0.000565621628664942</v>
      </c>
      <c r="J5888" s="2">
        <v>0.0011896259617401</v>
      </c>
      <c r="K5888">
        <v>-0.000499655848654883</v>
      </c>
      <c r="L5888" s="2">
        <v>0.000625607394105505</v>
      </c>
    </row>
    <row r="5889" spans="1:12">
      <c r="A5889" s="2">
        <v>4282</v>
      </c>
      <c r="B5889" t="str">
        <f>VLOOKUP(A5889,'Table S1'!A:E,2,FALSE)</f>
        <v>Maximum digits remembered correctly</v>
      </c>
      <c r="C5889" s="26" t="s">
        <v>441</v>
      </c>
      <c r="D5889" t="s">
        <v>300</v>
      </c>
      <c r="E5889">
        <v>-1.65418433222226</v>
      </c>
      <c r="F5889" s="2">
        <v>0.0981040745599852</v>
      </c>
      <c r="G5889">
        <v>22403</v>
      </c>
      <c r="H5889">
        <v>-0.000426192814351713</v>
      </c>
      <c r="I5889">
        <v>-0.000686791891381726</v>
      </c>
      <c r="J5889">
        <v>-0.00896960696206684</v>
      </c>
      <c r="K5889">
        <v>-0.000931195601897721</v>
      </c>
      <c r="L5889" s="11">
        <v>7.88099731942957e-5</v>
      </c>
    </row>
    <row r="5890" spans="1:12">
      <c r="A5890" s="2">
        <v>4282</v>
      </c>
      <c r="B5890" t="str">
        <f>VLOOKUP(A5890,'Table S1'!A:E,2,FALSE)</f>
        <v>Maximum digits remembered correctly</v>
      </c>
      <c r="C5890" s="26" t="s">
        <v>442</v>
      </c>
      <c r="D5890" t="s">
        <v>300</v>
      </c>
      <c r="E5890">
        <v>-0.492015055990793</v>
      </c>
      <c r="F5890" s="2">
        <v>0.622713520991964</v>
      </c>
      <c r="G5890">
        <v>22403</v>
      </c>
      <c r="H5890">
        <v>-0.000135123420326605</v>
      </c>
      <c r="I5890" s="2">
        <v>0.000417180090629746</v>
      </c>
      <c r="J5890">
        <v>-0.00266788989938502</v>
      </c>
      <c r="K5890">
        <v>-0.000673422692204549</v>
      </c>
      <c r="L5890" s="2">
        <v>0.000403175851551339</v>
      </c>
    </row>
    <row r="5891" spans="1:12">
      <c r="A5891" s="2">
        <v>4282</v>
      </c>
      <c r="B5891" t="str">
        <f>VLOOKUP(A5891,'Table S1'!A:E,2,FALSE)</f>
        <v>Maximum digits remembered correctly</v>
      </c>
      <c r="C5891" s="26" t="s">
        <v>443</v>
      </c>
      <c r="D5891" t="s">
        <v>300</v>
      </c>
      <c r="E5891" s="2">
        <v>1.45155866484755</v>
      </c>
      <c r="F5891" s="2">
        <v>0.14663836194877</v>
      </c>
      <c r="G5891">
        <v>22403</v>
      </c>
      <c r="H5891" s="2">
        <v>0.000380027419488105</v>
      </c>
      <c r="I5891" s="2">
        <v>0.00164767721854415</v>
      </c>
      <c r="J5891" s="2">
        <v>0.00787089470771004</v>
      </c>
      <c r="K5891">
        <v>-0.000133131515739072</v>
      </c>
      <c r="L5891" s="2">
        <v>0.000893186354715283</v>
      </c>
    </row>
    <row r="5892" spans="1:12">
      <c r="A5892" s="2">
        <v>4282</v>
      </c>
      <c r="B5892" t="str">
        <f>VLOOKUP(A5892,'Table S1'!A:E,2,FALSE)</f>
        <v>Maximum digits remembered correctly</v>
      </c>
      <c r="C5892" s="26" t="s">
        <v>444</v>
      </c>
      <c r="D5892" t="s">
        <v>300</v>
      </c>
      <c r="E5892" s="2">
        <v>0.543951914314559</v>
      </c>
      <c r="F5892" s="2">
        <v>0.586479976201746</v>
      </c>
      <c r="G5892">
        <v>22403</v>
      </c>
      <c r="H5892" s="2">
        <v>0.000121435102800934</v>
      </c>
      <c r="I5892" s="2">
        <v>0.00321977722307893</v>
      </c>
      <c r="J5892" s="2">
        <v>0.00294951099622065</v>
      </c>
      <c r="K5892">
        <v>-0.000316142707344003</v>
      </c>
      <c r="L5892" s="2">
        <v>0.00055901291294587</v>
      </c>
    </row>
    <row r="5893" spans="1:12">
      <c r="A5893" s="2">
        <v>4282</v>
      </c>
      <c r="B5893" t="str">
        <f>VLOOKUP(A5893,'Table S1'!A:E,2,FALSE)</f>
        <v>Maximum digits remembered correctly</v>
      </c>
      <c r="C5893" s="26" t="s">
        <v>1873</v>
      </c>
      <c r="D5893" t="s">
        <v>300</v>
      </c>
      <c r="E5893" s="2">
        <v>3.74324746049462</v>
      </c>
      <c r="F5893" s="2">
        <v>0.000182111086949018</v>
      </c>
      <c r="G5893">
        <v>22403</v>
      </c>
      <c r="H5893" s="2">
        <v>0.000941966166094991</v>
      </c>
      <c r="I5893" s="2">
        <v>0.00244282925610819</v>
      </c>
      <c r="J5893" s="2">
        <v>0.020297289623875</v>
      </c>
      <c r="K5893" s="2">
        <v>0.000448726130398631</v>
      </c>
      <c r="L5893" s="2">
        <v>0.00143520620179135</v>
      </c>
    </row>
    <row r="5894" spans="1:12">
      <c r="A5894" s="2">
        <v>4282</v>
      </c>
      <c r="B5894" t="str">
        <f>VLOOKUP(A5894,'Table S1'!A:E,2,FALSE)</f>
        <v>Maximum digits remembered correctly</v>
      </c>
      <c r="C5894" s="26" t="s">
        <v>1874</v>
      </c>
      <c r="D5894" t="s">
        <v>300</v>
      </c>
      <c r="E5894" s="2">
        <v>0.495523459729198</v>
      </c>
      <c r="F5894" s="2">
        <v>0.620235526796238</v>
      </c>
      <c r="G5894">
        <v>22403</v>
      </c>
      <c r="H5894" s="2">
        <v>0.000140563741314062</v>
      </c>
      <c r="I5894" s="2">
        <v>0.000744602472227528</v>
      </c>
      <c r="J5894" s="2">
        <v>0.00268691377839581</v>
      </c>
      <c r="K5894">
        <v>-0.000415443749942962</v>
      </c>
      <c r="L5894" s="2">
        <v>0.000696571232571087</v>
      </c>
    </row>
    <row r="5895" spans="1:12">
      <c r="A5895" s="2">
        <v>4282</v>
      </c>
      <c r="B5895" t="str">
        <f>VLOOKUP(A5895,'Table S1'!A:E,2,FALSE)</f>
        <v>Maximum digits remembered correctly</v>
      </c>
      <c r="C5895" s="26" t="s">
        <v>2050</v>
      </c>
      <c r="D5895" t="s">
        <v>300</v>
      </c>
      <c r="E5895" s="2">
        <v>0.77417912653473</v>
      </c>
      <c r="F5895" s="2">
        <v>0.438833039973102</v>
      </c>
      <c r="G5895">
        <v>22403</v>
      </c>
      <c r="H5895" s="2">
        <v>0.000203251927545247</v>
      </c>
      <c r="I5895" s="2">
        <v>0.00208510584536412</v>
      </c>
      <c r="J5895" s="2">
        <v>0.00419788916385391</v>
      </c>
      <c r="K5895">
        <v>-0.00031134213443784</v>
      </c>
      <c r="L5895" s="2">
        <v>0.000717845989528333</v>
      </c>
    </row>
    <row r="5896" spans="1:12">
      <c r="A5896" s="2">
        <v>4282</v>
      </c>
      <c r="B5896" t="str">
        <f>VLOOKUP(A5896,'Table S1'!A:E,2,FALSE)</f>
        <v>Maximum digits remembered correctly</v>
      </c>
      <c r="C5896" s="26" t="s">
        <v>448</v>
      </c>
      <c r="D5896" t="s">
        <v>300</v>
      </c>
      <c r="E5896">
        <v>-3.32425381512199</v>
      </c>
      <c r="F5896" s="2">
        <v>0.000887976584240653</v>
      </c>
      <c r="G5896">
        <v>22403</v>
      </c>
      <c r="H5896">
        <v>-0.000929064675351777</v>
      </c>
      <c r="I5896" s="2">
        <v>0.000243112100914049</v>
      </c>
      <c r="J5896">
        <v>-0.0180253491602949</v>
      </c>
      <c r="K5896">
        <v>-0.00147686631412127</v>
      </c>
      <c r="L5896">
        <v>-0.000381263036582282</v>
      </c>
    </row>
    <row r="5897" spans="1:12">
      <c r="A5897" s="2">
        <v>4282</v>
      </c>
      <c r="B5897" t="str">
        <f>VLOOKUP(A5897,'Table S1'!A:E,2,FALSE)</f>
        <v>Maximum digits remembered correctly</v>
      </c>
      <c r="C5897" s="26" t="s">
        <v>2051</v>
      </c>
      <c r="D5897" t="s">
        <v>300</v>
      </c>
      <c r="E5897">
        <v>-0.0556165283847751</v>
      </c>
      <c r="F5897" s="2">
        <v>0.955647793096557</v>
      </c>
      <c r="G5897">
        <v>22403</v>
      </c>
      <c r="H5897" s="11">
        <v>-1.59051714816781e-5</v>
      </c>
      <c r="I5897" s="11">
        <v>5.87014797798018e-5</v>
      </c>
      <c r="J5897">
        <v>-0.000301573645988952</v>
      </c>
      <c r="K5897">
        <v>-0.000576444429827071</v>
      </c>
      <c r="L5897" s="2">
        <v>0.000544634086863715</v>
      </c>
    </row>
    <row r="5898" spans="1:12">
      <c r="A5898" s="2">
        <v>4282</v>
      </c>
      <c r="B5898" t="str">
        <f>VLOOKUP(A5898,'Table S1'!A:E,2,FALSE)</f>
        <v>Maximum digits remembered correctly</v>
      </c>
      <c r="C5898" s="26" t="s">
        <v>450</v>
      </c>
      <c r="D5898" t="s">
        <v>300</v>
      </c>
      <c r="E5898">
        <v>-0.0616989831781139</v>
      </c>
      <c r="F5898" s="2">
        <v>0.950803100128599</v>
      </c>
      <c r="G5898">
        <v>22403</v>
      </c>
      <c r="H5898" s="11">
        <v>-1.62421143454054e-5</v>
      </c>
      <c r="I5898">
        <v>-0.000423590353280795</v>
      </c>
      <c r="J5898">
        <v>-0.000334554993833962</v>
      </c>
      <c r="K5898">
        <v>-0.000532225968397515</v>
      </c>
      <c r="L5898" s="2">
        <v>0.000499741739706705</v>
      </c>
    </row>
    <row r="5899" spans="1:12">
      <c r="A5899" s="2">
        <v>4282</v>
      </c>
      <c r="B5899" t="str">
        <f>VLOOKUP(A5899,'Table S1'!A:E,2,FALSE)</f>
        <v>Maximum digits remembered correctly</v>
      </c>
      <c r="C5899" s="26" t="s">
        <v>451</v>
      </c>
      <c r="D5899" t="s">
        <v>300</v>
      </c>
      <c r="E5899" s="2">
        <v>1.18317077983611</v>
      </c>
      <c r="F5899" s="2">
        <v>0.236754026213505</v>
      </c>
      <c r="G5899">
        <v>22403</v>
      </c>
      <c r="H5899" s="2">
        <v>0.000333301248330408</v>
      </c>
      <c r="I5899">
        <v>-0.000154404042378057</v>
      </c>
      <c r="J5899" s="2">
        <v>0.00641559508055241</v>
      </c>
      <c r="K5899">
        <v>-0.000218853816068015</v>
      </c>
      <c r="L5899" s="2">
        <v>0.000885456312728832</v>
      </c>
    </row>
    <row r="5900" spans="1:12">
      <c r="A5900" s="2">
        <v>4282</v>
      </c>
      <c r="B5900" t="str">
        <f>VLOOKUP(A5900,'Table S1'!A:E,2,FALSE)</f>
        <v>Maximum digits remembered correctly</v>
      </c>
      <c r="C5900" s="26" t="s">
        <v>2052</v>
      </c>
      <c r="D5900" t="s">
        <v>300</v>
      </c>
      <c r="E5900">
        <v>-1.56692980753958</v>
      </c>
      <c r="F5900" s="2">
        <v>0.117145223144206</v>
      </c>
      <c r="G5900">
        <v>22403</v>
      </c>
      <c r="H5900">
        <v>-0.000426406752215896</v>
      </c>
      <c r="I5900">
        <v>-0.00111745801700008</v>
      </c>
      <c r="J5900">
        <v>-0.00849648025132467</v>
      </c>
      <c r="K5900">
        <v>-0.000959798246863329</v>
      </c>
      <c r="L5900" s="2">
        <v>0.000106984742431537</v>
      </c>
    </row>
    <row r="5901" spans="1:12">
      <c r="A5901" s="2">
        <v>4282</v>
      </c>
      <c r="B5901" t="str">
        <f>VLOOKUP(A5901,'Table S1'!A:E,2,FALSE)</f>
        <v>Maximum digits remembered correctly</v>
      </c>
      <c r="C5901" s="26" t="s">
        <v>2053</v>
      </c>
      <c r="D5901" t="s">
        <v>300</v>
      </c>
      <c r="E5901">
        <v>-0.28235464081724</v>
      </c>
      <c r="F5901" s="2">
        <v>0.777674200236384</v>
      </c>
      <c r="G5901">
        <v>22403</v>
      </c>
      <c r="H5901" s="11">
        <v>-8.07644000819271e-5</v>
      </c>
      <c r="I5901">
        <v>-0.000352713223762645</v>
      </c>
      <c r="J5901">
        <v>-0.00153103260786169</v>
      </c>
      <c r="K5901">
        <v>-0.000641420557867091</v>
      </c>
      <c r="L5901" s="2">
        <v>0.000479891757703237</v>
      </c>
    </row>
    <row r="5902" spans="1:12">
      <c r="A5902" s="2">
        <v>4282</v>
      </c>
      <c r="B5902" t="str">
        <f>VLOOKUP(A5902,'Table S1'!A:E,2,FALSE)</f>
        <v>Maximum digits remembered correctly</v>
      </c>
      <c r="C5902" s="26" t="s">
        <v>2054</v>
      </c>
      <c r="D5902" t="s">
        <v>300</v>
      </c>
      <c r="E5902">
        <v>-1.40039790841799</v>
      </c>
      <c r="F5902" s="2">
        <v>0.161408045247897</v>
      </c>
      <c r="G5902">
        <v>22403</v>
      </c>
      <c r="H5902">
        <v>-0.000355746777463435</v>
      </c>
      <c r="I5902" s="2">
        <v>0.000157946386186244</v>
      </c>
      <c r="J5902">
        <v>-0.0075934819260047</v>
      </c>
      <c r="K5902">
        <v>-0.000853668503537732</v>
      </c>
      <c r="L5902" s="2">
        <v>0.000142174948610861</v>
      </c>
    </row>
    <row r="5903" spans="1:12">
      <c r="A5903" s="2">
        <v>4282</v>
      </c>
      <c r="B5903" t="str">
        <f>VLOOKUP(A5903,'Table S1'!A:E,2,FALSE)</f>
        <v>Maximum digits remembered correctly</v>
      </c>
      <c r="C5903" s="26" t="s">
        <v>455</v>
      </c>
      <c r="D5903" t="s">
        <v>300</v>
      </c>
      <c r="E5903">
        <v>-0.696928201646788</v>
      </c>
      <c r="F5903" s="2">
        <v>0.485854959023358</v>
      </c>
      <c r="G5903">
        <v>22403</v>
      </c>
      <c r="H5903">
        <v>-0.000225381112351861</v>
      </c>
      <c r="I5903">
        <v>-0.00470605811222269</v>
      </c>
      <c r="J5903">
        <v>-0.00377900571767224</v>
      </c>
      <c r="K5903">
        <v>-0.000859252333248857</v>
      </c>
      <c r="L5903" s="2">
        <v>0.000408490108545135</v>
      </c>
    </row>
    <row r="5904" spans="1:12">
      <c r="A5904" s="2">
        <v>4282</v>
      </c>
      <c r="B5904" t="str">
        <f>VLOOKUP(A5904,'Table S1'!A:E,2,FALSE)</f>
        <v>Maximum digits remembered correctly</v>
      </c>
      <c r="C5904" s="26" t="s">
        <v>456</v>
      </c>
      <c r="D5904" t="s">
        <v>300</v>
      </c>
      <c r="E5904">
        <v>-0.492525762950543</v>
      </c>
      <c r="F5904" s="2">
        <v>0.622352540611109</v>
      </c>
      <c r="G5904">
        <v>22403</v>
      </c>
      <c r="H5904">
        <v>-0.000138362455188883</v>
      </c>
      <c r="I5904">
        <v>-0.00132628376202447</v>
      </c>
      <c r="J5904">
        <v>-0.00267065914378694</v>
      </c>
      <c r="K5904">
        <v>-0.000688993714445374</v>
      </c>
      <c r="L5904" s="2">
        <v>0.000412268804067607</v>
      </c>
    </row>
    <row r="5905" spans="1:12">
      <c r="A5905" s="2">
        <v>4282</v>
      </c>
      <c r="B5905" t="str">
        <f>VLOOKUP(A5905,'Table S1'!A:E,2,FALSE)</f>
        <v>Maximum digits remembered correctly</v>
      </c>
      <c r="C5905" s="26" t="s">
        <v>2055</v>
      </c>
      <c r="D5905" t="s">
        <v>300</v>
      </c>
      <c r="E5905" s="2">
        <v>0.0495023023958314</v>
      </c>
      <c r="F5905" s="2">
        <v>0.960519443698845</v>
      </c>
      <c r="G5905">
        <v>22403</v>
      </c>
      <c r="H5905" s="11">
        <v>1.29154000630282e-5</v>
      </c>
      <c r="I5905" s="2">
        <v>0.000412336006996965</v>
      </c>
      <c r="J5905" s="2">
        <v>0.000268420022822661</v>
      </c>
      <c r="K5905">
        <v>-0.000498476705732537</v>
      </c>
      <c r="L5905" s="2">
        <v>0.000524307505858593</v>
      </c>
    </row>
    <row r="5906" spans="1:12">
      <c r="A5906" s="2">
        <v>4282</v>
      </c>
      <c r="B5906" t="str">
        <f>VLOOKUP(A5906,'Table S1'!A:E,2,FALSE)</f>
        <v>Maximum digits remembered correctly</v>
      </c>
      <c r="C5906" s="26" t="s">
        <v>2056</v>
      </c>
      <c r="D5906" t="s">
        <v>300</v>
      </c>
      <c r="E5906">
        <v>-2.17811215145022</v>
      </c>
      <c r="F5906" s="2">
        <v>0.0294080805666873</v>
      </c>
      <c r="G5906">
        <v>22403</v>
      </c>
      <c r="H5906">
        <v>-0.000588944334644603</v>
      </c>
      <c r="I5906" s="2">
        <v>0.00121207303968919</v>
      </c>
      <c r="J5906">
        <v>-0.0118105398154535</v>
      </c>
      <c r="K5906">
        <v>-0.00111893176027975</v>
      </c>
      <c r="L5906" s="11">
        <v>-5.89569090094561e-5</v>
      </c>
    </row>
    <row r="5907" spans="1:12">
      <c r="A5907" s="2">
        <v>4282</v>
      </c>
      <c r="B5907" t="str">
        <f>VLOOKUP(A5907,'Table S1'!A:E,2,FALSE)</f>
        <v>Maximum digits remembered correctly</v>
      </c>
      <c r="C5907" s="26" t="s">
        <v>2057</v>
      </c>
      <c r="D5907" t="s">
        <v>300</v>
      </c>
      <c r="E5907">
        <v>-1.74721355589791</v>
      </c>
      <c r="F5907" s="2">
        <v>0.0806140028149558</v>
      </c>
      <c r="G5907">
        <v>22403</v>
      </c>
      <c r="H5907">
        <v>-0.000471352886769155</v>
      </c>
      <c r="I5907" s="2">
        <v>0.00395461966717861</v>
      </c>
      <c r="J5907">
        <v>-0.00949368289087939</v>
      </c>
      <c r="K5907">
        <v>-0.00100012888758219</v>
      </c>
      <c r="L5907" s="11">
        <v>5.74231140438821e-5</v>
      </c>
    </row>
    <row r="5908" spans="1:12">
      <c r="A5908" s="2">
        <v>4282</v>
      </c>
      <c r="B5908" t="str">
        <f>VLOOKUP(A5908,'Table S1'!A:E,2,FALSE)</f>
        <v>Maximum digits remembered correctly</v>
      </c>
      <c r="C5908" s="26" t="s">
        <v>460</v>
      </c>
      <c r="D5908" t="s">
        <v>300</v>
      </c>
      <c r="E5908" s="2">
        <v>1.41423352921526</v>
      </c>
      <c r="F5908" s="2">
        <v>0.157307243118435</v>
      </c>
      <c r="G5908">
        <v>22403</v>
      </c>
      <c r="H5908" s="2">
        <v>0.000396096256776281</v>
      </c>
      <c r="I5908">
        <v>-0.00108917650675897</v>
      </c>
      <c r="J5908" s="2">
        <v>0.00766850384358083</v>
      </c>
      <c r="K5908">
        <v>-0.000152876969232693</v>
      </c>
      <c r="L5908" s="2">
        <v>0.000945069482785255</v>
      </c>
    </row>
    <row r="5909" spans="1:12">
      <c r="A5909" s="2">
        <v>4282</v>
      </c>
      <c r="B5909" t="str">
        <f>VLOOKUP(A5909,'Table S1'!A:E,2,FALSE)</f>
        <v>Maximum digits remembered correctly</v>
      </c>
      <c r="C5909" s="26" t="s">
        <v>461</v>
      </c>
      <c r="D5909" t="s">
        <v>300</v>
      </c>
      <c r="E5909" s="2">
        <v>1.50600434318434</v>
      </c>
      <c r="F5909" s="2">
        <v>0.13208015761662</v>
      </c>
      <c r="G5909">
        <v>22403</v>
      </c>
      <c r="H5909" s="2">
        <v>0.000424195537370557</v>
      </c>
      <c r="I5909" s="11">
        <v>-2.80712065045891e-5</v>
      </c>
      <c r="J5909" s="2">
        <v>0.00816611956624082</v>
      </c>
      <c r="K5909">
        <v>-0.00012789642716817</v>
      </c>
      <c r="L5909" s="2">
        <v>0.000976287501909283</v>
      </c>
    </row>
    <row r="5910" spans="1:12">
      <c r="A5910" s="2">
        <v>4282</v>
      </c>
      <c r="B5910" t="str">
        <f>VLOOKUP(A5910,'Table S1'!A:E,2,FALSE)</f>
        <v>Maximum digits remembered correctly</v>
      </c>
      <c r="C5910" s="26" t="s">
        <v>462</v>
      </c>
      <c r="D5910" t="s">
        <v>300</v>
      </c>
      <c r="E5910" s="2">
        <v>2.15437989176262</v>
      </c>
      <c r="F5910" s="2">
        <v>0.031221019909016</v>
      </c>
      <c r="G5910">
        <v>22403</v>
      </c>
      <c r="H5910" s="2">
        <v>0.000648339186569827</v>
      </c>
      <c r="I5910">
        <v>-0.00031265395747212</v>
      </c>
      <c r="J5910" s="2">
        <v>0.0116818546153987</v>
      </c>
      <c r="K5910" s="11">
        <v>5.8475663849135e-5</v>
      </c>
      <c r="L5910" s="2">
        <v>0.00123820270929052</v>
      </c>
    </row>
    <row r="5911" spans="1:12">
      <c r="A5911" s="2">
        <v>4282</v>
      </c>
      <c r="B5911" t="str">
        <f>VLOOKUP(A5911,'Table S1'!A:E,2,FALSE)</f>
        <v>Maximum digits remembered correctly</v>
      </c>
      <c r="C5911" s="26" t="s">
        <v>463</v>
      </c>
      <c r="D5911" t="s">
        <v>300</v>
      </c>
      <c r="E5911" s="2">
        <v>3.25628667809022</v>
      </c>
      <c r="F5911" s="2">
        <v>0.00113047431869689</v>
      </c>
      <c r="G5911">
        <v>22403</v>
      </c>
      <c r="H5911" s="2">
        <v>0.000957165720443789</v>
      </c>
      <c r="I5911" s="2">
        <v>0.0025344756522376</v>
      </c>
      <c r="J5911" s="2">
        <v>0.0176568058887643</v>
      </c>
      <c r="K5911" s="2">
        <v>0.000381015066282743</v>
      </c>
      <c r="L5911" s="2">
        <v>0.00153331637460483</v>
      </c>
    </row>
    <row r="5912" spans="1:12">
      <c r="A5912" s="2">
        <v>4282</v>
      </c>
      <c r="B5912" t="str">
        <f>VLOOKUP(A5912,'Table S1'!A:E,2,FALSE)</f>
        <v>Maximum digits remembered correctly</v>
      </c>
      <c r="C5912" s="26" t="s">
        <v>464</v>
      </c>
      <c r="D5912" t="s">
        <v>300</v>
      </c>
      <c r="E5912" s="2">
        <v>2.4505373450401</v>
      </c>
      <c r="F5912" s="2">
        <v>0.014271907429103</v>
      </c>
      <c r="G5912">
        <v>22403</v>
      </c>
      <c r="H5912" s="2">
        <v>0.000720339365119407</v>
      </c>
      <c r="I5912" s="2">
        <v>0.0011084625360508</v>
      </c>
      <c r="J5912" s="2">
        <v>0.013287731241746</v>
      </c>
      <c r="K5912" s="2">
        <v>0.000144173694153673</v>
      </c>
      <c r="L5912" s="2">
        <v>0.00129650503608514</v>
      </c>
    </row>
    <row r="5913" spans="1:12">
      <c r="A5913" s="2">
        <v>4282</v>
      </c>
      <c r="B5913" t="str">
        <f>VLOOKUP(A5913,'Table S1'!A:E,2,FALSE)</f>
        <v>Maximum digits remembered correctly</v>
      </c>
      <c r="C5913" s="26" t="s">
        <v>2058</v>
      </c>
      <c r="D5913" t="s">
        <v>300</v>
      </c>
      <c r="E5913" s="2">
        <v>0.447534218251988</v>
      </c>
      <c r="F5913" s="2">
        <v>0.654493714201803</v>
      </c>
      <c r="G5913">
        <v>22403</v>
      </c>
      <c r="H5913" s="2">
        <v>0.000152058694547398</v>
      </c>
      <c r="I5913">
        <v>-0.00467117844485899</v>
      </c>
      <c r="J5913" s="2">
        <v>0.00242669813853419</v>
      </c>
      <c r="K5913">
        <v>-0.000513914219172422</v>
      </c>
      <c r="L5913" s="2">
        <v>0.000818031608267219</v>
      </c>
    </row>
    <row r="5914" spans="1:12">
      <c r="A5914" s="2">
        <v>4282</v>
      </c>
      <c r="B5914" t="str">
        <f>VLOOKUP(A5914,'Table S1'!A:E,2,FALSE)</f>
        <v>Maximum digits remembered correctly</v>
      </c>
      <c r="C5914" s="26" t="s">
        <v>2059</v>
      </c>
      <c r="D5914" t="s">
        <v>300</v>
      </c>
      <c r="E5914" s="2">
        <v>2.81949750669751</v>
      </c>
      <c r="F5914" s="2">
        <v>0.00481411144685601</v>
      </c>
      <c r="G5914">
        <v>22403</v>
      </c>
      <c r="H5914" s="2">
        <v>0.000858049648062243</v>
      </c>
      <c r="I5914">
        <v>-0.00168185030626228</v>
      </c>
      <c r="J5914" s="2">
        <v>0.0152883714184557</v>
      </c>
      <c r="K5914" s="2">
        <v>0.000261547162236457</v>
      </c>
      <c r="L5914" s="2">
        <v>0.00145455213388803</v>
      </c>
    </row>
    <row r="5915" spans="1:12">
      <c r="A5915" s="2">
        <v>4282</v>
      </c>
      <c r="B5915" t="str">
        <f>VLOOKUP(A5915,'Table S1'!A:E,2,FALSE)</f>
        <v>Maximum digits remembered correctly</v>
      </c>
      <c r="C5915" s="26" t="s">
        <v>2060</v>
      </c>
      <c r="D5915" t="s">
        <v>300</v>
      </c>
      <c r="E5915" s="2">
        <v>0.223515625603421</v>
      </c>
      <c r="F5915" s="2">
        <v>0.823136261250753</v>
      </c>
      <c r="G5915">
        <v>22403</v>
      </c>
      <c r="H5915" s="11">
        <v>7.08957124915632e-5</v>
      </c>
      <c r="I5915">
        <v>-0.00152664901440657</v>
      </c>
      <c r="J5915" s="2">
        <v>0.00121198543142397</v>
      </c>
      <c r="K5915">
        <v>-0.000550808252803477</v>
      </c>
      <c r="L5915" s="2">
        <v>0.000692599677786603</v>
      </c>
    </row>
    <row r="5916" spans="1:12">
      <c r="A5916" s="2">
        <v>4282</v>
      </c>
      <c r="B5916" t="str">
        <f>VLOOKUP(A5916,'Table S1'!A:E,2,FALSE)</f>
        <v>Maximum digits remembered correctly</v>
      </c>
      <c r="C5916" s="26" t="s">
        <v>2061</v>
      </c>
      <c r="D5916" t="s">
        <v>300</v>
      </c>
      <c r="E5916">
        <v>-0.471263343348862</v>
      </c>
      <c r="F5916" s="2">
        <v>0.637457278178671</v>
      </c>
      <c r="G5916">
        <v>22403</v>
      </c>
      <c r="H5916">
        <v>-0.000112726022062116</v>
      </c>
      <c r="I5916">
        <v>-0.000707164931800838</v>
      </c>
      <c r="J5916">
        <v>-0.00255536634166409</v>
      </c>
      <c r="K5916">
        <v>-0.000581574031909234</v>
      </c>
      <c r="L5916" s="2">
        <v>0.000356121987785001</v>
      </c>
    </row>
    <row r="5917" spans="1:12">
      <c r="A5917" s="2">
        <v>4282</v>
      </c>
      <c r="B5917" t="str">
        <f>VLOOKUP(A5917,'Table S1'!A:E,2,FALSE)</f>
        <v>Maximum digits remembered correctly</v>
      </c>
      <c r="C5917" s="26" t="s">
        <v>2062</v>
      </c>
      <c r="D5917" t="s">
        <v>300</v>
      </c>
      <c r="E5917" s="2">
        <v>0.153915973991855</v>
      </c>
      <c r="F5917" s="2">
        <v>0.877677375139328</v>
      </c>
      <c r="G5917">
        <v>22403</v>
      </c>
      <c r="H5917" s="11">
        <v>4.90288187992108e-5</v>
      </c>
      <c r="I5917">
        <v>-0.00158197281417235</v>
      </c>
      <c r="J5917" s="2">
        <v>0.000834590054444516</v>
      </c>
      <c r="K5917">
        <v>-0.000575337246232261</v>
      </c>
      <c r="L5917" s="2">
        <v>0.000673394883830683</v>
      </c>
    </row>
    <row r="5918" spans="1:12">
      <c r="A5918" s="2">
        <v>4282</v>
      </c>
      <c r="B5918" t="str">
        <f>VLOOKUP(A5918,'Table S1'!A:E,2,FALSE)</f>
        <v>Maximum digits remembered correctly</v>
      </c>
      <c r="C5918" s="26" t="s">
        <v>470</v>
      </c>
      <c r="D5918" t="s">
        <v>300</v>
      </c>
      <c r="E5918">
        <v>-0.630771362664216</v>
      </c>
      <c r="F5918" s="2">
        <v>0.528196465039866</v>
      </c>
      <c r="G5918">
        <v>22403</v>
      </c>
      <c r="H5918">
        <v>-0.00018197042295962</v>
      </c>
      <c r="I5918" s="11">
        <v>9.33291013458935e-5</v>
      </c>
      <c r="J5918">
        <v>-0.00342027856014365</v>
      </c>
      <c r="K5918">
        <v>-0.000747428473813393</v>
      </c>
      <c r="L5918" s="2">
        <v>0.000383487627894152</v>
      </c>
    </row>
    <row r="5919" spans="1:12">
      <c r="A5919" s="2">
        <v>4282</v>
      </c>
      <c r="B5919" t="str">
        <f>VLOOKUP(A5919,'Table S1'!A:E,2,FALSE)</f>
        <v>Maximum digits remembered correctly</v>
      </c>
      <c r="C5919" s="26" t="s">
        <v>2063</v>
      </c>
      <c r="D5919" t="s">
        <v>300</v>
      </c>
      <c r="E5919" s="2">
        <v>1.36181436876169</v>
      </c>
      <c r="F5919" s="2">
        <v>0.173270169296813</v>
      </c>
      <c r="G5919">
        <v>22403</v>
      </c>
      <c r="H5919" s="2">
        <v>0.00039398220722407</v>
      </c>
      <c r="I5919">
        <v>-0.000273442845230557</v>
      </c>
      <c r="J5919" s="2">
        <v>0.00739815718529343</v>
      </c>
      <c r="K5919">
        <v>-0.000173079409779894</v>
      </c>
      <c r="L5919" s="2">
        <v>0.000961043824228035</v>
      </c>
    </row>
    <row r="5920" spans="1:12">
      <c r="A5920" s="2">
        <v>4282</v>
      </c>
      <c r="B5920" t="str">
        <f>VLOOKUP(A5920,'Table S1'!A:E,2,FALSE)</f>
        <v>Maximum digits remembered correctly</v>
      </c>
      <c r="C5920" s="26" t="s">
        <v>1453</v>
      </c>
      <c r="D5920" t="s">
        <v>300</v>
      </c>
      <c r="E5920">
        <v>-0.132536699415041</v>
      </c>
      <c r="F5920" s="2">
        <v>0.894560987413856</v>
      </c>
      <c r="G5920">
        <v>22403</v>
      </c>
      <c r="H5920" s="11">
        <v>-3.89773939046971e-5</v>
      </c>
      <c r="I5920" s="2">
        <v>0.000363636548608825</v>
      </c>
      <c r="J5920">
        <v>-0.000720050046497908</v>
      </c>
      <c r="K5920">
        <v>-0.000615409553205663</v>
      </c>
      <c r="L5920" s="2">
        <v>0.000537454765396269</v>
      </c>
    </row>
    <row r="5921" spans="1:12">
      <c r="A5921" s="2">
        <v>4282</v>
      </c>
      <c r="B5921" t="str">
        <f>VLOOKUP(A5921,'Table S1'!A:E,2,FALSE)</f>
        <v>Maximum digits remembered correctly</v>
      </c>
      <c r="C5921" s="26" t="s">
        <v>2064</v>
      </c>
      <c r="D5921" t="s">
        <v>300</v>
      </c>
      <c r="E5921" s="2">
        <v>1.80148717989031</v>
      </c>
      <c r="F5921" s="2">
        <v>0.0716395662116256</v>
      </c>
      <c r="G5921">
        <v>22403</v>
      </c>
      <c r="H5921" s="2">
        <v>0.000559358118761649</v>
      </c>
      <c r="I5921" s="11">
        <v>5.31290948767578e-5</v>
      </c>
      <c r="J5921" s="2">
        <v>0.00976833816888505</v>
      </c>
      <c r="K5921" s="11">
        <v>-4.92396073210256e-5</v>
      </c>
      <c r="L5921" s="2">
        <v>0.00116795584484432</v>
      </c>
    </row>
    <row r="5922" spans="1:12">
      <c r="A5922" s="2">
        <v>4282</v>
      </c>
      <c r="B5922" t="str">
        <f>VLOOKUP(A5922,'Table S1'!A:E,2,FALSE)</f>
        <v>Maximum digits remembered correctly</v>
      </c>
      <c r="C5922" s="26" t="s">
        <v>2065</v>
      </c>
      <c r="D5922" t="s">
        <v>300</v>
      </c>
      <c r="E5922" s="2">
        <v>1.4798828632535</v>
      </c>
      <c r="F5922" s="2">
        <v>0.138918571226169</v>
      </c>
      <c r="G5922">
        <v>22403</v>
      </c>
      <c r="H5922" s="2">
        <v>0.000353402673697148</v>
      </c>
      <c r="I5922">
        <v>-0.00232603360872503</v>
      </c>
      <c r="J5922" s="2">
        <v>0.00802447911923428</v>
      </c>
      <c r="K5922">
        <v>-0.000114670816279842</v>
      </c>
      <c r="L5922" s="2">
        <v>0.000821476163674139</v>
      </c>
    </row>
    <row r="5923" spans="1:12">
      <c r="A5923" s="2">
        <v>4282</v>
      </c>
      <c r="B5923" t="str">
        <f>VLOOKUP(A5923,'Table S1'!A:E,2,FALSE)</f>
        <v>Maximum digits remembered correctly</v>
      </c>
      <c r="C5923" s="26" t="s">
        <v>2066</v>
      </c>
      <c r="D5923" t="s">
        <v>300</v>
      </c>
      <c r="E5923" s="2">
        <v>3.12741151575954</v>
      </c>
      <c r="F5923" s="2">
        <v>0.00176578687812034</v>
      </c>
      <c r="G5923">
        <v>22403</v>
      </c>
      <c r="H5923" s="2">
        <v>0.000744375805795799</v>
      </c>
      <c r="I5923">
        <v>-0.000728962499196616</v>
      </c>
      <c r="J5923" s="2">
        <v>0.0169579964932443</v>
      </c>
      <c r="K5923" s="2">
        <v>0.000277846668298442</v>
      </c>
      <c r="L5923" s="2">
        <v>0.00121090494329316</v>
      </c>
    </row>
    <row r="5924" spans="1:12">
      <c r="A5924" s="2">
        <v>4282</v>
      </c>
      <c r="B5924" t="str">
        <f>VLOOKUP(A5924,'Table S1'!A:E,2,FALSE)</f>
        <v>Maximum digits remembered correctly</v>
      </c>
      <c r="C5924" s="26" t="s">
        <v>476</v>
      </c>
      <c r="D5924" t="s">
        <v>300</v>
      </c>
      <c r="E5924">
        <v>-0.236499390125435</v>
      </c>
      <c r="F5924" s="2">
        <v>0.813047342651525</v>
      </c>
      <c r="G5924">
        <v>22403</v>
      </c>
      <c r="H5924" s="11">
        <v>-7.79930158724617e-5</v>
      </c>
      <c r="I5924">
        <v>-0.00580941008836205</v>
      </c>
      <c r="J5924">
        <v>-0.00128238826524482</v>
      </c>
      <c r="K5924">
        <v>-0.000724386908282991</v>
      </c>
      <c r="L5924" s="2">
        <v>0.000568400876538068</v>
      </c>
    </row>
    <row r="5925" spans="1:12">
      <c r="A5925" s="2">
        <v>4282</v>
      </c>
      <c r="B5925" t="str">
        <f>VLOOKUP(A5925,'Table S1'!A:E,2,FALSE)</f>
        <v>Maximum digits remembered correctly</v>
      </c>
      <c r="C5925" s="26" t="s">
        <v>2067</v>
      </c>
      <c r="D5925" t="s">
        <v>300</v>
      </c>
      <c r="E5925">
        <v>-0.374622208691942</v>
      </c>
      <c r="F5925" s="2">
        <v>0.707944999687634</v>
      </c>
      <c r="G5925">
        <v>22403</v>
      </c>
      <c r="H5925" s="11">
        <v>-9.50048594833382e-5</v>
      </c>
      <c r="I5925">
        <v>-0.000131426114593865</v>
      </c>
      <c r="J5925">
        <v>-0.00203134191623852</v>
      </c>
      <c r="K5925">
        <v>-0.000592082072997123</v>
      </c>
      <c r="L5925" s="2">
        <v>0.000402072354030446</v>
      </c>
    </row>
    <row r="5926" spans="1:12">
      <c r="A5926" s="2">
        <v>4282</v>
      </c>
      <c r="B5926" t="str">
        <f>VLOOKUP(A5926,'Table S1'!A:E,2,FALSE)</f>
        <v>Maximum digits remembered correctly</v>
      </c>
      <c r="C5926" s="26" t="s">
        <v>2068</v>
      </c>
      <c r="D5926" t="s">
        <v>300</v>
      </c>
      <c r="E5926" s="2">
        <v>1.44572834368288</v>
      </c>
      <c r="F5926" s="2">
        <v>0.148267399591867</v>
      </c>
      <c r="G5926">
        <v>22403</v>
      </c>
      <c r="H5926" s="2">
        <v>0.000438894314853458</v>
      </c>
      <c r="I5926">
        <v>-0.00120553006413295</v>
      </c>
      <c r="J5926" s="2">
        <v>0.00783928052282689</v>
      </c>
      <c r="K5926">
        <v>-0.000156143840981566</v>
      </c>
      <c r="L5926" s="2">
        <v>0.00103393247068848</v>
      </c>
    </row>
    <row r="5927" spans="1:12">
      <c r="A5927" s="2">
        <v>4282</v>
      </c>
      <c r="B5927" t="str">
        <f>VLOOKUP(A5927,'Table S1'!A:E,2,FALSE)</f>
        <v>Maximum digits remembered correctly</v>
      </c>
      <c r="C5927" s="26" t="s">
        <v>479</v>
      </c>
      <c r="D5927" t="s">
        <v>300</v>
      </c>
      <c r="E5927">
        <v>-0.121748018861003</v>
      </c>
      <c r="F5927" s="2">
        <v>0.903099674479076</v>
      </c>
      <c r="G5927">
        <v>22403</v>
      </c>
      <c r="H5927" s="11">
        <v>-2.7553809809055e-5</v>
      </c>
      <c r="I5927">
        <v>-0.000461565759582004</v>
      </c>
      <c r="J5927">
        <v>-0.000660163354422806</v>
      </c>
      <c r="K5927">
        <v>-0.000471153576091512</v>
      </c>
      <c r="L5927" s="2">
        <v>0.000416045956473402</v>
      </c>
    </row>
    <row r="5928" spans="1:12">
      <c r="A5928" s="2">
        <v>4282</v>
      </c>
      <c r="B5928" t="str">
        <f>VLOOKUP(A5928,'Table S1'!A:E,2,FALSE)</f>
        <v>Maximum digits remembered correctly</v>
      </c>
      <c r="C5928" s="26" t="s">
        <v>1868</v>
      </c>
      <c r="D5928" t="s">
        <v>300</v>
      </c>
      <c r="E5928" s="2">
        <v>4.30189432170278</v>
      </c>
      <c r="F5928" s="11">
        <v>1.70061050123491e-5</v>
      </c>
      <c r="G5928">
        <v>22403</v>
      </c>
      <c r="H5928" s="2">
        <v>0.00101588888441407</v>
      </c>
      <c r="I5928" s="2">
        <v>0.00383706506880628</v>
      </c>
      <c r="J5928" s="2">
        <v>0.0233765459458817</v>
      </c>
      <c r="K5928" s="2">
        <v>0.000553019958349534</v>
      </c>
      <c r="L5928" s="2">
        <v>0.0014787578104786</v>
      </c>
    </row>
    <row r="5929" spans="1:12">
      <c r="A5929" s="2">
        <v>4282</v>
      </c>
      <c r="B5929" t="str">
        <f>VLOOKUP(A5929,'Table S1'!A:E,2,FALSE)</f>
        <v>Maximum digits remembered correctly</v>
      </c>
      <c r="C5929" s="26" t="s">
        <v>481</v>
      </c>
      <c r="D5929" t="s">
        <v>300</v>
      </c>
      <c r="E5929" s="2">
        <v>2.29309558464059</v>
      </c>
      <c r="F5929" s="2">
        <v>0.0218517209595428</v>
      </c>
      <c r="G5929">
        <v>22403</v>
      </c>
      <c r="H5929" s="2">
        <v>0.000562894011953388</v>
      </c>
      <c r="I5929" s="2">
        <v>0.00553780146315953</v>
      </c>
      <c r="J5929" s="2">
        <v>0.0124572294945991</v>
      </c>
      <c r="K5929" s="11">
        <v>8.17489579112389e-5</v>
      </c>
      <c r="L5929" s="2">
        <v>0.00104403906599554</v>
      </c>
    </row>
    <row r="5930" spans="1:12">
      <c r="A5930" s="2">
        <v>4282</v>
      </c>
      <c r="B5930" t="str">
        <f>VLOOKUP(A5930,'Table S1'!A:E,2,FALSE)</f>
        <v>Maximum digits remembered correctly</v>
      </c>
      <c r="C5930" s="26" t="s">
        <v>2069</v>
      </c>
      <c r="D5930" t="s">
        <v>300</v>
      </c>
      <c r="E5930" s="2">
        <v>0.699691740785512</v>
      </c>
      <c r="F5930" s="2">
        <v>0.484127100416317</v>
      </c>
      <c r="G5930">
        <v>22403</v>
      </c>
      <c r="H5930" s="2">
        <v>0.000169283094047175</v>
      </c>
      <c r="I5930">
        <v>-0.00273041359772416</v>
      </c>
      <c r="J5930" s="2">
        <v>0.00380120174788408</v>
      </c>
      <c r="K5930">
        <v>-0.000304935300503287</v>
      </c>
      <c r="L5930" s="2">
        <v>0.000643501488597637</v>
      </c>
    </row>
    <row r="5931" spans="1:12">
      <c r="A5931" s="2">
        <v>4282</v>
      </c>
      <c r="B5931" t="str">
        <f>VLOOKUP(A5931,'Table S1'!A:E,2,FALSE)</f>
        <v>Maximum digits remembered correctly</v>
      </c>
      <c r="C5931" s="26" t="s">
        <v>2070</v>
      </c>
      <c r="D5931" t="s">
        <v>300</v>
      </c>
      <c r="E5931" s="2">
        <v>2.11086587178235</v>
      </c>
      <c r="F5931" s="2">
        <v>0.0347948919235394</v>
      </c>
      <c r="G5931">
        <v>22403</v>
      </c>
      <c r="H5931" s="2">
        <v>0.000618655562567749</v>
      </c>
      <c r="I5931">
        <v>-0.00396925462358497</v>
      </c>
      <c r="J5931" s="2">
        <v>0.01144590530252</v>
      </c>
      <c r="K5931" s="11">
        <v>4.41955027980688e-5</v>
      </c>
      <c r="L5931" s="2">
        <v>0.00119311562233743</v>
      </c>
    </row>
    <row r="5932" spans="1:12">
      <c r="A5932" s="2">
        <v>4282</v>
      </c>
      <c r="B5932" t="str">
        <f>VLOOKUP(A5932,'Table S1'!A:E,2,FALSE)</f>
        <v>Maximum digits remembered correctly</v>
      </c>
      <c r="C5932" s="26" t="s">
        <v>2071</v>
      </c>
      <c r="D5932" t="s">
        <v>300</v>
      </c>
      <c r="E5932" s="2">
        <v>3.72823366818431</v>
      </c>
      <c r="F5932" s="2">
        <v>0.000193301147406218</v>
      </c>
      <c r="G5932">
        <v>22403</v>
      </c>
      <c r="H5932" s="2">
        <v>0.00101891708325783</v>
      </c>
      <c r="I5932">
        <v>-0.00620526613873298</v>
      </c>
      <c r="J5932" s="2">
        <v>0.0202158792191152</v>
      </c>
      <c r="K5932" s="2">
        <v>0.000483234810142823</v>
      </c>
      <c r="L5932" s="2">
        <v>0.00155459935637283</v>
      </c>
    </row>
    <row r="5933" spans="1:12">
      <c r="A5933" s="2">
        <v>4282</v>
      </c>
      <c r="B5933" t="str">
        <f>VLOOKUP(A5933,'Table S1'!A:E,2,FALSE)</f>
        <v>Maximum digits remembered correctly</v>
      </c>
      <c r="C5933" s="26" t="s">
        <v>485</v>
      </c>
      <c r="D5933" t="s">
        <v>300</v>
      </c>
      <c r="E5933">
        <v>-1.4619239698435</v>
      </c>
      <c r="F5933" s="2">
        <v>0.143776072131204</v>
      </c>
      <c r="G5933">
        <v>22403</v>
      </c>
      <c r="H5933">
        <v>-0.000340464426750982</v>
      </c>
      <c r="I5933">
        <v>-0.000394804532013127</v>
      </c>
      <c r="J5933">
        <v>-0.00792709927333464</v>
      </c>
      <c r="K5933">
        <v>-0.000796941016624669</v>
      </c>
      <c r="L5933" s="2">
        <v>0.000116012163122705</v>
      </c>
    </row>
    <row r="5934" spans="1:12">
      <c r="A5934" s="2">
        <v>4282</v>
      </c>
      <c r="B5934" t="str">
        <f>VLOOKUP(A5934,'Table S1'!A:E,2,FALSE)</f>
        <v>Maximum digits remembered correctly</v>
      </c>
      <c r="C5934" s="26" t="s">
        <v>486</v>
      </c>
      <c r="D5934" t="s">
        <v>300</v>
      </c>
      <c r="E5934" s="2">
        <v>4.10916332073196</v>
      </c>
      <c r="F5934" s="11">
        <v>3.98507066426885e-5</v>
      </c>
      <c r="G5934">
        <v>22403</v>
      </c>
      <c r="H5934" s="2">
        <v>0.000870341074336075</v>
      </c>
      <c r="I5934" s="2">
        <v>0.00103040583846894</v>
      </c>
      <c r="J5934" s="2">
        <v>0.0223249756206675</v>
      </c>
      <c r="K5934" s="2">
        <v>0.000455188598562971</v>
      </c>
      <c r="L5934" s="2">
        <v>0.00128549355010918</v>
      </c>
    </row>
    <row r="5935" spans="1:12">
      <c r="A5935" s="2">
        <v>4282</v>
      </c>
      <c r="B5935" t="str">
        <f>VLOOKUP(A5935,'Table S1'!A:E,2,FALSE)</f>
        <v>Maximum digits remembered correctly</v>
      </c>
      <c r="C5935" s="26" t="s">
        <v>487</v>
      </c>
      <c r="D5935" t="s">
        <v>300</v>
      </c>
      <c r="E5935" s="2">
        <v>4.40379853244867</v>
      </c>
      <c r="F5935" s="11">
        <v>1.06864247505206e-5</v>
      </c>
      <c r="G5935">
        <v>22403</v>
      </c>
      <c r="H5935" s="2">
        <v>0.00105235107464868</v>
      </c>
      <c r="I5935">
        <v>-0.00138947306996944</v>
      </c>
      <c r="J5935" s="2">
        <v>0.0238790449206624</v>
      </c>
      <c r="K5935" s="2">
        <v>0.000583964151313425</v>
      </c>
      <c r="L5935" s="2">
        <v>0.00152073799798393</v>
      </c>
    </row>
    <row r="5936" spans="1:12">
      <c r="A5936" s="2">
        <v>4282</v>
      </c>
      <c r="B5936" t="str">
        <f>VLOOKUP(A5936,'Table S1'!A:E,2,FALSE)</f>
        <v>Maximum digits remembered correctly</v>
      </c>
      <c r="C5936" s="26" t="s">
        <v>1870</v>
      </c>
      <c r="D5936" t="s">
        <v>300</v>
      </c>
      <c r="E5936" s="2">
        <v>4.98044399309814</v>
      </c>
      <c r="F5936" s="11">
        <v>6.3910122005515e-7</v>
      </c>
      <c r="G5936">
        <v>22403</v>
      </c>
      <c r="H5936" s="2">
        <v>0.00129288520854331</v>
      </c>
      <c r="I5936">
        <v>-0.00420165451548998</v>
      </c>
      <c r="J5936" s="2">
        <v>0.0270575469630119</v>
      </c>
      <c r="K5936" s="2">
        <v>0.000784066042962797</v>
      </c>
      <c r="L5936" s="2">
        <v>0.00180170437412382</v>
      </c>
    </row>
    <row r="5937" spans="1:12">
      <c r="A5937" s="2">
        <v>4282</v>
      </c>
      <c r="B5937" t="str">
        <f>VLOOKUP(A5937,'Table S1'!A:E,2,FALSE)</f>
        <v>Maximum digits remembered correctly</v>
      </c>
      <c r="C5937" s="26" t="s">
        <v>489</v>
      </c>
      <c r="D5937" t="s">
        <v>300</v>
      </c>
      <c r="E5937">
        <v>-0.0308504211658153</v>
      </c>
      <c r="F5937" s="2">
        <v>0.975389104074685</v>
      </c>
      <c r="G5937">
        <v>22403</v>
      </c>
      <c r="H5937" s="11">
        <v>-7.38041018254342e-6</v>
      </c>
      <c r="I5937" s="11">
        <v>-5.94909746595827e-5</v>
      </c>
      <c r="J5937">
        <v>-0.000167282537430303</v>
      </c>
      <c r="K5937">
        <v>-0.000476291989382424</v>
      </c>
      <c r="L5937" s="2">
        <v>0.000461531169017337</v>
      </c>
    </row>
    <row r="5938" spans="1:12">
      <c r="A5938" s="2">
        <v>4282</v>
      </c>
      <c r="B5938" t="str">
        <f>VLOOKUP(A5938,'Table S1'!A:E,2,FALSE)</f>
        <v>Maximum digits remembered correctly</v>
      </c>
      <c r="C5938" s="26" t="s">
        <v>2072</v>
      </c>
      <c r="D5938" t="s">
        <v>300</v>
      </c>
      <c r="E5938" s="2">
        <v>2.55886721877748</v>
      </c>
      <c r="F5938" s="2">
        <v>0.0105078955126397</v>
      </c>
      <c r="G5938">
        <v>22403</v>
      </c>
      <c r="H5938" s="2">
        <v>0.000680656548855038</v>
      </c>
      <c r="I5938" s="2">
        <v>0.00127324018607475</v>
      </c>
      <c r="J5938" s="2">
        <v>0.013875136388045</v>
      </c>
      <c r="K5938" s="2">
        <v>0.00015927959311052</v>
      </c>
      <c r="L5938" s="2">
        <v>0.00120203350459956</v>
      </c>
    </row>
    <row r="5939" spans="1:12">
      <c r="A5939" s="2">
        <v>4282</v>
      </c>
      <c r="B5939" t="str">
        <f>VLOOKUP(A5939,'Table S1'!A:E,2,FALSE)</f>
        <v>Maximum digits remembered correctly</v>
      </c>
      <c r="C5939" s="26" t="s">
        <v>491</v>
      </c>
      <c r="D5939" t="s">
        <v>300</v>
      </c>
      <c r="E5939" s="2">
        <v>0.157475189961083</v>
      </c>
      <c r="F5939" s="2">
        <v>0.874871778649486</v>
      </c>
      <c r="G5939">
        <v>22403</v>
      </c>
      <c r="H5939" s="11">
        <v>3.27905793382051e-5</v>
      </c>
      <c r="I5939" s="2">
        <v>0.000441228975812137</v>
      </c>
      <c r="J5939" s="2">
        <v>0.000853889456400644</v>
      </c>
      <c r="K5939">
        <v>-0.00037534880411343</v>
      </c>
      <c r="L5939" s="2">
        <v>0.00044092996278984</v>
      </c>
    </row>
    <row r="5940" spans="1:12">
      <c r="A5940" s="2">
        <v>4282</v>
      </c>
      <c r="B5940" t="str">
        <f>VLOOKUP(A5940,'Table S1'!A:E,2,FALSE)</f>
        <v>Maximum digits remembered correctly</v>
      </c>
      <c r="C5940" s="26" t="s">
        <v>2073</v>
      </c>
      <c r="D5940" t="s">
        <v>300</v>
      </c>
      <c r="E5940">
        <v>-0.936230168352929</v>
      </c>
      <c r="F5940" s="2">
        <v>0.349164785394764</v>
      </c>
      <c r="G5940">
        <v>22403</v>
      </c>
      <c r="H5940">
        <v>-0.000291777723910897</v>
      </c>
      <c r="I5940">
        <v>-0.00137503068141757</v>
      </c>
      <c r="J5940">
        <v>-0.00507659060273769</v>
      </c>
      <c r="K5940">
        <v>-0.000902636835164899</v>
      </c>
      <c r="L5940" s="2">
        <v>0.000319081387343105</v>
      </c>
    </row>
    <row r="5941" spans="1:12">
      <c r="A5941" s="2">
        <v>4282</v>
      </c>
      <c r="B5941" t="str">
        <f>VLOOKUP(A5941,'Table S1'!A:E,2,FALSE)</f>
        <v>Maximum digits remembered correctly</v>
      </c>
      <c r="C5941" s="26" t="s">
        <v>377</v>
      </c>
      <c r="D5941" t="s">
        <v>300</v>
      </c>
      <c r="E5941" s="2">
        <v>2.4696533718151</v>
      </c>
      <c r="F5941" s="2">
        <v>0.0135317996975769</v>
      </c>
      <c r="G5941">
        <v>22403</v>
      </c>
      <c r="H5941" s="2">
        <v>0.000763323170590131</v>
      </c>
      <c r="I5941">
        <v>-0.00641799690888246</v>
      </c>
      <c r="J5941" s="2">
        <v>0.0133913854981116</v>
      </c>
      <c r="K5941" s="2">
        <v>0.000157502623796684</v>
      </c>
      <c r="L5941" s="2">
        <v>0.00136914371738358</v>
      </c>
    </row>
    <row r="5942" spans="1:12">
      <c r="A5942" s="2">
        <v>4282</v>
      </c>
      <c r="B5942" t="str">
        <f>VLOOKUP(A5942,'Table S1'!A:E,2,FALSE)</f>
        <v>Maximum digits remembered correctly</v>
      </c>
      <c r="C5942" s="26" t="s">
        <v>971</v>
      </c>
      <c r="D5942" t="s">
        <v>300</v>
      </c>
      <c r="E5942" s="2">
        <v>1.09869054356081</v>
      </c>
      <c r="F5942" s="2">
        <v>0.271914875921529</v>
      </c>
      <c r="G5942">
        <v>22403</v>
      </c>
      <c r="H5942" s="2">
        <v>0.000376298212987711</v>
      </c>
      <c r="I5942">
        <v>-0.00135063030399707</v>
      </c>
      <c r="J5942" s="2">
        <v>0.00595751160056081</v>
      </c>
      <c r="K5942">
        <v>-0.000295019837262599</v>
      </c>
      <c r="L5942" s="2">
        <v>0.00104761626323802</v>
      </c>
    </row>
    <row r="5943" spans="1:12">
      <c r="A5943" s="2">
        <v>4282</v>
      </c>
      <c r="B5943" t="str">
        <f>VLOOKUP(A5943,'Table S1'!A:E,2,FALSE)</f>
        <v>Maximum digits remembered correctly</v>
      </c>
      <c r="C5943" s="26" t="s">
        <v>495</v>
      </c>
      <c r="D5943" t="s">
        <v>300</v>
      </c>
      <c r="E5943">
        <v>-1.99791945524966</v>
      </c>
      <c r="F5943" s="2">
        <v>0.0457374607612221</v>
      </c>
      <c r="G5943">
        <v>22403</v>
      </c>
      <c r="H5943">
        <v>-0.000566555490568601</v>
      </c>
      <c r="I5943" s="2">
        <v>0.000468353218704141</v>
      </c>
      <c r="J5943">
        <v>-0.0108334675322316</v>
      </c>
      <c r="K5943">
        <v>-0.00112237787371385</v>
      </c>
      <c r="L5943" s="11">
        <v>-1.07331074233503e-5</v>
      </c>
    </row>
    <row r="5944" spans="1:12">
      <c r="A5944" s="2">
        <v>4282</v>
      </c>
      <c r="B5944" t="str">
        <f>VLOOKUP(A5944,'Table S1'!A:E,2,FALSE)</f>
        <v>Maximum digits remembered correctly</v>
      </c>
      <c r="C5944" s="26" t="s">
        <v>496</v>
      </c>
      <c r="D5944" t="s">
        <v>300</v>
      </c>
      <c r="E5944" s="2">
        <v>0.937355292275019</v>
      </c>
      <c r="F5944" s="2">
        <v>0.348585934662547</v>
      </c>
      <c r="G5944">
        <v>22403</v>
      </c>
      <c r="H5944" s="2">
        <v>0.000315661098319108</v>
      </c>
      <c r="I5944">
        <v>-0.00261842441467213</v>
      </c>
      <c r="J5944" s="2">
        <v>0.00508269144601627</v>
      </c>
      <c r="K5944">
        <v>-0.000344406451841645</v>
      </c>
      <c r="L5944" s="2">
        <v>0.00097572864847986</v>
      </c>
    </row>
    <row r="5945" spans="1:12">
      <c r="A5945" s="2">
        <v>4282</v>
      </c>
      <c r="B5945" t="str">
        <f>VLOOKUP(A5945,'Table S1'!A:E,2,FALSE)</f>
        <v>Maximum digits remembered correctly</v>
      </c>
      <c r="C5945" s="26" t="s">
        <v>497</v>
      </c>
      <c r="D5945" t="s">
        <v>300</v>
      </c>
      <c r="E5945" s="2">
        <v>0.702182217240236</v>
      </c>
      <c r="F5945" s="2">
        <v>0.482572829144504</v>
      </c>
      <c r="G5945">
        <v>22403</v>
      </c>
      <c r="H5945" s="2">
        <v>0.000213714564122404</v>
      </c>
      <c r="I5945">
        <v>-0.00389092988725609</v>
      </c>
      <c r="J5945" s="2">
        <v>0.00380749495791458</v>
      </c>
      <c r="K5945">
        <v>-0.000382847795292769</v>
      </c>
      <c r="L5945" s="2">
        <v>0.000810276923537577</v>
      </c>
    </row>
    <row r="5946" spans="1:12">
      <c r="A5946" s="2">
        <v>4282</v>
      </c>
      <c r="B5946" t="str">
        <f>VLOOKUP(A5946,'Table S1'!A:E,2,FALSE)</f>
        <v>Maximum digits remembered correctly</v>
      </c>
      <c r="C5946" s="26" t="s">
        <v>498</v>
      </c>
      <c r="D5946" t="s">
        <v>300</v>
      </c>
      <c r="E5946" s="2">
        <v>0.469405322171523</v>
      </c>
      <c r="F5946" s="2">
        <v>0.638784513178871</v>
      </c>
      <c r="G5946">
        <v>22403</v>
      </c>
      <c r="H5946" s="2">
        <v>0.000145473198041649</v>
      </c>
      <c r="I5946">
        <v>-0.00544719742468961</v>
      </c>
      <c r="J5946" s="2">
        <v>0.00254529145498835</v>
      </c>
      <c r="K5946">
        <v>-0.000461971201283677</v>
      </c>
      <c r="L5946" s="2">
        <v>0.000752917597366976</v>
      </c>
    </row>
    <row r="5947" spans="1:12">
      <c r="A5947" s="2">
        <v>4282</v>
      </c>
      <c r="B5947" t="str">
        <f>VLOOKUP(A5947,'Table S1'!A:E,2,FALSE)</f>
        <v>Maximum digits remembered correctly</v>
      </c>
      <c r="C5947" s="26" t="s">
        <v>499</v>
      </c>
      <c r="D5947" t="s">
        <v>300</v>
      </c>
      <c r="E5947">
        <v>-0.36744920734399</v>
      </c>
      <c r="F5947" s="2">
        <v>0.713287443521756</v>
      </c>
      <c r="G5947">
        <v>22403</v>
      </c>
      <c r="H5947">
        <v>-0.000106959869350831</v>
      </c>
      <c r="I5947">
        <v>-0.00732904654679311</v>
      </c>
      <c r="J5947">
        <v>-0.00199244721655105</v>
      </c>
      <c r="K5947">
        <v>-0.000677511701262693</v>
      </c>
      <c r="L5947" s="2">
        <v>0.000463591962561032</v>
      </c>
    </row>
    <row r="5948" spans="1:12">
      <c r="A5948" s="2">
        <v>4282</v>
      </c>
      <c r="B5948" t="str">
        <f>VLOOKUP(A5948,'Table S1'!A:E,2,FALSE)</f>
        <v>Maximum digits remembered correctly</v>
      </c>
      <c r="C5948" s="26" t="s">
        <v>500</v>
      </c>
      <c r="D5948" t="s">
        <v>300</v>
      </c>
      <c r="E5948">
        <v>-1.65174296169644</v>
      </c>
      <c r="F5948" s="2">
        <v>0.0986009754974873</v>
      </c>
      <c r="G5948">
        <v>22403</v>
      </c>
      <c r="H5948">
        <v>-0.000512486408192738</v>
      </c>
      <c r="I5948">
        <v>-0.00267751150993398</v>
      </c>
      <c r="J5948">
        <v>-0.008956368936752</v>
      </c>
      <c r="K5948">
        <v>-0.00112063743192225</v>
      </c>
      <c r="L5948" s="11">
        <v>9.56646155367765e-5</v>
      </c>
    </row>
    <row r="5949" spans="1:12">
      <c r="A5949" s="2">
        <v>4282</v>
      </c>
      <c r="B5949" t="str">
        <f>VLOOKUP(A5949,'Table S1'!A:E,2,FALSE)</f>
        <v>Maximum digits remembered correctly</v>
      </c>
      <c r="C5949" s="26" t="s">
        <v>1560</v>
      </c>
      <c r="D5949" t="s">
        <v>300</v>
      </c>
      <c r="E5949" s="2">
        <v>1.60140810146855</v>
      </c>
      <c r="F5949" s="2">
        <v>0.109300658842782</v>
      </c>
      <c r="G5949">
        <v>22403</v>
      </c>
      <c r="H5949" s="2">
        <v>0.000509395566953982</v>
      </c>
      <c r="I5949" s="2">
        <v>0.00105130142054571</v>
      </c>
      <c r="J5949" s="2">
        <v>0.00868343447356058</v>
      </c>
      <c r="K5949">
        <v>-0.0001140875460384</v>
      </c>
      <c r="L5949" s="2">
        <v>0.00113287867994636</v>
      </c>
    </row>
    <row r="5950" spans="1:12">
      <c r="A5950" s="2">
        <v>4282</v>
      </c>
      <c r="B5950" t="str">
        <f>VLOOKUP(A5950,'Table S1'!A:E,2,FALSE)</f>
        <v>Maximum digits remembered correctly</v>
      </c>
      <c r="C5950" s="26" t="s">
        <v>2074</v>
      </c>
      <c r="D5950" t="s">
        <v>300</v>
      </c>
      <c r="E5950" s="2">
        <v>1.89843530469893</v>
      </c>
      <c r="F5950" s="2">
        <v>0.0576516007977344</v>
      </c>
      <c r="G5950">
        <v>22403</v>
      </c>
      <c r="H5950" s="2">
        <v>0.000635396998242868</v>
      </c>
      <c r="I5950" s="2">
        <v>0.0019550947403804</v>
      </c>
      <c r="J5950" s="2">
        <v>0.0102940272098848</v>
      </c>
      <c r="K5950" s="11">
        <v>-2.06287907939628e-5</v>
      </c>
      <c r="L5950" s="2">
        <v>0.0012914227872797</v>
      </c>
    </row>
    <row r="5951" spans="1:12">
      <c r="A5951" s="2">
        <v>4282</v>
      </c>
      <c r="B5951" t="str">
        <f>VLOOKUP(A5951,'Table S1'!A:E,2,FALSE)</f>
        <v>Maximum digits remembered correctly</v>
      </c>
      <c r="C5951" s="26" t="s">
        <v>503</v>
      </c>
      <c r="D5951" t="s">
        <v>300</v>
      </c>
      <c r="E5951" s="2">
        <v>0.224614537769355</v>
      </c>
      <c r="F5951" s="2">
        <v>0.822281202828312</v>
      </c>
      <c r="G5951">
        <v>22403</v>
      </c>
      <c r="H5951" s="11">
        <v>7.59296987556622e-5</v>
      </c>
      <c r="I5951" s="2">
        <v>0.00125015769993392</v>
      </c>
      <c r="J5951" s="2">
        <v>0.00121794414474404</v>
      </c>
      <c r="K5951">
        <v>-0.00058666105373266</v>
      </c>
      <c r="L5951" s="2">
        <v>0.000738520451243985</v>
      </c>
    </row>
    <row r="5952" spans="1:12">
      <c r="A5952" s="2">
        <v>4282</v>
      </c>
      <c r="B5952" t="str">
        <f>VLOOKUP(A5952,'Table S1'!A:E,2,FALSE)</f>
        <v>Maximum digits remembered correctly</v>
      </c>
      <c r="C5952" s="26" t="s">
        <v>504</v>
      </c>
      <c r="D5952" t="s">
        <v>300</v>
      </c>
      <c r="E5952" s="2">
        <v>2.92322401837783</v>
      </c>
      <c r="F5952" s="2">
        <v>0.00346773721524034</v>
      </c>
      <c r="G5952">
        <v>22403</v>
      </c>
      <c r="H5952" s="2">
        <v>0.00102942928004019</v>
      </c>
      <c r="I5952" s="2">
        <v>0.000163092566256323</v>
      </c>
      <c r="J5952" s="2">
        <v>0.0158508154116646</v>
      </c>
      <c r="K5952" s="2">
        <v>0.000339179982111848</v>
      </c>
      <c r="L5952" s="2">
        <v>0.00171967857796854</v>
      </c>
    </row>
    <row r="5953" spans="1:12">
      <c r="A5953" s="2">
        <v>4282</v>
      </c>
      <c r="B5953" t="str">
        <f>VLOOKUP(A5953,'Table S1'!A:E,2,FALSE)</f>
        <v>Maximum digits remembered correctly</v>
      </c>
      <c r="C5953" s="26" t="s">
        <v>2075</v>
      </c>
      <c r="D5953" t="s">
        <v>300</v>
      </c>
      <c r="E5953" s="2">
        <v>3.34671653762005</v>
      </c>
      <c r="F5953" s="2">
        <v>0.000819092547160447</v>
      </c>
      <c r="G5953">
        <v>22403</v>
      </c>
      <c r="H5953" s="2">
        <v>0.00111316623677107</v>
      </c>
      <c r="I5953" s="11">
        <v>9.66924516793335e-5</v>
      </c>
      <c r="J5953" s="2">
        <v>0.0181471504542504</v>
      </c>
      <c r="K5953" s="2">
        <v>0.000461218696949072</v>
      </c>
      <c r="L5953" s="2">
        <v>0.00176511377659308</v>
      </c>
    </row>
    <row r="5954" spans="1:12">
      <c r="A5954" s="2">
        <v>4282</v>
      </c>
      <c r="B5954" t="str">
        <f>VLOOKUP(A5954,'Table S1'!A:E,2,FALSE)</f>
        <v>Maximum digits remembered correctly</v>
      </c>
      <c r="C5954" s="26" t="s">
        <v>1610</v>
      </c>
      <c r="D5954" t="s">
        <v>300</v>
      </c>
      <c r="E5954" s="2">
        <v>1.27741541662733</v>
      </c>
      <c r="F5954" s="2">
        <v>0.201468862564194</v>
      </c>
      <c r="G5954">
        <v>22403</v>
      </c>
      <c r="H5954" s="2">
        <v>0.000397874117345604</v>
      </c>
      <c r="I5954" s="2">
        <v>0.00153203141022571</v>
      </c>
      <c r="J5954" s="2">
        <v>0.00692662479703168</v>
      </c>
      <c r="K5954">
        <v>-0.000212625070050166</v>
      </c>
      <c r="L5954" s="2">
        <v>0.00100837330474137</v>
      </c>
    </row>
    <row r="5955" spans="1:12">
      <c r="A5955" s="2">
        <v>4282</v>
      </c>
      <c r="B5955" t="str">
        <f>VLOOKUP(A5955,'Table S1'!A:E,2,FALSE)</f>
        <v>Maximum digits remembered correctly</v>
      </c>
      <c r="C5955" s="26" t="s">
        <v>507</v>
      </c>
      <c r="D5955" t="s">
        <v>300</v>
      </c>
      <c r="E5955" s="2">
        <v>1.74573256142828</v>
      </c>
      <c r="F5955" s="2">
        <v>0.0808711422338009</v>
      </c>
      <c r="G5955">
        <v>22403</v>
      </c>
      <c r="H5955" s="2">
        <v>0.000431597942266407</v>
      </c>
      <c r="I5955">
        <v>-0.00117316009903949</v>
      </c>
      <c r="J5955" s="2">
        <v>0.00946601574678073</v>
      </c>
      <c r="K5955" s="11">
        <v>-5.29906745737968e-5</v>
      </c>
      <c r="L5955" s="2">
        <v>0.000916186559106611</v>
      </c>
    </row>
    <row r="5956" spans="1:12">
      <c r="A5956" s="2">
        <v>4282</v>
      </c>
      <c r="B5956" t="str">
        <f>VLOOKUP(A5956,'Table S1'!A:E,2,FALSE)</f>
        <v>Maximum digits remembered correctly</v>
      </c>
      <c r="C5956" s="26" t="s">
        <v>2076</v>
      </c>
      <c r="D5956" t="s">
        <v>300</v>
      </c>
      <c r="E5956" s="2">
        <v>1.27079263530438</v>
      </c>
      <c r="F5956" s="2">
        <v>0.203815624998468</v>
      </c>
      <c r="G5956">
        <v>22403</v>
      </c>
      <c r="H5956" s="2">
        <v>0.000321994895033674</v>
      </c>
      <c r="I5956">
        <v>-0.00318812298416874</v>
      </c>
      <c r="J5956" s="2">
        <v>0.00689071359638406</v>
      </c>
      <c r="K5956">
        <v>-0.000174649858831529</v>
      </c>
      <c r="L5956" s="2">
        <v>0.000818639648898878</v>
      </c>
    </row>
    <row r="5957" spans="1:12">
      <c r="A5957" s="2">
        <v>4282</v>
      </c>
      <c r="B5957" t="str">
        <f>VLOOKUP(A5957,'Table S1'!A:E,2,FALSE)</f>
        <v>Maximum digits remembered correctly</v>
      </c>
      <c r="C5957" s="26" t="s">
        <v>2077</v>
      </c>
      <c r="D5957" t="s">
        <v>300</v>
      </c>
      <c r="E5957" s="2">
        <v>0.351759537272295</v>
      </c>
      <c r="F5957" s="2">
        <v>0.725021914600372</v>
      </c>
      <c r="G5957">
        <v>22402</v>
      </c>
      <c r="H5957" s="2">
        <v>0.00011079145094718</v>
      </c>
      <c r="I5957" s="2">
        <v>0.000759033256511953</v>
      </c>
      <c r="J5957" s="2">
        <v>0.00190737726368052</v>
      </c>
      <c r="K5957">
        <v>-0.000506559220695656</v>
      </c>
      <c r="L5957" s="2">
        <v>0.000728142122590017</v>
      </c>
    </row>
    <row r="5958" spans="1:12">
      <c r="A5958" s="2">
        <v>4282</v>
      </c>
      <c r="B5958" t="str">
        <f>VLOOKUP(A5958,'Table S1'!A:E,2,FALSE)</f>
        <v>Maximum digits remembered correctly</v>
      </c>
      <c r="C5958" s="26" t="s">
        <v>2078</v>
      </c>
      <c r="D5958" t="s">
        <v>300</v>
      </c>
      <c r="E5958">
        <v>-0.514700974196231</v>
      </c>
      <c r="F5958" s="2">
        <v>0.606767070220771</v>
      </c>
      <c r="G5958">
        <v>22403</v>
      </c>
      <c r="H5958">
        <v>-0.000152957015356497</v>
      </c>
      <c r="I5958" s="2">
        <v>0.00221914765281105</v>
      </c>
      <c r="J5958">
        <v>-0.00279090144405551</v>
      </c>
      <c r="K5958">
        <v>-0.000735443651112579</v>
      </c>
      <c r="L5958" s="2">
        <v>0.000429529620399586</v>
      </c>
    </row>
    <row r="5959" spans="1:12">
      <c r="A5959" s="2">
        <v>4282</v>
      </c>
      <c r="B5959" t="str">
        <f>VLOOKUP(A5959,'Table S1'!A:E,2,FALSE)</f>
        <v>Maximum digits remembered correctly</v>
      </c>
      <c r="C5959" s="26" t="s">
        <v>511</v>
      </c>
      <c r="D5959" t="s">
        <v>300</v>
      </c>
      <c r="E5959">
        <v>-0.197016640028873</v>
      </c>
      <c r="F5959" s="2">
        <v>0.843816303375423</v>
      </c>
      <c r="G5959">
        <v>22403</v>
      </c>
      <c r="H5959" s="11">
        <v>-5.72357934120993e-5</v>
      </c>
      <c r="I5959">
        <v>-0.00834935866891523</v>
      </c>
      <c r="J5959">
        <v>-0.00106829800743667</v>
      </c>
      <c r="K5959">
        <v>-0.000626660562623299</v>
      </c>
      <c r="L5959" s="2">
        <v>0.000512188975799101</v>
      </c>
    </row>
    <row r="5960" spans="1:12">
      <c r="A5960" s="2">
        <v>4282</v>
      </c>
      <c r="B5960" t="str">
        <f>VLOOKUP(A5960,'Table S1'!A:E,2,FALSE)</f>
        <v>Maximum digits remembered correctly</v>
      </c>
      <c r="C5960" s="26" t="s">
        <v>2079</v>
      </c>
      <c r="D5960" t="s">
        <v>300</v>
      </c>
      <c r="E5960">
        <v>-0.600210224410576</v>
      </c>
      <c r="F5960" s="2">
        <v>0.548372211528012</v>
      </c>
      <c r="G5960">
        <v>22403</v>
      </c>
      <c r="H5960">
        <v>-0.000176474419472541</v>
      </c>
      <c r="I5960" s="2">
        <v>0.000921728483659388</v>
      </c>
      <c r="J5960">
        <v>-0.00325456462300324</v>
      </c>
      <c r="K5960">
        <v>-0.000752776155594353</v>
      </c>
      <c r="L5960" s="2">
        <v>0.000399827316649271</v>
      </c>
    </row>
    <row r="5961" spans="1:12">
      <c r="A5961" s="2">
        <v>4282</v>
      </c>
      <c r="B5961" t="str">
        <f>VLOOKUP(A5961,'Table S1'!A:E,2,FALSE)</f>
        <v>Maximum digits remembered correctly</v>
      </c>
      <c r="C5961" s="26" t="s">
        <v>2080</v>
      </c>
      <c r="D5961" t="s">
        <v>300</v>
      </c>
      <c r="E5961">
        <v>-2.27654019820603</v>
      </c>
      <c r="F5961" s="2">
        <v>0.0228230872571315</v>
      </c>
      <c r="G5961">
        <v>22403</v>
      </c>
      <c r="H5961">
        <v>-0.000704412380081352</v>
      </c>
      <c r="I5961" s="11">
        <v>-1.80286540411843e-5</v>
      </c>
      <c r="J5961">
        <v>-0.0123442535475002</v>
      </c>
      <c r="K5961">
        <v>-0.00131090177616241</v>
      </c>
      <c r="L5961" s="11">
        <v>-9.79229840002982e-5</v>
      </c>
    </row>
    <row r="5962" spans="1:12">
      <c r="A5962" s="2">
        <v>4282</v>
      </c>
      <c r="B5962" t="str">
        <f>VLOOKUP(A5962,'Table S1'!A:E,2,FALSE)</f>
        <v>Maximum digits remembered correctly</v>
      </c>
      <c r="C5962" s="26" t="s">
        <v>2081</v>
      </c>
      <c r="D5962" t="s">
        <v>300</v>
      </c>
      <c r="E5962">
        <v>-1.9461278390477</v>
      </c>
      <c r="F5962" s="2">
        <v>0.051651871364409</v>
      </c>
      <c r="G5962">
        <v>22403</v>
      </c>
      <c r="H5962">
        <v>-0.00059790830594486</v>
      </c>
      <c r="I5962" s="11">
        <v>4.15313226222219e-5</v>
      </c>
      <c r="J5962">
        <v>-0.0105526339925754</v>
      </c>
      <c r="K5962">
        <v>-0.00120010002148217</v>
      </c>
      <c r="L5962" s="11">
        <v>4.2834095924485e-6</v>
      </c>
    </row>
    <row r="5963" spans="1:12">
      <c r="A5963" s="2">
        <v>4282</v>
      </c>
      <c r="B5963" t="str">
        <f>VLOOKUP(A5963,'Table S1'!A:E,2,FALSE)</f>
        <v>Maximum digits remembered correctly</v>
      </c>
      <c r="C5963" s="26" t="s">
        <v>515</v>
      </c>
      <c r="D5963" t="s">
        <v>300</v>
      </c>
      <c r="E5963">
        <v>-2.58108218084069</v>
      </c>
      <c r="F5963" s="2">
        <v>0.00985541039803096</v>
      </c>
      <c r="G5963">
        <v>22403</v>
      </c>
      <c r="H5963">
        <v>-0.000801651277263214</v>
      </c>
      <c r="I5963">
        <v>-0.00745217868160882</v>
      </c>
      <c r="J5963">
        <v>-0.0139955942321334</v>
      </c>
      <c r="K5963">
        <v>-0.00141042403748396</v>
      </c>
      <c r="L5963">
        <v>-0.00019287851704247</v>
      </c>
    </row>
    <row r="5964" spans="1:12">
      <c r="A5964" s="2">
        <v>4282</v>
      </c>
      <c r="B5964" t="str">
        <f>VLOOKUP(A5964,'Table S1'!A:E,2,FALSE)</f>
        <v>Maximum digits remembered correctly</v>
      </c>
      <c r="C5964" s="26" t="s">
        <v>516</v>
      </c>
      <c r="D5964" t="s">
        <v>300</v>
      </c>
      <c r="E5964" s="2">
        <v>0.122162224601005</v>
      </c>
      <c r="F5964" s="2">
        <v>0.902771638454737</v>
      </c>
      <c r="G5964">
        <v>22403</v>
      </c>
      <c r="H5964" s="11">
        <v>3.559781371268e-5</v>
      </c>
      <c r="I5964" s="2">
        <v>0.00034677521569536</v>
      </c>
      <c r="J5964" s="2">
        <v>0.000662409333070336</v>
      </c>
      <c r="K5964">
        <v>-0.000535562401433248</v>
      </c>
      <c r="L5964" s="2">
        <v>0.000606758028858608</v>
      </c>
    </row>
    <row r="5965" spans="1:12">
      <c r="A5965" s="2">
        <v>4282</v>
      </c>
      <c r="B5965" t="str">
        <f>VLOOKUP(A5965,'Table S1'!A:E,2,FALSE)</f>
        <v>Maximum digits remembered correctly</v>
      </c>
      <c r="C5965" s="26" t="s">
        <v>1411</v>
      </c>
      <c r="D5965" t="s">
        <v>300</v>
      </c>
      <c r="E5965" s="2">
        <v>2.34895452488121</v>
      </c>
      <c r="F5965" s="2">
        <v>0.0188348448252087</v>
      </c>
      <c r="G5965">
        <v>22402</v>
      </c>
      <c r="H5965" s="2">
        <v>0.000487105543242124</v>
      </c>
      <c r="I5965">
        <v>-0.00365797587297042</v>
      </c>
      <c r="J5965" s="2">
        <v>0.0127369156660476</v>
      </c>
      <c r="K5965" s="11">
        <v>8.06434783783485e-5</v>
      </c>
      <c r="L5965" s="2">
        <v>0.0008935676081059</v>
      </c>
    </row>
    <row r="5966" spans="1:12">
      <c r="A5966" s="2">
        <v>4282</v>
      </c>
      <c r="B5966" t="str">
        <f>VLOOKUP(A5966,'Table S1'!A:E,2,FALSE)</f>
        <v>Maximum digits remembered correctly</v>
      </c>
      <c r="C5966" s="26" t="s">
        <v>519</v>
      </c>
      <c r="D5966" t="s">
        <v>300</v>
      </c>
      <c r="E5966" s="2">
        <v>4.62026568790593</v>
      </c>
      <c r="F5966" s="11">
        <v>3.85381903159794e-6</v>
      </c>
      <c r="G5966">
        <v>22403</v>
      </c>
      <c r="H5966" s="2">
        <v>0.00114770382289131</v>
      </c>
      <c r="I5966">
        <v>-0.00056793451079386</v>
      </c>
      <c r="J5966" s="2">
        <v>0.0250528109072135</v>
      </c>
      <c r="K5966" s="2">
        <v>0.000660809811279285</v>
      </c>
      <c r="L5966" s="2">
        <v>0.00163459783450334</v>
      </c>
    </row>
    <row r="5967" spans="1:12">
      <c r="A5967" s="2">
        <v>4282</v>
      </c>
      <c r="B5967" t="str">
        <f>VLOOKUP(A5967,'Table S1'!A:E,2,FALSE)</f>
        <v>Maximum digits remembered correctly</v>
      </c>
      <c r="C5967" s="26" t="s">
        <v>520</v>
      </c>
      <c r="D5967" t="s">
        <v>300</v>
      </c>
      <c r="E5967" s="2">
        <v>0.904515184329596</v>
      </c>
      <c r="F5967" s="2">
        <v>0.365732013005005</v>
      </c>
      <c r="G5967">
        <v>22403</v>
      </c>
      <c r="H5967" s="2">
        <v>0.000284969592630187</v>
      </c>
      <c r="I5967">
        <v>-0.000168308460330832</v>
      </c>
      <c r="J5967" s="2">
        <v>0.00490462008170431</v>
      </c>
      <c r="K5967">
        <v>-0.00033255493893905</v>
      </c>
      <c r="L5967" s="2">
        <v>0.000902494124199423</v>
      </c>
    </row>
    <row r="5968" spans="1:12">
      <c r="A5968" s="2">
        <v>4282</v>
      </c>
      <c r="B5968" t="str">
        <f>VLOOKUP(A5968,'Table S1'!A:E,2,FALSE)</f>
        <v>Maximum digits remembered correctly</v>
      </c>
      <c r="C5968" s="26" t="s">
        <v>521</v>
      </c>
      <c r="D5968" t="s">
        <v>300</v>
      </c>
      <c r="E5968" s="2">
        <v>0.595187347429611</v>
      </c>
      <c r="F5968" s="2">
        <v>0.551724258573395</v>
      </c>
      <c r="G5968">
        <v>22403</v>
      </c>
      <c r="H5968" s="2">
        <v>0.000167456358100485</v>
      </c>
      <c r="I5968" s="2">
        <v>0.000651446188208789</v>
      </c>
      <c r="J5968" s="2">
        <v>0.00322732870288209</v>
      </c>
      <c r="K5968">
        <v>-0.000384010613271565</v>
      </c>
      <c r="L5968" s="2">
        <v>0.000718923329472535</v>
      </c>
    </row>
    <row r="5969" spans="1:12">
      <c r="A5969" s="2">
        <v>4282</v>
      </c>
      <c r="B5969" t="str">
        <f>VLOOKUP(A5969,'Table S1'!A:E,2,FALSE)</f>
        <v>Maximum digits remembered correctly</v>
      </c>
      <c r="C5969" s="26" t="s">
        <v>522</v>
      </c>
      <c r="D5969" t="s">
        <v>300</v>
      </c>
      <c r="E5969" s="2">
        <v>3.77831777551876</v>
      </c>
      <c r="F5969" s="2">
        <v>0.00015829995240104</v>
      </c>
      <c r="G5969">
        <v>22403</v>
      </c>
      <c r="H5969" s="2">
        <v>0.000958578954017013</v>
      </c>
      <c r="I5969">
        <v>-0.00106782105072354</v>
      </c>
      <c r="J5969" s="2">
        <v>0.0204874540062083</v>
      </c>
      <c r="K5969" s="2">
        <v>0.000461298987664465</v>
      </c>
      <c r="L5969" s="2">
        <v>0.00145585892036956</v>
      </c>
    </row>
    <row r="5970" spans="1:12">
      <c r="A5970" s="2">
        <v>4282</v>
      </c>
      <c r="B5970" t="str">
        <f>VLOOKUP(A5970,'Table S1'!A:E,2,FALSE)</f>
        <v>Maximum digits remembered correctly</v>
      </c>
      <c r="C5970" s="26" t="s">
        <v>2082</v>
      </c>
      <c r="D5970" t="s">
        <v>300</v>
      </c>
      <c r="E5970" s="2">
        <v>0.786436016440805</v>
      </c>
      <c r="F5970" s="2">
        <v>0.431620408535089</v>
      </c>
      <c r="G5970">
        <v>22403</v>
      </c>
      <c r="H5970" s="2">
        <v>0.000184231947743719</v>
      </c>
      <c r="I5970" s="2">
        <v>0.000924644749441565</v>
      </c>
      <c r="J5970" s="2">
        <v>0.00426435061128349</v>
      </c>
      <c r="K5970">
        <v>-0.000274937627824664</v>
      </c>
      <c r="L5970" s="2">
        <v>0.000643401523312102</v>
      </c>
    </row>
    <row r="5971" spans="1:12">
      <c r="A5971" s="2">
        <v>4282</v>
      </c>
      <c r="B5971" t="str">
        <f>VLOOKUP(A5971,'Table S1'!A:E,2,FALSE)</f>
        <v>Maximum digits remembered correctly</v>
      </c>
      <c r="C5971" s="26" t="s">
        <v>1754</v>
      </c>
      <c r="D5971" t="s">
        <v>300</v>
      </c>
      <c r="E5971" s="2">
        <v>0.843337714232983</v>
      </c>
      <c r="F5971" s="2">
        <v>0.399048599958347</v>
      </c>
      <c r="G5971">
        <v>22403</v>
      </c>
      <c r="H5971" s="2">
        <v>0.000188211805334541</v>
      </c>
      <c r="I5971">
        <v>-0.000818595005315342</v>
      </c>
      <c r="J5971" s="2">
        <v>0.00457289292711142</v>
      </c>
      <c r="K5971">
        <v>-0.000249226583402252</v>
      </c>
      <c r="L5971" s="2">
        <v>0.000625650194071334</v>
      </c>
    </row>
    <row r="5972" spans="1:12">
      <c r="A5972" s="2">
        <v>4282</v>
      </c>
      <c r="B5972" t="str">
        <f>VLOOKUP(A5972,'Table S1'!A:E,2,FALSE)</f>
        <v>Maximum digits remembered correctly</v>
      </c>
      <c r="C5972" s="26" t="s">
        <v>1898</v>
      </c>
      <c r="D5972" t="s">
        <v>300</v>
      </c>
      <c r="E5972" s="2">
        <v>0.00868882517488008</v>
      </c>
      <c r="F5972" s="2">
        <v>0.993067485137577</v>
      </c>
      <c r="G5972">
        <v>22403</v>
      </c>
      <c r="H5972" s="11">
        <v>1.99863014553304e-6</v>
      </c>
      <c r="I5972">
        <v>-0.00101855594317598</v>
      </c>
      <c r="J5972" s="11">
        <v>4.71140641720904e-5</v>
      </c>
      <c r="K5972">
        <v>-0.000448862639654123</v>
      </c>
      <c r="L5972" s="2">
        <v>0.000452859899945189</v>
      </c>
    </row>
    <row r="5973" spans="1:12">
      <c r="A5973" s="2">
        <v>4282</v>
      </c>
      <c r="B5973" t="str">
        <f>VLOOKUP(A5973,'Table S1'!A:E,2,FALSE)</f>
        <v>Maximum digits remembered correctly</v>
      </c>
      <c r="C5973" s="26" t="s">
        <v>2083</v>
      </c>
      <c r="D5973" t="s">
        <v>300</v>
      </c>
      <c r="E5973" s="2">
        <v>2.12898168369417</v>
      </c>
      <c r="F5973" s="2">
        <v>0.0332666519544444</v>
      </c>
      <c r="G5973">
        <v>22402</v>
      </c>
      <c r="H5973" s="2">
        <v>0.000534079481809921</v>
      </c>
      <c r="I5973">
        <v>-0.00149161890509132</v>
      </c>
      <c r="J5973" s="2">
        <v>0.01154413802874</v>
      </c>
      <c r="K5973" s="11">
        <v>4.23734625095715e-5</v>
      </c>
      <c r="L5973" s="2">
        <v>0.00102578550111027</v>
      </c>
    </row>
    <row r="5974" spans="1:12">
      <c r="A5974" s="2">
        <v>4282</v>
      </c>
      <c r="B5974" t="str">
        <f>VLOOKUP(A5974,'Table S1'!A:E,2,FALSE)</f>
        <v>Maximum digits remembered correctly</v>
      </c>
      <c r="C5974" s="26" t="s">
        <v>2084</v>
      </c>
      <c r="D5974" t="s">
        <v>300</v>
      </c>
      <c r="E5974">
        <v>-0.339352659964064</v>
      </c>
      <c r="F5974" s="2">
        <v>0.734347257631594</v>
      </c>
      <c r="G5974">
        <v>22403</v>
      </c>
      <c r="H5974" s="11">
        <v>-7.67058427619282e-5</v>
      </c>
      <c r="I5974">
        <v>-0.000107471556814055</v>
      </c>
      <c r="J5974">
        <v>-0.00184009721414807</v>
      </c>
      <c r="K5974">
        <v>-0.00051975176468367</v>
      </c>
      <c r="L5974" s="2">
        <v>0.000366340079159813</v>
      </c>
    </row>
    <row r="5975" spans="1:12">
      <c r="A5975" s="2">
        <v>4282</v>
      </c>
      <c r="B5975" t="str">
        <f>VLOOKUP(A5975,'Table S1'!A:E,2,FALSE)</f>
        <v>Maximum digits remembered correctly</v>
      </c>
      <c r="C5975" s="26" t="s">
        <v>2085</v>
      </c>
      <c r="D5975" t="s">
        <v>300</v>
      </c>
      <c r="E5975">
        <v>-0.808283924529887</v>
      </c>
      <c r="F5975" s="2">
        <v>0.418935737570335</v>
      </c>
      <c r="G5975">
        <v>22402</v>
      </c>
      <c r="H5975">
        <v>-0.000192490663891676</v>
      </c>
      <c r="I5975">
        <v>-0.00158713240970048</v>
      </c>
      <c r="J5975">
        <v>-0.00438281891415512</v>
      </c>
      <c r="K5975">
        <v>-0.000659276086832179</v>
      </c>
      <c r="L5975" s="2">
        <v>0.000274294759048826</v>
      </c>
    </row>
    <row r="5976" spans="1:12">
      <c r="A5976" s="2">
        <v>4282</v>
      </c>
      <c r="B5976" t="str">
        <f>VLOOKUP(A5976,'Table S1'!A:E,2,FALSE)</f>
        <v>Maximum digits remembered correctly</v>
      </c>
      <c r="C5976" s="26" t="s">
        <v>2086</v>
      </c>
      <c r="D5976" t="s">
        <v>300</v>
      </c>
      <c r="E5976" s="2">
        <v>0.191399866574498</v>
      </c>
      <c r="F5976" s="2">
        <v>0.848214059129952</v>
      </c>
      <c r="G5976">
        <v>22403</v>
      </c>
      <c r="H5976" s="11">
        <v>4.5796515805762e-5</v>
      </c>
      <c r="I5976" s="2">
        <v>0.000764161032835949</v>
      </c>
      <c r="J5976" s="2">
        <v>0.00103984951746278</v>
      </c>
      <c r="K5976">
        <v>-0.000423192166839352</v>
      </c>
      <c r="L5976" s="2">
        <v>0.000514785198450876</v>
      </c>
    </row>
    <row r="5977" spans="1:12">
      <c r="A5977" s="2">
        <v>4282</v>
      </c>
      <c r="B5977" t="str">
        <f>VLOOKUP(A5977,'Table S1'!A:E,2,FALSE)</f>
        <v>Maximum digits remembered correctly</v>
      </c>
      <c r="C5977" s="26" t="s">
        <v>1386</v>
      </c>
      <c r="D5977" t="s">
        <v>300</v>
      </c>
      <c r="E5977" s="2">
        <v>0.444782443855219</v>
      </c>
      <c r="F5977" s="2">
        <v>0.656481279746688</v>
      </c>
      <c r="G5977">
        <v>22403</v>
      </c>
      <c r="H5977" s="2">
        <v>0.000152807664907243</v>
      </c>
      <c r="I5977">
        <v>-0.00134514972971175</v>
      </c>
      <c r="J5977" s="2">
        <v>0.00241177698718091</v>
      </c>
      <c r="K5977">
        <v>-0.000520586048582373</v>
      </c>
      <c r="L5977" s="2">
        <v>0.000826201378396858</v>
      </c>
    </row>
    <row r="5978" spans="1:12">
      <c r="A5978" s="2">
        <v>4282</v>
      </c>
      <c r="B5978" t="str">
        <f>VLOOKUP(A5978,'Table S1'!A:E,2,FALSE)</f>
        <v>Maximum digits remembered correctly</v>
      </c>
      <c r="C5978" s="26" t="s">
        <v>2087</v>
      </c>
      <c r="D5978" t="s">
        <v>300</v>
      </c>
      <c r="E5978" s="2">
        <v>2.49880310683014</v>
      </c>
      <c r="F5978" s="2">
        <v>0.0124684558079489</v>
      </c>
      <c r="G5978">
        <v>22403</v>
      </c>
      <c r="H5978" s="2">
        <v>0.000773775634292532</v>
      </c>
      <c r="I5978">
        <v>-0.000866136906602776</v>
      </c>
      <c r="J5978" s="2">
        <v>0.0135494462783041</v>
      </c>
      <c r="K5978" s="2">
        <v>0.00016682332530808</v>
      </c>
      <c r="L5978" s="2">
        <v>0.00138072794327698</v>
      </c>
    </row>
    <row r="5979" spans="1:12">
      <c r="A5979" s="2">
        <v>4282</v>
      </c>
      <c r="B5979" t="str">
        <f>VLOOKUP(A5979,'Table S1'!A:E,2,FALSE)</f>
        <v>Maximum digits remembered correctly</v>
      </c>
      <c r="C5979" s="26" t="s">
        <v>2088</v>
      </c>
      <c r="D5979" t="s">
        <v>300</v>
      </c>
      <c r="E5979" s="2">
        <v>1.738137936917</v>
      </c>
      <c r="F5979" s="2">
        <v>0.0822002513565284</v>
      </c>
      <c r="G5979">
        <v>22403</v>
      </c>
      <c r="H5979" s="2">
        <v>0.000506236461912728</v>
      </c>
      <c r="I5979">
        <v>-0.000470650166112426</v>
      </c>
      <c r="J5979" s="2">
        <v>0.00942483484839852</v>
      </c>
      <c r="K5979" s="11">
        <v>-6.46381623375947e-5</v>
      </c>
      <c r="L5979" s="2">
        <v>0.00107711108616305</v>
      </c>
    </row>
    <row r="5980" spans="1:12">
      <c r="A5980" s="2">
        <v>4282</v>
      </c>
      <c r="B5980" t="str">
        <f>VLOOKUP(A5980,'Table S1'!A:E,2,FALSE)</f>
        <v>Maximum digits remembered correctly</v>
      </c>
      <c r="C5980" s="26" t="s">
        <v>2089</v>
      </c>
      <c r="D5980" t="s">
        <v>300</v>
      </c>
      <c r="E5980" s="2">
        <v>0.426294378407467</v>
      </c>
      <c r="F5980" s="2">
        <v>0.669897449463643</v>
      </c>
      <c r="G5980">
        <v>22403</v>
      </c>
      <c r="H5980" s="2">
        <v>0.000143476217125468</v>
      </c>
      <c r="I5980">
        <v>-0.00207264457788132</v>
      </c>
      <c r="J5980" s="2">
        <v>0.00231152777231105</v>
      </c>
      <c r="K5980">
        <v>-0.000516216769844104</v>
      </c>
      <c r="L5980" s="2">
        <v>0.00080316920409504</v>
      </c>
    </row>
    <row r="5981" spans="1:12">
      <c r="A5981" s="2">
        <v>4282</v>
      </c>
      <c r="B5981" t="str">
        <f>VLOOKUP(A5981,'Table S1'!A:E,2,FALSE)</f>
        <v>Maximum digits remembered correctly</v>
      </c>
      <c r="C5981" s="26" t="s">
        <v>2090</v>
      </c>
      <c r="D5981" t="s">
        <v>300</v>
      </c>
      <c r="E5981">
        <v>-0.581393725861489</v>
      </c>
      <c r="F5981" s="2">
        <v>0.560980974361048</v>
      </c>
      <c r="G5981">
        <v>22403</v>
      </c>
      <c r="H5981">
        <v>-0.000180883293878054</v>
      </c>
      <c r="I5981" s="2">
        <v>0.00561576465098206</v>
      </c>
      <c r="J5981">
        <v>-0.00315860537507583</v>
      </c>
      <c r="K5981">
        <v>-0.00079070049782475</v>
      </c>
      <c r="L5981" s="2">
        <v>0.000428933910068642</v>
      </c>
    </row>
    <row r="5982" spans="1:12">
      <c r="A5982" s="2">
        <v>4282</v>
      </c>
      <c r="B5982" t="str">
        <f>VLOOKUP(A5982,'Table S1'!A:E,2,FALSE)</f>
        <v>Maximum digits remembered correctly</v>
      </c>
      <c r="C5982" s="26" t="s">
        <v>2091</v>
      </c>
      <c r="D5982" t="s">
        <v>300</v>
      </c>
      <c r="E5982" s="2">
        <v>0.314119154300626</v>
      </c>
      <c r="F5982" s="2">
        <v>0.753433467137997</v>
      </c>
      <c r="G5982">
        <v>22403</v>
      </c>
      <c r="H5982" s="11">
        <v>8.96734464025859e-5</v>
      </c>
      <c r="I5982" s="2">
        <v>0.00866521041041032</v>
      </c>
      <c r="J5982" s="2">
        <v>0.00170667183676185</v>
      </c>
      <c r="K5982">
        <v>-0.00046987925520147</v>
      </c>
      <c r="L5982" s="2">
        <v>0.000649226148006642</v>
      </c>
    </row>
    <row r="5983" spans="1:12">
      <c r="A5983" s="2">
        <v>4282</v>
      </c>
      <c r="B5983" t="str">
        <f>VLOOKUP(A5983,'Table S1'!A:E,2,FALSE)</f>
        <v>Maximum digits remembered correctly</v>
      </c>
      <c r="C5983" s="26" t="s">
        <v>2092</v>
      </c>
      <c r="D5983" t="s">
        <v>300</v>
      </c>
      <c r="E5983" s="2">
        <v>0.00932030791607516</v>
      </c>
      <c r="F5983" s="2">
        <v>0.992563660865809</v>
      </c>
      <c r="G5983">
        <v>22403</v>
      </c>
      <c r="H5983" s="11">
        <v>2.89324348060236e-6</v>
      </c>
      <c r="I5983" s="2">
        <v>0.0021214021321234</v>
      </c>
      <c r="J5983" s="11">
        <v>5.05382000930486e-5</v>
      </c>
      <c r="K5983">
        <v>-0.00060555869347701</v>
      </c>
      <c r="L5983" s="2">
        <v>0.000611345180438214</v>
      </c>
    </row>
    <row r="5984" spans="1:12">
      <c r="A5984" s="2">
        <v>4282</v>
      </c>
      <c r="B5984" t="str">
        <f>VLOOKUP(A5984,'Table S1'!A:E,2,FALSE)</f>
        <v>Maximum digits remembered correctly</v>
      </c>
      <c r="C5984" s="26" t="s">
        <v>537</v>
      </c>
      <c r="D5984" t="s">
        <v>300</v>
      </c>
      <c r="E5984">
        <v>-0.366251974043648</v>
      </c>
      <c r="F5984" s="2">
        <v>0.714180521186582</v>
      </c>
      <c r="G5984">
        <v>22403</v>
      </c>
      <c r="H5984">
        <v>-0.000114981669359527</v>
      </c>
      <c r="I5984" s="2">
        <v>0.000997569352001739</v>
      </c>
      <c r="J5984">
        <v>-0.00199002975605588</v>
      </c>
      <c r="K5984">
        <v>-0.000730328815436207</v>
      </c>
      <c r="L5984" s="2">
        <v>0.000500365476717153</v>
      </c>
    </row>
    <row r="5985" spans="1:12">
      <c r="A5985" s="2">
        <v>4282</v>
      </c>
      <c r="B5985" t="str">
        <f>VLOOKUP(A5985,'Table S1'!A:E,2,FALSE)</f>
        <v>Maximum digits remembered correctly</v>
      </c>
      <c r="C5985" s="26" t="s">
        <v>2093</v>
      </c>
      <c r="D5985" t="s">
        <v>300</v>
      </c>
      <c r="E5985" s="2">
        <v>1.56973401634332</v>
      </c>
      <c r="F5985" s="2">
        <v>0.116491126705716</v>
      </c>
      <c r="G5985">
        <v>22403</v>
      </c>
      <c r="H5985" s="2">
        <v>0.000460942179383511</v>
      </c>
      <c r="I5985" s="2">
        <v>0.00291062629789349</v>
      </c>
      <c r="J5985" s="2">
        <v>0.0085286775312199</v>
      </c>
      <c r="K5985">
        <v>-0.000114619586661866</v>
      </c>
      <c r="L5985" s="2">
        <v>0.00103650394542889</v>
      </c>
    </row>
    <row r="5986" spans="1:12">
      <c r="A5986" s="2">
        <v>4282</v>
      </c>
      <c r="B5986" t="str">
        <f>VLOOKUP(A5986,'Table S1'!A:E,2,FALSE)</f>
        <v>Maximum digits remembered correctly</v>
      </c>
      <c r="C5986" s="26" t="s">
        <v>2094</v>
      </c>
      <c r="D5986" t="s">
        <v>300</v>
      </c>
      <c r="E5986">
        <v>-0.565515215883908</v>
      </c>
      <c r="F5986" s="2">
        <v>0.571729041219901</v>
      </c>
      <c r="G5986">
        <v>22403</v>
      </c>
      <c r="H5986">
        <v>-0.000161477392741225</v>
      </c>
      <c r="I5986" s="2">
        <v>0.00298704391144828</v>
      </c>
      <c r="J5986">
        <v>-0.00306643529305625</v>
      </c>
      <c r="K5986">
        <v>-0.000721156363485364</v>
      </c>
      <c r="L5986" s="2">
        <v>0.000398201578002915</v>
      </c>
    </row>
    <row r="5987" spans="1:12">
      <c r="A5987" s="2">
        <v>4282</v>
      </c>
      <c r="B5987" t="str">
        <f>VLOOKUP(A5987,'Table S1'!A:E,2,FALSE)</f>
        <v>Maximum digits remembered correctly</v>
      </c>
      <c r="C5987" s="26" t="s">
        <v>2095</v>
      </c>
      <c r="D5987" t="s">
        <v>300</v>
      </c>
      <c r="E5987" s="2">
        <v>2.58383471756503</v>
      </c>
      <c r="F5987" s="2">
        <v>0.00977713142111351</v>
      </c>
      <c r="G5987">
        <v>22403</v>
      </c>
      <c r="H5987" s="2">
        <v>0.000647581040010952</v>
      </c>
      <c r="I5987" s="2">
        <v>0.00196252078218421</v>
      </c>
      <c r="J5987" s="2">
        <v>0.0140105195171123</v>
      </c>
      <c r="K5987" s="2">
        <v>0.000156332864046161</v>
      </c>
      <c r="L5987" s="2">
        <v>0.00113882921597574</v>
      </c>
    </row>
    <row r="5988" spans="1:12">
      <c r="A5988" s="2">
        <v>4282</v>
      </c>
      <c r="B5988" t="str">
        <f>VLOOKUP(A5988,'Table S1'!A:E,2,FALSE)</f>
        <v>Maximum digits remembered correctly</v>
      </c>
      <c r="C5988" s="26" t="s">
        <v>2096</v>
      </c>
      <c r="D5988" t="s">
        <v>300</v>
      </c>
      <c r="E5988" s="2">
        <v>2.04299012659047</v>
      </c>
      <c r="F5988" s="2">
        <v>0.041065092503722</v>
      </c>
      <c r="G5988">
        <v>22403</v>
      </c>
      <c r="H5988" s="2">
        <v>0.000680315597794922</v>
      </c>
      <c r="I5988" s="2">
        <v>0.00365217927895244</v>
      </c>
      <c r="J5988" s="2">
        <v>0.0110778575917726</v>
      </c>
      <c r="K5988" s="11">
        <v>2.76124371574105e-5</v>
      </c>
      <c r="L5988" s="2">
        <v>0.00133301875843243</v>
      </c>
    </row>
    <row r="5989" spans="1:12">
      <c r="A5989" s="2">
        <v>4282</v>
      </c>
      <c r="B5989" t="str">
        <f>VLOOKUP(A5989,'Table S1'!A:E,2,FALSE)</f>
        <v>Maximum digits remembered correctly</v>
      </c>
      <c r="C5989" s="26" t="s">
        <v>542</v>
      </c>
      <c r="D5989" t="s">
        <v>300</v>
      </c>
      <c r="E5989" s="2">
        <v>0.926290928830773</v>
      </c>
      <c r="F5989" s="2">
        <v>0.354304786969561</v>
      </c>
      <c r="G5989">
        <v>22403</v>
      </c>
      <c r="H5989" s="2">
        <v>0.000304786374951501</v>
      </c>
      <c r="I5989" s="2">
        <v>0.000904171746090366</v>
      </c>
      <c r="J5989" s="2">
        <v>0.00502269632367883</v>
      </c>
      <c r="K5989">
        <v>-0.00034015418861397</v>
      </c>
      <c r="L5989" s="2">
        <v>0.000949726938516971</v>
      </c>
    </row>
    <row r="5990" spans="1:12">
      <c r="A5990" s="2">
        <v>4282</v>
      </c>
      <c r="B5990" t="str">
        <f>VLOOKUP(A5990,'Table S1'!A:E,2,FALSE)</f>
        <v>Maximum digits remembered correctly</v>
      </c>
      <c r="C5990" s="26" t="s">
        <v>543</v>
      </c>
      <c r="D5990" t="s">
        <v>300</v>
      </c>
      <c r="E5990">
        <v>-1.26199949748698</v>
      </c>
      <c r="F5990" s="2">
        <v>0.206962105311841</v>
      </c>
      <c r="G5990">
        <v>22403</v>
      </c>
      <c r="H5990">
        <v>-0.000376541045748455</v>
      </c>
      <c r="I5990" s="2">
        <v>0.00271783808888468</v>
      </c>
      <c r="J5990">
        <v>-0.00684303390999784</v>
      </c>
      <c r="K5990">
        <v>-0.000961364386947728</v>
      </c>
      <c r="L5990" s="2">
        <v>0.000208282295450817</v>
      </c>
    </row>
    <row r="5991" spans="1:12">
      <c r="A5991" s="2">
        <v>4282</v>
      </c>
      <c r="B5991" t="str">
        <f>VLOOKUP(A5991,'Table S1'!A:E,2,FALSE)</f>
        <v>Maximum digits remembered correctly</v>
      </c>
      <c r="C5991" s="26" t="s">
        <v>544</v>
      </c>
      <c r="D5991" t="s">
        <v>300</v>
      </c>
      <c r="E5991" s="2">
        <v>0.556529093039427</v>
      </c>
      <c r="F5991" s="2">
        <v>0.577854770501769</v>
      </c>
      <c r="G5991">
        <v>22403</v>
      </c>
      <c r="H5991" s="2">
        <v>0.000139692310710704</v>
      </c>
      <c r="I5991" s="2">
        <v>0.00109207082997374</v>
      </c>
      <c r="J5991" s="2">
        <v>0.00301770916957789</v>
      </c>
      <c r="K5991">
        <v>-0.000352297585682107</v>
      </c>
      <c r="L5991" s="2">
        <v>0.000631682207103514</v>
      </c>
    </row>
    <row r="5992" spans="1:12">
      <c r="A5992" s="2">
        <v>4282</v>
      </c>
      <c r="B5992" t="str">
        <f>VLOOKUP(A5992,'Table S1'!A:E,2,FALSE)</f>
        <v>Maximum digits remembered correctly</v>
      </c>
      <c r="C5992" s="26" t="s">
        <v>2097</v>
      </c>
      <c r="D5992" t="s">
        <v>300</v>
      </c>
      <c r="E5992" s="2">
        <v>3.0393139790435</v>
      </c>
      <c r="F5992" s="2">
        <v>0.00237390984610546</v>
      </c>
      <c r="G5992">
        <v>22403</v>
      </c>
      <c r="H5992" s="2">
        <v>0.00100333865932567</v>
      </c>
      <c r="I5992" s="2">
        <v>0.00252395938785453</v>
      </c>
      <c r="J5992" s="2">
        <v>0.0164802986555387</v>
      </c>
      <c r="K5992" s="2">
        <v>0.000356280178334606</v>
      </c>
      <c r="L5992" s="2">
        <v>0.00165039714031674</v>
      </c>
    </row>
    <row r="5993" spans="1:12">
      <c r="A5993" s="2">
        <v>4282</v>
      </c>
      <c r="B5993" t="str">
        <f>VLOOKUP(A5993,'Table S1'!A:E,2,FALSE)</f>
        <v>Maximum digits remembered correctly</v>
      </c>
      <c r="C5993" s="26" t="s">
        <v>2098</v>
      </c>
      <c r="D5993" t="s">
        <v>300</v>
      </c>
      <c r="E5993" s="2">
        <v>2.93541579875058</v>
      </c>
      <c r="F5993" s="2">
        <v>0.0033343929691641</v>
      </c>
      <c r="G5993">
        <v>22403</v>
      </c>
      <c r="H5993" s="2">
        <v>0.000926809694495932</v>
      </c>
      <c r="I5993" s="2">
        <v>0.00223385142767725</v>
      </c>
      <c r="J5993" s="2">
        <v>0.0159169238108202</v>
      </c>
      <c r="K5993" s="2">
        <v>0.000307949576510216</v>
      </c>
      <c r="L5993" s="2">
        <v>0.00154566981248165</v>
      </c>
    </row>
    <row r="5994" spans="1:12">
      <c r="A5994" s="2">
        <v>4282</v>
      </c>
      <c r="B5994" t="str">
        <f>VLOOKUP(A5994,'Table S1'!A:E,2,FALSE)</f>
        <v>Maximum digits remembered correctly</v>
      </c>
      <c r="C5994" s="26" t="s">
        <v>1021</v>
      </c>
      <c r="D5994" t="s">
        <v>300</v>
      </c>
      <c r="E5994" s="2">
        <v>2.37966190750391</v>
      </c>
      <c r="F5994" s="2">
        <v>0.0173368486492866</v>
      </c>
      <c r="G5994">
        <v>22403</v>
      </c>
      <c r="H5994" s="2">
        <v>0.000727180224181141</v>
      </c>
      <c r="I5994" s="2">
        <v>0.00195085839195796</v>
      </c>
      <c r="J5994" s="2">
        <v>0.0129034180756854</v>
      </c>
      <c r="K5994" s="2">
        <v>0.000128219484866122</v>
      </c>
      <c r="L5994" s="2">
        <v>0.00132614096349616</v>
      </c>
    </row>
    <row r="5995" spans="1:12">
      <c r="A5995" s="2">
        <v>4282</v>
      </c>
      <c r="B5995" t="str">
        <f>VLOOKUP(A5995,'Table S1'!A:E,2,FALSE)</f>
        <v>Maximum digits remembered correctly</v>
      </c>
      <c r="C5995" s="26" t="s">
        <v>1389</v>
      </c>
      <c r="D5995" t="s">
        <v>300</v>
      </c>
      <c r="E5995">
        <v>-0.237431160440177</v>
      </c>
      <c r="F5995" s="2">
        <v>0.812324489345035</v>
      </c>
      <c r="G5995">
        <v>22403</v>
      </c>
      <c r="H5995" s="11">
        <v>-7.38492703186386e-5</v>
      </c>
      <c r="I5995" s="2">
        <v>0.00102785632775474</v>
      </c>
      <c r="J5995">
        <v>-0.00128744067285101</v>
      </c>
      <c r="K5995">
        <v>-0.000683498527026069</v>
      </c>
      <c r="L5995" s="2">
        <v>0.000535799986388792</v>
      </c>
    </row>
    <row r="5996" spans="1:12">
      <c r="A5996" s="2">
        <v>4282</v>
      </c>
      <c r="B5996" t="str">
        <f>VLOOKUP(A5996,'Table S1'!A:E,2,FALSE)</f>
        <v>Maximum digits remembered correctly</v>
      </c>
      <c r="C5996" s="26" t="s">
        <v>2099</v>
      </c>
      <c r="D5996" t="s">
        <v>300</v>
      </c>
      <c r="E5996">
        <v>-0.120487334327376</v>
      </c>
      <c r="F5996" s="2">
        <v>0.904098192784044</v>
      </c>
      <c r="G5996">
        <v>22403</v>
      </c>
      <c r="H5996" s="11">
        <v>-3.84888828643022e-5</v>
      </c>
      <c r="I5996">
        <v>-0.000392408447111015</v>
      </c>
      <c r="J5996">
        <v>-0.000653327450739327</v>
      </c>
      <c r="K5996">
        <v>-0.000664620255716048</v>
      </c>
      <c r="L5996" s="2">
        <v>0.000587642489987443</v>
      </c>
    </row>
    <row r="5997" spans="1:12">
      <c r="A5997" s="2">
        <v>4282</v>
      </c>
      <c r="B5997" t="str">
        <f>VLOOKUP(A5997,'Table S1'!A:E,2,FALSE)</f>
        <v>Maximum digits remembered correctly</v>
      </c>
      <c r="C5997" s="26" t="s">
        <v>1397</v>
      </c>
      <c r="D5997" t="s">
        <v>300</v>
      </c>
      <c r="E5997" s="2">
        <v>0.547356353775168</v>
      </c>
      <c r="F5997" s="2">
        <v>0.584139387265583</v>
      </c>
      <c r="G5997">
        <v>22403</v>
      </c>
      <c r="H5997" s="2">
        <v>0.000161446328810138</v>
      </c>
      <c r="I5997" s="2">
        <v>0.00267188437234493</v>
      </c>
      <c r="J5997" s="2">
        <v>0.0029679711419813</v>
      </c>
      <c r="K5997">
        <v>-0.000416689074767055</v>
      </c>
      <c r="L5997" s="2">
        <v>0.00073958173238733</v>
      </c>
    </row>
    <row r="5998" spans="1:12">
      <c r="A5998" s="2">
        <v>4282</v>
      </c>
      <c r="B5998" t="str">
        <f>VLOOKUP(A5998,'Table S1'!A:E,2,FALSE)</f>
        <v>Maximum digits remembered correctly</v>
      </c>
      <c r="C5998" s="26" t="s">
        <v>554</v>
      </c>
      <c r="D5998" t="s">
        <v>300</v>
      </c>
      <c r="E5998" s="2">
        <v>1.53668754607208</v>
      </c>
      <c r="F5998" s="2">
        <v>0.124383964581849</v>
      </c>
      <c r="G5998">
        <v>22403</v>
      </c>
      <c r="H5998" s="2">
        <v>0.000405356767649089</v>
      </c>
      <c r="I5998" s="2">
        <v>0.000435702993947236</v>
      </c>
      <c r="J5998" s="2">
        <v>0.00833249538354202</v>
      </c>
      <c r="K5998">
        <v>-0.000111682361963322</v>
      </c>
      <c r="L5998" s="2">
        <v>0.000922395897261499</v>
      </c>
    </row>
    <row r="5999" spans="1:12">
      <c r="A5999" s="2">
        <v>4282</v>
      </c>
      <c r="B5999" t="str">
        <f>VLOOKUP(A5999,'Table S1'!A:E,2,FALSE)</f>
        <v>Maximum digits remembered correctly</v>
      </c>
      <c r="C5999" s="26" t="s">
        <v>2100</v>
      </c>
      <c r="D5999" t="s">
        <v>300</v>
      </c>
      <c r="E5999" s="2">
        <v>1.29509783723579</v>
      </c>
      <c r="F5999" s="2">
        <v>0.195299826845404</v>
      </c>
      <c r="G5999">
        <v>22403</v>
      </c>
      <c r="H5999" s="2">
        <v>0.000351540258852223</v>
      </c>
      <c r="I5999">
        <v>-0.00278076265929843</v>
      </c>
      <c r="J5999" s="2">
        <v>0.00703592976538954</v>
      </c>
      <c r="K5999">
        <v>-0.000180499447728946</v>
      </c>
      <c r="L5999" s="2">
        <v>0.000883579965433391</v>
      </c>
    </row>
    <row r="6000" spans="1:12">
      <c r="A6000" s="2">
        <v>4282</v>
      </c>
      <c r="B6000" t="str">
        <f>VLOOKUP(A6000,'Table S1'!A:E,2,FALSE)</f>
        <v>Maximum digits remembered correctly</v>
      </c>
      <c r="C6000" s="26" t="s">
        <v>673</v>
      </c>
      <c r="D6000" t="s">
        <v>300</v>
      </c>
      <c r="E6000">
        <v>-0.0422065254580763</v>
      </c>
      <c r="F6000" s="2">
        <v>0.966334436764068</v>
      </c>
      <c r="G6000">
        <v>22403</v>
      </c>
      <c r="H6000" s="11">
        <v>-1.30001435979395e-5</v>
      </c>
      <c r="I6000">
        <v>-0.00406739383350725</v>
      </c>
      <c r="J6000">
        <v>-0.000228859587906281</v>
      </c>
      <c r="K6000">
        <v>-0.000616726454583383</v>
      </c>
      <c r="L6000" s="2">
        <v>0.000590726167387504</v>
      </c>
    </row>
    <row r="6001" spans="1:12">
      <c r="A6001" s="2">
        <v>4282</v>
      </c>
      <c r="B6001" t="str">
        <f>VLOOKUP(A6001,'Table S1'!A:E,2,FALSE)</f>
        <v>Maximum digits remembered correctly</v>
      </c>
      <c r="C6001" s="26" t="s">
        <v>2101</v>
      </c>
      <c r="D6001" t="s">
        <v>300</v>
      </c>
      <c r="E6001">
        <v>-0.729425994180064</v>
      </c>
      <c r="F6001" s="2">
        <v>0.465748747849378</v>
      </c>
      <c r="G6001">
        <v>22403</v>
      </c>
      <c r="H6001">
        <v>-0.000218046257056837</v>
      </c>
      <c r="I6001">
        <v>-0.000946521154237814</v>
      </c>
      <c r="J6001">
        <v>-0.00395522091961813</v>
      </c>
      <c r="K6001">
        <v>-0.000803967110605425</v>
      </c>
      <c r="L6001" s="2">
        <v>0.00036787459649175</v>
      </c>
    </row>
    <row r="6002" spans="1:12">
      <c r="A6002" s="2">
        <v>4282</v>
      </c>
      <c r="B6002" t="str">
        <f>VLOOKUP(A6002,'Table S1'!A:E,2,FALSE)</f>
        <v>Maximum digits remembered correctly</v>
      </c>
      <c r="C6002" s="26" t="s">
        <v>2102</v>
      </c>
      <c r="D6002" t="s">
        <v>300</v>
      </c>
      <c r="E6002" s="2">
        <v>1.08093651220783</v>
      </c>
      <c r="F6002" s="2">
        <v>0.279736991358323</v>
      </c>
      <c r="G6002">
        <v>22403</v>
      </c>
      <c r="H6002" s="2">
        <v>0.000349475165066942</v>
      </c>
      <c r="I6002">
        <v>-0.00483244666802099</v>
      </c>
      <c r="J6002" s="2">
        <v>0.00586124259345776</v>
      </c>
      <c r="K6002">
        <v>-0.000284230642305466</v>
      </c>
      <c r="L6002" s="2">
        <v>0.00098318097243935</v>
      </c>
    </row>
    <row r="6003" spans="1:12">
      <c r="A6003" s="2">
        <v>4282</v>
      </c>
      <c r="B6003" t="str">
        <f>VLOOKUP(A6003,'Table S1'!A:E,2,FALSE)</f>
        <v>Maximum digits remembered correctly</v>
      </c>
      <c r="C6003" s="26" t="s">
        <v>2103</v>
      </c>
      <c r="D6003" t="s">
        <v>300</v>
      </c>
      <c r="E6003" s="2">
        <v>1.04406351516662</v>
      </c>
      <c r="F6003" s="2">
        <v>0.296467270100975</v>
      </c>
      <c r="G6003">
        <v>22403</v>
      </c>
      <c r="H6003" s="2">
        <v>0.00032274774471445</v>
      </c>
      <c r="I6003">
        <v>-0.00567213721958971</v>
      </c>
      <c r="J6003" s="2">
        <v>0.00567266266265478</v>
      </c>
      <c r="K6003">
        <v>-0.000283161880867731</v>
      </c>
      <c r="L6003" s="2">
        <v>0.00092865737029663</v>
      </c>
    </row>
    <row r="6004" spans="1:12">
      <c r="A6004" s="2">
        <v>4282</v>
      </c>
      <c r="B6004" t="str">
        <f>VLOOKUP(A6004,'Table S1'!A:E,2,FALSE)</f>
        <v>Maximum digits remembered correctly</v>
      </c>
      <c r="C6004" s="26" t="s">
        <v>2104</v>
      </c>
      <c r="D6004" t="s">
        <v>300</v>
      </c>
      <c r="E6004" s="2">
        <v>0.491845013633424</v>
      </c>
      <c r="F6004" s="2">
        <v>0.622833731294161</v>
      </c>
      <c r="G6004">
        <v>22403</v>
      </c>
      <c r="H6004" s="2">
        <v>0.000152097238826916</v>
      </c>
      <c r="I6004">
        <v>-0.00242246832109574</v>
      </c>
      <c r="J6004" s="2">
        <v>0.00267215775752444</v>
      </c>
      <c r="K6004">
        <v>-0.000454031131973556</v>
      </c>
      <c r="L6004" s="2">
        <v>0.000758225609627387</v>
      </c>
    </row>
    <row r="6005" spans="1:12">
      <c r="A6005" s="2">
        <v>4282</v>
      </c>
      <c r="B6005" t="str">
        <f>VLOOKUP(A6005,'Table S1'!A:E,2,FALSE)</f>
        <v>Maximum digits remembered correctly</v>
      </c>
      <c r="C6005" s="26" t="s">
        <v>2105</v>
      </c>
      <c r="D6005" t="s">
        <v>300</v>
      </c>
      <c r="E6005" s="2">
        <v>1.34267233184657</v>
      </c>
      <c r="F6005" s="2">
        <v>0.179391701364939</v>
      </c>
      <c r="G6005">
        <v>22403</v>
      </c>
      <c r="H6005" s="2">
        <v>0.000477111822262715</v>
      </c>
      <c r="I6005">
        <v>-0.00718146944832975</v>
      </c>
      <c r="J6005" s="2">
        <v>0.00728047223088276</v>
      </c>
      <c r="K6005">
        <v>-0.000219389096449995</v>
      </c>
      <c r="L6005" s="2">
        <v>0.00117361274097542</v>
      </c>
    </row>
    <row r="6006" spans="1:12">
      <c r="A6006" s="2">
        <v>4282</v>
      </c>
      <c r="B6006" t="str">
        <f>VLOOKUP(A6006,'Table S1'!A:E,2,FALSE)</f>
        <v>Maximum digits remembered correctly</v>
      </c>
      <c r="C6006" s="26" t="s">
        <v>2106</v>
      </c>
      <c r="D6006" t="s">
        <v>300</v>
      </c>
      <c r="E6006">
        <v>-0.895207325241728</v>
      </c>
      <c r="F6006" s="2">
        <v>0.370685887586017</v>
      </c>
      <c r="G6006">
        <v>22403</v>
      </c>
      <c r="H6006">
        <v>-0.000311193908399662</v>
      </c>
      <c r="I6006" s="2">
        <v>0.00126736296548981</v>
      </c>
      <c r="J6006">
        <v>-0.00486339507390437</v>
      </c>
      <c r="K6006">
        <v>-0.00099255764369294</v>
      </c>
      <c r="L6006" s="2">
        <v>0.000370169826893616</v>
      </c>
    </row>
    <row r="6007" spans="1:12">
      <c r="A6007" s="2">
        <v>4282</v>
      </c>
      <c r="B6007" t="str">
        <f>VLOOKUP(A6007,'Table S1'!A:E,2,FALSE)</f>
        <v>Maximum digits remembered correctly</v>
      </c>
      <c r="C6007" s="26" t="s">
        <v>2107</v>
      </c>
      <c r="D6007" t="s">
        <v>300</v>
      </c>
      <c r="E6007" s="2">
        <v>1.16580621609734</v>
      </c>
      <c r="F6007" s="2">
        <v>0.243705214701075</v>
      </c>
      <c r="G6007">
        <v>22403</v>
      </c>
      <c r="H6007" s="2">
        <v>0.000230916840944864</v>
      </c>
      <c r="I6007" s="2">
        <v>0.00176727348108195</v>
      </c>
      <c r="J6007" s="2">
        <v>0.00632143791271415</v>
      </c>
      <c r="K6007">
        <v>-0.000157323621912517</v>
      </c>
      <c r="L6007" s="2">
        <v>0.000619157303802245</v>
      </c>
    </row>
    <row r="6008" spans="1:12">
      <c r="A6008" s="2">
        <v>4282</v>
      </c>
      <c r="B6008" t="str">
        <f>VLOOKUP(A6008,'Table S1'!A:E,2,FALSE)</f>
        <v>Maximum digits remembered correctly</v>
      </c>
      <c r="C6008" s="26" t="s">
        <v>2108</v>
      </c>
      <c r="D6008" t="s">
        <v>300</v>
      </c>
      <c r="E6008" s="2">
        <v>4.71676199748014</v>
      </c>
      <c r="F6008" s="11">
        <v>2.41071726677109e-6</v>
      </c>
      <c r="G6008">
        <v>22403</v>
      </c>
      <c r="H6008" s="2">
        <v>0.00144832621188245</v>
      </c>
      <c r="I6008" s="2">
        <v>0.000658495744647016</v>
      </c>
      <c r="J6008" s="2">
        <v>0.0255760500368018</v>
      </c>
      <c r="K6008" s="2">
        <v>0.000846468287481215</v>
      </c>
      <c r="L6008" s="2">
        <v>0.00205018413628369</v>
      </c>
    </row>
    <row r="6009" spans="1:12">
      <c r="A6009" s="2">
        <v>4282</v>
      </c>
      <c r="B6009" t="str">
        <f>VLOOKUP(A6009,'Table S1'!A:E,2,FALSE)</f>
        <v>Maximum digits remembered correctly</v>
      </c>
      <c r="C6009" s="26" t="s">
        <v>2109</v>
      </c>
      <c r="D6009" t="s">
        <v>300</v>
      </c>
      <c r="E6009" s="2">
        <v>4.85666968879633</v>
      </c>
      <c r="F6009" s="11">
        <v>1.20181638103397e-6</v>
      </c>
      <c r="G6009">
        <v>22403</v>
      </c>
      <c r="H6009" s="2">
        <v>0.00140034823765389</v>
      </c>
      <c r="I6009" s="2">
        <v>0.000829165181073776</v>
      </c>
      <c r="J6009" s="2">
        <v>0.0263346819363015</v>
      </c>
      <c r="K6009" s="2">
        <v>0.000835191333984786</v>
      </c>
      <c r="L6009" s="2">
        <v>0.001965505141323</v>
      </c>
    </row>
    <row r="6010" spans="1:12">
      <c r="A6010" s="2">
        <v>4282</v>
      </c>
      <c r="B6010" t="str">
        <f>VLOOKUP(A6010,'Table S1'!A:E,2,FALSE)</f>
        <v>Maximum digits remembered correctly</v>
      </c>
      <c r="C6010" s="26" t="s">
        <v>2110</v>
      </c>
      <c r="D6010" t="s">
        <v>300</v>
      </c>
      <c r="E6010">
        <v>-0.0609682780633895</v>
      </c>
      <c r="F6010" s="2">
        <v>0.951385016330028</v>
      </c>
      <c r="G6010">
        <v>22403</v>
      </c>
      <c r="H6010" s="11">
        <v>-1.93477614330144e-5</v>
      </c>
      <c r="I6010">
        <v>-0.000778297599118679</v>
      </c>
      <c r="J6010">
        <v>-0.000330592837043706</v>
      </c>
      <c r="K6010">
        <v>-0.000641359168892909</v>
      </c>
      <c r="L6010" s="2">
        <v>0.00060266364602688</v>
      </c>
    </row>
    <row r="6011" spans="1:12">
      <c r="A6011" s="2">
        <v>4282</v>
      </c>
      <c r="B6011" t="str">
        <f>VLOOKUP(A6011,'Table S1'!A:E,2,FALSE)</f>
        <v>Maximum digits remembered correctly</v>
      </c>
      <c r="C6011" s="26" t="s">
        <v>2111</v>
      </c>
      <c r="D6011" t="s">
        <v>300</v>
      </c>
      <c r="E6011" s="2">
        <v>2.36820298307541</v>
      </c>
      <c r="F6011" s="2">
        <v>0.0178831648527409</v>
      </c>
      <c r="G6011">
        <v>22403</v>
      </c>
      <c r="H6011" s="2">
        <v>0.000686847226990091</v>
      </c>
      <c r="I6011" s="11">
        <v>6.54182784434708e-5</v>
      </c>
      <c r="J6011" s="2">
        <v>0.0128412834959233</v>
      </c>
      <c r="K6011" s="2">
        <v>0.000118370381019945</v>
      </c>
      <c r="L6011" s="2">
        <v>0.00125532407296024</v>
      </c>
    </row>
    <row r="6012" spans="1:12">
      <c r="A6012" s="2">
        <v>4282</v>
      </c>
      <c r="B6012" t="str">
        <f>VLOOKUP(A6012,'Table S1'!A:E,2,FALSE)</f>
        <v>Maximum digits remembered correctly</v>
      </c>
      <c r="C6012" s="26" t="s">
        <v>2112</v>
      </c>
      <c r="D6012" t="s">
        <v>300</v>
      </c>
      <c r="E6012" s="2">
        <v>4.06214417661813</v>
      </c>
      <c r="F6012" s="11">
        <v>4.87895197121559e-5</v>
      </c>
      <c r="G6012">
        <v>22403</v>
      </c>
      <c r="H6012" s="2">
        <v>0.00119388290871778</v>
      </c>
      <c r="I6012">
        <v>-0.00158191105352207</v>
      </c>
      <c r="J6012" s="2">
        <v>0.0220264670495124</v>
      </c>
      <c r="K6012" s="2">
        <v>0.000617809330575047</v>
      </c>
      <c r="L6012" s="2">
        <v>0.00176995648686052</v>
      </c>
    </row>
    <row r="6013" spans="1:12">
      <c r="A6013" s="2">
        <v>4282</v>
      </c>
      <c r="B6013" t="str">
        <f>VLOOKUP(A6013,'Table S1'!A:E,2,FALSE)</f>
        <v>Maximum digits remembered correctly</v>
      </c>
      <c r="C6013" s="26" t="s">
        <v>2113</v>
      </c>
      <c r="D6013" t="s">
        <v>300</v>
      </c>
      <c r="E6013">
        <v>-0.691668700859125</v>
      </c>
      <c r="F6013" s="2">
        <v>0.489152574653496</v>
      </c>
      <c r="G6013">
        <v>22403</v>
      </c>
      <c r="H6013">
        <v>-0.000232635283311184</v>
      </c>
      <c r="I6013" s="2">
        <v>0.000760497094914903</v>
      </c>
      <c r="J6013">
        <v>-0.00375776979376776</v>
      </c>
      <c r="K6013">
        <v>-0.000891883578770607</v>
      </c>
      <c r="L6013" s="2">
        <v>0.00042661301214824</v>
      </c>
    </row>
    <row r="6014" spans="1:12">
      <c r="A6014" s="2">
        <v>4282</v>
      </c>
      <c r="B6014" t="str">
        <f>VLOOKUP(A6014,'Table S1'!A:E,2,FALSE)</f>
        <v>Maximum digits remembered correctly</v>
      </c>
      <c r="C6014" s="26" t="s">
        <v>2114</v>
      </c>
      <c r="D6014" t="s">
        <v>300</v>
      </c>
      <c r="E6014" s="2">
        <v>3.98967382631927</v>
      </c>
      <c r="F6014" s="11">
        <v>6.63745439466563e-5</v>
      </c>
      <c r="G6014">
        <v>22403</v>
      </c>
      <c r="H6014" s="2">
        <v>0.00110182325458145</v>
      </c>
      <c r="I6014">
        <v>-0.000427277771415878</v>
      </c>
      <c r="J6014" s="2">
        <v>0.0216335056691378</v>
      </c>
      <c r="K6014" s="2">
        <v>0.000560513195301391</v>
      </c>
      <c r="L6014" s="2">
        <v>0.00164313331386152</v>
      </c>
    </row>
    <row r="6015" spans="1:12">
      <c r="A6015" s="2">
        <v>4282</v>
      </c>
      <c r="B6015" t="str">
        <f>VLOOKUP(A6015,'Table S1'!A:E,2,FALSE)</f>
        <v>Maximum digits remembered correctly</v>
      </c>
      <c r="C6015" s="26" t="s">
        <v>2115</v>
      </c>
      <c r="D6015" t="s">
        <v>300</v>
      </c>
      <c r="E6015" s="2">
        <v>5.88155724025376</v>
      </c>
      <c r="F6015" s="11">
        <v>4.12196518320107e-9</v>
      </c>
      <c r="G6015">
        <v>22403</v>
      </c>
      <c r="H6015" s="2">
        <v>0.0016201049822353</v>
      </c>
      <c r="I6015" s="2">
        <v>0.00256673508564629</v>
      </c>
      <c r="J6015" s="2">
        <v>0.031957851755469</v>
      </c>
      <c r="K6015" s="2">
        <v>0.00108019372235341</v>
      </c>
      <c r="L6015" s="2">
        <v>0.0021600162421172</v>
      </c>
    </row>
    <row r="6016" spans="1:12">
      <c r="A6016" s="2">
        <v>4282</v>
      </c>
      <c r="B6016" t="str">
        <f>VLOOKUP(A6016,'Table S1'!A:E,2,FALSE)</f>
        <v>Maximum digits remembered correctly</v>
      </c>
      <c r="C6016" s="26" t="s">
        <v>2116</v>
      </c>
      <c r="D6016" t="s">
        <v>300</v>
      </c>
      <c r="E6016" s="2">
        <v>4.25633936104264</v>
      </c>
      <c r="F6016" s="11">
        <v>2.0864598534929e-5</v>
      </c>
      <c r="G6016">
        <v>22403</v>
      </c>
      <c r="H6016" s="2">
        <v>0.00111683989348089</v>
      </c>
      <c r="I6016" s="2">
        <v>0.00489345499015111</v>
      </c>
      <c r="J6016" s="2">
        <v>0.0231239610095725</v>
      </c>
      <c r="K6016" s="2">
        <v>0.000602528403873394</v>
      </c>
      <c r="L6016" s="2">
        <v>0.00163115138308838</v>
      </c>
    </row>
    <row r="6017" spans="1:12">
      <c r="A6017" s="2">
        <v>4282</v>
      </c>
      <c r="B6017" t="str">
        <f>VLOOKUP(A6017,'Table S1'!A:E,2,FALSE)</f>
        <v>Maximum digits remembered correctly</v>
      </c>
      <c r="C6017" s="26" t="s">
        <v>2117</v>
      </c>
      <c r="D6017" t="s">
        <v>300</v>
      </c>
      <c r="E6017" s="2">
        <v>3.14395714067112</v>
      </c>
      <c r="F6017" s="2">
        <v>0.00166897437137633</v>
      </c>
      <c r="G6017">
        <v>22403</v>
      </c>
      <c r="H6017" s="2">
        <v>0.000735260486340289</v>
      </c>
      <c r="I6017">
        <v>-0.000303857132933675</v>
      </c>
      <c r="J6017" s="2">
        <v>0.017081937720543</v>
      </c>
      <c r="K6017" s="2">
        <v>0.000276869398471005</v>
      </c>
      <c r="L6017" s="2">
        <v>0.00119365157420957</v>
      </c>
    </row>
    <row r="6018" spans="1:12">
      <c r="A6018" s="2">
        <v>4282</v>
      </c>
      <c r="B6018" t="str">
        <f>VLOOKUP(A6018,'Table S1'!A:E,2,FALSE)</f>
        <v>Maximum digits remembered correctly</v>
      </c>
      <c r="C6018" s="26" t="s">
        <v>2118</v>
      </c>
      <c r="D6018" t="s">
        <v>300</v>
      </c>
      <c r="E6018" s="2">
        <v>0.771171911789984</v>
      </c>
      <c r="F6018" s="2">
        <v>0.44061317385628</v>
      </c>
      <c r="G6018">
        <v>22403</v>
      </c>
      <c r="H6018" s="2">
        <v>0.000208148301425048</v>
      </c>
      <c r="I6018" s="2">
        <v>0.00628820682818543</v>
      </c>
      <c r="J6018" s="2">
        <v>0.00418975341869532</v>
      </c>
      <c r="K6018">
        <v>-0.000320897440719138</v>
      </c>
      <c r="L6018" s="2">
        <v>0.000737194043569234</v>
      </c>
    </row>
    <row r="6019" spans="1:12">
      <c r="A6019" s="2">
        <v>4282</v>
      </c>
      <c r="B6019" t="str">
        <f>VLOOKUP(A6019,'Table S1'!A:E,2,FALSE)</f>
        <v>Maximum digits remembered correctly</v>
      </c>
      <c r="C6019" s="26" t="s">
        <v>1382</v>
      </c>
      <c r="D6019" t="s">
        <v>300</v>
      </c>
      <c r="E6019" s="2">
        <v>2.45401359510594</v>
      </c>
      <c r="F6019" s="2">
        <v>0.0141347195675911</v>
      </c>
      <c r="G6019">
        <v>22403</v>
      </c>
      <c r="H6019" s="2">
        <v>0.000686989346987261</v>
      </c>
      <c r="I6019" s="2">
        <v>0.00804418614192689</v>
      </c>
      <c r="J6019" s="2">
        <v>0.0133328064627195</v>
      </c>
      <c r="K6019" s="2">
        <v>0.000138277175935248</v>
      </c>
      <c r="L6019" s="2">
        <v>0.00123570151803927</v>
      </c>
    </row>
    <row r="6020" spans="1:12">
      <c r="A6020" s="2">
        <v>4282</v>
      </c>
      <c r="B6020" t="str">
        <f>VLOOKUP(A6020,'Table S1'!A:E,2,FALSE)</f>
        <v>Maximum digits remembered correctly</v>
      </c>
      <c r="C6020" s="26" t="s">
        <v>573</v>
      </c>
      <c r="D6020" t="s">
        <v>300</v>
      </c>
      <c r="E6020" s="2">
        <v>6.6772879750662</v>
      </c>
      <c r="F6020" s="11">
        <v>2.49102172192506e-11</v>
      </c>
      <c r="G6020">
        <v>22403</v>
      </c>
      <c r="H6020" s="2">
        <v>0.00196511787990241</v>
      </c>
      <c r="I6020" s="2">
        <v>0.00619291372929147</v>
      </c>
      <c r="J6020" s="2">
        <v>0.0362773046033532</v>
      </c>
      <c r="K6020" s="2">
        <v>0.00138827165381606</v>
      </c>
      <c r="L6020" s="2">
        <v>0.00254196410598876</v>
      </c>
    </row>
    <row r="6021" spans="1:12">
      <c r="A6021" s="2">
        <v>4282</v>
      </c>
      <c r="B6021" t="str">
        <f>VLOOKUP(A6021,'Table S1'!A:E,2,FALSE)</f>
        <v>Maximum digits remembered correctly</v>
      </c>
      <c r="C6021" s="26" t="s">
        <v>574</v>
      </c>
      <c r="D6021" t="s">
        <v>300</v>
      </c>
      <c r="E6021" s="2">
        <v>5.28662956528422</v>
      </c>
      <c r="F6021" s="11">
        <v>1.25757711360892e-7</v>
      </c>
      <c r="G6021">
        <v>22403</v>
      </c>
      <c r="H6021" s="2">
        <v>0.00159453118464303</v>
      </c>
      <c r="I6021" s="2">
        <v>0.00314959465218373</v>
      </c>
      <c r="J6021" s="2">
        <v>0.0286660854119796</v>
      </c>
      <c r="K6021" s="2">
        <v>0.00100334307307675</v>
      </c>
      <c r="L6021" s="2">
        <v>0.00218571929620931</v>
      </c>
    </row>
    <row r="6022" spans="1:12">
      <c r="A6022" s="2">
        <v>4282</v>
      </c>
      <c r="B6022" t="str">
        <f>VLOOKUP(A6022,'Table S1'!A:E,2,FALSE)</f>
        <v>Maximum digits remembered correctly</v>
      </c>
      <c r="C6022" s="26" t="s">
        <v>575</v>
      </c>
      <c r="D6022" t="s">
        <v>300</v>
      </c>
      <c r="E6022" s="2">
        <v>6.22193375813871</v>
      </c>
      <c r="F6022" s="11">
        <v>4.99762919065731e-10</v>
      </c>
      <c r="G6022">
        <v>22403</v>
      </c>
      <c r="H6022" s="2">
        <v>0.00183529006602471</v>
      </c>
      <c r="I6022" s="2">
        <v>0.00542718431155573</v>
      </c>
      <c r="J6022" s="2">
        <v>0.0338019869211946</v>
      </c>
      <c r="K6022" s="2">
        <v>0.0012571262794829</v>
      </c>
      <c r="L6022" s="2">
        <v>0.00241345385256651</v>
      </c>
    </row>
    <row r="6023" spans="1:12">
      <c r="A6023" s="2">
        <v>4282</v>
      </c>
      <c r="B6023" t="str">
        <f>VLOOKUP(A6023,'Table S1'!A:E,2,FALSE)</f>
        <v>Maximum digits remembered correctly</v>
      </c>
      <c r="C6023" s="26" t="s">
        <v>576</v>
      </c>
      <c r="D6023" t="s">
        <v>300</v>
      </c>
      <c r="E6023" s="2">
        <v>5.72034112084307</v>
      </c>
      <c r="F6023" s="11">
        <v>1.07664619988894e-8</v>
      </c>
      <c r="G6023">
        <v>22403</v>
      </c>
      <c r="H6023" s="2">
        <v>0.00176775841229566</v>
      </c>
      <c r="I6023" s="2">
        <v>0.000999446474604577</v>
      </c>
      <c r="J6023" s="2">
        <v>0.0310178318966312</v>
      </c>
      <c r="K6023" s="2">
        <v>0.0011620375387436</v>
      </c>
      <c r="L6023" s="2">
        <v>0.00237347928584772</v>
      </c>
    </row>
    <row r="6024" spans="1:12">
      <c r="A6024" s="2">
        <v>4282</v>
      </c>
      <c r="B6024" t="str">
        <f>VLOOKUP(A6024,'Table S1'!A:E,2,FALSE)</f>
        <v>Maximum digits remembered correctly</v>
      </c>
      <c r="C6024" s="26" t="s">
        <v>2119</v>
      </c>
      <c r="D6024" t="s">
        <v>300</v>
      </c>
      <c r="E6024" s="2">
        <v>3.34464240632824</v>
      </c>
      <c r="F6024" s="2">
        <v>0.000825238903366484</v>
      </c>
      <c r="G6024">
        <v>22403</v>
      </c>
      <c r="H6024" s="2">
        <v>0.00099802011680363</v>
      </c>
      <c r="I6024">
        <v>-0.00144026306261048</v>
      </c>
      <c r="J6024" s="2">
        <v>0.0181359037375981</v>
      </c>
      <c r="K6024" s="2">
        <v>0.000413147674887091</v>
      </c>
      <c r="L6024" s="2">
        <v>0.00158289255872017</v>
      </c>
    </row>
    <row r="6025" spans="1:12">
      <c r="A6025" s="2">
        <v>4282</v>
      </c>
      <c r="B6025" t="str">
        <f>VLOOKUP(A6025,'Table S1'!A:E,2,FALSE)</f>
        <v>Maximum digits remembered correctly</v>
      </c>
      <c r="C6025" s="26" t="s">
        <v>1034</v>
      </c>
      <c r="D6025" t="s">
        <v>300</v>
      </c>
      <c r="E6025" s="2">
        <v>1.5971285828138</v>
      </c>
      <c r="F6025" s="2">
        <v>0.110251151839742</v>
      </c>
      <c r="G6025">
        <v>22403</v>
      </c>
      <c r="H6025" s="2">
        <v>0.000574486319035302</v>
      </c>
      <c r="I6025">
        <v>-0.00367315358347729</v>
      </c>
      <c r="J6025" s="2">
        <v>0.00866022932068119</v>
      </c>
      <c r="K6025">
        <v>-0.000130549795823926</v>
      </c>
      <c r="L6025" s="2">
        <v>0.00127952243389453</v>
      </c>
    </row>
    <row r="6026" spans="1:12">
      <c r="A6026" s="2">
        <v>4282</v>
      </c>
      <c r="B6026" t="str">
        <f>VLOOKUP(A6026,'Table S1'!A:E,2,FALSE)</f>
        <v>Maximum digits remembered correctly</v>
      </c>
      <c r="C6026" s="26" t="s">
        <v>2120</v>
      </c>
      <c r="D6026" t="s">
        <v>300</v>
      </c>
      <c r="E6026" s="2">
        <v>0.11163621729272</v>
      </c>
      <c r="F6026" s="2">
        <v>0.911112854369592</v>
      </c>
      <c r="G6026">
        <v>22403</v>
      </c>
      <c r="H6026" s="11">
        <v>3.64174823571186e-5</v>
      </c>
      <c r="I6026">
        <v>-0.00162603167130021</v>
      </c>
      <c r="J6026" s="2">
        <v>0.000605333379323197</v>
      </c>
      <c r="K6026">
        <v>-0.000602988008434188</v>
      </c>
      <c r="L6026" s="2">
        <v>0.000675822973148425</v>
      </c>
    </row>
    <row r="6027" spans="1:12">
      <c r="A6027" s="2">
        <v>4282</v>
      </c>
      <c r="B6027" t="str">
        <f>VLOOKUP(A6027,'Table S1'!A:E,2,FALSE)</f>
        <v>Maximum digits remembered correctly</v>
      </c>
      <c r="C6027" s="26" t="s">
        <v>2121</v>
      </c>
      <c r="D6027" t="s">
        <v>300</v>
      </c>
      <c r="E6027">
        <v>-0.0316896241708153</v>
      </c>
      <c r="F6027" s="2">
        <v>0.974719851742145</v>
      </c>
      <c r="G6027">
        <v>22403</v>
      </c>
      <c r="H6027" s="11">
        <v>-1.07950561334647e-5</v>
      </c>
      <c r="I6027">
        <v>-0.00215042987263695</v>
      </c>
      <c r="J6027">
        <v>-0.000171833010415453</v>
      </c>
      <c r="K6027">
        <v>-0.000678491974099175</v>
      </c>
      <c r="L6027" s="2">
        <v>0.000656901861832246</v>
      </c>
    </row>
    <row r="6028" spans="1:12">
      <c r="A6028" s="2">
        <v>4282</v>
      </c>
      <c r="B6028" t="str">
        <f>VLOOKUP(A6028,'Table S1'!A:E,2,FALSE)</f>
        <v>Maximum digits remembered correctly</v>
      </c>
      <c r="C6028" s="26" t="s">
        <v>2122</v>
      </c>
      <c r="D6028" t="s">
        <v>300</v>
      </c>
      <c r="E6028" s="2">
        <v>2.09400279671235</v>
      </c>
      <c r="F6028" s="2">
        <v>0.0362709409825955</v>
      </c>
      <c r="G6028">
        <v>22402</v>
      </c>
      <c r="H6028" s="2">
        <v>0.00060610683678042</v>
      </c>
      <c r="I6028">
        <v>-0.00817530332367721</v>
      </c>
      <c r="J6028" s="2">
        <v>0.0113544693704783</v>
      </c>
      <c r="K6028" s="11">
        <v>3.87667357354997e-5</v>
      </c>
      <c r="L6028" s="2">
        <v>0.00117344693782534</v>
      </c>
    </row>
    <row r="6029" spans="1:12">
      <c r="A6029" s="2">
        <v>4282</v>
      </c>
      <c r="B6029" t="str">
        <f>VLOOKUP(A6029,'Table S1'!A:E,2,FALSE)</f>
        <v>Maximum digits remembered correctly</v>
      </c>
      <c r="C6029" s="26" t="s">
        <v>2123</v>
      </c>
      <c r="D6029" t="s">
        <v>300</v>
      </c>
      <c r="E6029">
        <v>-0.382127003109439</v>
      </c>
      <c r="F6029" s="2">
        <v>0.702370787969151</v>
      </c>
      <c r="G6029">
        <v>22403</v>
      </c>
      <c r="H6029">
        <v>-0.000131901822088611</v>
      </c>
      <c r="I6029" s="2">
        <v>0.00886718584716475</v>
      </c>
      <c r="J6029">
        <v>-0.00207588353937067</v>
      </c>
      <c r="K6029">
        <v>-0.000808474758872093</v>
      </c>
      <c r="L6029" s="2">
        <v>0.000544671114694871</v>
      </c>
    </row>
    <row r="6030" spans="1:12">
      <c r="A6030" s="2">
        <v>4282</v>
      </c>
      <c r="B6030" t="str">
        <f>VLOOKUP(A6030,'Table S1'!A:E,2,FALSE)</f>
        <v>Maximum digits remembered correctly</v>
      </c>
      <c r="C6030" s="26" t="s">
        <v>2124</v>
      </c>
      <c r="D6030" t="s">
        <v>300</v>
      </c>
      <c r="E6030">
        <v>-1.86186645543148</v>
      </c>
      <c r="F6030" s="2">
        <v>0.0626350005631804</v>
      </c>
      <c r="G6030">
        <v>22403</v>
      </c>
      <c r="H6030">
        <v>-0.00061892871726857</v>
      </c>
      <c r="I6030">
        <v>-0.00122011752197897</v>
      </c>
      <c r="J6030">
        <v>-0.0100957372136645</v>
      </c>
      <c r="K6030">
        <v>-0.00127050259015982</v>
      </c>
      <c r="L6030" s="11">
        <v>3.26451556226748e-5</v>
      </c>
    </row>
    <row r="6031" spans="1:12">
      <c r="A6031" s="2">
        <v>4282</v>
      </c>
      <c r="B6031" t="str">
        <f>VLOOKUP(A6031,'Table S1'!A:E,2,FALSE)</f>
        <v>Maximum digits remembered correctly</v>
      </c>
      <c r="C6031" s="26" t="s">
        <v>2125</v>
      </c>
      <c r="D6031" t="s">
        <v>300</v>
      </c>
      <c r="E6031">
        <v>-1.02518103340169</v>
      </c>
      <c r="F6031" s="2">
        <v>0.305288845924929</v>
      </c>
      <c r="G6031">
        <v>22401</v>
      </c>
      <c r="H6031">
        <v>-0.000342793696186992</v>
      </c>
      <c r="I6031" s="2">
        <v>0.00114526905799479</v>
      </c>
      <c r="J6031">
        <v>-0.00555915966002825</v>
      </c>
      <c r="K6031">
        <v>-0.00099818974881059</v>
      </c>
      <c r="L6031" s="2">
        <v>0.000312602356436606</v>
      </c>
    </row>
    <row r="6032" spans="1:12">
      <c r="A6032" s="2">
        <v>4282</v>
      </c>
      <c r="B6032" t="str">
        <f>VLOOKUP(A6032,'Table S1'!A:E,2,FALSE)</f>
        <v>Maximum digits remembered correctly</v>
      </c>
      <c r="C6032" s="26" t="s">
        <v>2126</v>
      </c>
      <c r="D6032" t="s">
        <v>300</v>
      </c>
      <c r="E6032" s="2">
        <v>0.86219584814692</v>
      </c>
      <c r="F6032" s="2">
        <v>0.388588982826376</v>
      </c>
      <c r="G6032">
        <v>22403</v>
      </c>
      <c r="H6032" s="2">
        <v>0.000228994096217272</v>
      </c>
      <c r="I6032" s="2">
        <v>0.00272818819021629</v>
      </c>
      <c r="J6032" s="2">
        <v>0.00467514879180021</v>
      </c>
      <c r="K6032">
        <v>-0.000291588822240316</v>
      </c>
      <c r="L6032" s="2">
        <v>0.000749577014674859</v>
      </c>
    </row>
    <row r="6033" spans="1:12">
      <c r="A6033" s="2">
        <v>4282</v>
      </c>
      <c r="B6033" t="str">
        <f>VLOOKUP(A6033,'Table S1'!A:E,2,FALSE)</f>
        <v>Maximum digits remembered correctly</v>
      </c>
      <c r="C6033" s="26" t="s">
        <v>2127</v>
      </c>
      <c r="D6033" t="s">
        <v>300</v>
      </c>
      <c r="E6033" s="2">
        <v>0.553141990731854</v>
      </c>
      <c r="F6033" s="2">
        <v>0.580171704789981</v>
      </c>
      <c r="G6033">
        <v>22403</v>
      </c>
      <c r="H6033" s="2">
        <v>0.000115986400707957</v>
      </c>
      <c r="I6033" s="2">
        <v>0.00133495888577719</v>
      </c>
      <c r="J6033" s="2">
        <v>0.00299934303235398</v>
      </c>
      <c r="K6033">
        <v>-0.000295013766403597</v>
      </c>
      <c r="L6033" s="2">
        <v>0.00052698656781951</v>
      </c>
    </row>
    <row r="6034" spans="1:12">
      <c r="A6034" s="2">
        <v>4282</v>
      </c>
      <c r="B6034" t="str">
        <f>VLOOKUP(A6034,'Table S1'!A:E,2,FALSE)</f>
        <v>Maximum digits remembered correctly</v>
      </c>
      <c r="C6034" s="26" t="s">
        <v>587</v>
      </c>
      <c r="D6034" t="s">
        <v>300</v>
      </c>
      <c r="E6034" s="2">
        <v>0.170242106124692</v>
      </c>
      <c r="F6034" s="2">
        <v>0.864821276388221</v>
      </c>
      <c r="G6034">
        <v>22403</v>
      </c>
      <c r="H6034" s="11">
        <v>4.86956134891738e-5</v>
      </c>
      <c r="I6034" s="2">
        <v>0.00258333312081436</v>
      </c>
      <c r="J6034" s="2">
        <v>0.000923116457209795</v>
      </c>
      <c r="K6034">
        <v>-0.000511957726081804</v>
      </c>
      <c r="L6034" s="2">
        <v>0.000609348953060151</v>
      </c>
    </row>
    <row r="6035" spans="1:12">
      <c r="A6035" s="2">
        <v>4282</v>
      </c>
      <c r="B6035" t="str">
        <f>VLOOKUP(A6035,'Table S1'!A:E,2,FALSE)</f>
        <v>Maximum digits remembered correctly</v>
      </c>
      <c r="C6035" s="26" t="s">
        <v>2128</v>
      </c>
      <c r="D6035" t="s">
        <v>300</v>
      </c>
      <c r="E6035">
        <v>-0.290301235562143</v>
      </c>
      <c r="F6035" s="2">
        <v>0.771588480641125</v>
      </c>
      <c r="G6035">
        <v>22403</v>
      </c>
      <c r="H6035" s="11">
        <v>-6.46059469969159e-5</v>
      </c>
      <c r="I6035" s="2">
        <v>0.00329241998571481</v>
      </c>
      <c r="J6035">
        <v>-0.00157718668681545</v>
      </c>
      <c r="K6035">
        <v>-0.000500815495308184</v>
      </c>
      <c r="L6035" s="2">
        <v>0.000371603601314352</v>
      </c>
    </row>
    <row r="6036" spans="1:12">
      <c r="A6036" s="2">
        <v>4282</v>
      </c>
      <c r="B6036" t="str">
        <f>VLOOKUP(A6036,'Table S1'!A:E,2,FALSE)</f>
        <v>Maximum digits remembered correctly</v>
      </c>
      <c r="C6036" s="26" t="s">
        <v>589</v>
      </c>
      <c r="D6036" t="s">
        <v>300</v>
      </c>
      <c r="E6036" s="2">
        <v>1.18316828975257</v>
      </c>
      <c r="F6036" s="2">
        <v>0.236755012862728</v>
      </c>
      <c r="G6036">
        <v>22403</v>
      </c>
      <c r="H6036" s="2">
        <v>0.000303446060829006</v>
      </c>
      <c r="I6036" s="2">
        <v>0.000324872651749417</v>
      </c>
      <c r="J6036" s="2">
        <v>0.00641558157838689</v>
      </c>
      <c r="K6036">
        <v>-0.000199251221945176</v>
      </c>
      <c r="L6036" s="2">
        <v>0.000806143343603188</v>
      </c>
    </row>
    <row r="6037" spans="1:12">
      <c r="A6037" s="2">
        <v>4282</v>
      </c>
      <c r="B6037" t="str">
        <f>VLOOKUP(A6037,'Table S1'!A:E,2,FALSE)</f>
        <v>Maximum digits remembered correctly</v>
      </c>
      <c r="C6037" s="26" t="s">
        <v>1584</v>
      </c>
      <c r="D6037" t="s">
        <v>300</v>
      </c>
      <c r="E6037" s="2">
        <v>2.21810836636126</v>
      </c>
      <c r="F6037" s="2">
        <v>0.026557433812959</v>
      </c>
      <c r="G6037">
        <v>22403</v>
      </c>
      <c r="H6037" s="2">
        <v>0.000643600343588499</v>
      </c>
      <c r="I6037" s="2">
        <v>0.00235069905944839</v>
      </c>
      <c r="J6037" s="2">
        <v>0.0120274142717847</v>
      </c>
      <c r="K6037" s="11">
        <v>7.48717512587493e-5</v>
      </c>
      <c r="L6037" s="2">
        <v>0.00121232893591825</v>
      </c>
    </row>
    <row r="6038" spans="1:12">
      <c r="A6038" s="2">
        <v>4282</v>
      </c>
      <c r="B6038" t="str">
        <f>VLOOKUP(A6038,'Table S1'!A:E,2,FALSE)</f>
        <v>Maximum digits remembered correctly</v>
      </c>
      <c r="C6038" s="26" t="s">
        <v>2129</v>
      </c>
      <c r="D6038" t="s">
        <v>300</v>
      </c>
      <c r="E6038" s="2">
        <v>2.12152173249201</v>
      </c>
      <c r="F6038" s="2">
        <v>0.0338888686563586</v>
      </c>
      <c r="G6038">
        <v>22403</v>
      </c>
      <c r="H6038" s="2">
        <v>0.000626193554017909</v>
      </c>
      <c r="I6038" s="2">
        <v>0.000989616653999881</v>
      </c>
      <c r="J6038" s="2">
        <v>0.0115036853700411</v>
      </c>
      <c r="K6038" s="11">
        <v>4.76545241902745e-5</v>
      </c>
      <c r="L6038" s="2">
        <v>0.00120473258384554</v>
      </c>
    </row>
    <row r="6039" spans="1:12">
      <c r="A6039" s="2">
        <v>4282</v>
      </c>
      <c r="B6039" t="str">
        <f>VLOOKUP(A6039,'Table S1'!A:E,2,FALSE)</f>
        <v>Maximum digits remembered correctly</v>
      </c>
      <c r="C6039" s="26" t="s">
        <v>2130</v>
      </c>
      <c r="D6039" t="s">
        <v>300</v>
      </c>
      <c r="E6039" s="2">
        <v>3.10561018994403</v>
      </c>
      <c r="F6039" s="2">
        <v>0.00190123811446293</v>
      </c>
      <c r="G6039">
        <v>22403</v>
      </c>
      <c r="H6039" s="2">
        <v>0.000840822368700769</v>
      </c>
      <c r="I6039" s="2">
        <v>0.00617666651604748</v>
      </c>
      <c r="J6039" s="2">
        <v>0.0168728284222148</v>
      </c>
      <c r="K6039" s="2">
        <v>0.000310147074855449</v>
      </c>
      <c r="L6039" s="2">
        <v>0.00137149766254609</v>
      </c>
    </row>
    <row r="6040" spans="1:12">
      <c r="A6040" s="2">
        <v>4282</v>
      </c>
      <c r="B6040" t="str">
        <f>VLOOKUP(A6040,'Table S1'!A:E,2,FALSE)</f>
        <v>Maximum digits remembered correctly</v>
      </c>
      <c r="C6040" s="26" t="s">
        <v>1206</v>
      </c>
      <c r="D6040" t="s">
        <v>300</v>
      </c>
      <c r="E6040">
        <v>-2.5404092116777</v>
      </c>
      <c r="F6040" s="2">
        <v>0.0110789747591089</v>
      </c>
      <c r="G6040">
        <v>22403</v>
      </c>
      <c r="H6040">
        <v>-0.000747424404864391</v>
      </c>
      <c r="I6040">
        <v>-0.000913424578791</v>
      </c>
      <c r="J6040">
        <v>-0.0137750501607952</v>
      </c>
      <c r="K6040">
        <v>-0.00132410475129273</v>
      </c>
      <c r="L6040">
        <v>-0.000170744058436055</v>
      </c>
    </row>
    <row r="6041" spans="1:12">
      <c r="A6041" s="2">
        <v>4282</v>
      </c>
      <c r="B6041" t="str">
        <f>VLOOKUP(A6041,'Table S1'!A:E,2,FALSE)</f>
        <v>Maximum digits remembered correctly</v>
      </c>
      <c r="C6041" s="26" t="s">
        <v>2131</v>
      </c>
      <c r="D6041" t="s">
        <v>300</v>
      </c>
      <c r="E6041" s="2">
        <v>0.783181599422233</v>
      </c>
      <c r="F6041" s="2">
        <v>0.433528757647866</v>
      </c>
      <c r="G6041">
        <v>22403</v>
      </c>
      <c r="H6041" s="2">
        <v>0.000215882081700452</v>
      </c>
      <c r="I6041">
        <v>-0.00127139529164965</v>
      </c>
      <c r="J6041" s="2">
        <v>0.00424670394338884</v>
      </c>
      <c r="K6041">
        <v>-0.00032440636032823</v>
      </c>
      <c r="L6041" s="2">
        <v>0.000756170523729133</v>
      </c>
    </row>
    <row r="6042" spans="1:12">
      <c r="A6042" s="2">
        <v>4282</v>
      </c>
      <c r="B6042" t="str">
        <f>VLOOKUP(A6042,'Table S1'!A:E,2,FALSE)</f>
        <v>Maximum digits remembered correctly</v>
      </c>
      <c r="C6042" s="26" t="s">
        <v>2132</v>
      </c>
      <c r="D6042" t="s">
        <v>300</v>
      </c>
      <c r="E6042" s="2">
        <v>1.38067074943952</v>
      </c>
      <c r="F6042" s="2">
        <v>0.167393992800528</v>
      </c>
      <c r="G6042">
        <v>22403</v>
      </c>
      <c r="H6042" s="2">
        <v>0.000377171111289501</v>
      </c>
      <c r="I6042">
        <v>-0.00156829038701679</v>
      </c>
      <c r="J6042" s="2">
        <v>0.0074865138819552</v>
      </c>
      <c r="K6042">
        <v>-0.000158280034830801</v>
      </c>
      <c r="L6042" s="2">
        <v>0.000912622257409803</v>
      </c>
    </row>
    <row r="6043" spans="1:12">
      <c r="A6043" s="2">
        <v>4282</v>
      </c>
      <c r="B6043" t="str">
        <f>VLOOKUP(A6043,'Table S1'!A:E,2,FALSE)</f>
        <v>Maximum digits remembered correctly</v>
      </c>
      <c r="C6043" s="26" t="s">
        <v>2133</v>
      </c>
      <c r="D6043" t="s">
        <v>300</v>
      </c>
      <c r="E6043" s="2">
        <v>1.53340299214118</v>
      </c>
      <c r="F6043" s="2">
        <v>0.125190712789957</v>
      </c>
      <c r="G6043">
        <v>22403</v>
      </c>
      <c r="H6043" s="2">
        <v>0.000377845445583384</v>
      </c>
      <c r="I6043">
        <v>-0.00311110919234683</v>
      </c>
      <c r="J6043" s="2">
        <v>0.0083146853020221</v>
      </c>
      <c r="K6043">
        <v>-0.000105134880747626</v>
      </c>
      <c r="L6043" s="2">
        <v>0.000860825771914394</v>
      </c>
    </row>
    <row r="6044" spans="1:12">
      <c r="A6044" s="2">
        <v>4282</v>
      </c>
      <c r="B6044" t="str">
        <f>VLOOKUP(A6044,'Table S1'!A:E,2,FALSE)</f>
        <v>Maximum digits remembered correctly</v>
      </c>
      <c r="C6044" s="26" t="s">
        <v>2115</v>
      </c>
      <c r="D6044" t="s">
        <v>300</v>
      </c>
      <c r="E6044" s="2">
        <v>1.14005718214206</v>
      </c>
      <c r="F6044" s="2">
        <v>0.254274667137633</v>
      </c>
      <c r="G6044">
        <v>22403</v>
      </c>
      <c r="H6044" s="2">
        <v>0.00024604156909935</v>
      </c>
      <c r="I6044">
        <v>-0.0109925882192947</v>
      </c>
      <c r="J6044" s="2">
        <v>0.0061818170072728</v>
      </c>
      <c r="K6044">
        <v>-0.000176971132900961</v>
      </c>
      <c r="L6044" s="2">
        <v>0.000669054271099662</v>
      </c>
    </row>
    <row r="6045" spans="1:12">
      <c r="A6045" s="2">
        <v>4282</v>
      </c>
      <c r="B6045" t="str">
        <f>VLOOKUP(A6045,'Table S1'!A:E,2,FALSE)</f>
        <v>Maximum digits remembered correctly</v>
      </c>
      <c r="C6045" s="26" t="s">
        <v>598</v>
      </c>
      <c r="D6045" t="s">
        <v>300</v>
      </c>
      <c r="E6045" s="2">
        <v>2.83984621784181</v>
      </c>
      <c r="F6045" s="2">
        <v>0.00451759391647657</v>
      </c>
      <c r="G6045">
        <v>22403</v>
      </c>
      <c r="H6045" s="2">
        <v>0.000740069435860799</v>
      </c>
      <c r="I6045">
        <v>-0.00544254574984005</v>
      </c>
      <c r="J6045" s="2">
        <v>0.0153987097511274</v>
      </c>
      <c r="K6045" s="2">
        <v>0.000229271420838989</v>
      </c>
      <c r="L6045" s="2">
        <v>0.00125086745088261</v>
      </c>
    </row>
    <row r="6046" spans="1:12">
      <c r="A6046" s="2">
        <v>4282</v>
      </c>
      <c r="B6046" t="str">
        <f>VLOOKUP(A6046,'Table S1'!A:E,2,FALSE)</f>
        <v>Maximum digits remembered correctly</v>
      </c>
      <c r="C6046" s="26" t="s">
        <v>599</v>
      </c>
      <c r="D6046" t="s">
        <v>300</v>
      </c>
      <c r="E6046" s="2">
        <v>1.77650198728033</v>
      </c>
      <c r="F6046" s="2">
        <v>0.0756637822940171</v>
      </c>
      <c r="G6046">
        <v>22403</v>
      </c>
      <c r="H6046" s="2">
        <v>0.000517592572481383</v>
      </c>
      <c r="I6046">
        <v>-0.00233696238164366</v>
      </c>
      <c r="J6046" s="2">
        <v>0.00963285909728602</v>
      </c>
      <c r="K6046" s="11">
        <v>-5.3483406710847e-5</v>
      </c>
      <c r="L6046" s="2">
        <v>0.00108866855167361</v>
      </c>
    </row>
    <row r="6047" spans="1:12">
      <c r="A6047" s="2">
        <v>4282</v>
      </c>
      <c r="B6047" t="str">
        <f>VLOOKUP(A6047,'Table S1'!A:E,2,FALSE)</f>
        <v>Maximum digits remembered correctly</v>
      </c>
      <c r="C6047" s="26" t="s">
        <v>2134</v>
      </c>
      <c r="D6047" t="s">
        <v>300</v>
      </c>
      <c r="E6047" s="2">
        <v>0.964274805387689</v>
      </c>
      <c r="F6047" s="2">
        <v>0.334918577151311</v>
      </c>
      <c r="G6047">
        <v>22403</v>
      </c>
      <c r="H6047" s="2">
        <v>0.000239179788893622</v>
      </c>
      <c r="I6047" s="2">
        <v>0.0021897830306728</v>
      </c>
      <c r="J6047" s="2">
        <v>0.00522865912780811</v>
      </c>
      <c r="K6047">
        <v>-0.000246998111558063</v>
      </c>
      <c r="L6047" s="2">
        <v>0.000725357689345307</v>
      </c>
    </row>
    <row r="6048" spans="1:12">
      <c r="A6048" s="2">
        <v>4282</v>
      </c>
      <c r="B6048" t="str">
        <f>VLOOKUP(A6048,'Table S1'!A:E,2,FALSE)</f>
        <v>Maximum digits remembered correctly</v>
      </c>
      <c r="C6048" s="26" t="s">
        <v>2135</v>
      </c>
      <c r="D6048" t="s">
        <v>300</v>
      </c>
      <c r="E6048" s="2">
        <v>0.46094131171242</v>
      </c>
      <c r="F6048" s="2">
        <v>0.644845186341819</v>
      </c>
      <c r="G6048">
        <v>22402</v>
      </c>
      <c r="H6048" s="11">
        <v>9.40457597702599e-5</v>
      </c>
      <c r="I6048">
        <v>-0.000380935170119607</v>
      </c>
      <c r="J6048" s="2">
        <v>0.0024996289401961</v>
      </c>
      <c r="K6048">
        <v>-0.000305866890532895</v>
      </c>
      <c r="L6048" s="2">
        <v>0.000493958410073414</v>
      </c>
    </row>
    <row r="6049" spans="1:12">
      <c r="A6049" s="2">
        <v>4282</v>
      </c>
      <c r="B6049" t="str">
        <f>VLOOKUP(A6049,'Table S1'!A:E,2,FALSE)</f>
        <v>Maximum digits remembered correctly</v>
      </c>
      <c r="C6049" s="26" t="s">
        <v>1979</v>
      </c>
      <c r="D6049" t="s">
        <v>300</v>
      </c>
      <c r="E6049">
        <v>-0.839823740973235</v>
      </c>
      <c r="F6049" s="2">
        <v>0.401016182097325</v>
      </c>
      <c r="G6049">
        <v>22403</v>
      </c>
      <c r="H6049">
        <v>-0.000232595747945557</v>
      </c>
      <c r="I6049" s="11">
        <v>-7.87747934070169e-6</v>
      </c>
      <c r="J6049">
        <v>-0.00455383884807005</v>
      </c>
      <c r="K6049">
        <v>-0.000775452418627774</v>
      </c>
      <c r="L6049" s="2">
        <v>0.00031026092273666</v>
      </c>
    </row>
    <row r="6050" spans="1:12">
      <c r="A6050" s="2">
        <v>4282</v>
      </c>
      <c r="B6050" t="str">
        <f>VLOOKUP(A6050,'Table S1'!A:E,2,FALSE)</f>
        <v>Maximum digits remembered correctly</v>
      </c>
      <c r="C6050" s="26" t="s">
        <v>603</v>
      </c>
      <c r="D6050" t="s">
        <v>300</v>
      </c>
      <c r="E6050" s="2">
        <v>0.543086060880764</v>
      </c>
      <c r="F6050" s="2">
        <v>0.587075952591099</v>
      </c>
      <c r="G6050">
        <v>22403</v>
      </c>
      <c r="H6050" s="2">
        <v>0.000136297823515127</v>
      </c>
      <c r="I6050" s="2">
        <v>0.000456766049073133</v>
      </c>
      <c r="J6050" s="2">
        <v>0.00295067355992239</v>
      </c>
      <c r="K6050">
        <v>-0.000355619163412282</v>
      </c>
      <c r="L6050" s="2">
        <v>0.000628214810442537</v>
      </c>
    </row>
    <row r="6051" spans="1:12">
      <c r="A6051" s="2">
        <v>4282</v>
      </c>
      <c r="B6051" t="str">
        <f>VLOOKUP(A6051,'Table S1'!A:E,2,FALSE)</f>
        <v>Maximum digits remembered correctly</v>
      </c>
      <c r="C6051" s="26" t="s">
        <v>604</v>
      </c>
      <c r="D6051" t="s">
        <v>300</v>
      </c>
      <c r="E6051">
        <v>-0.367269200125352</v>
      </c>
      <c r="F6051" s="2">
        <v>0.713421695066475</v>
      </c>
      <c r="G6051">
        <v>22403</v>
      </c>
      <c r="H6051" s="11">
        <v>-7.58709181987082e-5</v>
      </c>
      <c r="I6051" s="2">
        <v>0.000813740750010714</v>
      </c>
      <c r="J6051">
        <v>-0.00199147114999663</v>
      </c>
      <c r="K6051">
        <v>-0.000480784538917206</v>
      </c>
      <c r="L6051" s="2">
        <v>0.00032904270251979</v>
      </c>
    </row>
    <row r="6052" spans="1:12">
      <c r="A6052" s="2">
        <v>4282</v>
      </c>
      <c r="B6052" t="str">
        <f>VLOOKUP(A6052,'Table S1'!A:E,2,FALSE)</f>
        <v>Maximum digits remembered correctly</v>
      </c>
      <c r="C6052" s="26" t="s">
        <v>605</v>
      </c>
      <c r="D6052" t="s">
        <v>300</v>
      </c>
      <c r="E6052" s="2">
        <v>3.14528046834933</v>
      </c>
      <c r="F6052" s="2">
        <v>0.001661446145041</v>
      </c>
      <c r="G6052">
        <v>22403</v>
      </c>
      <c r="H6052" s="2">
        <v>0.000662963840585888</v>
      </c>
      <c r="I6052" s="2">
        <v>0.000376386676672064</v>
      </c>
      <c r="J6052" s="2">
        <v>0.0170884606464745</v>
      </c>
      <c r="K6052" s="2">
        <v>0.000249819299370507</v>
      </c>
      <c r="L6052" s="2">
        <v>0.00107610838180127</v>
      </c>
    </row>
    <row r="6053" spans="1:12">
      <c r="A6053" s="2">
        <v>4282</v>
      </c>
      <c r="B6053" t="str">
        <f>VLOOKUP(A6053,'Table S1'!A:E,2,FALSE)</f>
        <v>Maximum digits remembered correctly</v>
      </c>
      <c r="C6053" s="26" t="s">
        <v>606</v>
      </c>
      <c r="D6053" t="s">
        <v>300</v>
      </c>
      <c r="E6053">
        <v>-1.61449426003411</v>
      </c>
      <c r="F6053" s="2">
        <v>0.106434343749753</v>
      </c>
      <c r="G6053">
        <v>22403</v>
      </c>
      <c r="H6053">
        <v>-0.000350879810366349</v>
      </c>
      <c r="I6053" s="2">
        <v>0.000968572854515396</v>
      </c>
      <c r="J6053">
        <v>-0.00875439252623338</v>
      </c>
      <c r="K6053">
        <v>-0.000776863949893254</v>
      </c>
      <c r="L6053" s="11">
        <v>7.51043291605573e-5</v>
      </c>
    </row>
    <row r="6054" spans="1:12">
      <c r="A6054" s="2">
        <v>4282</v>
      </c>
      <c r="B6054" t="str">
        <f>VLOOKUP(A6054,'Table S1'!A:E,2,FALSE)</f>
        <v>Maximum digits remembered correctly</v>
      </c>
      <c r="C6054" s="26" t="s">
        <v>607</v>
      </c>
      <c r="D6054" t="s">
        <v>300</v>
      </c>
      <c r="E6054">
        <v>-1.43023216059465</v>
      </c>
      <c r="F6054" s="2">
        <v>0.152664344118024</v>
      </c>
      <c r="G6054">
        <v>22403</v>
      </c>
      <c r="H6054">
        <v>-0.000391759165139537</v>
      </c>
      <c r="I6054" s="2">
        <v>0.00130449801465645</v>
      </c>
      <c r="J6054">
        <v>-0.00775525441460775</v>
      </c>
      <c r="K6054">
        <v>-0.000928647763600366</v>
      </c>
      <c r="L6054" s="2">
        <v>0.000145129433321293</v>
      </c>
    </row>
    <row r="6055" spans="1:12">
      <c r="A6055" s="2">
        <v>4282</v>
      </c>
      <c r="B6055" t="str">
        <f>VLOOKUP(A6055,'Table S1'!A:E,2,FALSE)</f>
        <v>Maximum digits remembered correctly</v>
      </c>
      <c r="C6055" s="26" t="s">
        <v>608</v>
      </c>
      <c r="D6055" t="s">
        <v>300</v>
      </c>
      <c r="E6055">
        <v>-0.48009372188898</v>
      </c>
      <c r="F6055" s="2">
        <v>0.631165439498897</v>
      </c>
      <c r="G6055">
        <v>22403</v>
      </c>
      <c r="H6055">
        <v>-0.00011429382765826</v>
      </c>
      <c r="I6055" s="2">
        <v>0.000467852203564739</v>
      </c>
      <c r="J6055">
        <v>-0.00260324796119601</v>
      </c>
      <c r="K6055">
        <v>-0.000580919153000462</v>
      </c>
      <c r="L6055" s="2">
        <v>0.000352331497683943</v>
      </c>
    </row>
    <row r="6056" spans="1:12">
      <c r="A6056" s="2">
        <v>4282</v>
      </c>
      <c r="B6056" t="str">
        <f>VLOOKUP(A6056,'Table S1'!A:E,2,FALSE)</f>
        <v>Maximum digits remembered correctly</v>
      </c>
      <c r="C6056" s="26" t="s">
        <v>609</v>
      </c>
      <c r="D6056" t="s">
        <v>300</v>
      </c>
      <c r="E6056" s="2">
        <v>0.49301978823748</v>
      </c>
      <c r="F6056" s="2">
        <v>0.622003437642113</v>
      </c>
      <c r="G6056">
        <v>22403</v>
      </c>
      <c r="H6056" s="2">
        <v>0.000125318800183271</v>
      </c>
      <c r="I6056" s="2">
        <v>0.000400323739954286</v>
      </c>
      <c r="J6056" s="2">
        <v>0.00267333793391137</v>
      </c>
      <c r="K6056">
        <v>-0.000372903809975794</v>
      </c>
      <c r="L6056" s="2">
        <v>0.000623541410342337</v>
      </c>
    </row>
    <row r="6057" spans="1:12">
      <c r="A6057" s="2">
        <v>4282</v>
      </c>
      <c r="B6057" t="str">
        <f>VLOOKUP(A6057,'Table S1'!A:E,2,FALSE)</f>
        <v>Maximum digits remembered correctly</v>
      </c>
      <c r="C6057" s="26" t="s">
        <v>610</v>
      </c>
      <c r="D6057" t="s">
        <v>300</v>
      </c>
      <c r="E6057">
        <v>-0.0541255247258032</v>
      </c>
      <c r="F6057" s="2">
        <v>0.956835638883698</v>
      </c>
      <c r="G6057">
        <v>22403</v>
      </c>
      <c r="H6057" s="11">
        <v>-1.44223809077969e-5</v>
      </c>
      <c r="I6057" s="2">
        <v>0.0010019696788355</v>
      </c>
      <c r="J6057">
        <v>-0.000293488865750456</v>
      </c>
      <c r="K6057">
        <v>-0.000536705990575101</v>
      </c>
      <c r="L6057" s="2">
        <v>0.000507861228759507</v>
      </c>
    </row>
    <row r="6058" spans="1:12">
      <c r="A6058" s="2">
        <v>4282</v>
      </c>
      <c r="B6058" t="str">
        <f>VLOOKUP(A6058,'Table S1'!A:E,2,FALSE)</f>
        <v>Maximum digits remembered correctly</v>
      </c>
      <c r="C6058" s="26" t="s">
        <v>611</v>
      </c>
      <c r="D6058" t="s">
        <v>300</v>
      </c>
      <c r="E6058" s="2">
        <v>1.68323657242769</v>
      </c>
      <c r="F6058" s="2">
        <v>0.0923432366958915</v>
      </c>
      <c r="G6058">
        <v>22403</v>
      </c>
      <c r="H6058" s="2">
        <v>0.000431167942961894</v>
      </c>
      <c r="I6058" s="2">
        <v>0.000624983744408612</v>
      </c>
      <c r="J6058" s="2">
        <v>0.00912713908888864</v>
      </c>
      <c r="K6058" s="11">
        <v>-7.09119859520415e-5</v>
      </c>
      <c r="L6058" s="2">
        <v>0.000933247871875829</v>
      </c>
    </row>
    <row r="6059" spans="1:12">
      <c r="A6059" s="2">
        <v>4282</v>
      </c>
      <c r="B6059" t="str">
        <f>VLOOKUP(A6059,'Table S1'!A:E,2,FALSE)</f>
        <v>Maximum digits remembered correctly</v>
      </c>
      <c r="C6059" s="26" t="s">
        <v>612</v>
      </c>
      <c r="D6059" t="s">
        <v>300</v>
      </c>
      <c r="E6059">
        <v>-2.21410843752872</v>
      </c>
      <c r="F6059" s="2">
        <v>0.0268313502906978</v>
      </c>
      <c r="G6059">
        <v>22403</v>
      </c>
      <c r="H6059">
        <v>-0.000414858463686926</v>
      </c>
      <c r="I6059">
        <v>-0.000167460962939005</v>
      </c>
      <c r="J6059">
        <v>-0.0120057251596312</v>
      </c>
      <c r="K6059">
        <v>-0.000782117612221053</v>
      </c>
      <c r="L6059" s="11">
        <v>-4.75993151527989e-5</v>
      </c>
    </row>
    <row r="6060" spans="1:12">
      <c r="A6060" s="2">
        <v>4282</v>
      </c>
      <c r="B6060" t="str">
        <f>VLOOKUP(A6060,'Table S1'!A:E,2,FALSE)</f>
        <v>Maximum digits remembered correctly</v>
      </c>
      <c r="C6060" s="26" t="s">
        <v>613</v>
      </c>
      <c r="D6060" t="s">
        <v>300</v>
      </c>
      <c r="E6060" s="2">
        <v>1.85544743040235</v>
      </c>
      <c r="F6060" s="2">
        <v>0.0635454846984496</v>
      </c>
      <c r="G6060">
        <v>22403</v>
      </c>
      <c r="H6060" s="2">
        <v>0.000429039756805367</v>
      </c>
      <c r="I6060">
        <v>-0.000669360080761336</v>
      </c>
      <c r="J6060" s="2">
        <v>0.0100609308559512</v>
      </c>
      <c r="K6060" s="11">
        <v>-2.41921112950495e-5</v>
      </c>
      <c r="L6060" s="2">
        <v>0.000882271624905784</v>
      </c>
    </row>
    <row r="6061" spans="1:12">
      <c r="A6061" s="2">
        <v>4282</v>
      </c>
      <c r="B6061" t="str">
        <f>VLOOKUP(A6061,'Table S1'!A:E,2,FALSE)</f>
        <v>Maximum digits remembered correctly</v>
      </c>
      <c r="C6061" s="26" t="s">
        <v>614</v>
      </c>
      <c r="D6061" t="s">
        <v>300</v>
      </c>
      <c r="E6061" s="2">
        <v>0.809786987418825</v>
      </c>
      <c r="F6061" s="2">
        <v>0.418071213542152</v>
      </c>
      <c r="G6061">
        <v>22403</v>
      </c>
      <c r="H6061" s="2">
        <v>0.000180538682222216</v>
      </c>
      <c r="I6061">
        <v>-0.000239267512894563</v>
      </c>
      <c r="J6061" s="2">
        <v>0.00439096832115751</v>
      </c>
      <c r="K6061">
        <v>-0.000256450845724782</v>
      </c>
      <c r="L6061" s="2">
        <v>0.000617528210169214</v>
      </c>
    </row>
    <row r="6062" spans="1:12">
      <c r="A6062" s="2">
        <v>4282</v>
      </c>
      <c r="B6062" t="str">
        <f>VLOOKUP(A6062,'Table S1'!A:E,2,FALSE)</f>
        <v>Maximum digits remembered correctly</v>
      </c>
      <c r="C6062" s="26" t="s">
        <v>615</v>
      </c>
      <c r="D6062" t="s">
        <v>300</v>
      </c>
      <c r="E6062" s="2">
        <v>1.32839613010517</v>
      </c>
      <c r="F6062" s="2">
        <v>0.184060808832007</v>
      </c>
      <c r="G6062">
        <v>22403</v>
      </c>
      <c r="H6062" s="2">
        <v>0.000435049602342146</v>
      </c>
      <c r="I6062">
        <v>-0.00227397829160093</v>
      </c>
      <c r="J6062" s="2">
        <v>0.00720306131842447</v>
      </c>
      <c r="K6062">
        <v>-0.000206873091456767</v>
      </c>
      <c r="L6062" s="2">
        <v>0.00107697229614106</v>
      </c>
    </row>
    <row r="6063" spans="1:12">
      <c r="A6063" s="2">
        <v>4282</v>
      </c>
      <c r="B6063" t="str">
        <f>VLOOKUP(A6063,'Table S1'!A:E,2,FALSE)</f>
        <v>Maximum digits remembered correctly</v>
      </c>
      <c r="C6063" s="26" t="s">
        <v>616</v>
      </c>
      <c r="D6063" t="s">
        <v>300</v>
      </c>
      <c r="E6063" s="2">
        <v>1.80431269577793</v>
      </c>
      <c r="F6063" s="2">
        <v>0.0711957255017622</v>
      </c>
      <c r="G6063">
        <v>22403</v>
      </c>
      <c r="H6063" s="2">
        <v>0.00040670621678978</v>
      </c>
      <c r="I6063" s="2">
        <v>0.000380143937844729</v>
      </c>
      <c r="J6063" s="2">
        <v>0.00978365917421879</v>
      </c>
      <c r="K6063" s="11">
        <v>-3.51088897542538e-5</v>
      </c>
      <c r="L6063" s="2">
        <v>0.000848521323333814</v>
      </c>
    </row>
    <row r="6064" spans="1:12">
      <c r="A6064" s="2">
        <v>4282</v>
      </c>
      <c r="B6064" t="str">
        <f>VLOOKUP(A6064,'Table S1'!A:E,2,FALSE)</f>
        <v>Maximum digits remembered correctly</v>
      </c>
      <c r="C6064" s="26" t="s">
        <v>617</v>
      </c>
      <c r="D6064" t="s">
        <v>300</v>
      </c>
      <c r="E6064" s="2">
        <v>6.23198671746931</v>
      </c>
      <c r="F6064" s="11">
        <v>4.6876778584128e-10</v>
      </c>
      <c r="G6064">
        <v>22400</v>
      </c>
      <c r="H6064" s="2">
        <v>0.00135188994168067</v>
      </c>
      <c r="I6064" s="2">
        <v>0.00131421173193821</v>
      </c>
      <c r="J6064" s="2">
        <v>0.0337931370399105</v>
      </c>
      <c r="K6064" s="2">
        <v>0.000926696677261317</v>
      </c>
      <c r="L6064" s="2">
        <v>0.00177708320610003</v>
      </c>
    </row>
    <row r="6065" spans="1:12">
      <c r="A6065" s="2">
        <v>4282</v>
      </c>
      <c r="B6065" t="str">
        <f>VLOOKUP(A6065,'Table S1'!A:E,2,FALSE)</f>
        <v>Maximum digits remembered correctly</v>
      </c>
      <c r="C6065" s="26" t="s">
        <v>618</v>
      </c>
      <c r="D6065" t="s">
        <v>300</v>
      </c>
      <c r="E6065" s="2">
        <v>0.809732691357502</v>
      </c>
      <c r="F6065" s="2">
        <v>0.418102424955546</v>
      </c>
      <c r="G6065">
        <v>22403</v>
      </c>
      <c r="H6065" s="2">
        <v>0.000195948476405618</v>
      </c>
      <c r="I6065">
        <v>-0.0105749186344382</v>
      </c>
      <c r="J6065" s="2">
        <v>0.00439067390757846</v>
      </c>
      <c r="K6065">
        <v>-0.000278371889956734</v>
      </c>
      <c r="L6065" s="2">
        <v>0.00067026884276797</v>
      </c>
    </row>
    <row r="6066" spans="1:12">
      <c r="A6066" s="2">
        <v>4282</v>
      </c>
      <c r="B6066" t="str">
        <f>VLOOKUP(A6066,'Table S1'!A:E,2,FALSE)</f>
        <v>Maximum digits remembered correctly</v>
      </c>
      <c r="C6066" s="26" t="s">
        <v>2136</v>
      </c>
      <c r="D6066" t="s">
        <v>300</v>
      </c>
      <c r="E6066" s="2">
        <v>6.1116229519347</v>
      </c>
      <c r="F6066" s="11">
        <v>1.00251267295658e-9</v>
      </c>
      <c r="G6066">
        <v>22403</v>
      </c>
      <c r="H6066" s="2">
        <v>0.00149006134204263</v>
      </c>
      <c r="I6066" s="2">
        <v>0.00111287529188453</v>
      </c>
      <c r="J6066" s="2">
        <v>0.0331395085247582</v>
      </c>
      <c r="K6066" s="2">
        <v>0.00101218101790092</v>
      </c>
      <c r="L6066" s="2">
        <v>0.00196794166618433</v>
      </c>
    </row>
    <row r="6067" spans="1:12">
      <c r="A6067" s="2">
        <v>4282</v>
      </c>
      <c r="B6067" t="str">
        <f>VLOOKUP(A6067,'Table S1'!A:E,2,FALSE)</f>
        <v>Maximum digits remembered correctly</v>
      </c>
      <c r="C6067" s="26" t="s">
        <v>2137</v>
      </c>
      <c r="D6067" t="s">
        <v>300</v>
      </c>
      <c r="E6067" s="2">
        <v>1.3120289339339</v>
      </c>
      <c r="F6067" s="2">
        <v>0.189523815528964</v>
      </c>
      <c r="G6067">
        <v>22403</v>
      </c>
      <c r="H6067" s="2">
        <v>0.000334206957631923</v>
      </c>
      <c r="I6067">
        <v>-0.00168757774083071</v>
      </c>
      <c r="J6067" s="2">
        <v>0.00711431225106382</v>
      </c>
      <c r="K6067">
        <v>-0.000165072421591382</v>
      </c>
      <c r="L6067" s="2">
        <v>0.000833486336855228</v>
      </c>
    </row>
    <row r="6068" spans="1:12">
      <c r="A6068" s="2">
        <v>4282</v>
      </c>
      <c r="B6068" t="str">
        <f>VLOOKUP(A6068,'Table S1'!A:E,2,FALSE)</f>
        <v>Maximum digits remembered correctly</v>
      </c>
      <c r="C6068" s="26" t="s">
        <v>2138</v>
      </c>
      <c r="D6068" t="s">
        <v>300</v>
      </c>
      <c r="E6068">
        <v>-1.27611828984653</v>
      </c>
      <c r="F6068" s="2">
        <v>0.201926936651627</v>
      </c>
      <c r="G6068">
        <v>22403</v>
      </c>
      <c r="H6068">
        <v>-0.000382112908461013</v>
      </c>
      <c r="I6068" s="2">
        <v>0.00056088621640179</v>
      </c>
      <c r="J6068">
        <v>-0.00691959128983594</v>
      </c>
      <c r="K6068">
        <v>-0.000969024019253002</v>
      </c>
      <c r="L6068" s="2">
        <v>0.000204798202330977</v>
      </c>
    </row>
    <row r="6069" spans="1:12">
      <c r="A6069" s="2">
        <v>4282</v>
      </c>
      <c r="B6069" t="str">
        <f>VLOOKUP(A6069,'Table S1'!A:E,2,FALSE)</f>
        <v>Maximum digits remembered correctly</v>
      </c>
      <c r="C6069" s="26" t="s">
        <v>622</v>
      </c>
      <c r="D6069" t="s">
        <v>300</v>
      </c>
      <c r="E6069" s="2">
        <v>6.12109649130481</v>
      </c>
      <c r="F6069" s="11">
        <v>9.44773306483652e-10</v>
      </c>
      <c r="G6069">
        <v>22403</v>
      </c>
      <c r="H6069" s="2">
        <v>0.00144006809543102</v>
      </c>
      <c r="I6069" s="2">
        <v>0.0016725738514869</v>
      </c>
      <c r="J6069" s="2">
        <v>0.0331908776031821</v>
      </c>
      <c r="K6069" s="2">
        <v>0.000978935991995331</v>
      </c>
      <c r="L6069" s="2">
        <v>0.00190120019886672</v>
      </c>
    </row>
    <row r="6070" spans="1:12">
      <c r="A6070" s="2">
        <v>4282</v>
      </c>
      <c r="B6070" t="str">
        <f>VLOOKUP(A6070,'Table S1'!A:E,2,FALSE)</f>
        <v>Maximum digits remembered correctly</v>
      </c>
      <c r="C6070" s="26" t="s">
        <v>623</v>
      </c>
      <c r="D6070" t="s">
        <v>300</v>
      </c>
      <c r="E6070" s="2">
        <v>6.37312403371073</v>
      </c>
      <c r="F6070" s="11">
        <v>1.88822279845853e-10</v>
      </c>
      <c r="G6070">
        <v>22403</v>
      </c>
      <c r="H6070" s="2">
        <v>0.0015087621850424</v>
      </c>
      <c r="I6070" s="2">
        <v>0.00229712563317354</v>
      </c>
      <c r="J6070" s="2">
        <v>0.0345574653255793</v>
      </c>
      <c r="K6070" s="2">
        <v>0.00104473868561386</v>
      </c>
      <c r="L6070" s="2">
        <v>0.00197278568447095</v>
      </c>
    </row>
    <row r="6071" spans="1:12">
      <c r="A6071" s="2">
        <v>4282</v>
      </c>
      <c r="B6071" t="str">
        <f>VLOOKUP(A6071,'Table S1'!A:E,2,FALSE)</f>
        <v>Maximum digits remembered correctly</v>
      </c>
      <c r="C6071" s="26" t="s">
        <v>624</v>
      </c>
      <c r="D6071" t="s">
        <v>300</v>
      </c>
      <c r="E6071" s="2">
        <v>5.10697573503649</v>
      </c>
      <c r="F6071" s="11">
        <v>3.30037318232791e-7</v>
      </c>
      <c r="G6071">
        <v>22403</v>
      </c>
      <c r="H6071" s="2">
        <v>0.00124717206584967</v>
      </c>
      <c r="I6071" s="2">
        <v>0.00127084577852207</v>
      </c>
      <c r="J6071" s="2">
        <v>0.0276919350617661</v>
      </c>
      <c r="K6071" s="2">
        <v>0.000768504351440818</v>
      </c>
      <c r="L6071" s="2">
        <v>0.00172583978025853</v>
      </c>
    </row>
    <row r="6072" spans="1:12">
      <c r="A6072" s="2">
        <v>4282</v>
      </c>
      <c r="B6072" t="str">
        <f>VLOOKUP(A6072,'Table S1'!A:E,2,FALSE)</f>
        <v>Maximum digits remembered correctly</v>
      </c>
      <c r="C6072" s="26" t="s">
        <v>625</v>
      </c>
      <c r="D6072" t="s">
        <v>300</v>
      </c>
      <c r="E6072" s="2">
        <v>5.30931457234029</v>
      </c>
      <c r="F6072" s="11">
        <v>1.11086377646663e-7</v>
      </c>
      <c r="G6072">
        <v>22403</v>
      </c>
      <c r="H6072" s="2">
        <v>0.00119014493650268</v>
      </c>
      <c r="I6072" s="2">
        <v>0.00235241088188535</v>
      </c>
      <c r="J6072" s="2">
        <v>0.028789092016057</v>
      </c>
      <c r="K6072" s="2">
        <v>0.000750772356065579</v>
      </c>
      <c r="L6072" s="2">
        <v>0.00162951751693977</v>
      </c>
    </row>
    <row r="6073" spans="1:12">
      <c r="A6073" s="2">
        <v>4282</v>
      </c>
      <c r="B6073" t="str">
        <f>VLOOKUP(A6073,'Table S1'!A:E,2,FALSE)</f>
        <v>Maximum digits remembered correctly</v>
      </c>
      <c r="C6073" s="26" t="s">
        <v>1962</v>
      </c>
      <c r="D6073" t="s">
        <v>300</v>
      </c>
      <c r="E6073" s="2">
        <v>6.07321034466783</v>
      </c>
      <c r="F6073" s="11">
        <v>1.27397424307221e-9</v>
      </c>
      <c r="G6073">
        <v>22403</v>
      </c>
      <c r="H6073" s="2">
        <v>0.00155577884184111</v>
      </c>
      <c r="I6073" s="2">
        <v>0.00144657811444105</v>
      </c>
      <c r="J6073" s="2">
        <v>0.0329312209821545</v>
      </c>
      <c r="K6073" s="2">
        <v>0.00105366627266491</v>
      </c>
      <c r="L6073" s="2">
        <v>0.00205789141101731</v>
      </c>
    </row>
    <row r="6074" spans="1:12">
      <c r="A6074" s="2">
        <v>4282</v>
      </c>
      <c r="B6074" t="str">
        <f>VLOOKUP(A6074,'Table S1'!A:E,2,FALSE)</f>
        <v>Maximum digits remembered correctly</v>
      </c>
      <c r="C6074" s="26" t="s">
        <v>1963</v>
      </c>
      <c r="D6074" t="s">
        <v>300</v>
      </c>
      <c r="E6074" s="2">
        <v>5.20521188899073</v>
      </c>
      <c r="F6074" s="11">
        <v>1.95484427250131e-7</v>
      </c>
      <c r="G6074">
        <v>22403</v>
      </c>
      <c r="H6074" s="2">
        <v>0.00132149057653148</v>
      </c>
      <c r="I6074" s="2">
        <v>0.000839530700198492</v>
      </c>
      <c r="J6074" s="2">
        <v>0.0282246082791765</v>
      </c>
      <c r="K6074" s="2">
        <v>0.000823871280284552</v>
      </c>
      <c r="L6074" s="2">
        <v>0.00181910987277841</v>
      </c>
    </row>
    <row r="6075" spans="1:12">
      <c r="A6075" s="2">
        <v>4282</v>
      </c>
      <c r="B6075" t="str">
        <f>VLOOKUP(A6075,'Table S1'!A:E,2,FALSE)</f>
        <v>Maximum digits remembered correctly</v>
      </c>
      <c r="C6075" s="26" t="s">
        <v>2139</v>
      </c>
      <c r="D6075" t="s">
        <v>300</v>
      </c>
      <c r="E6075" s="2">
        <v>1.86448313748611</v>
      </c>
      <c r="F6075" s="2">
        <v>0.0622669547483087</v>
      </c>
      <c r="G6075">
        <v>22403</v>
      </c>
      <c r="H6075" s="2">
        <v>0.000464790397748708</v>
      </c>
      <c r="I6075" s="2">
        <v>0.000659053202008996</v>
      </c>
      <c r="J6075" s="2">
        <v>0.0101099258437448</v>
      </c>
      <c r="K6075" s="11">
        <v>-2.38284807300373e-5</v>
      </c>
      <c r="L6075" s="2">
        <v>0.000953409276227453</v>
      </c>
    </row>
    <row r="6076" spans="1:12">
      <c r="A6076" s="2">
        <v>4282</v>
      </c>
      <c r="B6076" t="str">
        <f>VLOOKUP(A6076,'Table S1'!A:E,2,FALSE)</f>
        <v>Maximum digits remembered correctly</v>
      </c>
      <c r="C6076" s="26" t="s">
        <v>629</v>
      </c>
      <c r="D6076" t="s">
        <v>300</v>
      </c>
      <c r="E6076" s="2">
        <v>3.40958661555201</v>
      </c>
      <c r="F6076" s="2">
        <v>0.000651760597262805</v>
      </c>
      <c r="G6076">
        <v>22403</v>
      </c>
      <c r="H6076" s="2">
        <v>0.000864437657394924</v>
      </c>
      <c r="I6076" s="2">
        <v>0.000672722757962631</v>
      </c>
      <c r="J6076" s="2">
        <v>0.0184880555624293</v>
      </c>
      <c r="K6076" s="2">
        <v>0.000367498172564574</v>
      </c>
      <c r="L6076" s="2">
        <v>0.00136137714222527</v>
      </c>
    </row>
    <row r="6077" spans="1:12">
      <c r="A6077" s="2">
        <v>4282</v>
      </c>
      <c r="B6077" t="str">
        <f>VLOOKUP(A6077,'Table S1'!A:E,2,FALSE)</f>
        <v>Maximum digits remembered correctly</v>
      </c>
      <c r="C6077" s="26" t="s">
        <v>2140</v>
      </c>
      <c r="D6077" t="s">
        <v>300</v>
      </c>
      <c r="E6077" s="2">
        <v>3.93949873878059</v>
      </c>
      <c r="F6077" s="11">
        <v>8.1899447627876e-5</v>
      </c>
      <c r="G6077">
        <v>22403</v>
      </c>
      <c r="H6077" s="2">
        <v>0.00106129627130551</v>
      </c>
      <c r="I6077" s="2">
        <v>0.000904958032253339</v>
      </c>
      <c r="J6077" s="2">
        <v>0.0213614375533041</v>
      </c>
      <c r="K6077" s="2">
        <v>0.000533255778318315</v>
      </c>
      <c r="L6077" s="2">
        <v>0.00158933676429271</v>
      </c>
    </row>
    <row r="6078" spans="1:12">
      <c r="A6078" s="2">
        <v>4282</v>
      </c>
      <c r="B6078" t="str">
        <f>VLOOKUP(A6078,'Table S1'!A:E,2,FALSE)</f>
        <v>Maximum digits remembered correctly</v>
      </c>
      <c r="C6078" s="26" t="s">
        <v>631</v>
      </c>
      <c r="D6078" t="s">
        <v>300</v>
      </c>
      <c r="E6078" s="2">
        <v>7.31567240400531</v>
      </c>
      <c r="F6078" s="11">
        <v>2.64713242404458e-13</v>
      </c>
      <c r="G6078">
        <v>22403</v>
      </c>
      <c r="H6078" s="2">
        <v>0.00198129465597824</v>
      </c>
      <c r="I6078" s="2">
        <v>0.00209171055769093</v>
      </c>
      <c r="J6078" s="2">
        <v>0.0396683155854904</v>
      </c>
      <c r="K6078" s="2">
        <v>0.00145045131499709</v>
      </c>
      <c r="L6078" s="2">
        <v>0.00251213799695939</v>
      </c>
    </row>
    <row r="6079" spans="1:12">
      <c r="A6079" s="2">
        <v>4282</v>
      </c>
      <c r="B6079" t="str">
        <f>VLOOKUP(A6079,'Table S1'!A:E,2,FALSE)</f>
        <v>Maximum digits remembered correctly</v>
      </c>
      <c r="C6079" s="26" t="s">
        <v>632</v>
      </c>
      <c r="D6079" t="s">
        <v>300</v>
      </c>
      <c r="E6079" s="2">
        <v>1.40785168200417</v>
      </c>
      <c r="F6079" s="2">
        <v>0.159188868447042</v>
      </c>
      <c r="G6079">
        <v>22403</v>
      </c>
      <c r="H6079" s="2">
        <v>0.000375067152165873</v>
      </c>
      <c r="I6079">
        <v>-0.00514708037453779</v>
      </c>
      <c r="J6079" s="2">
        <v>0.00763389907792053</v>
      </c>
      <c r="K6079">
        <v>-0.000147116993856279</v>
      </c>
      <c r="L6079" s="2">
        <v>0.000897251298188024</v>
      </c>
    </row>
    <row r="6080" spans="1:12">
      <c r="A6080" s="2">
        <v>4282</v>
      </c>
      <c r="B6080" t="str">
        <f>VLOOKUP(A6080,'Table S1'!A:E,2,FALSE)</f>
        <v>Maximum digits remembered correctly</v>
      </c>
      <c r="C6080" s="26" t="s">
        <v>2141</v>
      </c>
      <c r="D6080" t="s">
        <v>300</v>
      </c>
      <c r="E6080" s="2">
        <v>5.69989520623589</v>
      </c>
      <c r="F6080" s="11">
        <v>1.21386961670152e-8</v>
      </c>
      <c r="G6080">
        <v>22403</v>
      </c>
      <c r="H6080" s="2">
        <v>0.001565322288079</v>
      </c>
      <c r="I6080" s="2">
        <v>0.000838033812790363</v>
      </c>
      <c r="J6080" s="2">
        <v>0.0309069664903799</v>
      </c>
      <c r="K6080" s="2">
        <v>0.00102704202856067</v>
      </c>
      <c r="L6080" s="2">
        <v>0.00210360254759733</v>
      </c>
    </row>
    <row r="6081" spans="1:12">
      <c r="A6081" s="2">
        <v>4282</v>
      </c>
      <c r="B6081" t="str">
        <f>VLOOKUP(A6081,'Table S1'!A:E,2,FALSE)</f>
        <v>Maximum digits remembered correctly</v>
      </c>
      <c r="C6081" s="26" t="s">
        <v>2142</v>
      </c>
      <c r="D6081" t="s">
        <v>300</v>
      </c>
      <c r="E6081" s="2">
        <v>1.02367463549113</v>
      </c>
      <c r="F6081" s="2">
        <v>0.306000032912162</v>
      </c>
      <c r="G6081">
        <v>22403</v>
      </c>
      <c r="H6081" s="2">
        <v>0.000294296779589901</v>
      </c>
      <c r="I6081">
        <v>-0.000493387873744352</v>
      </c>
      <c r="J6081" s="2">
        <v>0.00555074725260954</v>
      </c>
      <c r="K6081">
        <v>-0.0002692047801194</v>
      </c>
      <c r="L6081" s="2">
        <v>0.000857798339299203</v>
      </c>
    </row>
    <row r="6082" spans="1:12">
      <c r="A6082" s="2">
        <v>4282</v>
      </c>
      <c r="B6082" t="str">
        <f>VLOOKUP(A6082,'Table S1'!A:E,2,FALSE)</f>
        <v>Maximum digits remembered correctly</v>
      </c>
      <c r="C6082" s="26" t="s">
        <v>2143</v>
      </c>
      <c r="D6082" t="s">
        <v>300</v>
      </c>
      <c r="E6082">
        <v>-1.12870915328335</v>
      </c>
      <c r="F6082" s="2">
        <v>0.259032633632375</v>
      </c>
      <c r="G6082">
        <v>22402</v>
      </c>
      <c r="H6082">
        <v>-0.000303964140912055</v>
      </c>
      <c r="I6082">
        <v>-0.00369261151061418</v>
      </c>
      <c r="J6082">
        <v>-0.00612028502012204</v>
      </c>
      <c r="K6082">
        <v>-0.000831815764329582</v>
      </c>
      <c r="L6082" s="2">
        <v>0.000223887482505472</v>
      </c>
    </row>
    <row r="6083" spans="1:12">
      <c r="A6083" s="2">
        <v>4282</v>
      </c>
      <c r="B6083" t="str">
        <f>VLOOKUP(A6083,'Table S1'!A:E,2,FALSE)</f>
        <v>Maximum digits remembered correctly</v>
      </c>
      <c r="C6083" s="26" t="s">
        <v>636</v>
      </c>
      <c r="D6083" t="s">
        <v>300</v>
      </c>
      <c r="E6083" s="2">
        <v>0.275377346228124</v>
      </c>
      <c r="F6083" s="2">
        <v>0.783028886287936</v>
      </c>
      <c r="G6083">
        <v>22403</v>
      </c>
      <c r="H6083" s="11">
        <v>8.8390277518872e-5</v>
      </c>
      <c r="I6083">
        <v>-0.000788251285163813</v>
      </c>
      <c r="J6083" s="2">
        <v>0.00149319910351526</v>
      </c>
      <c r="K6083">
        <v>-0.000540750510953383</v>
      </c>
      <c r="L6083" s="2">
        <v>0.000717531065991128</v>
      </c>
    </row>
    <row r="6084" spans="1:12">
      <c r="A6084" s="2">
        <v>4282</v>
      </c>
      <c r="B6084" t="str">
        <f>VLOOKUP(A6084,'Table S1'!A:E,2,FALSE)</f>
        <v>Maximum digits remembered correctly</v>
      </c>
      <c r="C6084" s="26" t="s">
        <v>637</v>
      </c>
      <c r="D6084" t="s">
        <v>300</v>
      </c>
      <c r="E6084" s="2">
        <v>1.12451433788266</v>
      </c>
      <c r="F6084" s="2">
        <v>0.260806939640233</v>
      </c>
      <c r="G6084">
        <v>22403</v>
      </c>
      <c r="H6084" s="2">
        <v>0.000316315185514744</v>
      </c>
      <c r="I6084" s="2">
        <v>0.000411034310587438</v>
      </c>
      <c r="J6084" s="2">
        <v>0.00609753788470839</v>
      </c>
      <c r="K6084">
        <v>-0.000235033825455861</v>
      </c>
      <c r="L6084" s="2">
        <v>0.000867664196485349</v>
      </c>
    </row>
    <row r="6085" spans="1:12">
      <c r="A6085" s="2">
        <v>4282</v>
      </c>
      <c r="B6085" t="str">
        <f>VLOOKUP(A6085,'Table S1'!A:E,2,FALSE)</f>
        <v>Maximum digits remembered correctly</v>
      </c>
      <c r="C6085" s="26" t="s">
        <v>2144</v>
      </c>
      <c r="D6085" t="s">
        <v>300</v>
      </c>
      <c r="E6085" s="2">
        <v>2.24095446033097</v>
      </c>
      <c r="F6085" s="2">
        <v>0.0250387810866591</v>
      </c>
      <c r="G6085">
        <v>22403</v>
      </c>
      <c r="H6085" s="2">
        <v>0.00057339133253857</v>
      </c>
      <c r="I6085" s="11">
        <v>-8.64257826186096e-5</v>
      </c>
      <c r="J6085" s="2">
        <v>0.0121512943494369</v>
      </c>
      <c r="K6085" s="11">
        <v>7.18697260979863e-5</v>
      </c>
      <c r="L6085" s="2">
        <v>0.00107491293897915</v>
      </c>
    </row>
    <row r="6086" spans="1:12">
      <c r="A6086" s="2">
        <v>4282</v>
      </c>
      <c r="B6086" t="str">
        <f>VLOOKUP(A6086,'Table S1'!A:E,2,FALSE)</f>
        <v>Maximum digits remembered correctly</v>
      </c>
      <c r="C6086" s="26" t="s">
        <v>2145</v>
      </c>
      <c r="D6086" t="s">
        <v>300</v>
      </c>
      <c r="E6086" s="2">
        <v>3.78382096154166</v>
      </c>
      <c r="F6086" s="2">
        <v>0.000154840830306088</v>
      </c>
      <c r="G6086">
        <v>22403</v>
      </c>
      <c r="H6086" s="2">
        <v>0.000926799316443019</v>
      </c>
      <c r="I6086" s="2">
        <v>0.00151350319056035</v>
      </c>
      <c r="J6086" s="2">
        <v>0.0205172943418366</v>
      </c>
      <c r="K6086" s="2">
        <v>0.000446704871090923</v>
      </c>
      <c r="L6086" s="2">
        <v>0.00140689376179512</v>
      </c>
    </row>
    <row r="6087" spans="1:12">
      <c r="A6087" s="2">
        <v>4282</v>
      </c>
      <c r="B6087" t="str">
        <f>VLOOKUP(A6087,'Table S1'!A:E,2,FALSE)</f>
        <v>Maximum digits remembered correctly</v>
      </c>
      <c r="C6087" s="26" t="s">
        <v>2146</v>
      </c>
      <c r="D6087" t="s">
        <v>300</v>
      </c>
      <c r="E6087" s="2">
        <v>1.31242702900627</v>
      </c>
      <c r="F6087" s="2">
        <v>0.189389537584518</v>
      </c>
      <c r="G6087">
        <v>22403</v>
      </c>
      <c r="H6087" s="2">
        <v>0.000352675353507753</v>
      </c>
      <c r="I6087" s="2">
        <v>0.00185536090760566</v>
      </c>
      <c r="J6087" s="2">
        <v>0.00711647087163782</v>
      </c>
      <c r="K6087">
        <v>-0.000174034568556694</v>
      </c>
      <c r="L6087" s="2">
        <v>0.0008793852755722</v>
      </c>
    </row>
    <row r="6088" spans="1:12">
      <c r="A6088" s="2">
        <v>4282</v>
      </c>
      <c r="B6088" t="str">
        <f>VLOOKUP(A6088,'Table S1'!A:E,2,FALSE)</f>
        <v>Maximum digits remembered correctly</v>
      </c>
      <c r="C6088" s="26" t="s">
        <v>641</v>
      </c>
      <c r="D6088" t="s">
        <v>300</v>
      </c>
      <c r="E6088" s="2">
        <v>1.43150344641193</v>
      </c>
      <c r="F6088" s="2">
        <v>0.152299929810914</v>
      </c>
      <c r="G6088">
        <v>22403</v>
      </c>
      <c r="H6088" s="2">
        <v>0.000415079820345912</v>
      </c>
      <c r="I6088">
        <v>-0.000572524958637453</v>
      </c>
      <c r="J6088" s="2">
        <v>0.00776214780242152</v>
      </c>
      <c r="K6088">
        <v>-0.000153263522514006</v>
      </c>
      <c r="L6088" s="2">
        <v>0.00098342316320583</v>
      </c>
    </row>
    <row r="6089" spans="1:12">
      <c r="A6089" s="2">
        <v>4282</v>
      </c>
      <c r="B6089" t="str">
        <f>VLOOKUP(A6089,'Table S1'!A:E,2,FALSE)</f>
        <v>Maximum digits remembered correctly</v>
      </c>
      <c r="C6089" s="26" t="s">
        <v>642</v>
      </c>
      <c r="D6089" t="s">
        <v>300</v>
      </c>
      <c r="E6089" s="2">
        <v>2.19376061839529</v>
      </c>
      <c r="F6089" s="2">
        <v>0.0282628589581508</v>
      </c>
      <c r="G6089">
        <v>22403</v>
      </c>
      <c r="H6089" s="2">
        <v>0.000632576816936434</v>
      </c>
      <c r="I6089">
        <v>-0.000950787376960571</v>
      </c>
      <c r="J6089" s="2">
        <v>0.0118953916637766</v>
      </c>
      <c r="K6089" s="11">
        <v>6.73853571818558e-5</v>
      </c>
      <c r="L6089" s="2">
        <v>0.00119776827669101</v>
      </c>
    </row>
    <row r="6090" spans="1:12">
      <c r="A6090" s="2">
        <v>4282</v>
      </c>
      <c r="B6090" t="str">
        <f>VLOOKUP(A6090,'Table S1'!A:E,2,FALSE)</f>
        <v>Maximum digits remembered correctly</v>
      </c>
      <c r="C6090" s="26" t="s">
        <v>643</v>
      </c>
      <c r="D6090" t="s">
        <v>300</v>
      </c>
      <c r="E6090" s="2">
        <v>3.96722227854653</v>
      </c>
      <c r="F6090" s="11">
        <v>7.29414323772835e-5</v>
      </c>
      <c r="G6090">
        <v>22403</v>
      </c>
      <c r="H6090" s="2">
        <v>0.00112661170294093</v>
      </c>
      <c r="I6090">
        <v>-0.00071197756185237</v>
      </c>
      <c r="J6090" s="2">
        <v>0.0215117649687281</v>
      </c>
      <c r="K6090" s="2">
        <v>0.000569991097536671</v>
      </c>
      <c r="L6090" s="2">
        <v>0.00168323230834519</v>
      </c>
    </row>
    <row r="6091" spans="1:12">
      <c r="A6091" s="2">
        <v>4282</v>
      </c>
      <c r="B6091" t="str">
        <f>VLOOKUP(A6091,'Table S1'!A:E,2,FALSE)</f>
        <v>Maximum digits remembered correctly</v>
      </c>
      <c r="C6091" s="26" t="s">
        <v>644</v>
      </c>
      <c r="D6091" t="s">
        <v>300</v>
      </c>
      <c r="E6091" s="2">
        <v>4.24464015000536</v>
      </c>
      <c r="F6091" s="11">
        <v>2.19825267688888e-5</v>
      </c>
      <c r="G6091">
        <v>22403</v>
      </c>
      <c r="H6091" s="2">
        <v>0.00109880193966403</v>
      </c>
      <c r="I6091" s="2">
        <v>0.000449191336929142</v>
      </c>
      <c r="J6091" s="2">
        <v>0.0230160285642465</v>
      </c>
      <c r="K6091" s="2">
        <v>0.000591402369629858</v>
      </c>
      <c r="L6091" s="2">
        <v>0.0016062015096982</v>
      </c>
    </row>
    <row r="6092" spans="1:12">
      <c r="A6092" s="2">
        <v>4282</v>
      </c>
      <c r="B6092" t="str">
        <f>VLOOKUP(A6092,'Table S1'!A:E,2,FALSE)</f>
        <v>Maximum digits remembered correctly</v>
      </c>
      <c r="C6092" s="26" t="s">
        <v>645</v>
      </c>
      <c r="D6092" t="s">
        <v>300</v>
      </c>
      <c r="E6092" s="2">
        <v>6.1027353223006</v>
      </c>
      <c r="F6092" s="11">
        <v>1.05980112583795e-9</v>
      </c>
      <c r="G6092">
        <v>22403</v>
      </c>
      <c r="H6092" s="2">
        <v>0.00165474692662544</v>
      </c>
      <c r="I6092" s="2">
        <v>0.00164783494165842</v>
      </c>
      <c r="J6092" s="2">
        <v>0.0330913164683534</v>
      </c>
      <c r="K6092" s="2">
        <v>0.00112327711183315</v>
      </c>
      <c r="L6092" s="2">
        <v>0.00218621674141774</v>
      </c>
    </row>
    <row r="6093" spans="1:12">
      <c r="A6093" s="2">
        <v>4282</v>
      </c>
      <c r="B6093" t="str">
        <f>VLOOKUP(A6093,'Table S1'!A:E,2,FALSE)</f>
        <v>Maximum digits remembered correctly</v>
      </c>
      <c r="C6093" s="26" t="s">
        <v>2147</v>
      </c>
      <c r="D6093" t="s">
        <v>300</v>
      </c>
      <c r="E6093" s="2">
        <v>1.46488333066878</v>
      </c>
      <c r="F6093" s="2">
        <v>0.142966784210088</v>
      </c>
      <c r="G6093">
        <v>22403</v>
      </c>
      <c r="H6093" s="2">
        <v>0.000480714909910673</v>
      </c>
      <c r="I6093" s="2">
        <v>0.000340702246440667</v>
      </c>
      <c r="J6093" s="2">
        <v>0.00794314603604703</v>
      </c>
      <c r="K6093">
        <v>-0.000162500011381579</v>
      </c>
      <c r="L6093" s="2">
        <v>0.00112392983120293</v>
      </c>
    </row>
    <row r="6094" spans="1:12">
      <c r="A6094" s="2">
        <v>4282</v>
      </c>
      <c r="B6094" t="str">
        <f>VLOOKUP(A6094,'Table S1'!A:E,2,FALSE)</f>
        <v>Maximum digits remembered correctly</v>
      </c>
      <c r="C6094" s="26" t="s">
        <v>2148</v>
      </c>
      <c r="D6094" t="s">
        <v>300</v>
      </c>
      <c r="E6094" s="2">
        <v>0.451203337389759</v>
      </c>
      <c r="F6094" s="2">
        <v>0.651847371813547</v>
      </c>
      <c r="G6094">
        <v>22403</v>
      </c>
      <c r="H6094" s="2">
        <v>0.000135305193299436</v>
      </c>
      <c r="I6094">
        <v>-0.000125352910545035</v>
      </c>
      <c r="J6094" s="2">
        <v>0.00244659347663026</v>
      </c>
      <c r="K6094">
        <v>-0.000452473336124325</v>
      </c>
      <c r="L6094" s="2">
        <v>0.000723083722723196</v>
      </c>
    </row>
    <row r="6095" spans="1:12">
      <c r="A6095" s="2">
        <v>4282</v>
      </c>
      <c r="B6095" t="str">
        <f>VLOOKUP(A6095,'Table S1'!A:E,2,FALSE)</f>
        <v>Maximum digits remembered correctly</v>
      </c>
      <c r="C6095" s="26" t="s">
        <v>2149</v>
      </c>
      <c r="D6095" t="s">
        <v>300</v>
      </c>
      <c r="E6095">
        <v>-1.58837853666297</v>
      </c>
      <c r="F6095" s="2">
        <v>0.112214879649373</v>
      </c>
      <c r="G6095">
        <v>22403</v>
      </c>
      <c r="H6095">
        <v>-0.000517994200386662</v>
      </c>
      <c r="I6095" s="2">
        <v>0.000121369340018671</v>
      </c>
      <c r="J6095">
        <v>-0.00861278329344948</v>
      </c>
      <c r="K6095">
        <v>-0.00115720255484894</v>
      </c>
      <c r="L6095" s="2">
        <v>0.000121214154075615</v>
      </c>
    </row>
    <row r="6096" spans="1:12">
      <c r="A6096" s="2">
        <v>4282</v>
      </c>
      <c r="B6096" t="str">
        <f>VLOOKUP(A6096,'Table S1'!A:E,2,FALSE)</f>
        <v>Maximum digits remembered correctly</v>
      </c>
      <c r="C6096" s="26" t="s">
        <v>2150</v>
      </c>
      <c r="D6096" t="s">
        <v>300</v>
      </c>
      <c r="E6096" s="2">
        <v>0.138988747648514</v>
      </c>
      <c r="F6096" s="2">
        <v>0.889460290116605</v>
      </c>
      <c r="G6096">
        <v>22403</v>
      </c>
      <c r="H6096" s="11">
        <v>3.34261446590481e-5</v>
      </c>
      <c r="I6096" s="2">
        <v>0.000206116726009841</v>
      </c>
      <c r="J6096" s="2">
        <v>0.000753649042777634</v>
      </c>
      <c r="K6096">
        <v>-0.000437961507153534</v>
      </c>
      <c r="L6096" s="2">
        <v>0.00050481379647163</v>
      </c>
    </row>
    <row r="6097" spans="1:12">
      <c r="A6097" s="2">
        <v>4282</v>
      </c>
      <c r="B6097" t="str">
        <f>VLOOKUP(A6097,'Table S1'!A:E,2,FALSE)</f>
        <v>Maximum digits remembered correctly</v>
      </c>
      <c r="C6097" s="26" t="s">
        <v>2151</v>
      </c>
      <c r="D6097" t="s">
        <v>300</v>
      </c>
      <c r="E6097">
        <v>-1.98526840703644</v>
      </c>
      <c r="F6097" s="2">
        <v>0.0471267901470496</v>
      </c>
      <c r="G6097">
        <v>22403</v>
      </c>
      <c r="H6097">
        <v>-0.000609593170124671</v>
      </c>
      <c r="I6097">
        <v>-0.000231050715951108</v>
      </c>
      <c r="J6097">
        <v>-0.0107648688108435</v>
      </c>
      <c r="K6097">
        <v>-0.00121144892331046</v>
      </c>
      <c r="L6097" s="11">
        <v>-7.73741693888669e-6</v>
      </c>
    </row>
    <row r="6098" spans="1:12">
      <c r="A6098" s="2">
        <v>4282</v>
      </c>
      <c r="B6098" t="str">
        <f>VLOOKUP(A6098,'Table S1'!A:E,2,FALSE)</f>
        <v>Maximum digits remembered correctly</v>
      </c>
      <c r="C6098" s="26" t="s">
        <v>651</v>
      </c>
      <c r="D6098" t="s">
        <v>300</v>
      </c>
      <c r="E6098">
        <v>-0.920876106506532</v>
      </c>
      <c r="F6098" s="2">
        <v>0.357125030393526</v>
      </c>
      <c r="G6098">
        <v>22403</v>
      </c>
      <c r="H6098">
        <v>-0.000261898053386939</v>
      </c>
      <c r="I6098" s="2">
        <v>0.000100534155529445</v>
      </c>
      <c r="J6098">
        <v>-0.00499333512911799</v>
      </c>
      <c r="K6098">
        <v>-0.000819343819104565</v>
      </c>
      <c r="L6098" s="2">
        <v>0.000295547712330687</v>
      </c>
    </row>
    <row r="6099" spans="1:12">
      <c r="A6099" s="2">
        <v>4282</v>
      </c>
      <c r="B6099" t="str">
        <f>VLOOKUP(A6099,'Table S1'!A:E,2,FALSE)</f>
        <v>Maximum digits remembered correctly</v>
      </c>
      <c r="C6099" s="26" t="s">
        <v>2152</v>
      </c>
      <c r="D6099" t="s">
        <v>300</v>
      </c>
      <c r="E6099">
        <v>-1.81720179744563</v>
      </c>
      <c r="F6099" s="2">
        <v>0.0691995736259515</v>
      </c>
      <c r="G6099">
        <v>22403</v>
      </c>
      <c r="H6099">
        <v>-0.000543252701207364</v>
      </c>
      <c r="I6099" s="2">
        <v>0.000248596769648825</v>
      </c>
      <c r="J6099">
        <v>-0.00985354871059111</v>
      </c>
      <c r="K6099">
        <v>-0.00112921583357762</v>
      </c>
      <c r="L6099" s="11">
        <v>4.27104311628893e-5</v>
      </c>
    </row>
    <row r="6100" spans="1:12">
      <c r="A6100" s="2">
        <v>4282</v>
      </c>
      <c r="B6100" t="str">
        <f>VLOOKUP(A6100,'Table S1'!A:E,2,FALSE)</f>
        <v>Maximum digits remembered correctly</v>
      </c>
      <c r="C6100" s="26" t="s">
        <v>1542</v>
      </c>
      <c r="D6100" t="s">
        <v>300</v>
      </c>
      <c r="E6100">
        <v>-1.60360551607123</v>
      </c>
      <c r="F6100" s="2">
        <v>0.108815130914462</v>
      </c>
      <c r="G6100">
        <v>22403</v>
      </c>
      <c r="H6100">
        <v>-0.000507922230899869</v>
      </c>
      <c r="I6100" s="2">
        <v>0.000327581377900325</v>
      </c>
      <c r="J6100">
        <v>-0.00869534967849562</v>
      </c>
      <c r="K6100">
        <v>-0.00112875014441924</v>
      </c>
      <c r="L6100" s="2">
        <v>0.000112905682619499</v>
      </c>
    </row>
    <row r="6101" spans="1:12">
      <c r="A6101" s="2">
        <v>4282</v>
      </c>
      <c r="B6101" t="str">
        <f>VLOOKUP(A6101,'Table S1'!A:E,2,FALSE)</f>
        <v>Maximum digits remembered correctly</v>
      </c>
      <c r="C6101" s="26" t="s">
        <v>2153</v>
      </c>
      <c r="D6101" t="s">
        <v>300</v>
      </c>
      <c r="E6101">
        <v>-0.222131830922337</v>
      </c>
      <c r="F6101" s="2">
        <v>0.82421328410595</v>
      </c>
      <c r="G6101">
        <v>22403</v>
      </c>
      <c r="H6101" s="11">
        <v>-6.8758378509973e-5</v>
      </c>
      <c r="I6101" s="2">
        <v>0.00117559955319567</v>
      </c>
      <c r="J6101">
        <v>-0.00120448197841469</v>
      </c>
      <c r="K6101">
        <v>-0.000675475687869055</v>
      </c>
      <c r="L6101" s="2">
        <v>0.000537958930849109</v>
      </c>
    </row>
    <row r="6102" spans="1:12">
      <c r="A6102" s="2">
        <v>4282</v>
      </c>
      <c r="B6102" t="str">
        <f>VLOOKUP(A6102,'Table S1'!A:E,2,FALSE)</f>
        <v>Maximum digits remembered correctly</v>
      </c>
      <c r="C6102" s="26" t="s">
        <v>2154</v>
      </c>
      <c r="D6102" t="s">
        <v>300</v>
      </c>
      <c r="E6102">
        <v>-1.01075946686925</v>
      </c>
      <c r="F6102" s="2">
        <v>0.312142483632499</v>
      </c>
      <c r="G6102">
        <v>22403</v>
      </c>
      <c r="H6102">
        <v>-0.000239707439774005</v>
      </c>
      <c r="I6102">
        <v>-0.000534491050951809</v>
      </c>
      <c r="J6102">
        <v>-0.00548071637144923</v>
      </c>
      <c r="K6102">
        <v>-0.00070454932188414</v>
      </c>
      <c r="L6102" s="2">
        <v>0.000225134442336131</v>
      </c>
    </row>
    <row r="6103" spans="1:12">
      <c r="A6103" s="2">
        <v>4282</v>
      </c>
      <c r="B6103" t="str">
        <f>VLOOKUP(A6103,'Table S1'!A:E,2,FALSE)</f>
        <v>Maximum digits remembered correctly</v>
      </c>
      <c r="C6103" s="26" t="s">
        <v>2155</v>
      </c>
      <c r="D6103" t="s">
        <v>300</v>
      </c>
      <c r="E6103" s="2">
        <v>1.60030850902779</v>
      </c>
      <c r="F6103" s="2">
        <v>0.109544260632587</v>
      </c>
      <c r="G6103">
        <v>22403</v>
      </c>
      <c r="H6103" s="2">
        <v>0.000386872044491723</v>
      </c>
      <c r="I6103">
        <v>-0.00106450405413827</v>
      </c>
      <c r="J6103" s="2">
        <v>0.0086774720715356</v>
      </c>
      <c r="K6103" s="11">
        <v>-8.6971741197828e-5</v>
      </c>
      <c r="L6103" s="2">
        <v>0.000860715830181273</v>
      </c>
    </row>
    <row r="6104" spans="1:12">
      <c r="A6104" s="2">
        <v>4282</v>
      </c>
      <c r="B6104" t="str">
        <f>VLOOKUP(A6104,'Table S1'!A:E,2,FALSE)</f>
        <v>Maximum digits remembered correctly</v>
      </c>
      <c r="C6104" s="26" t="s">
        <v>657</v>
      </c>
      <c r="D6104" t="s">
        <v>300</v>
      </c>
      <c r="E6104">
        <v>-1.05249701078698</v>
      </c>
      <c r="F6104" s="2">
        <v>0.292582933045941</v>
      </c>
      <c r="G6104">
        <v>22403</v>
      </c>
      <c r="H6104">
        <v>-0.000330403474004139</v>
      </c>
      <c r="I6104">
        <v>-0.00804271699248306</v>
      </c>
      <c r="J6104">
        <v>-0.00570703296580432</v>
      </c>
      <c r="K6104">
        <v>-0.000945715338378743</v>
      </c>
      <c r="L6104" s="2">
        <v>0.000284908390370465</v>
      </c>
    </row>
    <row r="6105" spans="1:12">
      <c r="A6105" s="2">
        <v>4282</v>
      </c>
      <c r="B6105" t="str">
        <f>VLOOKUP(A6105,'Table S1'!A:E,2,FALSE)</f>
        <v>Maximum digits remembered correctly</v>
      </c>
      <c r="C6105" s="26" t="s">
        <v>2156</v>
      </c>
      <c r="D6105" t="s">
        <v>300</v>
      </c>
      <c r="E6105">
        <v>-0.139998889114068</v>
      </c>
      <c r="F6105" s="2">
        <v>0.888662126652571</v>
      </c>
      <c r="G6105">
        <v>22403</v>
      </c>
      <c r="H6105" s="11">
        <v>-3.97438631710263e-5</v>
      </c>
      <c r="I6105">
        <v>-0.00103269275459552</v>
      </c>
      <c r="J6105">
        <v>-0.000759126408114502</v>
      </c>
      <c r="K6105">
        <v>-0.000596182200982176</v>
      </c>
      <c r="L6105" s="2">
        <v>0.000516694474640124</v>
      </c>
    </row>
    <row r="6106" spans="1:12">
      <c r="A6106" s="2">
        <v>4282</v>
      </c>
      <c r="B6106" t="str">
        <f>VLOOKUP(A6106,'Table S1'!A:E,2,FALSE)</f>
        <v>Maximum digits remembered correctly</v>
      </c>
      <c r="C6106" s="26" t="s">
        <v>2157</v>
      </c>
      <c r="D6106" t="s">
        <v>300</v>
      </c>
      <c r="E6106" s="2">
        <v>1.30800558227074</v>
      </c>
      <c r="F6106" s="2">
        <v>0.190884836631844</v>
      </c>
      <c r="G6106">
        <v>22403</v>
      </c>
      <c r="H6106" s="2">
        <v>0.000414786550687438</v>
      </c>
      <c r="I6106" s="2">
        <v>0.00101335515910907</v>
      </c>
      <c r="J6106" s="2">
        <v>0.00709249613155054</v>
      </c>
      <c r="K6106">
        <v>-0.000206778552737632</v>
      </c>
      <c r="L6106" s="2">
        <v>0.00103635165411251</v>
      </c>
    </row>
    <row r="6107" spans="1:12">
      <c r="A6107" s="2">
        <v>4282</v>
      </c>
      <c r="B6107" t="str">
        <f>VLOOKUP(A6107,'Table S1'!A:E,2,FALSE)</f>
        <v>Maximum digits remembered correctly</v>
      </c>
      <c r="C6107" s="26" t="s">
        <v>660</v>
      </c>
      <c r="D6107" t="s">
        <v>300</v>
      </c>
      <c r="E6107">
        <v>-1.12888540909491</v>
      </c>
      <c r="F6107" s="2">
        <v>0.258958264653505</v>
      </c>
      <c r="G6107">
        <v>22403</v>
      </c>
      <c r="H6107">
        <v>-0.000257435055722587</v>
      </c>
      <c r="I6107" s="11">
        <v>9.70847677993461e-5</v>
      </c>
      <c r="J6107">
        <v>-0.00612123946984213</v>
      </c>
      <c r="K6107">
        <v>-0.000704416383461177</v>
      </c>
      <c r="L6107" s="2">
        <v>0.000189546272016004</v>
      </c>
    </row>
    <row r="6108" spans="1:12">
      <c r="A6108" s="2">
        <v>4282</v>
      </c>
      <c r="B6108" t="str">
        <f>VLOOKUP(A6108,'Table S1'!A:E,2,FALSE)</f>
        <v>Maximum digits remembered correctly</v>
      </c>
      <c r="C6108" s="26" t="s">
        <v>1957</v>
      </c>
      <c r="D6108" t="s">
        <v>300</v>
      </c>
      <c r="E6108" s="2">
        <v>0.236475239284853</v>
      </c>
      <c r="F6108" s="2">
        <v>0.813066080628824</v>
      </c>
      <c r="G6108">
        <v>22403</v>
      </c>
      <c r="H6108" s="11">
        <v>5.31740871767754e-5</v>
      </c>
      <c r="I6108">
        <v>-0.00439390877162653</v>
      </c>
      <c r="J6108" s="2">
        <v>0.00128225731034239</v>
      </c>
      <c r="K6108">
        <v>-0.000387569421688199</v>
      </c>
      <c r="L6108" s="2">
        <v>0.00049391759604175</v>
      </c>
    </row>
    <row r="6109" spans="1:12">
      <c r="A6109" s="2">
        <v>4282</v>
      </c>
      <c r="B6109" t="str">
        <f>VLOOKUP(A6109,'Table S1'!A:E,2,FALSE)</f>
        <v>Maximum digits remembered correctly</v>
      </c>
      <c r="C6109" s="26" t="s">
        <v>662</v>
      </c>
      <c r="D6109" t="s">
        <v>300</v>
      </c>
      <c r="E6109" s="2">
        <v>2.63962606939463</v>
      </c>
      <c r="F6109" s="2">
        <v>0.00830550262093647</v>
      </c>
      <c r="G6109">
        <v>22403</v>
      </c>
      <c r="H6109" s="2">
        <v>0.000609675374386494</v>
      </c>
      <c r="I6109">
        <v>-0.00193521757283785</v>
      </c>
      <c r="J6109" s="2">
        <v>0.0143130411212926</v>
      </c>
      <c r="K6109" s="2">
        <v>0.000156957335136106</v>
      </c>
      <c r="L6109" s="2">
        <v>0.00106239341363688</v>
      </c>
    </row>
    <row r="6110" spans="1:12">
      <c r="A6110" s="2">
        <v>4282</v>
      </c>
      <c r="B6110" t="str">
        <f>VLOOKUP(A6110,'Table S1'!A:E,2,FALSE)</f>
        <v>Maximum digits remembered correctly</v>
      </c>
      <c r="C6110" s="26" t="s">
        <v>2158</v>
      </c>
      <c r="D6110" t="s">
        <v>300</v>
      </c>
      <c r="E6110" s="2">
        <v>1.73073474801067</v>
      </c>
      <c r="F6110" s="2">
        <v>0.0835128541828346</v>
      </c>
      <c r="G6110">
        <v>22403</v>
      </c>
      <c r="H6110" s="2">
        <v>0.000421180254519331</v>
      </c>
      <c r="I6110">
        <v>-0.000192878051834712</v>
      </c>
      <c r="J6110" s="2">
        <v>0.00938469198556141</v>
      </c>
      <c r="K6110" s="11">
        <v>-5.58094934950103e-5</v>
      </c>
      <c r="L6110" s="2">
        <v>0.000898170002533672</v>
      </c>
    </row>
    <row r="6111" spans="1:12">
      <c r="A6111" s="2">
        <v>4282</v>
      </c>
      <c r="B6111" t="str">
        <f>VLOOKUP(A6111,'Table S1'!A:E,2,FALSE)</f>
        <v>Maximum digits remembered correctly</v>
      </c>
      <c r="C6111" s="26" t="s">
        <v>2159</v>
      </c>
      <c r="D6111" t="s">
        <v>300</v>
      </c>
      <c r="E6111">
        <v>-1.06871193041394</v>
      </c>
      <c r="F6111" s="2">
        <v>0.285211009022667</v>
      </c>
      <c r="G6111">
        <v>22403</v>
      </c>
      <c r="H6111">
        <v>-0.000352570948716018</v>
      </c>
      <c r="I6111" s="2">
        <v>0.000364966977617126</v>
      </c>
      <c r="J6111">
        <v>-0.00579495633271227</v>
      </c>
      <c r="K6111">
        <v>-0.000999203289769601</v>
      </c>
      <c r="L6111" s="2">
        <v>0.000294061392337565</v>
      </c>
    </row>
    <row r="6112" spans="1:12">
      <c r="A6112" s="2">
        <v>4282</v>
      </c>
      <c r="B6112" t="str">
        <f>VLOOKUP(A6112,'Table S1'!A:E,2,FALSE)</f>
        <v>Maximum digits remembered correctly</v>
      </c>
      <c r="C6112" s="26" t="s">
        <v>2160</v>
      </c>
      <c r="D6112" t="s">
        <v>300</v>
      </c>
      <c r="E6112" s="2">
        <v>2.06588381821945</v>
      </c>
      <c r="F6112" s="2">
        <v>0.0388509213308596</v>
      </c>
      <c r="G6112">
        <v>22403</v>
      </c>
      <c r="H6112" s="2">
        <v>0.000605023405434672</v>
      </c>
      <c r="I6112" s="2">
        <v>0.00510249124809893</v>
      </c>
      <c r="J6112" s="2">
        <v>0.0112235173818842</v>
      </c>
      <c r="K6112" s="11">
        <v>3.0989113766194e-5</v>
      </c>
      <c r="L6112" s="2">
        <v>0.00117905769710315</v>
      </c>
    </row>
    <row r="6113" spans="1:12">
      <c r="A6113" s="2">
        <v>4282</v>
      </c>
      <c r="B6113" t="str">
        <f>VLOOKUP(A6113,'Table S1'!A:E,2,FALSE)</f>
        <v>Maximum digits remembered correctly</v>
      </c>
      <c r="C6113" s="26" t="s">
        <v>666</v>
      </c>
      <c r="D6113" t="s">
        <v>300</v>
      </c>
      <c r="E6113" s="2">
        <v>3.77193557686903</v>
      </c>
      <c r="F6113" s="2">
        <v>0.000162402650230694</v>
      </c>
      <c r="G6113">
        <v>22403</v>
      </c>
      <c r="H6113" s="2">
        <v>0.000854532222334765</v>
      </c>
      <c r="I6113" s="2">
        <v>0.000492498631202019</v>
      </c>
      <c r="J6113" s="2">
        <v>0.0204528473349161</v>
      </c>
      <c r="K6113" s="2">
        <v>0.000410478277837631</v>
      </c>
      <c r="L6113" s="2">
        <v>0.0012985861668319</v>
      </c>
    </row>
    <row r="6114" spans="1:12">
      <c r="A6114" s="2">
        <v>4282</v>
      </c>
      <c r="B6114" t="str">
        <f>VLOOKUP(A6114,'Table S1'!A:E,2,FALSE)</f>
        <v>Maximum digits remembered correctly</v>
      </c>
      <c r="C6114" s="26" t="s">
        <v>667</v>
      </c>
      <c r="D6114" t="s">
        <v>300</v>
      </c>
      <c r="E6114" s="2">
        <v>0.99956601530613</v>
      </c>
      <c r="F6114" s="2">
        <v>0.317531373100152</v>
      </c>
      <c r="G6114">
        <v>22402</v>
      </c>
      <c r="H6114" s="2">
        <v>0.000204366830841299</v>
      </c>
      <c r="I6114">
        <v>-0.00249132103844806</v>
      </c>
      <c r="J6114" s="2">
        <v>0.0054205255116177</v>
      </c>
      <c r="K6114">
        <v>-0.000196380358067698</v>
      </c>
      <c r="L6114" s="2">
        <v>0.000605114019750295</v>
      </c>
    </row>
    <row r="6115" spans="1:12">
      <c r="A6115" s="2">
        <v>4282</v>
      </c>
      <c r="B6115" t="str">
        <f>VLOOKUP(A6115,'Table S1'!A:E,2,FALSE)</f>
        <v>Maximum digits remembered correctly</v>
      </c>
      <c r="C6115" s="26" t="s">
        <v>668</v>
      </c>
      <c r="D6115" t="s">
        <v>300</v>
      </c>
      <c r="E6115" s="2">
        <v>2.09470756487968</v>
      </c>
      <c r="F6115" s="2">
        <v>0.0362081990858577</v>
      </c>
      <c r="G6115">
        <v>22403</v>
      </c>
      <c r="H6115" s="2">
        <v>0.000483299739786591</v>
      </c>
      <c r="I6115">
        <v>-0.00155944797569334</v>
      </c>
      <c r="J6115" s="2">
        <v>0.0113582889110053</v>
      </c>
      <c r="K6115" s="11">
        <v>3.1064172727843e-5</v>
      </c>
      <c r="L6115" s="2">
        <v>0.000935535306845339</v>
      </c>
    </row>
    <row r="6116" spans="1:12">
      <c r="A6116" s="2">
        <v>4282</v>
      </c>
      <c r="B6116" t="str">
        <f>VLOOKUP(A6116,'Table S1'!A:E,2,FALSE)</f>
        <v>Maximum digits remembered correctly</v>
      </c>
      <c r="C6116" s="26" t="s">
        <v>1959</v>
      </c>
      <c r="D6116" t="s">
        <v>300</v>
      </c>
      <c r="E6116" s="2">
        <v>1.66222273507949</v>
      </c>
      <c r="F6116" s="2">
        <v>0.0964821132024895</v>
      </c>
      <c r="G6116">
        <v>22403</v>
      </c>
      <c r="H6116" s="2">
        <v>0.000435117841612735</v>
      </c>
      <c r="I6116">
        <v>-0.0078208444528917</v>
      </c>
      <c r="J6116" s="2">
        <v>0.00901319419284135</v>
      </c>
      <c r="K6116" s="11">
        <v>-7.79670524928398e-5</v>
      </c>
      <c r="L6116" s="2">
        <v>0.000948202735718309</v>
      </c>
    </row>
    <row r="6117" spans="1:12">
      <c r="A6117" s="2">
        <v>4282</v>
      </c>
      <c r="B6117" t="str">
        <f>VLOOKUP(A6117,'Table S1'!A:E,2,FALSE)</f>
        <v>Maximum digits remembered correctly</v>
      </c>
      <c r="C6117" s="26" t="s">
        <v>670</v>
      </c>
      <c r="D6117" t="s">
        <v>300</v>
      </c>
      <c r="E6117" s="2">
        <v>6.64938201080264</v>
      </c>
      <c r="F6117" s="11">
        <v>3.01102734824828e-11</v>
      </c>
      <c r="G6117">
        <v>22403</v>
      </c>
      <c r="H6117" s="2">
        <v>0.00158477771860149</v>
      </c>
      <c r="I6117" s="2">
        <v>0.00160729951287888</v>
      </c>
      <c r="J6117" s="2">
        <v>0.0360554395394453</v>
      </c>
      <c r="K6117" s="2">
        <v>0.00111762527207616</v>
      </c>
      <c r="L6117" s="2">
        <v>0.00205193016512682</v>
      </c>
    </row>
    <row r="6118" spans="1:12">
      <c r="A6118" s="2">
        <v>4282</v>
      </c>
      <c r="B6118" t="str">
        <f>VLOOKUP(A6118,'Table S1'!A:E,2,FALSE)</f>
        <v>Maximum digits remembered correctly</v>
      </c>
      <c r="C6118" s="26" t="s">
        <v>2161</v>
      </c>
      <c r="D6118" t="s">
        <v>300</v>
      </c>
      <c r="E6118" s="2">
        <v>2.41149432907655</v>
      </c>
      <c r="F6118" s="2">
        <v>0.0158952900086254</v>
      </c>
      <c r="G6118">
        <v>22403</v>
      </c>
      <c r="H6118" s="2">
        <v>0.000606605347759501</v>
      </c>
      <c r="I6118" s="2">
        <v>0.000616181681370798</v>
      </c>
      <c r="J6118" s="2">
        <v>0.013076025387093</v>
      </c>
      <c r="K6118" s="2">
        <v>0.000113554687250349</v>
      </c>
      <c r="L6118" s="2">
        <v>0.00109965600826865</v>
      </c>
    </row>
    <row r="6119" spans="1:12">
      <c r="A6119" s="2">
        <v>4282</v>
      </c>
      <c r="B6119" t="str">
        <f>VLOOKUP(A6119,'Table S1'!A:E,2,FALSE)</f>
        <v>Maximum digits remembered correctly</v>
      </c>
      <c r="C6119" s="26" t="s">
        <v>672</v>
      </c>
      <c r="D6119" t="s">
        <v>300</v>
      </c>
      <c r="E6119">
        <v>-0.265653844949425</v>
      </c>
      <c r="F6119" s="2">
        <v>0.790508257210036</v>
      </c>
      <c r="G6119">
        <v>22403</v>
      </c>
      <c r="H6119" s="11">
        <v>-5.19161988642438e-5</v>
      </c>
      <c r="I6119" s="2">
        <v>0.00147586419340456</v>
      </c>
      <c r="J6119">
        <v>-0.0014404746380091</v>
      </c>
      <c r="K6119">
        <v>-0.000434968730049982</v>
      </c>
      <c r="L6119" s="2">
        <v>0.000331136332321495</v>
      </c>
    </row>
    <row r="6120" spans="1:12">
      <c r="A6120" s="2">
        <v>4282</v>
      </c>
      <c r="B6120" t="str">
        <f>VLOOKUP(A6120,'Table S1'!A:E,2,FALSE)</f>
        <v>Maximum digits remembered correctly</v>
      </c>
      <c r="C6120" s="26" t="s">
        <v>2162</v>
      </c>
      <c r="D6120" t="s">
        <v>300</v>
      </c>
      <c r="E6120">
        <v>-0.339295629102818</v>
      </c>
      <c r="F6120" s="2">
        <v>0.734390215385924</v>
      </c>
      <c r="G6120">
        <v>22403</v>
      </c>
      <c r="H6120">
        <v>-0.000113241326228103</v>
      </c>
      <c r="I6120">
        <v>-0.00183414164674065</v>
      </c>
      <c r="J6120">
        <v>-0.00183978797145962</v>
      </c>
      <c r="K6120">
        <v>-0.000767422794481054</v>
      </c>
      <c r="L6120" s="2">
        <v>0.000540940142024848</v>
      </c>
    </row>
    <row r="6121" spans="1:12">
      <c r="A6121" s="2">
        <v>4282</v>
      </c>
      <c r="B6121" t="str">
        <f>VLOOKUP(A6121,'Table S1'!A:E,2,FALSE)</f>
        <v>Maximum digits remembered correctly</v>
      </c>
      <c r="C6121" s="26" t="s">
        <v>558</v>
      </c>
      <c r="D6121" t="s">
        <v>300</v>
      </c>
      <c r="E6121">
        <v>-0.235728439704934</v>
      </c>
      <c r="F6121" s="2">
        <v>0.813645554785906</v>
      </c>
      <c r="G6121">
        <v>22403</v>
      </c>
      <c r="H6121" s="11">
        <v>-7.89927590238363e-5</v>
      </c>
      <c r="I6121">
        <v>-0.00288089286181123</v>
      </c>
      <c r="J6121">
        <v>-0.00127820788333427</v>
      </c>
      <c r="K6121">
        <v>-0.000735813497197793</v>
      </c>
      <c r="L6121" s="2">
        <v>0.000577827979150121</v>
      </c>
    </row>
    <row r="6122" spans="1:12">
      <c r="A6122" s="2">
        <v>4282</v>
      </c>
      <c r="B6122" t="str">
        <f>VLOOKUP(A6122,'Table S1'!A:E,2,FALSE)</f>
        <v>Maximum digits remembered correctly</v>
      </c>
      <c r="C6122" s="26" t="s">
        <v>1070</v>
      </c>
      <c r="D6122" t="s">
        <v>307</v>
      </c>
      <c r="E6122" s="2">
        <v>2.58079930983969</v>
      </c>
      <c r="F6122" s="2">
        <v>0.00986348648382924</v>
      </c>
      <c r="G6122">
        <v>22403</v>
      </c>
      <c r="H6122" s="2">
        <v>0.000303730999482258</v>
      </c>
      <c r="I6122" s="2">
        <v>0.00109850713454138</v>
      </c>
      <c r="J6122" s="2">
        <v>0.0139940603996273</v>
      </c>
      <c r="K6122" s="11">
        <v>7.30528596805516e-5</v>
      </c>
      <c r="L6122" s="2">
        <v>0.000534409139283964</v>
      </c>
    </row>
    <row r="6123" spans="1:12">
      <c r="A6123" s="2">
        <v>4282</v>
      </c>
      <c r="B6123" t="str">
        <f>VLOOKUP(A6123,'Table S1'!A:E,2,FALSE)</f>
        <v>Maximum digits remembered correctly</v>
      </c>
      <c r="C6123" s="26" t="s">
        <v>315</v>
      </c>
      <c r="D6123" t="s">
        <v>307</v>
      </c>
      <c r="E6123">
        <v>-0.21772479427948</v>
      </c>
      <c r="F6123" s="2">
        <v>0.827645526935877</v>
      </c>
      <c r="G6123">
        <v>22403</v>
      </c>
      <c r="H6123" s="11">
        <v>-2.05550574885947e-5</v>
      </c>
      <c r="I6123" s="11">
        <v>2.14928902337502e-5</v>
      </c>
      <c r="J6123">
        <v>-0.00118058537524668</v>
      </c>
      <c r="K6123">
        <v>-0.000205602191040267</v>
      </c>
      <c r="L6123" s="2">
        <v>0.000164492076063078</v>
      </c>
    </row>
    <row r="6124" spans="1:12">
      <c r="A6124" s="2">
        <v>4282</v>
      </c>
      <c r="B6124" t="str">
        <f>VLOOKUP(A6124,'Table S1'!A:E,2,FALSE)</f>
        <v>Maximum digits remembered correctly</v>
      </c>
      <c r="C6124" s="26" t="s">
        <v>316</v>
      </c>
      <c r="D6124" t="s">
        <v>307</v>
      </c>
      <c r="E6124" s="2">
        <v>2.27130903251224</v>
      </c>
      <c r="F6124" s="2">
        <v>0.0231377206110575</v>
      </c>
      <c r="G6124">
        <v>22403</v>
      </c>
      <c r="H6124" s="2">
        <v>0.000259644285448746</v>
      </c>
      <c r="I6124" s="2">
        <v>0.00104466639351746</v>
      </c>
      <c r="J6124" s="2">
        <v>0.0123158882079714</v>
      </c>
      <c r="K6124" s="11">
        <v>3.55792478939943e-5</v>
      </c>
      <c r="L6124" s="2">
        <v>0.000483709323003498</v>
      </c>
    </row>
    <row r="6125" spans="1:12">
      <c r="A6125" s="2">
        <v>4282</v>
      </c>
      <c r="B6125" t="str">
        <f>VLOOKUP(A6125,'Table S1'!A:E,2,FALSE)</f>
        <v>Maximum digits remembered correctly</v>
      </c>
      <c r="C6125" s="26" t="s">
        <v>317</v>
      </c>
      <c r="D6125" t="s">
        <v>307</v>
      </c>
      <c r="E6125" s="2">
        <v>2.13206713122967</v>
      </c>
      <c r="F6125" s="2">
        <v>0.0330121739855274</v>
      </c>
      <c r="G6125">
        <v>22403</v>
      </c>
      <c r="H6125" s="2">
        <v>0.000211034561634884</v>
      </c>
      <c r="I6125" s="2">
        <v>0.00114306604349739</v>
      </c>
      <c r="J6125" s="2">
        <v>0.0115608664713807</v>
      </c>
      <c r="K6125" s="11">
        <v>1.70244941090126e-5</v>
      </c>
      <c r="L6125" s="2">
        <v>0.000405044629160756</v>
      </c>
    </row>
    <row r="6126" spans="1:12">
      <c r="A6126" s="2">
        <v>4282</v>
      </c>
      <c r="B6126" t="str">
        <f>VLOOKUP(A6126,'Table S1'!A:E,2,FALSE)</f>
        <v>Maximum digits remembered correctly</v>
      </c>
      <c r="C6126" s="26" t="s">
        <v>318</v>
      </c>
      <c r="D6126" t="s">
        <v>307</v>
      </c>
      <c r="E6126" s="2">
        <v>1.61375848350295</v>
      </c>
      <c r="F6126" s="2">
        <v>0.106593906872524</v>
      </c>
      <c r="G6126">
        <v>22403</v>
      </c>
      <c r="H6126" s="2">
        <v>0.000157944752383277</v>
      </c>
      <c r="I6126" s="2">
        <v>0.00682792844680193</v>
      </c>
      <c r="J6126" s="2">
        <v>0.00876721603315471</v>
      </c>
      <c r="K6126" s="11">
        <v>-3.38948290441842e-5</v>
      </c>
      <c r="L6126" s="2">
        <v>0.000349784333810737</v>
      </c>
    </row>
    <row r="6127" spans="1:12">
      <c r="A6127" s="2">
        <v>4282</v>
      </c>
      <c r="B6127" t="str">
        <f>VLOOKUP(A6127,'Table S1'!A:E,2,FALSE)</f>
        <v>Maximum digits remembered correctly</v>
      </c>
      <c r="C6127" s="26" t="s">
        <v>319</v>
      </c>
      <c r="D6127" t="s">
        <v>307</v>
      </c>
      <c r="E6127" s="2">
        <v>3.49458950631105</v>
      </c>
      <c r="F6127" s="2">
        <v>0.000475708389291527</v>
      </c>
      <c r="G6127">
        <v>22403</v>
      </c>
      <c r="H6127" s="2">
        <v>0.000307205384290173</v>
      </c>
      <c r="I6127" s="2">
        <v>0.0019937599346786</v>
      </c>
      <c r="J6127" s="2">
        <v>0.0189489730707725</v>
      </c>
      <c r="K6127" s="2">
        <v>0.000134897872943068</v>
      </c>
      <c r="L6127" s="2">
        <v>0.000479512895637278</v>
      </c>
    </row>
    <row r="6128" spans="1:12">
      <c r="A6128" s="2">
        <v>4282</v>
      </c>
      <c r="B6128" t="str">
        <f>VLOOKUP(A6128,'Table S1'!A:E,2,FALSE)</f>
        <v>Maximum digits remembered correctly</v>
      </c>
      <c r="C6128" s="26" t="s">
        <v>320</v>
      </c>
      <c r="D6128" t="s">
        <v>307</v>
      </c>
      <c r="E6128" s="2">
        <v>0.509067906914274</v>
      </c>
      <c r="F6128" s="2">
        <v>0.610709639824663</v>
      </c>
      <c r="G6128">
        <v>22403</v>
      </c>
      <c r="H6128" s="11">
        <v>4.36864730824254e-5</v>
      </c>
      <c r="I6128" s="2">
        <v>0.000527500451976862</v>
      </c>
      <c r="J6128" s="2">
        <v>0.00276035684359847</v>
      </c>
      <c r="K6128">
        <v>-0.000124520045008134</v>
      </c>
      <c r="L6128" s="2">
        <v>0.000211892991172985</v>
      </c>
    </row>
    <row r="6129" spans="1:12">
      <c r="A6129" s="2">
        <v>4282</v>
      </c>
      <c r="B6129" t="str">
        <f>VLOOKUP(A6129,'Table S1'!A:E,2,FALSE)</f>
        <v>Maximum digits remembered correctly</v>
      </c>
      <c r="C6129" s="26" t="s">
        <v>1648</v>
      </c>
      <c r="D6129" t="s">
        <v>307</v>
      </c>
      <c r="E6129">
        <v>-0.305853449988641</v>
      </c>
      <c r="F6129" s="2">
        <v>0.759719071918226</v>
      </c>
      <c r="G6129">
        <v>22403</v>
      </c>
      <c r="H6129" s="11">
        <v>-4.05728234794874e-5</v>
      </c>
      <c r="I6129" s="2">
        <v>0.00128118202969391</v>
      </c>
      <c r="J6129">
        <v>-0.00165845195178748</v>
      </c>
      <c r="K6129">
        <v>-0.000300584830177822</v>
      </c>
      <c r="L6129" s="2">
        <v>0.000219439183218847</v>
      </c>
    </row>
    <row r="6130" spans="1:12">
      <c r="A6130" s="2">
        <v>4282</v>
      </c>
      <c r="B6130" t="str">
        <f>VLOOKUP(A6130,'Table S1'!A:E,2,FALSE)</f>
        <v>Maximum digits remembered correctly</v>
      </c>
      <c r="C6130" s="26" t="s">
        <v>2163</v>
      </c>
      <c r="D6130" t="s">
        <v>307</v>
      </c>
      <c r="E6130" s="2">
        <v>0.951833237323572</v>
      </c>
      <c r="F6130" s="2">
        <v>0.341191831474197</v>
      </c>
      <c r="G6130">
        <v>22403</v>
      </c>
      <c r="H6130" s="2">
        <v>0.00013021622163049</v>
      </c>
      <c r="I6130" s="2">
        <v>0.00207702001603713</v>
      </c>
      <c r="J6130" s="2">
        <v>0.00516119628624133</v>
      </c>
      <c r="K6130">
        <v>-0.000137932529663832</v>
      </c>
      <c r="L6130" s="2">
        <v>0.000398364972924812</v>
      </c>
    </row>
    <row r="6131" spans="1:12">
      <c r="A6131" s="2">
        <v>4282</v>
      </c>
      <c r="B6131" t="str">
        <f>VLOOKUP(A6131,'Table S1'!A:E,2,FALSE)</f>
        <v>Maximum digits remembered correctly</v>
      </c>
      <c r="C6131" s="26" t="s">
        <v>323</v>
      </c>
      <c r="D6131" t="s">
        <v>307</v>
      </c>
      <c r="E6131" s="2">
        <v>3.35484484450669</v>
      </c>
      <c r="F6131" s="2">
        <v>0.000795412715856638</v>
      </c>
      <c r="G6131">
        <v>22403</v>
      </c>
      <c r="H6131" s="2">
        <v>0.000381271099143084</v>
      </c>
      <c r="I6131" s="2">
        <v>0.00138054759476336</v>
      </c>
      <c r="J6131" s="2">
        <v>0.0181912251783425</v>
      </c>
      <c r="K6131" s="2">
        <v>0.000158513257113548</v>
      </c>
      <c r="L6131" s="2">
        <v>0.000604028941172621</v>
      </c>
    </row>
    <row r="6132" spans="1:12">
      <c r="A6132" s="2">
        <v>4282</v>
      </c>
      <c r="B6132" t="str">
        <f>VLOOKUP(A6132,'Table S1'!A:E,2,FALSE)</f>
        <v>Maximum digits remembered correctly</v>
      </c>
      <c r="C6132" s="26" t="s">
        <v>324</v>
      </c>
      <c r="D6132" t="s">
        <v>307</v>
      </c>
      <c r="E6132" s="2">
        <v>0.657258879102329</v>
      </c>
      <c r="F6132" s="2">
        <v>0.511021224384594</v>
      </c>
      <c r="G6132">
        <v>22403</v>
      </c>
      <c r="H6132" s="11">
        <v>6.74798678080096e-5</v>
      </c>
      <c r="I6132" s="2">
        <v>0.000553206898024051</v>
      </c>
      <c r="J6132" s="2">
        <v>0.00356390379417787</v>
      </c>
      <c r="K6132">
        <v>-0.000133757818994281</v>
      </c>
      <c r="L6132" s="2">
        <v>0.0002687175546103</v>
      </c>
    </row>
    <row r="6133" spans="1:12">
      <c r="A6133" s="2">
        <v>4282</v>
      </c>
      <c r="B6133" t="str">
        <f>VLOOKUP(A6133,'Table S1'!A:E,2,FALSE)</f>
        <v>Maximum digits remembered correctly</v>
      </c>
      <c r="C6133" s="26" t="s">
        <v>2164</v>
      </c>
      <c r="D6133" t="s">
        <v>307</v>
      </c>
      <c r="E6133" s="2">
        <v>1.25233715521409</v>
      </c>
      <c r="F6133" s="2">
        <v>0.210460108671459</v>
      </c>
      <c r="G6133">
        <v>22403</v>
      </c>
      <c r="H6133" s="2">
        <v>0.000148127017314874</v>
      </c>
      <c r="I6133" s="2">
        <v>0.000820825600966376</v>
      </c>
      <c r="J6133" s="2">
        <v>0.00679064107152597</v>
      </c>
      <c r="K6133" s="11">
        <v>-8.37109537815647e-5</v>
      </c>
      <c r="L6133" s="2">
        <v>0.000379964988411313</v>
      </c>
    </row>
    <row r="6134" spans="1:12">
      <c r="A6134" s="2">
        <v>4282</v>
      </c>
      <c r="B6134" t="str">
        <f>VLOOKUP(A6134,'Table S1'!A:E,2,FALSE)</f>
        <v>Maximum digits remembered correctly</v>
      </c>
      <c r="C6134" s="26" t="s">
        <v>1699</v>
      </c>
      <c r="D6134" t="s">
        <v>307</v>
      </c>
      <c r="E6134" s="2">
        <v>1.63353415764838</v>
      </c>
      <c r="F6134" s="2">
        <v>0.102370754829077</v>
      </c>
      <c r="G6134">
        <v>22403</v>
      </c>
      <c r="H6134" s="2">
        <v>0.00016043587557454</v>
      </c>
      <c r="I6134" s="2">
        <v>0.0018325940655838</v>
      </c>
      <c r="J6134" s="2">
        <v>0.00885763398177815</v>
      </c>
      <c r="K6134" s="11">
        <v>-3.20703698962301e-5</v>
      </c>
      <c r="L6134" s="2">
        <v>0.00035294212104531</v>
      </c>
    </row>
    <row r="6135" spans="1:12">
      <c r="A6135" s="2">
        <v>4282</v>
      </c>
      <c r="B6135" t="str">
        <f>VLOOKUP(A6135,'Table S1'!A:E,2,FALSE)</f>
        <v>Maximum digits remembered correctly</v>
      </c>
      <c r="C6135" s="26" t="s">
        <v>327</v>
      </c>
      <c r="D6135" t="s">
        <v>307</v>
      </c>
      <c r="E6135" s="2">
        <v>1.01780383537534</v>
      </c>
      <c r="F6135" s="2">
        <v>0.308782180701194</v>
      </c>
      <c r="G6135">
        <v>22402</v>
      </c>
      <c r="H6135" s="11">
        <v>9.60419621595342e-5</v>
      </c>
      <c r="I6135" s="2">
        <v>0.00190816264634717</v>
      </c>
      <c r="J6135" s="2">
        <v>0.00551891453634584</v>
      </c>
      <c r="K6135" s="11">
        <v>-8.89140689018297e-5</v>
      </c>
      <c r="L6135" s="2">
        <v>0.000280997993220898</v>
      </c>
    </row>
    <row r="6136" spans="1:12">
      <c r="A6136" s="2">
        <v>4282</v>
      </c>
      <c r="B6136" t="str">
        <f>VLOOKUP(A6136,'Table S1'!A:E,2,FALSE)</f>
        <v>Maximum digits remembered correctly</v>
      </c>
      <c r="C6136" s="26" t="s">
        <v>2165</v>
      </c>
      <c r="D6136" t="s">
        <v>307</v>
      </c>
      <c r="E6136">
        <v>-1.44377048980107</v>
      </c>
      <c r="F6136" s="2">
        <v>0.148817528951485</v>
      </c>
      <c r="G6136">
        <v>22403</v>
      </c>
      <c r="H6136">
        <v>-0.000151261372576125</v>
      </c>
      <c r="I6136" s="2">
        <v>0.000386940279614865</v>
      </c>
      <c r="J6136">
        <v>-0.00782866430583888</v>
      </c>
      <c r="K6136">
        <v>-0.000356614552068066</v>
      </c>
      <c r="L6136" s="11">
        <v>5.40918069158165e-5</v>
      </c>
    </row>
    <row r="6137" spans="1:12">
      <c r="A6137" s="2">
        <v>4282</v>
      </c>
      <c r="B6137" t="str">
        <f>VLOOKUP(A6137,'Table S1'!A:E,2,FALSE)</f>
        <v>Maximum digits remembered correctly</v>
      </c>
      <c r="C6137" s="26" t="s">
        <v>2166</v>
      </c>
      <c r="D6137" t="s">
        <v>307</v>
      </c>
      <c r="E6137" s="2">
        <v>3.14366070842218</v>
      </c>
      <c r="F6137" s="2">
        <v>0.00167066502997623</v>
      </c>
      <c r="G6137">
        <v>22403</v>
      </c>
      <c r="H6137" s="2">
        <v>0.000291453746532169</v>
      </c>
      <c r="I6137">
        <v>-0.000105797159489756</v>
      </c>
      <c r="J6137" s="2">
        <v>0.0170461057013874</v>
      </c>
      <c r="K6137" s="2">
        <v>0.000109732573907969</v>
      </c>
      <c r="L6137" s="2">
        <v>0.000473174919156369</v>
      </c>
    </row>
    <row r="6138" spans="1:12">
      <c r="A6138" s="2">
        <v>4282</v>
      </c>
      <c r="B6138" t="str">
        <f>VLOOKUP(A6138,'Table S1'!A:E,2,FALSE)</f>
        <v>Maximum digits remembered correctly</v>
      </c>
      <c r="C6138" s="26" t="s">
        <v>2167</v>
      </c>
      <c r="D6138" t="s">
        <v>307</v>
      </c>
      <c r="E6138" s="2">
        <v>0.767918194035917</v>
      </c>
      <c r="F6138" s="2">
        <v>0.442543881282023</v>
      </c>
      <c r="G6138">
        <v>22403</v>
      </c>
      <c r="H6138" s="11">
        <v>7.27003040248889e-5</v>
      </c>
      <c r="I6138">
        <v>-0.000896291053751048</v>
      </c>
      <c r="J6138" s="2">
        <v>0.00416394004304768</v>
      </c>
      <c r="K6138">
        <v>-0.000112863311164399</v>
      </c>
      <c r="L6138" s="2">
        <v>0.000258263919214176</v>
      </c>
    </row>
    <row r="6139" spans="1:12">
      <c r="A6139" s="2">
        <v>4282</v>
      </c>
      <c r="B6139" t="str">
        <f>VLOOKUP(A6139,'Table S1'!A:E,2,FALSE)</f>
        <v>Maximum digits remembered correctly</v>
      </c>
      <c r="C6139" s="26" t="s">
        <v>331</v>
      </c>
      <c r="D6139" t="s">
        <v>307</v>
      </c>
      <c r="E6139" s="2">
        <v>0.791698102214917</v>
      </c>
      <c r="F6139" s="2">
        <v>0.428545111313609</v>
      </c>
      <c r="G6139">
        <v>22403</v>
      </c>
      <c r="H6139" s="11">
        <v>7.72478042051259e-5</v>
      </c>
      <c r="I6139" s="2">
        <v>0.000496587593122645</v>
      </c>
      <c r="J6139" s="2">
        <v>0.00429288361106777</v>
      </c>
      <c r="K6139">
        <v>-0.000114000720918556</v>
      </c>
      <c r="L6139" s="2">
        <v>0.000268496329328808</v>
      </c>
    </row>
    <row r="6140" spans="1:12">
      <c r="A6140" s="2">
        <v>4282</v>
      </c>
      <c r="B6140" t="str">
        <f>VLOOKUP(A6140,'Table S1'!A:E,2,FALSE)</f>
        <v>Maximum digits remembered correctly</v>
      </c>
      <c r="C6140" s="26" t="s">
        <v>2168</v>
      </c>
      <c r="D6140" t="s">
        <v>307</v>
      </c>
      <c r="E6140" s="2">
        <v>2.27554314186762</v>
      </c>
      <c r="F6140" s="2">
        <v>0.02288276779188</v>
      </c>
      <c r="G6140">
        <v>22403</v>
      </c>
      <c r="H6140" s="2">
        <v>0.000188335785342185</v>
      </c>
      <c r="I6140" s="2">
        <v>0.00100170441811576</v>
      </c>
      <c r="J6140" s="2">
        <v>0.0123388471346232</v>
      </c>
      <c r="K6140" s="11">
        <v>2.61102078253848e-5</v>
      </c>
      <c r="L6140" s="2">
        <v>0.000350561362858985</v>
      </c>
    </row>
    <row r="6141" spans="1:12">
      <c r="A6141" s="2">
        <v>4282</v>
      </c>
      <c r="B6141" t="str">
        <f>VLOOKUP(A6141,'Table S1'!A:E,2,FALSE)</f>
        <v>Maximum digits remembered correctly</v>
      </c>
      <c r="C6141" s="26" t="s">
        <v>2169</v>
      </c>
      <c r="D6141" t="s">
        <v>307</v>
      </c>
      <c r="E6141" s="2">
        <v>0.771682732765445</v>
      </c>
      <c r="F6141" s="2">
        <v>0.440310499563941</v>
      </c>
      <c r="G6141">
        <v>22403</v>
      </c>
      <c r="H6141" s="11">
        <v>6.74291604557102e-5</v>
      </c>
      <c r="I6141">
        <v>-0.000952989564173649</v>
      </c>
      <c r="J6141" s="2">
        <v>0.0041843527819061</v>
      </c>
      <c r="K6141">
        <v>-0.000103840534841472</v>
      </c>
      <c r="L6141" s="2">
        <v>0.000238698855752892</v>
      </c>
    </row>
    <row r="6142" spans="1:12">
      <c r="A6142" s="2">
        <v>4282</v>
      </c>
      <c r="B6142" t="str">
        <f>VLOOKUP(A6142,'Table S1'!A:E,2,FALSE)</f>
        <v>Maximum digits remembered correctly</v>
      </c>
      <c r="C6142" s="26" t="s">
        <v>2170</v>
      </c>
      <c r="D6142" t="s">
        <v>307</v>
      </c>
      <c r="E6142">
        <v>-0.554051438914205</v>
      </c>
      <c r="F6142" s="2">
        <v>0.579549172789334</v>
      </c>
      <c r="G6142">
        <v>22403</v>
      </c>
      <c r="H6142" s="11">
        <v>-5.37392576253555e-5</v>
      </c>
      <c r="I6142">
        <v>-0.000150464049483366</v>
      </c>
      <c r="J6142">
        <v>-0.00300427440099842</v>
      </c>
      <c r="K6142">
        <v>-0.000243852833545993</v>
      </c>
      <c r="L6142" s="2">
        <v>0.000136374318295282</v>
      </c>
    </row>
    <row r="6143" spans="1:12">
      <c r="A6143" s="2">
        <v>4282</v>
      </c>
      <c r="B6143" t="str">
        <f>VLOOKUP(A6143,'Table S1'!A:E,2,FALSE)</f>
        <v>Maximum digits remembered correctly</v>
      </c>
      <c r="C6143" s="26" t="s">
        <v>335</v>
      </c>
      <c r="D6143" t="s">
        <v>307</v>
      </c>
      <c r="E6143" s="2">
        <v>1.29658022305809</v>
      </c>
      <c r="F6143" s="2">
        <v>0.194789015541522</v>
      </c>
      <c r="G6143">
        <v>22403</v>
      </c>
      <c r="H6143" s="2">
        <v>0.000129393354192884</v>
      </c>
      <c r="I6143" s="2">
        <v>0.000867348275091508</v>
      </c>
      <c r="J6143" s="2">
        <v>0.00703054355495938</v>
      </c>
      <c r="K6143" s="11">
        <v>-6.62135290820291e-5</v>
      </c>
      <c r="L6143" s="2">
        <v>0.000325000237467797</v>
      </c>
    </row>
    <row r="6144" spans="1:12">
      <c r="A6144" s="2">
        <v>4282</v>
      </c>
      <c r="B6144" t="str">
        <f>VLOOKUP(A6144,'Table S1'!A:E,2,FALSE)</f>
        <v>Maximum digits remembered correctly</v>
      </c>
      <c r="C6144" s="26" t="s">
        <v>336</v>
      </c>
      <c r="D6144" t="s">
        <v>307</v>
      </c>
      <c r="E6144" s="2">
        <v>0.70706897323514</v>
      </c>
      <c r="F6144" s="2">
        <v>0.47953097048437</v>
      </c>
      <c r="G6144">
        <v>22403</v>
      </c>
      <c r="H6144" s="11">
        <v>6.87011657119e-5</v>
      </c>
      <c r="I6144" s="2">
        <v>0.000753476111372951</v>
      </c>
      <c r="J6144" s="2">
        <v>0.00383399277907029</v>
      </c>
      <c r="K6144">
        <v>-0.000121745722491633</v>
      </c>
      <c r="L6144" s="2">
        <v>0.000259148053915433</v>
      </c>
    </row>
    <row r="6145" spans="1:12">
      <c r="A6145" s="2">
        <v>4282</v>
      </c>
      <c r="B6145" t="str">
        <f>VLOOKUP(A6145,'Table S1'!A:E,2,FALSE)</f>
        <v>Maximum digits remembered correctly</v>
      </c>
      <c r="C6145" s="26" t="s">
        <v>1510</v>
      </c>
      <c r="D6145" t="s">
        <v>307</v>
      </c>
      <c r="E6145" s="2">
        <v>1.48375044834796</v>
      </c>
      <c r="F6145" s="2">
        <v>0.137889207152622</v>
      </c>
      <c r="G6145">
        <v>22400</v>
      </c>
      <c r="H6145" s="2">
        <v>0.000119595735625797</v>
      </c>
      <c r="I6145" s="2">
        <v>0.00114880771008379</v>
      </c>
      <c r="J6145" s="2">
        <v>0.00804557832189428</v>
      </c>
      <c r="K6145" s="11">
        <v>-3.83930968272532e-5</v>
      </c>
      <c r="L6145" s="2">
        <v>0.000277584568078848</v>
      </c>
    </row>
    <row r="6146" spans="1:12">
      <c r="A6146" s="2">
        <v>4282</v>
      </c>
      <c r="B6146" t="str">
        <f>VLOOKUP(A6146,'Table S1'!A:E,2,FALSE)</f>
        <v>Maximum digits remembered correctly</v>
      </c>
      <c r="C6146" s="26" t="s">
        <v>338</v>
      </c>
      <c r="D6146" t="s">
        <v>307</v>
      </c>
      <c r="E6146" s="2">
        <v>1.37691530948576</v>
      </c>
      <c r="F6146" s="2">
        <v>0.168552191846998</v>
      </c>
      <c r="G6146">
        <v>22403</v>
      </c>
      <c r="H6146" s="2">
        <v>0.00012761365922542</v>
      </c>
      <c r="I6146" s="2">
        <v>0.00109637173858714</v>
      </c>
      <c r="J6146" s="2">
        <v>0.0074661504800666</v>
      </c>
      <c r="K6146" s="11">
        <v>-5.40472520318606e-5</v>
      </c>
      <c r="L6146" s="2">
        <v>0.000309274570482701</v>
      </c>
    </row>
    <row r="6147" spans="1:12">
      <c r="A6147" s="2">
        <v>4282</v>
      </c>
      <c r="B6147" t="str">
        <f>VLOOKUP(A6147,'Table S1'!A:E,2,FALSE)</f>
        <v>Maximum digits remembered correctly</v>
      </c>
      <c r="C6147" s="26" t="s">
        <v>339</v>
      </c>
      <c r="D6147" t="s">
        <v>307</v>
      </c>
      <c r="E6147" s="2">
        <v>2.31916258483483</v>
      </c>
      <c r="F6147" s="2">
        <v>0.020395170315706</v>
      </c>
      <c r="G6147">
        <v>22403</v>
      </c>
      <c r="H6147" s="2">
        <v>0.000290661650895421</v>
      </c>
      <c r="I6147" s="2">
        <v>0.00119541620679132</v>
      </c>
      <c r="J6147" s="2">
        <v>0.0125753680904193</v>
      </c>
      <c r="K6147" s="11">
        <v>4.50052440561149e-5</v>
      </c>
      <c r="L6147" s="2">
        <v>0.000536318057734727</v>
      </c>
    </row>
    <row r="6148" spans="1:12">
      <c r="A6148" s="2">
        <v>4282</v>
      </c>
      <c r="B6148" t="str">
        <f>VLOOKUP(A6148,'Table S1'!A:E,2,FALSE)</f>
        <v>Maximum digits remembered correctly</v>
      </c>
      <c r="C6148" s="26" t="s">
        <v>340</v>
      </c>
      <c r="D6148" t="s">
        <v>307</v>
      </c>
      <c r="E6148" s="2">
        <v>2.89539595875987</v>
      </c>
      <c r="F6148" s="2">
        <v>0.00379046408779381</v>
      </c>
      <c r="G6148">
        <v>22403</v>
      </c>
      <c r="H6148" s="2">
        <v>0.000331902017857969</v>
      </c>
      <c r="I6148" s="2">
        <v>0.00182169591174404</v>
      </c>
      <c r="J6148" s="2">
        <v>0.0156999212504591</v>
      </c>
      <c r="K6148" s="2">
        <v>0.000107217326059254</v>
      </c>
      <c r="L6148" s="2">
        <v>0.000556586709656684</v>
      </c>
    </row>
    <row r="6149" spans="1:12">
      <c r="A6149" s="2">
        <v>4282</v>
      </c>
      <c r="B6149" t="str">
        <f>VLOOKUP(A6149,'Table S1'!A:E,2,FALSE)</f>
        <v>Maximum digits remembered correctly</v>
      </c>
      <c r="C6149" s="26" t="s">
        <v>341</v>
      </c>
      <c r="D6149" t="s">
        <v>307</v>
      </c>
      <c r="E6149" s="2">
        <v>2.3789699868</v>
      </c>
      <c r="F6149" s="2">
        <v>0.0173694165771651</v>
      </c>
      <c r="G6149">
        <v>22403</v>
      </c>
      <c r="H6149" s="2">
        <v>0.000217145290119537</v>
      </c>
      <c r="I6149" s="2">
        <v>0.00051663815293592</v>
      </c>
      <c r="J6149" s="2">
        <v>0.0128996662224959</v>
      </c>
      <c r="K6149" s="11">
        <v>3.82359531734716e-5</v>
      </c>
      <c r="L6149" s="2">
        <v>0.000396054627065603</v>
      </c>
    </row>
    <row r="6150" spans="1:12">
      <c r="A6150" s="2">
        <v>4282</v>
      </c>
      <c r="B6150" t="str">
        <f>VLOOKUP(A6150,'Table S1'!A:E,2,FALSE)</f>
        <v>Maximum digits remembered correctly</v>
      </c>
      <c r="C6150" s="26" t="s">
        <v>2171</v>
      </c>
      <c r="D6150" t="s">
        <v>307</v>
      </c>
      <c r="E6150" s="2">
        <v>0.921687256743188</v>
      </c>
      <c r="F6150" s="2">
        <v>0.356701654721974</v>
      </c>
      <c r="G6150">
        <v>22403</v>
      </c>
      <c r="H6150" s="11">
        <v>8.100961280888e-5</v>
      </c>
      <c r="I6150" s="2">
        <v>0.000273352816867799</v>
      </c>
      <c r="J6150" s="2">
        <v>0.00499773348948707</v>
      </c>
      <c r="K6150" s="11">
        <v>-9.12662876901674e-5</v>
      </c>
      <c r="L6150" s="2">
        <v>0.000253285513307927</v>
      </c>
    </row>
    <row r="6151" spans="1:12">
      <c r="A6151" s="2">
        <v>4282</v>
      </c>
      <c r="B6151" t="str">
        <f>VLOOKUP(A6151,'Table S1'!A:E,2,FALSE)</f>
        <v>Maximum digits remembered correctly</v>
      </c>
      <c r="C6151" s="26" t="s">
        <v>1845</v>
      </c>
      <c r="D6151" t="s">
        <v>307</v>
      </c>
      <c r="E6151" s="2">
        <v>1.21043821137966</v>
      </c>
      <c r="F6151" s="2">
        <v>0.226123557166053</v>
      </c>
      <c r="G6151">
        <v>22403</v>
      </c>
      <c r="H6151" s="2">
        <v>0.000101662953067854</v>
      </c>
      <c r="I6151">
        <v>-0.000288249730888661</v>
      </c>
      <c r="J6151" s="2">
        <v>0.00656344930637631</v>
      </c>
      <c r="K6151" s="11">
        <v>-6.29604787134233e-5</v>
      </c>
      <c r="L6151" s="2">
        <v>0.000266286384849131</v>
      </c>
    </row>
    <row r="6152" spans="1:12">
      <c r="A6152" s="2">
        <v>4282</v>
      </c>
      <c r="B6152" t="str">
        <f>VLOOKUP(A6152,'Table S1'!A:E,2,FALSE)</f>
        <v>Maximum digits remembered correctly</v>
      </c>
      <c r="C6152" s="26" t="s">
        <v>1987</v>
      </c>
      <c r="D6152" t="s">
        <v>307</v>
      </c>
      <c r="E6152" s="2">
        <v>0.679900900570729</v>
      </c>
      <c r="F6152" s="2">
        <v>0.496574236642713</v>
      </c>
      <c r="G6152">
        <v>22403</v>
      </c>
      <c r="H6152" s="11">
        <v>7.01294539420176e-5</v>
      </c>
      <c r="I6152" s="2">
        <v>0.000825330228664108</v>
      </c>
      <c r="J6152" s="2">
        <v>0.00368667731430026</v>
      </c>
      <c r="K6152">
        <v>-0.000132045054613095</v>
      </c>
      <c r="L6152" s="2">
        <v>0.00027230396249713</v>
      </c>
    </row>
    <row r="6153" spans="1:12">
      <c r="A6153" s="2">
        <v>4282</v>
      </c>
      <c r="B6153" t="str">
        <f>VLOOKUP(A6153,'Table S1'!A:E,2,FALSE)</f>
        <v>Maximum digits remembered correctly</v>
      </c>
      <c r="C6153" s="26" t="s">
        <v>2172</v>
      </c>
      <c r="D6153" t="s">
        <v>307</v>
      </c>
      <c r="E6153" s="2">
        <v>1.6528660306858</v>
      </c>
      <c r="F6153" s="2">
        <v>0.098372144779025</v>
      </c>
      <c r="G6153">
        <v>22402</v>
      </c>
      <c r="H6153" s="2">
        <v>0.000133447244709058</v>
      </c>
      <c r="I6153" s="2">
        <v>0.000490214792952243</v>
      </c>
      <c r="J6153" s="2">
        <v>0.00896246019747031</v>
      </c>
      <c r="K6153" s="11">
        <v>-2.4802680466076e-5</v>
      </c>
      <c r="L6153" s="2">
        <v>0.000291697169884193</v>
      </c>
    </row>
    <row r="6154" spans="1:12">
      <c r="A6154" s="2">
        <v>4282</v>
      </c>
      <c r="B6154" t="str">
        <f>VLOOKUP(A6154,'Table S1'!A:E,2,FALSE)</f>
        <v>Maximum digits remembered correctly</v>
      </c>
      <c r="C6154" s="26" t="s">
        <v>2173</v>
      </c>
      <c r="D6154" t="s">
        <v>307</v>
      </c>
      <c r="E6154" s="2">
        <v>3.12813616801382</v>
      </c>
      <c r="F6154" s="2">
        <v>0.00176144088467453</v>
      </c>
      <c r="G6154">
        <v>22403</v>
      </c>
      <c r="H6154" s="2">
        <v>0.000303121212619482</v>
      </c>
      <c r="I6154">
        <v>-0.000958696847234111</v>
      </c>
      <c r="J6154" s="2">
        <v>0.0169619258291584</v>
      </c>
      <c r="K6154" s="2">
        <v>0.000113187422266274</v>
      </c>
      <c r="L6154" s="2">
        <v>0.00049305500297269</v>
      </c>
    </row>
    <row r="6155" spans="1:12">
      <c r="A6155" s="2">
        <v>4282</v>
      </c>
      <c r="B6155" t="str">
        <f>VLOOKUP(A6155,'Table S1'!A:E,2,FALSE)</f>
        <v>Maximum digits remembered correctly</v>
      </c>
      <c r="C6155" s="26" t="s">
        <v>2174</v>
      </c>
      <c r="D6155" t="s">
        <v>307</v>
      </c>
      <c r="E6155" s="2">
        <v>2.98361397316868</v>
      </c>
      <c r="F6155" s="2">
        <v>0.0028517292473478</v>
      </c>
      <c r="G6155">
        <v>22402</v>
      </c>
      <c r="H6155" s="2">
        <v>0.000236244123879461</v>
      </c>
      <c r="I6155" s="2">
        <v>0.000797412775361151</v>
      </c>
      <c r="J6155" s="2">
        <v>0.016178275179414</v>
      </c>
      <c r="K6155" s="11">
        <v>8.10447592672672e-5</v>
      </c>
      <c r="L6155" s="2">
        <v>0.000391443488491654</v>
      </c>
    </row>
    <row r="6156" spans="1:12">
      <c r="A6156" s="2">
        <v>4282</v>
      </c>
      <c r="B6156" t="str">
        <f>VLOOKUP(A6156,'Table S1'!A:E,2,FALSE)</f>
        <v>Maximum digits remembered correctly</v>
      </c>
      <c r="C6156" s="26" t="s">
        <v>2175</v>
      </c>
      <c r="D6156" t="s">
        <v>307</v>
      </c>
      <c r="E6156" s="2">
        <v>2.66924627560144</v>
      </c>
      <c r="F6156" s="2">
        <v>0.00760764757872349</v>
      </c>
      <c r="G6156">
        <v>22403</v>
      </c>
      <c r="H6156" s="2">
        <v>0.000225162007715209</v>
      </c>
      <c r="I6156" s="2">
        <v>0.00202077886362926</v>
      </c>
      <c r="J6156" s="2">
        <v>0.0144736529724843</v>
      </c>
      <c r="K6156" s="11">
        <v>5.98219738298469e-5</v>
      </c>
      <c r="L6156" s="2">
        <v>0.000390502041600571</v>
      </c>
    </row>
    <row r="6157" spans="1:12">
      <c r="A6157" s="2">
        <v>4282</v>
      </c>
      <c r="B6157" t="str">
        <f>VLOOKUP(A6157,'Table S1'!A:E,2,FALSE)</f>
        <v>Maximum digits remembered correctly</v>
      </c>
      <c r="C6157" s="26" t="s">
        <v>1485</v>
      </c>
      <c r="D6157" t="s">
        <v>307</v>
      </c>
      <c r="E6157" s="2">
        <v>1.58554651790361</v>
      </c>
      <c r="F6157" s="2">
        <v>0.112856330529794</v>
      </c>
      <c r="G6157">
        <v>22403</v>
      </c>
      <c r="H6157" s="2">
        <v>0.000213826745619167</v>
      </c>
      <c r="I6157" s="2">
        <v>0.000543055259133334</v>
      </c>
      <c r="J6157" s="2">
        <v>0.00859742702710969</v>
      </c>
      <c r="K6157" s="11">
        <v>-5.05082070906201e-5</v>
      </c>
      <c r="L6157" s="2">
        <v>0.000478161698328954</v>
      </c>
    </row>
    <row r="6158" spans="1:12">
      <c r="A6158" s="2">
        <v>4282</v>
      </c>
      <c r="B6158" t="str">
        <f>VLOOKUP(A6158,'Table S1'!A:E,2,FALSE)</f>
        <v>Maximum digits remembered correctly</v>
      </c>
      <c r="C6158" s="26" t="s">
        <v>2176</v>
      </c>
      <c r="D6158" t="s">
        <v>307</v>
      </c>
      <c r="E6158" s="2">
        <v>2.26095171349704</v>
      </c>
      <c r="F6158" s="2">
        <v>0.0237717979143367</v>
      </c>
      <c r="G6158">
        <v>22403</v>
      </c>
      <c r="H6158" s="2">
        <v>0.000269044471821725</v>
      </c>
      <c r="I6158" s="2">
        <v>0.00173781260058408</v>
      </c>
      <c r="J6158" s="2">
        <v>0.0122597269453252</v>
      </c>
      <c r="K6158" s="11">
        <v>3.58037693753988e-5</v>
      </c>
      <c r="L6158" s="2">
        <v>0.000502285174268051</v>
      </c>
    </row>
    <row r="6159" spans="1:12">
      <c r="A6159" s="2">
        <v>4282</v>
      </c>
      <c r="B6159" t="str">
        <f>VLOOKUP(A6159,'Table S1'!A:E,2,FALSE)</f>
        <v>Maximum digits remembered correctly</v>
      </c>
      <c r="C6159" s="26" t="s">
        <v>2177</v>
      </c>
      <c r="D6159" t="s">
        <v>307</v>
      </c>
      <c r="E6159" s="2">
        <v>2.56780467827263</v>
      </c>
      <c r="F6159" s="2">
        <v>0.0102409052600101</v>
      </c>
      <c r="G6159">
        <v>22403</v>
      </c>
      <c r="H6159" s="2">
        <v>0.000271235704019479</v>
      </c>
      <c r="I6159" s="2">
        <v>0.00162058723236127</v>
      </c>
      <c r="J6159" s="2">
        <v>0.0139235986406183</v>
      </c>
      <c r="K6159" s="11">
        <v>6.41946706477775e-5</v>
      </c>
      <c r="L6159" s="2">
        <v>0.000478276737391181</v>
      </c>
    </row>
    <row r="6160" spans="1:12">
      <c r="A6160" s="2">
        <v>4282</v>
      </c>
      <c r="B6160" t="str">
        <f>VLOOKUP(A6160,'Table S1'!A:E,2,FALSE)</f>
        <v>Maximum digits remembered correctly</v>
      </c>
      <c r="C6160" s="26" t="s">
        <v>2178</v>
      </c>
      <c r="D6160" t="s">
        <v>307</v>
      </c>
      <c r="E6160" s="2">
        <v>0.960501632643348</v>
      </c>
      <c r="F6160" s="2">
        <v>0.336813175813525</v>
      </c>
      <c r="G6160">
        <v>22403</v>
      </c>
      <c r="H6160" s="2">
        <v>0.000122646778935517</v>
      </c>
      <c r="I6160" s="2">
        <v>0.000590722006077373</v>
      </c>
      <c r="J6160" s="2">
        <v>0.00520819957208782</v>
      </c>
      <c r="K6160">
        <v>-0.000127635208326897</v>
      </c>
      <c r="L6160" s="2">
        <v>0.000372928766197931</v>
      </c>
    </row>
    <row r="6161" spans="1:12">
      <c r="A6161" s="2">
        <v>4282</v>
      </c>
      <c r="B6161" t="str">
        <f>VLOOKUP(A6161,'Table S1'!A:E,2,FALSE)</f>
        <v>Maximum digits remembered correctly</v>
      </c>
      <c r="C6161" s="26" t="s">
        <v>2179</v>
      </c>
      <c r="D6161" t="s">
        <v>307</v>
      </c>
      <c r="E6161" s="2">
        <v>0.273026029822594</v>
      </c>
      <c r="F6161" s="2">
        <v>0.784835723140417</v>
      </c>
      <c r="G6161">
        <v>22403</v>
      </c>
      <c r="H6161" s="11">
        <v>2.84442782121655e-5</v>
      </c>
      <c r="I6161" s="2">
        <v>0.000683145917877226</v>
      </c>
      <c r="J6161" s="2">
        <v>0.00148044938536703</v>
      </c>
      <c r="K6161">
        <v>-0.000175758863316839</v>
      </c>
      <c r="L6161" s="2">
        <v>0.00023264741974117</v>
      </c>
    </row>
    <row r="6162" spans="1:12">
      <c r="A6162" s="2">
        <v>4282</v>
      </c>
      <c r="B6162" t="str">
        <f>VLOOKUP(A6162,'Table S1'!A:E,2,FALSE)</f>
        <v>Maximum digits remembered correctly</v>
      </c>
      <c r="C6162" s="26" t="s">
        <v>2180</v>
      </c>
      <c r="D6162" t="s">
        <v>307</v>
      </c>
      <c r="E6162" s="2">
        <v>2.10698106156859</v>
      </c>
      <c r="F6162" s="2">
        <v>0.0351303078818021</v>
      </c>
      <c r="G6162">
        <v>22403</v>
      </c>
      <c r="H6162" s="2">
        <v>0.000195656996094059</v>
      </c>
      <c r="I6162" s="11">
        <v>4.89030525317903e-5</v>
      </c>
      <c r="J6162" s="2">
        <v>0.0114248404066309</v>
      </c>
      <c r="K6162" s="11">
        <v>1.36423629130745e-5</v>
      </c>
      <c r="L6162" s="2">
        <v>0.000377671629275044</v>
      </c>
    </row>
    <row r="6163" spans="1:12">
      <c r="A6163" s="2">
        <v>4282</v>
      </c>
      <c r="B6163" t="str">
        <f>VLOOKUP(A6163,'Table S1'!A:E,2,FALSE)</f>
        <v>Maximum digits remembered correctly</v>
      </c>
      <c r="C6163" s="26" t="s">
        <v>2181</v>
      </c>
      <c r="D6163" t="s">
        <v>307</v>
      </c>
      <c r="E6163" s="2">
        <v>2.61116523350699</v>
      </c>
      <c r="F6163" s="2">
        <v>0.00902944050160134</v>
      </c>
      <c r="G6163">
        <v>22403</v>
      </c>
      <c r="H6163" s="2">
        <v>0.000293774717112966</v>
      </c>
      <c r="I6163" s="2">
        <v>0.00123898227731783</v>
      </c>
      <c r="J6163" s="2">
        <v>0.0141587158101703</v>
      </c>
      <c r="K6163" s="11">
        <v>7.32528721496281e-5</v>
      </c>
      <c r="L6163" s="2">
        <v>0.000514296562076304</v>
      </c>
    </row>
    <row r="6164" spans="1:12">
      <c r="A6164" s="2">
        <v>4282</v>
      </c>
      <c r="B6164" t="str">
        <f>VLOOKUP(A6164,'Table S1'!A:E,2,FALSE)</f>
        <v>Maximum digits remembered correctly</v>
      </c>
      <c r="C6164" s="26" t="s">
        <v>356</v>
      </c>
      <c r="D6164" t="s">
        <v>307</v>
      </c>
      <c r="E6164" s="2">
        <v>1.90159543509326</v>
      </c>
      <c r="F6164" s="2">
        <v>0.057236881129664</v>
      </c>
      <c r="G6164">
        <v>22403</v>
      </c>
      <c r="H6164" s="2">
        <v>0.000208909186089753</v>
      </c>
      <c r="I6164">
        <v>-0.00042399128647065</v>
      </c>
      <c r="J6164" s="2">
        <v>0.0103111626203912</v>
      </c>
      <c r="K6164" s="11">
        <v>-6.42399990296823e-6</v>
      </c>
      <c r="L6164" s="2">
        <v>0.000424242372082475</v>
      </c>
    </row>
    <row r="6165" spans="1:12">
      <c r="A6165" s="2">
        <v>4282</v>
      </c>
      <c r="B6165" t="str">
        <f>VLOOKUP(A6165,'Table S1'!A:E,2,FALSE)</f>
        <v>Maximum digits remembered correctly</v>
      </c>
      <c r="C6165" s="26" t="s">
        <v>2182</v>
      </c>
      <c r="D6165" t="s">
        <v>307</v>
      </c>
      <c r="E6165" s="2">
        <v>0.195783346993293</v>
      </c>
      <c r="F6165" s="2">
        <v>0.844781520658451</v>
      </c>
      <c r="G6165">
        <v>22403</v>
      </c>
      <c r="H6165" s="11">
        <v>2.03217174641474e-5</v>
      </c>
      <c r="I6165">
        <v>-0.000414654695522187</v>
      </c>
      <c r="J6165" s="2">
        <v>0.00106161063071406</v>
      </c>
      <c r="K6165">
        <v>-0.000183127589856004</v>
      </c>
      <c r="L6165" s="2">
        <v>0.000223771024784299</v>
      </c>
    </row>
    <row r="6166" spans="1:12">
      <c r="A6166" s="2">
        <v>4282</v>
      </c>
      <c r="B6166" t="str">
        <f>VLOOKUP(A6166,'Table S1'!A:E,2,FALSE)</f>
        <v>Maximum digits remembered correctly</v>
      </c>
      <c r="C6166" s="26" t="s">
        <v>2183</v>
      </c>
      <c r="D6166" t="s">
        <v>307</v>
      </c>
      <c r="E6166" s="2">
        <v>3.26643554665159</v>
      </c>
      <c r="F6166" s="2">
        <v>0.00109074287424355</v>
      </c>
      <c r="G6166">
        <v>22403</v>
      </c>
      <c r="H6166" s="2">
        <v>0.000361159686293568</v>
      </c>
      <c r="I6166">
        <v>-0.000408764314422102</v>
      </c>
      <c r="J6166" s="2">
        <v>0.0177118368549825</v>
      </c>
      <c r="K6166" s="2">
        <v>0.000144440815461341</v>
      </c>
      <c r="L6166" s="2">
        <v>0.000577878557125795</v>
      </c>
    </row>
    <row r="6167" spans="1:12">
      <c r="A6167" s="2">
        <v>4282</v>
      </c>
      <c r="B6167" t="str">
        <f>VLOOKUP(A6167,'Table S1'!A:E,2,FALSE)</f>
        <v>Maximum digits remembered correctly</v>
      </c>
      <c r="C6167" s="26" t="s">
        <v>2184</v>
      </c>
      <c r="D6167" t="s">
        <v>307</v>
      </c>
      <c r="E6167" s="2">
        <v>0.525592302704725</v>
      </c>
      <c r="F6167" s="2">
        <v>0.599176707939993</v>
      </c>
      <c r="G6167">
        <v>22403</v>
      </c>
      <c r="H6167" s="11">
        <v>4.53123511439102e-5</v>
      </c>
      <c r="I6167">
        <v>-0.000545693593095937</v>
      </c>
      <c r="J6167" s="2">
        <v>0.00284995830616755</v>
      </c>
      <c r="K6167">
        <v>-0.000123669146977468</v>
      </c>
      <c r="L6167" s="2">
        <v>0.000214293849265289</v>
      </c>
    </row>
    <row r="6168" spans="1:12">
      <c r="A6168" s="2">
        <v>4282</v>
      </c>
      <c r="B6168" t="str">
        <f>VLOOKUP(A6168,'Table S1'!A:E,2,FALSE)</f>
        <v>Maximum digits remembered correctly</v>
      </c>
      <c r="C6168" s="26" t="s">
        <v>2185</v>
      </c>
      <c r="D6168" t="s">
        <v>307</v>
      </c>
      <c r="E6168" s="2">
        <v>1.62426257835416</v>
      </c>
      <c r="F6168" s="2">
        <v>0.104333848309167</v>
      </c>
      <c r="G6168">
        <v>22403</v>
      </c>
      <c r="H6168" s="2">
        <v>0.000181023898613257</v>
      </c>
      <c r="I6168" s="2">
        <v>0.00134533847470347</v>
      </c>
      <c r="J6168" s="2">
        <v>0.00880736000652228</v>
      </c>
      <c r="K6168" s="11">
        <v>-3.74256896073422e-5</v>
      </c>
      <c r="L6168" s="2">
        <v>0.000399473486833856</v>
      </c>
    </row>
    <row r="6169" spans="1:12">
      <c r="A6169" s="2">
        <v>4282</v>
      </c>
      <c r="B6169" t="str">
        <f>VLOOKUP(A6169,'Table S1'!A:E,2,FALSE)</f>
        <v>Maximum digits remembered correctly</v>
      </c>
      <c r="C6169" s="26" t="s">
        <v>361</v>
      </c>
      <c r="D6169" t="s">
        <v>307</v>
      </c>
      <c r="E6169" s="2">
        <v>1.6040962896636</v>
      </c>
      <c r="F6169" s="2">
        <v>0.108706925871029</v>
      </c>
      <c r="G6169">
        <v>22403</v>
      </c>
      <c r="H6169" s="2">
        <v>0.000158801803838257</v>
      </c>
      <c r="I6169">
        <v>-0.00333821557694097</v>
      </c>
      <c r="J6169" s="2">
        <v>0.00869801083671431</v>
      </c>
      <c r="K6169" s="11">
        <v>-3.52405580506448e-5</v>
      </c>
      <c r="L6169" s="2">
        <v>0.000352844165727159</v>
      </c>
    </row>
    <row r="6170" spans="1:12">
      <c r="A6170" s="2">
        <v>4282</v>
      </c>
      <c r="B6170" t="str">
        <f>VLOOKUP(A6170,'Table S1'!A:E,2,FALSE)</f>
        <v>Maximum digits remembered correctly</v>
      </c>
      <c r="C6170" s="26" t="s">
        <v>362</v>
      </c>
      <c r="D6170" t="s">
        <v>307</v>
      </c>
      <c r="E6170" s="2">
        <v>2.29664409461462</v>
      </c>
      <c r="F6170" s="2">
        <v>0.0216482626870104</v>
      </c>
      <c r="G6170">
        <v>22403</v>
      </c>
      <c r="H6170" s="2">
        <v>0.000233712427442234</v>
      </c>
      <c r="I6170" s="2">
        <v>0.00565870432977905</v>
      </c>
      <c r="J6170" s="2">
        <v>0.0124774617389052</v>
      </c>
      <c r="K6170" s="11">
        <v>3.42506602024161e-5</v>
      </c>
      <c r="L6170" s="2">
        <v>0.000433174194682051</v>
      </c>
    </row>
    <row r="6171" spans="1:12">
      <c r="A6171" s="2">
        <v>4282</v>
      </c>
      <c r="B6171" t="str">
        <f>VLOOKUP(A6171,'Table S1'!A:E,2,FALSE)</f>
        <v>Maximum digits remembered correctly</v>
      </c>
      <c r="C6171" s="26" t="s">
        <v>363</v>
      </c>
      <c r="D6171" t="s">
        <v>307</v>
      </c>
      <c r="E6171">
        <v>-0.728218261478054</v>
      </c>
      <c r="F6171" s="2">
        <v>0.466487600112979</v>
      </c>
      <c r="G6171">
        <v>22403</v>
      </c>
      <c r="H6171" s="11">
        <v>-6.39597068117845e-5</v>
      </c>
      <c r="I6171">
        <v>-0.00213501673858367</v>
      </c>
      <c r="J6171">
        <v>-0.0039486721405968</v>
      </c>
      <c r="K6171">
        <v>-0.000236113443607095</v>
      </c>
      <c r="L6171" s="2">
        <v>0.000108194029983526</v>
      </c>
    </row>
    <row r="6172" spans="1:12">
      <c r="A6172" s="2">
        <v>4282</v>
      </c>
      <c r="B6172" t="str">
        <f>VLOOKUP(A6172,'Table S1'!A:E,2,FALSE)</f>
        <v>Maximum digits remembered correctly</v>
      </c>
      <c r="C6172" s="26" t="s">
        <v>2186</v>
      </c>
      <c r="D6172" t="s">
        <v>307</v>
      </c>
      <c r="E6172">
        <v>-0.0319785824312583</v>
      </c>
      <c r="F6172" s="2">
        <v>0.974489415778898</v>
      </c>
      <c r="G6172">
        <v>22403</v>
      </c>
      <c r="H6172" s="11">
        <v>-4.13679337110807e-6</v>
      </c>
      <c r="I6172" s="2">
        <v>0.000978558279918974</v>
      </c>
      <c r="J6172">
        <v>-0.000173399850322064</v>
      </c>
      <c r="K6172">
        <v>-0.000257694126872161</v>
      </c>
      <c r="L6172" s="2">
        <v>0.000249420540129945</v>
      </c>
    </row>
    <row r="6173" spans="1:12">
      <c r="A6173" s="2">
        <v>4282</v>
      </c>
      <c r="B6173" t="str">
        <f>VLOOKUP(A6173,'Table S1'!A:E,2,FALSE)</f>
        <v>Maximum digits remembered correctly</v>
      </c>
      <c r="C6173" s="26" t="s">
        <v>2187</v>
      </c>
      <c r="D6173" t="s">
        <v>307</v>
      </c>
      <c r="E6173" s="2">
        <v>1.6631322223007</v>
      </c>
      <c r="F6173" s="2">
        <v>0.0962999589483029</v>
      </c>
      <c r="G6173">
        <v>22403</v>
      </c>
      <c r="H6173" s="2">
        <v>0.00019691541008952</v>
      </c>
      <c r="I6173" s="11">
        <v>-8.78702661554137e-5</v>
      </c>
      <c r="J6173" s="2">
        <v>0.00901812577316909</v>
      </c>
      <c r="K6173" s="11">
        <v>-3.51575178686819e-5</v>
      </c>
      <c r="L6173" s="2">
        <v>0.000428988338047722</v>
      </c>
    </row>
    <row r="6174" spans="1:12">
      <c r="A6174" s="2">
        <v>4282</v>
      </c>
      <c r="B6174" t="str">
        <f>VLOOKUP(A6174,'Table S1'!A:E,2,FALSE)</f>
        <v>Maximum digits remembered correctly</v>
      </c>
      <c r="C6174" s="26" t="s">
        <v>1119</v>
      </c>
      <c r="D6174" t="s">
        <v>307</v>
      </c>
      <c r="E6174" s="2">
        <v>0.125075120878303</v>
      </c>
      <c r="F6174" s="2">
        <v>0.900465201513853</v>
      </c>
      <c r="G6174">
        <v>22403</v>
      </c>
      <c r="H6174" s="11">
        <v>1.56308995681897e-5</v>
      </c>
      <c r="I6174" s="2">
        <v>0.0011584224236294</v>
      </c>
      <c r="J6174" s="2">
        <v>0.000678204147601996</v>
      </c>
      <c r="K6174">
        <v>-0.000229323134780008</v>
      </c>
      <c r="L6174" s="2">
        <v>0.000260584933916387</v>
      </c>
    </row>
    <row r="6175" spans="1:12">
      <c r="A6175" s="2">
        <v>4282</v>
      </c>
      <c r="B6175" t="str">
        <f>VLOOKUP(A6175,'Table S1'!A:E,2,FALSE)</f>
        <v>Maximum digits remembered correctly</v>
      </c>
      <c r="C6175" s="26" t="s">
        <v>1488</v>
      </c>
      <c r="D6175" t="s">
        <v>307</v>
      </c>
      <c r="E6175" s="2">
        <v>0.201901426494804</v>
      </c>
      <c r="F6175" s="2">
        <v>0.839995620069404</v>
      </c>
      <c r="G6175">
        <v>22403</v>
      </c>
      <c r="H6175" s="11">
        <v>2.30663363785044e-5</v>
      </c>
      <c r="I6175" s="2">
        <v>0.000255065822928448</v>
      </c>
      <c r="J6175" s="2">
        <v>0.00109478514906868</v>
      </c>
      <c r="K6175">
        <v>-0.00020086289475291</v>
      </c>
      <c r="L6175" s="2">
        <v>0.000246995567509919</v>
      </c>
    </row>
    <row r="6176" spans="1:12">
      <c r="A6176" s="2">
        <v>4282</v>
      </c>
      <c r="B6176" t="str">
        <f>VLOOKUP(A6176,'Table S1'!A:E,2,FALSE)</f>
        <v>Maximum digits remembered correctly</v>
      </c>
      <c r="C6176" s="26" t="s">
        <v>2188</v>
      </c>
      <c r="D6176" t="s">
        <v>307</v>
      </c>
      <c r="E6176" s="2">
        <v>1.02455354051323</v>
      </c>
      <c r="F6176" s="2">
        <v>0.305584958270188</v>
      </c>
      <c r="G6176">
        <v>22403</v>
      </c>
      <c r="H6176" s="2">
        <v>0.000108317030941053</v>
      </c>
      <c r="I6176" s="2">
        <v>0.000418365351570322</v>
      </c>
      <c r="J6176" s="2">
        <v>0.00555551300480034</v>
      </c>
      <c r="K6176" s="11">
        <v>-9.89039112020943e-5</v>
      </c>
      <c r="L6176" s="2">
        <v>0.0003155379730842</v>
      </c>
    </row>
    <row r="6177" spans="1:12">
      <c r="A6177" s="2">
        <v>4282</v>
      </c>
      <c r="B6177" t="str">
        <f>VLOOKUP(A6177,'Table S1'!A:E,2,FALSE)</f>
        <v>Maximum digits remembered correctly</v>
      </c>
      <c r="C6177" s="26" t="s">
        <v>1496</v>
      </c>
      <c r="D6177" t="s">
        <v>307</v>
      </c>
      <c r="E6177" s="2">
        <v>0.192998222159152</v>
      </c>
      <c r="F6177" s="2">
        <v>0.846962109949456</v>
      </c>
      <c r="G6177">
        <v>22403</v>
      </c>
      <c r="H6177" s="11">
        <v>2.21449680574023e-5</v>
      </c>
      <c r="I6177" s="2">
        <v>0.000959874850824707</v>
      </c>
      <c r="J6177" s="2">
        <v>0.0010465086407992</v>
      </c>
      <c r="K6177">
        <v>-0.000202757025433874</v>
      </c>
      <c r="L6177" s="2">
        <v>0.000247046961548679</v>
      </c>
    </row>
    <row r="6178" spans="1:12">
      <c r="A6178" s="2">
        <v>4282</v>
      </c>
      <c r="B6178" t="str">
        <f>VLOOKUP(A6178,'Table S1'!A:E,2,FALSE)</f>
        <v>Maximum digits remembered correctly</v>
      </c>
      <c r="C6178" s="26" t="s">
        <v>709</v>
      </c>
      <c r="D6178" t="s">
        <v>307</v>
      </c>
      <c r="E6178" s="2">
        <v>3.76961935770901</v>
      </c>
      <c r="F6178" s="2">
        <v>0.000163916185950293</v>
      </c>
      <c r="G6178">
        <v>22403</v>
      </c>
      <c r="H6178" s="2">
        <v>0.000326917818569439</v>
      </c>
      <c r="I6178">
        <v>-0.000500898559647161</v>
      </c>
      <c r="J6178" s="2">
        <v>0.0204402879271774</v>
      </c>
      <c r="K6178" s="2">
        <v>0.000156932016577868</v>
      </c>
      <c r="L6178" s="2">
        <v>0.000496903620561011</v>
      </c>
    </row>
    <row r="6179" spans="1:12">
      <c r="A6179" s="2">
        <v>4282</v>
      </c>
      <c r="B6179" t="str">
        <f>VLOOKUP(A6179,'Table S1'!A:E,2,FALSE)</f>
        <v>Maximum digits remembered correctly</v>
      </c>
      <c r="C6179" s="26" t="s">
        <v>2189</v>
      </c>
      <c r="D6179" t="s">
        <v>307</v>
      </c>
      <c r="E6179" s="2">
        <v>3.86051044507593</v>
      </c>
      <c r="F6179" s="2">
        <v>0.00011346799665593</v>
      </c>
      <c r="G6179">
        <v>22403</v>
      </c>
      <c r="H6179" s="2">
        <v>0.000452357470018396</v>
      </c>
      <c r="I6179">
        <v>-0.00237977548597286</v>
      </c>
      <c r="J6179" s="2">
        <v>0.0209331334427318</v>
      </c>
      <c r="K6179" s="2">
        <v>0.000222685185739064</v>
      </c>
      <c r="L6179" s="2">
        <v>0.000682029754297728</v>
      </c>
    </row>
    <row r="6180" spans="1:12">
      <c r="A6180" s="2">
        <v>4282</v>
      </c>
      <c r="B6180" t="str">
        <f>VLOOKUP(A6180,'Table S1'!A:E,2,FALSE)</f>
        <v>Maximum digits remembered correctly</v>
      </c>
      <c r="C6180" s="26" t="s">
        <v>768</v>
      </c>
      <c r="D6180" t="s">
        <v>307</v>
      </c>
      <c r="E6180" s="2">
        <v>5.05052850589885</v>
      </c>
      <c r="F6180" s="11">
        <v>4.44046380108718e-7</v>
      </c>
      <c r="G6180">
        <v>22403</v>
      </c>
      <c r="H6180" s="2">
        <v>0.000494456313463065</v>
      </c>
      <c r="I6180">
        <v>-0.00133698999494016</v>
      </c>
      <c r="J6180" s="2">
        <v>0.0273858570451873</v>
      </c>
      <c r="K6180" s="2">
        <v>0.000302561757015856</v>
      </c>
      <c r="L6180" s="2">
        <v>0.000686350869910273</v>
      </c>
    </row>
    <row r="6181" spans="1:12">
      <c r="A6181" s="2">
        <v>4282</v>
      </c>
      <c r="B6181" t="str">
        <f>VLOOKUP(A6181,'Table S1'!A:E,2,FALSE)</f>
        <v>Maximum digits remembered correctly</v>
      </c>
      <c r="C6181" s="26" t="s">
        <v>2190</v>
      </c>
      <c r="D6181" t="s">
        <v>307</v>
      </c>
      <c r="E6181" s="2">
        <v>2.8580168446622</v>
      </c>
      <c r="F6181" s="2">
        <v>0.00426690685637525</v>
      </c>
      <c r="G6181">
        <v>22403</v>
      </c>
      <c r="H6181" s="2">
        <v>0.000301833475699692</v>
      </c>
      <c r="I6181" s="11">
        <v>-8.83616201935423e-5</v>
      </c>
      <c r="J6181" s="2">
        <v>0.0154972376948749</v>
      </c>
      <c r="K6181" s="11">
        <v>9.48316499806821e-5</v>
      </c>
      <c r="L6181" s="2">
        <v>0.000508835301418702</v>
      </c>
    </row>
    <row r="6182" spans="1:12">
      <c r="A6182" s="2">
        <v>4282</v>
      </c>
      <c r="B6182" t="str">
        <f>VLOOKUP(A6182,'Table S1'!A:E,2,FALSE)</f>
        <v>Maximum digits remembered correctly</v>
      </c>
      <c r="C6182" s="26" t="s">
        <v>2191</v>
      </c>
      <c r="D6182" t="s">
        <v>307</v>
      </c>
      <c r="E6182" s="2">
        <v>1.25087022682458</v>
      </c>
      <c r="F6182" s="2">
        <v>0.210994891118987</v>
      </c>
      <c r="G6182">
        <v>22403</v>
      </c>
      <c r="H6182" s="2">
        <v>0.000138255326187993</v>
      </c>
      <c r="I6182" s="2">
        <v>0.00218692308285161</v>
      </c>
      <c r="J6182" s="2">
        <v>0.00678268683641504</v>
      </c>
      <c r="K6182" s="11">
        <v>-7.83859327774758e-5</v>
      </c>
      <c r="L6182" s="2">
        <v>0.000354896585153461</v>
      </c>
    </row>
    <row r="6183" spans="1:12">
      <c r="A6183" s="2">
        <v>4282</v>
      </c>
      <c r="B6183" t="str">
        <f>VLOOKUP(A6183,'Table S1'!A:E,2,FALSE)</f>
        <v>Maximum digits remembered correctly</v>
      </c>
      <c r="C6183" s="26" t="s">
        <v>2192</v>
      </c>
      <c r="D6183" t="s">
        <v>307</v>
      </c>
      <c r="E6183" s="2">
        <v>0.547391822763424</v>
      </c>
      <c r="F6183" s="2">
        <v>0.584115025087689</v>
      </c>
      <c r="G6183">
        <v>22402</v>
      </c>
      <c r="H6183" s="11">
        <v>6.20677750041098e-5</v>
      </c>
      <c r="I6183">
        <v>-0.00107161378110292</v>
      </c>
      <c r="J6183" s="2">
        <v>0.00296816398477399</v>
      </c>
      <c r="K6183">
        <v>-0.000160181026671898</v>
      </c>
      <c r="L6183" s="2">
        <v>0.000284316576680118</v>
      </c>
    </row>
    <row r="6184" spans="1:12">
      <c r="A6184" s="2">
        <v>4282</v>
      </c>
      <c r="B6184" t="str">
        <f>VLOOKUP(A6184,'Table S1'!A:E,2,FALSE)</f>
        <v>Maximum digits remembered correctly</v>
      </c>
      <c r="C6184" s="26" t="s">
        <v>2193</v>
      </c>
      <c r="D6184" t="s">
        <v>307</v>
      </c>
      <c r="E6184" s="2">
        <v>1.81766849860936</v>
      </c>
      <c r="F6184" s="2">
        <v>0.0691281663747504</v>
      </c>
      <c r="G6184">
        <v>22403</v>
      </c>
      <c r="H6184" s="2">
        <v>0.000223201862045647</v>
      </c>
      <c r="I6184">
        <v>-0.000105238817178011</v>
      </c>
      <c r="J6184" s="2">
        <v>0.00985607933908631</v>
      </c>
      <c r="K6184" s="11">
        <v>-1.74862763590462e-5</v>
      </c>
      <c r="L6184" s="2">
        <v>0.000463890000450341</v>
      </c>
    </row>
    <row r="6185" spans="1:12">
      <c r="A6185" s="2">
        <v>4282</v>
      </c>
      <c r="B6185" t="str">
        <f>VLOOKUP(A6185,'Table S1'!A:E,2,FALSE)</f>
        <v>Maximum digits remembered correctly</v>
      </c>
      <c r="C6185" s="26" t="s">
        <v>2194</v>
      </c>
      <c r="D6185" t="s">
        <v>307</v>
      </c>
      <c r="E6185" s="2">
        <v>1.83333551311433</v>
      </c>
      <c r="F6185" s="2">
        <v>0.0667659516725339</v>
      </c>
      <c r="G6185">
        <v>22403</v>
      </c>
      <c r="H6185" s="2">
        <v>0.000222723710382398</v>
      </c>
      <c r="I6185">
        <v>-0.00148385862032137</v>
      </c>
      <c r="J6185" s="2">
        <v>0.00994103175922547</v>
      </c>
      <c r="K6185" s="11">
        <v>-1.53963900414995e-5</v>
      </c>
      <c r="L6185" s="2">
        <v>0.000460843810806296</v>
      </c>
    </row>
    <row r="6186" spans="1:12">
      <c r="A6186" s="2">
        <v>4282</v>
      </c>
      <c r="B6186" t="str">
        <f>VLOOKUP(A6186,'Table S1'!A:E,2,FALSE)</f>
        <v>Maximum digits remembered correctly</v>
      </c>
      <c r="C6186" s="26" t="s">
        <v>2195</v>
      </c>
      <c r="D6186" t="s">
        <v>307</v>
      </c>
      <c r="E6186" s="2">
        <v>2.40912362145103</v>
      </c>
      <c r="F6186" s="2">
        <v>0.0159988959451735</v>
      </c>
      <c r="G6186">
        <v>22403</v>
      </c>
      <c r="H6186" s="2">
        <v>0.000289192698662656</v>
      </c>
      <c r="I6186" s="2">
        <v>0.000871767250142619</v>
      </c>
      <c r="J6186" s="2">
        <v>0.0130631705224877</v>
      </c>
      <c r="K6186" s="11">
        <v>5.39046904460928e-5</v>
      </c>
      <c r="L6186" s="2">
        <v>0.00052448070687922</v>
      </c>
    </row>
    <row r="6187" spans="1:12">
      <c r="A6187" s="2">
        <v>4282</v>
      </c>
      <c r="B6187" t="str">
        <f>VLOOKUP(A6187,'Table S1'!A:E,2,FALSE)</f>
        <v>Maximum digits remembered correctly</v>
      </c>
      <c r="C6187" s="26" t="s">
        <v>2196</v>
      </c>
      <c r="D6187" t="s">
        <v>307</v>
      </c>
      <c r="E6187" s="2">
        <v>2.41026371514279</v>
      </c>
      <c r="F6187" s="2">
        <v>0.0159489970782613</v>
      </c>
      <c r="G6187">
        <v>22403</v>
      </c>
      <c r="H6187" s="2">
        <v>0.000165420423776807</v>
      </c>
      <c r="I6187" s="2">
        <v>0.000486443075866165</v>
      </c>
      <c r="J6187" s="2">
        <v>0.0130693525374638</v>
      </c>
      <c r="K6187" s="11">
        <v>3.08975546395047e-5</v>
      </c>
      <c r="L6187" s="2">
        <v>0.00029994329291411</v>
      </c>
    </row>
    <row r="6188" spans="1:12">
      <c r="A6188" s="2">
        <v>4282</v>
      </c>
      <c r="B6188" t="str">
        <f>VLOOKUP(A6188,'Table S1'!A:E,2,FALSE)</f>
        <v>Maximum digits remembered correctly</v>
      </c>
      <c r="C6188" s="26" t="s">
        <v>2197</v>
      </c>
      <c r="D6188" t="s">
        <v>307</v>
      </c>
      <c r="E6188" s="2">
        <v>0.246394871923303</v>
      </c>
      <c r="F6188" s="2">
        <v>0.805378832959132</v>
      </c>
      <c r="G6188">
        <v>22403</v>
      </c>
      <c r="H6188" s="11">
        <v>2.80237859173009e-5</v>
      </c>
      <c r="I6188" s="2">
        <v>0.00115594271438049</v>
      </c>
      <c r="J6188" s="2">
        <v>0.00133604527353477</v>
      </c>
      <c r="K6188">
        <v>-0.00019490528033262</v>
      </c>
      <c r="L6188" s="2">
        <v>0.000250952852167222</v>
      </c>
    </row>
    <row r="6189" spans="1:12">
      <c r="A6189" s="2">
        <v>4282</v>
      </c>
      <c r="B6189" t="str">
        <f>VLOOKUP(A6189,'Table S1'!A:E,2,FALSE)</f>
        <v>Maximum digits remembered correctly</v>
      </c>
      <c r="C6189" s="26" t="s">
        <v>2198</v>
      </c>
      <c r="D6189" t="s">
        <v>307</v>
      </c>
      <c r="E6189" s="2">
        <v>0.904020232872981</v>
      </c>
      <c r="F6189" s="2">
        <v>0.365994393663397</v>
      </c>
      <c r="G6189">
        <v>22403</v>
      </c>
      <c r="H6189" s="2">
        <v>0.000103966202570072</v>
      </c>
      <c r="I6189">
        <v>-0.000195488025890277</v>
      </c>
      <c r="J6189" s="2">
        <v>0.00490193626954102</v>
      </c>
      <c r="K6189">
        <v>-0.00012145023711126</v>
      </c>
      <c r="L6189" s="2">
        <v>0.000329382642251403</v>
      </c>
    </row>
    <row r="6190" spans="1:12">
      <c r="A6190" s="2">
        <v>4282</v>
      </c>
      <c r="B6190" t="str">
        <f>VLOOKUP(A6190,'Table S1'!A:E,2,FALSE)</f>
        <v>Maximum digits remembered correctly</v>
      </c>
      <c r="C6190" s="26" t="s">
        <v>2199</v>
      </c>
      <c r="D6190" t="s">
        <v>307</v>
      </c>
      <c r="E6190" s="2">
        <v>0.352941408089267</v>
      </c>
      <c r="F6190" s="2">
        <v>0.724135687296415</v>
      </c>
      <c r="G6190">
        <v>22403</v>
      </c>
      <c r="H6190" s="11">
        <v>4.65300703493117e-5</v>
      </c>
      <c r="I6190" s="2">
        <v>0.000336759338086665</v>
      </c>
      <c r="J6190" s="2">
        <v>0.00191378049563935</v>
      </c>
      <c r="K6190">
        <v>-0.000211875963512834</v>
      </c>
      <c r="L6190" s="2">
        <v>0.000304936104211458</v>
      </c>
    </row>
    <row r="6191" spans="1:12">
      <c r="A6191" s="2">
        <v>4282</v>
      </c>
      <c r="B6191" t="str">
        <f>VLOOKUP(A6191,'Table S1'!A:E,2,FALSE)</f>
        <v>Maximum digits remembered correctly</v>
      </c>
      <c r="C6191" s="26" t="s">
        <v>2200</v>
      </c>
      <c r="D6191" t="s">
        <v>307</v>
      </c>
      <c r="E6191" s="2">
        <v>0.851232319406676</v>
      </c>
      <c r="F6191" s="2">
        <v>0.394649411497363</v>
      </c>
      <c r="G6191">
        <v>22402</v>
      </c>
      <c r="H6191" s="2">
        <v>0.000106998422446377</v>
      </c>
      <c r="I6191" s="2">
        <v>0.00204043385428497</v>
      </c>
      <c r="J6191" s="2">
        <v>0.00461570139477779</v>
      </c>
      <c r="K6191">
        <v>-0.000139378954058869</v>
      </c>
      <c r="L6191" s="2">
        <v>0.000353375798951623</v>
      </c>
    </row>
    <row r="6192" spans="1:12">
      <c r="A6192" s="2">
        <v>4282</v>
      </c>
      <c r="B6192" t="str">
        <f>VLOOKUP(A6192,'Table S1'!A:E,2,FALSE)</f>
        <v>Maximum digits remembered correctly</v>
      </c>
      <c r="C6192" s="26" t="s">
        <v>2201</v>
      </c>
      <c r="D6192" t="s">
        <v>307</v>
      </c>
      <c r="E6192" s="2">
        <v>0.968851401432568</v>
      </c>
      <c r="F6192" s="2">
        <v>0.332629795815849</v>
      </c>
      <c r="G6192">
        <v>22402</v>
      </c>
      <c r="H6192" s="2">
        <v>0.000105683772646767</v>
      </c>
      <c r="I6192" s="2">
        <v>0.00290978591589625</v>
      </c>
      <c r="J6192" s="2">
        <v>0.00525347624023691</v>
      </c>
      <c r="K6192">
        <v>-0.000108123607786573</v>
      </c>
      <c r="L6192" s="2">
        <v>0.000319491153080108</v>
      </c>
    </row>
    <row r="6193" spans="1:12">
      <c r="A6193" s="2">
        <v>4282</v>
      </c>
      <c r="B6193" t="str">
        <f>VLOOKUP(A6193,'Table S1'!A:E,2,FALSE)</f>
        <v>Maximum digits remembered correctly</v>
      </c>
      <c r="C6193" s="26" t="s">
        <v>2202</v>
      </c>
      <c r="D6193" t="s">
        <v>307</v>
      </c>
      <c r="E6193" s="2">
        <v>0.930804555837406</v>
      </c>
      <c r="F6193" s="2">
        <v>0.351964702530487</v>
      </c>
      <c r="G6193">
        <v>22403</v>
      </c>
      <c r="H6193" s="2">
        <v>0.00011799981650392</v>
      </c>
      <c r="I6193">
        <v>-0.00199598340937813</v>
      </c>
      <c r="J6193" s="2">
        <v>0.00504717089971866</v>
      </c>
      <c r="K6193">
        <v>-0.000130481870479898</v>
      </c>
      <c r="L6193" s="2">
        <v>0.000366481503487738</v>
      </c>
    </row>
    <row r="6194" spans="1:12">
      <c r="A6194" s="2">
        <v>4282</v>
      </c>
      <c r="B6194" t="str">
        <f>VLOOKUP(A6194,'Table S1'!A:E,2,FALSE)</f>
        <v>Maximum digits remembered correctly</v>
      </c>
      <c r="C6194" s="26" t="s">
        <v>2203</v>
      </c>
      <c r="D6194" t="s">
        <v>307</v>
      </c>
      <c r="E6194" s="2">
        <v>0.214990178236226</v>
      </c>
      <c r="F6194" s="2">
        <v>0.829776933092918</v>
      </c>
      <c r="G6194">
        <v>22403</v>
      </c>
      <c r="H6194" s="11">
        <v>2.28747631776207e-5</v>
      </c>
      <c r="I6194">
        <v>-0.00073827532631756</v>
      </c>
      <c r="J6194" s="2">
        <v>0.00116575726291219</v>
      </c>
      <c r="K6194">
        <v>-0.000185674923631808</v>
      </c>
      <c r="L6194" s="2">
        <v>0.00023142444998705</v>
      </c>
    </row>
    <row r="6195" spans="1:12">
      <c r="A6195" s="2">
        <v>4282</v>
      </c>
      <c r="B6195" t="str">
        <f>VLOOKUP(A6195,'Table S1'!A:E,2,FALSE)</f>
        <v>Maximum digits remembered correctly</v>
      </c>
      <c r="C6195" s="26" t="s">
        <v>2204</v>
      </c>
      <c r="D6195" t="s">
        <v>307</v>
      </c>
      <c r="E6195" s="2">
        <v>1.63556454436851</v>
      </c>
      <c r="F6195" s="2">
        <v>0.101944804148398</v>
      </c>
      <c r="G6195">
        <v>22403</v>
      </c>
      <c r="H6195" s="2">
        <v>0.000170397957287049</v>
      </c>
      <c r="I6195">
        <v>-0.00089651757183275</v>
      </c>
      <c r="J6195" s="2">
        <v>0.00886864349897995</v>
      </c>
      <c r="K6195" s="11">
        <v>-3.38079268545215e-5</v>
      </c>
      <c r="L6195" s="2">
        <v>0.000374603841428619</v>
      </c>
    </row>
    <row r="6196" spans="1:12">
      <c r="A6196" s="2">
        <v>4282</v>
      </c>
      <c r="B6196" t="str">
        <f>VLOOKUP(A6196,'Table S1'!A:E,2,FALSE)</f>
        <v>Maximum digits remembered correctly</v>
      </c>
      <c r="C6196" s="26" t="s">
        <v>2205</v>
      </c>
      <c r="D6196" t="s">
        <v>307</v>
      </c>
      <c r="E6196" s="2">
        <v>1.01208288802797</v>
      </c>
      <c r="F6196" s="2">
        <v>0.311509353876354</v>
      </c>
      <c r="G6196">
        <v>22403</v>
      </c>
      <c r="H6196" s="2">
        <v>0.000104395123804673</v>
      </c>
      <c r="I6196">
        <v>-0.00109196869703973</v>
      </c>
      <c r="J6196" s="2">
        <v>0.00548789245660965</v>
      </c>
      <c r="K6196" s="11">
        <v>-9.77837098737224e-5</v>
      </c>
      <c r="L6196" s="2">
        <v>0.000306573957483068</v>
      </c>
    </row>
    <row r="6197" spans="1:12">
      <c r="A6197" s="2">
        <v>4282</v>
      </c>
      <c r="B6197" t="str">
        <f>VLOOKUP(A6197,'Table S1'!A:E,2,FALSE)</f>
        <v>Maximum digits remembered correctly</v>
      </c>
      <c r="C6197" s="26" t="s">
        <v>2206</v>
      </c>
      <c r="D6197" t="s">
        <v>307</v>
      </c>
      <c r="E6197" s="2">
        <v>3.25336297242633</v>
      </c>
      <c r="F6197" s="2">
        <v>0.00114216604409141</v>
      </c>
      <c r="G6197">
        <v>22403</v>
      </c>
      <c r="H6197" s="2">
        <v>0.000292363019147094</v>
      </c>
      <c r="I6197">
        <v>-0.000772707436601055</v>
      </c>
      <c r="J6197" s="2">
        <v>0.0176409524616903</v>
      </c>
      <c r="K6197" s="2">
        <v>0.000116221607017537</v>
      </c>
      <c r="L6197" s="2">
        <v>0.00046850443127665</v>
      </c>
    </row>
    <row r="6198" spans="1:12">
      <c r="A6198" s="2">
        <v>4282</v>
      </c>
      <c r="B6198" t="str">
        <f>VLOOKUP(A6198,'Table S1'!A:E,2,FALSE)</f>
        <v>Maximum digits remembered correctly</v>
      </c>
      <c r="C6198" s="26" t="s">
        <v>2207</v>
      </c>
      <c r="D6198" t="s">
        <v>307</v>
      </c>
      <c r="E6198" s="2">
        <v>4.26824064254971</v>
      </c>
      <c r="F6198" s="11">
        <v>1.97830241635221e-5</v>
      </c>
      <c r="G6198">
        <v>22403</v>
      </c>
      <c r="H6198" s="2">
        <v>0.000403656326734694</v>
      </c>
      <c r="I6198">
        <v>-0.00124402552421461</v>
      </c>
      <c r="J6198" s="2">
        <v>0.0231439992735021</v>
      </c>
      <c r="K6198" s="2">
        <v>0.000218288472729615</v>
      </c>
      <c r="L6198" s="2">
        <v>0.000589024180739773</v>
      </c>
    </row>
    <row r="6199" spans="1:12">
      <c r="A6199" s="2">
        <v>4282</v>
      </c>
      <c r="B6199" t="str">
        <f>VLOOKUP(A6199,'Table S1'!A:E,2,FALSE)</f>
        <v>Maximum digits remembered correctly</v>
      </c>
      <c r="C6199" s="26" t="s">
        <v>1481</v>
      </c>
      <c r="D6199" t="s">
        <v>307</v>
      </c>
      <c r="E6199" s="2">
        <v>0.336536685139802</v>
      </c>
      <c r="F6199" s="2">
        <v>0.736469344527257</v>
      </c>
      <c r="G6199">
        <v>22403</v>
      </c>
      <c r="H6199" s="11">
        <v>3.44566094331402e-5</v>
      </c>
      <c r="I6199">
        <v>-0.000704718725365835</v>
      </c>
      <c r="J6199" s="2">
        <v>0.00182482794403307</v>
      </c>
      <c r="K6199">
        <v>-0.00016622689798723</v>
      </c>
      <c r="L6199" s="2">
        <v>0.00023514011685351</v>
      </c>
    </row>
    <row r="6200" spans="1:12">
      <c r="A6200" s="2">
        <v>4282</v>
      </c>
      <c r="B6200" t="str">
        <f>VLOOKUP(A6200,'Table S1'!A:E,2,FALSE)</f>
        <v>Maximum digits remembered correctly</v>
      </c>
      <c r="C6200" s="26" t="s">
        <v>392</v>
      </c>
      <c r="D6200" t="s">
        <v>307</v>
      </c>
      <c r="E6200" s="2">
        <v>2.01271381269143</v>
      </c>
      <c r="F6200" s="2">
        <v>0.0441566874267036</v>
      </c>
      <c r="G6200">
        <v>22403</v>
      </c>
      <c r="H6200" s="2">
        <v>0.000201549270792361</v>
      </c>
      <c r="I6200">
        <v>-0.000180339129552717</v>
      </c>
      <c r="J6200" s="2">
        <v>0.0109136880789531</v>
      </c>
      <c r="K6200" s="11">
        <v>5.27166156840788e-6</v>
      </c>
      <c r="L6200" s="2">
        <v>0.000397826880016315</v>
      </c>
    </row>
    <row r="6201" spans="1:12">
      <c r="A6201" s="2">
        <v>4282</v>
      </c>
      <c r="B6201" t="str">
        <f>VLOOKUP(A6201,'Table S1'!A:E,2,FALSE)</f>
        <v>Maximum digits remembered correctly</v>
      </c>
      <c r="C6201" s="26" t="s">
        <v>393</v>
      </c>
      <c r="D6201" t="s">
        <v>307</v>
      </c>
      <c r="E6201" s="2">
        <v>0.388375465682545</v>
      </c>
      <c r="F6201" s="2">
        <v>0.697741888128362</v>
      </c>
      <c r="G6201">
        <v>22403</v>
      </c>
      <c r="H6201" s="11">
        <v>3.67467915528188e-5</v>
      </c>
      <c r="I6201" s="2">
        <v>0.000247328229768939</v>
      </c>
      <c r="J6201" s="2">
        <v>0.00210591722640862</v>
      </c>
      <c r="K6201">
        <v>-0.000148708484870387</v>
      </c>
      <c r="L6201" s="2">
        <v>0.000222202067976024</v>
      </c>
    </row>
    <row r="6202" spans="1:12">
      <c r="A6202" s="2">
        <v>4282</v>
      </c>
      <c r="B6202" t="str">
        <f>VLOOKUP(A6202,'Table S1'!A:E,2,FALSE)</f>
        <v>Maximum digits remembered correctly</v>
      </c>
      <c r="C6202" s="26" t="s">
        <v>394</v>
      </c>
      <c r="D6202" t="s">
        <v>307</v>
      </c>
      <c r="E6202" s="2">
        <v>2.11830725234637</v>
      </c>
      <c r="F6202" s="2">
        <v>0.0341600333188509</v>
      </c>
      <c r="G6202">
        <v>22403</v>
      </c>
      <c r="H6202" s="2">
        <v>0.000243361217119907</v>
      </c>
      <c r="I6202">
        <v>-0.00208697188648943</v>
      </c>
      <c r="J6202" s="2">
        <v>0.0114862552548284</v>
      </c>
      <c r="K6202" s="11">
        <v>1.8179062199194e-5</v>
      </c>
      <c r="L6202" s="2">
        <v>0.00046854337204062</v>
      </c>
    </row>
    <row r="6203" spans="1:12">
      <c r="A6203" s="2">
        <v>4282</v>
      </c>
      <c r="B6203" t="str">
        <f>VLOOKUP(A6203,'Table S1'!A:E,2,FALSE)</f>
        <v>Maximum digits remembered correctly</v>
      </c>
      <c r="C6203" s="26" t="s">
        <v>395</v>
      </c>
      <c r="D6203" t="s">
        <v>307</v>
      </c>
      <c r="E6203" s="2">
        <v>2.39659219816089</v>
      </c>
      <c r="F6203" s="2">
        <v>0.0165564744846133</v>
      </c>
      <c r="G6203">
        <v>22403</v>
      </c>
      <c r="H6203" s="2">
        <v>0.000271512267496069</v>
      </c>
      <c r="I6203">
        <v>-0.00337839499091125</v>
      </c>
      <c r="J6203" s="2">
        <v>0.0129952204522335</v>
      </c>
      <c r="K6203" s="11">
        <v>4.94540390518306e-5</v>
      </c>
      <c r="L6203" s="2">
        <v>0.000493570495940307</v>
      </c>
    </row>
    <row r="6204" spans="1:12">
      <c r="A6204" s="2">
        <v>4282</v>
      </c>
      <c r="B6204" t="str">
        <f>VLOOKUP(A6204,'Table S1'!A:E,2,FALSE)</f>
        <v>Maximum digits remembered correctly</v>
      </c>
      <c r="C6204" s="26" t="s">
        <v>2208</v>
      </c>
      <c r="D6204" t="s">
        <v>307</v>
      </c>
      <c r="E6204" s="2">
        <v>2.61842550086117</v>
      </c>
      <c r="F6204" s="2">
        <v>0.00883960198311153</v>
      </c>
      <c r="G6204">
        <v>22403</v>
      </c>
      <c r="H6204" s="2">
        <v>0.000306450473545777</v>
      </c>
      <c r="I6204">
        <v>-0.000328518331012284</v>
      </c>
      <c r="J6204" s="2">
        <v>0.0141980836988257</v>
      </c>
      <c r="K6204" s="11">
        <v>7.70514155998019e-5</v>
      </c>
      <c r="L6204" s="2">
        <v>0.000535849531491751</v>
      </c>
    </row>
    <row r="6205" spans="1:12">
      <c r="A6205" s="2">
        <v>4282</v>
      </c>
      <c r="B6205" t="str">
        <f>VLOOKUP(A6205,'Table S1'!A:E,2,FALSE)</f>
        <v>Maximum digits remembered correctly</v>
      </c>
      <c r="C6205" s="26" t="s">
        <v>1131</v>
      </c>
      <c r="D6205" t="s">
        <v>307</v>
      </c>
      <c r="E6205" s="2">
        <v>1.72893506648858</v>
      </c>
      <c r="F6205" s="2">
        <v>0.0838344937240582</v>
      </c>
      <c r="G6205">
        <v>22403</v>
      </c>
      <c r="H6205" s="2">
        <v>0.000203167041143473</v>
      </c>
      <c r="I6205" s="2">
        <v>0.000196198003224589</v>
      </c>
      <c r="J6205" s="2">
        <v>0.00937493343834538</v>
      </c>
      <c r="K6205" s="11">
        <v>-2.71606362026649e-5</v>
      </c>
      <c r="L6205" s="2">
        <v>0.00043349471848961</v>
      </c>
    </row>
    <row r="6206" spans="1:12">
      <c r="A6206" s="2">
        <v>4282</v>
      </c>
      <c r="B6206" t="str">
        <f>VLOOKUP(A6206,'Table S1'!A:E,2,FALSE)</f>
        <v>Maximum digits remembered correctly</v>
      </c>
      <c r="C6206" s="26" t="s">
        <v>2209</v>
      </c>
      <c r="D6206" t="s">
        <v>307</v>
      </c>
      <c r="E6206" s="2">
        <v>2.18790608539967</v>
      </c>
      <c r="F6206" s="2">
        <v>0.028686738353578</v>
      </c>
      <c r="G6206">
        <v>22403</v>
      </c>
      <c r="H6206" s="2">
        <v>0.000254750960146465</v>
      </c>
      <c r="I6206">
        <v>-0.00100412453365516</v>
      </c>
      <c r="J6206" s="2">
        <v>0.0118636461932783</v>
      </c>
      <c r="K6206" s="11">
        <v>2.65283287192079e-5</v>
      </c>
      <c r="L6206" s="2">
        <v>0.000482973591573722</v>
      </c>
    </row>
    <row r="6207" spans="1:12">
      <c r="A6207" s="2">
        <v>4282</v>
      </c>
      <c r="B6207" t="str">
        <f>VLOOKUP(A6207,'Table S1'!A:E,2,FALSE)</f>
        <v>Maximum digits remembered correctly</v>
      </c>
      <c r="C6207" s="26" t="s">
        <v>2210</v>
      </c>
      <c r="D6207" t="s">
        <v>307</v>
      </c>
      <c r="E6207" s="2">
        <v>2.88574206652643</v>
      </c>
      <c r="F6207" s="2">
        <v>0.00390864779959601</v>
      </c>
      <c r="G6207">
        <v>22403</v>
      </c>
      <c r="H6207" s="2">
        <v>0.000329502445255332</v>
      </c>
      <c r="I6207" s="2">
        <v>0.000994511738193475</v>
      </c>
      <c r="J6207" s="2">
        <v>0.0156475742312658</v>
      </c>
      <c r="K6207" s="2">
        <v>0.000105695949818601</v>
      </c>
      <c r="L6207" s="2">
        <v>0.000553308940692062</v>
      </c>
    </row>
    <row r="6208" spans="1:12">
      <c r="A6208" s="2">
        <v>4282</v>
      </c>
      <c r="B6208" t="str">
        <f>VLOOKUP(A6208,'Table S1'!A:E,2,FALSE)</f>
        <v>Maximum digits remembered correctly</v>
      </c>
      <c r="C6208" s="26" t="s">
        <v>2211</v>
      </c>
      <c r="D6208" t="s">
        <v>307</v>
      </c>
      <c r="E6208" s="2">
        <v>0.42091240493539</v>
      </c>
      <c r="F6208" s="2">
        <v>0.673823084388358</v>
      </c>
      <c r="G6208">
        <v>22402</v>
      </c>
      <c r="H6208" s="11">
        <v>4.78082197126519e-5</v>
      </c>
      <c r="I6208" s="2">
        <v>0.000531431869433275</v>
      </c>
      <c r="J6208" s="2">
        <v>0.00228234509380638</v>
      </c>
      <c r="K6208">
        <v>-0.000174821122278099</v>
      </c>
      <c r="L6208" s="2">
        <v>0.000270437561703403</v>
      </c>
    </row>
    <row r="6209" spans="1:12">
      <c r="A6209" s="2">
        <v>4282</v>
      </c>
      <c r="B6209" t="str">
        <f>VLOOKUP(A6209,'Table S1'!A:E,2,FALSE)</f>
        <v>Maximum digits remembered correctly</v>
      </c>
      <c r="C6209" s="26" t="s">
        <v>2212</v>
      </c>
      <c r="D6209" t="s">
        <v>307</v>
      </c>
      <c r="E6209" s="2">
        <v>1.87313296636221</v>
      </c>
      <c r="F6209" s="2">
        <v>0.0610630368134864</v>
      </c>
      <c r="G6209">
        <v>22403</v>
      </c>
      <c r="H6209" s="2">
        <v>0.000233135233780492</v>
      </c>
      <c r="I6209">
        <v>-0.00104744247026829</v>
      </c>
      <c r="J6209" s="2">
        <v>0.0101568284553804</v>
      </c>
      <c r="K6209" s="11">
        <v>-1.08204053156085e-5</v>
      </c>
      <c r="L6209" s="2">
        <v>0.000477090872876593</v>
      </c>
    </row>
    <row r="6210" spans="1:12">
      <c r="A6210" s="2">
        <v>4282</v>
      </c>
      <c r="B6210" t="str">
        <f>VLOOKUP(A6210,'Table S1'!A:E,2,FALSE)</f>
        <v>Maximum digits remembered correctly</v>
      </c>
      <c r="C6210" s="26" t="s">
        <v>2213</v>
      </c>
      <c r="D6210" t="s">
        <v>307</v>
      </c>
      <c r="E6210" s="2">
        <v>4.22501866982287</v>
      </c>
      <c r="F6210" s="11">
        <v>2.3986528108899e-5</v>
      </c>
      <c r="G6210">
        <v>22403</v>
      </c>
      <c r="H6210" s="2">
        <v>0.00046007674447785</v>
      </c>
      <c r="I6210">
        <v>-0.000520463171585851</v>
      </c>
      <c r="J6210" s="2">
        <v>0.0229096335502069</v>
      </c>
      <c r="K6210" s="2">
        <v>0.000246638026155367</v>
      </c>
      <c r="L6210" s="2">
        <v>0.000673515462800333</v>
      </c>
    </row>
    <row r="6211" spans="1:12">
      <c r="A6211" s="2">
        <v>4282</v>
      </c>
      <c r="B6211" t="str">
        <f>VLOOKUP(A6211,'Table S1'!A:E,2,FALSE)</f>
        <v>Maximum digits remembered correctly</v>
      </c>
      <c r="C6211" s="26" t="s">
        <v>2214</v>
      </c>
      <c r="D6211" t="s">
        <v>307</v>
      </c>
      <c r="E6211" s="2">
        <v>3.32160136226089</v>
      </c>
      <c r="F6211" s="2">
        <v>0.000896455905311785</v>
      </c>
      <c r="G6211">
        <v>22403</v>
      </c>
      <c r="H6211" s="2">
        <v>0.000354415246024601</v>
      </c>
      <c r="I6211">
        <v>-0.00376547683422443</v>
      </c>
      <c r="J6211" s="2">
        <v>0.0180109665675052</v>
      </c>
      <c r="K6211" s="2">
        <v>0.00014527556509411</v>
      </c>
      <c r="L6211" s="2">
        <v>0.000563554926955092</v>
      </c>
    </row>
    <row r="6212" spans="1:12">
      <c r="A6212" s="2">
        <v>4282</v>
      </c>
      <c r="B6212" t="str">
        <f>VLOOKUP(A6212,'Table S1'!A:E,2,FALSE)</f>
        <v>Maximum digits remembered correctly</v>
      </c>
      <c r="C6212" s="26" t="s">
        <v>389</v>
      </c>
      <c r="D6212" t="s">
        <v>307</v>
      </c>
      <c r="E6212" s="2">
        <v>3.0996471582298</v>
      </c>
      <c r="F6212" s="2">
        <v>0.00193991380324232</v>
      </c>
      <c r="G6212">
        <v>22403</v>
      </c>
      <c r="H6212" s="2">
        <v>0.000267516470190335</v>
      </c>
      <c r="I6212" s="2">
        <v>0.00102380672598876</v>
      </c>
      <c r="J6212" s="2">
        <v>0.0168074477486183</v>
      </c>
      <c r="K6212" s="11">
        <v>9.83517397837283e-5</v>
      </c>
      <c r="L6212" s="2">
        <v>0.000436681200596941</v>
      </c>
    </row>
    <row r="6213" spans="1:12">
      <c r="A6213" s="2">
        <v>4282</v>
      </c>
      <c r="B6213" t="str">
        <f>VLOOKUP(A6213,'Table S1'!A:E,2,FALSE)</f>
        <v>Maximum digits remembered correctly</v>
      </c>
      <c r="C6213" s="26" t="s">
        <v>916</v>
      </c>
      <c r="D6213" t="s">
        <v>307</v>
      </c>
      <c r="E6213" s="2">
        <v>0.833616739818778</v>
      </c>
      <c r="F6213" s="2">
        <v>0.404505877113394</v>
      </c>
      <c r="G6213">
        <v>22403</v>
      </c>
      <c r="H6213" s="11">
        <v>6.28757525032379e-5</v>
      </c>
      <c r="I6213" s="2">
        <v>0.000205580123000406</v>
      </c>
      <c r="J6213" s="2">
        <v>0.00452018216321089</v>
      </c>
      <c r="K6213" s="11">
        <v>-8.49630118074656e-5</v>
      </c>
      <c r="L6213" s="2">
        <v>0.000210714516813941</v>
      </c>
    </row>
    <row r="6214" spans="1:12">
      <c r="A6214" s="2">
        <v>4282</v>
      </c>
      <c r="B6214" t="str">
        <f>VLOOKUP(A6214,'Table S1'!A:E,2,FALSE)</f>
        <v>Maximum digits remembered correctly</v>
      </c>
      <c r="C6214" s="26" t="s">
        <v>406</v>
      </c>
      <c r="D6214" t="s">
        <v>307</v>
      </c>
      <c r="E6214" s="2">
        <v>2.79192210121462</v>
      </c>
      <c r="F6214" s="2">
        <v>0.00524403464021405</v>
      </c>
      <c r="G6214">
        <v>22403</v>
      </c>
      <c r="H6214" s="2">
        <v>0.000293904362055236</v>
      </c>
      <c r="I6214" s="2">
        <v>0.00124140574005706</v>
      </c>
      <c r="J6214" s="2">
        <v>0.0151388472425927</v>
      </c>
      <c r="K6214" s="11">
        <v>8.7568702584999e-5</v>
      </c>
      <c r="L6214" s="2">
        <v>0.000500240021525472</v>
      </c>
    </row>
    <row r="6215" spans="1:12">
      <c r="A6215" s="2">
        <v>4282</v>
      </c>
      <c r="B6215" t="str">
        <f>VLOOKUP(A6215,'Table S1'!A:E,2,FALSE)</f>
        <v>Maximum digits remembered correctly</v>
      </c>
      <c r="C6215" s="26" t="s">
        <v>2215</v>
      </c>
      <c r="D6215" t="s">
        <v>307</v>
      </c>
      <c r="E6215" s="2">
        <v>3.42215812157181</v>
      </c>
      <c r="F6215" s="2">
        <v>0.000622371546725324</v>
      </c>
      <c r="G6215">
        <v>22403</v>
      </c>
      <c r="H6215" s="2">
        <v>0.000262525327517944</v>
      </c>
      <c r="I6215" s="2">
        <v>0.000160533451156536</v>
      </c>
      <c r="J6215" s="2">
        <v>0.0185562229762552</v>
      </c>
      <c r="K6215" s="2">
        <v>0.000112161735546473</v>
      </c>
      <c r="L6215" s="2">
        <v>0.000412888919489416</v>
      </c>
    </row>
    <row r="6216" spans="1:12">
      <c r="A6216" s="2">
        <v>4282</v>
      </c>
      <c r="B6216" t="str">
        <f>VLOOKUP(A6216,'Table S1'!A:E,2,FALSE)</f>
        <v>Maximum digits remembered correctly</v>
      </c>
      <c r="C6216" s="26" t="s">
        <v>408</v>
      </c>
      <c r="D6216" t="s">
        <v>307</v>
      </c>
      <c r="E6216" s="2">
        <v>1.9870482297812</v>
      </c>
      <c r="F6216" s="2">
        <v>0.0469292113756248</v>
      </c>
      <c r="G6216">
        <v>22402</v>
      </c>
      <c r="H6216" s="2">
        <v>0.000186046847583062</v>
      </c>
      <c r="I6216" s="2">
        <v>0.000181042567980067</v>
      </c>
      <c r="J6216" s="2">
        <v>0.0107749865002324</v>
      </c>
      <c r="K6216" s="11">
        <v>2.52597586647101e-6</v>
      </c>
      <c r="L6216" s="2">
        <v>0.000369567719299653</v>
      </c>
    </row>
    <row r="6217" spans="1:12">
      <c r="A6217" s="2">
        <v>4282</v>
      </c>
      <c r="B6217" t="str">
        <f>VLOOKUP(A6217,'Table S1'!A:E,2,FALSE)</f>
        <v>Maximum digits remembered correctly</v>
      </c>
      <c r="C6217" s="26" t="s">
        <v>1673</v>
      </c>
      <c r="D6217" t="s">
        <v>307</v>
      </c>
      <c r="E6217" s="2">
        <v>0.770507513329437</v>
      </c>
      <c r="F6217" s="2">
        <v>0.441007025101844</v>
      </c>
      <c r="G6217">
        <v>22403</v>
      </c>
      <c r="H6217" s="11">
        <v>7.82177073045264e-5</v>
      </c>
      <c r="I6217" s="2">
        <v>0.000447510793668039</v>
      </c>
      <c r="J6217" s="2">
        <v>0.00417798030198966</v>
      </c>
      <c r="K6217">
        <v>-0.000120757863461704</v>
      </c>
      <c r="L6217" s="2">
        <v>0.000277193278070757</v>
      </c>
    </row>
    <row r="6218" spans="1:12">
      <c r="A6218" s="2">
        <v>4282</v>
      </c>
      <c r="B6218" t="str">
        <f>VLOOKUP(A6218,'Table S1'!A:E,2,FALSE)</f>
        <v>Maximum digits remembered correctly</v>
      </c>
      <c r="C6218" s="26" t="s">
        <v>2216</v>
      </c>
      <c r="D6218" t="s">
        <v>307</v>
      </c>
      <c r="E6218" s="2">
        <v>0.238763390061798</v>
      </c>
      <c r="F6218" s="2">
        <v>0.811291243680338</v>
      </c>
      <c r="G6218">
        <v>22403</v>
      </c>
      <c r="H6218" s="11">
        <v>2.59973317431667e-5</v>
      </c>
      <c r="I6218" s="11">
        <v>-4.36967027712778e-5</v>
      </c>
      <c r="J6218" s="2">
        <v>0.00129466452079612</v>
      </c>
      <c r="K6218">
        <v>-0.000187421429489871</v>
      </c>
      <c r="L6218" s="2">
        <v>0.000239416092976205</v>
      </c>
    </row>
    <row r="6219" spans="1:12">
      <c r="A6219" s="2">
        <v>4282</v>
      </c>
      <c r="B6219" t="str">
        <f>VLOOKUP(A6219,'Table S1'!A:E,2,FALSE)</f>
        <v>Maximum digits remembered correctly</v>
      </c>
      <c r="C6219" s="26" t="s">
        <v>2217</v>
      </c>
      <c r="D6219" t="s">
        <v>307</v>
      </c>
      <c r="E6219">
        <v>-1.2742420970901</v>
      </c>
      <c r="F6219" s="2">
        <v>0.202590847851136</v>
      </c>
      <c r="G6219">
        <v>22403</v>
      </c>
      <c r="H6219">
        <v>-0.000141027066534133</v>
      </c>
      <c r="I6219" s="2">
        <v>0.000941326487361371</v>
      </c>
      <c r="J6219">
        <v>-0.00690941787005288</v>
      </c>
      <c r="K6219">
        <v>-0.000357958296590986</v>
      </c>
      <c r="L6219" s="11">
        <v>7.59041635227191e-5</v>
      </c>
    </row>
    <row r="6220" spans="1:12">
      <c r="A6220" s="2">
        <v>4282</v>
      </c>
      <c r="B6220" t="str">
        <f>VLOOKUP(A6220,'Table S1'!A:E,2,FALSE)</f>
        <v>Maximum digits remembered correctly</v>
      </c>
      <c r="C6220" s="26" t="s">
        <v>416</v>
      </c>
      <c r="D6220" t="s">
        <v>307</v>
      </c>
      <c r="E6220">
        <v>-0.124937237400517</v>
      </c>
      <c r="F6220" s="2">
        <v>0.900574359127387</v>
      </c>
      <c r="G6220">
        <v>22403</v>
      </c>
      <c r="H6220" s="11">
        <v>-1.33908590959015e-5</v>
      </c>
      <c r="I6220" s="2">
        <v>0.00023988233460162</v>
      </c>
      <c r="J6220">
        <v>-0.000677456491746352</v>
      </c>
      <c r="K6220">
        <v>-0.000223472498005135</v>
      </c>
      <c r="L6220" s="2">
        <v>0.000196690779813332</v>
      </c>
    </row>
    <row r="6221" spans="1:12">
      <c r="A6221" s="2">
        <v>4282</v>
      </c>
      <c r="B6221" t="str">
        <f>VLOOKUP(A6221,'Table S1'!A:E,2,FALSE)</f>
        <v>Maximum digits remembered correctly</v>
      </c>
      <c r="C6221" s="26" t="s">
        <v>2218</v>
      </c>
      <c r="D6221" t="s">
        <v>307</v>
      </c>
      <c r="E6221" s="2">
        <v>2.21500426237133</v>
      </c>
      <c r="F6221" s="2">
        <v>0.0267697928011993</v>
      </c>
      <c r="G6221">
        <v>22403</v>
      </c>
      <c r="H6221" s="2">
        <v>0.000224962993829477</v>
      </c>
      <c r="I6221" s="2">
        <v>0.00167427246677524</v>
      </c>
      <c r="J6221" s="2">
        <v>0.0120105826574255</v>
      </c>
      <c r="K6221" s="11">
        <v>2.5891959961153e-5</v>
      </c>
      <c r="L6221" s="2">
        <v>0.000424034027697802</v>
      </c>
    </row>
    <row r="6222" spans="1:12">
      <c r="A6222" s="2">
        <v>4282</v>
      </c>
      <c r="B6222" t="str">
        <f>VLOOKUP(A6222,'Table S1'!A:E,2,FALSE)</f>
        <v>Maximum digits remembered correctly</v>
      </c>
      <c r="C6222" s="26" t="s">
        <v>2219</v>
      </c>
      <c r="D6222" t="s">
        <v>307</v>
      </c>
      <c r="E6222" s="2">
        <v>3.52266949264318</v>
      </c>
      <c r="F6222" s="2">
        <v>0.000428073930149</v>
      </c>
      <c r="G6222">
        <v>22403</v>
      </c>
      <c r="H6222" s="2">
        <v>0.000330368233271151</v>
      </c>
      <c r="I6222" s="2">
        <v>0.00107274618503737</v>
      </c>
      <c r="J6222" s="2">
        <v>0.019101233272972</v>
      </c>
      <c r="K6222" s="2">
        <v>0.000146546042455615</v>
      </c>
      <c r="L6222" s="2">
        <v>0.000514190424086687</v>
      </c>
    </row>
    <row r="6223" spans="1:12">
      <c r="A6223" s="2">
        <v>4282</v>
      </c>
      <c r="B6223" t="str">
        <f>VLOOKUP(A6223,'Table S1'!A:E,2,FALSE)</f>
        <v>Maximum digits remembered correctly</v>
      </c>
      <c r="C6223" s="26" t="s">
        <v>2220</v>
      </c>
      <c r="D6223" t="s">
        <v>307</v>
      </c>
      <c r="E6223" s="2">
        <v>3.52972978831866</v>
      </c>
      <c r="F6223" s="2">
        <v>0.000416818297447156</v>
      </c>
      <c r="G6223">
        <v>22403</v>
      </c>
      <c r="H6223" s="2">
        <v>0.000331343260627721</v>
      </c>
      <c r="I6223" s="2">
        <v>0.000831276978040584</v>
      </c>
      <c r="J6223" s="2">
        <v>0.0191395168402936</v>
      </c>
      <c r="K6223" s="2">
        <v>0.000147347322026201</v>
      </c>
      <c r="L6223" s="2">
        <v>0.00051533919922924</v>
      </c>
    </row>
    <row r="6224" spans="1:12">
      <c r="A6224" s="2">
        <v>4282</v>
      </c>
      <c r="B6224" t="str">
        <f>VLOOKUP(A6224,'Table S1'!A:E,2,FALSE)</f>
        <v>Maximum digits remembered correctly</v>
      </c>
      <c r="C6224" s="26" t="s">
        <v>2027</v>
      </c>
      <c r="D6224" t="s">
        <v>307</v>
      </c>
      <c r="E6224" s="2">
        <v>1.75047796819982</v>
      </c>
      <c r="F6224" s="2">
        <v>0.0800495601565777</v>
      </c>
      <c r="G6224">
        <v>22403</v>
      </c>
      <c r="H6224" s="2">
        <v>0.000135784787375765</v>
      </c>
      <c r="I6224" s="2">
        <v>0.00119083931686559</v>
      </c>
      <c r="J6224" s="2">
        <v>0.0094917471195103</v>
      </c>
      <c r="K6224" s="11">
        <v>-1.62580699815567e-5</v>
      </c>
      <c r="L6224" s="2">
        <v>0.000287827644733086</v>
      </c>
    </row>
    <row r="6225" spans="1:12">
      <c r="A6225" s="2">
        <v>4282</v>
      </c>
      <c r="B6225" t="str">
        <f>VLOOKUP(A6225,'Table S1'!A:E,2,FALSE)</f>
        <v>Maximum digits remembered correctly</v>
      </c>
      <c r="C6225" s="26" t="s">
        <v>417</v>
      </c>
      <c r="D6225" t="s">
        <v>307</v>
      </c>
      <c r="E6225" s="2">
        <v>1.10397236331155</v>
      </c>
      <c r="F6225" s="2">
        <v>0.269616983681123</v>
      </c>
      <c r="G6225">
        <v>22403</v>
      </c>
      <c r="H6225" s="2">
        <v>0.000105121474845293</v>
      </c>
      <c r="I6225" s="2">
        <v>0.000482233769038202</v>
      </c>
      <c r="J6225" s="2">
        <v>0.00598615160535702</v>
      </c>
      <c r="K6225" s="11">
        <v>-8.15185566741582e-5</v>
      </c>
      <c r="L6225" s="2">
        <v>0.000291761506364744</v>
      </c>
    </row>
    <row r="6226" spans="1:12">
      <c r="A6226" s="2">
        <v>4282</v>
      </c>
      <c r="B6226" t="str">
        <f>VLOOKUP(A6226,'Table S1'!A:E,2,FALSE)</f>
        <v>Maximum digits remembered correctly</v>
      </c>
      <c r="C6226" s="26" t="s">
        <v>418</v>
      </c>
      <c r="D6226" t="s">
        <v>307</v>
      </c>
      <c r="E6226" s="2">
        <v>1.69353161584228</v>
      </c>
      <c r="F6226" s="2">
        <v>0.0903682239556559</v>
      </c>
      <c r="G6226">
        <v>22403</v>
      </c>
      <c r="H6226" s="2">
        <v>0.000156206080096325</v>
      </c>
      <c r="I6226" s="2">
        <v>0.00132847493539957</v>
      </c>
      <c r="J6226" s="2">
        <v>0.00918296266990528</v>
      </c>
      <c r="K6226" s="11">
        <v>-2.45846591810469e-5</v>
      </c>
      <c r="L6226" s="2">
        <v>0.000336996819373697</v>
      </c>
    </row>
    <row r="6227" spans="1:12">
      <c r="A6227" s="2">
        <v>4282</v>
      </c>
      <c r="B6227" t="str">
        <f>VLOOKUP(A6227,'Table S1'!A:E,2,FALSE)</f>
        <v>Maximum digits remembered correctly</v>
      </c>
      <c r="C6227" s="26" t="s">
        <v>2221</v>
      </c>
      <c r="D6227" t="s">
        <v>307</v>
      </c>
      <c r="E6227" s="2">
        <v>2.30247644632557</v>
      </c>
      <c r="F6227" s="2">
        <v>0.0213174393819378</v>
      </c>
      <c r="G6227">
        <v>22403</v>
      </c>
      <c r="H6227" s="2">
        <v>0.000201725178066599</v>
      </c>
      <c r="I6227" s="2">
        <v>0.000731291671239853</v>
      </c>
      <c r="J6227" s="2">
        <v>0.0124848895982542</v>
      </c>
      <c r="K6227" s="11">
        <v>2.99990149659211e-5</v>
      </c>
      <c r="L6227" s="2">
        <v>0.000373451341167278</v>
      </c>
    </row>
    <row r="6228" spans="1:12">
      <c r="A6228" s="2">
        <v>4282</v>
      </c>
      <c r="B6228" t="str">
        <f>VLOOKUP(A6228,'Table S1'!A:E,2,FALSE)</f>
        <v>Maximum digits remembered correctly</v>
      </c>
      <c r="C6228" s="26" t="s">
        <v>2222</v>
      </c>
      <c r="D6228" t="s">
        <v>307</v>
      </c>
      <c r="E6228" s="2">
        <v>4.79328224772107</v>
      </c>
      <c r="F6228" s="11">
        <v>1.65126480755562e-6</v>
      </c>
      <c r="G6228">
        <v>22403</v>
      </c>
      <c r="H6228" s="2">
        <v>0.000398450554741266</v>
      </c>
      <c r="I6228" s="11">
        <v>9.71295400678131e-5</v>
      </c>
      <c r="J6228" s="2">
        <v>0.0259909714914006</v>
      </c>
      <c r="K6228" s="2">
        <v>0.000235516078732344</v>
      </c>
      <c r="L6228" s="2">
        <v>0.000561385030750189</v>
      </c>
    </row>
    <row r="6229" spans="1:12">
      <c r="A6229" s="2">
        <v>4282</v>
      </c>
      <c r="B6229" t="str">
        <f>VLOOKUP(A6229,'Table S1'!A:E,2,FALSE)</f>
        <v>Maximum digits remembered correctly</v>
      </c>
      <c r="C6229" s="26" t="s">
        <v>2069</v>
      </c>
      <c r="D6229" t="s">
        <v>307</v>
      </c>
      <c r="E6229" s="2">
        <v>1.52512337212192</v>
      </c>
      <c r="F6229" s="2">
        <v>0.127242444727002</v>
      </c>
      <c r="G6229">
        <v>22403</v>
      </c>
      <c r="H6229" s="2">
        <v>0.000141500845073399</v>
      </c>
      <c r="I6229">
        <v>-0.000802979633950077</v>
      </c>
      <c r="J6229" s="2">
        <v>0.00826979010145625</v>
      </c>
      <c r="K6229" s="11">
        <v>-4.03543081730881e-5</v>
      </c>
      <c r="L6229" s="2">
        <v>0.000323355998319886</v>
      </c>
    </row>
    <row r="6230" spans="1:12">
      <c r="A6230" s="2">
        <v>4282</v>
      </c>
      <c r="B6230" t="str">
        <f>VLOOKUP(A6230,'Table S1'!A:E,2,FALSE)</f>
        <v>Maximum digits remembered correctly</v>
      </c>
      <c r="C6230" s="26" t="s">
        <v>422</v>
      </c>
      <c r="D6230" t="s">
        <v>307</v>
      </c>
      <c r="E6230" s="2">
        <v>4.23845491047423</v>
      </c>
      <c r="F6230" s="11">
        <v>2.2596374353285e-5</v>
      </c>
      <c r="G6230">
        <v>22403</v>
      </c>
      <c r="H6230" s="2">
        <v>0.000397354304472004</v>
      </c>
      <c r="I6230">
        <v>-0.0054319825049852</v>
      </c>
      <c r="J6230" s="2">
        <v>0.022982489879059</v>
      </c>
      <c r="K6230" s="2">
        <v>0.000213598143155804</v>
      </c>
      <c r="L6230" s="2">
        <v>0.000581110465788203</v>
      </c>
    </row>
    <row r="6231" spans="1:12">
      <c r="A6231" s="2">
        <v>4282</v>
      </c>
      <c r="B6231" t="str">
        <f>VLOOKUP(A6231,'Table S1'!A:E,2,FALSE)</f>
        <v>Maximum digits remembered correctly</v>
      </c>
      <c r="C6231" s="26" t="s">
        <v>423</v>
      </c>
      <c r="D6231" t="s">
        <v>307</v>
      </c>
      <c r="E6231" s="2">
        <v>3.54862138783732</v>
      </c>
      <c r="F6231" s="2">
        <v>0.000388045508564038</v>
      </c>
      <c r="G6231">
        <v>22403</v>
      </c>
      <c r="H6231" s="2">
        <v>0.000282535750210076</v>
      </c>
      <c r="I6231" s="2">
        <v>0.000774251465183105</v>
      </c>
      <c r="J6231" s="2">
        <v>0.0192419541680245</v>
      </c>
      <c r="K6231" s="2">
        <v>0.000126478015740052</v>
      </c>
      <c r="L6231" s="2">
        <v>0.000438593484680099</v>
      </c>
    </row>
    <row r="6232" spans="1:12">
      <c r="A6232" s="2">
        <v>4282</v>
      </c>
      <c r="B6232" t="str">
        <f>VLOOKUP(A6232,'Table S1'!A:E,2,FALSE)</f>
        <v>Maximum digits remembered correctly</v>
      </c>
      <c r="C6232" s="26" t="s">
        <v>424</v>
      </c>
      <c r="D6232" t="s">
        <v>307</v>
      </c>
      <c r="E6232" s="2">
        <v>3.46034544577434</v>
      </c>
      <c r="F6232" s="2">
        <v>0.000540487212347736</v>
      </c>
      <c r="G6232">
        <v>22403</v>
      </c>
      <c r="H6232" s="2">
        <v>0.000291417468087655</v>
      </c>
      <c r="I6232">
        <v>-0.000749912454621916</v>
      </c>
      <c r="J6232" s="2">
        <v>0.0187632889497127</v>
      </c>
      <c r="K6232" s="2">
        <v>0.00012634764747821</v>
      </c>
      <c r="L6232" s="2">
        <v>0.000456487288697101</v>
      </c>
    </row>
    <row r="6233" spans="1:12">
      <c r="A6233" s="2">
        <v>4282</v>
      </c>
      <c r="B6233" t="str">
        <f>VLOOKUP(A6233,'Table S1'!A:E,2,FALSE)</f>
        <v>Maximum digits remembered correctly</v>
      </c>
      <c r="C6233" s="26" t="s">
        <v>425</v>
      </c>
      <c r="D6233" t="s">
        <v>307</v>
      </c>
      <c r="E6233" s="2">
        <v>4.21442563087882</v>
      </c>
      <c r="F6233" s="11">
        <v>2.5139496436648e-5</v>
      </c>
      <c r="G6233">
        <v>22403</v>
      </c>
      <c r="H6233" s="2">
        <v>0.000333068945863035</v>
      </c>
      <c r="I6233" s="2">
        <v>0.00128809047666956</v>
      </c>
      <c r="J6233" s="2">
        <v>0.0228521941258264</v>
      </c>
      <c r="K6233" s="2">
        <v>0.00017816327988524</v>
      </c>
      <c r="L6233" s="2">
        <v>0.000487974611840829</v>
      </c>
    </row>
    <row r="6234" spans="1:12">
      <c r="A6234" s="2">
        <v>4282</v>
      </c>
      <c r="B6234" t="str">
        <f>VLOOKUP(A6234,'Table S1'!A:E,2,FALSE)</f>
        <v>Maximum digits remembered correctly</v>
      </c>
      <c r="C6234" s="26" t="s">
        <v>426</v>
      </c>
      <c r="D6234" t="s">
        <v>307</v>
      </c>
      <c r="E6234" s="2">
        <v>0.355815336216614</v>
      </c>
      <c r="F6234" s="2">
        <v>0.721982213355809</v>
      </c>
      <c r="G6234">
        <v>22403</v>
      </c>
      <c r="H6234" s="11">
        <v>3.35464231367812e-5</v>
      </c>
      <c r="I6234" s="2">
        <v>0.000361089286331465</v>
      </c>
      <c r="J6234" s="2">
        <v>0.00192936401026792</v>
      </c>
      <c r="K6234">
        <v>-0.000151249809378351</v>
      </c>
      <c r="L6234" s="2">
        <v>0.000218342655651913</v>
      </c>
    </row>
    <row r="6235" spans="1:12">
      <c r="A6235" s="2">
        <v>4282</v>
      </c>
      <c r="B6235" t="str">
        <f>VLOOKUP(A6235,'Table S1'!A:E,2,FALSE)</f>
        <v>Maximum digits remembered correctly</v>
      </c>
      <c r="C6235" s="26" t="s">
        <v>427</v>
      </c>
      <c r="D6235" t="s">
        <v>307</v>
      </c>
      <c r="E6235" s="2">
        <v>2.54418102320976</v>
      </c>
      <c r="F6235" s="2">
        <v>0.0109600844834185</v>
      </c>
      <c r="G6235">
        <v>22403</v>
      </c>
      <c r="H6235" s="2">
        <v>0.000223367070937248</v>
      </c>
      <c r="I6235">
        <v>-0.00125899170827264</v>
      </c>
      <c r="J6235" s="2">
        <v>0.0137955023355127</v>
      </c>
      <c r="K6235" s="11">
        <v>5.12821979877277e-5</v>
      </c>
      <c r="L6235" s="2">
        <v>0.000395451943886767</v>
      </c>
    </row>
    <row r="6236" spans="1:12">
      <c r="A6236" s="2">
        <v>4282</v>
      </c>
      <c r="B6236" t="str">
        <f>VLOOKUP(A6236,'Table S1'!A:E,2,FALSE)</f>
        <v>Maximum digits remembered correctly</v>
      </c>
      <c r="C6236" s="26" t="s">
        <v>428</v>
      </c>
      <c r="D6236" t="s">
        <v>307</v>
      </c>
      <c r="E6236" s="2">
        <v>2.31585814798022</v>
      </c>
      <c r="F6236" s="2">
        <v>0.0205749973855994</v>
      </c>
      <c r="G6236">
        <v>22403</v>
      </c>
      <c r="H6236" s="2">
        <v>0.000218566013227698</v>
      </c>
      <c r="I6236" s="2">
        <v>0.0010710915385755</v>
      </c>
      <c r="J6236" s="2">
        <v>0.0125574501962407</v>
      </c>
      <c r="K6236" s="11">
        <v>3.35785778357313e-5</v>
      </c>
      <c r="L6236" s="2">
        <v>0.000403553448619665</v>
      </c>
    </row>
    <row r="6237" spans="1:12">
      <c r="A6237" s="2">
        <v>4282</v>
      </c>
      <c r="B6237" t="str">
        <f>VLOOKUP(A6237,'Table S1'!A:E,2,FALSE)</f>
        <v>Maximum digits remembered correctly</v>
      </c>
      <c r="C6237" s="26" t="s">
        <v>429</v>
      </c>
      <c r="D6237" t="s">
        <v>307</v>
      </c>
      <c r="E6237" s="2">
        <v>2.52783891565269</v>
      </c>
      <c r="F6237" s="2">
        <v>0.0114835142829548</v>
      </c>
      <c r="G6237">
        <v>22403</v>
      </c>
      <c r="H6237" s="2">
        <v>0.000256985495845169</v>
      </c>
      <c r="I6237" s="2">
        <v>0.000675835634803864</v>
      </c>
      <c r="J6237" s="2">
        <v>0.0137068893080142</v>
      </c>
      <c r="K6237" s="11">
        <v>5.77206110744175e-5</v>
      </c>
      <c r="L6237" s="2">
        <v>0.00045625038061592</v>
      </c>
    </row>
    <row r="6238" spans="1:12">
      <c r="A6238" s="2">
        <v>4282</v>
      </c>
      <c r="B6238" t="str">
        <f>VLOOKUP(A6238,'Table S1'!A:E,2,FALSE)</f>
        <v>Maximum digits remembered correctly</v>
      </c>
      <c r="C6238" s="26" t="s">
        <v>430</v>
      </c>
      <c r="D6238" t="s">
        <v>307</v>
      </c>
      <c r="E6238" s="2">
        <v>0.882150450966932</v>
      </c>
      <c r="F6238" s="2">
        <v>0.377704917402582</v>
      </c>
      <c r="G6238">
        <v>22403</v>
      </c>
      <c r="H6238" s="11">
        <v>8.41815774087971e-5</v>
      </c>
      <c r="I6238">
        <v>-0.00112820034692003</v>
      </c>
      <c r="J6238" s="2">
        <v>0.00478335012153909</v>
      </c>
      <c r="K6238">
        <v>-0.000102863358326145</v>
      </c>
      <c r="L6238" s="2">
        <v>0.000271226513143739</v>
      </c>
    </row>
    <row r="6239" spans="1:12">
      <c r="A6239" s="2">
        <v>4282</v>
      </c>
      <c r="B6239" t="str">
        <f>VLOOKUP(A6239,'Table S1'!A:E,2,FALSE)</f>
        <v>Maximum digits remembered correctly</v>
      </c>
      <c r="C6239" s="26" t="s">
        <v>431</v>
      </c>
      <c r="D6239" t="s">
        <v>307</v>
      </c>
      <c r="E6239" s="2">
        <v>1.59336093704951</v>
      </c>
      <c r="F6239" s="2">
        <v>0.111093351042066</v>
      </c>
      <c r="G6239">
        <v>22403</v>
      </c>
      <c r="H6239" s="2">
        <v>0.000145052243131706</v>
      </c>
      <c r="I6239">
        <v>-0.00191848894974723</v>
      </c>
      <c r="J6239" s="2">
        <v>0.00863979973431666</v>
      </c>
      <c r="K6239" s="11">
        <v>-3.33834937534017e-5</v>
      </c>
      <c r="L6239" s="2">
        <v>0.000323487980016813</v>
      </c>
    </row>
    <row r="6240" spans="1:12">
      <c r="A6240" s="2">
        <v>4282</v>
      </c>
      <c r="B6240" t="str">
        <f>VLOOKUP(A6240,'Table S1'!A:E,2,FALSE)</f>
        <v>Maximum digits remembered correctly</v>
      </c>
      <c r="C6240" s="26" t="s">
        <v>432</v>
      </c>
      <c r="D6240" t="s">
        <v>307</v>
      </c>
      <c r="E6240" s="2">
        <v>1.40836674955189</v>
      </c>
      <c r="F6240" s="2">
        <v>0.159036377461663</v>
      </c>
      <c r="G6240">
        <v>22402</v>
      </c>
      <c r="H6240" s="2">
        <v>0.000118663863870718</v>
      </c>
      <c r="I6240">
        <v>-0.00212067351695414</v>
      </c>
      <c r="J6240" s="2">
        <v>0.00763669329634794</v>
      </c>
      <c r="K6240" s="11">
        <v>-4.64845011874998e-5</v>
      </c>
      <c r="L6240" s="2">
        <v>0.000283812228928937</v>
      </c>
    </row>
    <row r="6241" spans="1:12">
      <c r="A6241" s="2">
        <v>4282</v>
      </c>
      <c r="B6241" t="str">
        <f>VLOOKUP(A6241,'Table S1'!A:E,2,FALSE)</f>
        <v>Maximum digits remembered correctly</v>
      </c>
      <c r="C6241" s="26" t="s">
        <v>433</v>
      </c>
      <c r="D6241" t="s">
        <v>307</v>
      </c>
      <c r="E6241" s="2">
        <v>2.86819244772674</v>
      </c>
      <c r="F6241" s="2">
        <v>0.00413209779004335</v>
      </c>
      <c r="G6241">
        <v>22403</v>
      </c>
      <c r="H6241" s="2">
        <v>0.000285307295864841</v>
      </c>
      <c r="I6241" s="2">
        <v>0.000496760248997511</v>
      </c>
      <c r="J6241" s="2">
        <v>0.0155524136255817</v>
      </c>
      <c r="K6241" s="11">
        <v>9.03335458005568e-5</v>
      </c>
      <c r="L6241" s="2">
        <v>0.000480281045929125</v>
      </c>
    </row>
    <row r="6242" spans="1:12">
      <c r="A6242" s="2">
        <v>4282</v>
      </c>
      <c r="B6242" t="str">
        <f>VLOOKUP(A6242,'Table S1'!A:E,2,FALSE)</f>
        <v>Maximum digits remembered correctly</v>
      </c>
      <c r="C6242" s="26" t="s">
        <v>434</v>
      </c>
      <c r="D6242" t="s">
        <v>307</v>
      </c>
      <c r="E6242" s="2">
        <v>1.46449126944255</v>
      </c>
      <c r="F6242" s="2">
        <v>0.143073799334369</v>
      </c>
      <c r="G6242">
        <v>22402</v>
      </c>
      <c r="H6242" s="2">
        <v>0.000161788569252098</v>
      </c>
      <c r="I6242" s="11">
        <v>7.30762371219699e-5</v>
      </c>
      <c r="J6242" s="2">
        <v>0.00794102151550402</v>
      </c>
      <c r="K6242" s="11">
        <v>-5.47486741267686e-5</v>
      </c>
      <c r="L6242" s="2">
        <v>0.000378325812630965</v>
      </c>
    </row>
    <row r="6243" spans="1:12">
      <c r="A6243" s="2">
        <v>4282</v>
      </c>
      <c r="B6243" t="str">
        <f>VLOOKUP(A6243,'Table S1'!A:E,2,FALSE)</f>
        <v>Maximum digits remembered correctly</v>
      </c>
      <c r="C6243" s="26" t="s">
        <v>435</v>
      </c>
      <c r="D6243" t="s">
        <v>307</v>
      </c>
      <c r="E6243" s="2">
        <v>1.16235962985564</v>
      </c>
      <c r="F6243" s="2">
        <v>0.24510179643455</v>
      </c>
      <c r="G6243">
        <v>22403</v>
      </c>
      <c r="H6243" s="2">
        <v>0.000126314403442763</v>
      </c>
      <c r="I6243">
        <v>-0.00120432133418471</v>
      </c>
      <c r="J6243" s="2">
        <v>0.00630274923132193</v>
      </c>
      <c r="K6243" s="11">
        <v>-8.66877099812882e-5</v>
      </c>
      <c r="L6243" s="2">
        <v>0.000339316516866814</v>
      </c>
    </row>
    <row r="6244" spans="1:12">
      <c r="A6244" s="2">
        <v>4282</v>
      </c>
      <c r="B6244" t="str">
        <f>VLOOKUP(A6244,'Table S1'!A:E,2,FALSE)</f>
        <v>Maximum digits remembered correctly</v>
      </c>
      <c r="C6244" s="26" t="s">
        <v>436</v>
      </c>
      <c r="D6244" t="s">
        <v>307</v>
      </c>
      <c r="E6244" s="2">
        <v>3.34693704103252</v>
      </c>
      <c r="F6244" s="2">
        <v>0.000818441624453452</v>
      </c>
      <c r="G6244">
        <v>22403</v>
      </c>
      <c r="H6244" s="2">
        <v>0.000288007159495332</v>
      </c>
      <c r="I6244" s="2">
        <v>0.000340328340965195</v>
      </c>
      <c r="J6244" s="2">
        <v>0.0181483461063341</v>
      </c>
      <c r="K6244" s="2">
        <v>0.000119341256341689</v>
      </c>
      <c r="L6244" s="2">
        <v>0.000456673062648976</v>
      </c>
    </row>
    <row r="6245" spans="1:12">
      <c r="A6245" s="2">
        <v>4282</v>
      </c>
      <c r="B6245" t="str">
        <f>VLOOKUP(A6245,'Table S1'!A:E,2,FALSE)</f>
        <v>Maximum digits remembered correctly</v>
      </c>
      <c r="C6245" s="26" t="s">
        <v>437</v>
      </c>
      <c r="D6245" t="s">
        <v>307</v>
      </c>
      <c r="E6245" s="2">
        <v>2.54277914070811</v>
      </c>
      <c r="F6245" s="2">
        <v>0.0110041398118174</v>
      </c>
      <c r="G6245">
        <v>22403</v>
      </c>
      <c r="H6245" s="2">
        <v>0.000213415528037721</v>
      </c>
      <c r="I6245" s="2">
        <v>0.00219270180962099</v>
      </c>
      <c r="J6245" s="2">
        <v>0.0137879008035661</v>
      </c>
      <c r="K6245" s="11">
        <v>4.89068053034219e-5</v>
      </c>
      <c r="L6245" s="2">
        <v>0.000377924250772021</v>
      </c>
    </row>
    <row r="6246" spans="1:12">
      <c r="A6246" s="2">
        <v>4282</v>
      </c>
      <c r="B6246" t="str">
        <f>VLOOKUP(A6246,'Table S1'!A:E,2,FALSE)</f>
        <v>Maximum digits remembered correctly</v>
      </c>
      <c r="C6246" s="26" t="s">
        <v>2223</v>
      </c>
      <c r="D6246" t="s">
        <v>307</v>
      </c>
      <c r="E6246" s="2">
        <v>3.19283974704531</v>
      </c>
      <c r="F6246" s="2">
        <v>0.00141075763978107</v>
      </c>
      <c r="G6246">
        <v>22403</v>
      </c>
      <c r="H6246" s="2">
        <v>0.000308171195266941</v>
      </c>
      <c r="I6246">
        <v>-0.00152805375195346</v>
      </c>
      <c r="J6246" s="2">
        <v>0.0173127728669681</v>
      </c>
      <c r="K6246" s="2">
        <v>0.000118986292210845</v>
      </c>
      <c r="L6246" s="2">
        <v>0.000497356098323036</v>
      </c>
    </row>
    <row r="6247" spans="1:12">
      <c r="A6247" s="2">
        <v>4282</v>
      </c>
      <c r="B6247" t="str">
        <f>VLOOKUP(A6247,'Table S1'!A:E,2,FALSE)</f>
        <v>Maximum digits remembered correctly</v>
      </c>
      <c r="C6247" s="26" t="s">
        <v>2224</v>
      </c>
      <c r="D6247" t="s">
        <v>307</v>
      </c>
      <c r="E6247" s="2">
        <v>1.56354199103005</v>
      </c>
      <c r="F6247" s="2">
        <v>0.117939291594235</v>
      </c>
      <c r="G6247">
        <v>22403</v>
      </c>
      <c r="H6247" s="2">
        <v>0.000150623825610322</v>
      </c>
      <c r="I6247">
        <v>-0.00121039073619632</v>
      </c>
      <c r="J6247" s="2">
        <v>0.00847811024143023</v>
      </c>
      <c r="K6247" s="11">
        <v>-3.8199516279863e-5</v>
      </c>
      <c r="L6247" s="2">
        <v>0.000339447167500506</v>
      </c>
    </row>
    <row r="6248" spans="1:12">
      <c r="A6248" s="2">
        <v>4282</v>
      </c>
      <c r="B6248" t="str">
        <f>VLOOKUP(A6248,'Table S1'!A:E,2,FALSE)</f>
        <v>Maximum digits remembered correctly</v>
      </c>
      <c r="C6248" s="26" t="s">
        <v>2225</v>
      </c>
      <c r="D6248" t="s">
        <v>307</v>
      </c>
      <c r="E6248" s="2">
        <v>0.591874329110495</v>
      </c>
      <c r="F6248" s="2">
        <v>0.553940717710545</v>
      </c>
      <c r="G6248">
        <v>22403</v>
      </c>
      <c r="H6248" s="11">
        <v>6.342899706979e-5</v>
      </c>
      <c r="I6248">
        <v>-0.000274548836117396</v>
      </c>
      <c r="J6248" s="2">
        <v>0.00320936427678897</v>
      </c>
      <c r="K6248">
        <v>-0.000146624489997415</v>
      </c>
      <c r="L6248" s="2">
        <v>0.000273482484136996</v>
      </c>
    </row>
    <row r="6249" spans="1:12">
      <c r="A6249" s="2">
        <v>4282</v>
      </c>
      <c r="B6249" t="str">
        <f>VLOOKUP(A6249,'Table S1'!A:E,2,FALSE)</f>
        <v>Maximum digits remembered correctly</v>
      </c>
      <c r="C6249" s="26" t="s">
        <v>441</v>
      </c>
      <c r="D6249" t="s">
        <v>307</v>
      </c>
      <c r="E6249" s="2">
        <v>3.70309232572862</v>
      </c>
      <c r="F6249" s="2">
        <v>0.000213498380805895</v>
      </c>
      <c r="G6249">
        <v>22403</v>
      </c>
      <c r="H6249" s="2">
        <v>0.000368912474657491</v>
      </c>
      <c r="I6249">
        <v>-0.000852815814302011</v>
      </c>
      <c r="J6249" s="2">
        <v>0.0200795534445727</v>
      </c>
      <c r="K6249" s="2">
        <v>0.000173644799245214</v>
      </c>
      <c r="L6249" s="2">
        <v>0.000564180150069768</v>
      </c>
    </row>
    <row r="6250" spans="1:12">
      <c r="A6250" s="2">
        <v>4282</v>
      </c>
      <c r="B6250" t="str">
        <f>VLOOKUP(A6250,'Table S1'!A:E,2,FALSE)</f>
        <v>Maximum digits remembered correctly</v>
      </c>
      <c r="C6250" s="26" t="s">
        <v>442</v>
      </c>
      <c r="D6250" t="s">
        <v>307</v>
      </c>
      <c r="E6250" s="2">
        <v>3.8662747942312</v>
      </c>
      <c r="F6250" s="2">
        <v>0.000110822351524027</v>
      </c>
      <c r="G6250">
        <v>22403</v>
      </c>
      <c r="H6250" s="2">
        <v>0.000383341362791095</v>
      </c>
      <c r="I6250">
        <v>-0.0027932027026118</v>
      </c>
      <c r="J6250" s="2">
        <v>0.0209643899026727</v>
      </c>
      <c r="K6250" s="2">
        <v>0.000189000324112358</v>
      </c>
      <c r="L6250" s="2">
        <v>0.000577682401469832</v>
      </c>
    </row>
    <row r="6251" spans="1:12">
      <c r="A6251" s="2">
        <v>4282</v>
      </c>
      <c r="B6251" t="str">
        <f>VLOOKUP(A6251,'Table S1'!A:E,2,FALSE)</f>
        <v>Maximum digits remembered correctly</v>
      </c>
      <c r="C6251" s="26" t="s">
        <v>443</v>
      </c>
      <c r="D6251" t="s">
        <v>307</v>
      </c>
      <c r="E6251" s="2">
        <v>3.22987847195931</v>
      </c>
      <c r="F6251" s="2">
        <v>0.00124021399163533</v>
      </c>
      <c r="G6251">
        <v>22403</v>
      </c>
      <c r="H6251" s="2">
        <v>0.000313735300875119</v>
      </c>
      <c r="I6251">
        <v>-0.00241955344771331</v>
      </c>
      <c r="J6251" s="2">
        <v>0.0175136107049184</v>
      </c>
      <c r="K6251" s="2">
        <v>0.000123343272452334</v>
      </c>
      <c r="L6251" s="2">
        <v>0.000504127329297905</v>
      </c>
    </row>
    <row r="6252" spans="1:12">
      <c r="A6252" s="2">
        <v>4282</v>
      </c>
      <c r="B6252" t="str">
        <f>VLOOKUP(A6252,'Table S1'!A:E,2,FALSE)</f>
        <v>Maximum digits remembered correctly</v>
      </c>
      <c r="C6252" s="26" t="s">
        <v>444</v>
      </c>
      <c r="D6252" t="s">
        <v>307</v>
      </c>
      <c r="E6252" s="2">
        <v>1.90638158066416</v>
      </c>
      <c r="F6252" s="2">
        <v>0.0566134986302457</v>
      </c>
      <c r="G6252">
        <v>22403</v>
      </c>
      <c r="H6252" s="2">
        <v>0.000173385982491583</v>
      </c>
      <c r="I6252" s="11">
        <v>1.07938667886814e-6</v>
      </c>
      <c r="J6252" s="2">
        <v>0.0103371148941481</v>
      </c>
      <c r="K6252" s="11">
        <v>-4.88296718107262e-6</v>
      </c>
      <c r="L6252" s="2">
        <v>0.000351654932164239</v>
      </c>
    </row>
    <row r="6253" spans="1:12">
      <c r="A6253" s="2">
        <v>4282</v>
      </c>
      <c r="B6253" t="str">
        <f>VLOOKUP(A6253,'Table S1'!A:E,2,FALSE)</f>
        <v>Maximum digits remembered correctly</v>
      </c>
      <c r="C6253" s="26" t="s">
        <v>2050</v>
      </c>
      <c r="D6253" t="s">
        <v>307</v>
      </c>
      <c r="E6253" s="2">
        <v>2.71781586008038</v>
      </c>
      <c r="F6253" s="2">
        <v>0.0065764921916809</v>
      </c>
      <c r="G6253">
        <v>22403</v>
      </c>
      <c r="H6253" s="2">
        <v>0.00026491358643913</v>
      </c>
      <c r="I6253">
        <v>-0.000985319979474314</v>
      </c>
      <c r="J6253" s="2">
        <v>0.014737015449447</v>
      </c>
      <c r="K6253" s="11">
        <v>7.38597518287724e-5</v>
      </c>
      <c r="L6253" s="2">
        <v>0.000455967421049487</v>
      </c>
    </row>
    <row r="6254" spans="1:12">
      <c r="A6254" s="2">
        <v>4282</v>
      </c>
      <c r="B6254" t="str">
        <f>VLOOKUP(A6254,'Table S1'!A:E,2,FALSE)</f>
        <v>Maximum digits remembered correctly</v>
      </c>
      <c r="C6254" s="26" t="s">
        <v>2051</v>
      </c>
      <c r="D6254" t="s">
        <v>307</v>
      </c>
      <c r="E6254" s="2">
        <v>2.58847390899542</v>
      </c>
      <c r="F6254" s="2">
        <v>0.00964645153484404</v>
      </c>
      <c r="G6254">
        <v>22403</v>
      </c>
      <c r="H6254" s="2">
        <v>0.000257620993739363</v>
      </c>
      <c r="I6254">
        <v>-0.00147072535783268</v>
      </c>
      <c r="J6254" s="2">
        <v>0.0140356749504832</v>
      </c>
      <c r="K6254" s="11">
        <v>6.25426702632957e-5</v>
      </c>
      <c r="L6254" s="2">
        <v>0.00045269931721543</v>
      </c>
    </row>
    <row r="6255" spans="1:12">
      <c r="A6255" s="2">
        <v>4282</v>
      </c>
      <c r="B6255" t="str">
        <f>VLOOKUP(A6255,'Table S1'!A:E,2,FALSE)</f>
        <v>Maximum digits remembered correctly</v>
      </c>
      <c r="C6255" s="26" t="s">
        <v>2226</v>
      </c>
      <c r="D6255" t="s">
        <v>307</v>
      </c>
      <c r="E6255" s="2">
        <v>3.92529100402301</v>
      </c>
      <c r="F6255" s="11">
        <v>8.6883873893298e-5</v>
      </c>
      <c r="G6255">
        <v>22403</v>
      </c>
      <c r="H6255" s="2">
        <v>0.000397364498745497</v>
      </c>
      <c r="I6255">
        <v>-0.000494615694690352</v>
      </c>
      <c r="J6255" s="2">
        <v>0.0212843978944738</v>
      </c>
      <c r="K6255" s="2">
        <v>0.000198942984276705</v>
      </c>
      <c r="L6255" s="2">
        <v>0.00059578601321429</v>
      </c>
    </row>
    <row r="6256" spans="1:12">
      <c r="A6256" s="2">
        <v>4282</v>
      </c>
      <c r="B6256" t="str">
        <f>VLOOKUP(A6256,'Table S1'!A:E,2,FALSE)</f>
        <v>Maximum digits remembered correctly</v>
      </c>
      <c r="C6256" s="26" t="s">
        <v>448</v>
      </c>
      <c r="D6256" t="s">
        <v>307</v>
      </c>
      <c r="E6256" s="2">
        <v>2.02686979105176</v>
      </c>
      <c r="F6256" s="2">
        <v>0.0426875500276867</v>
      </c>
      <c r="G6256">
        <v>22403</v>
      </c>
      <c r="H6256" s="2">
        <v>0.000219420473739001</v>
      </c>
      <c r="I6256">
        <v>-0.00154170984709024</v>
      </c>
      <c r="J6256" s="2">
        <v>0.0109904470952141</v>
      </c>
      <c r="K6256" s="11">
        <v>7.23147978495782e-6</v>
      </c>
      <c r="L6256" s="2">
        <v>0.000431609467693045</v>
      </c>
    </row>
    <row r="6257" spans="1:12">
      <c r="A6257" s="2">
        <v>4282</v>
      </c>
      <c r="B6257" t="str">
        <f>VLOOKUP(A6257,'Table S1'!A:E,2,FALSE)</f>
        <v>Maximum digits remembered correctly</v>
      </c>
      <c r="C6257" s="26" t="s">
        <v>2227</v>
      </c>
      <c r="D6257" t="s">
        <v>307</v>
      </c>
      <c r="E6257" s="2">
        <v>2.33667463497212</v>
      </c>
      <c r="F6257" s="2">
        <v>0.0194648744723708</v>
      </c>
      <c r="G6257">
        <v>22403</v>
      </c>
      <c r="H6257" s="2">
        <v>0.00023047335560856</v>
      </c>
      <c r="I6257" s="2">
        <v>0.00149565762456407</v>
      </c>
      <c r="J6257" s="2">
        <v>0.0126703249847459</v>
      </c>
      <c r="K6257" s="11">
        <v>3.71456770656287e-5</v>
      </c>
      <c r="L6257" s="2">
        <v>0.000423801034151491</v>
      </c>
    </row>
    <row r="6258" spans="1:12">
      <c r="A6258" s="2">
        <v>4282</v>
      </c>
      <c r="B6258" t="str">
        <f>VLOOKUP(A6258,'Table S1'!A:E,2,FALSE)</f>
        <v>Maximum digits remembered correctly</v>
      </c>
      <c r="C6258" s="26" t="s">
        <v>450</v>
      </c>
      <c r="D6258" t="s">
        <v>307</v>
      </c>
      <c r="E6258" s="2">
        <v>3.47984260075826</v>
      </c>
      <c r="F6258" s="2">
        <v>0.000502662275348923</v>
      </c>
      <c r="G6258">
        <v>22403</v>
      </c>
      <c r="H6258" s="2">
        <v>0.000308520401178443</v>
      </c>
      <c r="I6258">
        <v>-0.000946842569273417</v>
      </c>
      <c r="J6258" s="2">
        <v>0.0188690098259643</v>
      </c>
      <c r="K6258" s="2">
        <v>0.000134741982040741</v>
      </c>
      <c r="L6258" s="2">
        <v>0.000482298820316146</v>
      </c>
    </row>
    <row r="6259" spans="1:12">
      <c r="A6259" s="2">
        <v>4282</v>
      </c>
      <c r="B6259" t="str">
        <f>VLOOKUP(A6259,'Table S1'!A:E,2,FALSE)</f>
        <v>Maximum digits remembered correctly</v>
      </c>
      <c r="C6259" s="26" t="s">
        <v>451</v>
      </c>
      <c r="D6259" t="s">
        <v>307</v>
      </c>
      <c r="E6259" s="2">
        <v>0.879999599323334</v>
      </c>
      <c r="F6259" s="2">
        <v>0.378868966026358</v>
      </c>
      <c r="G6259">
        <v>22403</v>
      </c>
      <c r="H6259" s="11">
        <v>8.13831885619696e-5</v>
      </c>
      <c r="I6259" s="2">
        <v>0.00167493739724981</v>
      </c>
      <c r="J6259" s="2">
        <v>0.00477168739840661</v>
      </c>
      <c r="K6259" s="11">
        <v>-9.98859129677032e-5</v>
      </c>
      <c r="L6259" s="2">
        <v>0.000262652290091643</v>
      </c>
    </row>
    <row r="6260" spans="1:12">
      <c r="A6260" s="2">
        <v>4282</v>
      </c>
      <c r="B6260" t="str">
        <f>VLOOKUP(A6260,'Table S1'!A:E,2,FALSE)</f>
        <v>Maximum digits remembered correctly</v>
      </c>
      <c r="C6260" s="26" t="s">
        <v>2228</v>
      </c>
      <c r="D6260" t="s">
        <v>307</v>
      </c>
      <c r="E6260" s="2">
        <v>3.47791191122627</v>
      </c>
      <c r="F6260" s="2">
        <v>0.000506294706316067</v>
      </c>
      <c r="G6260">
        <v>22403</v>
      </c>
      <c r="H6260" s="2">
        <v>0.000330923480011783</v>
      </c>
      <c r="I6260" s="2">
        <v>0.00035004129555157</v>
      </c>
      <c r="J6260" s="2">
        <v>0.0188585409042545</v>
      </c>
      <c r="K6260" s="2">
        <v>0.000144422739732588</v>
      </c>
      <c r="L6260" s="2">
        <v>0.000517424220290978</v>
      </c>
    </row>
    <row r="6261" spans="1:12">
      <c r="A6261" s="2">
        <v>4282</v>
      </c>
      <c r="B6261" t="str">
        <f>VLOOKUP(A6261,'Table S1'!A:E,2,FALSE)</f>
        <v>Maximum digits remembered correctly</v>
      </c>
      <c r="C6261" s="26" t="s">
        <v>2229</v>
      </c>
      <c r="D6261" t="s">
        <v>307</v>
      </c>
      <c r="E6261" s="2">
        <v>1.76653133124698</v>
      </c>
      <c r="F6261" s="2">
        <v>0.077320365129054</v>
      </c>
      <c r="G6261">
        <v>22403</v>
      </c>
      <c r="H6261" s="2">
        <v>0.000166922055220327</v>
      </c>
      <c r="I6261">
        <v>-0.000661411194883483</v>
      </c>
      <c r="J6261" s="2">
        <v>0.0095787944661376</v>
      </c>
      <c r="K6261" s="11">
        <v>-1.82877325236116e-5</v>
      </c>
      <c r="L6261" s="2">
        <v>0.000352131842964266</v>
      </c>
    </row>
    <row r="6262" spans="1:12">
      <c r="A6262" s="2">
        <v>4282</v>
      </c>
      <c r="B6262" t="str">
        <f>VLOOKUP(A6262,'Table S1'!A:E,2,FALSE)</f>
        <v>Maximum digits remembered correctly</v>
      </c>
      <c r="C6262" s="26" t="s">
        <v>2230</v>
      </c>
      <c r="D6262" t="s">
        <v>307</v>
      </c>
      <c r="E6262" s="2">
        <v>4.0130674431865</v>
      </c>
      <c r="F6262" s="11">
        <v>6.01295735180715e-5</v>
      </c>
      <c r="G6262">
        <v>22403</v>
      </c>
      <c r="H6262" s="2">
        <v>0.000366808833919571</v>
      </c>
      <c r="I6262" s="2">
        <v>0.00273473701201414</v>
      </c>
      <c r="J6262" s="2">
        <v>0.0217603546209945</v>
      </c>
      <c r="K6262" s="2">
        <v>0.000187651379525918</v>
      </c>
      <c r="L6262" s="2">
        <v>0.000545966288313223</v>
      </c>
    </row>
    <row r="6263" spans="1:12">
      <c r="A6263" s="2">
        <v>4282</v>
      </c>
      <c r="B6263" t="str">
        <f>VLOOKUP(A6263,'Table S1'!A:E,2,FALSE)</f>
        <v>Maximum digits remembered correctly</v>
      </c>
      <c r="C6263" s="26" t="s">
        <v>455</v>
      </c>
      <c r="D6263" t="s">
        <v>307</v>
      </c>
      <c r="E6263">
        <v>-0.0287627144674366</v>
      </c>
      <c r="F6263" s="2">
        <v>0.977054094313988</v>
      </c>
      <c r="G6263">
        <v>22403</v>
      </c>
      <c r="H6263" s="11">
        <v>-2.9992824082507e-6</v>
      </c>
      <c r="I6263" s="2">
        <v>0.000171118044901041</v>
      </c>
      <c r="J6263">
        <v>-0.000155962209839379</v>
      </c>
      <c r="K6263">
        <v>-0.000207389000893424</v>
      </c>
      <c r="L6263" s="2">
        <v>0.000201390436076923</v>
      </c>
    </row>
    <row r="6264" spans="1:12">
      <c r="A6264" s="2">
        <v>4282</v>
      </c>
      <c r="B6264" t="str">
        <f>VLOOKUP(A6264,'Table S1'!A:E,2,FALSE)</f>
        <v>Maximum digits remembered correctly</v>
      </c>
      <c r="C6264" s="26" t="s">
        <v>456</v>
      </c>
      <c r="D6264" t="s">
        <v>307</v>
      </c>
      <c r="E6264" s="2">
        <v>3.35981732342062</v>
      </c>
      <c r="F6264" s="2">
        <v>0.000781241517290716</v>
      </c>
      <c r="G6264">
        <v>22403</v>
      </c>
      <c r="H6264" s="2">
        <v>0.000327380218627908</v>
      </c>
      <c r="I6264" s="2">
        <v>0.00112664425208444</v>
      </c>
      <c r="J6264" s="2">
        <v>0.0182181878212695</v>
      </c>
      <c r="K6264" s="2">
        <v>0.000136391231911996</v>
      </c>
      <c r="L6264" s="2">
        <v>0.00051836920534382</v>
      </c>
    </row>
    <row r="6265" spans="1:12">
      <c r="A6265" s="2">
        <v>4282</v>
      </c>
      <c r="B6265" t="str">
        <f>VLOOKUP(A6265,'Table S1'!A:E,2,FALSE)</f>
        <v>Maximum digits remembered correctly</v>
      </c>
      <c r="C6265" s="26" t="s">
        <v>2231</v>
      </c>
      <c r="D6265" t="s">
        <v>307</v>
      </c>
      <c r="E6265">
        <v>-0.655188212881772</v>
      </c>
      <c r="F6265" s="2">
        <v>0.512353309639027</v>
      </c>
      <c r="G6265">
        <v>22403</v>
      </c>
      <c r="H6265" s="11">
        <v>-6.88078225826929e-5</v>
      </c>
      <c r="I6265" s="2">
        <v>0.00128390026444713</v>
      </c>
      <c r="J6265">
        <v>-0.00355267586643957</v>
      </c>
      <c r="K6265">
        <v>-0.00027465423124248</v>
      </c>
      <c r="L6265" s="2">
        <v>0.000137038586077094</v>
      </c>
    </row>
    <row r="6266" spans="1:12">
      <c r="A6266" s="2">
        <v>4282</v>
      </c>
      <c r="B6266" t="str">
        <f>VLOOKUP(A6266,'Table S1'!A:E,2,FALSE)</f>
        <v>Maximum digits remembered correctly</v>
      </c>
      <c r="C6266" s="26" t="s">
        <v>2232</v>
      </c>
      <c r="D6266" t="s">
        <v>307</v>
      </c>
      <c r="E6266" s="2">
        <v>0.914323737378346</v>
      </c>
      <c r="F6266" s="2">
        <v>0.360556601483333</v>
      </c>
      <c r="G6266">
        <v>22403</v>
      </c>
      <c r="H6266" s="11">
        <v>9.44816880016711e-5</v>
      </c>
      <c r="I6266" s="2">
        <v>0.00107650770727016</v>
      </c>
      <c r="J6266" s="2">
        <v>0.00495780572976064</v>
      </c>
      <c r="K6266">
        <v>-0.000108062228756067</v>
      </c>
      <c r="L6266" s="2">
        <v>0.000297025604759409</v>
      </c>
    </row>
    <row r="6267" spans="1:12">
      <c r="A6267" s="2">
        <v>4282</v>
      </c>
      <c r="B6267" t="str">
        <f>VLOOKUP(A6267,'Table S1'!A:E,2,FALSE)</f>
        <v>Maximum digits remembered correctly</v>
      </c>
      <c r="C6267" s="26" t="s">
        <v>2233</v>
      </c>
      <c r="D6267" t="s">
        <v>307</v>
      </c>
      <c r="E6267" s="2">
        <v>1.71252472217506</v>
      </c>
      <c r="F6267" s="2">
        <v>0.086813850519154</v>
      </c>
      <c r="G6267">
        <v>22403</v>
      </c>
      <c r="H6267" s="2">
        <v>0.000153183667479221</v>
      </c>
      <c r="I6267">
        <v>-0.00130770407253354</v>
      </c>
      <c r="J6267" s="2">
        <v>0.00928595040559791</v>
      </c>
      <c r="K6267" s="11">
        <v>-2.21426732102148e-5</v>
      </c>
      <c r="L6267" s="2">
        <v>0.000328510008168657</v>
      </c>
    </row>
    <row r="6268" spans="1:12">
      <c r="A6268" s="2">
        <v>4282</v>
      </c>
      <c r="B6268" t="str">
        <f>VLOOKUP(A6268,'Table S1'!A:E,2,FALSE)</f>
        <v>Maximum digits remembered correctly</v>
      </c>
      <c r="C6268" s="26" t="s">
        <v>460</v>
      </c>
      <c r="D6268" t="s">
        <v>307</v>
      </c>
      <c r="E6268" s="2">
        <v>2.43315141779228</v>
      </c>
      <c r="F6268" s="2">
        <v>0.0149758085994322</v>
      </c>
      <c r="G6268">
        <v>22403</v>
      </c>
      <c r="H6268" s="2">
        <v>0.000232327960158512</v>
      </c>
      <c r="I6268" s="2">
        <v>0.000135294708653531</v>
      </c>
      <c r="J6268" s="2">
        <v>0.0131934582329608</v>
      </c>
      <c r="K6268" s="11">
        <v>4.51718983208441e-5</v>
      </c>
      <c r="L6268" s="2">
        <v>0.00041948402199618</v>
      </c>
    </row>
    <row r="6269" spans="1:12">
      <c r="A6269" s="2">
        <v>4282</v>
      </c>
      <c r="B6269" t="str">
        <f>VLOOKUP(A6269,'Table S1'!A:E,2,FALSE)</f>
        <v>Maximum digits remembered correctly</v>
      </c>
      <c r="C6269" s="26" t="s">
        <v>461</v>
      </c>
      <c r="D6269" t="s">
        <v>307</v>
      </c>
      <c r="E6269" s="2">
        <v>1.14815088970439</v>
      </c>
      <c r="F6269" s="2">
        <v>0.250918538457976</v>
      </c>
      <c r="G6269">
        <v>22403</v>
      </c>
      <c r="H6269" s="2">
        <v>0.00011211536690201</v>
      </c>
      <c r="I6269" s="11">
        <v>-6.48894541025939e-5</v>
      </c>
      <c r="J6269" s="2">
        <v>0.00622570412087062</v>
      </c>
      <c r="K6269" s="11">
        <v>-7.92827810475349e-5</v>
      </c>
      <c r="L6269" s="2">
        <v>0.000303513514851554</v>
      </c>
    </row>
    <row r="6270" spans="1:12">
      <c r="A6270" s="2">
        <v>4282</v>
      </c>
      <c r="B6270" t="str">
        <f>VLOOKUP(A6270,'Table S1'!A:E,2,FALSE)</f>
        <v>Maximum digits remembered correctly</v>
      </c>
      <c r="C6270" s="26" t="s">
        <v>462</v>
      </c>
      <c r="D6270" t="s">
        <v>307</v>
      </c>
      <c r="E6270">
        <v>-3.18994102992595</v>
      </c>
      <c r="F6270" s="2">
        <v>0.00142497790273465</v>
      </c>
      <c r="G6270">
        <v>22403</v>
      </c>
      <c r="H6270">
        <v>-0.000365383545078509</v>
      </c>
      <c r="I6270" s="2">
        <v>0.000567357663012069</v>
      </c>
      <c r="J6270">
        <v>-0.0172970549371411</v>
      </c>
      <c r="K6270">
        <v>-0.000589894680232297</v>
      </c>
      <c r="L6270">
        <v>-0.00014087240992472</v>
      </c>
    </row>
    <row r="6271" spans="1:12">
      <c r="A6271" s="2">
        <v>4282</v>
      </c>
      <c r="B6271" t="str">
        <f>VLOOKUP(A6271,'Table S1'!A:E,2,FALSE)</f>
        <v>Maximum digits remembered correctly</v>
      </c>
      <c r="C6271" s="26" t="s">
        <v>463</v>
      </c>
      <c r="D6271" t="s">
        <v>307</v>
      </c>
      <c r="E6271" s="2">
        <v>1.34463839850898</v>
      </c>
      <c r="F6271" s="2">
        <v>0.178755650183095</v>
      </c>
      <c r="G6271">
        <v>22403</v>
      </c>
      <c r="H6271" s="2">
        <v>0.000142094918203872</v>
      </c>
      <c r="I6271" s="2">
        <v>0.000152767248437647</v>
      </c>
      <c r="J6271" s="2">
        <v>0.00729113298064296</v>
      </c>
      <c r="K6271" s="11">
        <v>-6.50358388204609e-5</v>
      </c>
      <c r="L6271" s="2">
        <v>0.000349225675228205</v>
      </c>
    </row>
    <row r="6272" spans="1:12">
      <c r="A6272" s="2">
        <v>4282</v>
      </c>
      <c r="B6272" t="str">
        <f>VLOOKUP(A6272,'Table S1'!A:E,2,FALSE)</f>
        <v>Maximum digits remembered correctly</v>
      </c>
      <c r="C6272" s="26" t="s">
        <v>464</v>
      </c>
      <c r="D6272" t="s">
        <v>307</v>
      </c>
      <c r="E6272" s="2">
        <v>1.05757558601749</v>
      </c>
      <c r="F6272" s="2">
        <v>0.290260381109401</v>
      </c>
      <c r="G6272">
        <v>22403</v>
      </c>
      <c r="H6272" s="2">
        <v>0.000113460794733162</v>
      </c>
      <c r="I6272" s="2">
        <v>0.000889642311325118</v>
      </c>
      <c r="J6272" s="2">
        <v>0.00573457090269422</v>
      </c>
      <c r="K6272" s="11">
        <v>-9.68230746802098e-5</v>
      </c>
      <c r="L6272" s="2">
        <v>0.000323744664146534</v>
      </c>
    </row>
    <row r="6273" spans="1:12">
      <c r="A6273" s="2">
        <v>4282</v>
      </c>
      <c r="B6273" t="str">
        <f>VLOOKUP(A6273,'Table S1'!A:E,2,FALSE)</f>
        <v>Maximum digits remembered correctly</v>
      </c>
      <c r="C6273" s="26" t="s">
        <v>2234</v>
      </c>
      <c r="D6273" t="s">
        <v>307</v>
      </c>
      <c r="E6273" s="2">
        <v>1.7242571655772</v>
      </c>
      <c r="F6273" s="2">
        <v>0.0846752229325556</v>
      </c>
      <c r="G6273">
        <v>22403</v>
      </c>
      <c r="H6273" s="2">
        <v>0.000182569587886443</v>
      </c>
      <c r="I6273" s="2">
        <v>0.000464746832418188</v>
      </c>
      <c r="J6273" s="2">
        <v>0.00934956810767137</v>
      </c>
      <c r="K6273" s="11">
        <v>-2.49685668258094e-5</v>
      </c>
      <c r="L6273" s="2">
        <v>0.000390107742598696</v>
      </c>
    </row>
    <row r="6274" spans="1:12">
      <c r="A6274" s="2">
        <v>4282</v>
      </c>
      <c r="B6274" t="str">
        <f>VLOOKUP(A6274,'Table S1'!A:E,2,FALSE)</f>
        <v>Maximum digits remembered correctly</v>
      </c>
      <c r="C6274" s="26" t="s">
        <v>2235</v>
      </c>
      <c r="D6274" t="s">
        <v>307</v>
      </c>
      <c r="E6274" s="2">
        <v>1.62972729044438</v>
      </c>
      <c r="F6274" s="2">
        <v>0.103173205694566</v>
      </c>
      <c r="G6274">
        <v>22403</v>
      </c>
      <c r="H6274" s="2">
        <v>0.000152327654113574</v>
      </c>
      <c r="I6274">
        <v>-0.00197188149189728</v>
      </c>
      <c r="J6274" s="2">
        <v>0.00883699172207859</v>
      </c>
      <c r="K6274" s="11">
        <v>-3.0876522814727e-5</v>
      </c>
      <c r="L6274" s="2">
        <v>0.000335531831041875</v>
      </c>
    </row>
    <row r="6275" spans="1:12">
      <c r="A6275" s="2">
        <v>4282</v>
      </c>
      <c r="B6275" t="str">
        <f>VLOOKUP(A6275,'Table S1'!A:E,2,FALSE)</f>
        <v>Maximum digits remembered correctly</v>
      </c>
      <c r="C6275" s="26" t="s">
        <v>2236</v>
      </c>
      <c r="D6275" t="s">
        <v>307</v>
      </c>
      <c r="E6275" s="2">
        <v>0.704764964934347</v>
      </c>
      <c r="F6275" s="2">
        <v>0.480963841290572</v>
      </c>
      <c r="G6275">
        <v>22403</v>
      </c>
      <c r="H6275" s="11">
        <v>6.34609725405853e-5</v>
      </c>
      <c r="I6275">
        <v>-0.000793008630039937</v>
      </c>
      <c r="J6275" s="2">
        <v>0.00382149958318342</v>
      </c>
      <c r="K6275">
        <v>-0.000113034663708933</v>
      </c>
      <c r="L6275" s="2">
        <v>0.000239956608790104</v>
      </c>
    </row>
    <row r="6276" spans="1:12">
      <c r="A6276" s="2">
        <v>4282</v>
      </c>
      <c r="B6276" t="str">
        <f>VLOOKUP(A6276,'Table S1'!A:E,2,FALSE)</f>
        <v>Maximum digits remembered correctly</v>
      </c>
      <c r="C6276" s="26" t="s">
        <v>940</v>
      </c>
      <c r="D6276" t="s">
        <v>307</v>
      </c>
      <c r="E6276" s="2">
        <v>2.26257587765671</v>
      </c>
      <c r="F6276" s="2">
        <v>0.0236713804007796</v>
      </c>
      <c r="G6276">
        <v>22403</v>
      </c>
      <c r="H6276" s="2">
        <v>0.000234718332730302</v>
      </c>
      <c r="I6276" s="2">
        <v>0.00151954026128613</v>
      </c>
      <c r="J6276" s="2">
        <v>0.0122685337716687</v>
      </c>
      <c r="K6276" s="11">
        <v>3.13817997838675e-5</v>
      </c>
      <c r="L6276" s="2">
        <v>0.000438054865676736</v>
      </c>
    </row>
    <row r="6277" spans="1:12">
      <c r="A6277" s="2">
        <v>4282</v>
      </c>
      <c r="B6277" t="str">
        <f>VLOOKUP(A6277,'Table S1'!A:E,2,FALSE)</f>
        <v>Maximum digits remembered correctly</v>
      </c>
      <c r="C6277" s="26" t="s">
        <v>2237</v>
      </c>
      <c r="D6277" t="s">
        <v>307</v>
      </c>
      <c r="E6277" s="2">
        <v>0.695117032133513</v>
      </c>
      <c r="F6277" s="2">
        <v>0.486989171162673</v>
      </c>
      <c r="G6277">
        <v>22403</v>
      </c>
      <c r="H6277" s="11">
        <v>7.27451370768895e-5</v>
      </c>
      <c r="I6277">
        <v>-0.000303589008479032</v>
      </c>
      <c r="J6277" s="2">
        <v>0.00376918487826558</v>
      </c>
      <c r="K6277">
        <v>-0.00013237938955454</v>
      </c>
      <c r="L6277" s="2">
        <v>0.000277869663708319</v>
      </c>
    </row>
    <row r="6278" spans="1:12">
      <c r="A6278" s="2">
        <v>4282</v>
      </c>
      <c r="B6278" t="str">
        <f>VLOOKUP(A6278,'Table S1'!A:E,2,FALSE)</f>
        <v>Maximum digits remembered correctly</v>
      </c>
      <c r="C6278" s="26" t="s">
        <v>470</v>
      </c>
      <c r="D6278" t="s">
        <v>307</v>
      </c>
      <c r="E6278" s="2">
        <v>1.18112421298629</v>
      </c>
      <c r="F6278" s="2">
        <v>0.237565921009784</v>
      </c>
      <c r="G6278">
        <v>22403</v>
      </c>
      <c r="H6278" s="2">
        <v>0.00011212345449998</v>
      </c>
      <c r="I6278" s="2">
        <v>0.0013946313479864</v>
      </c>
      <c r="J6278" s="2">
        <v>0.00640449782862776</v>
      </c>
      <c r="K6278" s="11">
        <v>-7.39448723507407e-5</v>
      </c>
      <c r="L6278" s="2">
        <v>0.000298191781350701</v>
      </c>
    </row>
    <row r="6279" spans="1:12">
      <c r="A6279" s="2">
        <v>4282</v>
      </c>
      <c r="B6279" t="str">
        <f>VLOOKUP(A6279,'Table S1'!A:E,2,FALSE)</f>
        <v>Maximum digits remembered correctly</v>
      </c>
      <c r="C6279" s="26" t="s">
        <v>2238</v>
      </c>
      <c r="D6279" t="s">
        <v>307</v>
      </c>
      <c r="E6279" s="2">
        <v>3.0061166872914</v>
      </c>
      <c r="F6279" s="2">
        <v>0.00264900522321649</v>
      </c>
      <c r="G6279">
        <v>22403</v>
      </c>
      <c r="H6279" s="2">
        <v>0.000257061834213449</v>
      </c>
      <c r="I6279" s="2">
        <v>0.00144195635294199</v>
      </c>
      <c r="J6279" s="2">
        <v>0.0163002905068571</v>
      </c>
      <c r="K6279" s="11">
        <v>8.94505232776209e-5</v>
      </c>
      <c r="L6279" s="2">
        <v>0.000424673145149277</v>
      </c>
    </row>
    <row r="6280" spans="1:12">
      <c r="A6280" s="2">
        <v>4282</v>
      </c>
      <c r="B6280" t="str">
        <f>VLOOKUP(A6280,'Table S1'!A:E,2,FALSE)</f>
        <v>Maximum digits remembered correctly</v>
      </c>
      <c r="C6280" s="26" t="s">
        <v>1454</v>
      </c>
      <c r="D6280" t="s">
        <v>307</v>
      </c>
      <c r="E6280" s="2">
        <v>1.77326890909077</v>
      </c>
      <c r="F6280" s="2">
        <v>0.0761977416047702</v>
      </c>
      <c r="G6280">
        <v>22403</v>
      </c>
      <c r="H6280" s="2">
        <v>0.000154756784098874</v>
      </c>
      <c r="I6280" s="2">
        <v>0.000133963020098798</v>
      </c>
      <c r="J6280" s="2">
        <v>0.00961532813651398</v>
      </c>
      <c r="K6280" s="11">
        <v>-1.63025007222181e-5</v>
      </c>
      <c r="L6280" s="2">
        <v>0.000325816068919967</v>
      </c>
    </row>
    <row r="6281" spans="1:12">
      <c r="A6281" s="2">
        <v>4282</v>
      </c>
      <c r="B6281" t="str">
        <f>VLOOKUP(A6281,'Table S1'!A:E,2,FALSE)</f>
        <v>Maximum digits remembered correctly</v>
      </c>
      <c r="C6281" s="26" t="s">
        <v>951</v>
      </c>
      <c r="D6281" t="s">
        <v>307</v>
      </c>
      <c r="E6281" s="2">
        <v>2.17786441557951</v>
      </c>
      <c r="F6281" s="2">
        <v>0.0294265273381783</v>
      </c>
      <c r="G6281">
        <v>22403</v>
      </c>
      <c r="H6281" s="2">
        <v>0.00019391525506214</v>
      </c>
      <c r="I6281" s="11">
        <v>-9.5785351173133e-5</v>
      </c>
      <c r="J6281" s="2">
        <v>0.0118091964987823</v>
      </c>
      <c r="K6281" s="11">
        <v>1.93922461068396e-5</v>
      </c>
      <c r="L6281" s="2">
        <v>0.00036843826401744</v>
      </c>
    </row>
    <row r="6282" spans="1:12">
      <c r="A6282" s="2">
        <v>4282</v>
      </c>
      <c r="B6282" t="str">
        <f>VLOOKUP(A6282,'Table S1'!A:E,2,FALSE)</f>
        <v>Maximum digits remembered correctly</v>
      </c>
      <c r="C6282" s="26" t="s">
        <v>2239</v>
      </c>
      <c r="D6282" t="s">
        <v>307</v>
      </c>
      <c r="E6282" s="2">
        <v>1.3837082954179</v>
      </c>
      <c r="F6282" s="2">
        <v>0.166461578527405</v>
      </c>
      <c r="G6282">
        <v>22403</v>
      </c>
      <c r="H6282" s="2">
        <v>0.000117108829868322</v>
      </c>
      <c r="I6282" s="2">
        <v>0.00242342892671313</v>
      </c>
      <c r="J6282" s="2">
        <v>0.00750298459384905</v>
      </c>
      <c r="K6282" s="11">
        <v>-4.87798122523163e-5</v>
      </c>
      <c r="L6282" s="2">
        <v>0.000282997471988961</v>
      </c>
    </row>
    <row r="6283" spans="1:12">
      <c r="A6283" s="2">
        <v>4282</v>
      </c>
      <c r="B6283" t="str">
        <f>VLOOKUP(A6283,'Table S1'!A:E,2,FALSE)</f>
        <v>Maximum digits remembered correctly</v>
      </c>
      <c r="C6283" s="26" t="s">
        <v>2240</v>
      </c>
      <c r="D6283" t="s">
        <v>307</v>
      </c>
      <c r="E6283">
        <v>-1.10899429612598</v>
      </c>
      <c r="F6283" s="2">
        <v>0.267444547223518</v>
      </c>
      <c r="G6283">
        <v>22403</v>
      </c>
      <c r="H6283" s="11">
        <v>-9.55340280992427e-5</v>
      </c>
      <c r="I6283" s="2">
        <v>0.00150353294615529</v>
      </c>
      <c r="J6283">
        <v>-0.00601338240585357</v>
      </c>
      <c r="K6283">
        <v>-0.00026438374332057</v>
      </c>
      <c r="L6283" s="11">
        <v>7.33156871220845e-5</v>
      </c>
    </row>
    <row r="6284" spans="1:12">
      <c r="A6284" s="2">
        <v>4282</v>
      </c>
      <c r="B6284" t="str">
        <f>VLOOKUP(A6284,'Table S1'!A:E,2,FALSE)</f>
        <v>Maximum digits remembered correctly</v>
      </c>
      <c r="C6284" s="26" t="s">
        <v>476</v>
      </c>
      <c r="D6284" t="s">
        <v>307</v>
      </c>
      <c r="E6284" s="2">
        <v>1.26787566995387</v>
      </c>
      <c r="F6284" s="2">
        <v>0.204855530589502</v>
      </c>
      <c r="G6284">
        <v>22403</v>
      </c>
      <c r="H6284" s="2">
        <v>0.00012561986239819</v>
      </c>
      <c r="I6284" s="2">
        <v>0.00024473000866246</v>
      </c>
      <c r="J6284" s="2">
        <v>0.00687489671781353</v>
      </c>
      <c r="K6284" s="11">
        <v>-6.85819150871838e-5</v>
      </c>
      <c r="L6284" s="2">
        <v>0.000319821639883564</v>
      </c>
    </row>
    <row r="6285" spans="1:12">
      <c r="A6285" s="2">
        <v>4282</v>
      </c>
      <c r="B6285" t="str">
        <f>VLOOKUP(A6285,'Table S1'!A:E,2,FALSE)</f>
        <v>Maximum digits remembered correctly</v>
      </c>
      <c r="C6285" s="26" t="s">
        <v>2241</v>
      </c>
      <c r="D6285" t="s">
        <v>307</v>
      </c>
      <c r="E6285" s="2">
        <v>1.84724692785247</v>
      </c>
      <c r="F6285" s="2">
        <v>0.064724537175371</v>
      </c>
      <c r="G6285">
        <v>22403</v>
      </c>
      <c r="H6285" s="2">
        <v>0.000194046606097152</v>
      </c>
      <c r="I6285">
        <v>-0.000382198342704511</v>
      </c>
      <c r="J6285" s="2">
        <v>0.0100164646599348</v>
      </c>
      <c r="K6285" s="11">
        <v>-1.18516430087997e-5</v>
      </c>
      <c r="L6285" s="2">
        <v>0.000399944855203104</v>
      </c>
    </row>
    <row r="6286" spans="1:12">
      <c r="A6286" s="2">
        <v>4282</v>
      </c>
      <c r="B6286" t="str">
        <f>VLOOKUP(A6286,'Table S1'!A:E,2,FALSE)</f>
        <v>Maximum digits remembered correctly</v>
      </c>
      <c r="C6286" s="26" t="s">
        <v>2242</v>
      </c>
      <c r="D6286" t="s">
        <v>307</v>
      </c>
      <c r="E6286" s="2">
        <v>1.56350627313678</v>
      </c>
      <c r="F6286" s="2">
        <v>0.117947685933107</v>
      </c>
      <c r="G6286">
        <v>22403</v>
      </c>
      <c r="H6286" s="2">
        <v>0.000166402842007889</v>
      </c>
      <c r="I6286" s="2">
        <v>0.00221448725523272</v>
      </c>
      <c r="J6286" s="2">
        <v>0.00847791656563612</v>
      </c>
      <c r="K6286" s="11">
        <v>-4.22059780062581e-5</v>
      </c>
      <c r="L6286" s="2">
        <v>0.000375011662022035</v>
      </c>
    </row>
    <row r="6287" spans="1:12">
      <c r="A6287" s="2">
        <v>4282</v>
      </c>
      <c r="B6287" t="str">
        <f>VLOOKUP(A6287,'Table S1'!A:E,2,FALSE)</f>
        <v>Maximum digits remembered correctly</v>
      </c>
      <c r="C6287" s="26" t="s">
        <v>479</v>
      </c>
      <c r="D6287" t="s">
        <v>307</v>
      </c>
      <c r="E6287" s="2">
        <v>1.49919181300617</v>
      </c>
      <c r="F6287" s="2">
        <v>0.133837969016023</v>
      </c>
      <c r="G6287">
        <v>22403</v>
      </c>
      <c r="H6287" s="2">
        <v>0.00015804766653831</v>
      </c>
      <c r="I6287">
        <v>-0.0019980000303649</v>
      </c>
      <c r="J6287" s="2">
        <v>0.00812917947623684</v>
      </c>
      <c r="K6287" s="11">
        <v>-4.85866468619526e-5</v>
      </c>
      <c r="L6287" s="2">
        <v>0.000364681979938572</v>
      </c>
    </row>
    <row r="6288" spans="1:12">
      <c r="A6288" s="2">
        <v>4282</v>
      </c>
      <c r="B6288" t="str">
        <f>VLOOKUP(A6288,'Table S1'!A:E,2,FALSE)</f>
        <v>Maximum digits remembered correctly</v>
      </c>
      <c r="C6288" s="26" t="s">
        <v>2045</v>
      </c>
      <c r="D6288" t="s">
        <v>307</v>
      </c>
      <c r="E6288" s="2">
        <v>2.25403938173841</v>
      </c>
      <c r="F6288" s="2">
        <v>0.0242033123352241</v>
      </c>
      <c r="G6288">
        <v>22403</v>
      </c>
      <c r="H6288" s="2">
        <v>0.000174357227750729</v>
      </c>
      <c r="I6288">
        <v>-0.00503247288853767</v>
      </c>
      <c r="J6288" s="2">
        <v>0.012222245693775</v>
      </c>
      <c r="K6288" s="11">
        <v>2.2739490541458e-5</v>
      </c>
      <c r="L6288" s="2">
        <v>0.00032597496496</v>
      </c>
    </row>
    <row r="6289" spans="1:12">
      <c r="A6289" s="2">
        <v>4282</v>
      </c>
      <c r="B6289" t="str">
        <f>VLOOKUP(A6289,'Table S1'!A:E,2,FALSE)</f>
        <v>Maximum digits remembered correctly</v>
      </c>
      <c r="C6289" s="26" t="s">
        <v>481</v>
      </c>
      <c r="D6289" t="s">
        <v>307</v>
      </c>
      <c r="E6289" s="2">
        <v>2.3844679257938</v>
      </c>
      <c r="F6289" s="2">
        <v>0.0171121090981249</v>
      </c>
      <c r="G6289">
        <v>22403</v>
      </c>
      <c r="H6289" s="2">
        <v>0.000213145470625493</v>
      </c>
      <c r="I6289">
        <v>-0.000966017515421506</v>
      </c>
      <c r="J6289" s="2">
        <v>0.0129294781067673</v>
      </c>
      <c r="K6289" s="11">
        <v>3.79365643893594e-5</v>
      </c>
      <c r="L6289" s="2">
        <v>0.000388354376861627</v>
      </c>
    </row>
    <row r="6290" spans="1:12">
      <c r="A6290" s="2">
        <v>4282</v>
      </c>
      <c r="B6290" t="str">
        <f>VLOOKUP(A6290,'Table S1'!A:E,2,FALSE)</f>
        <v>Maximum digits remembered correctly</v>
      </c>
      <c r="C6290" s="26" t="s">
        <v>2243</v>
      </c>
      <c r="D6290" t="s">
        <v>307</v>
      </c>
      <c r="E6290" s="2">
        <v>1.66027037531206</v>
      </c>
      <c r="F6290" s="2">
        <v>0.0968740674667882</v>
      </c>
      <c r="G6290">
        <v>22403</v>
      </c>
      <c r="H6290" s="2">
        <v>0.000139490292917302</v>
      </c>
      <c r="I6290" s="2">
        <v>0.00148601668302981</v>
      </c>
      <c r="J6290" s="2">
        <v>0.0090026077669991</v>
      </c>
      <c r="K6290" s="11">
        <v>-2.51881389196823e-5</v>
      </c>
      <c r="L6290" s="2">
        <v>0.000304168724754286</v>
      </c>
    </row>
    <row r="6291" spans="1:12">
      <c r="A6291" s="2">
        <v>4282</v>
      </c>
      <c r="B6291" t="str">
        <f>VLOOKUP(A6291,'Table S1'!A:E,2,FALSE)</f>
        <v>Maximum digits remembered correctly</v>
      </c>
      <c r="C6291" s="26" t="s">
        <v>2244</v>
      </c>
      <c r="D6291" t="s">
        <v>307</v>
      </c>
      <c r="E6291" s="2">
        <v>3.4374659230359</v>
      </c>
      <c r="F6291" s="2">
        <v>0.000588251116592814</v>
      </c>
      <c r="G6291">
        <v>22403</v>
      </c>
      <c r="H6291" s="2">
        <v>0.000388152002131153</v>
      </c>
      <c r="I6291" s="2">
        <v>0.000671553319611163</v>
      </c>
      <c r="J6291" s="2">
        <v>0.018639227608757</v>
      </c>
      <c r="K6291" s="2">
        <v>0.000166824702998269</v>
      </c>
      <c r="L6291" s="2">
        <v>0.000609479301264038</v>
      </c>
    </row>
    <row r="6292" spans="1:12">
      <c r="A6292" s="2">
        <v>4282</v>
      </c>
      <c r="B6292" t="str">
        <f>VLOOKUP(A6292,'Table S1'!A:E,2,FALSE)</f>
        <v>Maximum digits remembered correctly</v>
      </c>
      <c r="C6292" s="26" t="s">
        <v>2245</v>
      </c>
      <c r="D6292" t="s">
        <v>307</v>
      </c>
      <c r="E6292" s="2">
        <v>1.53758236541491</v>
      </c>
      <c r="F6292" s="2">
        <v>0.124164884571387</v>
      </c>
      <c r="G6292">
        <v>22403</v>
      </c>
      <c r="H6292" s="2">
        <v>0.000156026492283166</v>
      </c>
      <c r="I6292">
        <v>-0.00444591306628091</v>
      </c>
      <c r="J6292" s="2">
        <v>0.0083373474291399</v>
      </c>
      <c r="K6292" s="11">
        <v>-4.28720090479447e-5</v>
      </c>
      <c r="L6292" s="2">
        <v>0.000354924993614276</v>
      </c>
    </row>
    <row r="6293" spans="1:12">
      <c r="A6293" s="2">
        <v>4282</v>
      </c>
      <c r="B6293" t="str">
        <f>VLOOKUP(A6293,'Table S1'!A:E,2,FALSE)</f>
        <v>Maximum digits remembered correctly</v>
      </c>
      <c r="C6293" s="26" t="s">
        <v>485</v>
      </c>
      <c r="D6293" t="s">
        <v>307</v>
      </c>
      <c r="E6293" s="2">
        <v>3.08871455970517</v>
      </c>
      <c r="F6293" s="2">
        <v>0.00201270360043772</v>
      </c>
      <c r="G6293">
        <v>22403</v>
      </c>
      <c r="H6293" s="2">
        <v>0.000313674704680939</v>
      </c>
      <c r="I6293" s="11">
        <v>-8.08536146453912e-5</v>
      </c>
      <c r="J6293" s="2">
        <v>0.0167481671050226</v>
      </c>
      <c r="K6293" s="2">
        <v>0.000114619619086045</v>
      </c>
      <c r="L6293" s="2">
        <v>0.000512729790275833</v>
      </c>
    </row>
    <row r="6294" spans="1:12">
      <c r="A6294" s="2">
        <v>4282</v>
      </c>
      <c r="B6294" t="str">
        <f>VLOOKUP(A6294,'Table S1'!A:E,2,FALSE)</f>
        <v>Maximum digits remembered correctly</v>
      </c>
      <c r="C6294" s="26" t="s">
        <v>486</v>
      </c>
      <c r="D6294" t="s">
        <v>307</v>
      </c>
      <c r="E6294" s="2">
        <v>1.52696177908687</v>
      </c>
      <c r="F6294" s="2">
        <v>0.126784633036688</v>
      </c>
      <c r="G6294">
        <v>22403</v>
      </c>
      <c r="H6294" s="2">
        <v>0.0001185855902514</v>
      </c>
      <c r="I6294">
        <v>-0.000543245612305466</v>
      </c>
      <c r="J6294" s="2">
        <v>0.00827975863252662</v>
      </c>
      <c r="K6294" s="11">
        <v>-3.36356682958739e-5</v>
      </c>
      <c r="L6294" s="2">
        <v>0.000270806848798674</v>
      </c>
    </row>
    <row r="6295" spans="1:12">
      <c r="A6295" s="2">
        <v>4282</v>
      </c>
      <c r="B6295" t="str">
        <f>VLOOKUP(A6295,'Table S1'!A:E,2,FALSE)</f>
        <v>Maximum digits remembered correctly</v>
      </c>
      <c r="C6295" s="26" t="s">
        <v>487</v>
      </c>
      <c r="D6295" t="s">
        <v>307</v>
      </c>
      <c r="E6295" s="2">
        <v>0.526964790143074</v>
      </c>
      <c r="F6295" s="2">
        <v>0.598223257379945</v>
      </c>
      <c r="G6295">
        <v>22403</v>
      </c>
      <c r="H6295" s="11">
        <v>4.58777800740321e-5</v>
      </c>
      <c r="I6295" s="2">
        <v>0.00209521324235286</v>
      </c>
      <c r="J6295" s="2">
        <v>0.00285740044707202</v>
      </c>
      <c r="K6295">
        <v>-0.000124766742311312</v>
      </c>
      <c r="L6295" s="2">
        <v>0.000216522302459376</v>
      </c>
    </row>
    <row r="6296" spans="1:12">
      <c r="A6296" s="2">
        <v>4282</v>
      </c>
      <c r="B6296" t="str">
        <f>VLOOKUP(A6296,'Table S1'!A:E,2,FALSE)</f>
        <v>Maximum digits remembered correctly</v>
      </c>
      <c r="C6296" s="26" t="s">
        <v>2047</v>
      </c>
      <c r="D6296" t="s">
        <v>307</v>
      </c>
      <c r="E6296" s="2">
        <v>2.59735480287519</v>
      </c>
      <c r="F6296" s="2">
        <v>0.00940062512510841</v>
      </c>
      <c r="G6296">
        <v>22403</v>
      </c>
      <c r="H6296" s="2">
        <v>0.000233069995092592</v>
      </c>
      <c r="I6296">
        <v>-0.000837382555178643</v>
      </c>
      <c r="J6296" s="2">
        <v>0.0140838304831053</v>
      </c>
      <c r="K6296" s="11">
        <v>5.71858698171608e-5</v>
      </c>
      <c r="L6296" s="2">
        <v>0.000408954120368023</v>
      </c>
    </row>
    <row r="6297" spans="1:12">
      <c r="A6297" s="2">
        <v>4282</v>
      </c>
      <c r="B6297" t="str">
        <f>VLOOKUP(A6297,'Table S1'!A:E,2,FALSE)</f>
        <v>Maximum digits remembered correctly</v>
      </c>
      <c r="C6297" s="26" t="s">
        <v>489</v>
      </c>
      <c r="D6297" t="s">
        <v>307</v>
      </c>
      <c r="E6297" s="2">
        <v>3.34642437580823</v>
      </c>
      <c r="F6297" s="2">
        <v>0.000819955744237409</v>
      </c>
      <c r="G6297">
        <v>22403</v>
      </c>
      <c r="H6297" s="2">
        <v>0.000313489305160194</v>
      </c>
      <c r="I6297" s="11">
        <v>-1.55668132837394e-5</v>
      </c>
      <c r="J6297" s="2">
        <v>0.0181455662434884</v>
      </c>
      <c r="K6297" s="2">
        <v>0.000129872143665143</v>
      </c>
      <c r="L6297" s="2">
        <v>0.000497106466655244</v>
      </c>
    </row>
    <row r="6298" spans="1:12">
      <c r="A6298" s="2">
        <v>4282</v>
      </c>
      <c r="B6298" t="str">
        <f>VLOOKUP(A6298,'Table S1'!A:E,2,FALSE)</f>
        <v>Maximum digits remembered correctly</v>
      </c>
      <c r="C6298" s="26" t="s">
        <v>2246</v>
      </c>
      <c r="D6298" t="s">
        <v>307</v>
      </c>
      <c r="E6298" s="2">
        <v>2.03418334765033</v>
      </c>
      <c r="F6298" s="2">
        <v>0.0419448679882036</v>
      </c>
      <c r="G6298">
        <v>22403</v>
      </c>
      <c r="H6298" s="2">
        <v>0.000203333237427876</v>
      </c>
      <c r="I6298">
        <v>-0.0022414339580475</v>
      </c>
      <c r="J6298" s="2">
        <v>0.0110301039381102</v>
      </c>
      <c r="K6298" s="11">
        <v>7.40824623258972e-6</v>
      </c>
      <c r="L6298" s="2">
        <v>0.000399258228623163</v>
      </c>
    </row>
    <row r="6299" spans="1:12">
      <c r="A6299" s="2">
        <v>4282</v>
      </c>
      <c r="B6299" t="str">
        <f>VLOOKUP(A6299,'Table S1'!A:E,2,FALSE)</f>
        <v>Maximum digits remembered correctly</v>
      </c>
      <c r="C6299" s="26" t="s">
        <v>491</v>
      </c>
      <c r="D6299" t="s">
        <v>307</v>
      </c>
      <c r="E6299" s="2">
        <v>2.43681674156287</v>
      </c>
      <c r="F6299" s="2">
        <v>0.0148249174997023</v>
      </c>
      <c r="G6299">
        <v>22403</v>
      </c>
      <c r="H6299" s="2">
        <v>0.000203613018702891</v>
      </c>
      <c r="I6299">
        <v>-0.000396646361996931</v>
      </c>
      <c r="J6299" s="2">
        <v>0.0132133329911546</v>
      </c>
      <c r="K6299" s="11">
        <v>3.98355222168661e-5</v>
      </c>
      <c r="L6299" s="2">
        <v>0.000367390515188916</v>
      </c>
    </row>
    <row r="6300" spans="1:12">
      <c r="A6300" s="2">
        <v>4282</v>
      </c>
      <c r="B6300" t="str">
        <f>VLOOKUP(A6300,'Table S1'!A:E,2,FALSE)</f>
        <v>Maximum digits remembered correctly</v>
      </c>
      <c r="C6300" s="26" t="s">
        <v>2247</v>
      </c>
      <c r="D6300" t="s">
        <v>307</v>
      </c>
      <c r="E6300" s="2">
        <v>4.99644897176273</v>
      </c>
      <c r="F6300" s="11">
        <v>5.88351140035649e-7</v>
      </c>
      <c r="G6300">
        <v>22403</v>
      </c>
      <c r="H6300" s="2">
        <v>0.000554379623095191</v>
      </c>
      <c r="I6300">
        <v>-0.00205481358194237</v>
      </c>
      <c r="J6300" s="2">
        <v>0.0270926175576381</v>
      </c>
      <c r="K6300" s="2">
        <v>0.000336900607902382</v>
      </c>
      <c r="L6300" s="2">
        <v>0.000771858638288</v>
      </c>
    </row>
    <row r="6301" spans="1:12">
      <c r="A6301" s="2">
        <v>4282</v>
      </c>
      <c r="B6301" t="str">
        <f>VLOOKUP(A6301,'Table S1'!A:E,2,FALSE)</f>
        <v>Maximum digits remembered correctly</v>
      </c>
      <c r="C6301" s="26" t="s">
        <v>713</v>
      </c>
      <c r="D6301" t="s">
        <v>307</v>
      </c>
      <c r="E6301" s="2">
        <v>1.1838274847421</v>
      </c>
      <c r="F6301" s="2">
        <v>0.236493920589833</v>
      </c>
      <c r="G6301">
        <v>22403</v>
      </c>
      <c r="H6301" s="2">
        <v>0.000136429749486782</v>
      </c>
      <c r="I6301">
        <v>-0.00143892559095347</v>
      </c>
      <c r="J6301" s="2">
        <v>0.00641915598049692</v>
      </c>
      <c r="K6301" s="11">
        <v>-8.94577605439147e-5</v>
      </c>
      <c r="L6301" s="2">
        <v>0.000362317259517478</v>
      </c>
    </row>
    <row r="6302" spans="1:12">
      <c r="A6302" s="2">
        <v>4282</v>
      </c>
      <c r="B6302" t="str">
        <f>VLOOKUP(A6302,'Table S1'!A:E,2,FALSE)</f>
        <v>Maximum digits remembered correctly</v>
      </c>
      <c r="C6302" s="26" t="s">
        <v>1164</v>
      </c>
      <c r="D6302" t="s">
        <v>307</v>
      </c>
      <c r="E6302" s="2">
        <v>4.34954716133176</v>
      </c>
      <c r="F6302" s="11">
        <v>1.37021338225198e-5</v>
      </c>
      <c r="G6302">
        <v>22403</v>
      </c>
      <c r="H6302" s="2">
        <v>0.00050880539057648</v>
      </c>
      <c r="I6302" s="2">
        <v>0.00128620120437027</v>
      </c>
      <c r="J6302" s="2">
        <v>0.0235848736686483</v>
      </c>
      <c r="K6302" s="2">
        <v>0.000279518505220008</v>
      </c>
      <c r="L6302" s="2">
        <v>0.000738092275932952</v>
      </c>
    </row>
    <row r="6303" spans="1:12">
      <c r="A6303" s="2">
        <v>4282</v>
      </c>
      <c r="B6303" t="str">
        <f>VLOOKUP(A6303,'Table S1'!A:E,2,FALSE)</f>
        <v>Maximum digits remembered correctly</v>
      </c>
      <c r="C6303" s="26" t="s">
        <v>495</v>
      </c>
      <c r="D6303" t="s">
        <v>307</v>
      </c>
      <c r="E6303" s="2">
        <v>3.87644683636009</v>
      </c>
      <c r="F6303" s="2">
        <v>0.000106295123561086</v>
      </c>
      <c r="G6303">
        <v>22403</v>
      </c>
      <c r="H6303" s="2">
        <v>0.000353495263963154</v>
      </c>
      <c r="I6303" s="2">
        <v>0.00109733919871257</v>
      </c>
      <c r="J6303" s="2">
        <v>0.0210195465246528</v>
      </c>
      <c r="K6303" s="2">
        <v>0.000174755441336702</v>
      </c>
      <c r="L6303" s="2">
        <v>0.000532235086589605</v>
      </c>
    </row>
    <row r="6304" spans="1:12">
      <c r="A6304" s="2">
        <v>4282</v>
      </c>
      <c r="B6304" t="str">
        <f>VLOOKUP(A6304,'Table S1'!A:E,2,FALSE)</f>
        <v>Maximum digits remembered correctly</v>
      </c>
      <c r="C6304" s="26" t="s">
        <v>496</v>
      </c>
      <c r="D6304" t="s">
        <v>307</v>
      </c>
      <c r="E6304" s="2">
        <v>0.915034084991798</v>
      </c>
      <c r="F6304" s="2">
        <v>0.360183585110087</v>
      </c>
      <c r="G6304">
        <v>22403</v>
      </c>
      <c r="H6304" s="2">
        <v>0.000103051545109916</v>
      </c>
      <c r="I6304" s="2">
        <v>0.000556031058880932</v>
      </c>
      <c r="J6304" s="2">
        <v>0.00496165750055486</v>
      </c>
      <c r="K6304">
        <v>-0.000117692395545466</v>
      </c>
      <c r="L6304" s="2">
        <v>0.000323795485765299</v>
      </c>
    </row>
    <row r="6305" spans="1:12">
      <c r="A6305" s="2">
        <v>4282</v>
      </c>
      <c r="B6305" t="str">
        <f>VLOOKUP(A6305,'Table S1'!A:E,2,FALSE)</f>
        <v>Maximum digits remembered correctly</v>
      </c>
      <c r="C6305" s="26" t="s">
        <v>497</v>
      </c>
      <c r="D6305" t="s">
        <v>307</v>
      </c>
      <c r="E6305" s="2">
        <v>3.52734059319139</v>
      </c>
      <c r="F6305" s="2">
        <v>0.000420595875797261</v>
      </c>
      <c r="G6305">
        <v>22403</v>
      </c>
      <c r="H6305" s="2">
        <v>0.000355732699356639</v>
      </c>
      <c r="I6305" s="2">
        <v>0.00264184439754689</v>
      </c>
      <c r="J6305" s="2">
        <v>0.01912656172953</v>
      </c>
      <c r="K6305" s="2">
        <v>0.000158059429295026</v>
      </c>
      <c r="L6305" s="2">
        <v>0.000553405969418252</v>
      </c>
    </row>
    <row r="6306" spans="1:12">
      <c r="A6306" s="2">
        <v>4282</v>
      </c>
      <c r="B6306" t="str">
        <f>VLOOKUP(A6306,'Table S1'!A:E,2,FALSE)</f>
        <v>Maximum digits remembered correctly</v>
      </c>
      <c r="C6306" s="26" t="s">
        <v>498</v>
      </c>
      <c r="D6306" t="s">
        <v>307</v>
      </c>
      <c r="E6306" s="2">
        <v>2.9048112274913</v>
      </c>
      <c r="F6306" s="2">
        <v>0.00367833913370341</v>
      </c>
      <c r="G6306">
        <v>22403</v>
      </c>
      <c r="H6306" s="2">
        <v>0.000289425606292057</v>
      </c>
      <c r="I6306" s="2">
        <v>0.00252686653324371</v>
      </c>
      <c r="J6306" s="2">
        <v>0.015750974363657</v>
      </c>
      <c r="K6306" s="11">
        <v>9.41308455519402e-5</v>
      </c>
      <c r="L6306" s="2">
        <v>0.000484720367032174</v>
      </c>
    </row>
    <row r="6307" spans="1:12">
      <c r="A6307" s="2">
        <v>4282</v>
      </c>
      <c r="B6307" t="str">
        <f>VLOOKUP(A6307,'Table S1'!A:E,2,FALSE)</f>
        <v>Maximum digits remembered correctly</v>
      </c>
      <c r="C6307" s="26" t="s">
        <v>499</v>
      </c>
      <c r="D6307" t="s">
        <v>307</v>
      </c>
      <c r="E6307" s="2">
        <v>3.51479105486167</v>
      </c>
      <c r="F6307" s="2">
        <v>0.000440968602935313</v>
      </c>
      <c r="G6307">
        <v>22403</v>
      </c>
      <c r="H6307" s="2">
        <v>0.000327467568680967</v>
      </c>
      <c r="I6307" s="2">
        <v>0.0026917594277796</v>
      </c>
      <c r="J6307" s="2">
        <v>0.019058513432747</v>
      </c>
      <c r="K6307" s="2">
        <v>0.000144850932772853</v>
      </c>
      <c r="L6307" s="2">
        <v>0.000510084204589081</v>
      </c>
    </row>
    <row r="6308" spans="1:12">
      <c r="A6308" s="2">
        <v>4282</v>
      </c>
      <c r="B6308" t="str">
        <f>VLOOKUP(A6308,'Table S1'!A:E,2,FALSE)</f>
        <v>Maximum digits remembered correctly</v>
      </c>
      <c r="C6308" s="26" t="s">
        <v>500</v>
      </c>
      <c r="D6308" t="s">
        <v>307</v>
      </c>
      <c r="E6308" s="2">
        <v>3.26847302570096</v>
      </c>
      <c r="F6308" s="2">
        <v>0.00108292375204216</v>
      </c>
      <c r="G6308">
        <v>22403</v>
      </c>
      <c r="H6308" s="2">
        <v>0.000290475209546232</v>
      </c>
      <c r="I6308" s="2">
        <v>0.000180417499714398</v>
      </c>
      <c r="J6308" s="2">
        <v>0.0177228848294495</v>
      </c>
      <c r="K6308" s="2">
        <v>0.000116280194040032</v>
      </c>
      <c r="L6308" s="2">
        <v>0.000464670225052431</v>
      </c>
    </row>
    <row r="6309" spans="1:12">
      <c r="A6309" s="2">
        <v>4282</v>
      </c>
      <c r="B6309" t="str">
        <f>VLOOKUP(A6309,'Table S1'!A:E,2,FALSE)</f>
        <v>Maximum digits remembered correctly</v>
      </c>
      <c r="C6309" s="26" t="s">
        <v>1739</v>
      </c>
      <c r="D6309" t="s">
        <v>307</v>
      </c>
      <c r="E6309" s="2">
        <v>2.76848045222454</v>
      </c>
      <c r="F6309" s="2">
        <v>0.00563646361925717</v>
      </c>
      <c r="G6309">
        <v>22403</v>
      </c>
      <c r="H6309" s="2">
        <v>0.000328704930006222</v>
      </c>
      <c r="I6309" s="2">
        <v>0.00349048257938991</v>
      </c>
      <c r="J6309" s="2">
        <v>0.0150117378425772</v>
      </c>
      <c r="K6309" s="11">
        <v>9.59835349512e-5</v>
      </c>
      <c r="L6309" s="2">
        <v>0.000561426325061244</v>
      </c>
    </row>
    <row r="6310" spans="1:12">
      <c r="A6310" s="2">
        <v>4282</v>
      </c>
      <c r="B6310" t="str">
        <f>VLOOKUP(A6310,'Table S1'!A:E,2,FALSE)</f>
        <v>Maximum digits remembered correctly</v>
      </c>
      <c r="C6310" s="26" t="s">
        <v>2248</v>
      </c>
      <c r="D6310" t="s">
        <v>307</v>
      </c>
      <c r="E6310" s="2">
        <v>3.08176242749446</v>
      </c>
      <c r="F6310" s="2">
        <v>0.00206028626183072</v>
      </c>
      <c r="G6310">
        <v>22403</v>
      </c>
      <c r="H6310" s="2">
        <v>0.000385970314453458</v>
      </c>
      <c r="I6310" s="2">
        <v>0.00404434426406265</v>
      </c>
      <c r="J6310" s="2">
        <v>0.0167431485453088</v>
      </c>
      <c r="K6310" s="2">
        <v>0.000140484555541389</v>
      </c>
      <c r="L6310" s="2">
        <v>0.000631456073365527</v>
      </c>
    </row>
    <row r="6311" spans="1:12">
      <c r="A6311" s="2">
        <v>4282</v>
      </c>
      <c r="B6311" t="str">
        <f>VLOOKUP(A6311,'Table S1'!A:E,2,FALSE)</f>
        <v>Maximum digits remembered correctly</v>
      </c>
      <c r="C6311" s="26" t="s">
        <v>503</v>
      </c>
      <c r="D6311" t="s">
        <v>307</v>
      </c>
      <c r="E6311" s="2">
        <v>4.59841909353121</v>
      </c>
      <c r="F6311" s="11">
        <v>4.28035487140631e-6</v>
      </c>
      <c r="G6311">
        <v>22403</v>
      </c>
      <c r="H6311" s="2">
        <v>0.000511122074597521</v>
      </c>
      <c r="I6311" s="2">
        <v>0.00145007036077133</v>
      </c>
      <c r="J6311" s="2">
        <v>0.0249343504906905</v>
      </c>
      <c r="K6311" s="2">
        <v>0.000293256985850938</v>
      </c>
      <c r="L6311" s="2">
        <v>0.000728987163344105</v>
      </c>
    </row>
    <row r="6312" spans="1:12">
      <c r="A6312" s="2">
        <v>4282</v>
      </c>
      <c r="B6312" t="str">
        <f>VLOOKUP(A6312,'Table S1'!A:E,2,FALSE)</f>
        <v>Maximum digits remembered correctly</v>
      </c>
      <c r="C6312" s="26" t="s">
        <v>504</v>
      </c>
      <c r="D6312" t="s">
        <v>307</v>
      </c>
      <c r="E6312" s="2">
        <v>3.70920109175481</v>
      </c>
      <c r="F6312" s="2">
        <v>0.000208416234591536</v>
      </c>
      <c r="G6312">
        <v>22403</v>
      </c>
      <c r="H6312" s="2">
        <v>0.000395685599099344</v>
      </c>
      <c r="I6312" s="2">
        <v>0.00206149978242274</v>
      </c>
      <c r="J6312" s="2">
        <v>0.0201126774617762</v>
      </c>
      <c r="K6312" s="2">
        <v>0.000186591671341307</v>
      </c>
      <c r="L6312" s="2">
        <v>0.000604779526857382</v>
      </c>
    </row>
    <row r="6313" spans="1:12">
      <c r="A6313" s="2">
        <v>4282</v>
      </c>
      <c r="B6313" t="str">
        <f>VLOOKUP(A6313,'Table S1'!A:E,2,FALSE)</f>
        <v>Maximum digits remembered correctly</v>
      </c>
      <c r="C6313" s="26" t="s">
        <v>2249</v>
      </c>
      <c r="D6313" t="s">
        <v>307</v>
      </c>
      <c r="E6313" s="2">
        <v>4.59573360576683</v>
      </c>
      <c r="F6313" s="11">
        <v>4.33580756061978e-6</v>
      </c>
      <c r="G6313">
        <v>22403</v>
      </c>
      <c r="H6313" s="2">
        <v>0.00055254671848464</v>
      </c>
      <c r="I6313" s="2">
        <v>0.00264059117535664</v>
      </c>
      <c r="J6313" s="2">
        <v>0.0249197887702833</v>
      </c>
      <c r="K6313" s="2">
        <v>0.0003168868056996</v>
      </c>
      <c r="L6313" s="2">
        <v>0.00078820663126968</v>
      </c>
    </row>
    <row r="6314" spans="1:12">
      <c r="A6314" s="2">
        <v>4282</v>
      </c>
      <c r="B6314" t="str">
        <f>VLOOKUP(A6314,'Table S1'!A:E,2,FALSE)</f>
        <v>Maximum digits remembered correctly</v>
      </c>
      <c r="C6314" s="26" t="s">
        <v>1790</v>
      </c>
      <c r="D6314" t="s">
        <v>307</v>
      </c>
      <c r="E6314" s="2">
        <v>3.72474751912688</v>
      </c>
      <c r="F6314" s="2">
        <v>0.000195990316218213</v>
      </c>
      <c r="G6314">
        <v>22403</v>
      </c>
      <c r="H6314" s="2">
        <v>0.00035629064080356</v>
      </c>
      <c r="I6314" s="2">
        <v>0.00300764281958685</v>
      </c>
      <c r="J6314" s="2">
        <v>0.0201969760133193</v>
      </c>
      <c r="K6314" s="2">
        <v>0.000168800200091392</v>
      </c>
      <c r="L6314" s="2">
        <v>0.000543781081515728</v>
      </c>
    </row>
    <row r="6315" spans="1:12">
      <c r="A6315" s="2">
        <v>4282</v>
      </c>
      <c r="B6315" t="str">
        <f>VLOOKUP(A6315,'Table S1'!A:E,2,FALSE)</f>
        <v>Maximum digits remembered correctly</v>
      </c>
      <c r="C6315" s="26" t="s">
        <v>507</v>
      </c>
      <c r="D6315" t="s">
        <v>307</v>
      </c>
      <c r="E6315" s="2">
        <v>1.82401199781092</v>
      </c>
      <c r="F6315" s="2">
        <v>0.0681635733778678</v>
      </c>
      <c r="G6315">
        <v>22403</v>
      </c>
      <c r="H6315" s="2">
        <v>0.000163947473591139</v>
      </c>
      <c r="I6315" s="2">
        <v>0.000579570685055713</v>
      </c>
      <c r="J6315" s="2">
        <v>0.0098904761674771</v>
      </c>
      <c r="K6315" s="11">
        <v>-1.22292760295559e-5</v>
      </c>
      <c r="L6315" s="2">
        <v>0.000340124223211835</v>
      </c>
    </row>
    <row r="6316" spans="1:12">
      <c r="A6316" s="2">
        <v>4282</v>
      </c>
      <c r="B6316" t="str">
        <f>VLOOKUP(A6316,'Table S1'!A:E,2,FALSE)</f>
        <v>Maximum digits remembered correctly</v>
      </c>
      <c r="C6316" s="26" t="s">
        <v>2250</v>
      </c>
      <c r="D6316" t="s">
        <v>307</v>
      </c>
      <c r="E6316" s="2">
        <v>0.29313777483986</v>
      </c>
      <c r="F6316" s="2">
        <v>0.769419559285165</v>
      </c>
      <c r="G6316">
        <v>22403</v>
      </c>
      <c r="H6316" s="11">
        <v>3.09224353463949e-5</v>
      </c>
      <c r="I6316" s="2">
        <v>0.000498452950470984</v>
      </c>
      <c r="J6316" s="2">
        <v>0.00158950279895113</v>
      </c>
      <c r="K6316">
        <v>-0.000175840866316571</v>
      </c>
      <c r="L6316" s="2">
        <v>0.000237685737009361</v>
      </c>
    </row>
    <row r="6317" spans="1:12">
      <c r="A6317" s="2">
        <v>4282</v>
      </c>
      <c r="B6317" t="str">
        <f>VLOOKUP(A6317,'Table S1'!A:E,2,FALSE)</f>
        <v>Maximum digits remembered correctly</v>
      </c>
      <c r="C6317" s="26" t="s">
        <v>2251</v>
      </c>
      <c r="D6317" t="s">
        <v>307</v>
      </c>
      <c r="E6317" s="2">
        <v>3.32184729257407</v>
      </c>
      <c r="F6317" s="2">
        <v>0.000895666637469227</v>
      </c>
      <c r="G6317">
        <v>22402</v>
      </c>
      <c r="H6317" s="2">
        <v>0.000299388934224918</v>
      </c>
      <c r="I6317" s="2">
        <v>0.000796494439663574</v>
      </c>
      <c r="J6317" s="2">
        <v>0.0180123502788491</v>
      </c>
      <c r="K6317" s="2">
        <v>0.000122733241655764</v>
      </c>
      <c r="L6317" s="2">
        <v>0.000476044626794073</v>
      </c>
    </row>
    <row r="6318" spans="1:12">
      <c r="A6318" s="2">
        <v>4282</v>
      </c>
      <c r="B6318" t="str">
        <f>VLOOKUP(A6318,'Table S1'!A:E,2,FALSE)</f>
        <v>Maximum digits remembered correctly</v>
      </c>
      <c r="C6318" s="26" t="s">
        <v>2252</v>
      </c>
      <c r="D6318" t="s">
        <v>307</v>
      </c>
      <c r="E6318" s="2">
        <v>1.39616369251228</v>
      </c>
      <c r="F6318" s="2">
        <v>0.1626790411775</v>
      </c>
      <c r="G6318">
        <v>22403</v>
      </c>
      <c r="H6318" s="2">
        <v>0.000127785075881196</v>
      </c>
      <c r="I6318" s="2">
        <v>0.00143769795808021</v>
      </c>
      <c r="J6318" s="2">
        <v>0.00757052242159701</v>
      </c>
      <c r="K6318" s="11">
        <v>-5.16119961187693e-5</v>
      </c>
      <c r="L6318" s="2">
        <v>0.000307182147881162</v>
      </c>
    </row>
    <row r="6319" spans="1:12">
      <c r="A6319" s="2">
        <v>4282</v>
      </c>
      <c r="B6319" t="str">
        <f>VLOOKUP(A6319,'Table S1'!A:E,2,FALSE)</f>
        <v>Maximum digits remembered correctly</v>
      </c>
      <c r="C6319" s="26" t="s">
        <v>511</v>
      </c>
      <c r="D6319" t="s">
        <v>307</v>
      </c>
      <c r="E6319" s="2">
        <v>3.45087297539918</v>
      </c>
      <c r="F6319" s="2">
        <v>0.000559806232028411</v>
      </c>
      <c r="G6319">
        <v>22403</v>
      </c>
      <c r="H6319" s="2">
        <v>0.000330639858813569</v>
      </c>
      <c r="I6319" s="2">
        <v>0.00159049990137265</v>
      </c>
      <c r="J6319" s="2">
        <v>0.0187119256677798</v>
      </c>
      <c r="K6319" s="2">
        <v>0.000142838907193104</v>
      </c>
      <c r="L6319" s="2">
        <v>0.000518440810434034</v>
      </c>
    </row>
    <row r="6320" spans="1:12">
      <c r="A6320" s="2">
        <v>4282</v>
      </c>
      <c r="B6320" t="str">
        <f>VLOOKUP(A6320,'Table S1'!A:E,2,FALSE)</f>
        <v>Maximum digits remembered correctly</v>
      </c>
      <c r="C6320" s="26" t="s">
        <v>2253</v>
      </c>
      <c r="D6320" t="s">
        <v>307</v>
      </c>
      <c r="E6320" s="2">
        <v>4.81095115246354</v>
      </c>
      <c r="F6320" s="11">
        <v>1.51190570229328e-6</v>
      </c>
      <c r="G6320">
        <v>22403</v>
      </c>
      <c r="H6320" s="2">
        <v>0.000397615590210801</v>
      </c>
      <c r="I6320" s="2">
        <v>0.000993279848633903</v>
      </c>
      <c r="J6320" s="2">
        <v>0.0260867789101405</v>
      </c>
      <c r="K6320" s="2">
        <v>0.000235619694208325</v>
      </c>
      <c r="L6320" s="2">
        <v>0.000559611486213277</v>
      </c>
    </row>
    <row r="6321" spans="1:12">
      <c r="A6321" s="2">
        <v>4282</v>
      </c>
      <c r="B6321" t="str">
        <f>VLOOKUP(A6321,'Table S1'!A:E,2,FALSE)</f>
        <v>Maximum digits remembered correctly</v>
      </c>
      <c r="C6321" s="26" t="s">
        <v>2254</v>
      </c>
      <c r="D6321" t="s">
        <v>307</v>
      </c>
      <c r="E6321" s="2">
        <v>3.63400631197958</v>
      </c>
      <c r="F6321" s="2">
        <v>0.000279677914233515</v>
      </c>
      <c r="G6321">
        <v>22403</v>
      </c>
      <c r="H6321" s="2">
        <v>0.000324893179395992</v>
      </c>
      <c r="I6321" s="2">
        <v>0.00056325041937717</v>
      </c>
      <c r="J6321" s="2">
        <v>0.0197049432044477</v>
      </c>
      <c r="K6321" s="2">
        <v>0.000149655912096761</v>
      </c>
      <c r="L6321" s="2">
        <v>0.000500130446695222</v>
      </c>
    </row>
    <row r="6322" spans="1:12">
      <c r="A6322" s="2">
        <v>4282</v>
      </c>
      <c r="B6322" t="str">
        <f>VLOOKUP(A6322,'Table S1'!A:E,2,FALSE)</f>
        <v>Maximum digits remembered correctly</v>
      </c>
      <c r="C6322" s="26" t="s">
        <v>2255</v>
      </c>
      <c r="D6322" t="s">
        <v>307</v>
      </c>
      <c r="E6322" s="2">
        <v>1.15271982878413</v>
      </c>
      <c r="F6322" s="2">
        <v>0.249037699278108</v>
      </c>
      <c r="G6322">
        <v>22403</v>
      </c>
      <c r="H6322" s="2">
        <v>0.00011107301983607</v>
      </c>
      <c r="I6322" s="2">
        <v>0.000942773100766883</v>
      </c>
      <c r="J6322" s="2">
        <v>0.00625047861968591</v>
      </c>
      <c r="K6322" s="11">
        <v>-7.77941058350799e-5</v>
      </c>
      <c r="L6322" s="2">
        <v>0.000299940145507219</v>
      </c>
    </row>
    <row r="6323" spans="1:12">
      <c r="A6323" s="2">
        <v>4282</v>
      </c>
      <c r="B6323" t="str">
        <f>VLOOKUP(A6323,'Table S1'!A:E,2,FALSE)</f>
        <v>Maximum digits remembered correctly</v>
      </c>
      <c r="C6323" s="26" t="s">
        <v>515</v>
      </c>
      <c r="D6323" t="s">
        <v>307</v>
      </c>
      <c r="E6323" s="2">
        <v>1.54641327389286</v>
      </c>
      <c r="F6323" s="2">
        <v>0.122018915475276</v>
      </c>
      <c r="G6323">
        <v>22403</v>
      </c>
      <c r="H6323" s="2">
        <v>0.00015848421775352</v>
      </c>
      <c r="I6323" s="2">
        <v>0.00530127831173471</v>
      </c>
      <c r="J6323" s="2">
        <v>0.00840064200666094</v>
      </c>
      <c r="K6323" s="11">
        <v>-4.2393611652496e-5</v>
      </c>
      <c r="L6323" s="2">
        <v>0.000359362047159535</v>
      </c>
    </row>
    <row r="6324" spans="1:12">
      <c r="A6324" s="2">
        <v>4282</v>
      </c>
      <c r="B6324" t="str">
        <f>VLOOKUP(A6324,'Table S1'!A:E,2,FALSE)</f>
        <v>Maximum digits remembered correctly</v>
      </c>
      <c r="C6324" s="26" t="s">
        <v>516</v>
      </c>
      <c r="D6324" t="s">
        <v>307</v>
      </c>
      <c r="E6324" s="2">
        <v>2.52272177696603</v>
      </c>
      <c r="F6324" s="2">
        <v>0.0116519147822432</v>
      </c>
      <c r="G6324">
        <v>22403</v>
      </c>
      <c r="H6324" s="2">
        <v>0.000238933689275059</v>
      </c>
      <c r="I6324">
        <v>-0.000695131551547794</v>
      </c>
      <c r="J6324" s="2">
        <v>0.0136791422656225</v>
      </c>
      <c r="K6324" s="11">
        <v>5.32902575784322e-5</v>
      </c>
      <c r="L6324" s="2">
        <v>0.000424577120971685</v>
      </c>
    </row>
    <row r="6325" spans="1:12">
      <c r="A6325" s="2">
        <v>4282</v>
      </c>
      <c r="B6325" t="str">
        <f>VLOOKUP(A6325,'Table S1'!A:E,2,FALSE)</f>
        <v>Maximum digits remembered correctly</v>
      </c>
      <c r="C6325" s="26" t="s">
        <v>1599</v>
      </c>
      <c r="D6325" t="s">
        <v>307</v>
      </c>
      <c r="E6325" s="2">
        <v>2.0502811526022</v>
      </c>
      <c r="F6325" s="2">
        <v>0.040348614926188</v>
      </c>
      <c r="G6325">
        <v>22402</v>
      </c>
      <c r="H6325" s="2">
        <v>0.000152391142976395</v>
      </c>
      <c r="I6325" s="2">
        <v>0.00335794696184497</v>
      </c>
      <c r="J6325" s="2">
        <v>0.0111173962100019</v>
      </c>
      <c r="K6325" s="11">
        <v>6.70512824980723e-6</v>
      </c>
      <c r="L6325" s="2">
        <v>0.000298077157702983</v>
      </c>
    </row>
    <row r="6326" spans="1:12">
      <c r="A6326" s="2">
        <v>4282</v>
      </c>
      <c r="B6326" t="str">
        <f>VLOOKUP(A6326,'Table S1'!A:E,2,FALSE)</f>
        <v>Maximum digits remembered correctly</v>
      </c>
      <c r="C6326" s="26" t="s">
        <v>519</v>
      </c>
      <c r="D6326" t="s">
        <v>307</v>
      </c>
      <c r="E6326" s="2">
        <v>6.29285087549986</v>
      </c>
      <c r="F6326" s="11">
        <v>3.17460833300135e-10</v>
      </c>
      <c r="G6326">
        <v>22403</v>
      </c>
      <c r="H6326" s="2">
        <v>0.000584855404885171</v>
      </c>
      <c r="I6326" s="2">
        <v>0.00298203487292214</v>
      </c>
      <c r="J6326" s="2">
        <v>0.0341221941984564</v>
      </c>
      <c r="K6326" s="2">
        <v>0.000402687181530617</v>
      </c>
      <c r="L6326" s="2">
        <v>0.000767023628239726</v>
      </c>
    </row>
    <row r="6327" spans="1:12">
      <c r="A6327" s="2">
        <v>4282</v>
      </c>
      <c r="B6327" t="str">
        <f>VLOOKUP(A6327,'Table S1'!A:E,2,FALSE)</f>
        <v>Maximum digits remembered correctly</v>
      </c>
      <c r="C6327" s="26" t="s">
        <v>520</v>
      </c>
      <c r="D6327" t="s">
        <v>307</v>
      </c>
      <c r="E6327" s="2">
        <v>2.44185658242818</v>
      </c>
      <c r="F6327" s="2">
        <v>0.0146196296593276</v>
      </c>
      <c r="G6327">
        <v>22403</v>
      </c>
      <c r="H6327" s="2">
        <v>0.000310086781770703</v>
      </c>
      <c r="I6327" s="2">
        <v>0.00132473373992205</v>
      </c>
      <c r="J6327" s="2">
        <v>0.0132406608958098</v>
      </c>
      <c r="K6327" s="11">
        <v>6.11811884600575e-5</v>
      </c>
      <c r="L6327" s="2">
        <v>0.000558992375081349</v>
      </c>
    </row>
    <row r="6328" spans="1:12">
      <c r="A6328" s="2">
        <v>4282</v>
      </c>
      <c r="B6328" t="str">
        <f>VLOOKUP(A6328,'Table S1'!A:E,2,FALSE)</f>
        <v>Maximum digits remembered correctly</v>
      </c>
      <c r="C6328" s="26" t="s">
        <v>521</v>
      </c>
      <c r="D6328" t="s">
        <v>307</v>
      </c>
      <c r="E6328" s="2">
        <v>2.4744172845918</v>
      </c>
      <c r="F6328" s="2">
        <v>0.0133527205465885</v>
      </c>
      <c r="G6328">
        <v>22403</v>
      </c>
      <c r="H6328" s="2">
        <v>0.000288430784670842</v>
      </c>
      <c r="I6328" s="2">
        <v>0.00197462036811752</v>
      </c>
      <c r="J6328" s="2">
        <v>0.0134172172173319</v>
      </c>
      <c r="K6328" s="11">
        <v>5.9954974510664e-5</v>
      </c>
      <c r="L6328" s="2">
        <v>0.000516906594831021</v>
      </c>
    </row>
    <row r="6329" spans="1:12">
      <c r="A6329" s="2">
        <v>4282</v>
      </c>
      <c r="B6329" t="str">
        <f>VLOOKUP(A6329,'Table S1'!A:E,2,FALSE)</f>
        <v>Maximum digits remembered correctly</v>
      </c>
      <c r="C6329" s="26" t="s">
        <v>522</v>
      </c>
      <c r="D6329" t="s">
        <v>307</v>
      </c>
      <c r="E6329" s="2">
        <v>5.45061640441415</v>
      </c>
      <c r="F6329" s="11">
        <v>5.07250961172031e-8</v>
      </c>
      <c r="G6329">
        <v>22403</v>
      </c>
      <c r="H6329" s="2">
        <v>0.000495836214220562</v>
      </c>
      <c r="I6329" s="2">
        <v>0.00404503619013911</v>
      </c>
      <c r="J6329" s="2">
        <v>0.0295552834688679</v>
      </c>
      <c r="K6329" s="2">
        <v>0.000317530944271673</v>
      </c>
      <c r="L6329" s="2">
        <v>0.000674141484169451</v>
      </c>
    </row>
    <row r="6330" spans="1:12">
      <c r="A6330" s="2">
        <v>4282</v>
      </c>
      <c r="B6330" t="str">
        <f>VLOOKUP(A6330,'Table S1'!A:E,2,FALSE)</f>
        <v>Maximum digits remembered correctly</v>
      </c>
      <c r="C6330" s="26" t="s">
        <v>2256</v>
      </c>
      <c r="D6330" t="s">
        <v>307</v>
      </c>
      <c r="E6330" s="2">
        <v>2.27524569614034</v>
      </c>
      <c r="F6330" s="2">
        <v>0.0229005981576928</v>
      </c>
      <c r="G6330">
        <v>22403</v>
      </c>
      <c r="H6330" s="2">
        <v>0.000197328917423876</v>
      </c>
      <c r="I6330" s="2">
        <v>0.00089021518068764</v>
      </c>
      <c r="J6330" s="2">
        <v>0.0123372342724928</v>
      </c>
      <c r="K6330" s="11">
        <v>2.73347632370576e-5</v>
      </c>
      <c r="L6330" s="2">
        <v>0.000367323071610694</v>
      </c>
    </row>
    <row r="6331" spans="1:12">
      <c r="A6331" s="2">
        <v>4282</v>
      </c>
      <c r="B6331" t="str">
        <f>VLOOKUP(A6331,'Table S1'!A:E,2,FALSE)</f>
        <v>Maximum digits remembered correctly</v>
      </c>
      <c r="C6331" s="26" t="s">
        <v>1934</v>
      </c>
      <c r="D6331" t="s">
        <v>307</v>
      </c>
      <c r="E6331" s="2">
        <v>0.956015928391857</v>
      </c>
      <c r="F6331" s="2">
        <v>0.339074503011982</v>
      </c>
      <c r="G6331">
        <v>22403</v>
      </c>
      <c r="H6331" s="11">
        <v>7.98409137788775e-5</v>
      </c>
      <c r="I6331" s="2">
        <v>0.000600168733006637</v>
      </c>
      <c r="J6331" s="2">
        <v>0.00518387640368379</v>
      </c>
      <c r="K6331" s="11">
        <v>-8.38527713551887e-5</v>
      </c>
      <c r="L6331" s="2">
        <v>0.000243534598912944</v>
      </c>
    </row>
    <row r="6332" spans="1:12">
      <c r="A6332" s="2">
        <v>4282</v>
      </c>
      <c r="B6332" t="str">
        <f>VLOOKUP(A6332,'Table S1'!A:E,2,FALSE)</f>
        <v>Maximum digits remembered correctly</v>
      </c>
      <c r="C6332" s="26" t="s">
        <v>2076</v>
      </c>
      <c r="D6332" t="s">
        <v>307</v>
      </c>
      <c r="E6332" s="2">
        <v>0.76203336041052</v>
      </c>
      <c r="F6332" s="2">
        <v>0.446048115977599</v>
      </c>
      <c r="G6332">
        <v>22403</v>
      </c>
      <c r="H6332" s="11">
        <v>7.89925275774975e-5</v>
      </c>
      <c r="I6332" s="2">
        <v>0.000613251634857508</v>
      </c>
      <c r="J6332" s="2">
        <v>0.00413203027118686</v>
      </c>
      <c r="K6332">
        <v>-0.000124188700657946</v>
      </c>
      <c r="L6332" s="2">
        <v>0.000282173755812941</v>
      </c>
    </row>
    <row r="6333" spans="1:12">
      <c r="A6333" s="2">
        <v>4282</v>
      </c>
      <c r="B6333" t="str">
        <f>VLOOKUP(A6333,'Table S1'!A:E,2,FALSE)</f>
        <v>Maximum digits remembered correctly</v>
      </c>
      <c r="C6333" s="26" t="s">
        <v>2257</v>
      </c>
      <c r="D6333" t="s">
        <v>307</v>
      </c>
      <c r="E6333">
        <v>-1.60753102820092</v>
      </c>
      <c r="F6333" s="2">
        <v>0.107952021225894</v>
      </c>
      <c r="G6333">
        <v>22402</v>
      </c>
      <c r="H6333">
        <v>-0.000145041879756572</v>
      </c>
      <c r="I6333">
        <v>-0.000226613995609755</v>
      </c>
      <c r="J6333">
        <v>-0.00871663679268154</v>
      </c>
      <c r="K6333">
        <v>-0.000321892102666883</v>
      </c>
      <c r="L6333" s="11">
        <v>3.18083431537385e-5</v>
      </c>
    </row>
    <row r="6334" spans="1:12">
      <c r="A6334" s="2">
        <v>4282</v>
      </c>
      <c r="B6334" t="str">
        <f>VLOOKUP(A6334,'Table S1'!A:E,2,FALSE)</f>
        <v>Maximum digits remembered correctly</v>
      </c>
      <c r="C6334" s="26" t="s">
        <v>2258</v>
      </c>
      <c r="D6334" t="s">
        <v>307</v>
      </c>
      <c r="E6334" s="2">
        <v>2.01876577211671</v>
      </c>
      <c r="F6334" s="2">
        <v>0.0435234600177757</v>
      </c>
      <c r="G6334">
        <v>22403</v>
      </c>
      <c r="H6334" s="2">
        <v>0.000186158695232839</v>
      </c>
      <c r="I6334">
        <v>-0.0008029549323149</v>
      </c>
      <c r="J6334" s="2">
        <v>0.0109465040694917</v>
      </c>
      <c r="K6334" s="11">
        <v>5.41258954676779e-6</v>
      </c>
      <c r="L6334" s="2">
        <v>0.000366904800918911</v>
      </c>
    </row>
    <row r="6335" spans="1:12">
      <c r="A6335" s="2">
        <v>4282</v>
      </c>
      <c r="B6335" t="str">
        <f>VLOOKUP(A6335,'Table S1'!A:E,2,FALSE)</f>
        <v>Maximum digits remembered correctly</v>
      </c>
      <c r="C6335" s="26" t="s">
        <v>2259</v>
      </c>
      <c r="D6335" t="s">
        <v>307</v>
      </c>
      <c r="E6335" s="2">
        <v>0.530486374054662</v>
      </c>
      <c r="F6335" s="2">
        <v>0.595780012193376</v>
      </c>
      <c r="G6335">
        <v>22402</v>
      </c>
      <c r="H6335" s="11">
        <v>4.5959950965757e-5</v>
      </c>
      <c r="I6335">
        <v>-0.000832402583897692</v>
      </c>
      <c r="J6335" s="2">
        <v>0.00287649629461655</v>
      </c>
      <c r="K6335">
        <v>-0.000123855373689132</v>
      </c>
      <c r="L6335" s="2">
        <v>0.000215775275620646</v>
      </c>
    </row>
    <row r="6336" spans="1:12">
      <c r="A6336" s="2">
        <v>4282</v>
      </c>
      <c r="B6336" t="str">
        <f>VLOOKUP(A6336,'Table S1'!A:E,2,FALSE)</f>
        <v>Maximum digits remembered correctly</v>
      </c>
      <c r="C6336" s="26" t="s">
        <v>2260</v>
      </c>
      <c r="D6336" t="s">
        <v>307</v>
      </c>
      <c r="E6336" s="2">
        <v>1.05072480971431</v>
      </c>
      <c r="F6336" s="2">
        <v>0.293396331677952</v>
      </c>
      <c r="G6336">
        <v>22403</v>
      </c>
      <c r="H6336" s="11">
        <v>9.45229385955771e-5</v>
      </c>
      <c r="I6336">
        <v>-0.00083703794641208</v>
      </c>
      <c r="J6336" s="2">
        <v>0.00569742342787677</v>
      </c>
      <c r="K6336" s="11">
        <v>-8.18044530173092e-5</v>
      </c>
      <c r="L6336" s="2">
        <v>0.000270850330208463</v>
      </c>
    </row>
    <row r="6337" spans="1:12">
      <c r="A6337" s="2">
        <v>4282</v>
      </c>
      <c r="B6337" t="str">
        <f>VLOOKUP(A6337,'Table S1'!A:E,2,FALSE)</f>
        <v>Maximum digits remembered correctly</v>
      </c>
      <c r="C6337" s="26" t="s">
        <v>1574</v>
      </c>
      <c r="D6337" t="s">
        <v>307</v>
      </c>
      <c r="E6337" s="2">
        <v>1.81317185599275</v>
      </c>
      <c r="F6337" s="2">
        <v>0.0698186955143999</v>
      </c>
      <c r="G6337">
        <v>22403</v>
      </c>
      <c r="H6337" s="2">
        <v>0.000229846980480612</v>
      </c>
      <c r="I6337">
        <v>-0.000764612153087763</v>
      </c>
      <c r="J6337" s="2">
        <v>0.00983169685877004</v>
      </c>
      <c r="K6337" s="11">
        <v>-1.86215484003304e-5</v>
      </c>
      <c r="L6337" s="2">
        <v>0.000478315509361554</v>
      </c>
    </row>
    <row r="6338" spans="1:12">
      <c r="A6338" s="2">
        <v>4282</v>
      </c>
      <c r="B6338" t="str">
        <f>VLOOKUP(A6338,'Table S1'!A:E,2,FALSE)</f>
        <v>Maximum digits remembered correctly</v>
      </c>
      <c r="C6338" s="26" t="s">
        <v>2261</v>
      </c>
      <c r="D6338" t="s">
        <v>307</v>
      </c>
      <c r="E6338" s="2">
        <v>0.856815357109732</v>
      </c>
      <c r="F6338" s="2">
        <v>0.391556101908444</v>
      </c>
      <c r="G6338">
        <v>22403</v>
      </c>
      <c r="H6338" s="11">
        <v>9.36553637057876e-5</v>
      </c>
      <c r="I6338" s="2">
        <v>0.000760869439464774</v>
      </c>
      <c r="J6338" s="2">
        <v>0.00464597375433527</v>
      </c>
      <c r="K6338">
        <v>-0.000120592730782343</v>
      </c>
      <c r="L6338" s="2">
        <v>0.000307903458193918</v>
      </c>
    </row>
    <row r="6339" spans="1:12">
      <c r="A6339" s="2">
        <v>4282</v>
      </c>
      <c r="B6339" t="str">
        <f>VLOOKUP(A6339,'Table S1'!A:E,2,FALSE)</f>
        <v>Maximum digits remembered correctly</v>
      </c>
      <c r="C6339" s="26" t="s">
        <v>2262</v>
      </c>
      <c r="D6339" t="s">
        <v>307</v>
      </c>
      <c r="E6339" s="2">
        <v>1.02691412745093</v>
      </c>
      <c r="F6339" s="2">
        <v>0.304471988720713</v>
      </c>
      <c r="G6339">
        <v>22403</v>
      </c>
      <c r="H6339" s="2">
        <v>0.00011046916476496</v>
      </c>
      <c r="I6339" s="2">
        <v>0.00121660790656859</v>
      </c>
      <c r="J6339" s="2">
        <v>0.00556831299124591</v>
      </c>
      <c r="K6339">
        <v>-0.000100383210171917</v>
      </c>
      <c r="L6339" s="2">
        <v>0.000321321539701838</v>
      </c>
    </row>
    <row r="6340" spans="1:12">
      <c r="A6340" s="2">
        <v>4282</v>
      </c>
      <c r="B6340" t="str">
        <f>VLOOKUP(A6340,'Table S1'!A:E,2,FALSE)</f>
        <v>Maximum digits remembered correctly</v>
      </c>
      <c r="C6340" s="26" t="s">
        <v>2263</v>
      </c>
      <c r="D6340" t="s">
        <v>307</v>
      </c>
      <c r="E6340" s="2">
        <v>2.79180638915634</v>
      </c>
      <c r="F6340" s="2">
        <v>0.00524590953630653</v>
      </c>
      <c r="G6340">
        <v>22403</v>
      </c>
      <c r="H6340" s="2">
        <v>0.000338948934471772</v>
      </c>
      <c r="I6340" s="2">
        <v>0.00110190251214431</v>
      </c>
      <c r="J6340" s="2">
        <v>0.0151382198084771</v>
      </c>
      <c r="K6340" s="2">
        <v>0.000100979854589324</v>
      </c>
      <c r="L6340" s="2">
        <v>0.000576918014354219</v>
      </c>
    </row>
    <row r="6341" spans="1:12">
      <c r="A6341" s="2">
        <v>4282</v>
      </c>
      <c r="B6341" t="str">
        <f>VLOOKUP(A6341,'Table S1'!A:E,2,FALSE)</f>
        <v>Maximum digits remembered correctly</v>
      </c>
      <c r="C6341" s="26" t="s">
        <v>2264</v>
      </c>
      <c r="D6341" t="s">
        <v>307</v>
      </c>
      <c r="E6341">
        <v>-0.691770553791674</v>
      </c>
      <c r="F6341" s="2">
        <v>0.4890886003639</v>
      </c>
      <c r="G6341">
        <v>22403</v>
      </c>
      <c r="H6341" s="11">
        <v>-6.96623638553266e-5</v>
      </c>
      <c r="I6341" s="2">
        <v>0.000419038445439697</v>
      </c>
      <c r="J6341">
        <v>-0.00375103901939807</v>
      </c>
      <c r="K6341">
        <v>-0.000267044430033259</v>
      </c>
      <c r="L6341" s="2">
        <v>0.000127719702322606</v>
      </c>
    </row>
    <row r="6342" spans="1:12">
      <c r="A6342" s="2">
        <v>4282</v>
      </c>
      <c r="B6342" t="str">
        <f>VLOOKUP(A6342,'Table S1'!A:E,2,FALSE)</f>
        <v>Maximum digits remembered correctly</v>
      </c>
      <c r="C6342" s="26" t="s">
        <v>2265</v>
      </c>
      <c r="D6342" t="s">
        <v>307</v>
      </c>
      <c r="E6342" s="2">
        <v>1.50899671463516</v>
      </c>
      <c r="F6342" s="2">
        <v>0.131313724504329</v>
      </c>
      <c r="G6342">
        <v>22403</v>
      </c>
      <c r="H6342" s="2">
        <v>0.000144325597984999</v>
      </c>
      <c r="I6342">
        <v>-0.00118299798801273</v>
      </c>
      <c r="J6342" s="2">
        <v>0.00818234532492772</v>
      </c>
      <c r="K6342" s="11">
        <v>-4.31421777341648e-5</v>
      </c>
      <c r="L6342" s="2">
        <v>0.000331793373704164</v>
      </c>
    </row>
    <row r="6343" spans="1:12">
      <c r="A6343" s="2">
        <v>4282</v>
      </c>
      <c r="B6343" t="str">
        <f>VLOOKUP(A6343,'Table S1'!A:E,2,FALSE)</f>
        <v>Maximum digits remembered correctly</v>
      </c>
      <c r="C6343" s="26" t="s">
        <v>2266</v>
      </c>
      <c r="D6343" t="s">
        <v>307</v>
      </c>
      <c r="E6343" s="2">
        <v>3.22961880337311</v>
      </c>
      <c r="F6343" s="2">
        <v>0.00124134030146577</v>
      </c>
      <c r="G6343">
        <v>22403</v>
      </c>
      <c r="H6343" s="2">
        <v>0.00036791818914908</v>
      </c>
      <c r="I6343" s="2">
        <v>0.000231480202484362</v>
      </c>
      <c r="J6343" s="2">
        <v>0.0175122026845949</v>
      </c>
      <c r="K6343" s="2">
        <v>0.000144627019166176</v>
      </c>
      <c r="L6343" s="2">
        <v>0.000591209359131985</v>
      </c>
    </row>
    <row r="6344" spans="1:12">
      <c r="A6344" s="2">
        <v>4282</v>
      </c>
      <c r="B6344" t="str">
        <f>VLOOKUP(A6344,'Table S1'!A:E,2,FALSE)</f>
        <v>Maximum digits remembered correctly</v>
      </c>
      <c r="C6344" s="26" t="s">
        <v>537</v>
      </c>
      <c r="D6344" t="s">
        <v>307</v>
      </c>
      <c r="E6344" s="2">
        <v>2.37307594057851</v>
      </c>
      <c r="F6344" s="2">
        <v>0.0176490247589115</v>
      </c>
      <c r="G6344">
        <v>22403</v>
      </c>
      <c r="H6344" s="2">
        <v>0.000275386972151769</v>
      </c>
      <c r="I6344">
        <v>-0.000222574993915942</v>
      </c>
      <c r="J6344" s="2">
        <v>0.0128677064964888</v>
      </c>
      <c r="K6344" s="11">
        <v>4.79278755041889e-5</v>
      </c>
      <c r="L6344" s="2">
        <v>0.000502846068799349</v>
      </c>
    </row>
    <row r="6345" spans="1:12">
      <c r="A6345" s="2">
        <v>4282</v>
      </c>
      <c r="B6345" t="str">
        <f>VLOOKUP(A6345,'Table S1'!A:E,2,FALSE)</f>
        <v>Maximum digits remembered correctly</v>
      </c>
      <c r="C6345" s="26" t="s">
        <v>2267</v>
      </c>
      <c r="D6345" t="s">
        <v>307</v>
      </c>
      <c r="E6345" s="2">
        <v>2.95533339438026</v>
      </c>
      <c r="F6345" s="2">
        <v>0.0031265644362952</v>
      </c>
      <c r="G6345">
        <v>22403</v>
      </c>
      <c r="H6345" s="2">
        <v>0.000306297455014911</v>
      </c>
      <c r="I6345" s="2">
        <v>0.000360595016366028</v>
      </c>
      <c r="J6345" s="2">
        <v>0.0160249244737134</v>
      </c>
      <c r="K6345" s="2">
        <v>0.000103151367562537</v>
      </c>
      <c r="L6345" s="2">
        <v>0.000509443542467284</v>
      </c>
    </row>
    <row r="6346" spans="1:12">
      <c r="A6346" s="2">
        <v>4282</v>
      </c>
      <c r="B6346" t="str">
        <f>VLOOKUP(A6346,'Table S1'!A:E,2,FALSE)</f>
        <v>Maximum digits remembered correctly</v>
      </c>
      <c r="C6346" s="26" t="s">
        <v>2268</v>
      </c>
      <c r="D6346" t="s">
        <v>307</v>
      </c>
      <c r="E6346" s="2">
        <v>3.59880797968223</v>
      </c>
      <c r="F6346" s="2">
        <v>0.000320368228154755</v>
      </c>
      <c r="G6346">
        <v>22403</v>
      </c>
      <c r="H6346" s="2">
        <v>0.00041603263174518</v>
      </c>
      <c r="I6346" s="2">
        <v>0.00167532471401339</v>
      </c>
      <c r="J6346" s="2">
        <v>0.0195140846645151</v>
      </c>
      <c r="K6346" s="2">
        <v>0.000189442873253208</v>
      </c>
      <c r="L6346" s="2">
        <v>0.000642622390237152</v>
      </c>
    </row>
    <row r="6347" spans="1:12">
      <c r="A6347" s="2">
        <v>4282</v>
      </c>
      <c r="B6347" t="str">
        <f>VLOOKUP(A6347,'Table S1'!A:E,2,FALSE)</f>
        <v>Maximum digits remembered correctly</v>
      </c>
      <c r="C6347" s="26" t="s">
        <v>2269</v>
      </c>
      <c r="D6347" t="s">
        <v>307</v>
      </c>
      <c r="E6347" s="2">
        <v>1.73518738320257</v>
      </c>
      <c r="F6347" s="2">
        <v>0.0827213721913995</v>
      </c>
      <c r="G6347">
        <v>22403</v>
      </c>
      <c r="H6347" s="2">
        <v>0.000143510661701424</v>
      </c>
      <c r="I6347" s="2">
        <v>0.000693640788741221</v>
      </c>
      <c r="J6347" s="2">
        <v>0.00940883584113957</v>
      </c>
      <c r="K6347" s="11">
        <v>-1.85991647754625e-5</v>
      </c>
      <c r="L6347" s="2">
        <v>0.000305620488178311</v>
      </c>
    </row>
    <row r="6348" spans="1:12">
      <c r="A6348" s="2">
        <v>4282</v>
      </c>
      <c r="B6348" t="str">
        <f>VLOOKUP(A6348,'Table S1'!A:E,2,FALSE)</f>
        <v>Maximum digits remembered correctly</v>
      </c>
      <c r="C6348" s="26" t="s">
        <v>2270</v>
      </c>
      <c r="D6348" t="s">
        <v>307</v>
      </c>
      <c r="E6348" s="2">
        <v>3.69390232385026</v>
      </c>
      <c r="F6348" s="2">
        <v>0.000221363629998288</v>
      </c>
      <c r="G6348">
        <v>22403</v>
      </c>
      <c r="H6348" s="2">
        <v>0.000397431792298929</v>
      </c>
      <c r="I6348" s="2">
        <v>0.00191280069619689</v>
      </c>
      <c r="J6348" s="2">
        <v>0.0200297218126174</v>
      </c>
      <c r="K6348" s="2">
        <v>0.000186545304914967</v>
      </c>
      <c r="L6348" s="2">
        <v>0.00060831827968289</v>
      </c>
    </row>
    <row r="6349" spans="1:12">
      <c r="A6349" s="2">
        <v>4282</v>
      </c>
      <c r="B6349" t="str">
        <f>VLOOKUP(A6349,'Table S1'!A:E,2,FALSE)</f>
        <v>Maximum digits remembered correctly</v>
      </c>
      <c r="C6349" s="26" t="s">
        <v>542</v>
      </c>
      <c r="D6349" t="s">
        <v>307</v>
      </c>
      <c r="E6349" s="2">
        <v>4.75437711745085</v>
      </c>
      <c r="F6349" s="11">
        <v>2.00295959283319e-6</v>
      </c>
      <c r="G6349">
        <v>22403</v>
      </c>
      <c r="H6349" s="2">
        <v>0.000464071858381417</v>
      </c>
      <c r="I6349" s="2">
        <v>0.00231957555546752</v>
      </c>
      <c r="J6349" s="2">
        <v>0.0257800133046167</v>
      </c>
      <c r="K6349" s="2">
        <v>0.000272750629598329</v>
      </c>
      <c r="L6349" s="2">
        <v>0.000655393087164505</v>
      </c>
    </row>
    <row r="6350" spans="1:12">
      <c r="A6350" s="2">
        <v>4282</v>
      </c>
      <c r="B6350" t="str">
        <f>VLOOKUP(A6350,'Table S1'!A:E,2,FALSE)</f>
        <v>Maximum digits remembered correctly</v>
      </c>
      <c r="C6350" s="26" t="s">
        <v>543</v>
      </c>
      <c r="D6350" t="s">
        <v>307</v>
      </c>
      <c r="E6350" s="2">
        <v>4.46726100050264</v>
      </c>
      <c r="F6350" s="11">
        <v>7.96149340945151e-6</v>
      </c>
      <c r="G6350">
        <v>22403</v>
      </c>
      <c r="H6350" s="2">
        <v>0.000438886355037987</v>
      </c>
      <c r="I6350" s="2">
        <v>0.00165245890115728</v>
      </c>
      <c r="J6350" s="2">
        <v>0.0242231621899405</v>
      </c>
      <c r="K6350" s="2">
        <v>0.000246319158813694</v>
      </c>
      <c r="L6350" s="2">
        <v>0.000631453551262281</v>
      </c>
    </row>
    <row r="6351" spans="1:12">
      <c r="A6351" s="2">
        <v>4282</v>
      </c>
      <c r="B6351" t="str">
        <f>VLOOKUP(A6351,'Table S1'!A:E,2,FALSE)</f>
        <v>Maximum digits remembered correctly</v>
      </c>
      <c r="C6351" s="26" t="s">
        <v>544</v>
      </c>
      <c r="D6351" t="s">
        <v>307</v>
      </c>
      <c r="E6351" s="2">
        <v>2.52327222408912</v>
      </c>
      <c r="F6351" s="2">
        <v>0.0116336954806922</v>
      </c>
      <c r="G6351">
        <v>22403</v>
      </c>
      <c r="H6351" s="2">
        <v>0.00020939784985135</v>
      </c>
      <c r="I6351" s="2">
        <v>0.00104223495997215</v>
      </c>
      <c r="J6351" s="2">
        <v>0.0136821269960733</v>
      </c>
      <c r="K6351" s="11">
        <v>4.67382625462083e-5</v>
      </c>
      <c r="L6351" s="2">
        <v>0.000372057437156492</v>
      </c>
    </row>
    <row r="6352" spans="1:12">
      <c r="A6352" s="2">
        <v>4282</v>
      </c>
      <c r="B6352" t="str">
        <f>VLOOKUP(A6352,'Table S1'!A:E,2,FALSE)</f>
        <v>Maximum digits remembered correctly</v>
      </c>
      <c r="C6352" s="26" t="s">
        <v>2271</v>
      </c>
      <c r="D6352" t="s">
        <v>307</v>
      </c>
      <c r="E6352" s="2">
        <v>3.38186675360411</v>
      </c>
      <c r="F6352" s="2">
        <v>0.000721181283662259</v>
      </c>
      <c r="G6352">
        <v>22403</v>
      </c>
      <c r="H6352" s="2">
        <v>0.000404173059699972</v>
      </c>
      <c r="I6352" s="2">
        <v>0.00280729353064472</v>
      </c>
      <c r="J6352" s="2">
        <v>0.0183377480895122</v>
      </c>
      <c r="K6352" s="2">
        <v>0.0001699215356965</v>
      </c>
      <c r="L6352" s="2">
        <v>0.000638424583703444</v>
      </c>
    </row>
    <row r="6353" spans="1:12">
      <c r="A6353" s="2">
        <v>4282</v>
      </c>
      <c r="B6353" t="str">
        <f>VLOOKUP(A6353,'Table S1'!A:E,2,FALSE)</f>
        <v>Maximum digits remembered correctly</v>
      </c>
      <c r="C6353" s="26" t="s">
        <v>2272</v>
      </c>
      <c r="D6353" t="s">
        <v>307</v>
      </c>
      <c r="E6353" s="2">
        <v>4.58262153974056</v>
      </c>
      <c r="F6353" s="11">
        <v>4.61659156183341e-6</v>
      </c>
      <c r="G6353">
        <v>22403</v>
      </c>
      <c r="H6353" s="2">
        <v>0.000521697791498412</v>
      </c>
      <c r="I6353" s="2">
        <v>0.0022850263416565</v>
      </c>
      <c r="J6353" s="2">
        <v>0.0248486902376558</v>
      </c>
      <c r="K6353" s="2">
        <v>0.000298558237161372</v>
      </c>
      <c r="L6353" s="2">
        <v>0.000744837345835452</v>
      </c>
    </row>
    <row r="6354" spans="1:12">
      <c r="A6354" s="2">
        <v>4282</v>
      </c>
      <c r="B6354" t="str">
        <f>VLOOKUP(A6354,'Table S1'!A:E,2,FALSE)</f>
        <v>Maximum digits remembered correctly</v>
      </c>
      <c r="C6354" s="26" t="s">
        <v>1213</v>
      </c>
      <c r="D6354" t="s">
        <v>307</v>
      </c>
      <c r="E6354" s="2">
        <v>3.66969725508399</v>
      </c>
      <c r="F6354" s="2">
        <v>0.000243401083363876</v>
      </c>
      <c r="G6354">
        <v>22403</v>
      </c>
      <c r="H6354" s="2">
        <v>0.000420825821972976</v>
      </c>
      <c r="I6354" s="2">
        <v>0.00216498342279866</v>
      </c>
      <c r="J6354" s="2">
        <v>0.0198984728646652</v>
      </c>
      <c r="K6354" s="2">
        <v>0.000196053051513071</v>
      </c>
      <c r="L6354" s="2">
        <v>0.00064559859243288</v>
      </c>
    </row>
    <row r="6355" spans="1:12">
      <c r="A6355" s="2">
        <v>4282</v>
      </c>
      <c r="B6355" t="str">
        <f>VLOOKUP(A6355,'Table S1'!A:E,2,FALSE)</f>
        <v>Maximum digits remembered correctly</v>
      </c>
      <c r="C6355" s="26" t="s">
        <v>1577</v>
      </c>
      <c r="D6355" t="s">
        <v>307</v>
      </c>
      <c r="E6355" s="2">
        <v>4.35421330518015</v>
      </c>
      <c r="F6355" s="11">
        <v>1.34137753658259e-5</v>
      </c>
      <c r="G6355">
        <v>22403</v>
      </c>
      <c r="H6355" s="2">
        <v>0.000478076713297423</v>
      </c>
      <c r="I6355" s="2">
        <v>0.0023823851522905</v>
      </c>
      <c r="J6355" s="2">
        <v>0.0236101752481236</v>
      </c>
      <c r="K6355" s="2">
        <v>0.000262868201256456</v>
      </c>
      <c r="L6355" s="2">
        <v>0.00069328522533839</v>
      </c>
    </row>
    <row r="6356" spans="1:12">
      <c r="A6356" s="2">
        <v>4282</v>
      </c>
      <c r="B6356" t="str">
        <f>VLOOKUP(A6356,'Table S1'!A:E,2,FALSE)</f>
        <v>Maximum digits remembered correctly</v>
      </c>
      <c r="C6356" s="26" t="s">
        <v>2273</v>
      </c>
      <c r="D6356" t="s">
        <v>307</v>
      </c>
      <c r="E6356" s="2">
        <v>2.56272232613356</v>
      </c>
      <c r="F6356" s="2">
        <v>0.0103919809280521</v>
      </c>
      <c r="G6356">
        <v>22403</v>
      </c>
      <c r="H6356" s="2">
        <v>0.000268405592066577</v>
      </c>
      <c r="I6356" s="2">
        <v>0.00146198373495601</v>
      </c>
      <c r="J6356" s="2">
        <v>0.0138960402239158</v>
      </c>
      <c r="K6356" s="11">
        <v>6.31185379355931e-5</v>
      </c>
      <c r="L6356" s="2">
        <v>0.00047369264619756</v>
      </c>
    </row>
    <row r="6357" spans="1:12">
      <c r="A6357" s="2">
        <v>4282</v>
      </c>
      <c r="B6357" t="str">
        <f>VLOOKUP(A6357,'Table S1'!A:E,2,FALSE)</f>
        <v>Maximum digits remembered correctly</v>
      </c>
      <c r="C6357" s="26" t="s">
        <v>1585</v>
      </c>
      <c r="D6357" t="s">
        <v>307</v>
      </c>
      <c r="E6357" s="2">
        <v>3.44850896976254</v>
      </c>
      <c r="F6357" s="2">
        <v>0.000564726894410917</v>
      </c>
      <c r="G6357">
        <v>22403</v>
      </c>
      <c r="H6357" s="2">
        <v>0.000361044483017887</v>
      </c>
      <c r="I6357" s="2">
        <v>0.00250193019748923</v>
      </c>
      <c r="J6357" s="2">
        <v>0.0186991071438681</v>
      </c>
      <c r="K6357" s="2">
        <v>0.000155833354657544</v>
      </c>
      <c r="L6357" s="2">
        <v>0.00056625561137823</v>
      </c>
    </row>
    <row r="6358" spans="1:12">
      <c r="A6358" s="2">
        <v>4282</v>
      </c>
      <c r="B6358" t="str">
        <f>VLOOKUP(A6358,'Table S1'!A:E,2,FALSE)</f>
        <v>Maximum digits remembered correctly</v>
      </c>
      <c r="C6358" s="26" t="s">
        <v>804</v>
      </c>
      <c r="D6358" t="s">
        <v>307</v>
      </c>
      <c r="E6358" s="2">
        <v>1.55108385980968</v>
      </c>
      <c r="F6358" s="2">
        <v>0.120895714195615</v>
      </c>
      <c r="G6358">
        <v>22403</v>
      </c>
      <c r="H6358" s="2">
        <v>0.000152815792180353</v>
      </c>
      <c r="I6358">
        <v>-0.00131316405241029</v>
      </c>
      <c r="J6358" s="2">
        <v>0.00841055758822716</v>
      </c>
      <c r="K6358" s="11">
        <v>-4.02940965542527e-5</v>
      </c>
      <c r="L6358" s="2">
        <v>0.00034592568091496</v>
      </c>
    </row>
    <row r="6359" spans="1:12">
      <c r="A6359" s="2">
        <v>4282</v>
      </c>
      <c r="B6359" t="str">
        <f>VLOOKUP(A6359,'Table S1'!A:E,2,FALSE)</f>
        <v>Maximum digits remembered correctly</v>
      </c>
      <c r="C6359" s="26" t="s">
        <v>2274</v>
      </c>
      <c r="D6359" t="s">
        <v>307</v>
      </c>
      <c r="E6359" s="2">
        <v>2.29341333669447</v>
      </c>
      <c r="F6359" s="2">
        <v>0.0218334346604818</v>
      </c>
      <c r="G6359">
        <v>22403</v>
      </c>
      <c r="H6359" s="2">
        <v>0.000253557483617829</v>
      </c>
      <c r="I6359">
        <v>-0.00114806053855186</v>
      </c>
      <c r="J6359" s="2">
        <v>0.0124357460235863</v>
      </c>
      <c r="K6359" s="11">
        <v>3.68541189096848e-5</v>
      </c>
      <c r="L6359" s="2">
        <v>0.000470260848325973</v>
      </c>
    </row>
    <row r="6360" spans="1:12">
      <c r="A6360" s="2">
        <v>4282</v>
      </c>
      <c r="B6360" t="str">
        <f>VLOOKUP(A6360,'Table S1'!A:E,2,FALSE)</f>
        <v>Maximum digits remembered correctly</v>
      </c>
      <c r="C6360" s="26" t="s">
        <v>863</v>
      </c>
      <c r="D6360" t="s">
        <v>307</v>
      </c>
      <c r="E6360" s="2">
        <v>0.574582387116687</v>
      </c>
      <c r="F6360" s="2">
        <v>0.565579536056176</v>
      </c>
      <c r="G6360">
        <v>22403</v>
      </c>
      <c r="H6360" s="11">
        <v>7.08360624207901e-5</v>
      </c>
      <c r="I6360">
        <v>-0.0029388463464263</v>
      </c>
      <c r="J6360" s="2">
        <v>0.00311560089124961</v>
      </c>
      <c r="K6360">
        <v>-0.000170806625467123</v>
      </c>
      <c r="L6360" s="2">
        <v>0.000312478750308703</v>
      </c>
    </row>
    <row r="6361" spans="1:12">
      <c r="A6361" s="2">
        <v>4282</v>
      </c>
      <c r="B6361" t="str">
        <f>VLOOKUP(A6361,'Table S1'!A:E,2,FALSE)</f>
        <v>Maximum digits remembered correctly</v>
      </c>
      <c r="C6361" s="26" t="s">
        <v>2275</v>
      </c>
      <c r="D6361" t="s">
        <v>307</v>
      </c>
      <c r="E6361" s="2">
        <v>1.62741039899025</v>
      </c>
      <c r="F6361" s="2">
        <v>0.103664027231855</v>
      </c>
      <c r="G6361">
        <v>22403</v>
      </c>
      <c r="H6361" s="2">
        <v>0.00018549800060689</v>
      </c>
      <c r="I6361">
        <v>-0.00148065984493574</v>
      </c>
      <c r="J6361" s="2">
        <v>0.00882442866890946</v>
      </c>
      <c r="K6361" s="11">
        <v>-3.7917705837653e-5</v>
      </c>
      <c r="L6361" s="2">
        <v>0.000408913707051432</v>
      </c>
    </row>
    <row r="6362" spans="1:12">
      <c r="A6362" s="2">
        <v>4282</v>
      </c>
      <c r="B6362" t="str">
        <f>VLOOKUP(A6362,'Table S1'!A:E,2,FALSE)</f>
        <v>Maximum digits remembered correctly</v>
      </c>
      <c r="C6362" s="26" t="s">
        <v>2276</v>
      </c>
      <c r="D6362" t="s">
        <v>307</v>
      </c>
      <c r="E6362" s="2">
        <v>0.831011145498601</v>
      </c>
      <c r="F6362" s="2">
        <v>0.405976189433923</v>
      </c>
      <c r="G6362">
        <v>22403</v>
      </c>
      <c r="H6362" s="11">
        <v>9.42453942201946e-5</v>
      </c>
      <c r="I6362" s="2">
        <v>0.00116589961852376</v>
      </c>
      <c r="J6362" s="2">
        <v>0.00450605365497917</v>
      </c>
      <c r="K6362">
        <v>-0.000128047122107274</v>
      </c>
      <c r="L6362" s="2">
        <v>0.000316537910547663</v>
      </c>
    </row>
    <row r="6363" spans="1:12">
      <c r="A6363" s="2">
        <v>4282</v>
      </c>
      <c r="B6363" t="str">
        <f>VLOOKUP(A6363,'Table S1'!A:E,2,FALSE)</f>
        <v>Maximum digits remembered correctly</v>
      </c>
      <c r="C6363" s="26" t="s">
        <v>2277</v>
      </c>
      <c r="D6363" t="s">
        <v>307</v>
      </c>
      <c r="E6363" s="2">
        <v>1.32384409394191</v>
      </c>
      <c r="F6363" s="2">
        <v>0.185568336150098</v>
      </c>
      <c r="G6363">
        <v>22403</v>
      </c>
      <c r="H6363" s="2">
        <v>0.00015070760396686</v>
      </c>
      <c r="I6363" s="11">
        <v>-9.91601310795362e-5</v>
      </c>
      <c r="J6363" s="2">
        <v>0.00717837847355272</v>
      </c>
      <c r="K6363" s="11">
        <v>-7.24285166058199e-5</v>
      </c>
      <c r="L6363" s="2">
        <v>0.000373843724539541</v>
      </c>
    </row>
    <row r="6364" spans="1:12">
      <c r="A6364" s="2">
        <v>4282</v>
      </c>
      <c r="B6364" t="str">
        <f>VLOOKUP(A6364,'Table S1'!A:E,2,FALSE)</f>
        <v>Maximum digits remembered correctly</v>
      </c>
      <c r="C6364" s="26" t="s">
        <v>2278</v>
      </c>
      <c r="D6364" t="s">
        <v>307</v>
      </c>
      <c r="E6364" s="2">
        <v>2.25489067597305</v>
      </c>
      <c r="F6364" s="2">
        <v>0.0241498047214579</v>
      </c>
      <c r="G6364">
        <v>22403</v>
      </c>
      <c r="H6364" s="2">
        <v>0.000277045049547176</v>
      </c>
      <c r="I6364" s="2">
        <v>0.00281857872061531</v>
      </c>
      <c r="J6364" s="2">
        <v>0.0122268617299356</v>
      </c>
      <c r="K6364" s="11">
        <v>3.62228832801655e-5</v>
      </c>
      <c r="L6364" s="2">
        <v>0.000517867215814186</v>
      </c>
    </row>
    <row r="6365" spans="1:12">
      <c r="A6365" s="2">
        <v>4282</v>
      </c>
      <c r="B6365" t="str">
        <f>VLOOKUP(A6365,'Table S1'!A:E,2,FALSE)</f>
        <v>Maximum digits remembered correctly</v>
      </c>
      <c r="C6365" s="26" t="s">
        <v>2279</v>
      </c>
      <c r="D6365" t="s">
        <v>307</v>
      </c>
      <c r="E6365" s="2">
        <v>1.26887166586613</v>
      </c>
      <c r="F6365" s="2">
        <v>0.204500022586016</v>
      </c>
      <c r="G6365">
        <v>22403</v>
      </c>
      <c r="H6365" s="2">
        <v>0.000157851041798837</v>
      </c>
      <c r="I6365" s="2">
        <v>0.000409175431993152</v>
      </c>
      <c r="J6365" s="2">
        <v>0.00688029738066276</v>
      </c>
      <c r="K6365" s="11">
        <v>-8.59869136298065e-5</v>
      </c>
      <c r="L6365" s="2">
        <v>0.000401688997227481</v>
      </c>
    </row>
    <row r="6366" spans="1:12">
      <c r="A6366" s="2">
        <v>4282</v>
      </c>
      <c r="B6366" t="str">
        <f>VLOOKUP(A6366,'Table S1'!A:E,2,FALSE)</f>
        <v>Maximum digits remembered correctly</v>
      </c>
      <c r="C6366" s="26" t="s">
        <v>2280</v>
      </c>
      <c r="D6366" t="s">
        <v>307</v>
      </c>
      <c r="E6366" s="2">
        <v>0.337340052458746</v>
      </c>
      <c r="F6366" s="2">
        <v>0.735863730184839</v>
      </c>
      <c r="G6366">
        <v>22403</v>
      </c>
      <c r="H6366" s="11">
        <v>4.41390477161609e-5</v>
      </c>
      <c r="I6366" s="2">
        <v>0.000514683273009635</v>
      </c>
      <c r="J6366" s="2">
        <v>0.00182918410250751</v>
      </c>
      <c r="K6366">
        <v>-0.00021232506726688</v>
      </c>
      <c r="L6366" s="2">
        <v>0.000300603162699202</v>
      </c>
    </row>
    <row r="6367" spans="1:12">
      <c r="A6367" s="2">
        <v>4282</v>
      </c>
      <c r="B6367" t="str">
        <f>VLOOKUP(A6367,'Table S1'!A:E,2,FALSE)</f>
        <v>Maximum digits remembered correctly</v>
      </c>
      <c r="C6367" s="26" t="s">
        <v>2281</v>
      </c>
      <c r="D6367" t="s">
        <v>307</v>
      </c>
      <c r="E6367" s="2">
        <v>1.8446469633109</v>
      </c>
      <c r="F6367" s="2">
        <v>0.0651021029168423</v>
      </c>
      <c r="G6367">
        <v>22403</v>
      </c>
      <c r="H6367" s="2">
        <v>0.000149078939770209</v>
      </c>
      <c r="I6367">
        <v>-0.00135388603110386</v>
      </c>
      <c r="J6367" s="2">
        <v>0.0100023666784711</v>
      </c>
      <c r="K6367" s="11">
        <v>-9.3281405758043e-6</v>
      </c>
      <c r="L6367" s="2">
        <v>0.000307486020116222</v>
      </c>
    </row>
    <row r="6368" spans="1:12">
      <c r="A6368" s="2">
        <v>4282</v>
      </c>
      <c r="B6368" t="str">
        <f>VLOOKUP(A6368,'Table S1'!A:E,2,FALSE)</f>
        <v>Maximum digits remembered correctly</v>
      </c>
      <c r="C6368" s="26" t="s">
        <v>2282</v>
      </c>
      <c r="D6368" t="s">
        <v>307</v>
      </c>
      <c r="E6368" s="2">
        <v>1.87840036771831</v>
      </c>
      <c r="F6368" s="2">
        <v>0.0603393909478115</v>
      </c>
      <c r="G6368">
        <v>22403</v>
      </c>
      <c r="H6368" s="2">
        <v>0.000221553474805624</v>
      </c>
      <c r="I6368" s="2">
        <v>0.00183314479805455</v>
      </c>
      <c r="J6368" s="2">
        <v>0.0101853902782409</v>
      </c>
      <c r="K6368" s="11">
        <v>-9.63275175656976e-6</v>
      </c>
      <c r="L6368" s="2">
        <v>0.000452739701367818</v>
      </c>
    </row>
    <row r="6369" spans="1:12">
      <c r="A6369" s="2">
        <v>4282</v>
      </c>
      <c r="B6369" t="str">
        <f>VLOOKUP(A6369,'Table S1'!A:E,2,FALSE)</f>
        <v>Maximum digits remembered correctly</v>
      </c>
      <c r="C6369" s="26" t="s">
        <v>2283</v>
      </c>
      <c r="D6369" t="s">
        <v>307</v>
      </c>
      <c r="E6369" s="2">
        <v>1.43941235934378</v>
      </c>
      <c r="F6369" s="2">
        <v>0.150047696535519</v>
      </c>
      <c r="G6369">
        <v>22403</v>
      </c>
      <c r="H6369" s="2">
        <v>0.00015837207704124</v>
      </c>
      <c r="I6369">
        <v>-0.002054057409533</v>
      </c>
      <c r="J6369" s="2">
        <v>0.00780503289032497</v>
      </c>
      <c r="K6369" s="11">
        <v>-5.72856086640574e-5</v>
      </c>
      <c r="L6369" s="2">
        <v>0.000374029762746537</v>
      </c>
    </row>
    <row r="6370" spans="1:12">
      <c r="A6370" s="2">
        <v>4282</v>
      </c>
      <c r="B6370" t="str">
        <f>VLOOKUP(A6370,'Table S1'!A:E,2,FALSE)</f>
        <v>Maximum digits remembered correctly</v>
      </c>
      <c r="C6370" s="26" t="s">
        <v>2284</v>
      </c>
      <c r="D6370" t="s">
        <v>307</v>
      </c>
      <c r="E6370" s="2">
        <v>2.01455947763798</v>
      </c>
      <c r="F6370" s="2">
        <v>0.0439627531141928</v>
      </c>
      <c r="G6370">
        <v>22403</v>
      </c>
      <c r="H6370" s="2">
        <v>0.000279126633266616</v>
      </c>
      <c r="I6370" s="2">
        <v>0.00080185630957283</v>
      </c>
      <c r="J6370" s="2">
        <v>0.010923695965518</v>
      </c>
      <c r="K6370" s="11">
        <v>7.54978834877366e-6</v>
      </c>
      <c r="L6370" s="2">
        <v>0.000550703478184458</v>
      </c>
    </row>
    <row r="6371" spans="1:12">
      <c r="A6371" s="2">
        <v>4282</v>
      </c>
      <c r="B6371" t="str">
        <f>VLOOKUP(A6371,'Table S1'!A:E,2,FALSE)</f>
        <v>Maximum digits remembered correctly</v>
      </c>
      <c r="C6371" s="26" t="s">
        <v>2285</v>
      </c>
      <c r="D6371" t="s">
        <v>307</v>
      </c>
      <c r="E6371" s="2">
        <v>0.990504882555788</v>
      </c>
      <c r="F6371" s="2">
        <v>0.321938101519647</v>
      </c>
      <c r="G6371">
        <v>22403</v>
      </c>
      <c r="H6371" s="2">
        <v>0.000120492853266972</v>
      </c>
      <c r="I6371" s="2">
        <v>0.000291162769856403</v>
      </c>
      <c r="J6371" s="2">
        <v>0.00537088842970607</v>
      </c>
      <c r="K6371">
        <v>-0.000117945560028536</v>
      </c>
      <c r="L6371" s="2">
        <v>0.000358931266562479</v>
      </c>
    </row>
    <row r="6372" spans="1:12">
      <c r="A6372" s="2">
        <v>4282</v>
      </c>
      <c r="B6372" t="str">
        <f>VLOOKUP(A6372,'Table S1'!A:E,2,FALSE)</f>
        <v>Maximum digits remembered correctly</v>
      </c>
      <c r="C6372" s="26" t="s">
        <v>2286</v>
      </c>
      <c r="D6372" t="s">
        <v>307</v>
      </c>
      <c r="E6372" s="2">
        <v>1.5744214554988</v>
      </c>
      <c r="F6372" s="2">
        <v>0.115404167539348</v>
      </c>
      <c r="G6372">
        <v>22403</v>
      </c>
      <c r="H6372" s="2">
        <v>0.000180259961335442</v>
      </c>
      <c r="I6372" s="2">
        <v>0.00195685041677047</v>
      </c>
      <c r="J6372" s="2">
        <v>0.00853710277227554</v>
      </c>
      <c r="K6372" s="11">
        <v>-4.41539779693164e-5</v>
      </c>
      <c r="L6372" s="2">
        <v>0.0004046739006402</v>
      </c>
    </row>
    <row r="6373" spans="1:12">
      <c r="A6373" s="2">
        <v>4282</v>
      </c>
      <c r="B6373" t="str">
        <f>VLOOKUP(A6373,'Table S1'!A:E,2,FALSE)</f>
        <v>Maximum digits remembered correctly</v>
      </c>
      <c r="C6373" s="26" t="s">
        <v>2287</v>
      </c>
      <c r="D6373" t="s">
        <v>307</v>
      </c>
      <c r="E6373" s="2">
        <v>1.74865082169582</v>
      </c>
      <c r="F6373" s="2">
        <v>0.0803650911668626</v>
      </c>
      <c r="G6373">
        <v>22403</v>
      </c>
      <c r="H6373" s="2">
        <v>0.000237547241040484</v>
      </c>
      <c r="I6373" s="2">
        <v>0.000195042607592603</v>
      </c>
      <c r="J6373" s="2">
        <v>0.00948183964687637</v>
      </c>
      <c r="K6373" s="11">
        <v>-2.8720436124566e-5</v>
      </c>
      <c r="L6373" s="2">
        <v>0.000503814918205535</v>
      </c>
    </row>
    <row r="6374" spans="1:12">
      <c r="A6374" s="2">
        <v>4282</v>
      </c>
      <c r="B6374" t="str">
        <f>VLOOKUP(A6374,'Table S1'!A:E,2,FALSE)</f>
        <v>Maximum digits remembered correctly</v>
      </c>
      <c r="C6374" s="26" t="s">
        <v>2288</v>
      </c>
      <c r="D6374" t="s">
        <v>307</v>
      </c>
      <c r="E6374" s="2">
        <v>2.68353372751687</v>
      </c>
      <c r="F6374" s="2">
        <v>0.00729021428039433</v>
      </c>
      <c r="G6374">
        <v>22403</v>
      </c>
      <c r="H6374" s="2">
        <v>0.000282824042570887</v>
      </c>
      <c r="I6374" s="2">
        <v>0.000977132334750443</v>
      </c>
      <c r="J6374" s="2">
        <v>0.0145511248875995</v>
      </c>
      <c r="K6374" s="11">
        <v>7.62475863979095e-5</v>
      </c>
      <c r="L6374" s="2">
        <v>0.000489400498743864</v>
      </c>
    </row>
    <row r="6375" spans="1:12">
      <c r="A6375" s="2">
        <v>4282</v>
      </c>
      <c r="B6375" t="str">
        <f>VLOOKUP(A6375,'Table S1'!A:E,2,FALSE)</f>
        <v>Maximum digits remembered correctly</v>
      </c>
      <c r="C6375" s="26" t="s">
        <v>2289</v>
      </c>
      <c r="D6375" t="s">
        <v>307</v>
      </c>
      <c r="E6375" s="2">
        <v>1.44998858567078</v>
      </c>
      <c r="F6375" s="2">
        <v>0.147075701252743</v>
      </c>
      <c r="G6375">
        <v>22403</v>
      </c>
      <c r="H6375" s="2">
        <v>0.00015716237401415</v>
      </c>
      <c r="I6375" s="2">
        <v>0.000930761618270853</v>
      </c>
      <c r="J6375" s="2">
        <v>0.00786238115039927</v>
      </c>
      <c r="K6375" s="11">
        <v>-5.52870471520745e-5</v>
      </c>
      <c r="L6375" s="2">
        <v>0.000369611795180375</v>
      </c>
    </row>
    <row r="6376" spans="1:12">
      <c r="A6376" s="2">
        <v>4282</v>
      </c>
      <c r="B6376" t="str">
        <f>VLOOKUP(A6376,'Table S1'!A:E,2,FALSE)</f>
        <v>Maximum digits remembered correctly</v>
      </c>
      <c r="C6376" s="26" t="s">
        <v>2290</v>
      </c>
      <c r="D6376" t="s">
        <v>307</v>
      </c>
      <c r="E6376" s="2">
        <v>0.747626353529666</v>
      </c>
      <c r="F6376" s="2">
        <v>0.454693411432098</v>
      </c>
      <c r="G6376">
        <v>22403</v>
      </c>
      <c r="H6376" s="11">
        <v>8.27599418473573e-5</v>
      </c>
      <c r="I6376">
        <v>-0.000102856151216693</v>
      </c>
      <c r="J6376" s="2">
        <v>0.00405391008427429</v>
      </c>
      <c r="K6376">
        <v>-0.000134213775836821</v>
      </c>
      <c r="L6376" s="2">
        <v>0.000299733659531535</v>
      </c>
    </row>
    <row r="6377" spans="1:12">
      <c r="A6377" s="2">
        <v>4282</v>
      </c>
      <c r="B6377" t="str">
        <f>VLOOKUP(A6377,'Table S1'!A:E,2,FALSE)</f>
        <v>Maximum digits remembered correctly</v>
      </c>
      <c r="C6377" s="26" t="s">
        <v>2291</v>
      </c>
      <c r="D6377" t="s">
        <v>307</v>
      </c>
      <c r="E6377" s="2">
        <v>1.57160065593366</v>
      </c>
      <c r="F6377" s="2">
        <v>0.11605731625127</v>
      </c>
      <c r="G6377">
        <v>22403</v>
      </c>
      <c r="H6377" s="2">
        <v>0.000138048572878128</v>
      </c>
      <c r="I6377" s="2">
        <v>0.00144695122915926</v>
      </c>
      <c r="J6377" s="2">
        <v>0.0085218073406086</v>
      </c>
      <c r="K6377" s="11">
        <v>-3.41229318770017e-5</v>
      </c>
      <c r="L6377" s="2">
        <v>0.000310220077633258</v>
      </c>
    </row>
    <row r="6378" spans="1:12">
      <c r="A6378" s="2">
        <v>4282</v>
      </c>
      <c r="B6378" t="str">
        <f>VLOOKUP(A6378,'Table S1'!A:E,2,FALSE)</f>
        <v>Maximum digits remembered correctly</v>
      </c>
      <c r="C6378" s="26" t="s">
        <v>2292</v>
      </c>
      <c r="D6378" t="s">
        <v>307</v>
      </c>
      <c r="E6378" s="2">
        <v>0.690980534689283</v>
      </c>
      <c r="F6378" s="2">
        <v>0.489584933035085</v>
      </c>
      <c r="G6378">
        <v>22403</v>
      </c>
      <c r="H6378" s="11">
        <v>7.54582454137004e-5</v>
      </c>
      <c r="I6378">
        <v>-0.00141173976965933</v>
      </c>
      <c r="J6378" s="2">
        <v>0.00374675523995286</v>
      </c>
      <c r="K6378">
        <v>-0.000138590380675414</v>
      </c>
      <c r="L6378" s="2">
        <v>0.000289506871502814</v>
      </c>
    </row>
    <row r="6379" spans="1:12">
      <c r="A6379" s="2">
        <v>4282</v>
      </c>
      <c r="B6379" t="str">
        <f>VLOOKUP(A6379,'Table S1'!A:E,2,FALSE)</f>
        <v>Maximum digits remembered correctly</v>
      </c>
      <c r="C6379" s="26" t="s">
        <v>1570</v>
      </c>
      <c r="D6379" t="s">
        <v>307</v>
      </c>
      <c r="E6379" s="2">
        <v>4.80179594826357</v>
      </c>
      <c r="F6379" s="11">
        <v>1.58263996721027e-6</v>
      </c>
      <c r="G6379">
        <v>22403</v>
      </c>
      <c r="H6379" s="2">
        <v>0.000505018097993438</v>
      </c>
      <c r="I6379" s="2">
        <v>0.000423209613459994</v>
      </c>
      <c r="J6379" s="2">
        <v>0.0260371359642296</v>
      </c>
      <c r="K6379" s="2">
        <v>0.000298872153043727</v>
      </c>
      <c r="L6379" s="2">
        <v>0.000711164042943149</v>
      </c>
    </row>
    <row r="6380" spans="1:12">
      <c r="A6380" s="2">
        <v>4282</v>
      </c>
      <c r="B6380" t="str">
        <f>VLOOKUP(A6380,'Table S1'!A:E,2,FALSE)</f>
        <v>Maximum digits remembered correctly</v>
      </c>
      <c r="C6380" s="26" t="s">
        <v>573</v>
      </c>
      <c r="D6380" t="s">
        <v>307</v>
      </c>
      <c r="E6380" s="2">
        <v>3.31156788454693</v>
      </c>
      <c r="F6380" s="2">
        <v>0.000929214307648893</v>
      </c>
      <c r="G6380">
        <v>22403</v>
      </c>
      <c r="H6380" s="2">
        <v>0.000340821929082161</v>
      </c>
      <c r="I6380" s="2">
        <v>0.000490571833986048</v>
      </c>
      <c r="J6380" s="2">
        <v>0.017956561293677</v>
      </c>
      <c r="K6380" s="2">
        <v>0.000139094281861706</v>
      </c>
      <c r="L6380" s="2">
        <v>0.000542549576302617</v>
      </c>
    </row>
    <row r="6381" spans="1:12">
      <c r="A6381" s="2">
        <v>4282</v>
      </c>
      <c r="B6381" t="str">
        <f>VLOOKUP(A6381,'Table S1'!A:E,2,FALSE)</f>
        <v>Maximum digits remembered correctly</v>
      </c>
      <c r="C6381" s="26" t="s">
        <v>574</v>
      </c>
      <c r="D6381" t="s">
        <v>307</v>
      </c>
      <c r="E6381" s="2">
        <v>4.22720033907694</v>
      </c>
      <c r="F6381" s="11">
        <v>2.37554027749528e-5</v>
      </c>
      <c r="G6381">
        <v>22403</v>
      </c>
      <c r="H6381" s="2">
        <v>0.00042850563965372</v>
      </c>
      <c r="I6381" s="2">
        <v>0.000977013110236314</v>
      </c>
      <c r="J6381" s="2">
        <v>0.0229214633779649</v>
      </c>
      <c r="K6381" s="2">
        <v>0.000229815979658818</v>
      </c>
      <c r="L6381" s="2">
        <v>0.000627195299648622</v>
      </c>
    </row>
    <row r="6382" spans="1:12">
      <c r="A6382" s="2">
        <v>4282</v>
      </c>
      <c r="B6382" t="str">
        <f>VLOOKUP(A6382,'Table S1'!A:E,2,FALSE)</f>
        <v>Maximum digits remembered correctly</v>
      </c>
      <c r="C6382" s="26" t="s">
        <v>575</v>
      </c>
      <c r="D6382" t="s">
        <v>307</v>
      </c>
      <c r="E6382" s="2">
        <v>1.68316627157737</v>
      </c>
      <c r="F6382" s="2">
        <v>0.092356841516782</v>
      </c>
      <c r="G6382">
        <v>22403</v>
      </c>
      <c r="H6382" s="2">
        <v>0.000186839066434809</v>
      </c>
      <c r="I6382" s="2">
        <v>0.000445513235100592</v>
      </c>
      <c r="J6382" s="2">
        <v>0.00912675789134966</v>
      </c>
      <c r="K6382" s="11">
        <v>-3.07375526356743e-5</v>
      </c>
      <c r="L6382" s="2">
        <v>0.000404415685505292</v>
      </c>
    </row>
    <row r="6383" spans="1:12">
      <c r="A6383" s="2">
        <v>4282</v>
      </c>
      <c r="B6383" t="str">
        <f>VLOOKUP(A6383,'Table S1'!A:E,2,FALSE)</f>
        <v>Maximum digits remembered correctly</v>
      </c>
      <c r="C6383" s="26" t="s">
        <v>576</v>
      </c>
      <c r="D6383" t="s">
        <v>307</v>
      </c>
      <c r="E6383" s="2">
        <v>0.876917892448929</v>
      </c>
      <c r="F6383" s="2">
        <v>0.380540640093575</v>
      </c>
      <c r="G6383">
        <v>22403</v>
      </c>
      <c r="H6383" s="2">
        <v>0.000107674151771075</v>
      </c>
      <c r="I6383">
        <v>-0.000324421432585875</v>
      </c>
      <c r="J6383" s="2">
        <v>0.00475497722959575</v>
      </c>
      <c r="K6383">
        <v>-0.000132997025839067</v>
      </c>
      <c r="L6383" s="2">
        <v>0.000348345329381217</v>
      </c>
    </row>
    <row r="6384" spans="1:12">
      <c r="A6384" s="2">
        <v>4282</v>
      </c>
      <c r="B6384" t="str">
        <f>VLOOKUP(A6384,'Table S1'!A:E,2,FALSE)</f>
        <v>Maximum digits remembered correctly</v>
      </c>
      <c r="C6384" s="26" t="s">
        <v>2293</v>
      </c>
      <c r="D6384" t="s">
        <v>307</v>
      </c>
      <c r="E6384" s="2">
        <v>3.45675608729564</v>
      </c>
      <c r="F6384" s="2">
        <v>0.000547733393739594</v>
      </c>
      <c r="G6384">
        <v>22403</v>
      </c>
      <c r="H6384" s="2">
        <v>0.000402980397109513</v>
      </c>
      <c r="I6384">
        <v>-0.000108844277566311</v>
      </c>
      <c r="J6384" s="2">
        <v>0.0187438261037814</v>
      </c>
      <c r="K6384" s="2">
        <v>0.000174480115620259</v>
      </c>
      <c r="L6384" s="2">
        <v>0.000631480678598767</v>
      </c>
    </row>
    <row r="6385" spans="1:12">
      <c r="A6385" s="2">
        <v>4282</v>
      </c>
      <c r="B6385" t="str">
        <f>VLOOKUP(A6385,'Table S1'!A:E,2,FALSE)</f>
        <v>Maximum digits remembered correctly</v>
      </c>
      <c r="C6385" s="26" t="s">
        <v>1225</v>
      </c>
      <c r="D6385" t="s">
        <v>307</v>
      </c>
      <c r="E6385" s="2">
        <v>3.36942686862945</v>
      </c>
      <c r="F6385" s="2">
        <v>0.000754516890855908</v>
      </c>
      <c r="G6385">
        <v>22403</v>
      </c>
      <c r="H6385" s="2">
        <v>0.000411532499098849</v>
      </c>
      <c r="I6385">
        <v>-0.00170623375389446</v>
      </c>
      <c r="J6385" s="2">
        <v>0.0182702943742868</v>
      </c>
      <c r="K6385" s="2">
        <v>0.000172134973061152</v>
      </c>
      <c r="L6385" s="2">
        <v>0.000650930025136546</v>
      </c>
    </row>
    <row r="6386" spans="1:12">
      <c r="A6386" s="2">
        <v>4282</v>
      </c>
      <c r="B6386" t="str">
        <f>VLOOKUP(A6386,'Table S1'!A:E,2,FALSE)</f>
        <v>Maximum digits remembered correctly</v>
      </c>
      <c r="C6386" s="26" t="s">
        <v>2294</v>
      </c>
      <c r="D6386" t="s">
        <v>307</v>
      </c>
      <c r="E6386" s="2">
        <v>2.21912924425389</v>
      </c>
      <c r="F6386" s="2">
        <v>0.0264879119234508</v>
      </c>
      <c r="G6386">
        <v>22403</v>
      </c>
      <c r="H6386" s="2">
        <v>0.000271234745571102</v>
      </c>
      <c r="I6386">
        <v>-0.00133863440654084</v>
      </c>
      <c r="J6386" s="2">
        <v>0.0120329498540501</v>
      </c>
      <c r="K6386" s="11">
        <v>3.16637260655636e-5</v>
      </c>
      <c r="L6386" s="2">
        <v>0.00051080576507664</v>
      </c>
    </row>
    <row r="6387" spans="1:12">
      <c r="A6387" s="2">
        <v>4282</v>
      </c>
      <c r="B6387" t="str">
        <f>VLOOKUP(A6387,'Table S1'!A:E,2,FALSE)</f>
        <v>Maximum digits remembered correctly</v>
      </c>
      <c r="C6387" s="26" t="s">
        <v>2295</v>
      </c>
      <c r="D6387" t="s">
        <v>307</v>
      </c>
      <c r="E6387" s="2">
        <v>4.349232322437</v>
      </c>
      <c r="F6387" s="11">
        <v>1.37218017155234e-5</v>
      </c>
      <c r="G6387">
        <v>22403</v>
      </c>
      <c r="H6387" s="2">
        <v>0.00052258865640457</v>
      </c>
      <c r="I6387">
        <v>-0.000237740915591427</v>
      </c>
      <c r="J6387" s="2">
        <v>0.0235831664942498</v>
      </c>
      <c r="K6387" s="2">
        <v>0.000287073464387963</v>
      </c>
      <c r="L6387" s="2">
        <v>0.000758103848421177</v>
      </c>
    </row>
    <row r="6388" spans="1:12">
      <c r="A6388" s="2">
        <v>4282</v>
      </c>
      <c r="B6388" t="str">
        <f>VLOOKUP(A6388,'Table S1'!A:E,2,FALSE)</f>
        <v>Maximum digits remembered correctly</v>
      </c>
      <c r="C6388" s="26" t="s">
        <v>2296</v>
      </c>
      <c r="D6388" t="s">
        <v>307</v>
      </c>
      <c r="E6388" s="2">
        <v>0.575870591841779</v>
      </c>
      <c r="F6388" s="2">
        <v>0.564708439278619</v>
      </c>
      <c r="G6388">
        <v>22402</v>
      </c>
      <c r="H6388" s="11">
        <v>6.91437797527166e-5</v>
      </c>
      <c r="I6388" s="2">
        <v>0.000945022658212197</v>
      </c>
      <c r="J6388" s="2">
        <v>0.00312258656325229</v>
      </c>
      <c r="K6388">
        <v>-0.000166198400235338</v>
      </c>
      <c r="L6388" s="2">
        <v>0.000304485959740771</v>
      </c>
    </row>
    <row r="6389" spans="1:12">
      <c r="A6389" s="2">
        <v>4282</v>
      </c>
      <c r="B6389" t="str">
        <f>VLOOKUP(A6389,'Table S1'!A:E,2,FALSE)</f>
        <v>Maximum digits remembered correctly</v>
      </c>
      <c r="C6389" s="26" t="s">
        <v>2297</v>
      </c>
      <c r="D6389" t="s">
        <v>307</v>
      </c>
      <c r="E6389" s="2">
        <v>1.18697979897274</v>
      </c>
      <c r="F6389" s="2">
        <v>0.235248174908787</v>
      </c>
      <c r="G6389">
        <v>22403</v>
      </c>
      <c r="H6389" s="2">
        <v>0.000153391429667893</v>
      </c>
      <c r="I6389" s="2">
        <v>0.000634584418542904</v>
      </c>
      <c r="J6389" s="2">
        <v>0.00643624900883662</v>
      </c>
      <c r="K6389" s="11">
        <v>-9.99051483764533e-5</v>
      </c>
      <c r="L6389" s="2">
        <v>0.000406688007712239</v>
      </c>
    </row>
    <row r="6390" spans="1:12">
      <c r="A6390" s="2">
        <v>4282</v>
      </c>
      <c r="B6390" t="str">
        <f>VLOOKUP(A6390,'Table S1'!A:E,2,FALSE)</f>
        <v>Maximum digits remembered correctly</v>
      </c>
      <c r="C6390" s="26" t="s">
        <v>2298</v>
      </c>
      <c r="D6390" t="s">
        <v>307</v>
      </c>
      <c r="E6390" s="2">
        <v>3.5243965876619</v>
      </c>
      <c r="F6390" s="2">
        <v>0.000425294641855909</v>
      </c>
      <c r="G6390">
        <v>22403</v>
      </c>
      <c r="H6390" s="2">
        <v>0.000414875119375701</v>
      </c>
      <c r="I6390" s="2">
        <v>0.000476369462808467</v>
      </c>
      <c r="J6390" s="2">
        <v>0.0191105982289822</v>
      </c>
      <c r="K6390" s="2">
        <v>0.000184145062295942</v>
      </c>
      <c r="L6390" s="2">
        <v>0.00064560517645546</v>
      </c>
    </row>
    <row r="6391" spans="1:12">
      <c r="A6391" s="2">
        <v>4282</v>
      </c>
      <c r="B6391" t="str">
        <f>VLOOKUP(A6391,'Table S1'!A:E,2,FALSE)</f>
        <v>Maximum digits remembered correctly</v>
      </c>
      <c r="C6391" s="26" t="s">
        <v>2299</v>
      </c>
      <c r="D6391" t="s">
        <v>307</v>
      </c>
      <c r="E6391" s="2">
        <v>1.02694900065956</v>
      </c>
      <c r="F6391" s="2">
        <v>0.304455567875555</v>
      </c>
      <c r="G6391">
        <v>22401</v>
      </c>
      <c r="H6391" s="2">
        <v>0.000121246341014766</v>
      </c>
      <c r="I6391" s="11">
        <v>-2.06764712865761e-5</v>
      </c>
      <c r="J6391" s="2">
        <v>0.00556874666167961</v>
      </c>
      <c r="K6391">
        <v>-0.000110168560983227</v>
      </c>
      <c r="L6391" s="2">
        <v>0.000352661243012759</v>
      </c>
    </row>
    <row r="6392" spans="1:12">
      <c r="A6392" s="2">
        <v>4282</v>
      </c>
      <c r="B6392" t="str">
        <f>VLOOKUP(A6392,'Table S1'!A:E,2,FALSE)</f>
        <v>Maximum digits remembered correctly</v>
      </c>
      <c r="C6392" s="26" t="s">
        <v>570</v>
      </c>
      <c r="D6392" t="s">
        <v>307</v>
      </c>
      <c r="E6392" s="2">
        <v>3.96540945395651</v>
      </c>
      <c r="F6392" s="11">
        <v>7.34976585113545e-5</v>
      </c>
      <c r="G6392">
        <v>22403</v>
      </c>
      <c r="H6392" s="2">
        <v>0.000391941751558856</v>
      </c>
      <c r="I6392" s="2">
        <v>0.00271412361405258</v>
      </c>
      <c r="J6392" s="2">
        <v>0.0215019351548755</v>
      </c>
      <c r="K6392" s="2">
        <v>0.000198208107849016</v>
      </c>
      <c r="L6392" s="2">
        <v>0.000585675395268697</v>
      </c>
    </row>
    <row r="6393" spans="1:12">
      <c r="A6393" s="2">
        <v>4282</v>
      </c>
      <c r="B6393" t="str">
        <f>VLOOKUP(A6393,'Table S1'!A:E,2,FALSE)</f>
        <v>Maximum digits remembered correctly</v>
      </c>
      <c r="C6393" s="26" t="s">
        <v>1015</v>
      </c>
      <c r="D6393" t="s">
        <v>307</v>
      </c>
      <c r="E6393" s="2">
        <v>0.955277345677502</v>
      </c>
      <c r="F6393" s="2">
        <v>0.33944776825063</v>
      </c>
      <c r="G6393">
        <v>22403</v>
      </c>
      <c r="H6393" s="11">
        <v>8.49326381731798e-5</v>
      </c>
      <c r="I6393">
        <v>-0.00405507672136075</v>
      </c>
      <c r="J6393" s="2">
        <v>0.00517987153159808</v>
      </c>
      <c r="K6393" s="11">
        <v>-8.9334978185524e-5</v>
      </c>
      <c r="L6393" s="2">
        <v>0.000259200254531884</v>
      </c>
    </row>
    <row r="6394" spans="1:12">
      <c r="A6394" s="2">
        <v>4282</v>
      </c>
      <c r="B6394" t="str">
        <f>VLOOKUP(A6394,'Table S1'!A:E,2,FALSE)</f>
        <v>Maximum digits remembered correctly</v>
      </c>
      <c r="C6394" s="26" t="s">
        <v>587</v>
      </c>
      <c r="D6394" t="s">
        <v>307</v>
      </c>
      <c r="E6394" s="2">
        <v>0.825733911161687</v>
      </c>
      <c r="F6394" s="2">
        <v>0.408963844143764</v>
      </c>
      <c r="G6394">
        <v>22403</v>
      </c>
      <c r="H6394" s="11">
        <v>9.05310057301167e-5</v>
      </c>
      <c r="I6394" s="2">
        <v>0.000312579360041102</v>
      </c>
      <c r="J6394" s="2">
        <v>0.00447743851401405</v>
      </c>
      <c r="K6394">
        <v>-0.000124365215952087</v>
      </c>
      <c r="L6394" s="2">
        <v>0.00030542722741232</v>
      </c>
    </row>
    <row r="6395" spans="1:12">
      <c r="A6395" s="2">
        <v>4282</v>
      </c>
      <c r="B6395" t="str">
        <f>VLOOKUP(A6395,'Table S1'!A:E,2,FALSE)</f>
        <v>Maximum digits remembered correctly</v>
      </c>
      <c r="C6395" s="26" t="s">
        <v>2300</v>
      </c>
      <c r="D6395" t="s">
        <v>307</v>
      </c>
      <c r="E6395" s="2">
        <v>3.19594831950128</v>
      </c>
      <c r="F6395" s="2">
        <v>0.00139565337162956</v>
      </c>
      <c r="G6395">
        <v>22403</v>
      </c>
      <c r="H6395" s="2">
        <v>0.000266145777952531</v>
      </c>
      <c r="I6395">
        <v>-0.00132890422045372</v>
      </c>
      <c r="J6395" s="2">
        <v>0.0173296287110238</v>
      </c>
      <c r="K6395" s="2">
        <v>0.000102919007318273</v>
      </c>
      <c r="L6395" s="2">
        <v>0.000429372548586789</v>
      </c>
    </row>
    <row r="6396" spans="1:12">
      <c r="A6396" s="2">
        <v>4282</v>
      </c>
      <c r="B6396" t="str">
        <f>VLOOKUP(A6396,'Table S1'!A:E,2,FALSE)</f>
        <v>Maximum digits remembered correctly</v>
      </c>
      <c r="C6396" s="26" t="s">
        <v>589</v>
      </c>
      <c r="D6396" t="s">
        <v>307</v>
      </c>
      <c r="E6396" s="2">
        <v>2.9635992224883</v>
      </c>
      <c r="F6396" s="2">
        <v>0.00304383754527769</v>
      </c>
      <c r="G6396">
        <v>22403</v>
      </c>
      <c r="H6396" s="2">
        <v>0.000264930800408471</v>
      </c>
      <c r="I6396" s="2">
        <v>0.00296736301099286</v>
      </c>
      <c r="J6396" s="2">
        <v>0.0160697448893714</v>
      </c>
      <c r="K6396" s="11">
        <v>8.97104539879323e-5</v>
      </c>
      <c r="L6396" s="2">
        <v>0.00044015114682901</v>
      </c>
    </row>
    <row r="6397" spans="1:12">
      <c r="A6397" s="2">
        <v>4282</v>
      </c>
      <c r="B6397" t="str">
        <f>VLOOKUP(A6397,'Table S1'!A:E,2,FALSE)</f>
        <v>Maximum digits remembered correctly</v>
      </c>
      <c r="C6397" s="26" t="s">
        <v>1764</v>
      </c>
      <c r="D6397" t="s">
        <v>307</v>
      </c>
      <c r="E6397" s="2">
        <v>4.44363363039842</v>
      </c>
      <c r="F6397" s="11">
        <v>8.88760816429189e-6</v>
      </c>
      <c r="G6397">
        <v>22403</v>
      </c>
      <c r="H6397" s="2">
        <v>0.000446760975222952</v>
      </c>
      <c r="I6397" s="2">
        <v>0.000921156896649597</v>
      </c>
      <c r="J6397" s="2">
        <v>0.0240950457404893</v>
      </c>
      <c r="K6397" s="2">
        <v>0.000249696409520027</v>
      </c>
      <c r="L6397" s="2">
        <v>0.000643825540925878</v>
      </c>
    </row>
    <row r="6398" spans="1:12">
      <c r="A6398" s="2">
        <v>4282</v>
      </c>
      <c r="B6398" t="str">
        <f>VLOOKUP(A6398,'Table S1'!A:E,2,FALSE)</f>
        <v>Maximum digits remembered correctly</v>
      </c>
      <c r="C6398" s="26" t="s">
        <v>2301</v>
      </c>
      <c r="D6398" t="s">
        <v>307</v>
      </c>
      <c r="E6398" s="2">
        <v>1.43584070559138</v>
      </c>
      <c r="F6398" s="2">
        <v>0.151061636092991</v>
      </c>
      <c r="G6398">
        <v>22403</v>
      </c>
      <c r="H6398" s="2">
        <v>0.000150656290531565</v>
      </c>
      <c r="I6398" s="2">
        <v>0.00186379849731773</v>
      </c>
      <c r="J6398" s="2">
        <v>0.0077856660460504</v>
      </c>
      <c r="K6398" s="11">
        <v>-5.50050034381021e-5</v>
      </c>
      <c r="L6398" s="2">
        <v>0.000356317584501232</v>
      </c>
    </row>
    <row r="6399" spans="1:12">
      <c r="A6399" s="2">
        <v>4282</v>
      </c>
      <c r="B6399" t="str">
        <f>VLOOKUP(A6399,'Table S1'!A:E,2,FALSE)</f>
        <v>Maximum digits remembered correctly</v>
      </c>
      <c r="C6399" s="26" t="s">
        <v>2302</v>
      </c>
      <c r="D6399" t="s">
        <v>307</v>
      </c>
      <c r="E6399" s="2">
        <v>2.73027290653538</v>
      </c>
      <c r="F6399" s="2">
        <v>0.00633313737357874</v>
      </c>
      <c r="G6399">
        <v>22403</v>
      </c>
      <c r="H6399" s="2">
        <v>0.000278511779175647</v>
      </c>
      <c r="I6399">
        <v>-0.000385372956387115</v>
      </c>
      <c r="J6399" s="2">
        <v>0.014804562220646</v>
      </c>
      <c r="K6399" s="11">
        <v>7.85674627871055e-5</v>
      </c>
      <c r="L6399" s="2">
        <v>0.000478456095564189</v>
      </c>
    </row>
    <row r="6400" spans="1:12">
      <c r="A6400" s="2">
        <v>4282</v>
      </c>
      <c r="B6400" t="str">
        <f>VLOOKUP(A6400,'Table S1'!A:E,2,FALSE)</f>
        <v>Maximum digits remembered correctly</v>
      </c>
      <c r="C6400" s="26" t="s">
        <v>597</v>
      </c>
      <c r="D6400" t="s">
        <v>307</v>
      </c>
      <c r="E6400" s="2">
        <v>4.38676946186391</v>
      </c>
      <c r="F6400" s="11">
        <v>1.15571457006117e-5</v>
      </c>
      <c r="G6400">
        <v>22403</v>
      </c>
      <c r="H6400" s="2">
        <v>0.000460840534148115</v>
      </c>
      <c r="I6400" s="2">
        <v>0.00107522928791535</v>
      </c>
      <c r="J6400" s="2">
        <v>0.0237867069223516</v>
      </c>
      <c r="K6400" s="2">
        <v>0.000254930545315508</v>
      </c>
      <c r="L6400" s="2">
        <v>0.000666750522980722</v>
      </c>
    </row>
    <row r="6401" spans="1:12">
      <c r="A6401" s="2">
        <v>4282</v>
      </c>
      <c r="B6401" t="str">
        <f>VLOOKUP(A6401,'Table S1'!A:E,2,FALSE)</f>
        <v>Maximum digits remembered correctly</v>
      </c>
      <c r="C6401" s="26" t="s">
        <v>2303</v>
      </c>
      <c r="D6401" t="s">
        <v>307</v>
      </c>
      <c r="E6401" s="2">
        <v>3.44592707429182</v>
      </c>
      <c r="F6401" s="2">
        <v>0.000570147099606422</v>
      </c>
      <c r="G6401">
        <v>22403</v>
      </c>
      <c r="H6401" s="2">
        <v>0.000336500688781758</v>
      </c>
      <c r="I6401" s="2">
        <v>0.00113873533922727</v>
      </c>
      <c r="J6401" s="2">
        <v>0.0186851071396737</v>
      </c>
      <c r="K6401" s="2">
        <v>0.000145096503266641</v>
      </c>
      <c r="L6401" s="2">
        <v>0.000527904874296875</v>
      </c>
    </row>
    <row r="6402" spans="1:12">
      <c r="A6402" s="2">
        <v>4282</v>
      </c>
      <c r="B6402" t="str">
        <f>VLOOKUP(A6402,'Table S1'!A:E,2,FALSE)</f>
        <v>Maximum digits remembered correctly</v>
      </c>
      <c r="C6402" s="26" t="s">
        <v>2304</v>
      </c>
      <c r="D6402" t="s">
        <v>307</v>
      </c>
      <c r="E6402" s="2">
        <v>2.04925447387467</v>
      </c>
      <c r="F6402" s="2">
        <v>0.040448858798715</v>
      </c>
      <c r="G6402">
        <v>22403</v>
      </c>
      <c r="H6402" s="2">
        <v>0.000190337712061712</v>
      </c>
      <c r="I6402" s="11">
        <v>-9.98380568976742e-5</v>
      </c>
      <c r="J6402" s="2">
        <v>0.0111118252288241</v>
      </c>
      <c r="K6402" s="11">
        <v>8.28359366065331e-6</v>
      </c>
      <c r="L6402" s="2">
        <v>0.000372391830462771</v>
      </c>
    </row>
    <row r="6403" spans="1:12">
      <c r="A6403" s="2">
        <v>4282</v>
      </c>
      <c r="B6403" t="str">
        <f>VLOOKUP(A6403,'Table S1'!A:E,2,FALSE)</f>
        <v>Maximum digits remembered correctly</v>
      </c>
      <c r="C6403" s="26" t="s">
        <v>2305</v>
      </c>
      <c r="D6403" t="s">
        <v>307</v>
      </c>
      <c r="E6403" s="2">
        <v>3.35604730539057</v>
      </c>
      <c r="F6403" s="2">
        <v>0.000791964084973368</v>
      </c>
      <c r="G6403">
        <v>22403</v>
      </c>
      <c r="H6403" s="2">
        <v>0.000304170226710535</v>
      </c>
      <c r="I6403">
        <v>-0.000204098056710044</v>
      </c>
      <c r="J6403" s="2">
        <v>0.0181977453715915</v>
      </c>
      <c r="K6403" s="2">
        <v>0.000126522283816893</v>
      </c>
      <c r="L6403" s="2">
        <v>0.000481818169604178</v>
      </c>
    </row>
    <row r="6404" spans="1:12">
      <c r="A6404" s="2">
        <v>4282</v>
      </c>
      <c r="B6404" t="str">
        <f>VLOOKUP(A6404,'Table S1'!A:E,2,FALSE)</f>
        <v>Maximum digits remembered correctly</v>
      </c>
      <c r="C6404" s="26" t="s">
        <v>2116</v>
      </c>
      <c r="D6404" t="s">
        <v>307</v>
      </c>
      <c r="E6404" s="2">
        <v>4.00136319773051</v>
      </c>
      <c r="F6404" s="11">
        <v>6.31810352234973e-5</v>
      </c>
      <c r="G6404">
        <v>22403</v>
      </c>
      <c r="H6404" s="2">
        <v>0.000301273916128526</v>
      </c>
      <c r="I6404" s="2">
        <v>0.00300305324706221</v>
      </c>
      <c r="J6404" s="2">
        <v>0.0216968898187456</v>
      </c>
      <c r="K6404" s="2">
        <v>0.000153694728802155</v>
      </c>
      <c r="L6404" s="2">
        <v>0.000448853103454898</v>
      </c>
    </row>
    <row r="6405" spans="1:12">
      <c r="A6405" s="2">
        <v>4282</v>
      </c>
      <c r="B6405" t="str">
        <f>VLOOKUP(A6405,'Table S1'!A:E,2,FALSE)</f>
        <v>Maximum digits remembered correctly</v>
      </c>
      <c r="C6405" s="26" t="s">
        <v>598</v>
      </c>
      <c r="D6405" t="s">
        <v>307</v>
      </c>
      <c r="E6405" s="2">
        <v>3.9653050143165</v>
      </c>
      <c r="F6405" s="11">
        <v>7.35298254778824e-5</v>
      </c>
      <c r="G6405">
        <v>22403</v>
      </c>
      <c r="H6405" s="2">
        <v>0.000373041588160413</v>
      </c>
      <c r="I6405" s="2">
        <v>0.00587368434083769</v>
      </c>
      <c r="J6405" s="2">
        <v>0.0215435325946874</v>
      </c>
      <c r="K6405" s="2">
        <v>0.000188645286071607</v>
      </c>
      <c r="L6405" s="2">
        <v>0.000557437890249219</v>
      </c>
    </row>
    <row r="6406" spans="1:12">
      <c r="A6406" s="2">
        <v>4282</v>
      </c>
      <c r="B6406" t="str">
        <f>VLOOKUP(A6406,'Table S1'!A:E,2,FALSE)</f>
        <v>Maximum digits remembered correctly</v>
      </c>
      <c r="C6406" s="26" t="s">
        <v>599</v>
      </c>
      <c r="D6406" t="s">
        <v>307</v>
      </c>
      <c r="E6406" s="2">
        <v>5.75505168603899</v>
      </c>
      <c r="F6406" s="11">
        <v>8.77450438008122e-9</v>
      </c>
      <c r="G6406">
        <v>22403</v>
      </c>
      <c r="H6406" s="2">
        <v>0.000545411103654432</v>
      </c>
      <c r="I6406" s="2">
        <v>0.00253933303197283</v>
      </c>
      <c r="J6406" s="2">
        <v>0.0312060455806651</v>
      </c>
      <c r="K6406" s="2">
        <v>0.000359653627383468</v>
      </c>
      <c r="L6406" s="2">
        <v>0.000731168579925395</v>
      </c>
    </row>
    <row r="6407" spans="1:12">
      <c r="A6407" s="2">
        <v>4282</v>
      </c>
      <c r="B6407" t="str">
        <f>VLOOKUP(A6407,'Table S1'!A:E,2,FALSE)</f>
        <v>Maximum digits remembered correctly</v>
      </c>
      <c r="C6407" s="26" t="s">
        <v>2306</v>
      </c>
      <c r="D6407" t="s">
        <v>307</v>
      </c>
      <c r="E6407" s="2">
        <v>3.56258989167231</v>
      </c>
      <c r="F6407" s="2">
        <v>0.000367976285059182</v>
      </c>
      <c r="G6407">
        <v>22403</v>
      </c>
      <c r="H6407" s="2">
        <v>0.000352295124566421</v>
      </c>
      <c r="I6407" s="2">
        <v>0.00151992282783677</v>
      </c>
      <c r="J6407" s="2">
        <v>0.0193176966271975</v>
      </c>
      <c r="K6407" s="2">
        <v>0.000158468980142241</v>
      </c>
      <c r="L6407" s="2">
        <v>0.0005461212689906</v>
      </c>
    </row>
    <row r="6408" spans="1:12">
      <c r="A6408" s="2">
        <v>4282</v>
      </c>
      <c r="B6408" t="str">
        <f>VLOOKUP(A6408,'Table S1'!A:E,2,FALSE)</f>
        <v>Maximum digits remembered correctly</v>
      </c>
      <c r="C6408" s="26" t="s">
        <v>2307</v>
      </c>
      <c r="D6408" t="s">
        <v>307</v>
      </c>
      <c r="E6408" s="2">
        <v>5.54612407471258</v>
      </c>
      <c r="F6408" s="11">
        <v>2.95368959851091e-8</v>
      </c>
      <c r="G6408">
        <v>22402</v>
      </c>
      <c r="H6408" s="2">
        <v>0.000414935726195038</v>
      </c>
      <c r="I6408" s="2">
        <v>0.00473325805684196</v>
      </c>
      <c r="J6408" s="2">
        <v>0.030075959543672</v>
      </c>
      <c r="K6408" s="2">
        <v>0.000268292230584494</v>
      </c>
      <c r="L6408" s="2">
        <v>0.000561579221805583</v>
      </c>
    </row>
    <row r="6409" spans="1:12">
      <c r="A6409" s="2">
        <v>4282</v>
      </c>
      <c r="B6409" t="str">
        <f>VLOOKUP(A6409,'Table S1'!A:E,2,FALSE)</f>
        <v>Maximum digits remembered correctly</v>
      </c>
      <c r="C6409" s="26" t="s">
        <v>2158</v>
      </c>
      <c r="D6409" t="s">
        <v>307</v>
      </c>
      <c r="E6409" s="2">
        <v>4.97904796370435</v>
      </c>
      <c r="F6409" s="11">
        <v>6.43722681633302e-7</v>
      </c>
      <c r="G6409">
        <v>22403</v>
      </c>
      <c r="H6409" s="2">
        <v>0.000519514150323851</v>
      </c>
      <c r="I6409" s="2">
        <v>0.00155374025304383</v>
      </c>
      <c r="J6409" s="2">
        <v>0.0269982627750501</v>
      </c>
      <c r="K6409" s="2">
        <v>0.000315000346440271</v>
      </c>
      <c r="L6409" s="2">
        <v>0.000724027954207432</v>
      </c>
    </row>
    <row r="6410" spans="1:12">
      <c r="A6410" s="2">
        <v>4282</v>
      </c>
      <c r="B6410" t="str">
        <f>VLOOKUP(A6410,'Table S1'!A:E,2,FALSE)</f>
        <v>Maximum digits remembered correctly</v>
      </c>
      <c r="C6410" s="26" t="s">
        <v>603</v>
      </c>
      <c r="D6410" t="s">
        <v>307</v>
      </c>
      <c r="E6410" s="2">
        <v>2.19216147262717</v>
      </c>
      <c r="F6410" s="2">
        <v>0.0283781009755559</v>
      </c>
      <c r="G6410">
        <v>22403</v>
      </c>
      <c r="H6410" s="2">
        <v>0.000231629127706974</v>
      </c>
      <c r="I6410">
        <v>-0.00496433998224661</v>
      </c>
      <c r="J6410" s="2">
        <v>0.0118867204965217</v>
      </c>
      <c r="K6410" s="11">
        <v>2.45233636299551e-5</v>
      </c>
      <c r="L6410" s="2">
        <v>0.000438734891783993</v>
      </c>
    </row>
    <row r="6411" spans="1:12">
      <c r="A6411" s="2">
        <v>4282</v>
      </c>
      <c r="B6411" t="str">
        <f>VLOOKUP(A6411,'Table S1'!A:E,2,FALSE)</f>
        <v>Maximum digits remembered correctly</v>
      </c>
      <c r="C6411" s="26" t="s">
        <v>604</v>
      </c>
      <c r="D6411" t="s">
        <v>307</v>
      </c>
      <c r="E6411" s="2">
        <v>3.38637833952952</v>
      </c>
      <c r="F6411" s="2">
        <v>0.000709433375309612</v>
      </c>
      <c r="G6411">
        <v>22403</v>
      </c>
      <c r="H6411" s="2">
        <v>0.000325668478377072</v>
      </c>
      <c r="I6411">
        <v>-0.00375215792554027</v>
      </c>
      <c r="J6411" s="2">
        <v>0.0183622115980452</v>
      </c>
      <c r="K6411" s="2">
        <v>0.00013716828388029</v>
      </c>
      <c r="L6411" s="2">
        <v>0.000514168672873853</v>
      </c>
    </row>
    <row r="6412" spans="1:12">
      <c r="A6412" s="2">
        <v>4282</v>
      </c>
      <c r="B6412" t="str">
        <f>VLOOKUP(A6412,'Table S1'!A:E,2,FALSE)</f>
        <v>Maximum digits remembered correctly</v>
      </c>
      <c r="C6412" s="26" t="s">
        <v>605</v>
      </c>
      <c r="D6412" t="s">
        <v>307</v>
      </c>
      <c r="E6412" s="2">
        <v>3.47190145990545</v>
      </c>
      <c r="F6412" s="2">
        <v>0.000517760155451859</v>
      </c>
      <c r="G6412">
        <v>22403</v>
      </c>
      <c r="H6412" s="2">
        <v>0.000295694483811491</v>
      </c>
      <c r="I6412" s="2">
        <v>0.000394988130685524</v>
      </c>
      <c r="J6412" s="2">
        <v>0.0188259499862036</v>
      </c>
      <c r="K6412" s="2">
        <v>0.000128759489148049</v>
      </c>
      <c r="L6412" s="2">
        <v>0.000462629478474932</v>
      </c>
    </row>
    <row r="6413" spans="1:12">
      <c r="A6413" s="2">
        <v>4282</v>
      </c>
      <c r="B6413" t="str">
        <f>VLOOKUP(A6413,'Table S1'!A:E,2,FALSE)</f>
        <v>Maximum digits remembered correctly</v>
      </c>
      <c r="C6413" s="26" t="s">
        <v>606</v>
      </c>
      <c r="D6413" t="s">
        <v>307</v>
      </c>
      <c r="E6413" s="2">
        <v>3.25049575900742</v>
      </c>
      <c r="F6413" s="2">
        <v>0.00115374033070089</v>
      </c>
      <c r="G6413">
        <v>22403</v>
      </c>
      <c r="H6413" s="2">
        <v>0.000311909900231873</v>
      </c>
      <c r="I6413" s="2">
        <v>0.00414261829421481</v>
      </c>
      <c r="J6413" s="2">
        <v>0.0176607108976647</v>
      </c>
      <c r="K6413" s="2">
        <v>0.000123826221205441</v>
      </c>
      <c r="L6413" s="2">
        <v>0.000499993579258305</v>
      </c>
    </row>
    <row r="6414" spans="1:12">
      <c r="A6414" s="2">
        <v>4282</v>
      </c>
      <c r="B6414" t="str">
        <f>VLOOKUP(A6414,'Table S1'!A:E,2,FALSE)</f>
        <v>Maximum digits remembered correctly</v>
      </c>
      <c r="C6414" s="26" t="s">
        <v>607</v>
      </c>
      <c r="D6414" t="s">
        <v>307</v>
      </c>
      <c r="E6414" s="2">
        <v>3.57611313193094</v>
      </c>
      <c r="F6414" s="2">
        <v>0.00034947494641535</v>
      </c>
      <c r="G6414">
        <v>22403</v>
      </c>
      <c r="H6414" s="2">
        <v>0.000341799881985129</v>
      </c>
      <c r="I6414">
        <v>-0.000696143427136266</v>
      </c>
      <c r="J6414" s="2">
        <v>0.0193910247005027</v>
      </c>
      <c r="K6414" s="2">
        <v>0.000154459149386766</v>
      </c>
      <c r="L6414" s="2">
        <v>0.000529140614583491</v>
      </c>
    </row>
    <row r="6415" spans="1:12">
      <c r="A6415" s="2">
        <v>4282</v>
      </c>
      <c r="B6415" t="str">
        <f>VLOOKUP(A6415,'Table S1'!A:E,2,FALSE)</f>
        <v>Maximum digits remembered correctly</v>
      </c>
      <c r="C6415" s="26" t="s">
        <v>608</v>
      </c>
      <c r="D6415" t="s">
        <v>307</v>
      </c>
      <c r="E6415" s="2">
        <v>4.27524123370744</v>
      </c>
      <c r="F6415" s="11">
        <v>1.91719861417691e-5</v>
      </c>
      <c r="G6415">
        <v>22403</v>
      </c>
      <c r="H6415" s="2">
        <v>0.000392925291077956</v>
      </c>
      <c r="I6415">
        <v>-0.000183833940826153</v>
      </c>
      <c r="J6415" s="2">
        <v>0.0231819591005684</v>
      </c>
      <c r="K6415" s="2">
        <v>0.000212780829887709</v>
      </c>
      <c r="L6415" s="2">
        <v>0.000573069752268203</v>
      </c>
    </row>
    <row r="6416" spans="1:12">
      <c r="A6416" s="2">
        <v>4282</v>
      </c>
      <c r="B6416" t="str">
        <f>VLOOKUP(A6416,'Table S1'!A:E,2,FALSE)</f>
        <v>Maximum digits remembered correctly</v>
      </c>
      <c r="C6416" s="26" t="s">
        <v>609</v>
      </c>
      <c r="D6416" t="s">
        <v>307</v>
      </c>
      <c r="E6416" s="2">
        <v>3.71032601893584</v>
      </c>
      <c r="F6416" s="2">
        <v>0.000207492837037773</v>
      </c>
      <c r="G6416">
        <v>22403</v>
      </c>
      <c r="H6416" s="2">
        <v>0.000340514988041612</v>
      </c>
      <c r="I6416" s="2">
        <v>0.000485787028337841</v>
      </c>
      <c r="J6416" s="2">
        <v>0.020118777238251</v>
      </c>
      <c r="K6416" s="2">
        <v>0.000160629671046451</v>
      </c>
      <c r="L6416" s="2">
        <v>0.000520400305036772</v>
      </c>
    </row>
    <row r="6417" spans="1:12">
      <c r="A6417" s="2">
        <v>4282</v>
      </c>
      <c r="B6417" t="str">
        <f>VLOOKUP(A6417,'Table S1'!A:E,2,FALSE)</f>
        <v>Maximum digits remembered correctly</v>
      </c>
      <c r="C6417" s="26" t="s">
        <v>610</v>
      </c>
      <c r="D6417" t="s">
        <v>307</v>
      </c>
      <c r="E6417" s="2">
        <v>5.69753905139049</v>
      </c>
      <c r="F6417" s="11">
        <v>1.2307349707108e-8</v>
      </c>
      <c r="G6417">
        <v>22403</v>
      </c>
      <c r="H6417" s="2">
        <v>0.000562818061834176</v>
      </c>
      <c r="I6417" s="2">
        <v>0.00236599663578293</v>
      </c>
      <c r="J6417" s="2">
        <v>0.0308941905363987</v>
      </c>
      <c r="K6417" s="2">
        <v>0.000369197145592213</v>
      </c>
      <c r="L6417" s="2">
        <v>0.000756438978076139</v>
      </c>
    </row>
    <row r="6418" spans="1:12">
      <c r="A6418" s="2">
        <v>4282</v>
      </c>
      <c r="B6418" t="str">
        <f>VLOOKUP(A6418,'Table S1'!A:E,2,FALSE)</f>
        <v>Maximum digits remembered correctly</v>
      </c>
      <c r="C6418" s="26" t="s">
        <v>611</v>
      </c>
      <c r="D6418" t="s">
        <v>307</v>
      </c>
      <c r="E6418" s="2">
        <v>3.95693859271345</v>
      </c>
      <c r="F6418" s="11">
        <v>7.615035082061e-5</v>
      </c>
      <c r="G6418">
        <v>22403</v>
      </c>
      <c r="H6418" s="2">
        <v>0.000356086059660991</v>
      </c>
      <c r="I6418" s="2">
        <v>0.00182148811141366</v>
      </c>
      <c r="J6418" s="2">
        <v>0.021456002972772</v>
      </c>
      <c r="K6418" s="2">
        <v>0.00017969879859706</v>
      </c>
      <c r="L6418" s="2">
        <v>0.000532473320724922</v>
      </c>
    </row>
    <row r="6419" spans="1:12">
      <c r="A6419" s="2">
        <v>4282</v>
      </c>
      <c r="B6419" t="str">
        <f>VLOOKUP(A6419,'Table S1'!A:E,2,FALSE)</f>
        <v>Maximum digits remembered correctly</v>
      </c>
      <c r="C6419" s="26" t="s">
        <v>612</v>
      </c>
      <c r="D6419" t="s">
        <v>307</v>
      </c>
      <c r="E6419" s="2">
        <v>1.15344715503335</v>
      </c>
      <c r="F6419" s="2">
        <v>0.248739201670901</v>
      </c>
      <c r="G6419">
        <v>22403</v>
      </c>
      <c r="H6419" s="2">
        <v>0.000112226304972841</v>
      </c>
      <c r="I6419">
        <v>-0.000796027573787192</v>
      </c>
      <c r="J6419" s="2">
        <v>0.00625442245500194</v>
      </c>
      <c r="K6419" s="11">
        <v>-7.84815217944544e-5</v>
      </c>
      <c r="L6419" s="2">
        <v>0.000302934131740137</v>
      </c>
    </row>
    <row r="6420" spans="1:12">
      <c r="A6420" s="2">
        <v>4282</v>
      </c>
      <c r="B6420" t="str">
        <f>VLOOKUP(A6420,'Table S1'!A:E,2,FALSE)</f>
        <v>Maximum digits remembered correctly</v>
      </c>
      <c r="C6420" s="26" t="s">
        <v>613</v>
      </c>
      <c r="D6420" t="s">
        <v>307</v>
      </c>
      <c r="E6420" s="2">
        <v>2.90182768142101</v>
      </c>
      <c r="F6420" s="2">
        <v>0.00371353894571462</v>
      </c>
      <c r="G6420">
        <v>22403</v>
      </c>
      <c r="H6420" s="2">
        <v>0.000245983256421459</v>
      </c>
      <c r="I6420">
        <v>-0.000637204822177495</v>
      </c>
      <c r="J6420" s="2">
        <v>0.0157347964594885</v>
      </c>
      <c r="K6420" s="11">
        <v>7.9831291156223e-5</v>
      </c>
      <c r="L6420" s="2">
        <v>0.000412135221686695</v>
      </c>
    </row>
    <row r="6421" spans="1:12">
      <c r="A6421" s="2">
        <v>4282</v>
      </c>
      <c r="B6421" t="str">
        <f>VLOOKUP(A6421,'Table S1'!A:E,2,FALSE)</f>
        <v>Maximum digits remembered correctly</v>
      </c>
      <c r="C6421" s="26" t="s">
        <v>614</v>
      </c>
      <c r="D6421" t="s">
        <v>307</v>
      </c>
      <c r="E6421" s="2">
        <v>3.8069350387646</v>
      </c>
      <c r="F6421" s="2">
        <v>0.00014107432179453</v>
      </c>
      <c r="G6421">
        <v>22403</v>
      </c>
      <c r="H6421" s="2">
        <v>0.00037336287340058</v>
      </c>
      <c r="I6421" s="2">
        <v>0.000806454966196524</v>
      </c>
      <c r="J6421" s="2">
        <v>0.0206426275250509</v>
      </c>
      <c r="K6421" s="2">
        <v>0.000181130193997127</v>
      </c>
      <c r="L6421" s="2">
        <v>0.000565595552804033</v>
      </c>
    </row>
    <row r="6422" spans="1:12">
      <c r="A6422" s="2">
        <v>4282</v>
      </c>
      <c r="B6422" t="str">
        <f>VLOOKUP(A6422,'Table S1'!A:E,2,FALSE)</f>
        <v>Maximum digits remembered correctly</v>
      </c>
      <c r="C6422" s="26" t="s">
        <v>615</v>
      </c>
      <c r="D6422" t="s">
        <v>307</v>
      </c>
      <c r="E6422" s="2">
        <v>1.61693323430115</v>
      </c>
      <c r="F6422" s="2">
        <v>0.105906772956485</v>
      </c>
      <c r="G6422">
        <v>22403</v>
      </c>
      <c r="H6422" s="2">
        <v>0.000187942265364098</v>
      </c>
      <c r="I6422" s="2">
        <v>0.000597860576826461</v>
      </c>
      <c r="J6422" s="2">
        <v>0.00876761755813568</v>
      </c>
      <c r="K6422" s="11">
        <v>-3.98840702461575e-5</v>
      </c>
      <c r="L6422" s="2">
        <v>0.000415768600974354</v>
      </c>
    </row>
    <row r="6423" spans="1:12">
      <c r="A6423" s="2">
        <v>4282</v>
      </c>
      <c r="B6423" t="str">
        <f>VLOOKUP(A6423,'Table S1'!A:E,2,FALSE)</f>
        <v>Maximum digits remembered correctly</v>
      </c>
      <c r="C6423" s="26" t="s">
        <v>616</v>
      </c>
      <c r="D6423" t="s">
        <v>307</v>
      </c>
      <c r="E6423" s="2">
        <v>5.69283252230563</v>
      </c>
      <c r="F6423" s="11">
        <v>1.2651086981162e-8</v>
      </c>
      <c r="G6423">
        <v>22403</v>
      </c>
      <c r="H6423" s="2">
        <v>0.00055769020796027</v>
      </c>
      <c r="I6423" s="2">
        <v>0.00193710664525024</v>
      </c>
      <c r="J6423" s="2">
        <v>0.0308686699730464</v>
      </c>
      <c r="K6423" s="2">
        <v>0.000365674761301788</v>
      </c>
      <c r="L6423" s="2">
        <v>0.000749705654618751</v>
      </c>
    </row>
    <row r="6424" spans="1:12">
      <c r="A6424" s="2">
        <v>4282</v>
      </c>
      <c r="B6424" t="str">
        <f>VLOOKUP(A6424,'Table S1'!A:E,2,FALSE)</f>
        <v>Maximum digits remembered correctly</v>
      </c>
      <c r="C6424" s="26" t="s">
        <v>617</v>
      </c>
      <c r="D6424" t="s">
        <v>307</v>
      </c>
      <c r="E6424" s="2">
        <v>5.95213579071294</v>
      </c>
      <c r="F6424" s="11">
        <v>2.68604982584716e-9</v>
      </c>
      <c r="G6424">
        <v>22400</v>
      </c>
      <c r="H6424" s="2">
        <v>0.000476899690000406</v>
      </c>
      <c r="I6424" s="2">
        <v>0.00313726054785433</v>
      </c>
      <c r="J6424" s="2">
        <v>0.0322756368995276</v>
      </c>
      <c r="K6424" s="2">
        <v>0.000319854091876511</v>
      </c>
      <c r="L6424" s="2">
        <v>0.000633945288124301</v>
      </c>
    </row>
    <row r="6425" spans="1:12">
      <c r="A6425" s="2">
        <v>4282</v>
      </c>
      <c r="B6425" t="str">
        <f>VLOOKUP(A6425,'Table S1'!A:E,2,FALSE)</f>
        <v>Maximum digits remembered correctly</v>
      </c>
      <c r="C6425" s="26" t="s">
        <v>618</v>
      </c>
      <c r="D6425" t="s">
        <v>307</v>
      </c>
      <c r="E6425" s="2">
        <v>4.26786182108136</v>
      </c>
      <c r="F6425" s="11">
        <v>1.98166125992938e-5</v>
      </c>
      <c r="G6425">
        <v>22403</v>
      </c>
      <c r="H6425" s="2">
        <v>0.000339435303047796</v>
      </c>
      <c r="I6425" s="2">
        <v>0.00136406326474796</v>
      </c>
      <c r="J6425" s="2">
        <v>0.0231419451616273</v>
      </c>
      <c r="K6425" s="2">
        <v>0.000183545318337419</v>
      </c>
      <c r="L6425" s="2">
        <v>0.000495325287758173</v>
      </c>
    </row>
    <row r="6426" spans="1:12">
      <c r="A6426" s="2">
        <v>4282</v>
      </c>
      <c r="B6426" t="str">
        <f>VLOOKUP(A6426,'Table S1'!A:E,2,FALSE)</f>
        <v>Maximum digits remembered correctly</v>
      </c>
      <c r="C6426" s="26" t="s">
        <v>2308</v>
      </c>
      <c r="D6426" t="s">
        <v>307</v>
      </c>
      <c r="E6426" s="2">
        <v>5.7436544932833</v>
      </c>
      <c r="F6426" s="11">
        <v>9.3853942682589e-9</v>
      </c>
      <c r="G6426">
        <v>22403</v>
      </c>
      <c r="H6426" s="2">
        <v>0.000459008802038259</v>
      </c>
      <c r="I6426" s="2">
        <v>0.00274066800242644</v>
      </c>
      <c r="J6426" s="2">
        <v>0.0311442457331522</v>
      </c>
      <c r="K6426" s="2">
        <v>0.000302368229556534</v>
      </c>
      <c r="L6426" s="2">
        <v>0.000615649374519984</v>
      </c>
    </row>
    <row r="6427" spans="1:12">
      <c r="A6427" s="2">
        <v>4282</v>
      </c>
      <c r="B6427" t="str">
        <f>VLOOKUP(A6427,'Table S1'!A:E,2,FALSE)</f>
        <v>Maximum digits remembered correctly</v>
      </c>
      <c r="C6427" s="26" t="s">
        <v>2309</v>
      </c>
      <c r="D6427" t="s">
        <v>307</v>
      </c>
      <c r="E6427" s="2">
        <v>1.02234628429389</v>
      </c>
      <c r="F6427" s="2">
        <v>0.306628073570518</v>
      </c>
      <c r="G6427">
        <v>22403</v>
      </c>
      <c r="H6427" s="2">
        <v>0.000106073065932963</v>
      </c>
      <c r="I6427">
        <v>-0.000780081497684659</v>
      </c>
      <c r="J6427" s="2">
        <v>0.00554354443493396</v>
      </c>
      <c r="K6427" s="11">
        <v>-9.72930781114601e-5</v>
      </c>
      <c r="L6427" s="2">
        <v>0.000309439209977386</v>
      </c>
    </row>
    <row r="6428" spans="1:12">
      <c r="A6428" s="2">
        <v>4282</v>
      </c>
      <c r="B6428" t="str">
        <f>VLOOKUP(A6428,'Table S1'!A:E,2,FALSE)</f>
        <v>Maximum digits remembered correctly</v>
      </c>
      <c r="C6428" s="26" t="s">
        <v>2310</v>
      </c>
      <c r="D6428" t="s">
        <v>307</v>
      </c>
      <c r="E6428" s="2">
        <v>2.14657246018751</v>
      </c>
      <c r="F6428" s="2">
        <v>0.031838038741464</v>
      </c>
      <c r="G6428">
        <v>22403</v>
      </c>
      <c r="H6428" s="2">
        <v>0.000222457007930858</v>
      </c>
      <c r="I6428" s="2">
        <v>0.000671541487574244</v>
      </c>
      <c r="J6428" s="2">
        <v>0.0116395197974175</v>
      </c>
      <c r="K6428" s="11">
        <v>1.93279316298638e-5</v>
      </c>
      <c r="L6428" s="2">
        <v>0.000425586084231852</v>
      </c>
    </row>
    <row r="6429" spans="1:12">
      <c r="A6429" s="2">
        <v>4282</v>
      </c>
      <c r="B6429" t="str">
        <f>VLOOKUP(A6429,'Table S1'!A:E,2,FALSE)</f>
        <v>Maximum digits remembered correctly</v>
      </c>
      <c r="C6429" s="26" t="s">
        <v>622</v>
      </c>
      <c r="D6429" t="s">
        <v>307</v>
      </c>
      <c r="E6429" s="2">
        <v>5.23424784295093</v>
      </c>
      <c r="F6429" s="11">
        <v>1.67151010165729e-7</v>
      </c>
      <c r="G6429">
        <v>22403</v>
      </c>
      <c r="H6429" s="2">
        <v>0.000428930950559712</v>
      </c>
      <c r="I6429" s="2">
        <v>0.00116614928391222</v>
      </c>
      <c r="J6429" s="2">
        <v>0.0283820520958772</v>
      </c>
      <c r="K6429" s="2">
        <v>0.000268309088083207</v>
      </c>
      <c r="L6429" s="2">
        <v>0.000589552813036217</v>
      </c>
    </row>
    <row r="6430" spans="1:12">
      <c r="A6430" s="2">
        <v>4282</v>
      </c>
      <c r="B6430" t="str">
        <f>VLOOKUP(A6430,'Table S1'!A:E,2,FALSE)</f>
        <v>Maximum digits remembered correctly</v>
      </c>
      <c r="C6430" s="26" t="s">
        <v>623</v>
      </c>
      <c r="D6430" t="s">
        <v>307</v>
      </c>
      <c r="E6430" s="2">
        <v>4.27186800740047</v>
      </c>
      <c r="F6430" s="11">
        <v>1.94641351515644e-5</v>
      </c>
      <c r="G6430">
        <v>22403</v>
      </c>
      <c r="H6430" s="2">
        <v>0.000354346158092397</v>
      </c>
      <c r="I6430" s="11">
        <v>5.03995109947754e-5</v>
      </c>
      <c r="J6430" s="2">
        <v>0.0231636682042165</v>
      </c>
      <c r="K6430" s="2">
        <v>0.00019176079012146</v>
      </c>
      <c r="L6430" s="2">
        <v>0.000516931526063335</v>
      </c>
    </row>
    <row r="6431" spans="1:12">
      <c r="A6431" s="2">
        <v>4282</v>
      </c>
      <c r="B6431" t="str">
        <f>VLOOKUP(A6431,'Table S1'!A:E,2,FALSE)</f>
        <v>Maximum digits remembered correctly</v>
      </c>
      <c r="C6431" s="26" t="s">
        <v>624</v>
      </c>
      <c r="D6431" t="s">
        <v>307</v>
      </c>
      <c r="E6431" s="2">
        <v>4.8439892256807</v>
      </c>
      <c r="F6431" s="11">
        <v>1.28107532570228e-6</v>
      </c>
      <c r="G6431">
        <v>22403</v>
      </c>
      <c r="H6431" s="2">
        <v>0.000418299408088466</v>
      </c>
      <c r="I6431">
        <v>-0.000313309540174384</v>
      </c>
      <c r="J6431" s="2">
        <v>0.0262659237162963</v>
      </c>
      <c r="K6431" s="2">
        <v>0.000249038901342132</v>
      </c>
      <c r="L6431" s="2">
        <v>0.000587559914834801</v>
      </c>
    </row>
    <row r="6432" spans="1:12">
      <c r="A6432" s="2">
        <v>4282</v>
      </c>
      <c r="B6432" t="str">
        <f>VLOOKUP(A6432,'Table S1'!A:E,2,FALSE)</f>
        <v>Maximum digits remembered correctly</v>
      </c>
      <c r="C6432" s="26" t="s">
        <v>625</v>
      </c>
      <c r="D6432" t="s">
        <v>307</v>
      </c>
      <c r="E6432" s="2">
        <v>4.9409342416391</v>
      </c>
      <c r="F6432" s="11">
        <v>7.8309541496434e-7</v>
      </c>
      <c r="G6432">
        <v>22403</v>
      </c>
      <c r="H6432" s="2">
        <v>0.000411324467894474</v>
      </c>
      <c r="I6432">
        <v>-0.000506080348340628</v>
      </c>
      <c r="J6432" s="2">
        <v>0.0267915958999458</v>
      </c>
      <c r="K6432" s="2">
        <v>0.00024815194598101</v>
      </c>
      <c r="L6432" s="2">
        <v>0.000574496989807938</v>
      </c>
    </row>
    <row r="6433" spans="1:12">
      <c r="A6433" s="2">
        <v>4282</v>
      </c>
      <c r="B6433" t="str">
        <f>VLOOKUP(A6433,'Table S1'!A:E,2,FALSE)</f>
        <v>Maximum digits remembered correctly</v>
      </c>
      <c r="C6433" s="26" t="s">
        <v>2139</v>
      </c>
      <c r="D6433" t="s">
        <v>307</v>
      </c>
      <c r="E6433" s="2">
        <v>4.47149515457956</v>
      </c>
      <c r="F6433" s="11">
        <v>7.80558947973387e-6</v>
      </c>
      <c r="G6433">
        <v>22403</v>
      </c>
      <c r="H6433" s="2">
        <v>0.000399419696690575</v>
      </c>
      <c r="I6433">
        <v>-0.000355209937861696</v>
      </c>
      <c r="J6433" s="2">
        <v>0.0242461213590893</v>
      </c>
      <c r="K6433" s="2">
        <v>0.000224334967695913</v>
      </c>
      <c r="L6433" s="2">
        <v>0.000574504425685237</v>
      </c>
    </row>
    <row r="6434" spans="1:12">
      <c r="A6434" s="2">
        <v>4282</v>
      </c>
      <c r="B6434" t="str">
        <f>VLOOKUP(A6434,'Table S1'!A:E,2,FALSE)</f>
        <v>Maximum digits remembered correctly</v>
      </c>
      <c r="C6434" s="26" t="s">
        <v>2140</v>
      </c>
      <c r="D6434" t="s">
        <v>307</v>
      </c>
      <c r="E6434" s="2">
        <v>3.17211843439877</v>
      </c>
      <c r="F6434" s="2">
        <v>0.00151535418265826</v>
      </c>
      <c r="G6434">
        <v>22403</v>
      </c>
      <c r="H6434" s="2">
        <v>0.00029030536776771</v>
      </c>
      <c r="I6434">
        <v>-0.00123598694163951</v>
      </c>
      <c r="J6434" s="2">
        <v>0.0172004141494074</v>
      </c>
      <c r="K6434" s="2">
        <v>0.000110924042824584</v>
      </c>
      <c r="L6434" s="2">
        <v>0.000469686692710836</v>
      </c>
    </row>
    <row r="6435" spans="1:12">
      <c r="A6435" s="2">
        <v>4282</v>
      </c>
      <c r="B6435" t="str">
        <f>VLOOKUP(A6435,'Table S1'!A:E,2,FALSE)</f>
        <v>Maximum digits remembered correctly</v>
      </c>
      <c r="C6435" s="26" t="s">
        <v>2311</v>
      </c>
      <c r="D6435" t="s">
        <v>307</v>
      </c>
      <c r="E6435" s="2">
        <v>5.14701173111852</v>
      </c>
      <c r="F6435" s="11">
        <v>2.66903462337922e-7</v>
      </c>
      <c r="G6435">
        <v>22403</v>
      </c>
      <c r="H6435" s="2">
        <v>0.000469081270033266</v>
      </c>
      <c r="I6435">
        <v>-0.00069338128142332</v>
      </c>
      <c r="J6435" s="2">
        <v>0.027909025226505</v>
      </c>
      <c r="K6435" s="2">
        <v>0.000290447119357036</v>
      </c>
      <c r="L6435" s="2">
        <v>0.000647715420709497</v>
      </c>
    </row>
    <row r="6436" spans="1:12">
      <c r="A6436" s="2">
        <v>4282</v>
      </c>
      <c r="B6436" t="str">
        <f>VLOOKUP(A6436,'Table S1'!A:E,2,FALSE)</f>
        <v>Maximum digits remembered correctly</v>
      </c>
      <c r="C6436" s="26" t="s">
        <v>629</v>
      </c>
      <c r="D6436" t="s">
        <v>307</v>
      </c>
      <c r="E6436" s="2">
        <v>5.42933780618204</v>
      </c>
      <c r="F6436" s="11">
        <v>5.7151252718348e-8</v>
      </c>
      <c r="G6436">
        <v>22403</v>
      </c>
      <c r="H6436" s="2">
        <v>0.000515284489993346</v>
      </c>
      <c r="I6436" s="2">
        <v>0.00142798765900011</v>
      </c>
      <c r="J6436" s="2">
        <v>0.0294399029401518</v>
      </c>
      <c r="K6436" s="2">
        <v>0.000329259297785652</v>
      </c>
      <c r="L6436" s="2">
        <v>0.000701309682201039</v>
      </c>
    </row>
    <row r="6437" spans="1:12">
      <c r="A6437" s="2">
        <v>4282</v>
      </c>
      <c r="B6437" t="str">
        <f>VLOOKUP(A6437,'Table S1'!A:E,2,FALSE)</f>
        <v>Maximum digits remembered correctly</v>
      </c>
      <c r="C6437" s="26" t="s">
        <v>2312</v>
      </c>
      <c r="D6437" t="s">
        <v>307</v>
      </c>
      <c r="E6437" s="2">
        <v>5.73504040647169</v>
      </c>
      <c r="F6437" s="11">
        <v>9.87434802585539e-9</v>
      </c>
      <c r="G6437">
        <v>22403</v>
      </c>
      <c r="H6437" s="2">
        <v>0.000532075067765335</v>
      </c>
      <c r="I6437" s="2">
        <v>0.00243052496945694</v>
      </c>
      <c r="J6437" s="2">
        <v>0.0310975369283763</v>
      </c>
      <c r="K6437" s="2">
        <v>0.000350227296727273</v>
      </c>
      <c r="L6437" s="2">
        <v>0.000713922838803396</v>
      </c>
    </row>
    <row r="6438" spans="1:12">
      <c r="A6438" s="2">
        <v>4282</v>
      </c>
      <c r="B6438" t="str">
        <f>VLOOKUP(A6438,'Table S1'!A:E,2,FALSE)</f>
        <v>Maximum digits remembered correctly</v>
      </c>
      <c r="C6438" s="26" t="s">
        <v>631</v>
      </c>
      <c r="D6438" t="s">
        <v>307</v>
      </c>
      <c r="E6438" s="2">
        <v>5.16809655961141</v>
      </c>
      <c r="F6438" s="11">
        <v>2.38518798855909e-7</v>
      </c>
      <c r="G6438">
        <v>22403</v>
      </c>
      <c r="H6438" s="2">
        <v>0.000500170758758773</v>
      </c>
      <c r="I6438" s="2">
        <v>0.00121342148902683</v>
      </c>
      <c r="J6438" s="2">
        <v>0.0280233550631259</v>
      </c>
      <c r="K6438" s="2">
        <v>0.000310474295415682</v>
      </c>
      <c r="L6438" s="2">
        <v>0.000689867222101865</v>
      </c>
    </row>
    <row r="6439" spans="1:12">
      <c r="A6439" s="2">
        <v>4282</v>
      </c>
      <c r="B6439" t="str">
        <f>VLOOKUP(A6439,'Table S1'!A:E,2,FALSE)</f>
        <v>Maximum digits remembered correctly</v>
      </c>
      <c r="C6439" s="26" t="s">
        <v>632</v>
      </c>
      <c r="D6439" t="s">
        <v>307</v>
      </c>
      <c r="E6439" s="2">
        <v>5.66143006789596</v>
      </c>
      <c r="F6439" s="11">
        <v>1.51953101412161e-8</v>
      </c>
      <c r="G6439">
        <v>22403</v>
      </c>
      <c r="H6439" s="2">
        <v>0.000519941344640684</v>
      </c>
      <c r="I6439" s="2">
        <v>0.00279424647938011</v>
      </c>
      <c r="J6439" s="2">
        <v>0.0306983941046246</v>
      </c>
      <c r="K6439" s="2">
        <v>0.000339930047624265</v>
      </c>
      <c r="L6439" s="2">
        <v>0.000699952641657104</v>
      </c>
    </row>
    <row r="6440" spans="1:12">
      <c r="A6440" s="2">
        <v>4282</v>
      </c>
      <c r="B6440" t="str">
        <f>VLOOKUP(A6440,'Table S1'!A:E,2,FALSE)</f>
        <v>Maximum digits remembered correctly</v>
      </c>
      <c r="C6440" s="26" t="s">
        <v>2313</v>
      </c>
      <c r="D6440" t="s">
        <v>307</v>
      </c>
      <c r="E6440" s="2">
        <v>4.41859029145374</v>
      </c>
      <c r="F6440" s="11">
        <v>9.98127023668047e-6</v>
      </c>
      <c r="G6440">
        <v>22403</v>
      </c>
      <c r="H6440" s="2">
        <v>0.000391958031202384</v>
      </c>
      <c r="I6440" s="2">
        <v>0.00265621806200631</v>
      </c>
      <c r="J6440" s="2">
        <v>0.023959251377687</v>
      </c>
      <c r="K6440" s="2">
        <v>0.000218086936378014</v>
      </c>
      <c r="L6440" s="2">
        <v>0.000565829126026755</v>
      </c>
    </row>
    <row r="6441" spans="1:12">
      <c r="A6441" s="2">
        <v>4282</v>
      </c>
      <c r="B6441" t="str">
        <f>VLOOKUP(A6441,'Table S1'!A:E,2,FALSE)</f>
        <v>Maximum digits remembered correctly</v>
      </c>
      <c r="C6441" s="26" t="s">
        <v>2314</v>
      </c>
      <c r="D6441" t="s">
        <v>307</v>
      </c>
      <c r="E6441" s="2">
        <v>7.00832925136121</v>
      </c>
      <c r="F6441" s="11">
        <v>2.48021067124987e-12</v>
      </c>
      <c r="G6441">
        <v>22403</v>
      </c>
      <c r="H6441" s="2">
        <v>0.000707633648429918</v>
      </c>
      <c r="I6441" s="2">
        <v>0.0037876837586241</v>
      </c>
      <c r="J6441" s="2">
        <v>0.0380017859079927</v>
      </c>
      <c r="K6441" s="2">
        <v>0.00050972465310649</v>
      </c>
      <c r="L6441" s="2">
        <v>0.000905542643753347</v>
      </c>
    </row>
    <row r="6442" spans="1:12">
      <c r="A6442" s="2">
        <v>4282</v>
      </c>
      <c r="B6442" t="str">
        <f>VLOOKUP(A6442,'Table S1'!A:E,2,FALSE)</f>
        <v>Maximum digits remembered correctly</v>
      </c>
      <c r="C6442" s="26" t="s">
        <v>2315</v>
      </c>
      <c r="D6442" t="s">
        <v>307</v>
      </c>
      <c r="E6442" s="2">
        <v>7.0015131330572</v>
      </c>
      <c r="F6442" s="11">
        <v>2.60366888423481e-12</v>
      </c>
      <c r="G6442">
        <v>22402</v>
      </c>
      <c r="H6442" s="2">
        <v>0.000652601596563275</v>
      </c>
      <c r="I6442" s="2">
        <v>0.0024064813462104</v>
      </c>
      <c r="J6442" s="2">
        <v>0.0379648342726608</v>
      </c>
      <c r="K6442" s="2">
        <v>0.00046990612596167</v>
      </c>
      <c r="L6442" s="2">
        <v>0.00083529706716488</v>
      </c>
    </row>
    <row r="6443" spans="1:12">
      <c r="A6443" s="2">
        <v>4282</v>
      </c>
      <c r="B6443" t="str">
        <f>VLOOKUP(A6443,'Table S1'!A:E,2,FALSE)</f>
        <v>Maximum digits remembered correctly</v>
      </c>
      <c r="C6443" s="26" t="s">
        <v>636</v>
      </c>
      <c r="D6443" t="s">
        <v>307</v>
      </c>
      <c r="E6443" s="2">
        <v>0.222867684298929</v>
      </c>
      <c r="F6443" s="2">
        <v>0.823640519856314</v>
      </c>
      <c r="G6443">
        <v>22403</v>
      </c>
      <c r="H6443" s="11">
        <v>2.38024545629575e-5</v>
      </c>
      <c r="I6443" s="2">
        <v>0.000100229714247568</v>
      </c>
      <c r="J6443" s="2">
        <v>0.00120847205100888</v>
      </c>
      <c r="K6443">
        <v>-0.000185534643492518</v>
      </c>
      <c r="L6443" s="2">
        <v>0.000233139552618433</v>
      </c>
    </row>
    <row r="6444" spans="1:12">
      <c r="A6444" s="2">
        <v>4282</v>
      </c>
      <c r="B6444" t="str">
        <f>VLOOKUP(A6444,'Table S1'!A:E,2,FALSE)</f>
        <v>Maximum digits remembered correctly</v>
      </c>
      <c r="C6444" s="26" t="s">
        <v>637</v>
      </c>
      <c r="D6444" t="s">
        <v>307</v>
      </c>
      <c r="E6444" s="2">
        <v>5.33235431742225</v>
      </c>
      <c r="F6444" s="11">
        <v>9.78866367403598e-8</v>
      </c>
      <c r="G6444">
        <v>22403</v>
      </c>
      <c r="H6444" s="2">
        <v>0.000535124541576263</v>
      </c>
      <c r="I6444" s="2">
        <v>0.000509862721794791</v>
      </c>
      <c r="J6444" s="2">
        <v>0.0289140221425646</v>
      </c>
      <c r="K6444" s="2">
        <v>0.000338423153397189</v>
      </c>
      <c r="L6444" s="2">
        <v>0.000731825929755338</v>
      </c>
    </row>
    <row r="6445" spans="1:12">
      <c r="A6445" s="2">
        <v>4282</v>
      </c>
      <c r="B6445" t="str">
        <f>VLOOKUP(A6445,'Table S1'!A:E,2,FALSE)</f>
        <v>Maximum digits remembered correctly</v>
      </c>
      <c r="C6445" s="26" t="s">
        <v>2316</v>
      </c>
      <c r="D6445" t="s">
        <v>307</v>
      </c>
      <c r="E6445" s="2">
        <v>3.18019570355142</v>
      </c>
      <c r="F6445" s="2">
        <v>0.00147376023640881</v>
      </c>
      <c r="G6445">
        <v>22403</v>
      </c>
      <c r="H6445" s="2">
        <v>0.000313455523303981</v>
      </c>
      <c r="I6445" s="2">
        <v>0.0011804398543439</v>
      </c>
      <c r="J6445" s="2">
        <v>0.0172442121277916</v>
      </c>
      <c r="K6445" s="2">
        <v>0.000120261522834527</v>
      </c>
      <c r="L6445" s="2">
        <v>0.000506649523773435</v>
      </c>
    </row>
    <row r="6446" spans="1:12">
      <c r="A6446" s="2">
        <v>4282</v>
      </c>
      <c r="B6446" t="str">
        <f>VLOOKUP(A6446,'Table S1'!A:E,2,FALSE)</f>
        <v>Maximum digits remembered correctly</v>
      </c>
      <c r="C6446" s="26" t="s">
        <v>2317</v>
      </c>
      <c r="D6446" t="s">
        <v>307</v>
      </c>
      <c r="E6446" s="2">
        <v>2.56861272538607</v>
      </c>
      <c r="F6446" s="2">
        <v>0.0102170666098363</v>
      </c>
      <c r="G6446">
        <v>22403</v>
      </c>
      <c r="H6446" s="2">
        <v>0.000237566968378671</v>
      </c>
      <c r="I6446" s="2">
        <v>0.00194942492136735</v>
      </c>
      <c r="J6446" s="2">
        <v>0.0139279801746912</v>
      </c>
      <c r="K6446" s="11">
        <v>5.62831746697047e-5</v>
      </c>
      <c r="L6446" s="2">
        <v>0.000418850762087637</v>
      </c>
    </row>
    <row r="6447" spans="1:12">
      <c r="A6447" s="2">
        <v>4282</v>
      </c>
      <c r="B6447" t="str">
        <f>VLOOKUP(A6447,'Table S1'!A:E,2,FALSE)</f>
        <v>Maximum digits remembered correctly</v>
      </c>
      <c r="C6447" s="26" t="s">
        <v>2318</v>
      </c>
      <c r="D6447" t="s">
        <v>307</v>
      </c>
      <c r="E6447" s="2">
        <v>3.48041923384925</v>
      </c>
      <c r="F6447" s="2">
        <v>0.000501582109849532</v>
      </c>
      <c r="G6447">
        <v>22403</v>
      </c>
      <c r="H6447" s="2">
        <v>0.000302572603821431</v>
      </c>
      <c r="I6447" s="2">
        <v>0.00178594184585994</v>
      </c>
      <c r="J6447" s="2">
        <v>0.01887213654654</v>
      </c>
      <c r="K6447" s="2">
        <v>0.000132172600918784</v>
      </c>
      <c r="L6447" s="2">
        <v>0.000472972606724077</v>
      </c>
    </row>
    <row r="6448" spans="1:12">
      <c r="A6448" s="2">
        <v>4282</v>
      </c>
      <c r="B6448" t="str">
        <f>VLOOKUP(A6448,'Table S1'!A:E,2,FALSE)</f>
        <v>Maximum digits remembered correctly</v>
      </c>
      <c r="C6448" s="26" t="s">
        <v>641</v>
      </c>
      <c r="D6448" t="s">
        <v>307</v>
      </c>
      <c r="E6448" s="2">
        <v>5.60219777948511</v>
      </c>
      <c r="F6448" s="11">
        <v>2.14135847422678e-8</v>
      </c>
      <c r="G6448">
        <v>22403</v>
      </c>
      <c r="H6448" s="2">
        <v>0.000559624297219967</v>
      </c>
      <c r="I6448" s="2">
        <v>0.00216754121617647</v>
      </c>
      <c r="J6448" s="2">
        <v>0.0303772144536268</v>
      </c>
      <c r="K6448" s="2">
        <v>0.000363825653044242</v>
      </c>
      <c r="L6448" s="2">
        <v>0.000755422941395692</v>
      </c>
    </row>
    <row r="6449" spans="1:12">
      <c r="A6449" s="2">
        <v>4282</v>
      </c>
      <c r="B6449" t="str">
        <f>VLOOKUP(A6449,'Table S1'!A:E,2,FALSE)</f>
        <v>Maximum digits remembered correctly</v>
      </c>
      <c r="C6449" s="26" t="s">
        <v>642</v>
      </c>
      <c r="D6449" t="s">
        <v>307</v>
      </c>
      <c r="E6449" s="2">
        <v>5.32727856758383</v>
      </c>
      <c r="F6449" s="11">
        <v>1.00657347241006e-7</v>
      </c>
      <c r="G6449">
        <v>22403</v>
      </c>
      <c r="H6449" s="2">
        <v>0.00056542380782126</v>
      </c>
      <c r="I6449" s="2">
        <v>0.0014714437960065</v>
      </c>
      <c r="J6449" s="2">
        <v>0.0288864995260088</v>
      </c>
      <c r="K6449" s="2">
        <v>0.000357386972198466</v>
      </c>
      <c r="L6449" s="2">
        <v>0.000773460643444055</v>
      </c>
    </row>
    <row r="6450" spans="1:12">
      <c r="A6450" s="2">
        <v>4282</v>
      </c>
      <c r="B6450" t="str">
        <f>VLOOKUP(A6450,'Table S1'!A:E,2,FALSE)</f>
        <v>Maximum digits remembered correctly</v>
      </c>
      <c r="C6450" s="26" t="s">
        <v>643</v>
      </c>
      <c r="D6450" t="s">
        <v>307</v>
      </c>
      <c r="E6450" s="2">
        <v>3.37349758892471</v>
      </c>
      <c r="F6450" s="2">
        <v>0.00074345408349222</v>
      </c>
      <c r="G6450">
        <v>22403</v>
      </c>
      <c r="H6450" s="2">
        <v>0.000358060159624556</v>
      </c>
      <c r="I6450" s="2">
        <v>0.000506965477811975</v>
      </c>
      <c r="J6450" s="2">
        <v>0.0182923673442635</v>
      </c>
      <c r="K6450" s="2">
        <v>0.000150020012582044</v>
      </c>
      <c r="L6450" s="2">
        <v>0.000566100306667068</v>
      </c>
    </row>
    <row r="6451" spans="1:12">
      <c r="A6451" s="2">
        <v>4282</v>
      </c>
      <c r="B6451" t="str">
        <f>VLOOKUP(A6451,'Table S1'!A:E,2,FALSE)</f>
        <v>Maximum digits remembered correctly</v>
      </c>
      <c r="C6451" s="26" t="s">
        <v>644</v>
      </c>
      <c r="D6451" t="s">
        <v>307</v>
      </c>
      <c r="E6451" s="2">
        <v>7.84444001136676</v>
      </c>
      <c r="F6451" s="11">
        <v>4.54242971277503e-15</v>
      </c>
      <c r="G6451">
        <v>22403</v>
      </c>
      <c r="H6451" s="2">
        <v>0.00077525161303504</v>
      </c>
      <c r="I6451" s="2">
        <v>0.00305501496437443</v>
      </c>
      <c r="J6451" s="2">
        <v>0.0425354915826981</v>
      </c>
      <c r="K6451" s="2">
        <v>0.000581541503114595</v>
      </c>
      <c r="L6451" s="2">
        <v>0.000968961722955484</v>
      </c>
    </row>
    <row r="6452" spans="1:12">
      <c r="A6452" s="2">
        <v>4282</v>
      </c>
      <c r="B6452" t="str">
        <f>VLOOKUP(A6452,'Table S1'!A:E,2,FALSE)</f>
        <v>Maximum digits remembered correctly</v>
      </c>
      <c r="C6452" s="26" t="s">
        <v>645</v>
      </c>
      <c r="D6452" t="s">
        <v>307</v>
      </c>
      <c r="E6452" s="2">
        <v>6.22083550051081</v>
      </c>
      <c r="F6452" s="11">
        <v>5.03267995711017e-10</v>
      </c>
      <c r="G6452">
        <v>22403</v>
      </c>
      <c r="H6452" s="2">
        <v>0.000628875392536422</v>
      </c>
      <c r="I6452" s="2">
        <v>0.00349506884348806</v>
      </c>
      <c r="J6452" s="2">
        <v>0.0337316998646056</v>
      </c>
      <c r="K6452" s="2">
        <v>0.000430728420850922</v>
      </c>
      <c r="L6452" s="2">
        <v>0.000827022364221922</v>
      </c>
    </row>
    <row r="6453" spans="1:12">
      <c r="A6453" s="2">
        <v>4282</v>
      </c>
      <c r="B6453" t="str">
        <f>VLOOKUP(A6453,'Table S1'!A:E,2,FALSE)</f>
        <v>Maximum digits remembered correctly</v>
      </c>
      <c r="C6453" s="26" t="s">
        <v>2319</v>
      </c>
      <c r="D6453" t="s">
        <v>307</v>
      </c>
      <c r="E6453" s="2">
        <v>2.26424464001517</v>
      </c>
      <c r="F6453" s="2">
        <v>0.023568589071593</v>
      </c>
      <c r="G6453">
        <v>22403</v>
      </c>
      <c r="H6453" s="2">
        <v>0.000227433952329535</v>
      </c>
      <c r="I6453" s="2">
        <v>0.00054819125809667</v>
      </c>
      <c r="J6453" s="2">
        <v>0.0122775824261487</v>
      </c>
      <c r="K6453" s="11">
        <v>3.05530888451655e-5</v>
      </c>
      <c r="L6453" s="2">
        <v>0.000424314815813904</v>
      </c>
    </row>
    <row r="6454" spans="1:12">
      <c r="A6454" s="2">
        <v>4282</v>
      </c>
      <c r="B6454" t="str">
        <f>VLOOKUP(A6454,'Table S1'!A:E,2,FALSE)</f>
        <v>Maximum digits remembered correctly</v>
      </c>
      <c r="C6454" s="26" t="s">
        <v>2320</v>
      </c>
      <c r="D6454" t="s">
        <v>307</v>
      </c>
      <c r="E6454" s="2">
        <v>1.56094672240393</v>
      </c>
      <c r="F6454" s="2">
        <v>0.11855044712785</v>
      </c>
      <c r="G6454">
        <v>22403</v>
      </c>
      <c r="H6454" s="2">
        <v>0.000146410702024199</v>
      </c>
      <c r="I6454">
        <v>-0.00134974798563498</v>
      </c>
      <c r="J6454" s="2">
        <v>0.00846403772297883</v>
      </c>
      <c r="K6454" s="11">
        <v>-3.74361924067018e-5</v>
      </c>
      <c r="L6454" s="2">
        <v>0.000330257596455099</v>
      </c>
    </row>
    <row r="6455" spans="1:12">
      <c r="A6455" s="2">
        <v>4282</v>
      </c>
      <c r="B6455" t="str">
        <f>VLOOKUP(A6455,'Table S1'!A:E,2,FALSE)</f>
        <v>Maximum digits remembered correctly</v>
      </c>
      <c r="C6455" s="26" t="s">
        <v>2321</v>
      </c>
      <c r="D6455" t="s">
        <v>307</v>
      </c>
      <c r="E6455" s="2">
        <v>0.670590867867433</v>
      </c>
      <c r="F6455" s="2">
        <v>0.502488114506288</v>
      </c>
      <c r="G6455">
        <v>22403</v>
      </c>
      <c r="H6455" s="11">
        <v>6.03108403529816e-5</v>
      </c>
      <c r="I6455">
        <v>-0.000903241469717801</v>
      </c>
      <c r="J6455" s="2">
        <v>0.00363619483025909</v>
      </c>
      <c r="K6455">
        <v>-0.000115971699918504</v>
      </c>
      <c r="L6455" s="2">
        <v>0.000236593380624467</v>
      </c>
    </row>
    <row r="6456" spans="1:12">
      <c r="A6456" s="2">
        <v>4282</v>
      </c>
      <c r="B6456" t="str">
        <f>VLOOKUP(A6456,'Table S1'!A:E,2,FALSE)</f>
        <v>Maximum digits remembered correctly</v>
      </c>
      <c r="C6456" s="26" t="s">
        <v>1039</v>
      </c>
      <c r="D6456" t="s">
        <v>307</v>
      </c>
      <c r="E6456" s="2">
        <v>2.45553794675867</v>
      </c>
      <c r="F6456" s="2">
        <v>0.0140749300083035</v>
      </c>
      <c r="G6456">
        <v>22403</v>
      </c>
      <c r="H6456" s="2">
        <v>0.000263070158843155</v>
      </c>
      <c r="I6456">
        <v>-0.00176917305735593</v>
      </c>
      <c r="J6456" s="2">
        <v>0.0133148463770521</v>
      </c>
      <c r="K6456" s="11">
        <v>5.30811844901963e-5</v>
      </c>
      <c r="L6456" s="2">
        <v>0.000473059133196114</v>
      </c>
    </row>
    <row r="6457" spans="1:12">
      <c r="A6457" s="2">
        <v>4282</v>
      </c>
      <c r="B6457" t="str">
        <f>VLOOKUP(A6457,'Table S1'!A:E,2,FALSE)</f>
        <v>Maximum digits remembered correctly</v>
      </c>
      <c r="C6457" s="26" t="s">
        <v>2322</v>
      </c>
      <c r="D6457" t="s">
        <v>307</v>
      </c>
      <c r="E6457" s="2">
        <v>2.74403191787489</v>
      </c>
      <c r="F6457" s="2">
        <v>0.00607379338792599</v>
      </c>
      <c r="G6457">
        <v>22403</v>
      </c>
      <c r="H6457" s="2">
        <v>0.000267637971793659</v>
      </c>
      <c r="I6457" s="2">
        <v>0.000166886006908115</v>
      </c>
      <c r="J6457" s="2">
        <v>0.0148791687330509</v>
      </c>
      <c r="K6457" s="11">
        <v>7.6463399773018e-5</v>
      </c>
      <c r="L6457" s="2">
        <v>0.0004588125438143</v>
      </c>
    </row>
    <row r="6458" spans="1:12">
      <c r="A6458" s="2">
        <v>4282</v>
      </c>
      <c r="B6458" t="str">
        <f>VLOOKUP(A6458,'Table S1'!A:E,2,FALSE)</f>
        <v>Maximum digits remembered correctly</v>
      </c>
      <c r="C6458" s="26" t="s">
        <v>651</v>
      </c>
      <c r="D6458" t="s">
        <v>307</v>
      </c>
      <c r="E6458" s="2">
        <v>4.98576900460796</v>
      </c>
      <c r="F6458" s="11">
        <v>6.21765006423836e-7</v>
      </c>
      <c r="G6458">
        <v>22403</v>
      </c>
      <c r="H6458" s="2">
        <v>0.000466410528196642</v>
      </c>
      <c r="I6458" s="2">
        <v>0.00212991316316425</v>
      </c>
      <c r="J6458" s="2">
        <v>0.0270347067759434</v>
      </c>
      <c r="K6458" s="2">
        <v>0.000283049199657298</v>
      </c>
      <c r="L6458" s="2">
        <v>0.000649771856735985</v>
      </c>
    </row>
    <row r="6459" spans="1:12">
      <c r="A6459" s="2">
        <v>4282</v>
      </c>
      <c r="B6459" t="str">
        <f>VLOOKUP(A6459,'Table S1'!A:E,2,FALSE)</f>
        <v>Maximum digits remembered correctly</v>
      </c>
      <c r="C6459" s="26" t="s">
        <v>2323</v>
      </c>
      <c r="D6459" t="s">
        <v>307</v>
      </c>
      <c r="E6459" s="2">
        <v>5.78306914554908</v>
      </c>
      <c r="F6459" s="11">
        <v>7.43249769028692e-9</v>
      </c>
      <c r="G6459">
        <v>22403</v>
      </c>
      <c r="H6459" s="2">
        <v>0.000500042791256424</v>
      </c>
      <c r="I6459" s="2">
        <v>0.00255817179957233</v>
      </c>
      <c r="J6459" s="2">
        <v>0.0313579667390184</v>
      </c>
      <c r="K6459" s="2">
        <v>0.000330562055394718</v>
      </c>
      <c r="L6459" s="2">
        <v>0.000669523527118131</v>
      </c>
    </row>
    <row r="6460" spans="1:12">
      <c r="A6460" s="2">
        <v>4282</v>
      </c>
      <c r="B6460" t="str">
        <f>VLOOKUP(A6460,'Table S1'!A:E,2,FALSE)</f>
        <v>Maximum digits remembered correctly</v>
      </c>
      <c r="C6460" s="26" t="s">
        <v>1543</v>
      </c>
      <c r="D6460" t="s">
        <v>307</v>
      </c>
      <c r="E6460" s="2">
        <v>2.67733933794701</v>
      </c>
      <c r="F6460" s="2">
        <v>0.00742634998499538</v>
      </c>
      <c r="G6460">
        <v>22403</v>
      </c>
      <c r="H6460" s="2">
        <v>0.000249110700141681</v>
      </c>
      <c r="I6460" s="2">
        <v>0.000723342621294553</v>
      </c>
      <c r="J6460" s="2">
        <v>0.0145175365874752</v>
      </c>
      <c r="K6460" s="11">
        <v>6.67377101179586e-5</v>
      </c>
      <c r="L6460" s="2">
        <v>0.000431483690165403</v>
      </c>
    </row>
    <row r="6461" spans="1:12">
      <c r="A6461" s="2">
        <v>4282</v>
      </c>
      <c r="B6461" t="str">
        <f>VLOOKUP(A6461,'Table S1'!A:E,2,FALSE)</f>
        <v>Maximum digits remembered correctly</v>
      </c>
      <c r="C6461" s="26" t="s">
        <v>1050</v>
      </c>
      <c r="D6461" t="s">
        <v>307</v>
      </c>
      <c r="E6461" s="2">
        <v>2.24417514284588</v>
      </c>
      <c r="F6461" s="2">
        <v>0.0248308577730353</v>
      </c>
      <c r="G6461">
        <v>22403</v>
      </c>
      <c r="H6461" s="2">
        <v>0.000201287473983465</v>
      </c>
      <c r="I6461" s="2">
        <v>0.000582320853681923</v>
      </c>
      <c r="J6461" s="2">
        <v>0.0121687580962187</v>
      </c>
      <c r="K6461" s="11">
        <v>2.54823384418888e-5</v>
      </c>
      <c r="L6461" s="2">
        <v>0.000377092609525041</v>
      </c>
    </row>
    <row r="6462" spans="1:12">
      <c r="A6462" s="2">
        <v>4282</v>
      </c>
      <c r="B6462" t="str">
        <f>VLOOKUP(A6462,'Table S1'!A:E,2,FALSE)</f>
        <v>Maximum digits remembered correctly</v>
      </c>
      <c r="C6462" s="26" t="s">
        <v>2324</v>
      </c>
      <c r="D6462" t="s">
        <v>307</v>
      </c>
      <c r="E6462" s="2">
        <v>2.50248583187842</v>
      </c>
      <c r="F6462" s="2">
        <v>0.0123395226561856</v>
      </c>
      <c r="G6462">
        <v>22403</v>
      </c>
      <c r="H6462" s="2">
        <v>0.000222195906371597</v>
      </c>
      <c r="I6462" s="2">
        <v>0.000764889983947041</v>
      </c>
      <c r="J6462" s="2">
        <v>0.0135694153927425</v>
      </c>
      <c r="K6462" s="11">
        <v>4.81611533268788e-5</v>
      </c>
      <c r="L6462" s="2">
        <v>0.000396230659416315</v>
      </c>
    </row>
    <row r="6463" spans="1:12">
      <c r="A6463" s="2">
        <v>4282</v>
      </c>
      <c r="B6463" t="str">
        <f>VLOOKUP(A6463,'Table S1'!A:E,2,FALSE)</f>
        <v>Maximum digits remembered correctly</v>
      </c>
      <c r="C6463" s="26" t="s">
        <v>2325</v>
      </c>
      <c r="D6463" t="s">
        <v>307</v>
      </c>
      <c r="E6463">
        <v>-0.100390929879176</v>
      </c>
      <c r="F6463" s="2">
        <v>0.920034868621592</v>
      </c>
      <c r="G6463">
        <v>22403</v>
      </c>
      <c r="H6463" s="11">
        <v>-8.85834920131241e-6</v>
      </c>
      <c r="I6463">
        <v>-0.000528805386845616</v>
      </c>
      <c r="J6463">
        <v>-0.000544357219465935</v>
      </c>
      <c r="K6463">
        <v>-0.000181812056127899</v>
      </c>
      <c r="L6463" s="2">
        <v>0.000164095357725274</v>
      </c>
    </row>
    <row r="6464" spans="1:12">
      <c r="A6464" s="2">
        <v>4282</v>
      </c>
      <c r="B6464" t="str">
        <f>VLOOKUP(A6464,'Table S1'!A:E,2,FALSE)</f>
        <v>Maximum digits remembered correctly</v>
      </c>
      <c r="C6464" s="26" t="s">
        <v>657</v>
      </c>
      <c r="D6464" t="s">
        <v>307</v>
      </c>
      <c r="E6464" s="2">
        <v>1.36368033174892</v>
      </c>
      <c r="F6464" s="2">
        <v>0.172681898708768</v>
      </c>
      <c r="G6464">
        <v>22403</v>
      </c>
      <c r="H6464" s="2">
        <v>0.000131307607885665</v>
      </c>
      <c r="I6464" s="2">
        <v>0.000584668554161147</v>
      </c>
      <c r="J6464" s="2">
        <v>0.00739438547411247</v>
      </c>
      <c r="K6464" s="11">
        <v>-5.74258374562633e-5</v>
      </c>
      <c r="L6464" s="2">
        <v>0.000320041053227593</v>
      </c>
    </row>
    <row r="6465" spans="1:12">
      <c r="A6465" s="2">
        <v>4282</v>
      </c>
      <c r="B6465" t="str">
        <f>VLOOKUP(A6465,'Table S1'!A:E,2,FALSE)</f>
        <v>Maximum digits remembered correctly</v>
      </c>
      <c r="C6465" s="26" t="s">
        <v>2326</v>
      </c>
      <c r="D6465" t="s">
        <v>307</v>
      </c>
      <c r="E6465" s="2">
        <v>1.67860953165499</v>
      </c>
      <c r="F6465" s="2">
        <v>0.0932421142192942</v>
      </c>
      <c r="G6465">
        <v>22403</v>
      </c>
      <c r="H6465" s="2">
        <v>0.000185305908739716</v>
      </c>
      <c r="I6465" s="2">
        <v>0.0035897524470761</v>
      </c>
      <c r="J6465" s="2">
        <v>0.00910204954093432</v>
      </c>
      <c r="K6465" s="11">
        <v>-3.10711126181209e-5</v>
      </c>
      <c r="L6465" s="2">
        <v>0.000401682930097553</v>
      </c>
    </row>
    <row r="6466" spans="1:12">
      <c r="A6466" s="2">
        <v>4282</v>
      </c>
      <c r="B6466" t="str">
        <f>VLOOKUP(A6466,'Table S1'!A:E,2,FALSE)</f>
        <v>Maximum digits remembered correctly</v>
      </c>
      <c r="C6466" s="26" t="s">
        <v>2327</v>
      </c>
      <c r="D6466" t="s">
        <v>307</v>
      </c>
      <c r="E6466" s="2">
        <v>0.799871027528007</v>
      </c>
      <c r="F6466" s="2">
        <v>0.423794006550558</v>
      </c>
      <c r="G6466">
        <v>22403</v>
      </c>
      <c r="H6466" s="11">
        <v>8.93720771244622e-5</v>
      </c>
      <c r="I6466" s="2">
        <v>0.00132065297818075</v>
      </c>
      <c r="J6466" s="2">
        <v>0.00433720027297828</v>
      </c>
      <c r="K6466">
        <v>-0.000129632625559646</v>
      </c>
      <c r="L6466" s="2">
        <v>0.00030837677980857</v>
      </c>
    </row>
    <row r="6467" spans="1:12">
      <c r="A6467" s="2">
        <v>4282</v>
      </c>
      <c r="B6467" t="str">
        <f>VLOOKUP(A6467,'Table S1'!A:E,2,FALSE)</f>
        <v>Maximum digits remembered correctly</v>
      </c>
      <c r="C6467" s="26" t="s">
        <v>660</v>
      </c>
      <c r="D6467" t="s">
        <v>307</v>
      </c>
      <c r="E6467" s="2">
        <v>0.38977857740794</v>
      </c>
      <c r="F6467" s="2">
        <v>0.69670399142734</v>
      </c>
      <c r="G6467">
        <v>22403</v>
      </c>
      <c r="H6467" s="11">
        <v>4.51764326755387e-5</v>
      </c>
      <c r="I6467">
        <v>-0.00288301572111221</v>
      </c>
      <c r="J6467" s="2">
        <v>0.00211352542366664</v>
      </c>
      <c r="K6467">
        <v>-0.000182001175711376</v>
      </c>
      <c r="L6467" s="2">
        <v>0.000272354041062454</v>
      </c>
    </row>
    <row r="6468" spans="1:12">
      <c r="A6468" s="2">
        <v>4282</v>
      </c>
      <c r="B6468" t="str">
        <f>VLOOKUP(A6468,'Table S1'!A:E,2,FALSE)</f>
        <v>Maximum digits remembered correctly</v>
      </c>
      <c r="C6468" s="26" t="s">
        <v>2134</v>
      </c>
      <c r="D6468" t="s">
        <v>307</v>
      </c>
      <c r="E6468" s="2">
        <v>5.5577162728875</v>
      </c>
      <c r="F6468" s="11">
        <v>2.764380454634e-8</v>
      </c>
      <c r="G6468">
        <v>22403</v>
      </c>
      <c r="H6468" s="2">
        <v>0.000419998000122209</v>
      </c>
      <c r="I6468" s="2">
        <v>0.00134053881813909</v>
      </c>
      <c r="J6468" s="2">
        <v>0.030136019065973</v>
      </c>
      <c r="K6468" s="2">
        <v>0.000271875032040186</v>
      </c>
      <c r="L6468" s="2">
        <v>0.000568120968204233</v>
      </c>
    </row>
    <row r="6469" spans="1:12">
      <c r="A6469" s="2">
        <v>4282</v>
      </c>
      <c r="B6469" t="str">
        <f>VLOOKUP(A6469,'Table S1'!A:E,2,FALSE)</f>
        <v>Maximum digits remembered correctly</v>
      </c>
      <c r="C6469" s="26" t="s">
        <v>662</v>
      </c>
      <c r="D6469" t="s">
        <v>307</v>
      </c>
      <c r="E6469" s="2">
        <v>2.44556072990083</v>
      </c>
      <c r="F6469" s="2">
        <v>0.0144703506111436</v>
      </c>
      <c r="G6469">
        <v>22403</v>
      </c>
      <c r="H6469" s="2">
        <v>0.000211601842091476</v>
      </c>
      <c r="I6469">
        <v>-0.000670628872146144</v>
      </c>
      <c r="J6469" s="2">
        <v>0.0132607461706562</v>
      </c>
      <c r="K6469" s="11">
        <v>4.2007036137344e-5</v>
      </c>
      <c r="L6469" s="2">
        <v>0.000381196648045609</v>
      </c>
    </row>
    <row r="6470" spans="1:12">
      <c r="A6470" s="2">
        <v>4282</v>
      </c>
      <c r="B6470" t="str">
        <f>VLOOKUP(A6470,'Table S1'!A:E,2,FALSE)</f>
        <v>Maximum digits remembered correctly</v>
      </c>
      <c r="C6470" s="26" t="s">
        <v>2328</v>
      </c>
      <c r="D6470" t="s">
        <v>307</v>
      </c>
      <c r="E6470" s="2">
        <v>2.79737338554977</v>
      </c>
      <c r="F6470" s="2">
        <v>0.00515638998146654</v>
      </c>
      <c r="G6470">
        <v>22403</v>
      </c>
      <c r="H6470" s="2">
        <v>0.000264805326469253</v>
      </c>
      <c r="I6470" s="2">
        <v>0.00422366412400438</v>
      </c>
      <c r="J6470" s="2">
        <v>0.0151684061478321</v>
      </c>
      <c r="K6470" s="11">
        <v>7.92609342161151e-5</v>
      </c>
      <c r="L6470" s="2">
        <v>0.00045034971872239</v>
      </c>
    </row>
    <row r="6471" spans="1:12">
      <c r="A6471" s="2">
        <v>4282</v>
      </c>
      <c r="B6471" t="str">
        <f>VLOOKUP(A6471,'Table S1'!A:E,2,FALSE)</f>
        <v>Maximum digits remembered correctly</v>
      </c>
      <c r="C6471" s="26" t="s">
        <v>2329</v>
      </c>
      <c r="D6471" t="s">
        <v>307</v>
      </c>
      <c r="E6471" s="2">
        <v>2.48521750293141</v>
      </c>
      <c r="F6471" s="2">
        <v>0.0129544698585446</v>
      </c>
      <c r="G6471">
        <v>22403</v>
      </c>
      <c r="H6471" s="2">
        <v>0.000306838228402485</v>
      </c>
      <c r="I6471" s="11">
        <v>-6.94293863588762e-5</v>
      </c>
      <c r="J6471" s="2">
        <v>0.0134757800459863</v>
      </c>
      <c r="K6471" s="11">
        <v>6.48375306343046e-5</v>
      </c>
      <c r="L6471" s="2">
        <v>0.000548838926170665</v>
      </c>
    </row>
    <row r="6472" spans="1:12">
      <c r="A6472" s="2">
        <v>4282</v>
      </c>
      <c r="B6472" t="str">
        <f>VLOOKUP(A6472,'Table S1'!A:E,2,FALSE)</f>
        <v>Maximum digits remembered correctly</v>
      </c>
      <c r="C6472" s="26" t="s">
        <v>2330</v>
      </c>
      <c r="D6472" t="s">
        <v>307</v>
      </c>
      <c r="E6472" s="2">
        <v>0.702321820329375</v>
      </c>
      <c r="F6472" s="2">
        <v>0.482485785159567</v>
      </c>
      <c r="G6472">
        <v>22403</v>
      </c>
      <c r="H6472" s="11">
        <v>8.5588287622981e-5</v>
      </c>
      <c r="I6472" s="2">
        <v>0.000493342769281586</v>
      </c>
      <c r="J6472" s="2">
        <v>0.003808251938147</v>
      </c>
      <c r="K6472">
        <v>-0.000153275179061035</v>
      </c>
      <c r="L6472" s="2">
        <v>0.000324451754306997</v>
      </c>
    </row>
    <row r="6473" spans="1:12">
      <c r="A6473" s="2">
        <v>4282</v>
      </c>
      <c r="B6473" t="str">
        <f>VLOOKUP(A6473,'Table S1'!A:E,2,FALSE)</f>
        <v>Maximum digits remembered correctly</v>
      </c>
      <c r="C6473" s="26" t="s">
        <v>666</v>
      </c>
      <c r="D6473" t="s">
        <v>307</v>
      </c>
      <c r="E6473" s="2">
        <v>4.75307369456794</v>
      </c>
      <c r="F6473" s="11">
        <v>2.01590759426712e-6</v>
      </c>
      <c r="G6473">
        <v>22403</v>
      </c>
      <c r="H6473" s="2">
        <v>0.000426821433087445</v>
      </c>
      <c r="I6473" s="2">
        <v>0.001402348619671</v>
      </c>
      <c r="J6473" s="2">
        <v>0.0257729456575974</v>
      </c>
      <c r="K6473" s="2">
        <v>0.000250809048408076</v>
      </c>
      <c r="L6473" s="2">
        <v>0.000602833817766814</v>
      </c>
    </row>
    <row r="6474" spans="1:12">
      <c r="A6474" s="2">
        <v>4282</v>
      </c>
      <c r="B6474" t="str">
        <f>VLOOKUP(A6474,'Table S1'!A:E,2,FALSE)</f>
        <v>Maximum digits remembered correctly</v>
      </c>
      <c r="C6474" s="26" t="s">
        <v>667</v>
      </c>
      <c r="D6474" t="s">
        <v>307</v>
      </c>
      <c r="E6474" s="2">
        <v>5.07983114241332</v>
      </c>
      <c r="F6474" s="11">
        <v>3.80801917181199e-7</v>
      </c>
      <c r="G6474">
        <v>22402</v>
      </c>
      <c r="H6474" s="2">
        <v>0.000370072037759923</v>
      </c>
      <c r="I6474" s="2">
        <v>0.00282403110962896</v>
      </c>
      <c r="J6474" s="2">
        <v>0.0275473094128039</v>
      </c>
      <c r="K6474" s="2">
        <v>0.000227278500650527</v>
      </c>
      <c r="L6474" s="2">
        <v>0.000512865574869319</v>
      </c>
    </row>
    <row r="6475" spans="1:12">
      <c r="A6475" s="2">
        <v>4282</v>
      </c>
      <c r="B6475" t="str">
        <f>VLOOKUP(A6475,'Table S1'!A:E,2,FALSE)</f>
        <v>Maximum digits remembered correctly</v>
      </c>
      <c r="C6475" s="26" t="s">
        <v>668</v>
      </c>
      <c r="D6475" t="s">
        <v>307</v>
      </c>
      <c r="E6475" s="2">
        <v>5.52804391513072</v>
      </c>
      <c r="F6475" s="11">
        <v>3.27430373358105e-8</v>
      </c>
      <c r="G6475">
        <v>22403</v>
      </c>
      <c r="H6475" s="2">
        <v>0.000444544818849381</v>
      </c>
      <c r="I6475" s="2">
        <v>0.00191282216685801</v>
      </c>
      <c r="J6475" s="2">
        <v>0.0299751244295461</v>
      </c>
      <c r="K6475" s="2">
        <v>0.000286923258034145</v>
      </c>
      <c r="L6475" s="2">
        <v>0.000602166379664617</v>
      </c>
    </row>
    <row r="6476" spans="1:12">
      <c r="A6476" s="2">
        <v>4282</v>
      </c>
      <c r="B6476" t="str">
        <f>VLOOKUP(A6476,'Table S1'!A:E,2,FALSE)</f>
        <v>Maximum digits remembered correctly</v>
      </c>
      <c r="C6476" s="26" t="s">
        <v>2136</v>
      </c>
      <c r="D6476" t="s">
        <v>307</v>
      </c>
      <c r="E6476" s="2">
        <v>5.54328926045464</v>
      </c>
      <c r="F6476" s="11">
        <v>3.00186266187503e-8</v>
      </c>
      <c r="G6476">
        <v>22403</v>
      </c>
      <c r="H6476" s="2">
        <v>0.000452395173376681</v>
      </c>
      <c r="I6476" s="2">
        <v>0.00283992906273967</v>
      </c>
      <c r="J6476" s="2">
        <v>0.0300577904014651</v>
      </c>
      <c r="K6476" s="2">
        <v>0.000292431276138335</v>
      </c>
      <c r="L6476" s="2">
        <v>0.000612359070615027</v>
      </c>
    </row>
    <row r="6477" spans="1:12">
      <c r="A6477" s="2">
        <v>4282</v>
      </c>
      <c r="B6477" t="str">
        <f>VLOOKUP(A6477,'Table S1'!A:E,2,FALSE)</f>
        <v>Maximum digits remembered correctly</v>
      </c>
      <c r="C6477" s="26" t="s">
        <v>670</v>
      </c>
      <c r="D6477" t="s">
        <v>307</v>
      </c>
      <c r="E6477" s="2">
        <v>5.8999787474192</v>
      </c>
      <c r="F6477" s="11">
        <v>3.68775300034574e-9</v>
      </c>
      <c r="G6477">
        <v>22403</v>
      </c>
      <c r="H6477" s="2">
        <v>0.000498196659935802</v>
      </c>
      <c r="I6477" s="2">
        <v>0.000357922151878683</v>
      </c>
      <c r="J6477" s="2">
        <v>0.0319918943844689</v>
      </c>
      <c r="K6477" s="2">
        <v>0.000332687543762102</v>
      </c>
      <c r="L6477" s="2">
        <v>0.000663705776109501</v>
      </c>
    </row>
    <row r="6478" spans="1:12">
      <c r="A6478" s="2">
        <v>4282</v>
      </c>
      <c r="B6478" t="str">
        <f>VLOOKUP(A6478,'Table S1'!A:E,2,FALSE)</f>
        <v>Maximum digits remembered correctly</v>
      </c>
      <c r="C6478" s="26" t="s">
        <v>2331</v>
      </c>
      <c r="D6478" t="s">
        <v>307</v>
      </c>
      <c r="E6478" s="2">
        <v>5.18294115686733</v>
      </c>
      <c r="F6478" s="11">
        <v>2.20308536609599e-7</v>
      </c>
      <c r="G6478">
        <v>22403</v>
      </c>
      <c r="H6478" s="2">
        <v>0.000470828312785671</v>
      </c>
      <c r="I6478" s="11">
        <v>2.18424626691652e-5</v>
      </c>
      <c r="J6478" s="2">
        <v>0.0281038480289352</v>
      </c>
      <c r="K6478" s="2">
        <v>0.000292771806439676</v>
      </c>
      <c r="L6478" s="2">
        <v>0.000648884819131666</v>
      </c>
    </row>
    <row r="6479" spans="1:12">
      <c r="A6479" s="2">
        <v>4282</v>
      </c>
      <c r="B6479" t="str">
        <f>VLOOKUP(A6479,'Table S1'!A:E,2,FALSE)</f>
        <v>Maximum digits remembered correctly</v>
      </c>
      <c r="C6479" s="26" t="s">
        <v>672</v>
      </c>
      <c r="D6479" t="s">
        <v>307</v>
      </c>
      <c r="E6479" s="2">
        <v>5.69992029358043</v>
      </c>
      <c r="F6479" s="11">
        <v>1.21369125553309e-8</v>
      </c>
      <c r="G6479">
        <v>22403</v>
      </c>
      <c r="H6479" s="2">
        <v>0.000442908546514571</v>
      </c>
      <c r="I6479" s="2">
        <v>0.00258119693899558</v>
      </c>
      <c r="J6479" s="2">
        <v>0.0309071025233575</v>
      </c>
      <c r="K6479" s="2">
        <v>0.000290602609356937</v>
      </c>
      <c r="L6479" s="2">
        <v>0.000595214483672204</v>
      </c>
    </row>
    <row r="6480" spans="1:12">
      <c r="A6480" s="2">
        <v>4282</v>
      </c>
      <c r="B6480" t="str">
        <f>VLOOKUP(A6480,'Table S1'!A:E,2,FALSE)</f>
        <v>Maximum digits remembered correctly</v>
      </c>
      <c r="C6480" s="26" t="s">
        <v>2332</v>
      </c>
      <c r="D6480" t="s">
        <v>307</v>
      </c>
      <c r="E6480" s="2">
        <v>1.9810784904763</v>
      </c>
      <c r="F6480" s="2">
        <v>0.0475946796165323</v>
      </c>
      <c r="G6480">
        <v>22403</v>
      </c>
      <c r="H6480" s="2">
        <v>0.000236974319374606</v>
      </c>
      <c r="I6480">
        <v>-0.00172556920843607</v>
      </c>
      <c r="J6480" s="2">
        <v>0.0107421495140782</v>
      </c>
      <c r="K6480" s="11">
        <v>2.51302559083584e-6</v>
      </c>
      <c r="L6480" s="2">
        <v>0.000471435613158377</v>
      </c>
    </row>
    <row r="6481" spans="1:12">
      <c r="A6481" s="2">
        <v>4282</v>
      </c>
      <c r="B6481" t="str">
        <f>VLOOKUP(A6481,'Table S1'!A:E,2,FALSE)</f>
        <v>Maximum digits remembered correctly</v>
      </c>
      <c r="C6481" s="26" t="s">
        <v>808</v>
      </c>
      <c r="D6481" t="s">
        <v>307</v>
      </c>
      <c r="E6481" s="2">
        <v>0.463092957434986</v>
      </c>
      <c r="F6481" s="2">
        <v>0.643302236155666</v>
      </c>
      <c r="G6481">
        <v>22403</v>
      </c>
      <c r="H6481" s="11">
        <v>5.58916015496308e-5</v>
      </c>
      <c r="I6481">
        <v>-0.000609169163203779</v>
      </c>
      <c r="J6481" s="2">
        <v>0.00251106344932716</v>
      </c>
      <c r="K6481">
        <v>-0.000180673094666349</v>
      </c>
      <c r="L6481" s="2">
        <v>0.00029245629776561</v>
      </c>
    </row>
    <row r="6482" spans="1:12">
      <c r="A6482" s="2">
        <v>4526</v>
      </c>
      <c r="B6482" t="str">
        <f>VLOOKUP(A6482,'Table S1'!A:E,2,FALSE)</f>
        <v>Happiness</v>
      </c>
      <c r="C6482" s="26" t="s">
        <v>1070</v>
      </c>
      <c r="D6482" t="s">
        <v>300</v>
      </c>
      <c r="E6482">
        <v>-0.124747842916449</v>
      </c>
      <c r="F6482" s="2">
        <v>0.9007239663815</v>
      </c>
      <c r="G6482">
        <v>31888</v>
      </c>
      <c r="H6482" s="11">
        <v>-6.87651789944302e-5</v>
      </c>
      <c r="I6482" s="2">
        <v>0.000137819435804566</v>
      </c>
      <c r="J6482">
        <v>-0.00101364031267965</v>
      </c>
      <c r="K6482">
        <v>-0.00114920382198886</v>
      </c>
      <c r="L6482" s="2">
        <v>0.001011673464</v>
      </c>
    </row>
    <row r="6483" spans="1:12">
      <c r="A6483" s="2">
        <v>4526</v>
      </c>
      <c r="B6483" t="str">
        <f>VLOOKUP(A6483,'Table S1'!A:E,2,FALSE)</f>
        <v>Happiness</v>
      </c>
      <c r="C6483" s="26" t="s">
        <v>315</v>
      </c>
      <c r="D6483" t="s">
        <v>300</v>
      </c>
      <c r="E6483">
        <v>-1.06235328558644</v>
      </c>
      <c r="F6483" s="2">
        <v>0.288083377765589</v>
      </c>
      <c r="G6483">
        <v>31888</v>
      </c>
      <c r="H6483">
        <v>-0.000452867140725429</v>
      </c>
      <c r="I6483" s="11">
        <v>-7.6889392506357e-6</v>
      </c>
      <c r="J6483">
        <v>-0.00862286182380757</v>
      </c>
      <c r="K6483">
        <v>-0.00128840555288622</v>
      </c>
      <c r="L6483" s="2">
        <v>0.000382671271435365</v>
      </c>
    </row>
    <row r="6484" spans="1:12">
      <c r="A6484" s="2">
        <v>4526</v>
      </c>
      <c r="B6484" t="str">
        <f>VLOOKUP(A6484,'Table S1'!A:E,2,FALSE)</f>
        <v>Happiness</v>
      </c>
      <c r="C6484" s="26" t="s">
        <v>316</v>
      </c>
      <c r="D6484" t="s">
        <v>300</v>
      </c>
      <c r="E6484">
        <v>-2.06776959649691</v>
      </c>
      <c r="F6484" s="2">
        <v>0.0386697401335613</v>
      </c>
      <c r="G6484">
        <v>31888</v>
      </c>
      <c r="H6484">
        <v>-0.00103917136172325</v>
      </c>
      <c r="I6484" s="2">
        <v>0.00024271935594494</v>
      </c>
      <c r="J6484">
        <v>-0.0168024525327296</v>
      </c>
      <c r="K6484">
        <v>-0.00202420168475403</v>
      </c>
      <c r="L6484" s="11">
        <v>-5.41410386924663e-5</v>
      </c>
    </row>
    <row r="6485" spans="1:12">
      <c r="A6485" s="2">
        <v>4526</v>
      </c>
      <c r="B6485" t="str">
        <f>VLOOKUP(A6485,'Table S1'!A:E,2,FALSE)</f>
        <v>Happiness</v>
      </c>
      <c r="C6485" s="26" t="s">
        <v>317</v>
      </c>
      <c r="D6485" t="s">
        <v>300</v>
      </c>
      <c r="E6485">
        <v>-2.17328504687279</v>
      </c>
      <c r="F6485" s="2">
        <v>0.0297662051487209</v>
      </c>
      <c r="G6485">
        <v>31888</v>
      </c>
      <c r="H6485">
        <v>-0.00101582415532264</v>
      </c>
      <c r="I6485" s="2">
        <v>0.000171938109069795</v>
      </c>
      <c r="J6485">
        <v>-0.0176400232551513</v>
      </c>
      <c r="K6485">
        <v>-0.00193197380436075</v>
      </c>
      <c r="L6485" s="11">
        <v>-9.9674506284527e-5</v>
      </c>
    </row>
    <row r="6486" spans="1:12">
      <c r="A6486" s="2">
        <v>4526</v>
      </c>
      <c r="B6486" t="str">
        <f>VLOOKUP(A6486,'Table S1'!A:E,2,FALSE)</f>
        <v>Happiness</v>
      </c>
      <c r="C6486" s="26" t="s">
        <v>318</v>
      </c>
      <c r="D6486" t="s">
        <v>300</v>
      </c>
      <c r="E6486">
        <v>-2.44676863791053</v>
      </c>
      <c r="F6486" s="2">
        <v>0.0144196933020115</v>
      </c>
      <c r="G6486">
        <v>31888</v>
      </c>
      <c r="H6486">
        <v>-0.00114320798065118</v>
      </c>
      <c r="I6486" s="2">
        <v>0.000202801634916499</v>
      </c>
      <c r="J6486">
        <v>-0.0198598226840159</v>
      </c>
      <c r="K6486">
        <v>-0.00205900013403191</v>
      </c>
      <c r="L6486">
        <v>-0.000227415827270451</v>
      </c>
    </row>
    <row r="6487" spans="1:12">
      <c r="A6487" s="2">
        <v>4526</v>
      </c>
      <c r="B6487" t="str">
        <f>VLOOKUP(A6487,'Table S1'!A:E,2,FALSE)</f>
        <v>Happiness</v>
      </c>
      <c r="C6487" s="26" t="s">
        <v>319</v>
      </c>
      <c r="D6487" t="s">
        <v>300</v>
      </c>
      <c r="E6487">
        <v>-2.08366226735975</v>
      </c>
      <c r="F6487" s="2">
        <v>0.0371988417921447</v>
      </c>
      <c r="G6487">
        <v>31888</v>
      </c>
      <c r="H6487">
        <v>-0.000909046040079296</v>
      </c>
      <c r="I6487" s="2">
        <v>0.000238088230574837</v>
      </c>
      <c r="J6487">
        <v>-0.0169125770708248</v>
      </c>
      <c r="K6487">
        <v>-0.00176415828965898</v>
      </c>
      <c r="L6487" s="11">
        <v>-5.39337904996071e-5</v>
      </c>
    </row>
    <row r="6488" spans="1:12">
      <c r="A6488" s="2">
        <v>4526</v>
      </c>
      <c r="B6488" t="str">
        <f>VLOOKUP(A6488,'Table S1'!A:E,2,FALSE)</f>
        <v>Happiness</v>
      </c>
      <c r="C6488" s="26" t="s">
        <v>320</v>
      </c>
      <c r="D6488" t="s">
        <v>300</v>
      </c>
      <c r="E6488">
        <v>-1.2238522787261</v>
      </c>
      <c r="F6488" s="2">
        <v>0.22101700122052</v>
      </c>
      <c r="G6488">
        <v>31888</v>
      </c>
      <c r="H6488">
        <v>-0.000559026773568318</v>
      </c>
      <c r="I6488" s="2">
        <v>0.000129442907775812</v>
      </c>
      <c r="J6488">
        <v>-0.00994444727480403</v>
      </c>
      <c r="K6488">
        <v>-0.00145432594597843</v>
      </c>
      <c r="L6488" s="2">
        <v>0.000336272398841796</v>
      </c>
    </row>
    <row r="6489" spans="1:12">
      <c r="A6489" s="2">
        <v>4526</v>
      </c>
      <c r="B6489" t="str">
        <f>VLOOKUP(A6489,'Table S1'!A:E,2,FALSE)</f>
        <v>Happiness</v>
      </c>
      <c r="C6489" s="26" t="s">
        <v>1648</v>
      </c>
      <c r="D6489" t="s">
        <v>300</v>
      </c>
      <c r="E6489">
        <v>-3.51427926185061</v>
      </c>
      <c r="F6489" s="2">
        <v>0.000441559871872804</v>
      </c>
      <c r="G6489">
        <v>31888</v>
      </c>
      <c r="H6489">
        <v>-0.00180007211936964</v>
      </c>
      <c r="I6489" s="2">
        <v>0.000268692286479145</v>
      </c>
      <c r="J6489">
        <v>-0.0285245453620283</v>
      </c>
      <c r="K6489">
        <v>-0.00280403628383992</v>
      </c>
      <c r="L6489">
        <v>-0.000796107954899357</v>
      </c>
    </row>
    <row r="6490" spans="1:12">
      <c r="A6490" s="2">
        <v>4526</v>
      </c>
      <c r="B6490" t="str">
        <f>VLOOKUP(A6490,'Table S1'!A:E,2,FALSE)</f>
        <v>Happiness</v>
      </c>
      <c r="C6490" s="26" t="s">
        <v>2163</v>
      </c>
      <c r="D6490" t="s">
        <v>300</v>
      </c>
      <c r="E6490">
        <v>-5.01012310041982</v>
      </c>
      <c r="F6490" s="11">
        <v>5.4685639842383e-7</v>
      </c>
      <c r="G6490">
        <v>31888</v>
      </c>
      <c r="H6490">
        <v>-0.0026340092339646</v>
      </c>
      <c r="I6490" s="2">
        <v>0.000841497610651893</v>
      </c>
      <c r="J6490">
        <v>-0.0406659439955873</v>
      </c>
      <c r="K6490">
        <v>-0.00366447477172655</v>
      </c>
      <c r="L6490">
        <v>-0.00160354369620266</v>
      </c>
    </row>
    <row r="6491" spans="1:12">
      <c r="A6491" s="2">
        <v>4526</v>
      </c>
      <c r="B6491" t="str">
        <f>VLOOKUP(A6491,'Table S1'!A:E,2,FALSE)</f>
        <v>Happiness</v>
      </c>
      <c r="C6491" s="26" t="s">
        <v>323</v>
      </c>
      <c r="D6491" t="s">
        <v>300</v>
      </c>
      <c r="E6491">
        <v>-1.43435606398706</v>
      </c>
      <c r="F6491" s="2">
        <v>0.151480485123466</v>
      </c>
      <c r="G6491">
        <v>31888</v>
      </c>
      <c r="H6491">
        <v>-0.000723031108587463</v>
      </c>
      <c r="I6491">
        <v>-0.000200743998760602</v>
      </c>
      <c r="J6491">
        <v>-0.0116423174039259</v>
      </c>
      <c r="K6491">
        <v>-0.00171104849087695</v>
      </c>
      <c r="L6491" s="2">
        <v>0.000264986273702027</v>
      </c>
    </row>
    <row r="6492" spans="1:12">
      <c r="A6492" s="2">
        <v>4526</v>
      </c>
      <c r="B6492" t="str">
        <f>VLOOKUP(A6492,'Table S1'!A:E,2,FALSE)</f>
        <v>Happiness</v>
      </c>
      <c r="C6492" s="26" t="s">
        <v>324</v>
      </c>
      <c r="D6492" t="s">
        <v>300</v>
      </c>
      <c r="E6492" s="2">
        <v>0.300722923513282</v>
      </c>
      <c r="F6492" s="2">
        <v>0.76362774758601</v>
      </c>
      <c r="G6492">
        <v>31888</v>
      </c>
      <c r="H6492" s="2">
        <v>0.000149039207411024</v>
      </c>
      <c r="I6492" s="2">
        <v>0.000189613839423154</v>
      </c>
      <c r="J6492" s="2">
        <v>0.00244089442927174</v>
      </c>
      <c r="K6492">
        <v>-0.000822361853113409</v>
      </c>
      <c r="L6492" s="2">
        <v>0.00112044026793546</v>
      </c>
    </row>
    <row r="6493" spans="1:12">
      <c r="A6493" s="2">
        <v>4526</v>
      </c>
      <c r="B6493" t="str">
        <f>VLOOKUP(A6493,'Table S1'!A:E,2,FALSE)</f>
        <v>Happiness</v>
      </c>
      <c r="C6493" s="26" t="s">
        <v>2164</v>
      </c>
      <c r="D6493" t="s">
        <v>300</v>
      </c>
      <c r="E6493">
        <v>-1.04771547444638</v>
      </c>
      <c r="F6493" s="2">
        <v>0.294777656836271</v>
      </c>
      <c r="G6493">
        <v>31888</v>
      </c>
      <c r="H6493">
        <v>-0.000547209149722086</v>
      </c>
      <c r="I6493" s="11">
        <v>-8.12742915921441e-5</v>
      </c>
      <c r="J6493">
        <v>-0.00850405029041636</v>
      </c>
      <c r="K6493">
        <v>-0.00157091354480091</v>
      </c>
      <c r="L6493" s="2">
        <v>0.000476495245356742</v>
      </c>
    </row>
    <row r="6494" spans="1:12">
      <c r="A6494" s="2">
        <v>4526</v>
      </c>
      <c r="B6494" t="str">
        <f>VLOOKUP(A6494,'Table S1'!A:E,2,FALSE)</f>
        <v>Happiness</v>
      </c>
      <c r="C6494" s="26" t="s">
        <v>1699</v>
      </c>
      <c r="D6494" t="s">
        <v>300</v>
      </c>
      <c r="E6494">
        <v>-3.08325265355216</v>
      </c>
      <c r="F6494" s="2">
        <v>0.0020492603231967</v>
      </c>
      <c r="G6494">
        <v>31888</v>
      </c>
      <c r="H6494">
        <v>-0.00148632221175441</v>
      </c>
      <c r="I6494" s="2">
        <v>0.000331619702211265</v>
      </c>
      <c r="J6494">
        <v>-0.0250523956182397</v>
      </c>
      <c r="K6494">
        <v>-0.00243118431329781</v>
      </c>
      <c r="L6494">
        <v>-0.000541460110210999</v>
      </c>
    </row>
    <row r="6495" spans="1:12">
      <c r="A6495" s="2">
        <v>4526</v>
      </c>
      <c r="B6495" t="str">
        <f>VLOOKUP(A6495,'Table S1'!A:E,2,FALSE)</f>
        <v>Happiness</v>
      </c>
      <c r="C6495" s="26" t="s">
        <v>327</v>
      </c>
      <c r="D6495" t="s">
        <v>300</v>
      </c>
      <c r="E6495">
        <v>-1.3395066871413</v>
      </c>
      <c r="F6495" s="2">
        <v>0.180415325639645</v>
      </c>
      <c r="G6495">
        <v>31887</v>
      </c>
      <c r="H6495">
        <v>-0.000504395597597312</v>
      </c>
      <c r="I6495">
        <v>-0.000152607921768776</v>
      </c>
      <c r="J6495">
        <v>-0.0108725536453557</v>
      </c>
      <c r="K6495">
        <v>-0.00124245442272406</v>
      </c>
      <c r="L6495" s="2">
        <v>0.000233663227529439</v>
      </c>
    </row>
    <row r="6496" spans="1:12">
      <c r="A6496" s="2">
        <v>4526</v>
      </c>
      <c r="B6496" t="str">
        <f>VLOOKUP(A6496,'Table S1'!A:E,2,FALSE)</f>
        <v>Happiness</v>
      </c>
      <c r="C6496" s="26" t="s">
        <v>2165</v>
      </c>
      <c r="D6496" t="s">
        <v>300</v>
      </c>
      <c r="E6496" s="2">
        <v>0.249675906346763</v>
      </c>
      <c r="F6496" s="2">
        <v>0.802839600405002</v>
      </c>
      <c r="G6496">
        <v>31888</v>
      </c>
      <c r="H6496" s="11">
        <v>9.82867830099433e-5</v>
      </c>
      <c r="I6496" s="11">
        <v>-7.19447929728983e-5</v>
      </c>
      <c r="J6496" s="2">
        <v>0.0020288427912625</v>
      </c>
      <c r="K6496">
        <v>-0.000673296946794127</v>
      </c>
      <c r="L6496" s="2">
        <v>0.000869870512814014</v>
      </c>
    </row>
    <row r="6497" spans="1:12">
      <c r="A6497" s="2">
        <v>4526</v>
      </c>
      <c r="B6497" t="str">
        <f>VLOOKUP(A6497,'Table S1'!A:E,2,FALSE)</f>
        <v>Happiness</v>
      </c>
      <c r="C6497" s="26" t="s">
        <v>2166</v>
      </c>
      <c r="D6497" t="s">
        <v>300</v>
      </c>
      <c r="E6497">
        <v>-3.74632952058809</v>
      </c>
      <c r="F6497" s="2">
        <v>0.00017975675940921</v>
      </c>
      <c r="G6497">
        <v>31888</v>
      </c>
      <c r="H6497">
        <v>-0.00179566827078101</v>
      </c>
      <c r="I6497" s="2">
        <v>0.000440761786529807</v>
      </c>
      <c r="J6497">
        <v>-0.0304408919216756</v>
      </c>
      <c r="K6497">
        <v>-0.00273514215081172</v>
      </c>
      <c r="L6497">
        <v>-0.000856194390750291</v>
      </c>
    </row>
    <row r="6498" spans="1:12">
      <c r="A6498" s="2">
        <v>4526</v>
      </c>
      <c r="B6498" t="str">
        <f>VLOOKUP(A6498,'Table S1'!A:E,2,FALSE)</f>
        <v>Happiness</v>
      </c>
      <c r="C6498" s="26" t="s">
        <v>2167</v>
      </c>
      <c r="D6498" t="s">
        <v>300</v>
      </c>
      <c r="E6498">
        <v>-3.85244551600977</v>
      </c>
      <c r="F6498" s="2">
        <v>0.000117172730653821</v>
      </c>
      <c r="G6498">
        <v>31888</v>
      </c>
      <c r="H6498">
        <v>-0.00172903261579319</v>
      </c>
      <c r="I6498" s="2">
        <v>0.000361899186578069</v>
      </c>
      <c r="J6498">
        <v>-0.0313039935146975</v>
      </c>
      <c r="K6498">
        <v>-0.00260872585873881</v>
      </c>
      <c r="L6498">
        <v>-0.000849339372847567</v>
      </c>
    </row>
    <row r="6499" spans="1:12">
      <c r="A6499" s="2">
        <v>4526</v>
      </c>
      <c r="B6499" t="str">
        <f>VLOOKUP(A6499,'Table S1'!A:E,2,FALSE)</f>
        <v>Happiness</v>
      </c>
      <c r="C6499" s="26" t="s">
        <v>331</v>
      </c>
      <c r="D6499" t="s">
        <v>300</v>
      </c>
      <c r="E6499">
        <v>-3.78124409819623</v>
      </c>
      <c r="F6499" s="2">
        <v>0.000156331057289909</v>
      </c>
      <c r="G6499">
        <v>31888</v>
      </c>
      <c r="H6499">
        <v>-0.00171489279059567</v>
      </c>
      <c r="I6499" s="2">
        <v>0.000715657049452562</v>
      </c>
      <c r="J6499">
        <v>-0.0306914336531987</v>
      </c>
      <c r="K6499">
        <v>-0.00260382130244795</v>
      </c>
      <c r="L6499">
        <v>-0.000825964278743392</v>
      </c>
    </row>
    <row r="6500" spans="1:12">
      <c r="A6500" s="2">
        <v>4526</v>
      </c>
      <c r="B6500" t="str">
        <f>VLOOKUP(A6500,'Table S1'!A:E,2,FALSE)</f>
        <v>Happiness</v>
      </c>
      <c r="C6500" s="26" t="s">
        <v>2168</v>
      </c>
      <c r="D6500" t="s">
        <v>300</v>
      </c>
      <c r="E6500">
        <v>-3.71314998888809</v>
      </c>
      <c r="F6500" s="2">
        <v>0.000205044007263434</v>
      </c>
      <c r="G6500">
        <v>31888</v>
      </c>
      <c r="H6500">
        <v>-0.00161116613085865</v>
      </c>
      <c r="I6500" s="2">
        <v>0.00052535540077238</v>
      </c>
      <c r="J6500">
        <v>-0.0301735520195634</v>
      </c>
      <c r="K6500">
        <v>-0.00246164280548128</v>
      </c>
      <c r="L6500">
        <v>-0.00076068945623601</v>
      </c>
    </row>
    <row r="6501" spans="1:12">
      <c r="A6501" s="2">
        <v>4526</v>
      </c>
      <c r="B6501" t="str">
        <f>VLOOKUP(A6501,'Table S1'!A:E,2,FALSE)</f>
        <v>Happiness</v>
      </c>
      <c r="C6501" s="26" t="s">
        <v>2169</v>
      </c>
      <c r="D6501" t="s">
        <v>300</v>
      </c>
      <c r="E6501">
        <v>-3.30391363269512</v>
      </c>
      <c r="F6501" s="2">
        <v>0.000954502042916239</v>
      </c>
      <c r="G6501">
        <v>31888</v>
      </c>
      <c r="H6501">
        <v>-0.00147892256483346</v>
      </c>
      <c r="I6501" s="2">
        <v>0.000472341036163088</v>
      </c>
      <c r="J6501">
        <v>-0.0268472673924068</v>
      </c>
      <c r="K6501">
        <v>-0.0023562896246642</v>
      </c>
      <c r="L6501">
        <v>-0.000601555505002718</v>
      </c>
    </row>
    <row r="6502" spans="1:12">
      <c r="A6502" s="2">
        <v>4526</v>
      </c>
      <c r="B6502" t="str">
        <f>VLOOKUP(A6502,'Table S1'!A:E,2,FALSE)</f>
        <v>Happiness</v>
      </c>
      <c r="C6502" s="26" t="s">
        <v>2170</v>
      </c>
      <c r="D6502" t="s">
        <v>300</v>
      </c>
      <c r="E6502">
        <v>-2.20676348447624</v>
      </c>
      <c r="F6502" s="2">
        <v>0.0273376861495809</v>
      </c>
      <c r="G6502">
        <v>31888</v>
      </c>
      <c r="H6502">
        <v>-0.00101685997082125</v>
      </c>
      <c r="I6502" s="2">
        <v>0.00022559533194547</v>
      </c>
      <c r="J6502">
        <v>-0.0179117595461274</v>
      </c>
      <c r="K6502">
        <v>-0.00192003087477448</v>
      </c>
      <c r="L6502">
        <v>-0.000113689066868024</v>
      </c>
    </row>
    <row r="6503" spans="1:12">
      <c r="A6503" s="2">
        <v>4526</v>
      </c>
      <c r="B6503" t="str">
        <f>VLOOKUP(A6503,'Table S1'!A:E,2,FALSE)</f>
        <v>Happiness</v>
      </c>
      <c r="C6503" s="26" t="s">
        <v>335</v>
      </c>
      <c r="D6503" t="s">
        <v>300</v>
      </c>
      <c r="E6503">
        <v>-0.621400417462763</v>
      </c>
      <c r="F6503" s="2">
        <v>0.534340639475686</v>
      </c>
      <c r="G6503">
        <v>31888</v>
      </c>
      <c r="H6503">
        <v>-0.000286222328192653</v>
      </c>
      <c r="I6503" s="11">
        <v>5.72151173173371e-5</v>
      </c>
      <c r="J6503">
        <v>-0.005043755226944</v>
      </c>
      <c r="K6503">
        <v>-0.00118903271106328</v>
      </c>
      <c r="L6503" s="2">
        <v>0.000616588054677976</v>
      </c>
    </row>
    <row r="6504" spans="1:12">
      <c r="A6504" s="2">
        <v>4526</v>
      </c>
      <c r="B6504" t="str">
        <f>VLOOKUP(A6504,'Table S1'!A:E,2,FALSE)</f>
        <v>Happiness</v>
      </c>
      <c r="C6504" s="26" t="s">
        <v>336</v>
      </c>
      <c r="D6504" t="s">
        <v>300</v>
      </c>
      <c r="E6504">
        <v>-2.26385072198802</v>
      </c>
      <c r="F6504" s="2">
        <v>0.02358998656313</v>
      </c>
      <c r="G6504">
        <v>31887</v>
      </c>
      <c r="H6504">
        <v>-0.000985063643035222</v>
      </c>
      <c r="I6504" s="2">
        <v>0.000103451449273415</v>
      </c>
      <c r="J6504">
        <v>-0.0183752754561839</v>
      </c>
      <c r="K6504">
        <v>-0.00183793019107658</v>
      </c>
      <c r="L6504">
        <v>-0.000132197094993863</v>
      </c>
    </row>
    <row r="6505" spans="1:12">
      <c r="A6505" s="2">
        <v>4526</v>
      </c>
      <c r="B6505" t="str">
        <f>VLOOKUP(A6505,'Table S1'!A:E,2,FALSE)</f>
        <v>Happiness</v>
      </c>
      <c r="C6505" s="26" t="s">
        <v>1510</v>
      </c>
      <c r="D6505" t="s">
        <v>300</v>
      </c>
      <c r="E6505">
        <v>-3.96429306973016</v>
      </c>
      <c r="F6505" s="11">
        <v>7.37742054430515e-5</v>
      </c>
      <c r="G6505">
        <v>31886</v>
      </c>
      <c r="H6505">
        <v>-0.00129542201001124</v>
      </c>
      <c r="I6505" s="2">
        <v>0.000815078352828</v>
      </c>
      <c r="J6505">
        <v>-0.0321777768512944</v>
      </c>
      <c r="K6505">
        <v>-0.00193590867959363</v>
      </c>
      <c r="L6505">
        <v>-0.000654935340428848</v>
      </c>
    </row>
    <row r="6506" spans="1:12">
      <c r="A6506" s="2">
        <v>4526</v>
      </c>
      <c r="B6506" t="str">
        <f>VLOOKUP(A6506,'Table S1'!A:E,2,FALSE)</f>
        <v>Happiness</v>
      </c>
      <c r="C6506" s="26" t="s">
        <v>338</v>
      </c>
      <c r="D6506" t="s">
        <v>300</v>
      </c>
      <c r="E6506">
        <v>-3.85181661742488</v>
      </c>
      <c r="F6506" s="2">
        <v>0.000117473987315224</v>
      </c>
      <c r="G6506">
        <v>31888</v>
      </c>
      <c r="H6506">
        <v>-0.00154323451327893</v>
      </c>
      <c r="I6506" s="2">
        <v>0.000519883539615521</v>
      </c>
      <c r="J6506">
        <v>-0.0312642535334806</v>
      </c>
      <c r="K6506">
        <v>-0.00232852602053547</v>
      </c>
      <c r="L6506">
        <v>-0.000757943006022386</v>
      </c>
    </row>
    <row r="6507" spans="1:12">
      <c r="A6507" s="2">
        <v>4526</v>
      </c>
      <c r="B6507" t="str">
        <f>VLOOKUP(A6507,'Table S1'!A:E,2,FALSE)</f>
        <v>Happiness</v>
      </c>
      <c r="C6507" s="26" t="s">
        <v>339</v>
      </c>
      <c r="D6507" t="s">
        <v>300</v>
      </c>
      <c r="E6507">
        <v>-1.7959114068714</v>
      </c>
      <c r="F6507" s="2">
        <v>0.07251807106471</v>
      </c>
      <c r="G6507">
        <v>31888</v>
      </c>
      <c r="H6507">
        <v>-0.00089596324804557</v>
      </c>
      <c r="I6507">
        <v>-0.000283986843366671</v>
      </c>
      <c r="J6507">
        <v>-0.0145909441365084</v>
      </c>
      <c r="K6507">
        <v>-0.00187380789426151</v>
      </c>
      <c r="L6507" s="11">
        <v>8.18813981703701e-5</v>
      </c>
    </row>
    <row r="6508" spans="1:12">
      <c r="A6508" s="2">
        <v>4526</v>
      </c>
      <c r="B6508" t="str">
        <f>VLOOKUP(A6508,'Table S1'!A:E,2,FALSE)</f>
        <v>Happiness</v>
      </c>
      <c r="C6508" s="26" t="s">
        <v>340</v>
      </c>
      <c r="D6508" t="s">
        <v>300</v>
      </c>
      <c r="E6508" s="2">
        <v>1.16332515007845</v>
      </c>
      <c r="F6508" s="2">
        <v>0.244706310433312</v>
      </c>
      <c r="G6508">
        <v>31887</v>
      </c>
      <c r="H6508" s="2">
        <v>0.000495385352579358</v>
      </c>
      <c r="I6508" s="2">
        <v>0.000140723738534893</v>
      </c>
      <c r="J6508" s="2">
        <v>0.0094431109913495</v>
      </c>
      <c r="K6508">
        <v>-0.000339268918941801</v>
      </c>
      <c r="L6508" s="2">
        <v>0.00133003962410052</v>
      </c>
    </row>
    <row r="6509" spans="1:12">
      <c r="A6509" s="2">
        <v>4526</v>
      </c>
      <c r="B6509" t="str">
        <f>VLOOKUP(A6509,'Table S1'!A:E,2,FALSE)</f>
        <v>Happiness</v>
      </c>
      <c r="C6509" s="26" t="s">
        <v>341</v>
      </c>
      <c r="D6509" t="s">
        <v>300</v>
      </c>
      <c r="E6509">
        <v>-1.84526689514093</v>
      </c>
      <c r="F6509" s="2">
        <v>0.0650079892279116</v>
      </c>
      <c r="G6509">
        <v>31888</v>
      </c>
      <c r="H6509">
        <v>-0.000710472434739832</v>
      </c>
      <c r="I6509" s="11">
        <v>8.20050875791573e-5</v>
      </c>
      <c r="J6509">
        <v>-0.0149775801333952</v>
      </c>
      <c r="K6509">
        <v>-0.00146513467060422</v>
      </c>
      <c r="L6509" s="11">
        <v>4.41898011245572e-5</v>
      </c>
    </row>
    <row r="6510" spans="1:12">
      <c r="A6510" s="2">
        <v>4526</v>
      </c>
      <c r="B6510" t="str">
        <f>VLOOKUP(A6510,'Table S1'!A:E,2,FALSE)</f>
        <v>Happiness</v>
      </c>
      <c r="C6510" s="26" t="s">
        <v>2171</v>
      </c>
      <c r="D6510" t="s">
        <v>300</v>
      </c>
      <c r="E6510" s="2">
        <v>0.444225240146198</v>
      </c>
      <c r="F6510" s="2">
        <v>0.656882760200715</v>
      </c>
      <c r="G6510">
        <v>31887</v>
      </c>
      <c r="H6510" s="2">
        <v>0.000162881463364152</v>
      </c>
      <c r="I6510" s="11">
        <v>-3.57079868360798e-5</v>
      </c>
      <c r="J6510" s="2">
        <v>0.00360592930323612</v>
      </c>
      <c r="K6510">
        <v>-0.000555794314828669</v>
      </c>
      <c r="L6510" s="2">
        <v>0.000881557241556972</v>
      </c>
    </row>
    <row r="6511" spans="1:12">
      <c r="A6511" s="2">
        <v>4526</v>
      </c>
      <c r="B6511" t="str">
        <f>VLOOKUP(A6511,'Table S1'!A:E,2,FALSE)</f>
        <v>Happiness</v>
      </c>
      <c r="C6511" s="26" t="s">
        <v>1845</v>
      </c>
      <c r="D6511" t="s">
        <v>300</v>
      </c>
      <c r="E6511">
        <v>-1.25315240930392</v>
      </c>
      <c r="F6511" s="2">
        <v>0.210159434345524</v>
      </c>
      <c r="G6511">
        <v>31888</v>
      </c>
      <c r="H6511">
        <v>-0.000419276323845335</v>
      </c>
      <c r="I6511">
        <v>-0.000216164635342067</v>
      </c>
      <c r="J6511">
        <v>-0.0101715316516711</v>
      </c>
      <c r="K6511">
        <v>-0.00107506063304147</v>
      </c>
      <c r="L6511" s="2">
        <v>0.000236507985350804</v>
      </c>
    </row>
    <row r="6512" spans="1:12">
      <c r="A6512" s="2">
        <v>4526</v>
      </c>
      <c r="B6512" t="str">
        <f>VLOOKUP(A6512,'Table S1'!A:E,2,FALSE)</f>
        <v>Happiness</v>
      </c>
      <c r="C6512" s="26" t="s">
        <v>1987</v>
      </c>
      <c r="D6512" t="s">
        <v>300</v>
      </c>
      <c r="E6512" s="2">
        <v>0.144330111492917</v>
      </c>
      <c r="F6512" s="2">
        <v>0.885240713796602</v>
      </c>
      <c r="G6512">
        <v>31888</v>
      </c>
      <c r="H6512" s="11">
        <v>5.28029415531521e-5</v>
      </c>
      <c r="I6512" s="11">
        <v>-5.9279147753983e-6</v>
      </c>
      <c r="J6512" s="2">
        <v>0.00117149221949378</v>
      </c>
      <c r="K6512">
        <v>-0.000664273980319453</v>
      </c>
      <c r="L6512" s="2">
        <v>0.000769879863425757</v>
      </c>
    </row>
    <row r="6513" spans="1:12">
      <c r="A6513" s="2">
        <v>4526</v>
      </c>
      <c r="B6513" t="str">
        <f>VLOOKUP(A6513,'Table S1'!A:E,2,FALSE)</f>
        <v>Happiness</v>
      </c>
      <c r="C6513" s="26" t="s">
        <v>2172</v>
      </c>
      <c r="D6513" t="s">
        <v>300</v>
      </c>
      <c r="E6513" s="2">
        <v>0.349969515710701</v>
      </c>
      <c r="F6513" s="2">
        <v>0.726363887038785</v>
      </c>
      <c r="G6513">
        <v>31887</v>
      </c>
      <c r="H6513" s="2">
        <v>0.000118775819172796</v>
      </c>
      <c r="I6513" s="11">
        <v>3.97932692305216e-6</v>
      </c>
      <c r="J6513" s="2">
        <v>0.00284064452259235</v>
      </c>
      <c r="K6513">
        <v>-0.000546439732924606</v>
      </c>
      <c r="L6513" s="2">
        <v>0.000783991371270197</v>
      </c>
    </row>
    <row r="6514" spans="1:12">
      <c r="A6514" s="2">
        <v>4526</v>
      </c>
      <c r="B6514" t="str">
        <f>VLOOKUP(A6514,'Table S1'!A:E,2,FALSE)</f>
        <v>Happiness</v>
      </c>
      <c r="C6514" s="26" t="s">
        <v>2173</v>
      </c>
      <c r="D6514" t="s">
        <v>300</v>
      </c>
      <c r="E6514" s="2">
        <v>2.62616435007146</v>
      </c>
      <c r="F6514" s="2">
        <v>0.00863943649493505</v>
      </c>
      <c r="G6514">
        <v>31888</v>
      </c>
      <c r="H6514" s="2">
        <v>0.000946238728745034</v>
      </c>
      <c r="I6514" s="2">
        <v>0.000143984430135167</v>
      </c>
      <c r="J6514" s="2">
        <v>0.0213159338089448</v>
      </c>
      <c r="K6514" s="2">
        <v>0.000240013230695149</v>
      </c>
      <c r="L6514" s="2">
        <v>0.00165246422679492</v>
      </c>
    </row>
    <row r="6515" spans="1:12">
      <c r="A6515" s="2">
        <v>4526</v>
      </c>
      <c r="B6515" t="str">
        <f>VLOOKUP(A6515,'Table S1'!A:E,2,FALSE)</f>
        <v>Happiness</v>
      </c>
      <c r="C6515" s="26" t="s">
        <v>2174</v>
      </c>
      <c r="D6515" t="s">
        <v>300</v>
      </c>
      <c r="E6515">
        <v>-0.138409197909033</v>
      </c>
      <c r="F6515" s="2">
        <v>0.889917902096309</v>
      </c>
      <c r="G6515">
        <v>31887</v>
      </c>
      <c r="H6515" s="11">
        <v>-4.63373648995557e-5</v>
      </c>
      <c r="I6515" s="11">
        <v>6.97647027337005e-5</v>
      </c>
      <c r="J6515">
        <v>-0.00112344450664014</v>
      </c>
      <c r="K6515">
        <v>-0.000702529403908625</v>
      </c>
      <c r="L6515" s="2">
        <v>0.000609854674109514</v>
      </c>
    </row>
    <row r="6516" spans="1:12">
      <c r="A6516" s="2">
        <v>4526</v>
      </c>
      <c r="B6516" t="str">
        <f>VLOOKUP(A6516,'Table S1'!A:E,2,FALSE)</f>
        <v>Happiness</v>
      </c>
      <c r="C6516" s="26" t="s">
        <v>2175</v>
      </c>
      <c r="D6516" t="s">
        <v>300</v>
      </c>
      <c r="E6516">
        <v>-0.014476182445848</v>
      </c>
      <c r="F6516" s="2">
        <v>0.988450171491671</v>
      </c>
      <c r="G6516">
        <v>31888</v>
      </c>
      <c r="H6516" s="11">
        <v>-5.14354720625994e-6</v>
      </c>
      <c r="I6516">
        <v>-0.000112584885974097</v>
      </c>
      <c r="J6516">
        <v>-0.000117499632806115</v>
      </c>
      <c r="K6516">
        <v>-0.000701566791203323</v>
      </c>
      <c r="L6516" s="2">
        <v>0.000691279696790803</v>
      </c>
    </row>
    <row r="6517" spans="1:12">
      <c r="A6517" s="2">
        <v>4526</v>
      </c>
      <c r="B6517" t="str">
        <f>VLOOKUP(A6517,'Table S1'!A:E,2,FALSE)</f>
        <v>Happiness</v>
      </c>
      <c r="C6517" s="26" t="s">
        <v>1485</v>
      </c>
      <c r="D6517" t="s">
        <v>300</v>
      </c>
      <c r="E6517">
        <v>-2.27857060256708</v>
      </c>
      <c r="F6517" s="2">
        <v>0.0226991852561033</v>
      </c>
      <c r="G6517">
        <v>31887</v>
      </c>
      <c r="H6517">
        <v>-0.00122902404615385</v>
      </c>
      <c r="I6517" s="11">
        <v>4.45489163874734e-5</v>
      </c>
      <c r="J6517">
        <v>-0.0185149839747097</v>
      </c>
      <c r="K6517">
        <v>-0.00228623697692563</v>
      </c>
      <c r="L6517">
        <v>-0.000171811115382068</v>
      </c>
    </row>
    <row r="6518" spans="1:12">
      <c r="A6518" s="2">
        <v>4526</v>
      </c>
      <c r="B6518" t="str">
        <f>VLOOKUP(A6518,'Table S1'!A:E,2,FALSE)</f>
        <v>Happiness</v>
      </c>
      <c r="C6518" s="26" t="s">
        <v>2176</v>
      </c>
      <c r="D6518" t="s">
        <v>300</v>
      </c>
      <c r="E6518">
        <v>-0.450399559491697</v>
      </c>
      <c r="F6518" s="2">
        <v>0.652425424609304</v>
      </c>
      <c r="G6518">
        <v>31888</v>
      </c>
      <c r="H6518">
        <v>-0.00021637713944806</v>
      </c>
      <c r="I6518">
        <v>-0.000158286084200515</v>
      </c>
      <c r="J6518">
        <v>-0.00365578308053785</v>
      </c>
      <c r="K6518">
        <v>-0.00115800216813297</v>
      </c>
      <c r="L6518" s="2">
        <v>0.000725247889236846</v>
      </c>
    </row>
    <row r="6519" spans="1:12">
      <c r="A6519" s="2">
        <v>4526</v>
      </c>
      <c r="B6519" t="str">
        <f>VLOOKUP(A6519,'Table S1'!A:E,2,FALSE)</f>
        <v>Happiness</v>
      </c>
      <c r="C6519" s="26" t="s">
        <v>2177</v>
      </c>
      <c r="D6519" t="s">
        <v>300</v>
      </c>
      <c r="E6519" s="2">
        <v>2.29698557013821</v>
      </c>
      <c r="F6519" s="2">
        <v>0.0216260408931079</v>
      </c>
      <c r="G6519">
        <v>31888</v>
      </c>
      <c r="H6519" s="2">
        <v>0.00101718735613505</v>
      </c>
      <c r="I6519" s="11">
        <v>4.68943392196208e-5</v>
      </c>
      <c r="J6519" s="2">
        <v>0.0186440701519062</v>
      </c>
      <c r="K6519" s="2">
        <v>0.00014921226530943</v>
      </c>
      <c r="L6519" s="2">
        <v>0.00188516244696068</v>
      </c>
    </row>
    <row r="6520" spans="1:12">
      <c r="A6520" s="2">
        <v>4526</v>
      </c>
      <c r="B6520" t="str">
        <f>VLOOKUP(A6520,'Table S1'!A:E,2,FALSE)</f>
        <v>Happiness</v>
      </c>
      <c r="C6520" s="26" t="s">
        <v>2178</v>
      </c>
      <c r="D6520" t="s">
        <v>300</v>
      </c>
      <c r="E6520">
        <v>-2.04465086283769</v>
      </c>
      <c r="F6520" s="2">
        <v>0.0408974846733267</v>
      </c>
      <c r="G6520">
        <v>31887</v>
      </c>
      <c r="H6520">
        <v>-0.00106437671663694</v>
      </c>
      <c r="I6520" s="2">
        <v>0.000339764524183132</v>
      </c>
      <c r="J6520">
        <v>-0.0165971354053789</v>
      </c>
      <c r="K6520">
        <v>-0.00208470701215767</v>
      </c>
      <c r="L6520" s="11">
        <v>-4.40464211162233e-5</v>
      </c>
    </row>
    <row r="6521" spans="1:12">
      <c r="A6521" s="2">
        <v>4526</v>
      </c>
      <c r="B6521" t="str">
        <f>VLOOKUP(A6521,'Table S1'!A:E,2,FALSE)</f>
        <v>Happiness</v>
      </c>
      <c r="C6521" s="26" t="s">
        <v>2179</v>
      </c>
      <c r="D6521" t="s">
        <v>300</v>
      </c>
      <c r="E6521">
        <v>-3.79273527911286</v>
      </c>
      <c r="F6521" s="2">
        <v>0.000149271721253058</v>
      </c>
      <c r="G6521">
        <v>31888</v>
      </c>
      <c r="H6521">
        <v>-0.00182011643164518</v>
      </c>
      <c r="I6521" s="2">
        <v>0.000331125183536015</v>
      </c>
      <c r="J6521">
        <v>-0.0307847047585653</v>
      </c>
      <c r="K6521">
        <v>-0.00276072994713888</v>
      </c>
      <c r="L6521">
        <v>-0.000879502916151487</v>
      </c>
    </row>
    <row r="6522" spans="1:12">
      <c r="A6522" s="2">
        <v>4526</v>
      </c>
      <c r="B6522" t="str">
        <f>VLOOKUP(A6522,'Table S1'!A:E,2,FALSE)</f>
        <v>Happiness</v>
      </c>
      <c r="C6522" s="26" t="s">
        <v>2180</v>
      </c>
      <c r="D6522" t="s">
        <v>300</v>
      </c>
      <c r="E6522">
        <v>-1.27119195814657</v>
      </c>
      <c r="F6522" s="2">
        <v>0.203669639221338</v>
      </c>
      <c r="G6522">
        <v>31888</v>
      </c>
      <c r="H6522">
        <v>-0.000541135380230608</v>
      </c>
      <c r="I6522" s="11">
        <v>9.43678692005752e-6</v>
      </c>
      <c r="J6522">
        <v>-0.0103179542581095</v>
      </c>
      <c r="K6522">
        <v>-0.00137550670225158</v>
      </c>
      <c r="L6522" s="2">
        <v>0.000293235941790365</v>
      </c>
    </row>
    <row r="6523" spans="1:12">
      <c r="A6523" s="2">
        <v>4526</v>
      </c>
      <c r="B6523" t="str">
        <f>VLOOKUP(A6523,'Table S1'!A:E,2,FALSE)</f>
        <v>Happiness</v>
      </c>
      <c r="C6523" s="26" t="s">
        <v>2181</v>
      </c>
      <c r="D6523" t="s">
        <v>300</v>
      </c>
      <c r="E6523">
        <v>-3.47520403486182</v>
      </c>
      <c r="F6523" s="2">
        <v>0.000511143262276649</v>
      </c>
      <c r="G6523">
        <v>31887</v>
      </c>
      <c r="H6523">
        <v>-0.00167174420020689</v>
      </c>
      <c r="I6523">
        <v>-0.00308232687091475</v>
      </c>
      <c r="J6523">
        <v>-0.0282094283069293</v>
      </c>
      <c r="K6523">
        <v>-0.00261461914134259</v>
      </c>
      <c r="L6523">
        <v>-0.000728869259071179</v>
      </c>
    </row>
    <row r="6524" spans="1:12">
      <c r="A6524" s="2">
        <v>4526</v>
      </c>
      <c r="B6524" t="str">
        <f>VLOOKUP(A6524,'Table S1'!A:E,2,FALSE)</f>
        <v>Happiness</v>
      </c>
      <c r="C6524" s="26" t="s">
        <v>356</v>
      </c>
      <c r="D6524" t="s">
        <v>300</v>
      </c>
      <c r="E6524">
        <v>-2.09536565613422</v>
      </c>
      <c r="F6524" s="2">
        <v>0.0361463661580117</v>
      </c>
      <c r="G6524">
        <v>31888</v>
      </c>
      <c r="H6524">
        <v>-0.00101897988336654</v>
      </c>
      <c r="I6524" s="11">
        <v>-6.07061772413566e-5</v>
      </c>
      <c r="J6524">
        <v>-0.0170260301738477</v>
      </c>
      <c r="K6524">
        <v>-0.00197214988268952</v>
      </c>
      <c r="L6524" s="11">
        <v>-6.58098840435523e-5</v>
      </c>
    </row>
    <row r="6525" spans="1:12">
      <c r="A6525" s="2">
        <v>4526</v>
      </c>
      <c r="B6525" t="str">
        <f>VLOOKUP(A6525,'Table S1'!A:E,2,FALSE)</f>
        <v>Happiness</v>
      </c>
      <c r="C6525" s="26" t="s">
        <v>2182</v>
      </c>
      <c r="D6525" t="s">
        <v>300</v>
      </c>
      <c r="E6525">
        <v>-4.76959685983801</v>
      </c>
      <c r="F6525" s="11">
        <v>1.85410124916381e-6</v>
      </c>
      <c r="G6525">
        <v>31888</v>
      </c>
      <c r="H6525">
        <v>-0.00216294504982907</v>
      </c>
      <c r="I6525" s="2">
        <v>0.000624283097723659</v>
      </c>
      <c r="J6525">
        <v>-0.0387528584861523</v>
      </c>
      <c r="K6525">
        <v>-0.00305179487060225</v>
      </c>
      <c r="L6525">
        <v>-0.0012740952290559</v>
      </c>
    </row>
    <row r="6526" spans="1:12">
      <c r="A6526" s="2">
        <v>4526</v>
      </c>
      <c r="B6526" t="str">
        <f>VLOOKUP(A6526,'Table S1'!A:E,2,FALSE)</f>
        <v>Happiness</v>
      </c>
      <c r="C6526" s="26" t="s">
        <v>2183</v>
      </c>
      <c r="D6526" t="s">
        <v>300</v>
      </c>
      <c r="E6526">
        <v>-0.713667867544173</v>
      </c>
      <c r="F6526" s="2">
        <v>0.475437803490594</v>
      </c>
      <c r="G6526">
        <v>31887</v>
      </c>
      <c r="H6526">
        <v>-0.000304838601974576</v>
      </c>
      <c r="I6526" s="11">
        <v>-6.79334790876047e-5</v>
      </c>
      <c r="J6526">
        <v>-0.00579308792879176</v>
      </c>
      <c r="K6526">
        <v>-0.00114205628798276</v>
      </c>
      <c r="L6526" s="2">
        <v>0.000532379084033604</v>
      </c>
    </row>
    <row r="6527" spans="1:12">
      <c r="A6527" s="2">
        <v>4526</v>
      </c>
      <c r="B6527" t="str">
        <f>VLOOKUP(A6527,'Table S1'!A:E,2,FALSE)</f>
        <v>Happiness</v>
      </c>
      <c r="C6527" s="26" t="s">
        <v>2184</v>
      </c>
      <c r="D6527" t="s">
        <v>300</v>
      </c>
      <c r="E6527">
        <v>-1.45578515386014</v>
      </c>
      <c r="F6527" s="2">
        <v>0.145461866080969</v>
      </c>
      <c r="G6527">
        <v>31887</v>
      </c>
      <c r="H6527">
        <v>-0.000564167567039953</v>
      </c>
      <c r="I6527" s="11">
        <v>-6.52858463120711e-5</v>
      </c>
      <c r="J6527">
        <v>-0.0118171095901546</v>
      </c>
      <c r="K6527">
        <v>-0.00132375086351334</v>
      </c>
      <c r="L6527" s="2">
        <v>0.000195415729433439</v>
      </c>
    </row>
    <row r="6528" spans="1:12">
      <c r="A6528" s="2">
        <v>4526</v>
      </c>
      <c r="B6528" t="str">
        <f>VLOOKUP(A6528,'Table S1'!A:E,2,FALSE)</f>
        <v>Happiness</v>
      </c>
      <c r="C6528" s="26" t="s">
        <v>2185</v>
      </c>
      <c r="D6528" t="s">
        <v>300</v>
      </c>
      <c r="E6528">
        <v>-2.42959481024994</v>
      </c>
      <c r="F6528" s="2">
        <v>0.0151211943707013</v>
      </c>
      <c r="G6528">
        <v>31887</v>
      </c>
      <c r="H6528">
        <v>-0.0013063352879728</v>
      </c>
      <c r="I6528" s="11">
        <v>-5.97288572193418e-6</v>
      </c>
      <c r="J6528">
        <v>-0.0197218580339725</v>
      </c>
      <c r="K6528">
        <v>-0.00236020126403998</v>
      </c>
      <c r="L6528">
        <v>-0.000252469311905611</v>
      </c>
    </row>
    <row r="6529" spans="1:12">
      <c r="A6529" s="2">
        <v>4526</v>
      </c>
      <c r="B6529" t="str">
        <f>VLOOKUP(A6529,'Table S1'!A:E,2,FALSE)</f>
        <v>Happiness</v>
      </c>
      <c r="C6529" s="26" t="s">
        <v>361</v>
      </c>
      <c r="D6529" t="s">
        <v>300</v>
      </c>
      <c r="E6529">
        <v>-0.824751360630012</v>
      </c>
      <c r="F6529" s="2">
        <v>0.409518935370483</v>
      </c>
      <c r="G6529">
        <v>31887</v>
      </c>
      <c r="H6529">
        <v>-0.000433112375007708</v>
      </c>
      <c r="I6529" s="11">
        <v>3.74868460147399e-5</v>
      </c>
      <c r="J6529">
        <v>-0.00669479090877603</v>
      </c>
      <c r="K6529">
        <v>-0.00146241274346907</v>
      </c>
      <c r="L6529" s="2">
        <v>0.000596187993453657</v>
      </c>
    </row>
    <row r="6530" spans="1:12">
      <c r="A6530" s="2">
        <v>4526</v>
      </c>
      <c r="B6530" t="str">
        <f>VLOOKUP(A6530,'Table S1'!A:E,2,FALSE)</f>
        <v>Happiness</v>
      </c>
      <c r="C6530" s="26" t="s">
        <v>362</v>
      </c>
      <c r="D6530" t="s">
        <v>300</v>
      </c>
      <c r="E6530">
        <v>-2.36688286458103</v>
      </c>
      <c r="F6530" s="2">
        <v>0.0179445476205875</v>
      </c>
      <c r="G6530">
        <v>31887</v>
      </c>
      <c r="H6530">
        <v>-0.00114980724307884</v>
      </c>
      <c r="I6530" s="2">
        <v>0.000263782147811954</v>
      </c>
      <c r="J6530">
        <v>-0.019212803567648</v>
      </c>
      <c r="K6530">
        <v>-0.00210197364040658</v>
      </c>
      <c r="L6530">
        <v>-0.00019764084575109</v>
      </c>
    </row>
    <row r="6531" spans="1:12">
      <c r="A6531" s="2">
        <v>4526</v>
      </c>
      <c r="B6531" t="str">
        <f>VLOOKUP(A6531,'Table S1'!A:E,2,FALSE)</f>
        <v>Happiness</v>
      </c>
      <c r="C6531" s="26" t="s">
        <v>363</v>
      </c>
      <c r="D6531" t="s">
        <v>300</v>
      </c>
      <c r="E6531">
        <v>-2.10781127040367</v>
      </c>
      <c r="F6531" s="2">
        <v>0.0350551009278693</v>
      </c>
      <c r="G6531">
        <v>31888</v>
      </c>
      <c r="H6531">
        <v>-0.000831514295075471</v>
      </c>
      <c r="I6531" s="11">
        <v>5.3088592208757e-5</v>
      </c>
      <c r="J6531">
        <v>-0.017126895870793</v>
      </c>
      <c r="K6531">
        <v>-0.00160473339477578</v>
      </c>
      <c r="L6531" s="11">
        <v>-5.82951953751583e-5</v>
      </c>
    </row>
    <row r="6532" spans="1:12">
      <c r="A6532" s="2">
        <v>4526</v>
      </c>
      <c r="B6532" t="str">
        <f>VLOOKUP(A6532,'Table S1'!A:E,2,FALSE)</f>
        <v>Happiness</v>
      </c>
      <c r="C6532" s="26" t="s">
        <v>2186</v>
      </c>
      <c r="D6532" t="s">
        <v>300</v>
      </c>
      <c r="E6532">
        <v>-3.45352359866199</v>
      </c>
      <c r="F6532" s="2">
        <v>0.000554032191494231</v>
      </c>
      <c r="G6532">
        <v>31888</v>
      </c>
      <c r="H6532">
        <v>-0.00185270948895927</v>
      </c>
      <c r="I6532" s="2">
        <v>0.000407900632723117</v>
      </c>
      <c r="J6532">
        <v>-0.0280314065015409</v>
      </c>
      <c r="K6532">
        <v>-0.00290420996485743</v>
      </c>
      <c r="L6532">
        <v>-0.000801209013061113</v>
      </c>
    </row>
    <row r="6533" spans="1:12">
      <c r="A6533" s="2">
        <v>4526</v>
      </c>
      <c r="B6533" t="str">
        <f>VLOOKUP(A6533,'Table S1'!A:E,2,FALSE)</f>
        <v>Happiness</v>
      </c>
      <c r="C6533" s="26" t="s">
        <v>2187</v>
      </c>
      <c r="D6533" t="s">
        <v>300</v>
      </c>
      <c r="E6533">
        <v>-4.03288165230021</v>
      </c>
      <c r="F6533" s="11">
        <v>5.52251642585178e-5</v>
      </c>
      <c r="G6533">
        <v>31888</v>
      </c>
      <c r="H6533">
        <v>-0.00206471947685438</v>
      </c>
      <c r="I6533" s="2">
        <v>0.000440710527485495</v>
      </c>
      <c r="J6533">
        <v>-0.0327339141426545</v>
      </c>
      <c r="K6533">
        <v>-0.0030682027847953</v>
      </c>
      <c r="L6533">
        <v>-0.00106123616891346</v>
      </c>
    </row>
    <row r="6534" spans="1:12">
      <c r="A6534" s="2">
        <v>4526</v>
      </c>
      <c r="B6534" t="str">
        <f>VLOOKUP(A6534,'Table S1'!A:E,2,FALSE)</f>
        <v>Happiness</v>
      </c>
      <c r="C6534" s="26" t="s">
        <v>1119</v>
      </c>
      <c r="D6534" t="s">
        <v>300</v>
      </c>
      <c r="E6534">
        <v>-5.01299189285399</v>
      </c>
      <c r="F6534" s="11">
        <v>5.38769011229681e-7</v>
      </c>
      <c r="G6534">
        <v>31888</v>
      </c>
      <c r="H6534">
        <v>-0.00230795722380261</v>
      </c>
      <c r="I6534" s="2">
        <v>0.000740734798116466</v>
      </c>
      <c r="J6534">
        <v>-0.040689229282221</v>
      </c>
      <c r="K6534">
        <v>-0.00321034941541993</v>
      </c>
      <c r="L6534">
        <v>-0.00140556503218528</v>
      </c>
    </row>
    <row r="6535" spans="1:12">
      <c r="A6535" s="2">
        <v>4526</v>
      </c>
      <c r="B6535" t="str">
        <f>VLOOKUP(A6535,'Table S1'!A:E,2,FALSE)</f>
        <v>Happiness</v>
      </c>
      <c r="C6535" s="26" t="s">
        <v>1488</v>
      </c>
      <c r="D6535" t="s">
        <v>300</v>
      </c>
      <c r="E6535">
        <v>-2.90446978113834</v>
      </c>
      <c r="F6535" s="2">
        <v>0.00368128258860885</v>
      </c>
      <c r="G6535">
        <v>31888</v>
      </c>
      <c r="H6535">
        <v>-0.00141861972597185</v>
      </c>
      <c r="I6535" s="2">
        <v>0.00020405593604022</v>
      </c>
      <c r="J6535">
        <v>-0.0235748709341594</v>
      </c>
      <c r="K6535">
        <v>-0.00237595422097919</v>
      </c>
      <c r="L6535">
        <v>-0.000461285230964517</v>
      </c>
    </row>
    <row r="6536" spans="1:12">
      <c r="A6536" s="2">
        <v>4526</v>
      </c>
      <c r="B6536" t="str">
        <f>VLOOKUP(A6536,'Table S1'!A:E,2,FALSE)</f>
        <v>Happiness</v>
      </c>
      <c r="C6536" s="26" t="s">
        <v>2188</v>
      </c>
      <c r="D6536" t="s">
        <v>300</v>
      </c>
      <c r="E6536">
        <v>-3.51762558408905</v>
      </c>
      <c r="F6536" s="2">
        <v>0.000436031667273494</v>
      </c>
      <c r="G6536">
        <v>31887</v>
      </c>
      <c r="H6536">
        <v>-0.0017159013651551</v>
      </c>
      <c r="I6536" s="2">
        <v>0.000316126190336277</v>
      </c>
      <c r="J6536">
        <v>-0.0285537786355977</v>
      </c>
      <c r="K6536">
        <v>-0.00267201009748372</v>
      </c>
      <c r="L6536">
        <v>-0.000759792632826478</v>
      </c>
    </row>
    <row r="6537" spans="1:12">
      <c r="A6537" s="2">
        <v>4526</v>
      </c>
      <c r="B6537" t="str">
        <f>VLOOKUP(A6537,'Table S1'!A:E,2,FALSE)</f>
        <v>Happiness</v>
      </c>
      <c r="C6537" s="26" t="s">
        <v>1496</v>
      </c>
      <c r="D6537" t="s">
        <v>300</v>
      </c>
      <c r="E6537">
        <v>-0.913591399846147</v>
      </c>
      <c r="F6537" s="2">
        <v>0.360938494468436</v>
      </c>
      <c r="G6537">
        <v>31888</v>
      </c>
      <c r="H6537">
        <v>-0.00043777788678581</v>
      </c>
      <c r="I6537" s="11">
        <v>-9.49189163491168e-5</v>
      </c>
      <c r="J6537">
        <v>-0.00741539797652487</v>
      </c>
      <c r="K6537">
        <v>-0.00137699585739315</v>
      </c>
      <c r="L6537" s="2">
        <v>0.000501440083821533</v>
      </c>
    </row>
    <row r="6538" spans="1:12">
      <c r="A6538" s="2">
        <v>4526</v>
      </c>
      <c r="B6538" t="str">
        <f>VLOOKUP(A6538,'Table S1'!A:E,2,FALSE)</f>
        <v>Happiness</v>
      </c>
      <c r="C6538" s="26" t="s">
        <v>709</v>
      </c>
      <c r="D6538" t="s">
        <v>300</v>
      </c>
      <c r="E6538" s="2">
        <v>2.38239094529489</v>
      </c>
      <c r="F6538" s="2">
        <v>0.0172064512326019</v>
      </c>
      <c r="G6538">
        <v>31887</v>
      </c>
      <c r="H6538" s="2">
        <v>0.000875248135407464</v>
      </c>
      <c r="I6538" s="2">
        <v>0.000139934821669469</v>
      </c>
      <c r="J6538" s="2">
        <v>0.0193373770708646</v>
      </c>
      <c r="K6538" s="2">
        <v>0.000155164832590772</v>
      </c>
      <c r="L6538" s="2">
        <v>0.00159533143822416</v>
      </c>
    </row>
    <row r="6539" spans="1:12">
      <c r="A6539" s="2">
        <v>4526</v>
      </c>
      <c r="B6539" t="str">
        <f>VLOOKUP(A6539,'Table S1'!A:E,2,FALSE)</f>
        <v>Happiness</v>
      </c>
      <c r="C6539" s="26" t="s">
        <v>2189</v>
      </c>
      <c r="D6539" t="s">
        <v>300</v>
      </c>
      <c r="E6539" s="2">
        <v>0.0797998385244869</v>
      </c>
      <c r="F6539" s="2">
        <v>0.936396953513741</v>
      </c>
      <c r="G6539">
        <v>31888</v>
      </c>
      <c r="H6539" s="11">
        <v>3.09937724087006e-5</v>
      </c>
      <c r="I6539">
        <v>-0.000293738712719409</v>
      </c>
      <c r="J6539" s="2">
        <v>0.000648440353603498</v>
      </c>
      <c r="K6539">
        <v>-0.000730273225389415</v>
      </c>
      <c r="L6539" s="2">
        <v>0.000792260770206816</v>
      </c>
    </row>
    <row r="6540" spans="1:12">
      <c r="A6540" s="2">
        <v>4526</v>
      </c>
      <c r="B6540" t="str">
        <f>VLOOKUP(A6540,'Table S1'!A:E,2,FALSE)</f>
        <v>Happiness</v>
      </c>
      <c r="C6540" s="26" t="s">
        <v>768</v>
      </c>
      <c r="D6540" t="s">
        <v>300</v>
      </c>
      <c r="E6540" s="2">
        <v>0.66585803134577</v>
      </c>
      <c r="F6540" s="2">
        <v>0.505506664726173</v>
      </c>
      <c r="G6540">
        <v>31888</v>
      </c>
      <c r="H6540" s="2">
        <v>0.000245121143390953</v>
      </c>
      <c r="I6540" s="11">
        <v>1.65743577903765e-5</v>
      </c>
      <c r="J6540" s="2">
        <v>0.00540460680685674</v>
      </c>
      <c r="K6540">
        <v>-0.000476424330967275</v>
      </c>
      <c r="L6540" s="2">
        <v>0.00096666661774918</v>
      </c>
    </row>
    <row r="6541" spans="1:12">
      <c r="A6541" s="2">
        <v>4526</v>
      </c>
      <c r="B6541" t="str">
        <f>VLOOKUP(A6541,'Table S1'!A:E,2,FALSE)</f>
        <v>Happiness</v>
      </c>
      <c r="C6541" s="26" t="s">
        <v>2190</v>
      </c>
      <c r="D6541" t="s">
        <v>300</v>
      </c>
      <c r="E6541" s="2">
        <v>1.10885794480778</v>
      </c>
      <c r="F6541" s="2">
        <v>0.267499831425917</v>
      </c>
      <c r="G6541">
        <v>31888</v>
      </c>
      <c r="H6541" s="2">
        <v>0.000479880327841311</v>
      </c>
      <c r="I6541" s="11">
        <v>-7.102867809729e-5</v>
      </c>
      <c r="J6541" s="2">
        <v>0.00900032877013274</v>
      </c>
      <c r="K6541">
        <v>-0.000368365261543555</v>
      </c>
      <c r="L6541" s="2">
        <v>0.00132812591722618</v>
      </c>
    </row>
    <row r="6542" spans="1:12">
      <c r="A6542" s="2">
        <v>4526</v>
      </c>
      <c r="B6542" t="str">
        <f>VLOOKUP(A6542,'Table S1'!A:E,2,FALSE)</f>
        <v>Happiness</v>
      </c>
      <c r="C6542" s="26" t="s">
        <v>2191</v>
      </c>
      <c r="D6542" t="s">
        <v>300</v>
      </c>
      <c r="E6542" s="2">
        <v>1.30212016144967</v>
      </c>
      <c r="F6542" s="2">
        <v>0.192884717208006</v>
      </c>
      <c r="G6542">
        <v>31888</v>
      </c>
      <c r="H6542" s="2">
        <v>0.000608917277579356</v>
      </c>
      <c r="I6542" s="11">
        <v>8.51865687899435e-5</v>
      </c>
      <c r="J6542" s="2">
        <v>0.0105805533614141</v>
      </c>
      <c r="K6542">
        <v>-0.000307665746282692</v>
      </c>
      <c r="L6542" s="2">
        <v>0.0015255003014414</v>
      </c>
    </row>
    <row r="6543" spans="1:12">
      <c r="A6543" s="2">
        <v>4526</v>
      </c>
      <c r="B6543" t="str">
        <f>VLOOKUP(A6543,'Table S1'!A:E,2,FALSE)</f>
        <v>Happiness</v>
      </c>
      <c r="C6543" s="26" t="s">
        <v>2192</v>
      </c>
      <c r="D6543" t="s">
        <v>300</v>
      </c>
      <c r="E6543" s="2">
        <v>1.92006762041193</v>
      </c>
      <c r="F6543" s="2">
        <v>0.0548582691271039</v>
      </c>
      <c r="G6543">
        <v>31887</v>
      </c>
      <c r="H6543" s="2">
        <v>0.000905330817943323</v>
      </c>
      <c r="I6543">
        <v>-0.000151383310653203</v>
      </c>
      <c r="J6543" s="2">
        <v>0.0156020785929949</v>
      </c>
      <c r="K6543" s="11">
        <v>-1.88466089729586e-5</v>
      </c>
      <c r="L6543" s="2">
        <v>0.0018295082448596</v>
      </c>
    </row>
    <row r="6544" spans="1:12">
      <c r="A6544" s="2">
        <v>4526</v>
      </c>
      <c r="B6544" t="str">
        <f>VLOOKUP(A6544,'Table S1'!A:E,2,FALSE)</f>
        <v>Happiness</v>
      </c>
      <c r="C6544" s="26" t="s">
        <v>2193</v>
      </c>
      <c r="D6544" t="s">
        <v>300</v>
      </c>
      <c r="E6544">
        <v>-0.883631651845018</v>
      </c>
      <c r="F6544" s="2">
        <v>0.376901748700573</v>
      </c>
      <c r="G6544">
        <v>31888</v>
      </c>
      <c r="H6544">
        <v>-0.000436935647768503</v>
      </c>
      <c r="I6544">
        <v>-0.000195873250096544</v>
      </c>
      <c r="J6544">
        <v>-0.00718043654886715</v>
      </c>
      <c r="K6544">
        <v>-0.0014061298113542</v>
      </c>
      <c r="L6544" s="2">
        <v>0.000532258515817193</v>
      </c>
    </row>
    <row r="6545" spans="1:12">
      <c r="A6545" s="2">
        <v>4526</v>
      </c>
      <c r="B6545" t="str">
        <f>VLOOKUP(A6545,'Table S1'!A:E,2,FALSE)</f>
        <v>Happiness</v>
      </c>
      <c r="C6545" s="26" t="s">
        <v>2194</v>
      </c>
      <c r="D6545" t="s">
        <v>300</v>
      </c>
      <c r="E6545" s="2">
        <v>1.12403928430442</v>
      </c>
      <c r="F6545" s="2">
        <v>0.261004822232979</v>
      </c>
      <c r="G6545">
        <v>31888</v>
      </c>
      <c r="H6545" s="2">
        <v>0.00060564060568472</v>
      </c>
      <c r="I6545">
        <v>-0.000116554725162958</v>
      </c>
      <c r="J6545" s="2">
        <v>0.0091235519902761</v>
      </c>
      <c r="K6545">
        <v>-0.0004504424413343</v>
      </c>
      <c r="L6545" s="2">
        <v>0.00166172365270374</v>
      </c>
    </row>
    <row r="6546" spans="1:12">
      <c r="A6546" s="2">
        <v>4526</v>
      </c>
      <c r="B6546" t="str">
        <f>VLOOKUP(A6546,'Table S1'!A:E,2,FALSE)</f>
        <v>Happiness</v>
      </c>
      <c r="C6546" s="26" t="s">
        <v>2195</v>
      </c>
      <c r="D6546" t="s">
        <v>300</v>
      </c>
      <c r="E6546" s="2">
        <v>1.58686037024149</v>
      </c>
      <c r="F6546" s="2">
        <v>0.112554187314924</v>
      </c>
      <c r="G6546">
        <v>31888</v>
      </c>
      <c r="H6546" s="2">
        <v>0.000786330575569375</v>
      </c>
      <c r="I6546" s="2">
        <v>0.000303796061142142</v>
      </c>
      <c r="J6546" s="2">
        <v>0.0128934194069355</v>
      </c>
      <c r="K6546">
        <v>-0.000184919407924237</v>
      </c>
      <c r="L6546" s="2">
        <v>0.00175758055906299</v>
      </c>
    </row>
    <row r="6547" spans="1:12">
      <c r="A6547" s="2">
        <v>4526</v>
      </c>
      <c r="B6547" t="str">
        <f>VLOOKUP(A6547,'Table S1'!A:E,2,FALSE)</f>
        <v>Happiness</v>
      </c>
      <c r="C6547" s="26" t="s">
        <v>2196</v>
      </c>
      <c r="D6547" t="s">
        <v>300</v>
      </c>
      <c r="E6547" s="2">
        <v>1.96520824631434</v>
      </c>
      <c r="F6547" s="2">
        <v>0.0493988066173484</v>
      </c>
      <c r="G6547">
        <v>31888</v>
      </c>
      <c r="H6547" s="2">
        <v>0.000520778903098202</v>
      </c>
      <c r="I6547" s="11">
        <v>-8.62363191422981e-5</v>
      </c>
      <c r="J6547" s="2">
        <v>0.0159511147495735</v>
      </c>
      <c r="K6547" s="11">
        <v>1.37001089015444e-6</v>
      </c>
      <c r="L6547" s="2">
        <v>0.00104018779530625</v>
      </c>
    </row>
    <row r="6548" spans="1:12">
      <c r="A6548" s="2">
        <v>4526</v>
      </c>
      <c r="B6548" t="str">
        <f>VLOOKUP(A6548,'Table S1'!A:E,2,FALSE)</f>
        <v>Happiness</v>
      </c>
      <c r="C6548" s="26" t="s">
        <v>2197</v>
      </c>
      <c r="D6548" t="s">
        <v>300</v>
      </c>
      <c r="E6548">
        <v>-0.72020371116544</v>
      </c>
      <c r="F6548" s="2">
        <v>0.471404858184873</v>
      </c>
      <c r="G6548">
        <v>31888</v>
      </c>
      <c r="H6548">
        <v>-0.000328523046221566</v>
      </c>
      <c r="I6548">
        <v>-0.000443057346980824</v>
      </c>
      <c r="J6548">
        <v>-0.00584571739988062</v>
      </c>
      <c r="K6548">
        <v>-0.00122260033256499</v>
      </c>
      <c r="L6548" s="2">
        <v>0.000565554240121856</v>
      </c>
    </row>
    <row r="6549" spans="1:12">
      <c r="A6549" s="2">
        <v>4526</v>
      </c>
      <c r="B6549" t="str">
        <f>VLOOKUP(A6549,'Table S1'!A:E,2,FALSE)</f>
        <v>Happiness</v>
      </c>
      <c r="C6549" s="26" t="s">
        <v>2198</v>
      </c>
      <c r="D6549" t="s">
        <v>300</v>
      </c>
      <c r="E6549" s="2">
        <v>1.48581994614964</v>
      </c>
      <c r="F6549" s="2">
        <v>0.137336638732542</v>
      </c>
      <c r="G6549">
        <v>31888</v>
      </c>
      <c r="H6549" s="2">
        <v>0.000671504171995434</v>
      </c>
      <c r="I6549" s="11">
        <v>1.38722571153902e-6</v>
      </c>
      <c r="J6549" s="2">
        <v>0.0120600371501021</v>
      </c>
      <c r="K6549">
        <v>-0.000214319143028559</v>
      </c>
      <c r="L6549" s="2">
        <v>0.00155732748701943</v>
      </c>
    </row>
    <row r="6550" spans="1:12">
      <c r="A6550" s="2">
        <v>4526</v>
      </c>
      <c r="B6550" t="str">
        <f>VLOOKUP(A6550,'Table S1'!A:E,2,FALSE)</f>
        <v>Happiness</v>
      </c>
      <c r="C6550" s="26" t="s">
        <v>2199</v>
      </c>
      <c r="D6550" t="s">
        <v>300</v>
      </c>
      <c r="E6550" s="2">
        <v>2.19195547113718</v>
      </c>
      <c r="F6550" s="2">
        <v>0.0283899257659474</v>
      </c>
      <c r="G6550">
        <v>31888</v>
      </c>
      <c r="H6550" s="2">
        <v>0.0010255787030395</v>
      </c>
      <c r="I6550" s="11">
        <v>-9.30002421974e-5</v>
      </c>
      <c r="J6550" s="2">
        <v>0.0178108233793464</v>
      </c>
      <c r="K6550" s="2">
        <v>0.000108510063946474</v>
      </c>
      <c r="L6550" s="2">
        <v>0.00194264734213253</v>
      </c>
    </row>
    <row r="6551" spans="1:12">
      <c r="A6551" s="2">
        <v>4526</v>
      </c>
      <c r="B6551" t="str">
        <f>VLOOKUP(A6551,'Table S1'!A:E,2,FALSE)</f>
        <v>Happiness</v>
      </c>
      <c r="C6551" s="26" t="s">
        <v>2200</v>
      </c>
      <c r="D6551" t="s">
        <v>300</v>
      </c>
      <c r="E6551">
        <v>-1.23779762740383</v>
      </c>
      <c r="F6551" s="2">
        <v>0.215800222191973</v>
      </c>
      <c r="G6551">
        <v>31887</v>
      </c>
      <c r="H6551">
        <v>-0.000575173184487646</v>
      </c>
      <c r="I6551">
        <v>-0.000131891133300729</v>
      </c>
      <c r="J6551">
        <v>-0.0100470188404763</v>
      </c>
      <c r="K6551">
        <v>-0.00148595334256751</v>
      </c>
      <c r="L6551" s="2">
        <v>0.000335606973592219</v>
      </c>
    </row>
    <row r="6552" spans="1:12">
      <c r="A6552" s="2">
        <v>4526</v>
      </c>
      <c r="B6552" t="str">
        <f>VLOOKUP(A6552,'Table S1'!A:E,2,FALSE)</f>
        <v>Happiness</v>
      </c>
      <c r="C6552" s="26" t="s">
        <v>2201</v>
      </c>
      <c r="D6552" t="s">
        <v>300</v>
      </c>
      <c r="E6552">
        <v>-0.93672362808939</v>
      </c>
      <c r="F6552" s="2">
        <v>0.348907833177069</v>
      </c>
      <c r="G6552">
        <v>31887</v>
      </c>
      <c r="H6552">
        <v>-0.000411208521097005</v>
      </c>
      <c r="I6552" s="11">
        <v>-6.15017145907473e-5</v>
      </c>
      <c r="J6552">
        <v>-0.00761155747584579</v>
      </c>
      <c r="K6552">
        <v>-0.00127163785244397</v>
      </c>
      <c r="L6552" s="2">
        <v>0.000449220810249955</v>
      </c>
    </row>
    <row r="6553" spans="1:12">
      <c r="A6553" s="2">
        <v>4526</v>
      </c>
      <c r="B6553" t="str">
        <f>VLOOKUP(A6553,'Table S1'!A:E,2,FALSE)</f>
        <v>Happiness</v>
      </c>
      <c r="C6553" s="26" t="s">
        <v>2202</v>
      </c>
      <c r="D6553" t="s">
        <v>300</v>
      </c>
      <c r="E6553" s="2">
        <v>1.53734077181911</v>
      </c>
      <c r="F6553" s="2">
        <v>0.124219804193628</v>
      </c>
      <c r="G6553">
        <v>31887</v>
      </c>
      <c r="H6553" s="2">
        <v>0.000765219953724374</v>
      </c>
      <c r="I6553" s="11">
        <v>-4.30695348292465e-5</v>
      </c>
      <c r="J6553" s="2">
        <v>0.0124783354479921</v>
      </c>
      <c r="K6553">
        <v>-0.000210400096570536</v>
      </c>
      <c r="L6553" s="2">
        <v>0.00174084000401928</v>
      </c>
    </row>
    <row r="6554" spans="1:12">
      <c r="A6554" s="2">
        <v>4526</v>
      </c>
      <c r="B6554" t="str">
        <f>VLOOKUP(A6554,'Table S1'!A:E,2,FALSE)</f>
        <v>Happiness</v>
      </c>
      <c r="C6554" s="26" t="s">
        <v>2203</v>
      </c>
      <c r="D6554" t="s">
        <v>300</v>
      </c>
      <c r="E6554">
        <v>-1.08766273849644</v>
      </c>
      <c r="F6554" s="2">
        <v>0.276752243762467</v>
      </c>
      <c r="G6554">
        <v>31888</v>
      </c>
      <c r="H6554">
        <v>-0.000461556527543203</v>
      </c>
      <c r="I6554">
        <v>-0.000191355258069493</v>
      </c>
      <c r="J6554">
        <v>-0.00882829246372752</v>
      </c>
      <c r="K6554">
        <v>-0.00129331114875507</v>
      </c>
      <c r="L6554" s="2">
        <v>0.000370198093668666</v>
      </c>
    </row>
    <row r="6555" spans="1:12">
      <c r="A6555" s="2">
        <v>4526</v>
      </c>
      <c r="B6555" t="str">
        <f>VLOOKUP(A6555,'Table S1'!A:E,2,FALSE)</f>
        <v>Happiness</v>
      </c>
      <c r="C6555" s="26" t="s">
        <v>2204</v>
      </c>
      <c r="D6555" t="s">
        <v>300</v>
      </c>
      <c r="E6555">
        <v>-1.76523981528617</v>
      </c>
      <c r="F6555" s="2">
        <v>0.0775330392563741</v>
      </c>
      <c r="G6555">
        <v>31888</v>
      </c>
      <c r="H6555">
        <v>-0.00073940378954493</v>
      </c>
      <c r="I6555">
        <v>-0.000273361495364855</v>
      </c>
      <c r="J6555">
        <v>-0.0143441697864913</v>
      </c>
      <c r="K6555">
        <v>-0.0015604026102949</v>
      </c>
      <c r="L6555" s="11">
        <v>8.159503120504e-5</v>
      </c>
    </row>
    <row r="6556" spans="1:12">
      <c r="A6556" s="2">
        <v>4526</v>
      </c>
      <c r="B6556" t="str">
        <f>VLOOKUP(A6556,'Table S1'!A:E,2,FALSE)</f>
        <v>Happiness</v>
      </c>
      <c r="C6556" s="26" t="s">
        <v>2205</v>
      </c>
      <c r="D6556" t="s">
        <v>300</v>
      </c>
      <c r="E6556">
        <v>-1.0708642837717</v>
      </c>
      <c r="F6556" s="2">
        <v>0.284238562281629</v>
      </c>
      <c r="G6556">
        <v>31888</v>
      </c>
      <c r="H6556">
        <v>-0.000443426372980561</v>
      </c>
      <c r="I6556" s="11">
        <v>4.89271534825099e-5</v>
      </c>
      <c r="J6556">
        <v>-0.00870174606581045</v>
      </c>
      <c r="K6556">
        <v>-0.00125504435617061</v>
      </c>
      <c r="L6556" s="2">
        <v>0.000368191610209484</v>
      </c>
    </row>
    <row r="6557" spans="1:12">
      <c r="A6557" s="2">
        <v>4526</v>
      </c>
      <c r="B6557" t="str">
        <f>VLOOKUP(A6557,'Table S1'!A:E,2,FALSE)</f>
        <v>Happiness</v>
      </c>
      <c r="C6557" s="26" t="s">
        <v>2206</v>
      </c>
      <c r="D6557" t="s">
        <v>300</v>
      </c>
      <c r="E6557" s="2">
        <v>0.477426535419566</v>
      </c>
      <c r="F6557" s="2">
        <v>0.633061694610109</v>
      </c>
      <c r="G6557">
        <v>31888</v>
      </c>
      <c r="H6557" s="2">
        <v>0.000175602544718063</v>
      </c>
      <c r="I6557" s="11">
        <v>8.41485067357789e-6</v>
      </c>
      <c r="J6557" s="2">
        <v>0.00387917762054255</v>
      </c>
      <c r="K6557">
        <v>-0.000545320365811207</v>
      </c>
      <c r="L6557" s="2">
        <v>0.000896525455247333</v>
      </c>
    </row>
    <row r="6558" spans="1:12">
      <c r="A6558" s="2">
        <v>4526</v>
      </c>
      <c r="B6558" t="str">
        <f>VLOOKUP(A6558,'Table S1'!A:E,2,FALSE)</f>
        <v>Happiness</v>
      </c>
      <c r="C6558" s="26" t="s">
        <v>2207</v>
      </c>
      <c r="D6558" t="s">
        <v>300</v>
      </c>
      <c r="E6558" s="2">
        <v>1.97670018150501</v>
      </c>
      <c r="F6558" s="2">
        <v>0.048084131842046</v>
      </c>
      <c r="G6558">
        <v>31888</v>
      </c>
      <c r="H6558" s="2">
        <v>0.000726443003903546</v>
      </c>
      <c r="I6558" s="11">
        <v>2.85232783208506e-5</v>
      </c>
      <c r="J6558" s="2">
        <v>0.016044391977198</v>
      </c>
      <c r="K6558" s="11">
        <v>6.12325956097235e-6</v>
      </c>
      <c r="L6558" s="2">
        <v>0.00144676274824612</v>
      </c>
    </row>
    <row r="6559" spans="1:12">
      <c r="A6559" s="2">
        <v>4526</v>
      </c>
      <c r="B6559" t="str">
        <f>VLOOKUP(A6559,'Table S1'!A:E,2,FALSE)</f>
        <v>Happiness</v>
      </c>
      <c r="C6559" s="26" t="s">
        <v>1481</v>
      </c>
      <c r="D6559" t="s">
        <v>300</v>
      </c>
      <c r="E6559">
        <v>-2.29108392062251</v>
      </c>
      <c r="F6559" s="2">
        <v>0.0219650513820311</v>
      </c>
      <c r="G6559">
        <v>31888</v>
      </c>
      <c r="H6559">
        <v>-0.000966852531753932</v>
      </c>
      <c r="I6559" s="11">
        <v>-7.00811507510584e-5</v>
      </c>
      <c r="J6559">
        <v>-0.0186155621989663</v>
      </c>
      <c r="K6559">
        <v>-0.00179400166152238</v>
      </c>
      <c r="L6559">
        <v>-0.000139703401985483</v>
      </c>
    </row>
    <row r="6560" spans="1:12">
      <c r="A6560" s="2">
        <v>4526</v>
      </c>
      <c r="B6560" t="str">
        <f>VLOOKUP(A6560,'Table S1'!A:E,2,FALSE)</f>
        <v>Happiness</v>
      </c>
      <c r="C6560" s="26" t="s">
        <v>392</v>
      </c>
      <c r="D6560" t="s">
        <v>300</v>
      </c>
      <c r="E6560">
        <v>-1.02088224371643</v>
      </c>
      <c r="F6560" s="2">
        <v>0.307317977515453</v>
      </c>
      <c r="G6560">
        <v>31888</v>
      </c>
      <c r="H6560">
        <v>-0.000452619139835137</v>
      </c>
      <c r="I6560" s="11">
        <v>1.10703252429415e-5</v>
      </c>
      <c r="J6560">
        <v>-0.00828625151856716</v>
      </c>
      <c r="K6560">
        <v>-0.00132162326992909</v>
      </c>
      <c r="L6560" s="2">
        <v>0.000416384990258814</v>
      </c>
    </row>
    <row r="6561" spans="1:12">
      <c r="A6561" s="2">
        <v>4526</v>
      </c>
      <c r="B6561" t="str">
        <f>VLOOKUP(A6561,'Table S1'!A:E,2,FALSE)</f>
        <v>Happiness</v>
      </c>
      <c r="C6561" s="26" t="s">
        <v>393</v>
      </c>
      <c r="D6561" t="s">
        <v>300</v>
      </c>
      <c r="E6561">
        <v>-0.662272858828938</v>
      </c>
      <c r="F6561" s="2">
        <v>0.507801153942742</v>
      </c>
      <c r="G6561">
        <v>31888</v>
      </c>
      <c r="H6561">
        <v>-0.000276085496448979</v>
      </c>
      <c r="I6561" s="2">
        <v>0.00018308540069012</v>
      </c>
      <c r="J6561">
        <v>-0.00537550683828076</v>
      </c>
      <c r="K6561">
        <v>-0.00109317797171865</v>
      </c>
      <c r="L6561" s="2">
        <v>0.000541006978820692</v>
      </c>
    </row>
    <row r="6562" spans="1:12">
      <c r="A6562" s="2">
        <v>4526</v>
      </c>
      <c r="B6562" t="str">
        <f>VLOOKUP(A6562,'Table S1'!A:E,2,FALSE)</f>
        <v>Happiness</v>
      </c>
      <c r="C6562" s="26" t="s">
        <v>394</v>
      </c>
      <c r="D6562" t="s">
        <v>300</v>
      </c>
      <c r="E6562" s="2">
        <v>0.448568682290548</v>
      </c>
      <c r="F6562" s="2">
        <v>0.653745877870681</v>
      </c>
      <c r="G6562">
        <v>31888</v>
      </c>
      <c r="H6562" s="2">
        <v>0.000213648390952762</v>
      </c>
      <c r="I6562" s="11">
        <v>-7.1309699260569e-5</v>
      </c>
      <c r="J6562" s="2">
        <v>0.00364477133341449</v>
      </c>
      <c r="K6562">
        <v>-0.000719896599759393</v>
      </c>
      <c r="L6562" s="2">
        <v>0.00114719338166492</v>
      </c>
    </row>
    <row r="6563" spans="1:12">
      <c r="A6563" s="2">
        <v>4526</v>
      </c>
      <c r="B6563" t="str">
        <f>VLOOKUP(A6563,'Table S1'!A:E,2,FALSE)</f>
        <v>Happiness</v>
      </c>
      <c r="C6563" s="26" t="s">
        <v>395</v>
      </c>
      <c r="D6563" t="s">
        <v>300</v>
      </c>
      <c r="E6563" s="2">
        <v>0.649154837139791</v>
      </c>
      <c r="F6563" s="2">
        <v>0.516242975325789</v>
      </c>
      <c r="G6563">
        <v>31888</v>
      </c>
      <c r="H6563" s="2">
        <v>0.000293158202983465</v>
      </c>
      <c r="I6563">
        <v>-0.000165379553972015</v>
      </c>
      <c r="J6563" s="2">
        <v>0.0052747537038346</v>
      </c>
      <c r="K6563">
        <v>-0.000591994763193651</v>
      </c>
      <c r="L6563" s="2">
        <v>0.00117831116916058</v>
      </c>
    </row>
    <row r="6564" spans="1:12">
      <c r="A6564" s="2">
        <v>4526</v>
      </c>
      <c r="B6564" t="str">
        <f>VLOOKUP(A6564,'Table S1'!A:E,2,FALSE)</f>
        <v>Happiness</v>
      </c>
      <c r="C6564" s="26" t="s">
        <v>2208</v>
      </c>
      <c r="D6564" t="s">
        <v>300</v>
      </c>
      <c r="E6564">
        <v>-1.15692207291844</v>
      </c>
      <c r="F6564" s="2">
        <v>0.247312866138148</v>
      </c>
      <c r="G6564">
        <v>31888</v>
      </c>
      <c r="H6564">
        <v>-0.000515523156746461</v>
      </c>
      <c r="I6564" s="11">
        <v>-2.85616025872343e-5</v>
      </c>
      <c r="J6564">
        <v>-0.00939045354406915</v>
      </c>
      <c r="K6564">
        <v>-0.0013889140248593</v>
      </c>
      <c r="L6564" s="2">
        <v>0.000357867711366381</v>
      </c>
    </row>
    <row r="6565" spans="1:12">
      <c r="A6565" s="2">
        <v>4526</v>
      </c>
      <c r="B6565" t="str">
        <f>VLOOKUP(A6565,'Table S1'!A:E,2,FALSE)</f>
        <v>Happiness</v>
      </c>
      <c r="C6565" s="26" t="s">
        <v>1131</v>
      </c>
      <c r="D6565" t="s">
        <v>300</v>
      </c>
      <c r="E6565">
        <v>-1.83311451238787</v>
      </c>
      <c r="F6565" s="2">
        <v>0.0667948604494097</v>
      </c>
      <c r="G6565">
        <v>31888</v>
      </c>
      <c r="H6565">
        <v>-0.000870063060314401</v>
      </c>
      <c r="I6565">
        <v>-0.000152818827371155</v>
      </c>
      <c r="J6565">
        <v>-0.0148942899737343</v>
      </c>
      <c r="K6565">
        <v>-0.00180036882175496</v>
      </c>
      <c r="L6565" s="11">
        <v>6.0242701126155e-5</v>
      </c>
    </row>
    <row r="6566" spans="1:12">
      <c r="A6566" s="2">
        <v>4526</v>
      </c>
      <c r="B6566" t="str">
        <f>VLOOKUP(A6566,'Table S1'!A:E,2,FALSE)</f>
        <v>Happiness</v>
      </c>
      <c r="C6566" s="26" t="s">
        <v>2209</v>
      </c>
      <c r="D6566" t="s">
        <v>300</v>
      </c>
      <c r="E6566">
        <v>-1.75729012529769</v>
      </c>
      <c r="F6566" s="2">
        <v>0.0788779651669508</v>
      </c>
      <c r="G6566">
        <v>31888</v>
      </c>
      <c r="H6566">
        <v>-0.000839551385761271</v>
      </c>
      <c r="I6566" s="2">
        <v>0.000191379564490305</v>
      </c>
      <c r="J6566">
        <v>-0.0142634942070318</v>
      </c>
      <c r="K6566">
        <v>-0.00177596644629549</v>
      </c>
      <c r="L6566" s="11">
        <v>9.68636747729462e-5</v>
      </c>
    </row>
    <row r="6567" spans="1:12">
      <c r="A6567" s="2">
        <v>4526</v>
      </c>
      <c r="B6567" t="str">
        <f>VLOOKUP(A6567,'Table S1'!A:E,2,FALSE)</f>
        <v>Happiness</v>
      </c>
      <c r="C6567" s="26" t="s">
        <v>2210</v>
      </c>
      <c r="D6567" t="s">
        <v>300</v>
      </c>
      <c r="E6567" s="2">
        <v>0.00453153574544141</v>
      </c>
      <c r="F6567" s="2">
        <v>0.996384398313067</v>
      </c>
      <c r="G6567">
        <v>31888</v>
      </c>
      <c r="H6567" s="11">
        <v>2.15013154119643e-6</v>
      </c>
      <c r="I6567">
        <v>-0.000118457300436241</v>
      </c>
      <c r="J6567" s="11">
        <v>3.68188051672448e-5</v>
      </c>
      <c r="K6567">
        <v>-0.000927852539087493</v>
      </c>
      <c r="L6567" s="2">
        <v>0.000932152802169886</v>
      </c>
    </row>
    <row r="6568" spans="1:12">
      <c r="A6568" s="2">
        <v>4526</v>
      </c>
      <c r="B6568" t="str">
        <f>VLOOKUP(A6568,'Table S1'!A:E,2,FALSE)</f>
        <v>Happiness</v>
      </c>
      <c r="C6568" s="26" t="s">
        <v>2211</v>
      </c>
      <c r="D6568" t="s">
        <v>300</v>
      </c>
      <c r="E6568" s="2">
        <v>0.234584709079889</v>
      </c>
      <c r="F6568" s="2">
        <v>0.814532584982465</v>
      </c>
      <c r="G6568">
        <v>31887</v>
      </c>
      <c r="H6568" s="2">
        <v>0.000101920045358164</v>
      </c>
      <c r="I6568" s="11">
        <v>-2.21732020041045e-5</v>
      </c>
      <c r="J6568" s="2">
        <v>0.00190617949680093</v>
      </c>
      <c r="K6568">
        <v>-0.000749658055081414</v>
      </c>
      <c r="L6568" s="2">
        <v>0.000953498145797743</v>
      </c>
    </row>
    <row r="6569" spans="1:12">
      <c r="A6569" s="2">
        <v>4526</v>
      </c>
      <c r="B6569" t="str">
        <f>VLOOKUP(A6569,'Table S1'!A:E,2,FALSE)</f>
        <v>Happiness</v>
      </c>
      <c r="C6569" s="26" t="s">
        <v>2212</v>
      </c>
      <c r="D6569" t="s">
        <v>300</v>
      </c>
      <c r="E6569" s="2">
        <v>2.61007813938001</v>
      </c>
      <c r="F6569" s="2">
        <v>0.00905638512597237</v>
      </c>
      <c r="G6569">
        <v>31888</v>
      </c>
      <c r="H6569" s="2">
        <v>0.00127796404129443</v>
      </c>
      <c r="I6569">
        <v>-0.000163324237170492</v>
      </c>
      <c r="J6569" s="2">
        <v>0.0212060611240302</v>
      </c>
      <c r="K6569" s="2">
        <v>0.000318276845382509</v>
      </c>
      <c r="L6569" s="2">
        <v>0.00223765123720635</v>
      </c>
    </row>
    <row r="6570" spans="1:12">
      <c r="A6570" s="2">
        <v>4526</v>
      </c>
      <c r="B6570" t="str">
        <f>VLOOKUP(A6570,'Table S1'!A:E,2,FALSE)</f>
        <v>Happiness</v>
      </c>
      <c r="C6570" s="26" t="s">
        <v>2213</v>
      </c>
      <c r="D6570" t="s">
        <v>300</v>
      </c>
      <c r="E6570" s="2">
        <v>1.17410050717215</v>
      </c>
      <c r="F6570" s="2">
        <v>0.240363538769896</v>
      </c>
      <c r="G6570">
        <v>31888</v>
      </c>
      <c r="H6570" s="2">
        <v>0.00055138867574339</v>
      </c>
      <c r="I6570" s="11">
        <v>7.88190295534493e-5</v>
      </c>
      <c r="J6570" s="2">
        <v>0.0095298866939722</v>
      </c>
      <c r="K6570">
        <v>-0.000369097228825979</v>
      </c>
      <c r="L6570" s="2">
        <v>0.00147187458031276</v>
      </c>
    </row>
    <row r="6571" spans="1:12">
      <c r="A6571" s="2">
        <v>4526</v>
      </c>
      <c r="B6571" t="str">
        <f>VLOOKUP(A6571,'Table S1'!A:E,2,FALSE)</f>
        <v>Happiness</v>
      </c>
      <c r="C6571" s="26" t="s">
        <v>2214</v>
      </c>
      <c r="D6571" t="s">
        <v>300</v>
      </c>
      <c r="E6571" s="2">
        <v>3.72923702737165</v>
      </c>
      <c r="F6571" s="2">
        <v>0.000192392787888831</v>
      </c>
      <c r="G6571">
        <v>31888</v>
      </c>
      <c r="H6571" s="2">
        <v>0.0016861098984613</v>
      </c>
      <c r="I6571" s="2">
        <v>0.000300176308102964</v>
      </c>
      <c r="J6571" s="2">
        <v>0.0302693049774882</v>
      </c>
      <c r="K6571" s="2">
        <v>0.000799912509666049</v>
      </c>
      <c r="L6571" s="2">
        <v>0.00257230728725656</v>
      </c>
    </row>
    <row r="6572" spans="1:12">
      <c r="A6572" s="2">
        <v>4526</v>
      </c>
      <c r="B6572" t="str">
        <f>VLOOKUP(A6572,'Table S1'!A:E,2,FALSE)</f>
        <v>Happiness</v>
      </c>
      <c r="C6572" s="26" t="s">
        <v>389</v>
      </c>
      <c r="D6572" t="s">
        <v>300</v>
      </c>
      <c r="E6572" s="2">
        <v>0.0604436859384903</v>
      </c>
      <c r="F6572" s="2">
        <v>0.951802644677916</v>
      </c>
      <c r="G6572">
        <v>31888</v>
      </c>
      <c r="H6572" s="11">
        <v>2.1635374235983e-5</v>
      </c>
      <c r="I6572" s="11">
        <v>7.93524150570267e-5</v>
      </c>
      <c r="J6572" s="2">
        <v>0.000490606617441307</v>
      </c>
      <c r="K6572">
        <v>-0.000679945994191217</v>
      </c>
      <c r="L6572" s="2">
        <v>0.000723216742663183</v>
      </c>
    </row>
    <row r="6573" spans="1:12">
      <c r="A6573" s="2">
        <v>4526</v>
      </c>
      <c r="B6573" t="str">
        <f>VLOOKUP(A6573,'Table S1'!A:E,2,FALSE)</f>
        <v>Happiness</v>
      </c>
      <c r="C6573" s="26" t="s">
        <v>916</v>
      </c>
      <c r="D6573" t="s">
        <v>300</v>
      </c>
      <c r="E6573" s="2">
        <v>1.07744202855159</v>
      </c>
      <c r="F6573" s="2">
        <v>0.281290987050231</v>
      </c>
      <c r="G6573">
        <v>31888</v>
      </c>
      <c r="H6573" s="2">
        <v>0.000280368636474167</v>
      </c>
      <c r="I6573" s="11">
        <v>7.29995864509719e-5</v>
      </c>
      <c r="J6573" s="2">
        <v>0.00874533346054899</v>
      </c>
      <c r="K6573">
        <v>-0.00022966649655707</v>
      </c>
      <c r="L6573" s="2">
        <v>0.000790403769505403</v>
      </c>
    </row>
    <row r="6574" spans="1:12">
      <c r="A6574" s="2">
        <v>4526</v>
      </c>
      <c r="B6574" t="str">
        <f>VLOOKUP(A6574,'Table S1'!A:E,2,FALSE)</f>
        <v>Happiness</v>
      </c>
      <c r="C6574" s="26" t="s">
        <v>406</v>
      </c>
      <c r="D6574" t="s">
        <v>300</v>
      </c>
      <c r="E6574">
        <v>-0.246249014641172</v>
      </c>
      <c r="F6574" s="2">
        <v>0.80549106022777</v>
      </c>
      <c r="G6574">
        <v>31888</v>
      </c>
      <c r="H6574">
        <v>-0.000102360137080913</v>
      </c>
      <c r="I6574">
        <v>-0.000115373549054924</v>
      </c>
      <c r="J6574">
        <v>-0.00199874303238724</v>
      </c>
      <c r="K6574">
        <v>-0.000917103691173085</v>
      </c>
      <c r="L6574" s="2">
        <v>0.000712383417011259</v>
      </c>
    </row>
    <row r="6575" spans="1:12">
      <c r="A6575" s="2">
        <v>4526</v>
      </c>
      <c r="B6575" t="str">
        <f>VLOOKUP(A6575,'Table S1'!A:E,2,FALSE)</f>
        <v>Happiness</v>
      </c>
      <c r="C6575" s="26" t="s">
        <v>2215</v>
      </c>
      <c r="D6575" t="s">
        <v>300</v>
      </c>
      <c r="E6575" s="2">
        <v>1.72353598757741</v>
      </c>
      <c r="F6575" s="2">
        <v>0.0848013364523199</v>
      </c>
      <c r="G6575">
        <v>31888</v>
      </c>
      <c r="H6575" s="2">
        <v>0.000513685152972618</v>
      </c>
      <c r="I6575" s="11">
        <v>-2.88500630713069e-5</v>
      </c>
      <c r="J6575" s="2">
        <v>0.0139895201256291</v>
      </c>
      <c r="K6575" s="11">
        <v>-7.04875146830689e-5</v>
      </c>
      <c r="L6575" s="2">
        <v>0.00109785782062831</v>
      </c>
    </row>
    <row r="6576" spans="1:12">
      <c r="A6576" s="2">
        <v>4526</v>
      </c>
      <c r="B6576" t="str">
        <f>VLOOKUP(A6576,'Table S1'!A:E,2,FALSE)</f>
        <v>Happiness</v>
      </c>
      <c r="C6576" s="26" t="s">
        <v>408</v>
      </c>
      <c r="D6576" t="s">
        <v>300</v>
      </c>
      <c r="E6576">
        <v>-0.826154089785184</v>
      </c>
      <c r="F6576" s="2">
        <v>0.408722869169093</v>
      </c>
      <c r="G6576">
        <v>31886</v>
      </c>
      <c r="H6576">
        <v>-0.000353992402733976</v>
      </c>
      <c r="I6576" s="11">
        <v>4.26889454051556e-5</v>
      </c>
      <c r="J6576">
        <v>-0.00670625437943515</v>
      </c>
      <c r="K6576">
        <v>-0.0011938341540877</v>
      </c>
      <c r="L6576" s="2">
        <v>0.000485849348619746</v>
      </c>
    </row>
    <row r="6577" spans="1:12">
      <c r="A6577" s="2">
        <v>4526</v>
      </c>
      <c r="B6577" t="str">
        <f>VLOOKUP(A6577,'Table S1'!A:E,2,FALSE)</f>
        <v>Happiness</v>
      </c>
      <c r="C6577" s="26" t="s">
        <v>1673</v>
      </c>
      <c r="D6577" t="s">
        <v>300</v>
      </c>
      <c r="E6577">
        <v>-3.2324931585969</v>
      </c>
      <c r="F6577" s="2">
        <v>0.00122839730249465</v>
      </c>
      <c r="G6577">
        <v>31888</v>
      </c>
      <c r="H6577">
        <v>-0.00143823109971454</v>
      </c>
      <c r="I6577" s="2">
        <v>0.000393587089228792</v>
      </c>
      <c r="J6577">
        <v>-0.0262645014473637</v>
      </c>
      <c r="K6577">
        <v>-0.00231030971461775</v>
      </c>
      <c r="L6577">
        <v>-0.000566152484811331</v>
      </c>
    </row>
    <row r="6578" spans="1:12">
      <c r="A6578" s="2">
        <v>4526</v>
      </c>
      <c r="B6578" t="str">
        <f>VLOOKUP(A6578,'Table S1'!A:E,2,FALSE)</f>
        <v>Happiness</v>
      </c>
      <c r="C6578" s="26" t="s">
        <v>2216</v>
      </c>
      <c r="D6578" t="s">
        <v>300</v>
      </c>
      <c r="E6578">
        <v>-1.79274371253181</v>
      </c>
      <c r="F6578" s="2">
        <v>0.0730233881310747</v>
      </c>
      <c r="G6578">
        <v>31888</v>
      </c>
      <c r="H6578">
        <v>-0.000803653177883466</v>
      </c>
      <c r="I6578" s="2">
        <v>0.000166622962816503</v>
      </c>
      <c r="J6578">
        <v>-0.0145512623045432</v>
      </c>
      <c r="K6578">
        <v>-0.0016823013989259</v>
      </c>
      <c r="L6578" s="11">
        <v>7.49950431589699e-5</v>
      </c>
    </row>
    <row r="6579" spans="1:12">
      <c r="A6579" s="2">
        <v>4526</v>
      </c>
      <c r="B6579" t="str">
        <f>VLOOKUP(A6579,'Table S1'!A:E,2,FALSE)</f>
        <v>Happiness</v>
      </c>
      <c r="C6579" s="26" t="s">
        <v>2217</v>
      </c>
      <c r="D6579" t="s">
        <v>300</v>
      </c>
      <c r="E6579">
        <v>-2.71605186332948</v>
      </c>
      <c r="F6579" s="2">
        <v>0.00661011676279899</v>
      </c>
      <c r="G6579">
        <v>31888</v>
      </c>
      <c r="H6579">
        <v>-0.00121319742903204</v>
      </c>
      <c r="I6579" s="2">
        <v>0.000347716273928591</v>
      </c>
      <c r="J6579">
        <v>-0.0220455287723395</v>
      </c>
      <c r="K6579">
        <v>-0.00208870115447452</v>
      </c>
      <c r="L6579">
        <v>-0.000337693703589564</v>
      </c>
    </row>
    <row r="6580" spans="1:12">
      <c r="A6580" s="2">
        <v>4526</v>
      </c>
      <c r="B6580" t="str">
        <f>VLOOKUP(A6580,'Table S1'!A:E,2,FALSE)</f>
        <v>Happiness</v>
      </c>
      <c r="C6580" s="26" t="s">
        <v>416</v>
      </c>
      <c r="D6580" t="s">
        <v>300</v>
      </c>
      <c r="E6580">
        <v>-3.02907763287038</v>
      </c>
      <c r="F6580" s="2">
        <v>0.00245497889654999</v>
      </c>
      <c r="G6580">
        <v>31888</v>
      </c>
      <c r="H6580">
        <v>-0.00135536592881857</v>
      </c>
      <c r="I6580" s="11">
        <v>-2.17813895442384e-5</v>
      </c>
      <c r="J6580">
        <v>-0.0246101467804801</v>
      </c>
      <c r="K6580">
        <v>-0.00223238842972342</v>
      </c>
      <c r="L6580">
        <v>-0.000478343427913712</v>
      </c>
    </row>
    <row r="6581" spans="1:12">
      <c r="A6581" s="2">
        <v>4526</v>
      </c>
      <c r="B6581" t="str">
        <f>VLOOKUP(A6581,'Table S1'!A:E,2,FALSE)</f>
        <v>Happiness</v>
      </c>
      <c r="C6581" s="26" t="s">
        <v>2218</v>
      </c>
      <c r="D6581" t="s">
        <v>300</v>
      </c>
      <c r="E6581">
        <v>-2.93547188619037</v>
      </c>
      <c r="F6581" s="2">
        <v>0.00333278414592999</v>
      </c>
      <c r="G6581">
        <v>31888</v>
      </c>
      <c r="H6581">
        <v>-0.0012998965457969</v>
      </c>
      <c r="I6581" s="11">
        <v>4.45795746746938e-5</v>
      </c>
      <c r="J6581">
        <v>-0.0238265074393953</v>
      </c>
      <c r="K6581">
        <v>-0.00216784800985239</v>
      </c>
      <c r="L6581">
        <v>-0.000431945081741421</v>
      </c>
    </row>
    <row r="6582" spans="1:12">
      <c r="A6582" s="2">
        <v>4526</v>
      </c>
      <c r="B6582" t="str">
        <f>VLOOKUP(A6582,'Table S1'!A:E,2,FALSE)</f>
        <v>Happiness</v>
      </c>
      <c r="C6582" s="26" t="s">
        <v>2219</v>
      </c>
      <c r="D6582" t="s">
        <v>300</v>
      </c>
      <c r="E6582">
        <v>-2.37688620236448</v>
      </c>
      <c r="F6582" s="2">
        <v>0.0174653388467062</v>
      </c>
      <c r="G6582">
        <v>31888</v>
      </c>
      <c r="H6582">
        <v>-0.000988949486509736</v>
      </c>
      <c r="I6582" s="2">
        <v>0.000358279241781146</v>
      </c>
      <c r="J6582">
        <v>-0.0192926040442278</v>
      </c>
      <c r="K6582">
        <v>-0.00180446137288843</v>
      </c>
      <c r="L6582">
        <v>-0.000173437600131039</v>
      </c>
    </row>
    <row r="6583" spans="1:12">
      <c r="A6583" s="2">
        <v>4526</v>
      </c>
      <c r="B6583" t="str">
        <f>VLOOKUP(A6583,'Table S1'!A:E,2,FALSE)</f>
        <v>Happiness</v>
      </c>
      <c r="C6583" s="26" t="s">
        <v>2220</v>
      </c>
      <c r="D6583" t="s">
        <v>300</v>
      </c>
      <c r="E6583">
        <v>-3.55158369804085</v>
      </c>
      <c r="F6583" s="2">
        <v>0.000383472024447903</v>
      </c>
      <c r="G6583">
        <v>31888</v>
      </c>
      <c r="H6583">
        <v>-0.00133716426530327</v>
      </c>
      <c r="I6583" s="2">
        <v>0.000809245490431535</v>
      </c>
      <c r="J6583">
        <v>-0.0288273363478969</v>
      </c>
      <c r="K6583">
        <v>-0.00207511485432347</v>
      </c>
      <c r="L6583">
        <v>-0.00059921367628306</v>
      </c>
    </row>
    <row r="6584" spans="1:12">
      <c r="A6584" s="2">
        <v>4526</v>
      </c>
      <c r="B6584" t="str">
        <f>VLOOKUP(A6584,'Table S1'!A:E,2,FALSE)</f>
        <v>Happiness</v>
      </c>
      <c r="C6584" s="26" t="s">
        <v>2027</v>
      </c>
      <c r="D6584" t="s">
        <v>300</v>
      </c>
      <c r="E6584">
        <v>-3.44312038905053</v>
      </c>
      <c r="F6584" s="2">
        <v>0.000575781437411711</v>
      </c>
      <c r="G6584">
        <v>31888</v>
      </c>
      <c r="H6584">
        <v>-0.00113222934340089</v>
      </c>
      <c r="I6584" s="2">
        <v>0.000511504245211082</v>
      </c>
      <c r="J6584">
        <v>-0.0279784246262598</v>
      </c>
      <c r="K6584">
        <v>-0.00177676474112044</v>
      </c>
      <c r="L6584">
        <v>-0.00048769394568133</v>
      </c>
    </row>
    <row r="6585" spans="1:12">
      <c r="A6585" s="2">
        <v>4526</v>
      </c>
      <c r="B6585" t="str">
        <f>VLOOKUP(A6585,'Table S1'!A:E,2,FALSE)</f>
        <v>Happiness</v>
      </c>
      <c r="C6585" s="26" t="s">
        <v>417</v>
      </c>
      <c r="D6585" t="s">
        <v>300</v>
      </c>
      <c r="E6585">
        <v>-4.11342156834155</v>
      </c>
      <c r="F6585" s="11">
        <v>3.90814791441576e-5</v>
      </c>
      <c r="G6585">
        <v>31888</v>
      </c>
      <c r="H6585">
        <v>-0.00162010873123882</v>
      </c>
      <c r="I6585" s="2">
        <v>0.0005865331088442</v>
      </c>
      <c r="J6585">
        <v>-0.033387636945368</v>
      </c>
      <c r="K6585">
        <v>-0.00239208778617861</v>
      </c>
      <c r="L6585">
        <v>-0.000848129676299038</v>
      </c>
    </row>
    <row r="6586" spans="1:12">
      <c r="A6586" s="2">
        <v>4526</v>
      </c>
      <c r="B6586" t="str">
        <f>VLOOKUP(A6586,'Table S1'!A:E,2,FALSE)</f>
        <v>Happiness</v>
      </c>
      <c r="C6586" s="26" t="s">
        <v>418</v>
      </c>
      <c r="D6586" t="s">
        <v>300</v>
      </c>
      <c r="E6586">
        <v>-4.66176992655589</v>
      </c>
      <c r="F6586" s="11">
        <v>3.14769376119556e-6</v>
      </c>
      <c r="G6586">
        <v>31888</v>
      </c>
      <c r="H6586">
        <v>-0.00197580080717593</v>
      </c>
      <c r="I6586" s="2">
        <v>0.00070679125143303</v>
      </c>
      <c r="J6586">
        <v>-0.0378384464720537</v>
      </c>
      <c r="K6586">
        <v>-0.00280652507641785</v>
      </c>
      <c r="L6586">
        <v>-0.00114507653793401</v>
      </c>
    </row>
    <row r="6587" spans="1:12">
      <c r="A6587" s="2">
        <v>4526</v>
      </c>
      <c r="B6587" t="str">
        <f>VLOOKUP(A6587,'Table S1'!A:E,2,FALSE)</f>
        <v>Happiness</v>
      </c>
      <c r="C6587" s="26" t="s">
        <v>2221</v>
      </c>
      <c r="D6587" t="s">
        <v>300</v>
      </c>
      <c r="E6587">
        <v>-4.69378174348326</v>
      </c>
      <c r="F6587" s="11">
        <v>2.69313715301522e-6</v>
      </c>
      <c r="G6587">
        <v>31888</v>
      </c>
      <c r="H6587">
        <v>-0.00169129647607902</v>
      </c>
      <c r="I6587" s="2">
        <v>0.000235399442281292</v>
      </c>
      <c r="J6587">
        <v>-0.0381388059047465</v>
      </c>
      <c r="K6587">
        <v>-0.00239755130176525</v>
      </c>
      <c r="L6587">
        <v>-0.00098504165039279</v>
      </c>
    </row>
    <row r="6588" spans="1:12">
      <c r="A6588" s="2">
        <v>4526</v>
      </c>
      <c r="B6588" t="str">
        <f>VLOOKUP(A6588,'Table S1'!A:E,2,FALSE)</f>
        <v>Happiness</v>
      </c>
      <c r="C6588" s="26" t="s">
        <v>2222</v>
      </c>
      <c r="D6588" t="s">
        <v>300</v>
      </c>
      <c r="E6588">
        <v>-3.59731294810224</v>
      </c>
      <c r="F6588" s="2">
        <v>0.000322007628401313</v>
      </c>
      <c r="G6588">
        <v>31888</v>
      </c>
      <c r="H6588">
        <v>-0.00120816021891496</v>
      </c>
      <c r="I6588" s="2">
        <v>0.000324861452285787</v>
      </c>
      <c r="J6588">
        <v>-0.0291985094876948</v>
      </c>
      <c r="K6588">
        <v>-0.00186644056144833</v>
      </c>
      <c r="L6588">
        <v>-0.000549879876381596</v>
      </c>
    </row>
    <row r="6589" spans="1:12">
      <c r="A6589" s="2">
        <v>4526</v>
      </c>
      <c r="B6589" t="str">
        <f>VLOOKUP(A6589,'Table S1'!A:E,2,FALSE)</f>
        <v>Happiness</v>
      </c>
      <c r="C6589" s="26" t="s">
        <v>2069</v>
      </c>
      <c r="D6589" t="s">
        <v>300</v>
      </c>
      <c r="E6589">
        <v>-3.28498710110155</v>
      </c>
      <c r="F6589" s="2">
        <v>0.00102096995679167</v>
      </c>
      <c r="G6589">
        <v>31888</v>
      </c>
      <c r="H6589">
        <v>-0.00121679715860819</v>
      </c>
      <c r="I6589" s="2">
        <v>0.000181695650733695</v>
      </c>
      <c r="J6589">
        <v>-0.0266928479390811</v>
      </c>
      <c r="K6589">
        <v>-0.00194281801030995</v>
      </c>
      <c r="L6589">
        <v>-0.000490776306906434</v>
      </c>
    </row>
    <row r="6590" spans="1:12">
      <c r="A6590" s="2">
        <v>4526</v>
      </c>
      <c r="B6590" t="str">
        <f>VLOOKUP(A6590,'Table S1'!A:E,2,FALSE)</f>
        <v>Happiness</v>
      </c>
      <c r="C6590" s="26" t="s">
        <v>422</v>
      </c>
      <c r="D6590" t="s">
        <v>300</v>
      </c>
      <c r="E6590">
        <v>-4.63205117134329</v>
      </c>
      <c r="F6590" s="11">
        <v>3.63489302347875e-6</v>
      </c>
      <c r="G6590">
        <v>31888</v>
      </c>
      <c r="H6590">
        <v>-0.0016773139159928</v>
      </c>
      <c r="I6590" s="2">
        <v>0.000569656360601839</v>
      </c>
      <c r="J6590">
        <v>-0.037639456528033</v>
      </c>
      <c r="K6590">
        <v>-0.00238706420393351</v>
      </c>
      <c r="L6590">
        <v>-0.000967563628052099</v>
      </c>
    </row>
    <row r="6591" spans="1:12">
      <c r="A6591" s="2">
        <v>4526</v>
      </c>
      <c r="B6591" t="str">
        <f>VLOOKUP(A6591,'Table S1'!A:E,2,FALSE)</f>
        <v>Happiness</v>
      </c>
      <c r="C6591" s="26" t="s">
        <v>423</v>
      </c>
      <c r="D6591" t="s">
        <v>300</v>
      </c>
      <c r="E6591" s="2">
        <v>0.546523586552449</v>
      </c>
      <c r="F6591" s="2">
        <v>0.584709902924237</v>
      </c>
      <c r="G6591">
        <v>31888</v>
      </c>
      <c r="H6591" s="2">
        <v>0.000163652452540838</v>
      </c>
      <c r="I6591" s="11">
        <v>5.8936114185239e-5</v>
      </c>
      <c r="J6591" s="2">
        <v>0.00443599830134855</v>
      </c>
      <c r="K6591">
        <v>-0.000423266568056478</v>
      </c>
      <c r="L6591" s="2">
        <v>0.000750571473138153</v>
      </c>
    </row>
    <row r="6592" spans="1:12">
      <c r="A6592" s="2">
        <v>4526</v>
      </c>
      <c r="B6592" t="str">
        <f>VLOOKUP(A6592,'Table S1'!A:E,2,FALSE)</f>
        <v>Happiness</v>
      </c>
      <c r="C6592" s="26" t="s">
        <v>424</v>
      </c>
      <c r="D6592" t="s">
        <v>300</v>
      </c>
      <c r="E6592">
        <v>-3.02200458254989</v>
      </c>
      <c r="F6592" s="2">
        <v>0.00251305932294707</v>
      </c>
      <c r="G6592">
        <v>31888</v>
      </c>
      <c r="H6592">
        <v>-0.00100717854901315</v>
      </c>
      <c r="I6592" s="2">
        <v>0.000287594266591838</v>
      </c>
      <c r="J6592">
        <v>-0.0245288721744351</v>
      </c>
      <c r="K6592">
        <v>-0.00166042329396039</v>
      </c>
      <c r="L6592">
        <v>-0.000353933804065908</v>
      </c>
    </row>
    <row r="6593" spans="1:12">
      <c r="A6593" s="2">
        <v>4526</v>
      </c>
      <c r="B6593" t="str">
        <f>VLOOKUP(A6593,'Table S1'!A:E,2,FALSE)</f>
        <v>Happiness</v>
      </c>
      <c r="C6593" s="26" t="s">
        <v>425</v>
      </c>
      <c r="D6593" t="s">
        <v>300</v>
      </c>
      <c r="E6593">
        <v>-3.94666100821019</v>
      </c>
      <c r="F6593" s="11">
        <v>7.94184519943742e-5</v>
      </c>
      <c r="G6593">
        <v>31888</v>
      </c>
      <c r="H6593">
        <v>-0.00120136118281452</v>
      </c>
      <c r="I6593" s="2">
        <v>0.000488863766474016</v>
      </c>
      <c r="J6593">
        <v>-0.0320340822595747</v>
      </c>
      <c r="K6593">
        <v>-0.00179799566017808</v>
      </c>
      <c r="L6593">
        <v>-0.000604726705450961</v>
      </c>
    </row>
    <row r="6594" spans="1:12">
      <c r="A6594" s="2">
        <v>4526</v>
      </c>
      <c r="B6594" t="str">
        <f>VLOOKUP(A6594,'Table S1'!A:E,2,FALSE)</f>
        <v>Happiness</v>
      </c>
      <c r="C6594" s="26" t="s">
        <v>426</v>
      </c>
      <c r="D6594" t="s">
        <v>300</v>
      </c>
      <c r="E6594">
        <v>-3.37675465619858</v>
      </c>
      <c r="F6594" s="2">
        <v>0.000734340212675834</v>
      </c>
      <c r="G6594">
        <v>31888</v>
      </c>
      <c r="H6594">
        <v>-0.00138154634317033</v>
      </c>
      <c r="I6594" s="11">
        <v>5.43111791610881e-5</v>
      </c>
      <c r="J6594">
        <v>-0.0274392922304533</v>
      </c>
      <c r="K6594">
        <v>-0.00218346538487761</v>
      </c>
      <c r="L6594">
        <v>-0.000579627301463058</v>
      </c>
    </row>
    <row r="6595" spans="1:12">
      <c r="A6595" s="2">
        <v>4526</v>
      </c>
      <c r="B6595" t="str">
        <f>VLOOKUP(A6595,'Table S1'!A:E,2,FALSE)</f>
        <v>Happiness</v>
      </c>
      <c r="C6595" s="26" t="s">
        <v>427</v>
      </c>
      <c r="D6595" t="s">
        <v>300</v>
      </c>
      <c r="E6595">
        <v>-5.00375912633326</v>
      </c>
      <c r="F6595" s="11">
        <v>5.65216997610168e-7</v>
      </c>
      <c r="G6595">
        <v>31888</v>
      </c>
      <c r="H6595">
        <v>-0.00176695422486101</v>
      </c>
      <c r="I6595" s="2">
        <v>0.000693668906715499</v>
      </c>
      <c r="J6595">
        <v>-0.040658207523304</v>
      </c>
      <c r="K6595">
        <v>-0.0024590934767831</v>
      </c>
      <c r="L6595">
        <v>-0.00107481497293892</v>
      </c>
    </row>
    <row r="6596" spans="1:12">
      <c r="A6596" s="2">
        <v>4526</v>
      </c>
      <c r="B6596" t="str">
        <f>VLOOKUP(A6596,'Table S1'!A:E,2,FALSE)</f>
        <v>Happiness</v>
      </c>
      <c r="C6596" s="26" t="s">
        <v>428</v>
      </c>
      <c r="D6596" t="s">
        <v>300</v>
      </c>
      <c r="E6596">
        <v>-3.33762573494087</v>
      </c>
      <c r="F6596" s="2">
        <v>0.000845941055979748</v>
      </c>
      <c r="G6596">
        <v>31888</v>
      </c>
      <c r="H6596">
        <v>-0.0013351438451255</v>
      </c>
      <c r="I6596" s="2">
        <v>0.000385916857326444</v>
      </c>
      <c r="J6596">
        <v>-0.0270906918841901</v>
      </c>
      <c r="K6596">
        <v>-0.00211921413600119</v>
      </c>
      <c r="L6596">
        <v>-0.000551073554249805</v>
      </c>
    </row>
    <row r="6597" spans="1:12">
      <c r="A6597" s="2">
        <v>4526</v>
      </c>
      <c r="B6597" t="str">
        <f>VLOOKUP(A6597,'Table S1'!A:E,2,FALSE)</f>
        <v>Happiness</v>
      </c>
      <c r="C6597" s="26" t="s">
        <v>429</v>
      </c>
      <c r="D6597" t="s">
        <v>300</v>
      </c>
      <c r="E6597">
        <v>-3.47272551071447</v>
      </c>
      <c r="F6597" s="2">
        <v>0.000515884766640467</v>
      </c>
      <c r="G6597">
        <v>31888</v>
      </c>
      <c r="H6597">
        <v>-0.00146741085324307</v>
      </c>
      <c r="I6597" s="2">
        <v>0.000209884017463301</v>
      </c>
      <c r="J6597">
        <v>-0.028187263725901</v>
      </c>
      <c r="K6597">
        <v>-0.00229563110400241</v>
      </c>
      <c r="L6597">
        <v>-0.000639190602483733</v>
      </c>
    </row>
    <row r="6598" spans="1:12">
      <c r="A6598" s="2">
        <v>4526</v>
      </c>
      <c r="B6598" t="str">
        <f>VLOOKUP(A6598,'Table S1'!A:E,2,FALSE)</f>
        <v>Happiness</v>
      </c>
      <c r="C6598" s="26" t="s">
        <v>430</v>
      </c>
      <c r="D6598" t="s">
        <v>300</v>
      </c>
      <c r="E6598">
        <v>-1.46314583316136</v>
      </c>
      <c r="F6598" s="2">
        <v>0.143437334990719</v>
      </c>
      <c r="G6598">
        <v>31888</v>
      </c>
      <c r="H6598">
        <v>-0.000602055955148527</v>
      </c>
      <c r="I6598" s="11">
        <v>-5.27661216778631e-5</v>
      </c>
      <c r="J6598">
        <v>-0.0118759969198623</v>
      </c>
      <c r="K6598">
        <v>-0.00140857349629723</v>
      </c>
      <c r="L6598" s="2">
        <v>0.000204461586000173</v>
      </c>
    </row>
    <row r="6599" spans="1:12">
      <c r="A6599" s="2">
        <v>4526</v>
      </c>
      <c r="B6599" t="str">
        <f>VLOOKUP(A6599,'Table S1'!A:E,2,FALSE)</f>
        <v>Happiness</v>
      </c>
      <c r="C6599" s="26" t="s">
        <v>431</v>
      </c>
      <c r="D6599" t="s">
        <v>300</v>
      </c>
      <c r="E6599">
        <v>-2.1454710020112</v>
      </c>
      <c r="F6599" s="2">
        <v>0.0319227353971912</v>
      </c>
      <c r="G6599">
        <v>31888</v>
      </c>
      <c r="H6599">
        <v>-0.000578563175978949</v>
      </c>
      <c r="I6599" s="2">
        <v>0.000320947236587693</v>
      </c>
      <c r="J6599">
        <v>-0.0174142634548507</v>
      </c>
      <c r="K6599">
        <v>-0.00110712125473531</v>
      </c>
      <c r="L6599" s="11">
        <v>-5.00050972225837e-5</v>
      </c>
    </row>
    <row r="6600" spans="1:12">
      <c r="A6600" s="2">
        <v>4526</v>
      </c>
      <c r="B6600" t="str">
        <f>VLOOKUP(A6600,'Table S1'!A:E,2,FALSE)</f>
        <v>Happiness</v>
      </c>
      <c r="C6600" s="26" t="s">
        <v>432</v>
      </c>
      <c r="D6600" t="s">
        <v>300</v>
      </c>
      <c r="E6600">
        <v>-5.51416625097161</v>
      </c>
      <c r="F6600" s="11">
        <v>3.53151025998335e-8</v>
      </c>
      <c r="G6600">
        <v>31887</v>
      </c>
      <c r="H6600">
        <v>-0.00186493826322142</v>
      </c>
      <c r="I6600" s="2">
        <v>0.000913327430126025</v>
      </c>
      <c r="J6600">
        <v>-0.0447575730294017</v>
      </c>
      <c r="K6600">
        <v>-0.0025278400352045</v>
      </c>
      <c r="L6600">
        <v>-0.00120203649123833</v>
      </c>
    </row>
    <row r="6601" spans="1:12">
      <c r="A6601" s="2">
        <v>4526</v>
      </c>
      <c r="B6601" t="str">
        <f>VLOOKUP(A6601,'Table S1'!A:E,2,FALSE)</f>
        <v>Happiness</v>
      </c>
      <c r="C6601" s="26" t="s">
        <v>433</v>
      </c>
      <c r="D6601" t="s">
        <v>300</v>
      </c>
      <c r="E6601">
        <v>-3.22206410187449</v>
      </c>
      <c r="F6601" s="2">
        <v>0.00127398408779283</v>
      </c>
      <c r="G6601">
        <v>31888</v>
      </c>
      <c r="H6601">
        <v>-0.00106082209679324</v>
      </c>
      <c r="I6601" s="2">
        <v>0.00030705491294832</v>
      </c>
      <c r="J6601">
        <v>-0.0261527063688398</v>
      </c>
      <c r="K6601">
        <v>-0.00170613887497239</v>
      </c>
      <c r="L6601">
        <v>-0.000415505318614099</v>
      </c>
    </row>
    <row r="6602" spans="1:12">
      <c r="A6602" s="2">
        <v>4526</v>
      </c>
      <c r="B6602" t="str">
        <f>VLOOKUP(A6602,'Table S1'!A:E,2,FALSE)</f>
        <v>Happiness</v>
      </c>
      <c r="C6602" s="26" t="s">
        <v>434</v>
      </c>
      <c r="D6602" t="s">
        <v>300</v>
      </c>
      <c r="E6602">
        <v>-0.819142170028764</v>
      </c>
      <c r="F6602" s="2">
        <v>0.412711426580855</v>
      </c>
      <c r="G6602">
        <v>31887</v>
      </c>
      <c r="H6602">
        <v>-0.000391803858493564</v>
      </c>
      <c r="I6602" s="2">
        <v>0.000226477538512261</v>
      </c>
      <c r="J6602">
        <v>-0.00664884115346811</v>
      </c>
      <c r="K6602">
        <v>-0.00132930973909693</v>
      </c>
      <c r="L6602" s="2">
        <v>0.000545702022109806</v>
      </c>
    </row>
    <row r="6603" spans="1:12">
      <c r="A6603" s="2">
        <v>4526</v>
      </c>
      <c r="B6603" t="str">
        <f>VLOOKUP(A6603,'Table S1'!A:E,2,FALSE)</f>
        <v>Happiness</v>
      </c>
      <c r="C6603" s="26" t="s">
        <v>435</v>
      </c>
      <c r="D6603" t="s">
        <v>300</v>
      </c>
      <c r="E6603">
        <v>-1.39697686779509</v>
      </c>
      <c r="F6603" s="2">
        <v>0.162430248533585</v>
      </c>
      <c r="G6603">
        <v>31888</v>
      </c>
      <c r="H6603">
        <v>-0.000486211553954198</v>
      </c>
      <c r="I6603" s="11">
        <v>9.19347853911935e-7</v>
      </c>
      <c r="J6603">
        <v>-0.0113389196094056</v>
      </c>
      <c r="K6603">
        <v>-0.00116839415059436</v>
      </c>
      <c r="L6603" s="2">
        <v>0.000195971042685961</v>
      </c>
    </row>
    <row r="6604" spans="1:12">
      <c r="A6604" s="2">
        <v>4526</v>
      </c>
      <c r="B6604" t="str">
        <f>VLOOKUP(A6604,'Table S1'!A:E,2,FALSE)</f>
        <v>Happiness</v>
      </c>
      <c r="C6604" s="26" t="s">
        <v>436</v>
      </c>
      <c r="D6604" t="s">
        <v>300</v>
      </c>
      <c r="E6604" s="2">
        <v>0.200887641429433</v>
      </c>
      <c r="F6604" s="2">
        <v>0.840787712660802</v>
      </c>
      <c r="G6604">
        <v>31888</v>
      </c>
      <c r="H6604" s="11">
        <v>6.43699232186772e-5</v>
      </c>
      <c r="I6604" s="11">
        <v>-9.52115192840452e-5</v>
      </c>
      <c r="J6604" s="2">
        <v>0.00163055585901481</v>
      </c>
      <c r="K6604">
        <v>-0.00056368026047524</v>
      </c>
      <c r="L6604" s="2">
        <v>0.000692420106912594</v>
      </c>
    </row>
    <row r="6605" spans="1:12">
      <c r="A6605" s="2">
        <v>4526</v>
      </c>
      <c r="B6605" t="str">
        <f>VLOOKUP(A6605,'Table S1'!A:E,2,FALSE)</f>
        <v>Happiness</v>
      </c>
      <c r="C6605" s="26" t="s">
        <v>437</v>
      </c>
      <c r="D6605" t="s">
        <v>300</v>
      </c>
      <c r="E6605">
        <v>-4.54996252215534</v>
      </c>
      <c r="F6605" s="11">
        <v>5.38531507312627e-6</v>
      </c>
      <c r="G6605">
        <v>31888</v>
      </c>
      <c r="H6605">
        <v>-0.00163108290712951</v>
      </c>
      <c r="I6605" s="2">
        <v>0.000634247316285227</v>
      </c>
      <c r="J6605">
        <v>-0.0369704586669774</v>
      </c>
      <c r="K6605">
        <v>-0.00233372278279387</v>
      </c>
      <c r="L6605">
        <v>-0.000928443031465159</v>
      </c>
    </row>
    <row r="6606" spans="1:12">
      <c r="A6606" s="2">
        <v>4526</v>
      </c>
      <c r="B6606" t="str">
        <f>VLOOKUP(A6606,'Table S1'!A:E,2,FALSE)</f>
        <v>Happiness</v>
      </c>
      <c r="C6606" s="26" t="s">
        <v>2223</v>
      </c>
      <c r="D6606" t="s">
        <v>300</v>
      </c>
      <c r="E6606">
        <v>-4.95248697750741</v>
      </c>
      <c r="F6606" s="11">
        <v>7.36450439543791e-7</v>
      </c>
      <c r="G6606">
        <v>31888</v>
      </c>
      <c r="H6606">
        <v>-0.00200569934880509</v>
      </c>
      <c r="I6606" s="2">
        <v>0.000855635060279871</v>
      </c>
      <c r="J6606">
        <v>-0.0401981256806477</v>
      </c>
      <c r="K6606">
        <v>-0.00279949198725134</v>
      </c>
      <c r="L6606">
        <v>-0.00121190671035884</v>
      </c>
    </row>
    <row r="6607" spans="1:12">
      <c r="A6607" s="2">
        <v>4526</v>
      </c>
      <c r="B6607" t="str">
        <f>VLOOKUP(A6607,'Table S1'!A:E,2,FALSE)</f>
        <v>Happiness</v>
      </c>
      <c r="C6607" s="26" t="s">
        <v>2224</v>
      </c>
      <c r="D6607" t="s">
        <v>300</v>
      </c>
      <c r="E6607">
        <v>-2.2805170782596</v>
      </c>
      <c r="F6607" s="2">
        <v>0.0225836068561519</v>
      </c>
      <c r="G6607">
        <v>31888</v>
      </c>
      <c r="H6607">
        <v>-0.00085742681502878</v>
      </c>
      <c r="I6607" s="2">
        <v>0.00026378217861466</v>
      </c>
      <c r="J6607">
        <v>-0.0185103994306476</v>
      </c>
      <c r="K6607">
        <v>-0.00159436033002951</v>
      </c>
      <c r="L6607">
        <v>-0.000120493300028055</v>
      </c>
    </row>
    <row r="6608" spans="1:12">
      <c r="A6608" s="2">
        <v>4526</v>
      </c>
      <c r="B6608" t="str">
        <f>VLOOKUP(A6608,'Table S1'!A:E,2,FALSE)</f>
        <v>Happiness</v>
      </c>
      <c r="C6608" s="26" t="s">
        <v>2225</v>
      </c>
      <c r="D6608" t="s">
        <v>300</v>
      </c>
      <c r="E6608">
        <v>-1.74496521421717</v>
      </c>
      <c r="F6608" s="2">
        <v>0.0810005571360251</v>
      </c>
      <c r="G6608">
        <v>31888</v>
      </c>
      <c r="H6608">
        <v>-0.00075115192723872</v>
      </c>
      <c r="I6608" s="11">
        <v>9.31805055761782e-5</v>
      </c>
      <c r="J6608">
        <v>-0.0141634559178111</v>
      </c>
      <c r="K6608">
        <v>-0.00159488600026346</v>
      </c>
      <c r="L6608" s="11">
        <v>9.25821457860221e-5</v>
      </c>
    </row>
    <row r="6609" spans="1:12">
      <c r="A6609" s="2">
        <v>4526</v>
      </c>
      <c r="B6609" t="str">
        <f>VLOOKUP(A6609,'Table S1'!A:E,2,FALSE)</f>
        <v>Happiness</v>
      </c>
      <c r="C6609" s="26" t="s">
        <v>441</v>
      </c>
      <c r="D6609" t="s">
        <v>300</v>
      </c>
      <c r="E6609">
        <v>-1.72580294369679</v>
      </c>
      <c r="F6609" s="2">
        <v>0.084392557372075</v>
      </c>
      <c r="G6609">
        <v>31888</v>
      </c>
      <c r="H6609">
        <v>-0.000669192520108251</v>
      </c>
      <c r="I6609" s="2">
        <v>0.000164388506993325</v>
      </c>
      <c r="J6609">
        <v>-0.0140079204540728</v>
      </c>
      <c r="K6609">
        <v>-0.00142921151798678</v>
      </c>
      <c r="L6609" s="11">
        <v>9.08264777702818e-5</v>
      </c>
    </row>
    <row r="6610" spans="1:12">
      <c r="A6610" s="2">
        <v>4526</v>
      </c>
      <c r="B6610" t="str">
        <f>VLOOKUP(A6610,'Table S1'!A:E,2,FALSE)</f>
        <v>Happiness</v>
      </c>
      <c r="C6610" s="26" t="s">
        <v>442</v>
      </c>
      <c r="D6610" t="s">
        <v>300</v>
      </c>
      <c r="E6610">
        <v>-5.26360189824612</v>
      </c>
      <c r="F6610" s="11">
        <v>1.42173173878801e-7</v>
      </c>
      <c r="G6610">
        <v>31888</v>
      </c>
      <c r="H6610">
        <v>-0.00218275916855954</v>
      </c>
      <c r="I6610" s="2">
        <v>0.000870909867608148</v>
      </c>
      <c r="J6610">
        <v>-0.0427233694100666</v>
      </c>
      <c r="K6610">
        <v>-0.00299556603160397</v>
      </c>
      <c r="L6610">
        <v>-0.00136995230551512</v>
      </c>
    </row>
    <row r="6611" spans="1:12">
      <c r="A6611" s="2">
        <v>4526</v>
      </c>
      <c r="B6611" t="str">
        <f>VLOOKUP(A6611,'Table S1'!A:E,2,FALSE)</f>
        <v>Happiness</v>
      </c>
      <c r="C6611" s="26" t="s">
        <v>443</v>
      </c>
      <c r="D6611" t="s">
        <v>300</v>
      </c>
      <c r="E6611">
        <v>-3.22207815008109</v>
      </c>
      <c r="F6611" s="2">
        <v>0.00127392164432065</v>
      </c>
      <c r="G6611">
        <v>31888</v>
      </c>
      <c r="H6611">
        <v>-0.00126648658892976</v>
      </c>
      <c r="I6611" s="2">
        <v>0.000488642343040619</v>
      </c>
      <c r="J6611">
        <v>-0.0261528203946972</v>
      </c>
      <c r="K6611">
        <v>-0.00203690934341116</v>
      </c>
      <c r="L6611">
        <v>-0.000496063834448363</v>
      </c>
    </row>
    <row r="6612" spans="1:12">
      <c r="A6612" s="2">
        <v>4526</v>
      </c>
      <c r="B6612" t="str">
        <f>VLOOKUP(A6612,'Table S1'!A:E,2,FALSE)</f>
        <v>Happiness</v>
      </c>
      <c r="C6612" s="26" t="s">
        <v>444</v>
      </c>
      <c r="D6612" t="s">
        <v>300</v>
      </c>
      <c r="E6612" s="2">
        <v>2.66553020495658</v>
      </c>
      <c r="F6612" s="2">
        <v>0.00769057517836991</v>
      </c>
      <c r="G6612">
        <v>31888</v>
      </c>
      <c r="H6612" s="2">
        <v>0.00089423713034277</v>
      </c>
      <c r="I6612" s="11">
        <v>7.96827115512805e-5</v>
      </c>
      <c r="J6612" s="2">
        <v>0.021635456826246</v>
      </c>
      <c r="K6612" s="2">
        <v>0.000236679735539967</v>
      </c>
      <c r="L6612" s="2">
        <v>0.00155179452514557</v>
      </c>
    </row>
    <row r="6613" spans="1:12">
      <c r="A6613" s="2">
        <v>4526</v>
      </c>
      <c r="B6613" t="str">
        <f>VLOOKUP(A6613,'Table S1'!A:E,2,FALSE)</f>
        <v>Happiness</v>
      </c>
      <c r="C6613" s="26" t="s">
        <v>2050</v>
      </c>
      <c r="D6613" t="s">
        <v>300</v>
      </c>
      <c r="E6613" s="2">
        <v>0.277701912062126</v>
      </c>
      <c r="F6613" s="2">
        <v>0.781242993012088</v>
      </c>
      <c r="G6613">
        <v>31888</v>
      </c>
      <c r="H6613" s="2">
        <v>0.000104082243047633</v>
      </c>
      <c r="I6613" s="2">
        <v>0.00011267306612228</v>
      </c>
      <c r="J6613" s="2">
        <v>0.00225403850904176</v>
      </c>
      <c r="K6613">
        <v>-0.000630537081885281</v>
      </c>
      <c r="L6613" s="2">
        <v>0.000838701567980547</v>
      </c>
    </row>
    <row r="6614" spans="1:12">
      <c r="A6614" s="2">
        <v>4526</v>
      </c>
      <c r="B6614" t="str">
        <f>VLOOKUP(A6614,'Table S1'!A:E,2,FALSE)</f>
        <v>Happiness</v>
      </c>
      <c r="C6614" s="26" t="s">
        <v>2051</v>
      </c>
      <c r="D6614" t="s">
        <v>300</v>
      </c>
      <c r="E6614">
        <v>-2.36431786357745</v>
      </c>
      <c r="F6614" s="2">
        <v>0.0180692637162568</v>
      </c>
      <c r="G6614">
        <v>31888</v>
      </c>
      <c r="H6614">
        <v>-0.00100707336467961</v>
      </c>
      <c r="I6614" s="2">
        <v>0.000219761233466404</v>
      </c>
      <c r="J6614">
        <v>-0.0191905899118429</v>
      </c>
      <c r="K6614">
        <v>-0.00184194522257762</v>
      </c>
      <c r="L6614">
        <v>-0.000172201506781599</v>
      </c>
    </row>
    <row r="6615" spans="1:12">
      <c r="A6615" s="2">
        <v>4526</v>
      </c>
      <c r="B6615" t="str">
        <f>VLOOKUP(A6615,'Table S1'!A:E,2,FALSE)</f>
        <v>Happiness</v>
      </c>
      <c r="C6615" s="26" t="s">
        <v>2226</v>
      </c>
      <c r="D6615" t="s">
        <v>300</v>
      </c>
      <c r="E6615" s="2">
        <v>0.274278882024496</v>
      </c>
      <c r="F6615" s="2">
        <v>0.783872088832633</v>
      </c>
      <c r="G6615">
        <v>31888</v>
      </c>
      <c r="H6615" s="2">
        <v>0.000107793008156179</v>
      </c>
      <c r="I6615" s="11">
        <v>3.71552014646934e-5</v>
      </c>
      <c r="J6615" s="2">
        <v>0.002226254611318</v>
      </c>
      <c r="K6615">
        <v>-0.000662512133998535</v>
      </c>
      <c r="L6615" s="2">
        <v>0.000878098150310893</v>
      </c>
    </row>
    <row r="6616" spans="1:12">
      <c r="A6616" s="2">
        <v>4526</v>
      </c>
      <c r="B6616" t="str">
        <f>VLOOKUP(A6616,'Table S1'!A:E,2,FALSE)</f>
        <v>Happiness</v>
      </c>
      <c r="C6616" s="26" t="s">
        <v>448</v>
      </c>
      <c r="D6616" t="s">
        <v>300</v>
      </c>
      <c r="E6616">
        <v>-4.03919620605137</v>
      </c>
      <c r="F6616" s="11">
        <v>5.37601606416819e-5</v>
      </c>
      <c r="G6616">
        <v>31888</v>
      </c>
      <c r="H6616">
        <v>-0.0016993955187193</v>
      </c>
      <c r="I6616" s="2">
        <v>0.000478375874385827</v>
      </c>
      <c r="J6616">
        <v>-0.0327851678312476</v>
      </c>
      <c r="K6616">
        <v>-0.00252403494487257</v>
      </c>
      <c r="L6616">
        <v>-0.000874756092566035</v>
      </c>
    </row>
    <row r="6617" spans="1:12">
      <c r="A6617" s="2">
        <v>4526</v>
      </c>
      <c r="B6617" t="str">
        <f>VLOOKUP(A6617,'Table S1'!A:E,2,FALSE)</f>
        <v>Happiness</v>
      </c>
      <c r="C6617" s="26" t="s">
        <v>2227</v>
      </c>
      <c r="D6617" t="s">
        <v>300</v>
      </c>
      <c r="E6617">
        <v>-2.56963310109818</v>
      </c>
      <c r="F6617" s="2">
        <v>0.0101851285825754</v>
      </c>
      <c r="G6617">
        <v>31888</v>
      </c>
      <c r="H6617">
        <v>-0.00110776687539091</v>
      </c>
      <c r="I6617" s="2">
        <v>0.000254469565254112</v>
      </c>
      <c r="J6617">
        <v>-0.0208570834855754</v>
      </c>
      <c r="K6617">
        <v>-0.00195273793068567</v>
      </c>
      <c r="L6617">
        <v>-0.000262795820096143</v>
      </c>
    </row>
    <row r="6618" spans="1:12">
      <c r="A6618" s="2">
        <v>4526</v>
      </c>
      <c r="B6618" t="str">
        <f>VLOOKUP(A6618,'Table S1'!A:E,2,FALSE)</f>
        <v>Happiness</v>
      </c>
      <c r="C6618" s="26" t="s">
        <v>450</v>
      </c>
      <c r="D6618" t="s">
        <v>300</v>
      </c>
      <c r="E6618">
        <v>-2.00223528965133</v>
      </c>
      <c r="F6618" s="2">
        <v>0.0452678845072679</v>
      </c>
      <c r="G6618">
        <v>31888</v>
      </c>
      <c r="H6618">
        <v>-0.000792734327213252</v>
      </c>
      <c r="I6618" s="11">
        <v>6.87935329659332e-5</v>
      </c>
      <c r="J6618">
        <v>-0.0162516542054878</v>
      </c>
      <c r="K6618">
        <v>-0.00156876185776376</v>
      </c>
      <c r="L6618" s="11">
        <v>-1.67067966627441e-5</v>
      </c>
    </row>
    <row r="6619" spans="1:12">
      <c r="A6619" s="2">
        <v>4526</v>
      </c>
      <c r="B6619" t="str">
        <f>VLOOKUP(A6619,'Table S1'!A:E,2,FALSE)</f>
        <v>Happiness</v>
      </c>
      <c r="C6619" s="26" t="s">
        <v>451</v>
      </c>
      <c r="D6619" t="s">
        <v>300</v>
      </c>
      <c r="E6619">
        <v>-2.63374338949486</v>
      </c>
      <c r="F6619" s="2">
        <v>0.00844900460461083</v>
      </c>
      <c r="G6619">
        <v>31888</v>
      </c>
      <c r="H6619">
        <v>-0.00111944847351566</v>
      </c>
      <c r="I6619" s="2">
        <v>0.000285677268706337</v>
      </c>
      <c r="J6619">
        <v>-0.0213774510185132</v>
      </c>
      <c r="K6619">
        <v>-0.00195254481182447</v>
      </c>
      <c r="L6619">
        <v>-0.000286352135206845</v>
      </c>
    </row>
    <row r="6620" spans="1:12">
      <c r="A6620" s="2">
        <v>4526</v>
      </c>
      <c r="B6620" t="str">
        <f>VLOOKUP(A6620,'Table S1'!A:E,2,FALSE)</f>
        <v>Happiness</v>
      </c>
      <c r="C6620" s="26" t="s">
        <v>2228</v>
      </c>
      <c r="D6620" t="s">
        <v>300</v>
      </c>
      <c r="E6620">
        <v>-2.34540370824827</v>
      </c>
      <c r="F6620" s="2">
        <v>0.0190125821220743</v>
      </c>
      <c r="G6620">
        <v>31888</v>
      </c>
      <c r="H6620">
        <v>-0.000955214973907085</v>
      </c>
      <c r="I6620" s="2">
        <v>0.000235532193933666</v>
      </c>
      <c r="J6620">
        <v>-0.0190370683384356</v>
      </c>
      <c r="K6620">
        <v>-0.00175348181579113</v>
      </c>
      <c r="L6620">
        <v>-0.000156948132023036</v>
      </c>
    </row>
    <row r="6621" spans="1:12">
      <c r="A6621" s="2">
        <v>4526</v>
      </c>
      <c r="B6621" t="str">
        <f>VLOOKUP(A6621,'Table S1'!A:E,2,FALSE)</f>
        <v>Happiness</v>
      </c>
      <c r="C6621" s="26" t="s">
        <v>2229</v>
      </c>
      <c r="D6621" t="s">
        <v>300</v>
      </c>
      <c r="E6621" s="2">
        <v>0.219586582599255</v>
      </c>
      <c r="F6621" s="2">
        <v>0.826194547444473</v>
      </c>
      <c r="G6621">
        <v>31888</v>
      </c>
      <c r="H6621" s="11">
        <v>9.46757507952472e-5</v>
      </c>
      <c r="I6621">
        <v>-0.000120664276776391</v>
      </c>
      <c r="J6621" s="2">
        <v>0.00178233059172048</v>
      </c>
      <c r="K6621">
        <v>-0.000750403684970925</v>
      </c>
      <c r="L6621" s="2">
        <v>0.000939755186561419</v>
      </c>
    </row>
    <row r="6622" spans="1:12">
      <c r="A6622" s="2">
        <v>4526</v>
      </c>
      <c r="B6622" t="str">
        <f>VLOOKUP(A6622,'Table S1'!A:E,2,FALSE)</f>
        <v>Happiness</v>
      </c>
      <c r="C6622" s="26" t="s">
        <v>2230</v>
      </c>
      <c r="D6622" t="s">
        <v>300</v>
      </c>
      <c r="E6622" s="2">
        <v>0.0741229242801192</v>
      </c>
      <c r="F6622" s="2">
        <v>0.940913039430423</v>
      </c>
      <c r="G6622">
        <v>31888</v>
      </c>
      <c r="H6622" s="11">
        <v>2.82324040564854e-5</v>
      </c>
      <c r="I6622" s="11">
        <v>3.32486431803962e-5</v>
      </c>
      <c r="J6622" s="2">
        <v>0.000601637649843755</v>
      </c>
      <c r="K6622">
        <v>-0.000718319301517035</v>
      </c>
      <c r="L6622" s="2">
        <v>0.000774784109630006</v>
      </c>
    </row>
    <row r="6623" spans="1:12">
      <c r="A6623" s="2">
        <v>4526</v>
      </c>
      <c r="B6623" t="str">
        <f>VLOOKUP(A6623,'Table S1'!A:E,2,FALSE)</f>
        <v>Happiness</v>
      </c>
      <c r="C6623" s="26" t="s">
        <v>455</v>
      </c>
      <c r="D6623" t="s">
        <v>300</v>
      </c>
      <c r="E6623">
        <v>-3.38388537507614</v>
      </c>
      <c r="F6623" s="2">
        <v>0.000715538409759303</v>
      </c>
      <c r="G6623">
        <v>31888</v>
      </c>
      <c r="H6623">
        <v>-0.00162769670371849</v>
      </c>
      <c r="I6623" s="2">
        <v>0.000347524685503503</v>
      </c>
      <c r="J6623">
        <v>-0.0274958147176951</v>
      </c>
      <c r="K6623">
        <v>-0.00257050287430897</v>
      </c>
      <c r="L6623">
        <v>-0.000684890533128019</v>
      </c>
    </row>
    <row r="6624" spans="1:12">
      <c r="A6624" s="2">
        <v>4526</v>
      </c>
      <c r="B6624" t="str">
        <f>VLOOKUP(A6624,'Table S1'!A:E,2,FALSE)</f>
        <v>Happiness</v>
      </c>
      <c r="C6624" s="26" t="s">
        <v>456</v>
      </c>
      <c r="D6624" t="s">
        <v>300</v>
      </c>
      <c r="E6624">
        <v>-3.34335725572345</v>
      </c>
      <c r="F6624" s="2">
        <v>0.000828665194480377</v>
      </c>
      <c r="G6624">
        <v>31888</v>
      </c>
      <c r="H6624">
        <v>-0.00140327644628</v>
      </c>
      <c r="I6624" s="2">
        <v>0.000590318997153507</v>
      </c>
      <c r="J6624">
        <v>-0.0271372132367561</v>
      </c>
      <c r="K6624">
        <v>-0.00222594524405582</v>
      </c>
      <c r="L6624">
        <v>-0.000580607648504176</v>
      </c>
    </row>
    <row r="6625" spans="1:12">
      <c r="A6625" s="2">
        <v>4526</v>
      </c>
      <c r="B6625" t="str">
        <f>VLOOKUP(A6625,'Table S1'!A:E,2,FALSE)</f>
        <v>Happiness</v>
      </c>
      <c r="C6625" s="26" t="s">
        <v>2231</v>
      </c>
      <c r="D6625" t="s">
        <v>300</v>
      </c>
      <c r="E6625">
        <v>-2.43343600644605</v>
      </c>
      <c r="F6625" s="2">
        <v>0.0149617345881941</v>
      </c>
      <c r="G6625">
        <v>31888</v>
      </c>
      <c r="H6625">
        <v>-0.000952597699739409</v>
      </c>
      <c r="I6625" s="11">
        <v>-9.52240939844277e-6</v>
      </c>
      <c r="J6625">
        <v>-0.0197516049748736</v>
      </c>
      <c r="K6625">
        <v>-0.00171987822339315</v>
      </c>
      <c r="L6625">
        <v>-0.000185317176085668</v>
      </c>
    </row>
    <row r="6626" spans="1:12">
      <c r="A6626" s="2">
        <v>4526</v>
      </c>
      <c r="B6626" t="str">
        <f>VLOOKUP(A6626,'Table S1'!A:E,2,FALSE)</f>
        <v>Happiness</v>
      </c>
      <c r="C6626" s="26" t="s">
        <v>2232</v>
      </c>
      <c r="D6626" t="s">
        <v>300</v>
      </c>
      <c r="E6626">
        <v>-1.25251779816639</v>
      </c>
      <c r="F6626" s="2">
        <v>0.210390432576288</v>
      </c>
      <c r="G6626">
        <v>31888</v>
      </c>
      <c r="H6626">
        <v>-0.0005069451986029</v>
      </c>
      <c r="I6626">
        <v>-0.000237913024790632</v>
      </c>
      <c r="J6626">
        <v>-0.01016638066826</v>
      </c>
      <c r="K6626">
        <v>-0.00130025292474165</v>
      </c>
      <c r="L6626" s="2">
        <v>0.000286362527535848</v>
      </c>
    </row>
    <row r="6627" spans="1:12">
      <c r="A6627" s="2">
        <v>4526</v>
      </c>
      <c r="B6627" t="str">
        <f>VLOOKUP(A6627,'Table S1'!A:E,2,FALSE)</f>
        <v>Happiness</v>
      </c>
      <c r="C6627" s="26" t="s">
        <v>2233</v>
      </c>
      <c r="D6627" t="s">
        <v>300</v>
      </c>
      <c r="E6627">
        <v>-3.42738730214787</v>
      </c>
      <c r="F6627" s="2">
        <v>0.000610188277979244</v>
      </c>
      <c r="G6627">
        <v>31888</v>
      </c>
      <c r="H6627">
        <v>-0.00137456697697053</v>
      </c>
      <c r="I6627" s="2">
        <v>0.000256337677907974</v>
      </c>
      <c r="J6627">
        <v>-0.0278515581083929</v>
      </c>
      <c r="K6627">
        <v>-0.00216064797536342</v>
      </c>
      <c r="L6627">
        <v>-0.000588485978577647</v>
      </c>
    </row>
    <row r="6628" spans="1:12">
      <c r="A6628" s="2">
        <v>4526</v>
      </c>
      <c r="B6628" t="str">
        <f>VLOOKUP(A6628,'Table S1'!A:E,2,FALSE)</f>
        <v>Happiness</v>
      </c>
      <c r="C6628" s="26" t="s">
        <v>460</v>
      </c>
      <c r="D6628" t="s">
        <v>300</v>
      </c>
      <c r="E6628">
        <v>-3.70898193782082</v>
      </c>
      <c r="F6628" s="2">
        <v>0.000208447081641426</v>
      </c>
      <c r="G6628">
        <v>31888</v>
      </c>
      <c r="H6628">
        <v>-0.00156016807004712</v>
      </c>
      <c r="I6628" s="2">
        <v>0.000288071959304908</v>
      </c>
      <c r="J6628">
        <v>-0.0301048993689253</v>
      </c>
      <c r="K6628">
        <v>-0.00238465019199714</v>
      </c>
      <c r="L6628">
        <v>-0.000735685948097111</v>
      </c>
    </row>
    <row r="6629" spans="1:12">
      <c r="A6629" s="2">
        <v>4526</v>
      </c>
      <c r="B6629" t="str">
        <f>VLOOKUP(A6629,'Table S1'!A:E,2,FALSE)</f>
        <v>Happiness</v>
      </c>
      <c r="C6629" s="26" t="s">
        <v>461</v>
      </c>
      <c r="D6629" t="s">
        <v>300</v>
      </c>
      <c r="E6629">
        <v>-2.55176303508985</v>
      </c>
      <c r="F6629" s="2">
        <v>0.0107225615110545</v>
      </c>
      <c r="G6629">
        <v>31888</v>
      </c>
      <c r="H6629">
        <v>-0.00108100368493215</v>
      </c>
      <c r="I6629" s="11">
        <v>-4.60718062879937e-5</v>
      </c>
      <c r="J6629">
        <v>-0.0207120365298567</v>
      </c>
      <c r="K6629">
        <v>-0.00191133498275148</v>
      </c>
      <c r="L6629">
        <v>-0.000250672387112819</v>
      </c>
    </row>
    <row r="6630" spans="1:12">
      <c r="A6630" s="2">
        <v>4526</v>
      </c>
      <c r="B6630" t="str">
        <f>VLOOKUP(A6630,'Table S1'!A:E,2,FALSE)</f>
        <v>Happiness</v>
      </c>
      <c r="C6630" s="26" t="s">
        <v>462</v>
      </c>
      <c r="D6630" t="s">
        <v>300</v>
      </c>
      <c r="E6630">
        <v>-0.485029134358026</v>
      </c>
      <c r="F6630" s="2">
        <v>0.627659011048417</v>
      </c>
      <c r="G6630">
        <v>31888</v>
      </c>
      <c r="H6630">
        <v>-0.000219199932991365</v>
      </c>
      <c r="I6630">
        <v>-0.000291218012170766</v>
      </c>
      <c r="J6630">
        <v>-0.00393686287116957</v>
      </c>
      <c r="K6630">
        <v>-0.00110500297321842</v>
      </c>
      <c r="L6630" s="2">
        <v>0.000666603107235689</v>
      </c>
    </row>
    <row r="6631" spans="1:12">
      <c r="A6631" s="2">
        <v>4526</v>
      </c>
      <c r="B6631" t="str">
        <f>VLOOKUP(A6631,'Table S1'!A:E,2,FALSE)</f>
        <v>Happiness</v>
      </c>
      <c r="C6631" s="26" t="s">
        <v>463</v>
      </c>
      <c r="D6631" t="s">
        <v>300</v>
      </c>
      <c r="E6631" s="2">
        <v>0.566269484992682</v>
      </c>
      <c r="F6631" s="2">
        <v>0.571214585987272</v>
      </c>
      <c r="G6631">
        <v>31888</v>
      </c>
      <c r="H6631" s="2">
        <v>0.000249302230683603</v>
      </c>
      <c r="I6631" s="11">
        <v>2.61868929684239e-5</v>
      </c>
      <c r="J6631" s="2">
        <v>0.0045962709301879</v>
      </c>
      <c r="K6631">
        <v>-0.000613611900487622</v>
      </c>
      <c r="L6631" s="2">
        <v>0.00111221636185483</v>
      </c>
    </row>
    <row r="6632" spans="1:12">
      <c r="A6632" s="2">
        <v>4526</v>
      </c>
      <c r="B6632" t="str">
        <f>VLOOKUP(A6632,'Table S1'!A:E,2,FALSE)</f>
        <v>Happiness</v>
      </c>
      <c r="C6632" s="26" t="s">
        <v>464</v>
      </c>
      <c r="D6632" t="s">
        <v>300</v>
      </c>
      <c r="E6632">
        <v>-0.230732574718101</v>
      </c>
      <c r="F6632" s="2">
        <v>0.817524045507237</v>
      </c>
      <c r="G6632">
        <v>31888</v>
      </c>
      <c r="H6632">
        <v>-0.000101793265446558</v>
      </c>
      <c r="I6632">
        <v>-0.000345362868203151</v>
      </c>
      <c r="J6632">
        <v>-0.00187279988403034</v>
      </c>
      <c r="K6632">
        <v>-0.000966511684437355</v>
      </c>
      <c r="L6632" s="2">
        <v>0.000762925153544238</v>
      </c>
    </row>
    <row r="6633" spans="1:12">
      <c r="A6633" s="2">
        <v>4526</v>
      </c>
      <c r="B6633" t="str">
        <f>VLOOKUP(A6633,'Table S1'!A:E,2,FALSE)</f>
        <v>Happiness</v>
      </c>
      <c r="C6633" s="26" t="s">
        <v>2234</v>
      </c>
      <c r="D6633" t="s">
        <v>300</v>
      </c>
      <c r="E6633">
        <v>-2.3780845984824</v>
      </c>
      <c r="F6633" s="2">
        <v>0.0174086894909201</v>
      </c>
      <c r="G6633">
        <v>31887</v>
      </c>
      <c r="H6633">
        <v>-0.0011984869914989</v>
      </c>
      <c r="I6633" s="2">
        <v>0.000218662128706878</v>
      </c>
      <c r="J6633">
        <v>-0.0193250957465825</v>
      </c>
      <c r="K6633">
        <v>-0.00218629058224021</v>
      </c>
      <c r="L6633">
        <v>-0.000210683400757593</v>
      </c>
    </row>
    <row r="6634" spans="1:12">
      <c r="A6634" s="2">
        <v>4526</v>
      </c>
      <c r="B6634" t="str">
        <f>VLOOKUP(A6634,'Table S1'!A:E,2,FALSE)</f>
        <v>Happiness</v>
      </c>
      <c r="C6634" s="26" t="s">
        <v>2235</v>
      </c>
      <c r="D6634" t="s">
        <v>300</v>
      </c>
      <c r="E6634">
        <v>-1.38562407171329</v>
      </c>
      <c r="F6634" s="2">
        <v>0.165871414723343</v>
      </c>
      <c r="G6634">
        <v>31888</v>
      </c>
      <c r="H6634">
        <v>-0.000628908136987763</v>
      </c>
      <c r="I6634" s="2">
        <v>0.000169256027008298</v>
      </c>
      <c r="J6634">
        <v>-0.0112467717399017</v>
      </c>
      <c r="K6634">
        <v>-0.00151853188984459</v>
      </c>
      <c r="L6634" s="2">
        <v>0.000260715615869064</v>
      </c>
    </row>
    <row r="6635" spans="1:12">
      <c r="A6635" s="2">
        <v>4526</v>
      </c>
      <c r="B6635" t="str">
        <f>VLOOKUP(A6635,'Table S1'!A:E,2,FALSE)</f>
        <v>Happiness</v>
      </c>
      <c r="C6635" s="26" t="s">
        <v>2236</v>
      </c>
      <c r="D6635" t="s">
        <v>300</v>
      </c>
      <c r="E6635">
        <v>-1.54832905265849</v>
      </c>
      <c r="F6635" s="2">
        <v>0.121553016904918</v>
      </c>
      <c r="G6635">
        <v>31888</v>
      </c>
      <c r="H6635">
        <v>-0.000735679600225331</v>
      </c>
      <c r="I6635" s="2">
        <v>0.000118128832236406</v>
      </c>
      <c r="J6635">
        <v>-0.0125674082812206</v>
      </c>
      <c r="K6635">
        <v>-0.00166698050826541</v>
      </c>
      <c r="L6635" s="2">
        <v>0.000195621307814747</v>
      </c>
    </row>
    <row r="6636" spans="1:12">
      <c r="A6636" s="2">
        <v>4526</v>
      </c>
      <c r="B6636" t="str">
        <f>VLOOKUP(A6636,'Table S1'!A:E,2,FALSE)</f>
        <v>Happiness</v>
      </c>
      <c r="C6636" s="26" t="s">
        <v>940</v>
      </c>
      <c r="D6636" t="s">
        <v>300</v>
      </c>
      <c r="E6636">
        <v>-2.12589187222107</v>
      </c>
      <c r="F6636" s="2">
        <v>0.0335199254068768</v>
      </c>
      <c r="G6636">
        <v>31888</v>
      </c>
      <c r="H6636">
        <v>-0.000755676063561209</v>
      </c>
      <c r="I6636" s="2">
        <v>0.000106356034075455</v>
      </c>
      <c r="J6636">
        <v>-0.0172553444463615</v>
      </c>
      <c r="K6636">
        <v>-0.00145239733507357</v>
      </c>
      <c r="L6636" s="11">
        <v>-5.89547920488441e-5</v>
      </c>
    </row>
    <row r="6637" spans="1:12">
      <c r="A6637" s="2">
        <v>4526</v>
      </c>
      <c r="B6637" t="str">
        <f>VLOOKUP(A6637,'Table S1'!A:E,2,FALSE)</f>
        <v>Happiness</v>
      </c>
      <c r="C6637" s="26" t="s">
        <v>2237</v>
      </c>
      <c r="D6637" t="s">
        <v>300</v>
      </c>
      <c r="E6637">
        <v>-2.91479343963211</v>
      </c>
      <c r="F6637" s="2">
        <v>0.00356171540073985</v>
      </c>
      <c r="G6637">
        <v>31888</v>
      </c>
      <c r="H6637">
        <v>-0.00139636244113054</v>
      </c>
      <c r="I6637" s="2">
        <v>0.000368511662194886</v>
      </c>
      <c r="J6637">
        <v>-0.0236586655455338</v>
      </c>
      <c r="K6637">
        <v>-0.00233533943395168</v>
      </c>
      <c r="L6637">
        <v>-0.000457385448309408</v>
      </c>
    </row>
    <row r="6638" spans="1:12">
      <c r="A6638" s="2">
        <v>4526</v>
      </c>
      <c r="B6638" t="str">
        <f>VLOOKUP(A6638,'Table S1'!A:E,2,FALSE)</f>
        <v>Happiness</v>
      </c>
      <c r="C6638" s="26" t="s">
        <v>470</v>
      </c>
      <c r="D6638" t="s">
        <v>300</v>
      </c>
      <c r="E6638">
        <v>-2.2138878936194</v>
      </c>
      <c r="F6638" s="2">
        <v>0.0268435397733085</v>
      </c>
      <c r="G6638">
        <v>31888</v>
      </c>
      <c r="H6638">
        <v>-0.000965175360231671</v>
      </c>
      <c r="I6638" s="2">
        <v>0.000294377804136844</v>
      </c>
      <c r="J6638">
        <v>-0.0179695866328896</v>
      </c>
      <c r="K6638">
        <v>-0.0018196814786608</v>
      </c>
      <c r="L6638">
        <v>-0.00011066924180254</v>
      </c>
    </row>
    <row r="6639" spans="1:12">
      <c r="A6639" s="2">
        <v>4526</v>
      </c>
      <c r="B6639" t="str">
        <f>VLOOKUP(A6639,'Table S1'!A:E,2,FALSE)</f>
        <v>Happiness</v>
      </c>
      <c r="C6639" s="26" t="s">
        <v>2238</v>
      </c>
      <c r="D6639" t="s">
        <v>300</v>
      </c>
      <c r="E6639">
        <v>-3.45504609927909</v>
      </c>
      <c r="F6639" s="2">
        <v>0.000550914171353749</v>
      </c>
      <c r="G6639">
        <v>31888</v>
      </c>
      <c r="H6639">
        <v>-0.0014842285280742</v>
      </c>
      <c r="I6639" s="2">
        <v>0.00033289181167733</v>
      </c>
      <c r="J6639">
        <v>-0.0280745269527083</v>
      </c>
      <c r="K6639">
        <v>-0.00232622738940932</v>
      </c>
      <c r="L6639">
        <v>-0.000642229666739077</v>
      </c>
    </row>
    <row r="6640" spans="1:12">
      <c r="A6640" s="2">
        <v>4526</v>
      </c>
      <c r="B6640" t="str">
        <f>VLOOKUP(A6640,'Table S1'!A:E,2,FALSE)</f>
        <v>Happiness</v>
      </c>
      <c r="C6640" s="26" t="s">
        <v>1454</v>
      </c>
      <c r="D6640" t="s">
        <v>300</v>
      </c>
      <c r="E6640">
        <v>-2.76732931468444</v>
      </c>
      <c r="F6640" s="2">
        <v>0.00565502051062822</v>
      </c>
      <c r="G6640">
        <v>31888</v>
      </c>
      <c r="H6640">
        <v>-0.00121358128422767</v>
      </c>
      <c r="I6640" s="2">
        <v>0.000131441534765751</v>
      </c>
      <c r="J6640">
        <v>-0.0224862418919559</v>
      </c>
      <c r="K6640">
        <v>-0.00207313416907377</v>
      </c>
      <c r="L6640">
        <v>-0.000354028399381572</v>
      </c>
    </row>
    <row r="6641" spans="1:12">
      <c r="A6641" s="2">
        <v>4526</v>
      </c>
      <c r="B6641" t="str">
        <f>VLOOKUP(A6641,'Table S1'!A:E,2,FALSE)</f>
        <v>Happiness</v>
      </c>
      <c r="C6641" s="26" t="s">
        <v>951</v>
      </c>
      <c r="D6641" t="s">
        <v>300</v>
      </c>
      <c r="E6641">
        <v>-2.17932606137773</v>
      </c>
      <c r="F6641" s="2">
        <v>0.0293147471285252</v>
      </c>
      <c r="G6641">
        <v>31888</v>
      </c>
      <c r="H6641">
        <v>-0.00100960026156362</v>
      </c>
      <c r="I6641" s="2">
        <v>0.000251213159365594</v>
      </c>
      <c r="J6641">
        <v>-0.017689056692576</v>
      </c>
      <c r="K6641">
        <v>-0.00191761274183162</v>
      </c>
      <c r="L6641">
        <v>-0.000101587781295622</v>
      </c>
    </row>
    <row r="6642" spans="1:12">
      <c r="A6642" s="2">
        <v>4526</v>
      </c>
      <c r="B6642" t="str">
        <f>VLOOKUP(A6642,'Table S1'!A:E,2,FALSE)</f>
        <v>Happiness</v>
      </c>
      <c r="C6642" s="26" t="s">
        <v>2239</v>
      </c>
      <c r="D6642" t="s">
        <v>300</v>
      </c>
      <c r="E6642">
        <v>-1.19632959546242</v>
      </c>
      <c r="F6642" s="2">
        <v>0.23157685874501</v>
      </c>
      <c r="G6642">
        <v>31888</v>
      </c>
      <c r="H6642">
        <v>-0.000426114071931918</v>
      </c>
      <c r="I6642">
        <v>-0.000103792008499305</v>
      </c>
      <c r="J6642">
        <v>-0.00971031476756769</v>
      </c>
      <c r="K6642">
        <v>-0.00112424938423312</v>
      </c>
      <c r="L6642" s="2">
        <v>0.000272021240369282</v>
      </c>
    </row>
    <row r="6643" spans="1:12">
      <c r="A6643" s="2">
        <v>4526</v>
      </c>
      <c r="B6643" t="str">
        <f>VLOOKUP(A6643,'Table S1'!A:E,2,FALSE)</f>
        <v>Happiness</v>
      </c>
      <c r="C6643" s="26" t="s">
        <v>2240</v>
      </c>
      <c r="D6643" t="s">
        <v>300</v>
      </c>
      <c r="E6643" s="2">
        <v>0.260406926828464</v>
      </c>
      <c r="F6643" s="2">
        <v>0.794551581802404</v>
      </c>
      <c r="G6643">
        <v>31888</v>
      </c>
      <c r="H6643" s="11">
        <v>9.26115930552265e-5</v>
      </c>
      <c r="I6643" s="2">
        <v>0.0001347500515106</v>
      </c>
      <c r="J6643" s="2">
        <v>0.00211365934333669</v>
      </c>
      <c r="K6643">
        <v>-0.000604460021514929</v>
      </c>
      <c r="L6643" s="2">
        <v>0.000789683207625382</v>
      </c>
    </row>
    <row r="6644" spans="1:12">
      <c r="A6644" s="2">
        <v>4526</v>
      </c>
      <c r="B6644" t="str">
        <f>VLOOKUP(A6644,'Table S1'!A:E,2,FALSE)</f>
        <v>Happiness</v>
      </c>
      <c r="C6644" s="26" t="s">
        <v>476</v>
      </c>
      <c r="D6644" t="s">
        <v>300</v>
      </c>
      <c r="E6644">
        <v>-2.16766527728853</v>
      </c>
      <c r="F6644" s="2">
        <v>0.030191537357844</v>
      </c>
      <c r="G6644">
        <v>31888</v>
      </c>
      <c r="H6644">
        <v>-0.00106558590265735</v>
      </c>
      <c r="I6644" s="2">
        <v>0.000453221294721332</v>
      </c>
      <c r="J6644">
        <v>-0.0176129993186325</v>
      </c>
      <c r="K6644">
        <v>-0.00202910609626168</v>
      </c>
      <c r="L6644">
        <v>-0.000102065709053024</v>
      </c>
    </row>
    <row r="6645" spans="1:12">
      <c r="A6645" s="2">
        <v>4526</v>
      </c>
      <c r="B6645" t="str">
        <f>VLOOKUP(A6645,'Table S1'!A:E,2,FALSE)</f>
        <v>Happiness</v>
      </c>
      <c r="C6645" s="26" t="s">
        <v>2241</v>
      </c>
      <c r="D6645" t="s">
        <v>300</v>
      </c>
      <c r="E6645">
        <v>-1.17362252058673</v>
      </c>
      <c r="F6645" s="2">
        <v>0.240555022210384</v>
      </c>
      <c r="G6645">
        <v>31888</v>
      </c>
      <c r="H6645">
        <v>-0.000447522316653788</v>
      </c>
      <c r="I6645" s="11">
        <v>1.92395065011876e-5</v>
      </c>
      <c r="J6645">
        <v>-0.00952600699374852</v>
      </c>
      <c r="K6645">
        <v>-0.00119491843566585</v>
      </c>
      <c r="L6645" s="2">
        <v>0.000299873802358274</v>
      </c>
    </row>
    <row r="6646" spans="1:12">
      <c r="A6646" s="2">
        <v>4526</v>
      </c>
      <c r="B6646" t="str">
        <f>VLOOKUP(A6646,'Table S1'!A:E,2,FALSE)</f>
        <v>Happiness</v>
      </c>
      <c r="C6646" s="26" t="s">
        <v>2242</v>
      </c>
      <c r="D6646" t="s">
        <v>300</v>
      </c>
      <c r="E6646" s="2">
        <v>0.560292229805028</v>
      </c>
      <c r="F6646" s="2">
        <v>0.575284062649915</v>
      </c>
      <c r="G6646">
        <v>31888</v>
      </c>
      <c r="H6646" s="2">
        <v>0.000252402352332868</v>
      </c>
      <c r="I6646" s="11">
        <v>-2.37228066191958e-5</v>
      </c>
      <c r="J6646" s="2">
        <v>0.00454775501154948</v>
      </c>
      <c r="K6646">
        <v>-0.000630562414539318</v>
      </c>
      <c r="L6646" s="2">
        <v>0.00113536711920505</v>
      </c>
    </row>
    <row r="6647" spans="1:12">
      <c r="A6647" s="2">
        <v>4526</v>
      </c>
      <c r="B6647" t="str">
        <f>VLOOKUP(A6647,'Table S1'!A:E,2,FALSE)</f>
        <v>Happiness</v>
      </c>
      <c r="C6647" s="26" t="s">
        <v>479</v>
      </c>
      <c r="D6647" t="s">
        <v>300</v>
      </c>
      <c r="E6647">
        <v>-1.52294033308446</v>
      </c>
      <c r="F6647" s="2">
        <v>0.127783550092707</v>
      </c>
      <c r="G6647">
        <v>31888</v>
      </c>
      <c r="H6647">
        <v>-0.000514051012056783</v>
      </c>
      <c r="I6647" s="11">
        <v>2.8022571829123e-5</v>
      </c>
      <c r="J6647">
        <v>-0.0123613342531732</v>
      </c>
      <c r="K6647">
        <v>-0.00117563944833524</v>
      </c>
      <c r="L6647" s="2">
        <v>0.000147537424221671</v>
      </c>
    </row>
    <row r="6648" spans="1:12">
      <c r="A6648" s="2">
        <v>4526</v>
      </c>
      <c r="B6648" t="str">
        <f>VLOOKUP(A6648,'Table S1'!A:E,2,FALSE)</f>
        <v>Happiness</v>
      </c>
      <c r="C6648" s="26" t="s">
        <v>2045</v>
      </c>
      <c r="D6648" t="s">
        <v>300</v>
      </c>
      <c r="E6648">
        <v>-3.14700045441945</v>
      </c>
      <c r="F6648" s="2">
        <v>0.00165106512230397</v>
      </c>
      <c r="G6648">
        <v>31888</v>
      </c>
      <c r="H6648">
        <v>-0.0011112292990527</v>
      </c>
      <c r="I6648">
        <v>-0.00010556489441205</v>
      </c>
      <c r="J6648">
        <v>-0.025573632304404</v>
      </c>
      <c r="K6648">
        <v>-0.00180333344964651</v>
      </c>
      <c r="L6648">
        <v>-0.000419125148458902</v>
      </c>
    </row>
    <row r="6649" spans="1:12">
      <c r="A6649" s="2">
        <v>4526</v>
      </c>
      <c r="B6649" t="str">
        <f>VLOOKUP(A6649,'Table S1'!A:E,2,FALSE)</f>
        <v>Happiness</v>
      </c>
      <c r="C6649" s="26" t="s">
        <v>481</v>
      </c>
      <c r="D6649" t="s">
        <v>300</v>
      </c>
      <c r="E6649">
        <v>-5.49181297311412</v>
      </c>
      <c r="F6649" s="11">
        <v>4.00860942216875e-8</v>
      </c>
      <c r="G6649">
        <v>31888</v>
      </c>
      <c r="H6649">
        <v>-0.00203642728238359</v>
      </c>
      <c r="I6649" s="2">
        <v>0.00140189356505511</v>
      </c>
      <c r="J6649">
        <v>-0.0445757028964388</v>
      </c>
      <c r="K6649">
        <v>-0.0027632320103441</v>
      </c>
      <c r="L6649">
        <v>-0.00130962255442308</v>
      </c>
    </row>
    <row r="6650" spans="1:12">
      <c r="A6650" s="2">
        <v>4526</v>
      </c>
      <c r="B6650" t="str">
        <f>VLOOKUP(A6650,'Table S1'!A:E,2,FALSE)</f>
        <v>Happiness</v>
      </c>
      <c r="C6650" s="26" t="s">
        <v>2243</v>
      </c>
      <c r="D6650" t="s">
        <v>300</v>
      </c>
      <c r="E6650">
        <v>-3.67989051958961</v>
      </c>
      <c r="F6650" s="2">
        <v>0.00023371818430831</v>
      </c>
      <c r="G6650">
        <v>31888</v>
      </c>
      <c r="H6650">
        <v>-0.00133525332607464</v>
      </c>
      <c r="I6650" s="2">
        <v>0.000365775567816952</v>
      </c>
      <c r="J6650">
        <v>-0.0299015062901469</v>
      </c>
      <c r="K6650">
        <v>-0.00204645594304367</v>
      </c>
      <c r="L6650">
        <v>-0.000624050709105622</v>
      </c>
    </row>
    <row r="6651" spans="1:12">
      <c r="A6651" s="2">
        <v>4526</v>
      </c>
      <c r="B6651" t="str">
        <f>VLOOKUP(A6651,'Table S1'!A:E,2,FALSE)</f>
        <v>Happiness</v>
      </c>
      <c r="C6651" s="26" t="s">
        <v>2244</v>
      </c>
      <c r="D6651" t="s">
        <v>300</v>
      </c>
      <c r="E6651" s="2">
        <v>1.13776818118082</v>
      </c>
      <c r="F6651" s="2">
        <v>0.255225843283096</v>
      </c>
      <c r="G6651">
        <v>31888</v>
      </c>
      <c r="H6651" s="2">
        <v>0.000495729805289751</v>
      </c>
      <c r="I6651" s="11">
        <v>-1.38173379535539e-5</v>
      </c>
      <c r="J6651" s="2">
        <v>0.00924452739359614</v>
      </c>
      <c r="K6651">
        <v>-0.000358266167817511</v>
      </c>
      <c r="L6651" s="2">
        <v>0.00134972577839701</v>
      </c>
    </row>
    <row r="6652" spans="1:12">
      <c r="A6652" s="2">
        <v>4526</v>
      </c>
      <c r="B6652" t="str">
        <f>VLOOKUP(A6652,'Table S1'!A:E,2,FALSE)</f>
        <v>Happiness</v>
      </c>
      <c r="C6652" s="26" t="s">
        <v>2245</v>
      </c>
      <c r="D6652" t="s">
        <v>300</v>
      </c>
      <c r="E6652">
        <v>-1.68669214291695</v>
      </c>
      <c r="F6652" s="2">
        <v>0.091672345248927</v>
      </c>
      <c r="G6652">
        <v>31888</v>
      </c>
      <c r="H6652">
        <v>-0.000685981841966634</v>
      </c>
      <c r="I6652">
        <v>-0.000151658643970361</v>
      </c>
      <c r="J6652">
        <v>-0.0137053235562116</v>
      </c>
      <c r="K6652">
        <v>-0.00148313427116765</v>
      </c>
      <c r="L6652" s="2">
        <v>0.000111170587234382</v>
      </c>
    </row>
    <row r="6653" spans="1:12">
      <c r="A6653" s="2">
        <v>4526</v>
      </c>
      <c r="B6653" t="str">
        <f>VLOOKUP(A6653,'Table S1'!A:E,2,FALSE)</f>
        <v>Happiness</v>
      </c>
      <c r="C6653" s="26" t="s">
        <v>485</v>
      </c>
      <c r="D6653" t="s">
        <v>300</v>
      </c>
      <c r="E6653" s="2">
        <v>0.533732911374592</v>
      </c>
      <c r="F6653" s="2">
        <v>0.593530055893657</v>
      </c>
      <c r="G6653">
        <v>31888</v>
      </c>
      <c r="H6653" s="2">
        <v>0.000186401207788385</v>
      </c>
      <c r="I6653" s="11">
        <v>-4.12268784839115e-5</v>
      </c>
      <c r="J6653" s="2">
        <v>0.00433217951885099</v>
      </c>
      <c r="K6653">
        <v>-0.000498123792966758</v>
      </c>
      <c r="L6653" s="2">
        <v>0.000870926208543527</v>
      </c>
    </row>
    <row r="6654" spans="1:12">
      <c r="A6654" s="2">
        <v>4526</v>
      </c>
      <c r="B6654" t="str">
        <f>VLOOKUP(A6654,'Table S1'!A:E,2,FALSE)</f>
        <v>Happiness</v>
      </c>
      <c r="C6654" s="26" t="s">
        <v>486</v>
      </c>
      <c r="D6654" t="s">
        <v>300</v>
      </c>
      <c r="E6654">
        <v>-4.44154776310804</v>
      </c>
      <c r="F6654" s="11">
        <v>8.96141326982434e-6</v>
      </c>
      <c r="G6654">
        <v>31888</v>
      </c>
      <c r="H6654">
        <v>-0.00141548351530632</v>
      </c>
      <c r="I6654" s="2">
        <v>0.000685078917211163</v>
      </c>
      <c r="J6654">
        <v>-0.0360887748883668</v>
      </c>
      <c r="K6654">
        <v>-0.00204013108545264</v>
      </c>
      <c r="L6654">
        <v>-0.00079083594516</v>
      </c>
    </row>
    <row r="6655" spans="1:12">
      <c r="A6655" s="2">
        <v>4526</v>
      </c>
      <c r="B6655" t="str">
        <f>VLOOKUP(A6655,'Table S1'!A:E,2,FALSE)</f>
        <v>Happiness</v>
      </c>
      <c r="C6655" s="26" t="s">
        <v>487</v>
      </c>
      <c r="D6655" t="s">
        <v>300</v>
      </c>
      <c r="E6655">
        <v>-4.81854444681273</v>
      </c>
      <c r="F6655" s="11">
        <v>1.45273510760896e-6</v>
      </c>
      <c r="G6655">
        <v>31888</v>
      </c>
      <c r="H6655">
        <v>-0.00172566240041003</v>
      </c>
      <c r="I6655" s="2">
        <v>0.00114598413045552</v>
      </c>
      <c r="J6655">
        <v>-0.0391109469142416</v>
      </c>
      <c r="K6655">
        <v>-0.00242760975714417</v>
      </c>
      <c r="L6655">
        <v>-0.0010237150436759</v>
      </c>
    </row>
    <row r="6656" spans="1:12">
      <c r="A6656" s="2">
        <v>4526</v>
      </c>
      <c r="B6656" t="str">
        <f>VLOOKUP(A6656,'Table S1'!A:E,2,FALSE)</f>
        <v>Happiness</v>
      </c>
      <c r="C6656" s="26" t="s">
        <v>2047</v>
      </c>
      <c r="D6656" t="s">
        <v>300</v>
      </c>
      <c r="E6656">
        <v>-4.00554380081503</v>
      </c>
      <c r="F6656" s="11">
        <v>6.20151999951399e-5</v>
      </c>
      <c r="G6656">
        <v>31888</v>
      </c>
      <c r="H6656">
        <v>-0.00156144254867989</v>
      </c>
      <c r="I6656" s="2">
        <v>0.000346196649993834</v>
      </c>
      <c r="J6656">
        <v>-0.0325474459577476</v>
      </c>
      <c r="K6656">
        <v>-0.00232550542692934</v>
      </c>
      <c r="L6656">
        <v>-0.000797379670430439</v>
      </c>
    </row>
    <row r="6657" spans="1:12">
      <c r="A6657" s="2">
        <v>4526</v>
      </c>
      <c r="B6657" t="str">
        <f>VLOOKUP(A6657,'Table S1'!A:E,2,FALSE)</f>
        <v>Happiness</v>
      </c>
      <c r="C6657" s="26" t="s">
        <v>489</v>
      </c>
      <c r="D6657" t="s">
        <v>300</v>
      </c>
      <c r="E6657">
        <v>-2.87529491950798</v>
      </c>
      <c r="F6657" s="2">
        <v>0.00403917409573533</v>
      </c>
      <c r="G6657">
        <v>31888</v>
      </c>
      <c r="H6657">
        <v>-0.00103747769613468</v>
      </c>
      <c r="I6657" s="2">
        <v>0.00038970326539112</v>
      </c>
      <c r="J6657">
        <v>-0.0233380657169303</v>
      </c>
      <c r="K6657">
        <v>-0.00174470814064857</v>
      </c>
      <c r="L6657">
        <v>-0.000330247251620802</v>
      </c>
    </row>
    <row r="6658" spans="1:12">
      <c r="A6658" s="2">
        <v>4526</v>
      </c>
      <c r="B6658" t="str">
        <f>VLOOKUP(A6658,'Table S1'!A:E,2,FALSE)</f>
        <v>Happiness</v>
      </c>
      <c r="C6658" s="26" t="s">
        <v>2246</v>
      </c>
      <c r="D6658" t="s">
        <v>300</v>
      </c>
      <c r="E6658">
        <v>-1.58418841678862</v>
      </c>
      <c r="F6658" s="2">
        <v>0.113160764933279</v>
      </c>
      <c r="G6658">
        <v>31888</v>
      </c>
      <c r="H6658">
        <v>-0.000629744744673665</v>
      </c>
      <c r="I6658" s="11">
        <v>7.56452352340961e-5</v>
      </c>
      <c r="J6658">
        <v>-0.0128584699705654</v>
      </c>
      <c r="K6658">
        <v>-0.00140889693188813</v>
      </c>
      <c r="L6658" s="2">
        <v>0.000149407442540804</v>
      </c>
    </row>
    <row r="6659" spans="1:12">
      <c r="A6659" s="2">
        <v>4526</v>
      </c>
      <c r="B6659" t="str">
        <f>VLOOKUP(A6659,'Table S1'!A:E,2,FALSE)</f>
        <v>Happiness</v>
      </c>
      <c r="C6659" s="26" t="s">
        <v>491</v>
      </c>
      <c r="D6659" t="s">
        <v>300</v>
      </c>
      <c r="E6659">
        <v>-2.61506563731077</v>
      </c>
      <c r="F6659" s="2">
        <v>0.00892522895791126</v>
      </c>
      <c r="G6659">
        <v>31888</v>
      </c>
      <c r="H6659">
        <v>-0.000815759421106112</v>
      </c>
      <c r="I6659" s="2">
        <v>0.000128766309238271</v>
      </c>
      <c r="J6659">
        <v>-0.0212258482716231</v>
      </c>
      <c r="K6659">
        <v>-0.00142718567074072</v>
      </c>
      <c r="L6659">
        <v>-0.000204333171471506</v>
      </c>
    </row>
    <row r="6660" spans="1:12">
      <c r="A6660" s="2">
        <v>4526</v>
      </c>
      <c r="B6660" t="str">
        <f>VLOOKUP(A6660,'Table S1'!A:E,2,FALSE)</f>
        <v>Happiness</v>
      </c>
      <c r="C6660" s="26" t="s">
        <v>2247</v>
      </c>
      <c r="D6660" t="s">
        <v>300</v>
      </c>
      <c r="E6660" s="2">
        <v>2.72931635681396</v>
      </c>
      <c r="F6660" s="2">
        <v>0.00635005892966173</v>
      </c>
      <c r="G6660">
        <v>31888</v>
      </c>
      <c r="H6660" s="2">
        <v>0.00126589272032635</v>
      </c>
      <c r="I6660" s="2">
        <v>0.000208848060038252</v>
      </c>
      <c r="J6660" s="2">
        <v>0.022153193422161</v>
      </c>
      <c r="K6660" s="2">
        <v>0.000356801213916977</v>
      </c>
      <c r="L6660" s="2">
        <v>0.00217498422673571</v>
      </c>
    </row>
    <row r="6661" spans="1:12">
      <c r="A6661" s="2">
        <v>4526</v>
      </c>
      <c r="B6661" t="str">
        <f>VLOOKUP(A6661,'Table S1'!A:E,2,FALSE)</f>
        <v>Happiness</v>
      </c>
      <c r="C6661" s="26" t="s">
        <v>713</v>
      </c>
      <c r="D6661" t="s">
        <v>300</v>
      </c>
      <c r="E6661" s="2">
        <v>0.429909002949432</v>
      </c>
      <c r="F6661" s="2">
        <v>0.667264741229052</v>
      </c>
      <c r="G6661">
        <v>31888</v>
      </c>
      <c r="H6661" s="2">
        <v>0.000198505874599481</v>
      </c>
      <c r="I6661">
        <v>-0.000228904619483951</v>
      </c>
      <c r="J6661" s="2">
        <v>0.0034932835053566</v>
      </c>
      <c r="K6661">
        <v>-0.000706520841364709</v>
      </c>
      <c r="L6661" s="2">
        <v>0.00110353259056367</v>
      </c>
    </row>
    <row r="6662" spans="1:12">
      <c r="A6662" s="2">
        <v>4526</v>
      </c>
      <c r="B6662" t="str">
        <f>VLOOKUP(A6662,'Table S1'!A:E,2,FALSE)</f>
        <v>Happiness</v>
      </c>
      <c r="C6662" s="26" t="s">
        <v>1164</v>
      </c>
      <c r="D6662" t="s">
        <v>300</v>
      </c>
      <c r="E6662" s="2">
        <v>2.2299221696452</v>
      </c>
      <c r="F6662" s="2">
        <v>0.0257595436512002</v>
      </c>
      <c r="G6662">
        <v>31888</v>
      </c>
      <c r="H6662" s="2">
        <v>0.00113468168496576</v>
      </c>
      <c r="I6662" s="2">
        <v>0.000477389340660064</v>
      </c>
      <c r="J6662" s="2">
        <v>0.0181190065916868</v>
      </c>
      <c r="K6662" s="2">
        <v>0.000137328645824599</v>
      </c>
      <c r="L6662" s="2">
        <v>0.00213203472410691</v>
      </c>
    </row>
    <row r="6663" spans="1:12">
      <c r="A6663" s="2">
        <v>4526</v>
      </c>
      <c r="B6663" t="str">
        <f>VLOOKUP(A6663,'Table S1'!A:E,2,FALSE)</f>
        <v>Happiness</v>
      </c>
      <c r="C6663" s="26" t="s">
        <v>495</v>
      </c>
      <c r="D6663" t="s">
        <v>300</v>
      </c>
      <c r="E6663">
        <v>-3.24550621005348</v>
      </c>
      <c r="F6663" s="2">
        <v>0.00117362883707307</v>
      </c>
      <c r="G6663">
        <v>31888</v>
      </c>
      <c r="H6663">
        <v>-0.00137563120030303</v>
      </c>
      <c r="I6663" s="2">
        <v>0.000209023919380657</v>
      </c>
      <c r="J6663">
        <v>-0.0263429802282316</v>
      </c>
      <c r="K6663">
        <v>-0.00220640759585487</v>
      </c>
      <c r="L6663">
        <v>-0.000544854804751197</v>
      </c>
    </row>
    <row r="6664" spans="1:12">
      <c r="A6664" s="2">
        <v>4526</v>
      </c>
      <c r="B6664" t="str">
        <f>VLOOKUP(A6664,'Table S1'!A:E,2,FALSE)</f>
        <v>Happiness</v>
      </c>
      <c r="C6664" s="26" t="s">
        <v>496</v>
      </c>
      <c r="D6664" t="s">
        <v>300</v>
      </c>
      <c r="E6664">
        <v>-1.79976021128552</v>
      </c>
      <c r="F6664" s="2">
        <v>0.0719079579062237</v>
      </c>
      <c r="G6664">
        <v>31888</v>
      </c>
      <c r="H6664">
        <v>-0.000905702260716795</v>
      </c>
      <c r="I6664" s="11">
        <v>5.17738521697018e-5</v>
      </c>
      <c r="J6664">
        <v>-0.0146082135090634</v>
      </c>
      <c r="K6664">
        <v>-0.0018920621000921</v>
      </c>
      <c r="L6664" s="11">
        <v>8.0657578658506e-5</v>
      </c>
    </row>
    <row r="6665" spans="1:12">
      <c r="A6665" s="2">
        <v>4526</v>
      </c>
      <c r="B6665" t="str">
        <f>VLOOKUP(A6665,'Table S1'!A:E,2,FALSE)</f>
        <v>Happiness</v>
      </c>
      <c r="C6665" s="26" t="s">
        <v>497</v>
      </c>
      <c r="D6665" t="s">
        <v>300</v>
      </c>
      <c r="E6665" s="2">
        <v>1.13053423743991</v>
      </c>
      <c r="F6665" s="2">
        <v>0.258259683174833</v>
      </c>
      <c r="G6665">
        <v>31888</v>
      </c>
      <c r="H6665" s="2">
        <v>0.000513204030745332</v>
      </c>
      <c r="I6665" s="2">
        <v>0.000273622694123465</v>
      </c>
      <c r="J6665" s="2">
        <v>0.00918637980296564</v>
      </c>
      <c r="K6665">
        <v>-0.000376551948613609</v>
      </c>
      <c r="L6665" s="2">
        <v>0.00140296001010427</v>
      </c>
    </row>
    <row r="6666" spans="1:12">
      <c r="A6666" s="2">
        <v>4526</v>
      </c>
      <c r="B6666" t="str">
        <f>VLOOKUP(A6666,'Table S1'!A:E,2,FALSE)</f>
        <v>Happiness</v>
      </c>
      <c r="C6666" s="26" t="s">
        <v>498</v>
      </c>
      <c r="D6666" t="s">
        <v>300</v>
      </c>
      <c r="E6666">
        <v>-0.159016309740656</v>
      </c>
      <c r="F6666" s="2">
        <v>0.873657031060877</v>
      </c>
      <c r="G6666">
        <v>31888</v>
      </c>
      <c r="H6666" s="11">
        <v>-7.33696000782674e-5</v>
      </c>
      <c r="I6666" s="2">
        <v>0.000230739725960595</v>
      </c>
      <c r="J6666">
        <v>-0.00129216063034892</v>
      </c>
      <c r="K6666">
        <v>-0.000977724835079381</v>
      </c>
      <c r="L6666" s="2">
        <v>0.000830985634922846</v>
      </c>
    </row>
    <row r="6667" spans="1:12">
      <c r="A6667" s="2">
        <v>4526</v>
      </c>
      <c r="B6667" t="str">
        <f>VLOOKUP(A6667,'Table S1'!A:E,2,FALSE)</f>
        <v>Happiness</v>
      </c>
      <c r="C6667" s="26" t="s">
        <v>499</v>
      </c>
      <c r="D6667" t="s">
        <v>300</v>
      </c>
      <c r="E6667">
        <v>-0.487977409636613</v>
      </c>
      <c r="F6667" s="2">
        <v>0.625569197417572</v>
      </c>
      <c r="G6667">
        <v>31888</v>
      </c>
      <c r="H6667">
        <v>-0.000212892582535211</v>
      </c>
      <c r="I6667" s="2">
        <v>0.000230704047696721</v>
      </c>
      <c r="J6667">
        <v>-0.0039653044349341</v>
      </c>
      <c r="K6667">
        <v>-0.00106800928383132</v>
      </c>
      <c r="L6667" s="2">
        <v>0.0006422241187609</v>
      </c>
    </row>
    <row r="6668" spans="1:12">
      <c r="A6668" s="2">
        <v>4526</v>
      </c>
      <c r="B6668" t="str">
        <f>VLOOKUP(A6668,'Table S1'!A:E,2,FALSE)</f>
        <v>Happiness</v>
      </c>
      <c r="C6668" s="26" t="s">
        <v>500</v>
      </c>
      <c r="D6668" t="s">
        <v>300</v>
      </c>
      <c r="E6668">
        <v>-2.09337029594</v>
      </c>
      <c r="F6668" s="2">
        <v>0.0363239911740855</v>
      </c>
      <c r="G6668">
        <v>31888</v>
      </c>
      <c r="H6668">
        <v>-0.000975399150904304</v>
      </c>
      <c r="I6668" s="2">
        <v>0.000233573737961477</v>
      </c>
      <c r="J6668">
        <v>-0.017008928689631</v>
      </c>
      <c r="K6668">
        <v>-0.00188867272531264</v>
      </c>
      <c r="L6668" s="11">
        <v>-6.21255764959641e-5</v>
      </c>
    </row>
    <row r="6669" spans="1:12">
      <c r="A6669" s="2">
        <v>4526</v>
      </c>
      <c r="B6669" t="str">
        <f>VLOOKUP(A6669,'Table S1'!A:E,2,FALSE)</f>
        <v>Happiness</v>
      </c>
      <c r="C6669" s="26" t="s">
        <v>1739</v>
      </c>
      <c r="D6669" t="s">
        <v>300</v>
      </c>
      <c r="E6669">
        <v>-4.86064927601416</v>
      </c>
      <c r="F6669" s="11">
        <v>1.17557100332691e-6</v>
      </c>
      <c r="G6669">
        <v>31888</v>
      </c>
      <c r="H6669">
        <v>-0.00232282163392811</v>
      </c>
      <c r="I6669" s="2">
        <v>0.000624098664764171</v>
      </c>
      <c r="J6669">
        <v>-0.0394527015162603</v>
      </c>
      <c r="K6669">
        <v>-0.00325949064594234</v>
      </c>
      <c r="L6669">
        <v>-0.00138615262191389</v>
      </c>
    </row>
    <row r="6670" spans="1:12">
      <c r="A6670" s="2">
        <v>4526</v>
      </c>
      <c r="B6670" t="str">
        <f>VLOOKUP(A6670,'Table S1'!A:E,2,FALSE)</f>
        <v>Happiness</v>
      </c>
      <c r="C6670" s="26" t="s">
        <v>2248</v>
      </c>
      <c r="D6670" t="s">
        <v>300</v>
      </c>
      <c r="E6670">
        <v>-6.01287941752798</v>
      </c>
      <c r="F6670" s="11">
        <v>1.84235742775077e-9</v>
      </c>
      <c r="G6670">
        <v>31888</v>
      </c>
      <c r="H6670">
        <v>-0.00300820198014252</v>
      </c>
      <c r="I6670" s="2">
        <v>0.00129151371545922</v>
      </c>
      <c r="J6670">
        <v>-0.048805071800516</v>
      </c>
      <c r="K6670">
        <v>-0.00398879562421329</v>
      </c>
      <c r="L6670">
        <v>-0.00202760833607175</v>
      </c>
    </row>
    <row r="6671" spans="1:12">
      <c r="A6671" s="2">
        <v>4526</v>
      </c>
      <c r="B6671" t="str">
        <f>VLOOKUP(A6671,'Table S1'!A:E,2,FALSE)</f>
        <v>Happiness</v>
      </c>
      <c r="C6671" s="26" t="s">
        <v>503</v>
      </c>
      <c r="D6671" t="s">
        <v>300</v>
      </c>
      <c r="E6671">
        <v>-1.52659404629966</v>
      </c>
      <c r="F6671" s="2">
        <v>0.126871906402461</v>
      </c>
      <c r="G6671">
        <v>31888</v>
      </c>
      <c r="H6671">
        <v>-0.00077401736830923</v>
      </c>
      <c r="I6671" s="11">
        <v>-3.51256623205861e-5</v>
      </c>
      <c r="J6671">
        <v>-0.0123909905498364</v>
      </c>
      <c r="K6671">
        <v>-0.00176780072103215</v>
      </c>
      <c r="L6671" s="2">
        <v>0.000219765984413692</v>
      </c>
    </row>
    <row r="6672" spans="1:12">
      <c r="A6672" s="2">
        <v>4526</v>
      </c>
      <c r="B6672" t="str">
        <f>VLOOKUP(A6672,'Table S1'!A:E,2,FALSE)</f>
        <v>Happiness</v>
      </c>
      <c r="C6672" s="26" t="s">
        <v>504</v>
      </c>
      <c r="D6672" t="s">
        <v>300</v>
      </c>
      <c r="E6672">
        <v>-1.74789694628065</v>
      </c>
      <c r="F6672" s="2">
        <v>0.0804914981175921</v>
      </c>
      <c r="G6672">
        <v>31887</v>
      </c>
      <c r="H6672">
        <v>-0.000925778002572525</v>
      </c>
      <c r="I6672" s="11">
        <v>8.29997531601736e-5</v>
      </c>
      <c r="J6672">
        <v>-0.0141873608505247</v>
      </c>
      <c r="K6672">
        <v>-0.00196391724957252</v>
      </c>
      <c r="L6672" s="2">
        <v>0.000112361244427467</v>
      </c>
    </row>
    <row r="6673" spans="1:12">
      <c r="A6673" s="2">
        <v>4526</v>
      </c>
      <c r="B6673" t="str">
        <f>VLOOKUP(A6673,'Table S1'!A:E,2,FALSE)</f>
        <v>Happiness</v>
      </c>
      <c r="C6673" s="26" t="s">
        <v>2249</v>
      </c>
      <c r="D6673" t="s">
        <v>300</v>
      </c>
      <c r="E6673">
        <v>-1.15700754948769</v>
      </c>
      <c r="F6673" s="2">
        <v>0.247277942902916</v>
      </c>
      <c r="G6673">
        <v>31888</v>
      </c>
      <c r="H6673">
        <v>-0.000577969266157369</v>
      </c>
      <c r="I6673" s="11">
        <v>-1.10844633256339e-5</v>
      </c>
      <c r="J6673">
        <v>-0.00939114733647873</v>
      </c>
      <c r="K6673">
        <v>-0.00155708296797107</v>
      </c>
      <c r="L6673" s="2">
        <v>0.000401144435656327</v>
      </c>
    </row>
    <row r="6674" spans="1:12">
      <c r="A6674" s="2">
        <v>4526</v>
      </c>
      <c r="B6674" t="str">
        <f>VLOOKUP(A6674,'Table S1'!A:E,2,FALSE)</f>
        <v>Happiness</v>
      </c>
      <c r="C6674" s="26" t="s">
        <v>1790</v>
      </c>
      <c r="D6674" t="s">
        <v>300</v>
      </c>
      <c r="E6674">
        <v>-2.12265750351243</v>
      </c>
      <c r="F6674" s="2">
        <v>0.0337902460403739</v>
      </c>
      <c r="G6674">
        <v>31888</v>
      </c>
      <c r="H6674">
        <v>-0.000982590293093945</v>
      </c>
      <c r="I6674" s="2">
        <v>0.000204538604848659</v>
      </c>
      <c r="J6674">
        <v>-0.0172290918665085</v>
      </c>
      <c r="K6674">
        <v>-0.00188990326480165</v>
      </c>
      <c r="L6674" s="11">
        <v>-7.52773213862391e-5</v>
      </c>
    </row>
    <row r="6675" spans="1:12">
      <c r="A6675" s="2">
        <v>4526</v>
      </c>
      <c r="B6675" t="str">
        <f>VLOOKUP(A6675,'Table S1'!A:E,2,FALSE)</f>
        <v>Happiness</v>
      </c>
      <c r="C6675" s="26" t="s">
        <v>507</v>
      </c>
      <c r="D6675" t="s">
        <v>300</v>
      </c>
      <c r="E6675" s="2">
        <v>0.153169836736348</v>
      </c>
      <c r="F6675" s="2">
        <v>0.878265312929214</v>
      </c>
      <c r="G6675">
        <v>31888</v>
      </c>
      <c r="H6675" s="11">
        <v>5.69596441964142e-5</v>
      </c>
      <c r="I6675">
        <v>-0.000236479917142027</v>
      </c>
      <c r="J6675" s="2">
        <v>0.00124324210756651</v>
      </c>
      <c r="K6675">
        <v>-0.000671924653009886</v>
      </c>
      <c r="L6675" s="2">
        <v>0.000785843941402714</v>
      </c>
    </row>
    <row r="6676" spans="1:12">
      <c r="A6676" s="2">
        <v>4526</v>
      </c>
      <c r="B6676" t="str">
        <f>VLOOKUP(A6676,'Table S1'!A:E,2,FALSE)</f>
        <v>Happiness</v>
      </c>
      <c r="C6676" s="26" t="s">
        <v>2250</v>
      </c>
      <c r="D6676" t="s">
        <v>300</v>
      </c>
      <c r="E6676" s="2">
        <v>2.04961165834525</v>
      </c>
      <c r="F6676" s="2">
        <v>0.0404105038358247</v>
      </c>
      <c r="G6676">
        <v>31888</v>
      </c>
      <c r="H6676" s="2">
        <v>0.000777966106391757</v>
      </c>
      <c r="I6676" s="2">
        <v>0.000379636320622231</v>
      </c>
      <c r="J6676" s="2">
        <v>0.016636196604428</v>
      </c>
      <c r="K6676" s="11">
        <v>3.39991107080219e-5</v>
      </c>
      <c r="L6676" s="2">
        <v>0.00152193310207549</v>
      </c>
    </row>
    <row r="6677" spans="1:12">
      <c r="A6677" s="2">
        <v>4526</v>
      </c>
      <c r="B6677" t="str">
        <f>VLOOKUP(A6677,'Table S1'!A:E,2,FALSE)</f>
        <v>Happiness</v>
      </c>
      <c r="C6677" s="26" t="s">
        <v>2251</v>
      </c>
      <c r="D6677" t="s">
        <v>300</v>
      </c>
      <c r="E6677">
        <v>-2.36592086251021</v>
      </c>
      <c r="F6677" s="2">
        <v>0.0179912337321934</v>
      </c>
      <c r="G6677">
        <v>31887</v>
      </c>
      <c r="H6677">
        <v>-0.00112087466800951</v>
      </c>
      <c r="I6677" s="2">
        <v>0.000108403150931426</v>
      </c>
      <c r="J6677">
        <v>-0.0192036842748692</v>
      </c>
      <c r="K6677">
        <v>-0.00204945913894759</v>
      </c>
      <c r="L6677">
        <v>-0.000192290197071426</v>
      </c>
    </row>
    <row r="6678" spans="1:12">
      <c r="A6678" s="2">
        <v>4526</v>
      </c>
      <c r="B6678" t="str">
        <f>VLOOKUP(A6678,'Table S1'!A:E,2,FALSE)</f>
        <v>Happiness</v>
      </c>
      <c r="C6678" s="26" t="s">
        <v>2252</v>
      </c>
      <c r="D6678" t="s">
        <v>300</v>
      </c>
      <c r="E6678">
        <v>-3.26602932247807</v>
      </c>
      <c r="F6678" s="2">
        <v>0.0010918205294163</v>
      </c>
      <c r="G6678">
        <v>31888</v>
      </c>
      <c r="H6678">
        <v>-0.00145140028369817</v>
      </c>
      <c r="I6678" s="2">
        <v>0.00027574936779052</v>
      </c>
      <c r="J6678">
        <v>-0.0265095613129167</v>
      </c>
      <c r="K6678">
        <v>-0.00232242744898137</v>
      </c>
      <c r="L6678">
        <v>-0.000580373118414966</v>
      </c>
    </row>
    <row r="6679" spans="1:12">
      <c r="A6679" s="2">
        <v>4526</v>
      </c>
      <c r="B6679" t="str">
        <f>VLOOKUP(A6679,'Table S1'!A:E,2,FALSE)</f>
        <v>Happiness</v>
      </c>
      <c r="C6679" s="26" t="s">
        <v>511</v>
      </c>
      <c r="D6679" t="s">
        <v>300</v>
      </c>
      <c r="E6679">
        <v>-1.82717032767153</v>
      </c>
      <c r="F6679" s="2">
        <v>0.0676835053514914</v>
      </c>
      <c r="G6679">
        <v>31888</v>
      </c>
      <c r="H6679">
        <v>-0.000800204211706183</v>
      </c>
      <c r="I6679" s="2">
        <v>0.000488740981861746</v>
      </c>
      <c r="J6679">
        <v>-0.0148476684550668</v>
      </c>
      <c r="K6679">
        <v>-0.00165859762143115</v>
      </c>
      <c r="L6679" s="11">
        <v>5.81891980187835e-5</v>
      </c>
    </row>
    <row r="6680" spans="1:12">
      <c r="A6680" s="2">
        <v>4526</v>
      </c>
      <c r="B6680" t="str">
        <f>VLOOKUP(A6680,'Table S1'!A:E,2,FALSE)</f>
        <v>Happiness</v>
      </c>
      <c r="C6680" s="26" t="s">
        <v>2253</v>
      </c>
      <c r="D6680" t="s">
        <v>300</v>
      </c>
      <c r="E6680">
        <v>-2.83790177190947</v>
      </c>
      <c r="F6680" s="2">
        <v>0.00454398173310482</v>
      </c>
      <c r="G6680">
        <v>31888</v>
      </c>
      <c r="H6680">
        <v>-0.00124597700053074</v>
      </c>
      <c r="I6680" s="2">
        <v>0.000229509544856855</v>
      </c>
      <c r="J6680">
        <v>-0.0230345546822549</v>
      </c>
      <c r="K6680">
        <v>-0.00210652924630228</v>
      </c>
      <c r="L6680">
        <v>-0.000385424754759205</v>
      </c>
    </row>
    <row r="6681" spans="1:12">
      <c r="A6681" s="2">
        <v>4526</v>
      </c>
      <c r="B6681" t="str">
        <f>VLOOKUP(A6681,'Table S1'!A:E,2,FALSE)</f>
        <v>Happiness</v>
      </c>
      <c r="C6681" s="26" t="s">
        <v>2254</v>
      </c>
      <c r="D6681" t="s">
        <v>300</v>
      </c>
      <c r="E6681">
        <v>-2.46056191876372</v>
      </c>
      <c r="F6681" s="2">
        <v>0.0138772245176292</v>
      </c>
      <c r="G6681">
        <v>31888</v>
      </c>
      <c r="H6681">
        <v>-0.00113530522387394</v>
      </c>
      <c r="I6681" s="2">
        <v>0.000125955842398157</v>
      </c>
      <c r="J6681">
        <v>-0.0199717793715959</v>
      </c>
      <c r="K6681">
        <v>-0.00203966848990959</v>
      </c>
      <c r="L6681">
        <v>-0.000230941957838303</v>
      </c>
    </row>
    <row r="6682" spans="1:12">
      <c r="A6682" s="2">
        <v>4526</v>
      </c>
      <c r="B6682" t="str">
        <f>VLOOKUP(A6682,'Table S1'!A:E,2,FALSE)</f>
        <v>Happiness</v>
      </c>
      <c r="C6682" s="26" t="s">
        <v>2255</v>
      </c>
      <c r="D6682" t="s">
        <v>300</v>
      </c>
      <c r="E6682">
        <v>-1.40136554609579</v>
      </c>
      <c r="F6682" s="2">
        <v>0.161114522252884</v>
      </c>
      <c r="G6682">
        <v>31887</v>
      </c>
      <c r="H6682">
        <v>-0.000646161047501314</v>
      </c>
      <c r="I6682" s="2">
        <v>0.000102804364354078</v>
      </c>
      <c r="J6682">
        <v>-0.0113746555221924</v>
      </c>
      <c r="K6682">
        <v>-0.00154992270951442</v>
      </c>
      <c r="L6682" s="2">
        <v>0.000257600614511788</v>
      </c>
    </row>
    <row r="6683" spans="1:12">
      <c r="A6683" s="2">
        <v>4526</v>
      </c>
      <c r="B6683" t="str">
        <f>VLOOKUP(A6683,'Table S1'!A:E,2,FALSE)</f>
        <v>Happiness</v>
      </c>
      <c r="C6683" s="26" t="s">
        <v>515</v>
      </c>
      <c r="D6683" t="s">
        <v>300</v>
      </c>
      <c r="E6683" s="2">
        <v>0.0400864221841115</v>
      </c>
      <c r="F6683" s="2">
        <v>0.968024477590933</v>
      </c>
      <c r="G6683">
        <v>31887</v>
      </c>
      <c r="H6683" s="11">
        <v>1.86560943936804e-5</v>
      </c>
      <c r="I6683" s="2">
        <v>0.000163509875664205</v>
      </c>
      <c r="J6683" s="2">
        <v>0.000325741353287809</v>
      </c>
      <c r="K6683">
        <v>-0.00089353958448065</v>
      </c>
      <c r="L6683" s="2">
        <v>0.000930851773268011</v>
      </c>
    </row>
    <row r="6684" spans="1:12">
      <c r="A6684" s="2">
        <v>4526</v>
      </c>
      <c r="B6684" t="str">
        <f>VLOOKUP(A6684,'Table S1'!A:E,2,FALSE)</f>
        <v>Happiness</v>
      </c>
      <c r="C6684" s="26" t="s">
        <v>516</v>
      </c>
      <c r="D6684" t="s">
        <v>300</v>
      </c>
      <c r="E6684">
        <v>-1.61398423962881</v>
      </c>
      <c r="F6684" s="2">
        <v>0.10654073934707</v>
      </c>
      <c r="G6684">
        <v>31888</v>
      </c>
      <c r="H6684">
        <v>-0.000704785562360746</v>
      </c>
      <c r="I6684" s="11">
        <v>2.6168088926378e-5</v>
      </c>
      <c r="J6684">
        <v>-0.0131003153780804</v>
      </c>
      <c r="K6684">
        <v>-0.00156068410139448</v>
      </c>
      <c r="L6684" s="2">
        <v>0.000151112976672987</v>
      </c>
    </row>
    <row r="6685" spans="1:12">
      <c r="A6685" s="2">
        <v>4526</v>
      </c>
      <c r="B6685" t="str">
        <f>VLOOKUP(A6685,'Table S1'!A:E,2,FALSE)</f>
        <v>Happiness</v>
      </c>
      <c r="C6685" s="26" t="s">
        <v>1599</v>
      </c>
      <c r="D6685" t="s">
        <v>300</v>
      </c>
      <c r="E6685">
        <v>-4.47233752407236</v>
      </c>
      <c r="F6685" s="11">
        <v>7.76360542811687e-6</v>
      </c>
      <c r="G6685">
        <v>31886</v>
      </c>
      <c r="H6685">
        <v>-0.00139347276260007</v>
      </c>
      <c r="I6685" s="2">
        <v>0.00114786029472091</v>
      </c>
      <c r="J6685">
        <v>-0.0363013460984884</v>
      </c>
      <c r="K6685">
        <v>-0.00200417356271038</v>
      </c>
      <c r="L6685">
        <v>-0.000782771962489766</v>
      </c>
    </row>
    <row r="6686" spans="1:12">
      <c r="A6686" s="2">
        <v>4526</v>
      </c>
      <c r="B6686" t="str">
        <f>VLOOKUP(A6686,'Table S1'!A:E,2,FALSE)</f>
        <v>Happiness</v>
      </c>
      <c r="C6686" s="26" t="s">
        <v>519</v>
      </c>
      <c r="D6686" t="s">
        <v>300</v>
      </c>
      <c r="E6686">
        <v>-2.71451510495863</v>
      </c>
      <c r="F6686" s="2">
        <v>0.00664085662519975</v>
      </c>
      <c r="G6686">
        <v>31888</v>
      </c>
      <c r="H6686">
        <v>-0.00101453539156897</v>
      </c>
      <c r="I6686" s="2">
        <v>0.000281363798722474</v>
      </c>
      <c r="J6686">
        <v>-0.0220330552804529</v>
      </c>
      <c r="K6686">
        <v>-0.00174708917360481</v>
      </c>
      <c r="L6686">
        <v>-0.000281981609533142</v>
      </c>
    </row>
    <row r="6687" spans="1:12">
      <c r="A6687" s="2">
        <v>4526</v>
      </c>
      <c r="B6687" t="str">
        <f>VLOOKUP(A6687,'Table S1'!A:E,2,FALSE)</f>
        <v>Happiness</v>
      </c>
      <c r="C6687" s="26" t="s">
        <v>520</v>
      </c>
      <c r="D6687" t="s">
        <v>300</v>
      </c>
      <c r="E6687">
        <v>-0.18220708363455</v>
      </c>
      <c r="F6687" s="2">
        <v>0.855421372337654</v>
      </c>
      <c r="G6687">
        <v>31888</v>
      </c>
      <c r="H6687" s="11">
        <v>-8.56731663457492e-5</v>
      </c>
      <c r="I6687">
        <v>-0.000126804335937748</v>
      </c>
      <c r="J6687">
        <v>-0.00147893033966791</v>
      </c>
      <c r="K6687">
        <v>-0.00100727671174279</v>
      </c>
      <c r="L6687" s="2">
        <v>0.000835930379051294</v>
      </c>
    </row>
    <row r="6688" spans="1:12">
      <c r="A6688" s="2">
        <v>4526</v>
      </c>
      <c r="B6688" t="str">
        <f>VLOOKUP(A6688,'Table S1'!A:E,2,FALSE)</f>
        <v>Happiness</v>
      </c>
      <c r="C6688" s="26" t="s">
        <v>521</v>
      </c>
      <c r="D6688" t="s">
        <v>300</v>
      </c>
      <c r="E6688" s="2">
        <v>1.78684088874127</v>
      </c>
      <c r="F6688" s="2">
        <v>0.0739727047981773</v>
      </c>
      <c r="G6688">
        <v>31887</v>
      </c>
      <c r="H6688" s="2">
        <v>0.000749923579275796</v>
      </c>
      <c r="I6688" s="2">
        <v>0.000171764614936399</v>
      </c>
      <c r="J6688" s="2">
        <v>0.0145044030339476</v>
      </c>
      <c r="K6688" s="11">
        <v>-7.26896759594611e-5</v>
      </c>
      <c r="L6688" s="2">
        <v>0.00157253683451105</v>
      </c>
    </row>
    <row r="6689" spans="1:12">
      <c r="A6689" s="2">
        <v>4526</v>
      </c>
      <c r="B6689" t="str">
        <f>VLOOKUP(A6689,'Table S1'!A:E,2,FALSE)</f>
        <v>Happiness</v>
      </c>
      <c r="C6689" s="26" t="s">
        <v>522</v>
      </c>
      <c r="D6689" t="s">
        <v>300</v>
      </c>
      <c r="E6689" s="2">
        <v>0.0327180737969694</v>
      </c>
      <c r="F6689" s="2">
        <v>0.973899615573999</v>
      </c>
      <c r="G6689">
        <v>31888</v>
      </c>
      <c r="H6689" s="11">
        <v>1.24786319274249e-5</v>
      </c>
      <c r="I6689">
        <v>-0.000167915667642197</v>
      </c>
      <c r="J6689" s="2">
        <v>0.000265564603903557</v>
      </c>
      <c r="K6689">
        <v>-0.000735077525382656</v>
      </c>
      <c r="L6689" s="2">
        <v>0.000760034789237506</v>
      </c>
    </row>
    <row r="6690" spans="1:12">
      <c r="A6690" s="2">
        <v>4526</v>
      </c>
      <c r="B6690" t="str">
        <f>VLOOKUP(A6690,'Table S1'!A:E,2,FALSE)</f>
        <v>Happiness</v>
      </c>
      <c r="C6690" s="26" t="s">
        <v>2256</v>
      </c>
      <c r="D6690" t="s">
        <v>300</v>
      </c>
      <c r="E6690">
        <v>-0.0752918029294666</v>
      </c>
      <c r="F6690" s="2">
        <v>0.939983015603692</v>
      </c>
      <c r="G6690">
        <v>31887</v>
      </c>
      <c r="H6690" s="11">
        <v>-2.63710967402294e-5</v>
      </c>
      <c r="I6690" s="2">
        <v>0.000148043624067746</v>
      </c>
      <c r="J6690">
        <v>-0.00061116950128158</v>
      </c>
      <c r="K6690">
        <v>-0.000712878257079533</v>
      </c>
      <c r="L6690" s="2">
        <v>0.000660136063599074</v>
      </c>
    </row>
    <row r="6691" spans="1:12">
      <c r="A6691" s="2">
        <v>4526</v>
      </c>
      <c r="B6691" t="str">
        <f>VLOOKUP(A6691,'Table S1'!A:E,2,FALSE)</f>
        <v>Happiness</v>
      </c>
      <c r="C6691" s="26" t="s">
        <v>1934</v>
      </c>
      <c r="D6691" t="s">
        <v>300</v>
      </c>
      <c r="E6691" s="2">
        <v>1.34613572790944</v>
      </c>
      <c r="F6691" s="2">
        <v>0.178268317472125</v>
      </c>
      <c r="G6691">
        <v>31888</v>
      </c>
      <c r="H6691" s="2">
        <v>0.000449033840729741</v>
      </c>
      <c r="I6691" s="11">
        <v>4.99306363406504e-5</v>
      </c>
      <c r="J6691" s="2">
        <v>0.0109262545100015</v>
      </c>
      <c r="K6691">
        <v>-0.000204781033971971</v>
      </c>
      <c r="L6691" s="2">
        <v>0.00110284871543145</v>
      </c>
    </row>
    <row r="6692" spans="1:12">
      <c r="A6692" s="2">
        <v>4526</v>
      </c>
      <c r="B6692" t="str">
        <f>VLOOKUP(A6692,'Table S1'!A:E,2,FALSE)</f>
        <v>Happiness</v>
      </c>
      <c r="C6692" s="26" t="s">
        <v>2076</v>
      </c>
      <c r="D6692" t="s">
        <v>300</v>
      </c>
      <c r="E6692" s="2">
        <v>0.51831725982772</v>
      </c>
      <c r="F6692" s="2">
        <v>0.604240528802892</v>
      </c>
      <c r="G6692">
        <v>31888</v>
      </c>
      <c r="H6692" s="2">
        <v>0.000178396909858914</v>
      </c>
      <c r="I6692">
        <v>-0.000138729549719848</v>
      </c>
      <c r="J6692" s="2">
        <v>0.0042070544450962</v>
      </c>
      <c r="K6692">
        <v>-0.000496218460892728</v>
      </c>
      <c r="L6692" s="2">
        <v>0.000853012280610556</v>
      </c>
    </row>
    <row r="6693" spans="1:12">
      <c r="A6693" s="2">
        <v>4526</v>
      </c>
      <c r="B6693" t="str">
        <f>VLOOKUP(A6693,'Table S1'!A:E,2,FALSE)</f>
        <v>Happiness</v>
      </c>
      <c r="C6693" s="26" t="s">
        <v>2257</v>
      </c>
      <c r="D6693" t="s">
        <v>300</v>
      </c>
      <c r="E6693">
        <v>-0.884154594557721</v>
      </c>
      <c r="F6693" s="2">
        <v>0.376619431531215</v>
      </c>
      <c r="G6693">
        <v>31887</v>
      </c>
      <c r="H6693">
        <v>-0.000331091886336949</v>
      </c>
      <c r="I6693">
        <v>-0.000227371767058824</v>
      </c>
      <c r="J6693">
        <v>-0.00717653622217601</v>
      </c>
      <c r="K6693">
        <v>-0.00106507303587973</v>
      </c>
      <c r="L6693" s="2">
        <v>0.000402889263205833</v>
      </c>
    </row>
    <row r="6694" spans="1:12">
      <c r="A6694" s="2">
        <v>4526</v>
      </c>
      <c r="B6694" t="str">
        <f>VLOOKUP(A6694,'Table S1'!A:E,2,FALSE)</f>
        <v>Happiness</v>
      </c>
      <c r="C6694" s="26" t="s">
        <v>2258</v>
      </c>
      <c r="D6694" t="s">
        <v>300</v>
      </c>
      <c r="E6694" s="2">
        <v>1.87088706493428</v>
      </c>
      <c r="F6694" s="2">
        <v>0.0613698873890821</v>
      </c>
      <c r="G6694">
        <v>31888</v>
      </c>
      <c r="H6694" s="2">
        <v>0.000630312641169602</v>
      </c>
      <c r="I6694" s="11">
        <v>-7.87459954360326e-5</v>
      </c>
      <c r="J6694" s="2">
        <v>0.0151855327862725</v>
      </c>
      <c r="K6694" s="11">
        <v>-3.00355925559049e-5</v>
      </c>
      <c r="L6694" s="2">
        <v>0.00129066087489511</v>
      </c>
    </row>
    <row r="6695" spans="1:12">
      <c r="A6695" s="2">
        <v>4526</v>
      </c>
      <c r="B6695" t="str">
        <f>VLOOKUP(A6695,'Table S1'!A:E,2,FALSE)</f>
        <v>Happiness</v>
      </c>
      <c r="C6695" s="26" t="s">
        <v>2259</v>
      </c>
      <c r="D6695" t="s">
        <v>300</v>
      </c>
      <c r="E6695" s="2">
        <v>0.557334742265948</v>
      </c>
      <c r="F6695" s="2">
        <v>0.577302654810321</v>
      </c>
      <c r="G6695">
        <v>31887</v>
      </c>
      <c r="H6695" s="2">
        <v>0.000198062575211437</v>
      </c>
      <c r="I6695">
        <v>-0.000335541569533028</v>
      </c>
      <c r="J6695" s="2">
        <v>0.00452379367858116</v>
      </c>
      <c r="K6695">
        <v>-0.000498485155101645</v>
      </c>
      <c r="L6695" s="2">
        <v>0.00089461030552452</v>
      </c>
    </row>
    <row r="6696" spans="1:12">
      <c r="A6696" s="2">
        <v>4526</v>
      </c>
      <c r="B6696" t="str">
        <f>VLOOKUP(A6696,'Table S1'!A:E,2,FALSE)</f>
        <v>Happiness</v>
      </c>
      <c r="C6696" s="26" t="s">
        <v>2260</v>
      </c>
      <c r="D6696" t="s">
        <v>300</v>
      </c>
      <c r="E6696" s="2">
        <v>0.899506567904451</v>
      </c>
      <c r="F6696" s="2">
        <v>0.368389691415673</v>
      </c>
      <c r="G6696">
        <v>31888</v>
      </c>
      <c r="H6696" s="2">
        <v>0.000321217586864364</v>
      </c>
      <c r="I6696">
        <v>-0.000205173006344489</v>
      </c>
      <c r="J6696" s="2">
        <v>0.00730858708361416</v>
      </c>
      <c r="K6696">
        <v>-0.000378720380712478</v>
      </c>
      <c r="L6696" s="2">
        <v>0.00102115555444121</v>
      </c>
    </row>
    <row r="6697" spans="1:12">
      <c r="A6697" s="2">
        <v>4526</v>
      </c>
      <c r="B6697" t="str">
        <f>VLOOKUP(A6697,'Table S1'!A:E,2,FALSE)</f>
        <v>Happiness</v>
      </c>
      <c r="C6697" s="26" t="s">
        <v>1574</v>
      </c>
      <c r="D6697" t="s">
        <v>300</v>
      </c>
      <c r="E6697">
        <v>-3.33782050109752</v>
      </c>
      <c r="F6697" s="2">
        <v>0.000845348583261776</v>
      </c>
      <c r="G6697">
        <v>31887</v>
      </c>
      <c r="H6697">
        <v>-0.00173331799677728</v>
      </c>
      <c r="I6697" s="2">
        <v>0.000352125439568315</v>
      </c>
      <c r="J6697">
        <v>-0.0270942388367862</v>
      </c>
      <c r="K6697">
        <v>-0.00275115877143362</v>
      </c>
      <c r="L6697">
        <v>-0.000715477222120938</v>
      </c>
    </row>
    <row r="6698" spans="1:12">
      <c r="A6698" s="2">
        <v>4526</v>
      </c>
      <c r="B6698" t="str">
        <f>VLOOKUP(A6698,'Table S1'!A:E,2,FALSE)</f>
        <v>Happiness</v>
      </c>
      <c r="C6698" s="26" t="s">
        <v>2261</v>
      </c>
      <c r="D6698" t="s">
        <v>300</v>
      </c>
      <c r="E6698">
        <v>-2.3734273723474</v>
      </c>
      <c r="F6698" s="2">
        <v>0.0176297491138095</v>
      </c>
      <c r="G6698">
        <v>31888</v>
      </c>
      <c r="H6698">
        <v>-0.00110426919295424</v>
      </c>
      <c r="I6698" s="2">
        <v>0.000242554797681822</v>
      </c>
      <c r="J6698">
        <v>-0.0192645295668256</v>
      </c>
      <c r="K6698">
        <v>-0.00201620356539454</v>
      </c>
      <c r="L6698">
        <v>-0.000192334820513932</v>
      </c>
    </row>
    <row r="6699" spans="1:12">
      <c r="A6699" s="2">
        <v>4526</v>
      </c>
      <c r="B6699" t="str">
        <f>VLOOKUP(A6699,'Table S1'!A:E,2,FALSE)</f>
        <v>Happiness</v>
      </c>
      <c r="C6699" s="26" t="s">
        <v>2262</v>
      </c>
      <c r="D6699" t="s">
        <v>300</v>
      </c>
      <c r="E6699" s="2">
        <v>0.573408477272953</v>
      </c>
      <c r="F6699" s="2">
        <v>0.566372195478647</v>
      </c>
      <c r="G6699">
        <v>31888</v>
      </c>
      <c r="H6699" s="2">
        <v>0.000251906261531729</v>
      </c>
      <c r="I6699" s="11">
        <v>-9.41941347542066e-5</v>
      </c>
      <c r="J6699" s="2">
        <v>0.0046542163847078</v>
      </c>
      <c r="K6699">
        <v>-0.000609165662984453</v>
      </c>
      <c r="L6699" s="2">
        <v>0.00111297818604791</v>
      </c>
    </row>
    <row r="6700" spans="1:12">
      <c r="A6700" s="2">
        <v>4526</v>
      </c>
      <c r="B6700" t="str">
        <f>VLOOKUP(A6700,'Table S1'!A:E,2,FALSE)</f>
        <v>Happiness</v>
      </c>
      <c r="C6700" s="26" t="s">
        <v>2263</v>
      </c>
      <c r="D6700" t="s">
        <v>300</v>
      </c>
      <c r="E6700">
        <v>-3.03198632470669</v>
      </c>
      <c r="F6700" s="2">
        <v>0.00243145269084337</v>
      </c>
      <c r="G6700">
        <v>31887</v>
      </c>
      <c r="H6700">
        <v>-0.00152056345600742</v>
      </c>
      <c r="I6700" s="2">
        <v>0.000347586741760241</v>
      </c>
      <c r="J6700">
        <v>-0.0246116774717097</v>
      </c>
      <c r="K6700">
        <v>-0.00250353713040737</v>
      </c>
      <c r="L6700">
        <v>-0.000537589781607472</v>
      </c>
    </row>
    <row r="6701" spans="1:12">
      <c r="A6701" s="2">
        <v>4526</v>
      </c>
      <c r="B6701" t="str">
        <f>VLOOKUP(A6701,'Table S1'!A:E,2,FALSE)</f>
        <v>Happiness</v>
      </c>
      <c r="C6701" s="26" t="s">
        <v>2264</v>
      </c>
      <c r="D6701" t="s">
        <v>300</v>
      </c>
      <c r="E6701">
        <v>-3.37040655723741</v>
      </c>
      <c r="F6701" s="2">
        <v>0.000751463584559991</v>
      </c>
      <c r="G6701">
        <v>31887</v>
      </c>
      <c r="H6701">
        <v>-0.00156686811930523</v>
      </c>
      <c r="I6701" s="2">
        <v>0.000366491121545392</v>
      </c>
      <c r="J6701">
        <v>-0.0273569755598303</v>
      </c>
      <c r="K6701">
        <v>-0.00247807025577494</v>
      </c>
      <c r="L6701">
        <v>-0.000655665982835522</v>
      </c>
    </row>
    <row r="6702" spans="1:12">
      <c r="A6702" s="2">
        <v>4526</v>
      </c>
      <c r="B6702" t="str">
        <f>VLOOKUP(A6702,'Table S1'!A:E,2,FALSE)</f>
        <v>Happiness</v>
      </c>
      <c r="C6702" s="26" t="s">
        <v>2265</v>
      </c>
      <c r="D6702" t="s">
        <v>300</v>
      </c>
      <c r="E6702">
        <v>-2.71943447715967</v>
      </c>
      <c r="F6702" s="2">
        <v>0.00654290449857886</v>
      </c>
      <c r="G6702">
        <v>31888</v>
      </c>
      <c r="H6702">
        <v>-0.00116616514198527</v>
      </c>
      <c r="I6702" s="11">
        <v>7.43237717615854e-5</v>
      </c>
      <c r="J6702">
        <v>-0.022072984621591</v>
      </c>
      <c r="K6702">
        <v>-0.00200668123320634</v>
      </c>
      <c r="L6702">
        <v>-0.000325649050764203</v>
      </c>
    </row>
    <row r="6703" spans="1:12">
      <c r="A6703" s="2">
        <v>4526</v>
      </c>
      <c r="B6703" t="str">
        <f>VLOOKUP(A6703,'Table S1'!A:E,2,FALSE)</f>
        <v>Happiness</v>
      </c>
      <c r="C6703" s="26" t="s">
        <v>2266</v>
      </c>
      <c r="D6703" t="s">
        <v>300</v>
      </c>
      <c r="E6703">
        <v>-3.58915835009088</v>
      </c>
      <c r="F6703" s="2">
        <v>0.000332244596566868</v>
      </c>
      <c r="G6703">
        <v>31887</v>
      </c>
      <c r="H6703">
        <v>-0.00166820978834503</v>
      </c>
      <c r="I6703" s="2">
        <v>0.000539640015217681</v>
      </c>
      <c r="J6703">
        <v>-0.0291344347392055</v>
      </c>
      <c r="K6703">
        <v>-0.0025792186929284</v>
      </c>
      <c r="L6703">
        <v>-0.000757200883761656</v>
      </c>
    </row>
    <row r="6704" spans="1:12">
      <c r="A6704" s="2">
        <v>4526</v>
      </c>
      <c r="B6704" t="str">
        <f>VLOOKUP(A6704,'Table S1'!A:E,2,FALSE)</f>
        <v>Happiness</v>
      </c>
      <c r="C6704" s="26" t="s">
        <v>537</v>
      </c>
      <c r="D6704" t="s">
        <v>300</v>
      </c>
      <c r="E6704">
        <v>-2.4653134911121</v>
      </c>
      <c r="F6704" s="2">
        <v>0.0136945695938962</v>
      </c>
      <c r="G6704">
        <v>31888</v>
      </c>
      <c r="H6704">
        <v>-0.00115914591173659</v>
      </c>
      <c r="I6704" s="11">
        <v>-4.90012840877993e-5</v>
      </c>
      <c r="J6704">
        <v>-0.0200324702420044</v>
      </c>
      <c r="K6704">
        <v>-0.00208072058553416</v>
      </c>
      <c r="L6704">
        <v>-0.000237571237939023</v>
      </c>
    </row>
    <row r="6705" spans="1:12">
      <c r="A6705" s="2">
        <v>4526</v>
      </c>
      <c r="B6705" t="str">
        <f>VLOOKUP(A6705,'Table S1'!A:E,2,FALSE)</f>
        <v>Happiness</v>
      </c>
      <c r="C6705" s="26" t="s">
        <v>2267</v>
      </c>
      <c r="D6705" t="s">
        <v>300</v>
      </c>
      <c r="E6705">
        <v>-3.94170882773133</v>
      </c>
      <c r="F6705" s="11">
        <v>8.10756934343883e-5</v>
      </c>
      <c r="G6705">
        <v>31888</v>
      </c>
      <c r="H6705">
        <v>-0.00173304139527782</v>
      </c>
      <c r="I6705" s="2">
        <v>0.000326689743947365</v>
      </c>
      <c r="J6705">
        <v>-0.0320278363682697</v>
      </c>
      <c r="K6705">
        <v>-0.00259480663450695</v>
      </c>
      <c r="L6705">
        <v>-0.000871276156048685</v>
      </c>
    </row>
    <row r="6706" spans="1:12">
      <c r="A6706" s="2">
        <v>4526</v>
      </c>
      <c r="B6706" t="str">
        <f>VLOOKUP(A6706,'Table S1'!A:E,2,FALSE)</f>
        <v>Happiness</v>
      </c>
      <c r="C6706" s="26" t="s">
        <v>2268</v>
      </c>
      <c r="D6706" t="s">
        <v>300</v>
      </c>
      <c r="E6706">
        <v>-1.24037430264971</v>
      </c>
      <c r="F6706" s="2">
        <v>0.214846107839961</v>
      </c>
      <c r="G6706">
        <v>31887</v>
      </c>
      <c r="H6706">
        <v>-0.000530489596275066</v>
      </c>
      <c r="I6706" s="2">
        <v>0.000128191347439642</v>
      </c>
      <c r="J6706">
        <v>-0.0100685455050542</v>
      </c>
      <c r="K6706">
        <v>-0.0013687687903274</v>
      </c>
      <c r="L6706" s="2">
        <v>0.000307789597777268</v>
      </c>
    </row>
    <row r="6707" spans="1:12">
      <c r="A6707" s="2">
        <v>4526</v>
      </c>
      <c r="B6707" t="str">
        <f>VLOOKUP(A6707,'Table S1'!A:E,2,FALSE)</f>
        <v>Happiness</v>
      </c>
      <c r="C6707" s="26" t="s">
        <v>2269</v>
      </c>
      <c r="D6707" t="s">
        <v>300</v>
      </c>
      <c r="E6707">
        <v>-0.505234049643774</v>
      </c>
      <c r="F6707" s="2">
        <v>0.613397949509734</v>
      </c>
      <c r="G6707">
        <v>31888</v>
      </c>
      <c r="H6707">
        <v>-0.000189683736974014</v>
      </c>
      <c r="I6707" s="11">
        <v>5.32957849106048e-5</v>
      </c>
      <c r="J6707">
        <v>-0.00410086122749277</v>
      </c>
      <c r="K6707">
        <v>-0.000925555369171051</v>
      </c>
      <c r="L6707" s="2">
        <v>0.000546187895223022</v>
      </c>
    </row>
    <row r="6708" spans="1:12">
      <c r="A6708" s="2">
        <v>4526</v>
      </c>
      <c r="B6708" t="str">
        <f>VLOOKUP(A6708,'Table S1'!A:E,2,FALSE)</f>
        <v>Happiness</v>
      </c>
      <c r="C6708" s="26" t="s">
        <v>2270</v>
      </c>
      <c r="D6708" t="s">
        <v>300</v>
      </c>
      <c r="E6708">
        <v>-3.78766136293244</v>
      </c>
      <c r="F6708" s="2">
        <v>0.000152350942709101</v>
      </c>
      <c r="G6708">
        <v>31887</v>
      </c>
      <c r="H6708">
        <v>-0.00189474483273554</v>
      </c>
      <c r="I6708" s="2">
        <v>0.000394597303274105</v>
      </c>
      <c r="J6708">
        <v>-0.0307457520757676</v>
      </c>
      <c r="K6708">
        <v>-0.00287523707933685</v>
      </c>
      <c r="L6708">
        <v>-0.00091425258613422</v>
      </c>
    </row>
    <row r="6709" spans="1:12">
      <c r="A6709" s="2">
        <v>4526</v>
      </c>
      <c r="B6709" t="str">
        <f>VLOOKUP(A6709,'Table S1'!A:E,2,FALSE)</f>
        <v>Happiness</v>
      </c>
      <c r="C6709" s="26" t="s">
        <v>542</v>
      </c>
      <c r="D6709" t="s">
        <v>300</v>
      </c>
      <c r="E6709" s="2">
        <v>0.435711781034564</v>
      </c>
      <c r="F6709" s="2">
        <v>0.663048806395356</v>
      </c>
      <c r="G6709">
        <v>31887</v>
      </c>
      <c r="H6709" s="2">
        <v>0.000217627631481881</v>
      </c>
      <c r="I6709" s="11">
        <v>-4.85965948725355e-5</v>
      </c>
      <c r="J6709" s="2">
        <v>0.0035368226228673</v>
      </c>
      <c r="K6709">
        <v>-0.000761364742795027</v>
      </c>
      <c r="L6709" s="2">
        <v>0.00119662000575879</v>
      </c>
    </row>
    <row r="6710" spans="1:12">
      <c r="A6710" s="2">
        <v>4526</v>
      </c>
      <c r="B6710" t="str">
        <f>VLOOKUP(A6710,'Table S1'!A:E,2,FALSE)</f>
        <v>Happiness</v>
      </c>
      <c r="C6710" s="26" t="s">
        <v>543</v>
      </c>
      <c r="D6710" t="s">
        <v>300</v>
      </c>
      <c r="E6710">
        <v>-2.12261474918402</v>
      </c>
      <c r="F6710" s="2">
        <v>0.0337938320338691</v>
      </c>
      <c r="G6710">
        <v>31887</v>
      </c>
      <c r="H6710">
        <v>-0.000954676785299109</v>
      </c>
      <c r="I6710" s="2">
        <v>0.000178046753642659</v>
      </c>
      <c r="J6710">
        <v>-0.017229995128248</v>
      </c>
      <c r="K6710">
        <v>-0.00183623249094252</v>
      </c>
      <c r="L6710" s="11">
        <v>-7.31210796557031e-5</v>
      </c>
    </row>
    <row r="6711" spans="1:12">
      <c r="A6711" s="2">
        <v>4526</v>
      </c>
      <c r="B6711" t="str">
        <f>VLOOKUP(A6711,'Table S1'!A:E,2,FALSE)</f>
        <v>Happiness</v>
      </c>
      <c r="C6711" s="26" t="s">
        <v>544</v>
      </c>
      <c r="D6711" t="s">
        <v>300</v>
      </c>
      <c r="E6711">
        <v>-1.26353119658615</v>
      </c>
      <c r="F6711" s="2">
        <v>0.206407579860572</v>
      </c>
      <c r="G6711">
        <v>31888</v>
      </c>
      <c r="H6711">
        <v>-0.000474097668076452</v>
      </c>
      <c r="I6711" s="11">
        <v>-8.05261629230699e-5</v>
      </c>
      <c r="J6711">
        <v>-0.0102557737299398</v>
      </c>
      <c r="K6711">
        <v>-0.00120953627724088</v>
      </c>
      <c r="L6711" s="2">
        <v>0.000261340941087978</v>
      </c>
    </row>
    <row r="6712" spans="1:12">
      <c r="A6712" s="2">
        <v>4526</v>
      </c>
      <c r="B6712" t="str">
        <f>VLOOKUP(A6712,'Table S1'!A:E,2,FALSE)</f>
        <v>Happiness</v>
      </c>
      <c r="C6712" s="26" t="s">
        <v>2271</v>
      </c>
      <c r="D6712" t="s">
        <v>300</v>
      </c>
      <c r="E6712">
        <v>-4.02331000209494</v>
      </c>
      <c r="F6712" s="11">
        <v>5.75181407309195e-5</v>
      </c>
      <c r="G6712">
        <v>31888</v>
      </c>
      <c r="H6712">
        <v>-0.00197879777550155</v>
      </c>
      <c r="I6712" s="2">
        <v>0.000623855601269036</v>
      </c>
      <c r="J6712">
        <v>-0.0326562233986566</v>
      </c>
      <c r="K6712">
        <v>-0.00294280989152988</v>
      </c>
      <c r="L6712">
        <v>-0.00101478565947322</v>
      </c>
    </row>
    <row r="6713" spans="1:12">
      <c r="A6713" s="2">
        <v>4526</v>
      </c>
      <c r="B6713" t="str">
        <f>VLOOKUP(A6713,'Table S1'!A:E,2,FALSE)</f>
        <v>Happiness</v>
      </c>
      <c r="C6713" s="26" t="s">
        <v>2272</v>
      </c>
      <c r="D6713" t="s">
        <v>300</v>
      </c>
      <c r="E6713">
        <v>-4.23536864757663</v>
      </c>
      <c r="F6713" s="11">
        <v>2.28816305884943e-5</v>
      </c>
      <c r="G6713">
        <v>31888</v>
      </c>
      <c r="H6713">
        <v>-0.00199527558361898</v>
      </c>
      <c r="I6713" s="2">
        <v>0.000700861679209384</v>
      </c>
      <c r="J6713">
        <v>-0.0343774515657281</v>
      </c>
      <c r="K6713">
        <v>-0.00291864661701011</v>
      </c>
      <c r="L6713">
        <v>-0.00107190455022786</v>
      </c>
    </row>
    <row r="6714" spans="1:12">
      <c r="A6714" s="2">
        <v>4526</v>
      </c>
      <c r="B6714" t="str">
        <f>VLOOKUP(A6714,'Table S1'!A:E,2,FALSE)</f>
        <v>Happiness</v>
      </c>
      <c r="C6714" s="26" t="s">
        <v>1213</v>
      </c>
      <c r="D6714" t="s">
        <v>300</v>
      </c>
      <c r="E6714">
        <v>-5.48659164960878</v>
      </c>
      <c r="F6714" s="11">
        <v>4.12874676845094e-8</v>
      </c>
      <c r="G6714">
        <v>31888</v>
      </c>
      <c r="H6714">
        <v>-0.00251847503590423</v>
      </c>
      <c r="I6714" s="2">
        <v>0.00100157642186482</v>
      </c>
      <c r="J6714">
        <v>-0.044533322690405</v>
      </c>
      <c r="K6714">
        <v>-0.00341817890446962</v>
      </c>
      <c r="L6714">
        <v>-0.00161877116733884</v>
      </c>
    </row>
    <row r="6715" spans="1:12">
      <c r="A6715" s="2">
        <v>4526</v>
      </c>
      <c r="B6715" t="str">
        <f>VLOOKUP(A6715,'Table S1'!A:E,2,FALSE)</f>
        <v>Happiness</v>
      </c>
      <c r="C6715" s="26" t="s">
        <v>1577</v>
      </c>
      <c r="D6715" t="s">
        <v>300</v>
      </c>
      <c r="E6715">
        <v>-3.67285117363533</v>
      </c>
      <c r="F6715" s="2">
        <v>0.000240251205531529</v>
      </c>
      <c r="G6715">
        <v>31886</v>
      </c>
      <c r="H6715">
        <v>-0.00169499560538165</v>
      </c>
      <c r="I6715" s="2">
        <v>0.0005842344299067</v>
      </c>
      <c r="J6715">
        <v>-0.0298140268518989</v>
      </c>
      <c r="K6715">
        <v>-0.00259953986631465</v>
      </c>
      <c r="L6715">
        <v>-0.000790451344448645</v>
      </c>
    </row>
    <row r="6716" spans="1:12">
      <c r="A6716" s="2">
        <v>4526</v>
      </c>
      <c r="B6716" t="str">
        <f>VLOOKUP(A6716,'Table S1'!A:E,2,FALSE)</f>
        <v>Happiness</v>
      </c>
      <c r="C6716" s="26" t="s">
        <v>2273</v>
      </c>
      <c r="D6716" t="s">
        <v>300</v>
      </c>
      <c r="E6716">
        <v>-3.76975385303381</v>
      </c>
      <c r="F6716" s="2">
        <v>0.000163703148515049</v>
      </c>
      <c r="G6716">
        <v>31887</v>
      </c>
      <c r="H6716">
        <v>-0.00179815789827449</v>
      </c>
      <c r="I6716" s="2">
        <v>0.000412394861464921</v>
      </c>
      <c r="J6716">
        <v>-0.0306003906490503</v>
      </c>
      <c r="K6716">
        <v>-0.00273308856951226</v>
      </c>
      <c r="L6716">
        <v>-0.000863227227036729</v>
      </c>
    </row>
    <row r="6717" spans="1:12">
      <c r="A6717" s="2">
        <v>4526</v>
      </c>
      <c r="B6717" t="str">
        <f>VLOOKUP(A6717,'Table S1'!A:E,2,FALSE)</f>
        <v>Happiness</v>
      </c>
      <c r="C6717" s="26" t="s">
        <v>1585</v>
      </c>
      <c r="D6717" t="s">
        <v>300</v>
      </c>
      <c r="E6717">
        <v>-4.16449923855072</v>
      </c>
      <c r="F6717" s="11">
        <v>3.12856492505648e-5</v>
      </c>
      <c r="G6717">
        <v>31887</v>
      </c>
      <c r="H6717">
        <v>-0.00184675513073824</v>
      </c>
      <c r="I6717" s="2">
        <v>0.00037005729031994</v>
      </c>
      <c r="J6717">
        <v>-0.0338024810814949</v>
      </c>
      <c r="K6717">
        <v>-0.00271593789049754</v>
      </c>
      <c r="L6717">
        <v>-0.000977572370978934</v>
      </c>
    </row>
    <row r="6718" spans="1:12">
      <c r="A6718" s="2">
        <v>4526</v>
      </c>
      <c r="B6718" t="str">
        <f>VLOOKUP(A6718,'Table S1'!A:E,2,FALSE)</f>
        <v>Happiness</v>
      </c>
      <c r="C6718" s="26" t="s">
        <v>804</v>
      </c>
      <c r="D6718" t="s">
        <v>300</v>
      </c>
      <c r="E6718" s="2">
        <v>1.93359615248613</v>
      </c>
      <c r="F6718" s="2">
        <v>0.0531716406371984</v>
      </c>
      <c r="G6718">
        <v>31886</v>
      </c>
      <c r="H6718" s="2">
        <v>0.000763449771033448</v>
      </c>
      <c r="I6718" s="2">
        <v>0.000112124982294275</v>
      </c>
      <c r="J6718" s="2">
        <v>0.0156947498943114</v>
      </c>
      <c r="K6718" s="11">
        <v>-1.04402964245168e-5</v>
      </c>
      <c r="L6718" s="2">
        <v>0.00153733983849141</v>
      </c>
    </row>
    <row r="6719" spans="1:12">
      <c r="A6719" s="2">
        <v>4526</v>
      </c>
      <c r="B6719" t="str">
        <f>VLOOKUP(A6719,'Table S1'!A:E,2,FALSE)</f>
        <v>Happiness</v>
      </c>
      <c r="C6719" s="26" t="s">
        <v>2274</v>
      </c>
      <c r="D6719" t="s">
        <v>300</v>
      </c>
      <c r="E6719">
        <v>-0.427523819622973</v>
      </c>
      <c r="F6719" s="2">
        <v>0.669000726518763</v>
      </c>
      <c r="G6719">
        <v>31887</v>
      </c>
      <c r="H6719">
        <v>-0.000172742590603413</v>
      </c>
      <c r="I6719" s="11">
        <v>-6.5723531457601e-5</v>
      </c>
      <c r="J6719">
        <v>-0.00347398308893518</v>
      </c>
      <c r="K6719">
        <v>-0.000964703394909282</v>
      </c>
      <c r="L6719" s="2">
        <v>0.000619218213702455</v>
      </c>
    </row>
    <row r="6720" spans="1:12">
      <c r="A6720" s="2">
        <v>4526</v>
      </c>
      <c r="B6720" t="str">
        <f>VLOOKUP(A6720,'Table S1'!A:E,2,FALSE)</f>
        <v>Happiness</v>
      </c>
      <c r="C6720" s="26" t="s">
        <v>863</v>
      </c>
      <c r="D6720" t="s">
        <v>300</v>
      </c>
      <c r="E6720" s="2">
        <v>0.799750587354572</v>
      </c>
      <c r="F6720" s="2">
        <v>0.423861274447962</v>
      </c>
      <c r="G6720">
        <v>31888</v>
      </c>
      <c r="H6720" s="2">
        <v>0.000366011967628022</v>
      </c>
      <c r="I6720">
        <v>-0.0034491162133534</v>
      </c>
      <c r="J6720" s="2">
        <v>0.00649137994095872</v>
      </c>
      <c r="K6720">
        <v>-0.000531014575224054</v>
      </c>
      <c r="L6720" s="2">
        <v>0.0012630385104801</v>
      </c>
    </row>
    <row r="6721" spans="1:12">
      <c r="A6721" s="2">
        <v>4526</v>
      </c>
      <c r="B6721" t="str">
        <f>VLOOKUP(A6721,'Table S1'!A:E,2,FALSE)</f>
        <v>Happiness</v>
      </c>
      <c r="C6721" s="26" t="s">
        <v>2275</v>
      </c>
      <c r="D6721" t="s">
        <v>300</v>
      </c>
      <c r="E6721" s="2">
        <v>0.618788298640035</v>
      </c>
      <c r="F6721" s="2">
        <v>0.536060251945941</v>
      </c>
      <c r="G6721">
        <v>31888</v>
      </c>
      <c r="H6721" s="2">
        <v>0.000274927647698319</v>
      </c>
      <c r="I6721" s="11">
        <v>-5.92883492936557e-5</v>
      </c>
      <c r="J6721" s="2">
        <v>0.00502255329724571</v>
      </c>
      <c r="K6721">
        <v>-0.00059591742600119</v>
      </c>
      <c r="L6721" s="2">
        <v>0.00114577272139783</v>
      </c>
    </row>
    <row r="6722" spans="1:12">
      <c r="A6722" s="2">
        <v>4526</v>
      </c>
      <c r="B6722" t="str">
        <f>VLOOKUP(A6722,'Table S1'!A:E,2,FALSE)</f>
        <v>Happiness</v>
      </c>
      <c r="C6722" s="26" t="s">
        <v>2276</v>
      </c>
      <c r="D6722" t="s">
        <v>300</v>
      </c>
      <c r="E6722" s="2">
        <v>0.0708509891797765</v>
      </c>
      <c r="F6722" s="2">
        <v>0.943516794565354</v>
      </c>
      <c r="G6722">
        <v>31888</v>
      </c>
      <c r="H6722" s="11">
        <v>3.41081622230426e-5</v>
      </c>
      <c r="I6722">
        <v>-0.000594780508331593</v>
      </c>
      <c r="J6722" s="2">
        <v>0.000575688513457855</v>
      </c>
      <c r="K6722">
        <v>-0.000909468036815111</v>
      </c>
      <c r="L6722" s="2">
        <v>0.000977684361261196</v>
      </c>
    </row>
    <row r="6723" spans="1:12">
      <c r="A6723" s="2">
        <v>4526</v>
      </c>
      <c r="B6723" t="str">
        <f>VLOOKUP(A6723,'Table S1'!A:E,2,FALSE)</f>
        <v>Happiness</v>
      </c>
      <c r="C6723" s="26" t="s">
        <v>2277</v>
      </c>
      <c r="D6723" t="s">
        <v>300</v>
      </c>
      <c r="E6723" s="2">
        <v>1.7276765832141</v>
      </c>
      <c r="F6723" s="2">
        <v>0.0840559062929788</v>
      </c>
      <c r="G6723">
        <v>31888</v>
      </c>
      <c r="H6723" s="2">
        <v>0.000794505113559803</v>
      </c>
      <c r="I6723" s="11">
        <v>5.47659173974977e-5</v>
      </c>
      <c r="J6723" s="2">
        <v>0.014039262926583</v>
      </c>
      <c r="K6723">
        <v>-0.000106856016030916</v>
      </c>
      <c r="L6723" s="2">
        <v>0.00169586624315052</v>
      </c>
    </row>
    <row r="6724" spans="1:12">
      <c r="A6724" s="2">
        <v>4526</v>
      </c>
      <c r="B6724" t="str">
        <f>VLOOKUP(A6724,'Table S1'!A:E,2,FALSE)</f>
        <v>Happiness</v>
      </c>
      <c r="C6724" s="26" t="s">
        <v>2278</v>
      </c>
      <c r="D6724" t="s">
        <v>300</v>
      </c>
      <c r="E6724">
        <v>-1.08124774552421</v>
      </c>
      <c r="F6724" s="2">
        <v>0.279595101810656</v>
      </c>
      <c r="G6724">
        <v>31887</v>
      </c>
      <c r="H6724">
        <v>-0.000496696108176352</v>
      </c>
      <c r="I6724">
        <v>-0.000264617384939167</v>
      </c>
      <c r="J6724">
        <v>-0.0087859199756616</v>
      </c>
      <c r="K6724">
        <v>-0.00139708497926757</v>
      </c>
      <c r="L6724" s="2">
        <v>0.000403692762914869</v>
      </c>
    </row>
    <row r="6725" spans="1:12">
      <c r="A6725" s="2">
        <v>4526</v>
      </c>
      <c r="B6725" t="str">
        <f>VLOOKUP(A6725,'Table S1'!A:E,2,FALSE)</f>
        <v>Happiness</v>
      </c>
      <c r="C6725" s="26" t="s">
        <v>2279</v>
      </c>
      <c r="D6725" t="s">
        <v>300</v>
      </c>
      <c r="E6725" s="2">
        <v>0.25395170744373</v>
      </c>
      <c r="F6725" s="2">
        <v>0.799534504435899</v>
      </c>
      <c r="G6725">
        <v>31888</v>
      </c>
      <c r="H6725" s="2">
        <v>0.000134335174067027</v>
      </c>
      <c r="I6725" s="11">
        <v>-6.43597826074797e-5</v>
      </c>
      <c r="J6725" s="2">
        <v>0.00206352102227232</v>
      </c>
      <c r="K6725">
        <v>-0.000902484384119674</v>
      </c>
      <c r="L6725" s="2">
        <v>0.00117115473225373</v>
      </c>
    </row>
    <row r="6726" spans="1:12">
      <c r="A6726" s="2">
        <v>4526</v>
      </c>
      <c r="B6726" t="str">
        <f>VLOOKUP(A6726,'Table S1'!A:E,2,FALSE)</f>
        <v>Happiness</v>
      </c>
      <c r="C6726" s="26" t="s">
        <v>2280</v>
      </c>
      <c r="D6726" t="s">
        <v>300</v>
      </c>
      <c r="E6726" s="2">
        <v>1.58310420282583</v>
      </c>
      <c r="F6726" s="2">
        <v>0.113407632887444</v>
      </c>
      <c r="G6726">
        <v>31888</v>
      </c>
      <c r="H6726" s="2">
        <v>0.000825150311525262</v>
      </c>
      <c r="I6726" s="11">
        <v>-5.02852707269008e-5</v>
      </c>
      <c r="J6726" s="2">
        <v>0.0128627544690418</v>
      </c>
      <c r="K6726">
        <v>-0.000196466760766783</v>
      </c>
      <c r="L6726" s="2">
        <v>0.00184676738381731</v>
      </c>
    </row>
    <row r="6727" spans="1:12">
      <c r="A6727" s="2">
        <v>4526</v>
      </c>
      <c r="B6727" t="str">
        <f>VLOOKUP(A6727,'Table S1'!A:E,2,FALSE)</f>
        <v>Happiness</v>
      </c>
      <c r="C6727" s="26" t="s">
        <v>2281</v>
      </c>
      <c r="D6727" t="s">
        <v>300</v>
      </c>
      <c r="E6727" s="2">
        <v>0.555586723114161</v>
      </c>
      <c r="F6727" s="2">
        <v>0.578497307490136</v>
      </c>
      <c r="G6727">
        <v>31888</v>
      </c>
      <c r="H6727" s="2">
        <v>0.000163541661697499</v>
      </c>
      <c r="I6727" s="11">
        <v>5.59818485708381e-5</v>
      </c>
      <c r="J6727" s="2">
        <v>0.0045095615644572</v>
      </c>
      <c r="K6727">
        <v>-0.00041341225118714</v>
      </c>
      <c r="L6727" s="2">
        <v>0.000740495574582138</v>
      </c>
    </row>
    <row r="6728" spans="1:12">
      <c r="A6728" s="2">
        <v>4526</v>
      </c>
      <c r="B6728" t="str">
        <f>VLOOKUP(A6728,'Table S1'!A:E,2,FALSE)</f>
        <v>Happiness</v>
      </c>
      <c r="C6728" s="26" t="s">
        <v>2282</v>
      </c>
      <c r="D6728" t="s">
        <v>300</v>
      </c>
      <c r="E6728">
        <v>-0.157072050201289</v>
      </c>
      <c r="F6728" s="2">
        <v>0.875189059279589</v>
      </c>
      <c r="G6728">
        <v>31888</v>
      </c>
      <c r="H6728" s="11">
        <v>-7.20776056877604e-5</v>
      </c>
      <c r="I6728">
        <v>-0.000124925001236584</v>
      </c>
      <c r="J6728">
        <v>-0.00127491541998688</v>
      </c>
      <c r="K6728">
        <v>-0.000971504800976964</v>
      </c>
      <c r="L6728" s="2">
        <v>0.000827349589601443</v>
      </c>
    </row>
    <row r="6729" spans="1:12">
      <c r="A6729" s="2">
        <v>4526</v>
      </c>
      <c r="B6729" t="str">
        <f>VLOOKUP(A6729,'Table S1'!A:E,2,FALSE)</f>
        <v>Happiness</v>
      </c>
      <c r="C6729" s="26" t="s">
        <v>2283</v>
      </c>
      <c r="D6729" t="s">
        <v>300</v>
      </c>
      <c r="E6729" s="2">
        <v>0.683223741694266</v>
      </c>
      <c r="F6729" s="2">
        <v>0.494470436493598</v>
      </c>
      <c r="G6729">
        <v>31888</v>
      </c>
      <c r="H6729" s="2">
        <v>0.000292218499939431</v>
      </c>
      <c r="I6729" s="11">
        <v>6.16882496627235e-5</v>
      </c>
      <c r="J6729" s="2">
        <v>0.0055455600310233</v>
      </c>
      <c r="K6729">
        <v>-0.000546100546393714</v>
      </c>
      <c r="L6729" s="2">
        <v>0.00113053754627258</v>
      </c>
    </row>
    <row r="6730" spans="1:12">
      <c r="A6730" s="2">
        <v>4526</v>
      </c>
      <c r="B6730" t="str">
        <f>VLOOKUP(A6730,'Table S1'!A:E,2,FALSE)</f>
        <v>Happiness</v>
      </c>
      <c r="C6730" s="26" t="s">
        <v>2284</v>
      </c>
      <c r="D6730" t="s">
        <v>300</v>
      </c>
      <c r="E6730" s="2">
        <v>1.56262181564776</v>
      </c>
      <c r="F6730" s="2">
        <v>0.118151497357435</v>
      </c>
      <c r="G6730">
        <v>31888</v>
      </c>
      <c r="H6730" s="2">
        <v>0.000737586435646797</v>
      </c>
      <c r="I6730" s="11">
        <v>1.60935863075504e-5</v>
      </c>
      <c r="J6730" s="2">
        <v>0.0126834191431524</v>
      </c>
      <c r="K6730">
        <v>-0.00018758797880296</v>
      </c>
      <c r="L6730" s="2">
        <v>0.00166276085009655</v>
      </c>
    </row>
    <row r="6731" spans="1:12">
      <c r="A6731" s="2">
        <v>4526</v>
      </c>
      <c r="B6731" t="str">
        <f>VLOOKUP(A6731,'Table S1'!A:E,2,FALSE)</f>
        <v>Happiness</v>
      </c>
      <c r="C6731" s="26" t="s">
        <v>2285</v>
      </c>
      <c r="D6731" t="s">
        <v>300</v>
      </c>
      <c r="E6731" s="2">
        <v>1.2508240478371</v>
      </c>
      <c r="F6731" s="2">
        <v>0.2110078565751</v>
      </c>
      <c r="G6731">
        <v>31888</v>
      </c>
      <c r="H6731" s="2">
        <v>0.000542579627777741</v>
      </c>
      <c r="I6731" s="11">
        <v>-3.47483880498077e-5</v>
      </c>
      <c r="J6731" s="2">
        <v>0.0101526329110386</v>
      </c>
      <c r="K6731">
        <v>-0.000307641390217892</v>
      </c>
      <c r="L6731" s="2">
        <v>0.00139280064577337</v>
      </c>
    </row>
    <row r="6732" spans="1:12">
      <c r="A6732" s="2">
        <v>4526</v>
      </c>
      <c r="B6732" t="str">
        <f>VLOOKUP(A6732,'Table S1'!A:E,2,FALSE)</f>
        <v>Happiness</v>
      </c>
      <c r="C6732" s="26" t="s">
        <v>2286</v>
      </c>
      <c r="D6732" t="s">
        <v>300</v>
      </c>
      <c r="E6732" s="2">
        <v>0.971568950535412</v>
      </c>
      <c r="F6732" s="2">
        <v>0.33127240512224</v>
      </c>
      <c r="G6732">
        <v>31887</v>
      </c>
      <c r="H6732" s="2">
        <v>0.000422881213678861</v>
      </c>
      <c r="I6732">
        <v>-0.000131090652623579</v>
      </c>
      <c r="J6732" s="2">
        <v>0.00788604804290232</v>
      </c>
      <c r="K6732">
        <v>-0.000430237250035276</v>
      </c>
      <c r="L6732" s="2">
        <v>0.001275999677393</v>
      </c>
    </row>
    <row r="6733" spans="1:12">
      <c r="A6733" s="2">
        <v>4526</v>
      </c>
      <c r="B6733" t="str">
        <f>VLOOKUP(A6733,'Table S1'!A:E,2,FALSE)</f>
        <v>Happiness</v>
      </c>
      <c r="C6733" s="26" t="s">
        <v>2287</v>
      </c>
      <c r="D6733" t="s">
        <v>300</v>
      </c>
      <c r="E6733" s="2">
        <v>0.756632687894458</v>
      </c>
      <c r="F6733" s="2">
        <v>0.449275542102999</v>
      </c>
      <c r="G6733">
        <v>31888</v>
      </c>
      <c r="H6733" s="2">
        <v>0.000379813381870552</v>
      </c>
      <c r="I6733">
        <v>-0.000156851521307758</v>
      </c>
      <c r="J6733" s="2">
        <v>0.0061478950318232</v>
      </c>
      <c r="K6733">
        <v>-0.000604083848660176</v>
      </c>
      <c r="L6733" s="2">
        <v>0.00136371061240128</v>
      </c>
    </row>
    <row r="6734" spans="1:12">
      <c r="A6734" s="2">
        <v>4526</v>
      </c>
      <c r="B6734" t="str">
        <f>VLOOKUP(A6734,'Table S1'!A:E,2,FALSE)</f>
        <v>Happiness</v>
      </c>
      <c r="C6734" s="26" t="s">
        <v>2288</v>
      </c>
      <c r="D6734" t="s">
        <v>300</v>
      </c>
      <c r="E6734" s="2">
        <v>0.0898960699249685</v>
      </c>
      <c r="F6734" s="2">
        <v>0.928370368857783</v>
      </c>
      <c r="G6734">
        <v>31887</v>
      </c>
      <c r="H6734" s="11">
        <v>3.70686023776657e-5</v>
      </c>
      <c r="I6734">
        <v>-0.00013071529966795</v>
      </c>
      <c r="J6734" s="2">
        <v>0.000729670010456524</v>
      </c>
      <c r="K6734">
        <v>-0.000771152308099257</v>
      </c>
      <c r="L6734" s="2">
        <v>0.000845289512854588</v>
      </c>
    </row>
    <row r="6735" spans="1:12">
      <c r="A6735" s="2">
        <v>4526</v>
      </c>
      <c r="B6735" t="str">
        <f>VLOOKUP(A6735,'Table S1'!A:E,2,FALSE)</f>
        <v>Happiness</v>
      </c>
      <c r="C6735" s="26" t="s">
        <v>2289</v>
      </c>
      <c r="D6735" t="s">
        <v>300</v>
      </c>
      <c r="E6735">
        <v>-1.39075488484038</v>
      </c>
      <c r="F6735" s="2">
        <v>0.164309472816267</v>
      </c>
      <c r="G6735">
        <v>31888</v>
      </c>
      <c r="H6735">
        <v>-0.000572078826685114</v>
      </c>
      <c r="I6735">
        <v>-0.000203943993998431</v>
      </c>
      <c r="J6735">
        <v>-0.0113012388010756</v>
      </c>
      <c r="K6735">
        <v>-0.00137832906501262</v>
      </c>
      <c r="L6735" s="2">
        <v>0.000234171411642394</v>
      </c>
    </row>
    <row r="6736" spans="1:12">
      <c r="A6736" s="2">
        <v>4526</v>
      </c>
      <c r="B6736" t="str">
        <f>VLOOKUP(A6736,'Table S1'!A:E,2,FALSE)</f>
        <v>Happiness</v>
      </c>
      <c r="C6736" s="26" t="s">
        <v>2290</v>
      </c>
      <c r="D6736" t="s">
        <v>300</v>
      </c>
      <c r="E6736" s="2">
        <v>0.552012984889358</v>
      </c>
      <c r="F6736" s="2">
        <v>0.580943325493498</v>
      </c>
      <c r="G6736">
        <v>31888</v>
      </c>
      <c r="H6736" s="2">
        <v>0.000215960562460392</v>
      </c>
      <c r="I6736" s="11">
        <v>-8.07932542290251e-5</v>
      </c>
      <c r="J6736" s="2">
        <v>0.0044805544052334</v>
      </c>
      <c r="K6736">
        <v>-0.000550852905390076</v>
      </c>
      <c r="L6736" s="2">
        <v>0.000982774030310859</v>
      </c>
    </row>
    <row r="6737" spans="1:12">
      <c r="A6737" s="2">
        <v>4526</v>
      </c>
      <c r="B6737" t="str">
        <f>VLOOKUP(A6737,'Table S1'!A:E,2,FALSE)</f>
        <v>Happiness</v>
      </c>
      <c r="C6737" s="26" t="s">
        <v>2291</v>
      </c>
      <c r="D6737" t="s">
        <v>300</v>
      </c>
      <c r="E6737">
        <v>-0.181398512670612</v>
      </c>
      <c r="F6737" s="2">
        <v>0.856055939155927</v>
      </c>
      <c r="G6737">
        <v>31888</v>
      </c>
      <c r="H6737" s="11">
        <v>-6.35266938485444e-5</v>
      </c>
      <c r="I6737">
        <v>-0.000153258163121803</v>
      </c>
      <c r="J6737">
        <v>-0.00147397707314075</v>
      </c>
      <c r="K6737">
        <v>-0.000749942234631396</v>
      </c>
      <c r="L6737" s="2">
        <v>0.000622888846934307</v>
      </c>
    </row>
    <row r="6738" spans="1:12">
      <c r="A6738" s="2">
        <v>4526</v>
      </c>
      <c r="B6738" t="str">
        <f>VLOOKUP(A6738,'Table S1'!A:E,2,FALSE)</f>
        <v>Happiness</v>
      </c>
      <c r="C6738" s="26" t="s">
        <v>2292</v>
      </c>
      <c r="D6738" t="s">
        <v>300</v>
      </c>
      <c r="E6738">
        <v>-0.12108473037528</v>
      </c>
      <c r="F6738" s="2">
        <v>0.903624686497256</v>
      </c>
      <c r="G6738">
        <v>31888</v>
      </c>
      <c r="H6738" s="11">
        <v>-4.9105655091983e-5</v>
      </c>
      <c r="I6738" s="11">
        <v>-3.8503687538356e-5</v>
      </c>
      <c r="J6738">
        <v>-0.000982815145549881</v>
      </c>
      <c r="K6738">
        <v>-0.00084399505538624</v>
      </c>
      <c r="L6738" s="2">
        <v>0.000745783745202274</v>
      </c>
    </row>
    <row r="6739" spans="1:12">
      <c r="A6739" s="2">
        <v>4526</v>
      </c>
      <c r="B6739" t="str">
        <f>VLOOKUP(A6739,'Table S1'!A:E,2,FALSE)</f>
        <v>Happiness</v>
      </c>
      <c r="C6739" s="26" t="s">
        <v>1570</v>
      </c>
      <c r="D6739" t="s">
        <v>300</v>
      </c>
      <c r="E6739">
        <v>-3.18687938360014</v>
      </c>
      <c r="F6739" s="2">
        <v>0.00143955368551738</v>
      </c>
      <c r="G6739">
        <v>31888</v>
      </c>
      <c r="H6739">
        <v>-0.00134097048382794</v>
      </c>
      <c r="I6739" s="2">
        <v>0.000148263917890602</v>
      </c>
      <c r="J6739">
        <v>-0.0258671206149238</v>
      </c>
      <c r="K6739">
        <v>-0.0021657125904307</v>
      </c>
      <c r="L6739">
        <v>-0.000516228377225178</v>
      </c>
    </row>
    <row r="6740" spans="1:12">
      <c r="A6740" s="2">
        <v>4526</v>
      </c>
      <c r="B6740" t="str">
        <f>VLOOKUP(A6740,'Table S1'!A:E,2,FALSE)</f>
        <v>Happiness</v>
      </c>
      <c r="C6740" s="26" t="s">
        <v>573</v>
      </c>
      <c r="D6740" t="s">
        <v>300</v>
      </c>
      <c r="E6740" s="2">
        <v>2.43652898900918</v>
      </c>
      <c r="F6740" s="2">
        <v>0.0148344142012243</v>
      </c>
      <c r="G6740">
        <v>31888</v>
      </c>
      <c r="H6740" s="2">
        <v>0.00108427421094994</v>
      </c>
      <c r="I6740" s="11">
        <v>-3.25550119966746e-5</v>
      </c>
      <c r="J6740" s="2">
        <v>0.0197767099579589</v>
      </c>
      <c r="K6740" s="2">
        <v>0.000212041999159485</v>
      </c>
      <c r="L6740" s="2">
        <v>0.0019565064227404</v>
      </c>
    </row>
    <row r="6741" spans="1:12">
      <c r="A6741" s="2">
        <v>4526</v>
      </c>
      <c r="B6741" t="str">
        <f>VLOOKUP(A6741,'Table S1'!A:E,2,FALSE)</f>
        <v>Happiness</v>
      </c>
      <c r="C6741" s="26" t="s">
        <v>574</v>
      </c>
      <c r="D6741" t="s">
        <v>300</v>
      </c>
      <c r="E6741">
        <v>-0.320485322736841</v>
      </c>
      <c r="F6741" s="2">
        <v>0.748602554915245</v>
      </c>
      <c r="G6741">
        <v>31887</v>
      </c>
      <c r="H6741">
        <v>-0.000145138070209508</v>
      </c>
      <c r="I6741" s="11">
        <v>-5.44629350371633e-5</v>
      </c>
      <c r="J6741">
        <v>-0.00260132093636279</v>
      </c>
      <c r="K6741">
        <v>-0.00103277993189893</v>
      </c>
      <c r="L6741" s="2">
        <v>0.000742503791479917</v>
      </c>
    </row>
    <row r="6742" spans="1:12">
      <c r="A6742" s="2">
        <v>4526</v>
      </c>
      <c r="B6742" t="str">
        <f>VLOOKUP(A6742,'Table S1'!A:E,2,FALSE)</f>
        <v>Happiness</v>
      </c>
      <c r="C6742" s="26" t="s">
        <v>575</v>
      </c>
      <c r="D6742" t="s">
        <v>300</v>
      </c>
      <c r="E6742" s="2">
        <v>1.03887147979011</v>
      </c>
      <c r="F6742" s="2">
        <v>0.298872389110448</v>
      </c>
      <c r="G6742">
        <v>31888</v>
      </c>
      <c r="H6742" s="2">
        <v>0.000458596195545028</v>
      </c>
      <c r="I6742" s="11">
        <v>-6.00325649031868e-5</v>
      </c>
      <c r="J6742" s="2">
        <v>0.00843226574856363</v>
      </c>
      <c r="K6742">
        <v>-0.000406637052468044</v>
      </c>
      <c r="L6742" s="2">
        <v>0.0013238294435581</v>
      </c>
    </row>
    <row r="6743" spans="1:12">
      <c r="A6743" s="2">
        <v>4526</v>
      </c>
      <c r="B6743" t="str">
        <f>VLOOKUP(A6743,'Table S1'!A:E,2,FALSE)</f>
        <v>Happiness</v>
      </c>
      <c r="C6743" s="26" t="s">
        <v>576</v>
      </c>
      <c r="D6743" t="s">
        <v>300</v>
      </c>
      <c r="E6743" s="2">
        <v>0.760104437196907</v>
      </c>
      <c r="F6743" s="2">
        <v>0.447197780171887</v>
      </c>
      <c r="G6743">
        <v>31888</v>
      </c>
      <c r="H6743" s="2">
        <v>0.000350946858373574</v>
      </c>
      <c r="I6743" s="11">
        <v>-2.29038122859712e-5</v>
      </c>
      <c r="J6743" s="2">
        <v>0.00616958183547561</v>
      </c>
      <c r="K6743">
        <v>-0.000554019983683096</v>
      </c>
      <c r="L6743" s="2">
        <v>0.00125591370043024</v>
      </c>
    </row>
    <row r="6744" spans="1:12">
      <c r="A6744" s="2">
        <v>4526</v>
      </c>
      <c r="B6744" t="str">
        <f>VLOOKUP(A6744,'Table S1'!A:E,2,FALSE)</f>
        <v>Happiness</v>
      </c>
      <c r="C6744" s="26" t="s">
        <v>2293</v>
      </c>
      <c r="D6744" t="s">
        <v>300</v>
      </c>
      <c r="E6744">
        <v>-1.64791533089907</v>
      </c>
      <c r="F6744" s="2">
        <v>0.0993798990632184</v>
      </c>
      <c r="G6744">
        <v>31888</v>
      </c>
      <c r="H6744">
        <v>-0.000734443431206579</v>
      </c>
      <c r="I6744" s="2">
        <v>0.000266776137617196</v>
      </c>
      <c r="J6744">
        <v>-0.0133757257481749</v>
      </c>
      <c r="K6744">
        <v>-0.00160799396318563</v>
      </c>
      <c r="L6744" s="2">
        <v>0.000139107100772471</v>
      </c>
    </row>
    <row r="6745" spans="1:12">
      <c r="A6745" s="2">
        <v>4526</v>
      </c>
      <c r="B6745" t="str">
        <f>VLOOKUP(A6745,'Table S1'!A:E,2,FALSE)</f>
        <v>Happiness</v>
      </c>
      <c r="C6745" s="26" t="s">
        <v>1225</v>
      </c>
      <c r="D6745" t="s">
        <v>300</v>
      </c>
      <c r="E6745">
        <v>-1.00703247943695</v>
      </c>
      <c r="F6745" s="2">
        <v>0.313926807598757</v>
      </c>
      <c r="G6745">
        <v>31888</v>
      </c>
      <c r="H6745">
        <v>-0.000539712222506833</v>
      </c>
      <c r="I6745" s="11">
        <v>5.42892395943375e-5</v>
      </c>
      <c r="J6745">
        <v>-0.00818224992893194</v>
      </c>
      <c r="K6745">
        <v>-0.00159018148988497</v>
      </c>
      <c r="L6745" s="2">
        <v>0.000510757044871308</v>
      </c>
    </row>
    <row r="6746" spans="1:12">
      <c r="A6746" s="2">
        <v>4526</v>
      </c>
      <c r="B6746" t="str">
        <f>VLOOKUP(A6746,'Table S1'!A:E,2,FALSE)</f>
        <v>Happiness</v>
      </c>
      <c r="C6746" s="26" t="s">
        <v>2294</v>
      </c>
      <c r="D6746" t="s">
        <v>300</v>
      </c>
      <c r="E6746" s="2">
        <v>0.391762922768105</v>
      </c>
      <c r="F6746" s="2">
        <v>0.695236010862105</v>
      </c>
      <c r="G6746">
        <v>31888</v>
      </c>
      <c r="H6746" s="2">
        <v>0.000190605389442317</v>
      </c>
      <c r="I6746" s="11">
        <v>-8.92439937427049e-5</v>
      </c>
      <c r="J6746" s="2">
        <v>0.00317984383966542</v>
      </c>
      <c r="K6746">
        <v>-0.000763016960332719</v>
      </c>
      <c r="L6746" s="2">
        <v>0.00114422773921735</v>
      </c>
    </row>
    <row r="6747" spans="1:12">
      <c r="A6747" s="2">
        <v>4526</v>
      </c>
      <c r="B6747" t="str">
        <f>VLOOKUP(A6747,'Table S1'!A:E,2,FALSE)</f>
        <v>Happiness</v>
      </c>
      <c r="C6747" s="26" t="s">
        <v>2295</v>
      </c>
      <c r="D6747" t="s">
        <v>300</v>
      </c>
      <c r="E6747" s="2">
        <v>0.0842804395736897</v>
      </c>
      <c r="F6747" s="2">
        <v>0.932833993088872</v>
      </c>
      <c r="G6747">
        <v>31888</v>
      </c>
      <c r="H6747" s="11">
        <v>4.27510598336373e-5</v>
      </c>
      <c r="I6747">
        <v>-0.000152859292660038</v>
      </c>
      <c r="J6747" s="2">
        <v>0.000684083717491884</v>
      </c>
      <c r="K6747">
        <v>-0.000951473917319851</v>
      </c>
      <c r="L6747" s="2">
        <v>0.00103697603698713</v>
      </c>
    </row>
    <row r="6748" spans="1:12">
      <c r="A6748" s="2">
        <v>4526</v>
      </c>
      <c r="B6748" t="str">
        <f>VLOOKUP(A6748,'Table S1'!A:E,2,FALSE)</f>
        <v>Happiness</v>
      </c>
      <c r="C6748" s="26" t="s">
        <v>2296</v>
      </c>
      <c r="D6748" t="s">
        <v>300</v>
      </c>
      <c r="E6748" s="2">
        <v>0.907169477040916</v>
      </c>
      <c r="F6748" s="2">
        <v>0.364324037299488</v>
      </c>
      <c r="G6748">
        <v>31887</v>
      </c>
      <c r="H6748" s="2">
        <v>0.000388613346303596</v>
      </c>
      <c r="I6748">
        <v>-0.000129702622166466</v>
      </c>
      <c r="J6748" s="2">
        <v>0.00737118756913562</v>
      </c>
      <c r="K6748">
        <v>-0.000451028081648068</v>
      </c>
      <c r="L6748" s="2">
        <v>0.00122825477425526</v>
      </c>
    </row>
    <row r="6749" spans="1:12">
      <c r="A6749" s="2">
        <v>4526</v>
      </c>
      <c r="B6749" t="str">
        <f>VLOOKUP(A6749,'Table S1'!A:E,2,FALSE)</f>
        <v>Happiness</v>
      </c>
      <c r="C6749" s="26" t="s">
        <v>2297</v>
      </c>
      <c r="D6749" t="s">
        <v>300</v>
      </c>
      <c r="E6749" s="2">
        <v>1.19507342969493</v>
      </c>
      <c r="F6749" s="2">
        <v>0.232067229971107</v>
      </c>
      <c r="G6749">
        <v>31888</v>
      </c>
      <c r="H6749" s="2">
        <v>0.000618716858238469</v>
      </c>
      <c r="I6749" s="11">
        <v>-2.74319094717604e-5</v>
      </c>
      <c r="J6749" s="2">
        <v>0.00970011877722446</v>
      </c>
      <c r="K6749">
        <v>-0.000396039858036352</v>
      </c>
      <c r="L6749" s="2">
        <v>0.00163347357451329</v>
      </c>
    </row>
    <row r="6750" spans="1:12">
      <c r="A6750" s="2">
        <v>4526</v>
      </c>
      <c r="B6750" t="str">
        <f>VLOOKUP(A6750,'Table S1'!A:E,2,FALSE)</f>
        <v>Happiness</v>
      </c>
      <c r="C6750" s="26" t="s">
        <v>2298</v>
      </c>
      <c r="D6750" t="s">
        <v>300</v>
      </c>
      <c r="E6750" s="2">
        <v>1.94183663035612</v>
      </c>
      <c r="F6750" s="2">
        <v>0.0521656761902403</v>
      </c>
      <c r="G6750">
        <v>31888</v>
      </c>
      <c r="H6750" s="2">
        <v>0.000964118294752358</v>
      </c>
      <c r="I6750" s="2">
        <v>0.000187556891966052</v>
      </c>
      <c r="J6750" s="2">
        <v>0.0157614130582989</v>
      </c>
      <c r="K6750" s="11">
        <v>-9.03713560767845e-6</v>
      </c>
      <c r="L6750" s="2">
        <v>0.00193727372511239</v>
      </c>
    </row>
    <row r="6751" spans="1:12">
      <c r="A6751" s="2">
        <v>4526</v>
      </c>
      <c r="B6751" t="str">
        <f>VLOOKUP(A6751,'Table S1'!A:E,2,FALSE)</f>
        <v>Happiness</v>
      </c>
      <c r="C6751" s="26" t="s">
        <v>2299</v>
      </c>
      <c r="D6751" t="s">
        <v>300</v>
      </c>
      <c r="E6751" s="2">
        <v>2.68260998462685</v>
      </c>
      <c r="F6751" s="2">
        <v>0.00730877829252607</v>
      </c>
      <c r="G6751">
        <v>31886</v>
      </c>
      <c r="H6751" s="2">
        <v>0.00134090869357747</v>
      </c>
      <c r="I6751" s="2">
        <v>0.000223157639332198</v>
      </c>
      <c r="J6751" s="2">
        <v>0.0217745202311507</v>
      </c>
      <c r="K6751" s="2">
        <v>0.000361179054764605</v>
      </c>
      <c r="L6751" s="2">
        <v>0.00232063833239033</v>
      </c>
    </row>
    <row r="6752" spans="1:12">
      <c r="A6752" s="2">
        <v>4526</v>
      </c>
      <c r="B6752" t="str">
        <f>VLOOKUP(A6752,'Table S1'!A:E,2,FALSE)</f>
        <v>Happiness</v>
      </c>
      <c r="C6752" s="26" t="s">
        <v>570</v>
      </c>
      <c r="D6752" t="s">
        <v>300</v>
      </c>
      <c r="E6752" s="2">
        <v>1.75339153681848</v>
      </c>
      <c r="F6752" s="2">
        <v>0.0795444299923679</v>
      </c>
      <c r="G6752">
        <v>31888</v>
      </c>
      <c r="H6752" s="2">
        <v>0.00069223584181895</v>
      </c>
      <c r="I6752">
        <v>-0.000149175854965551</v>
      </c>
      <c r="J6752" s="2">
        <v>0.0142318503177341</v>
      </c>
      <c r="K6752" s="11">
        <v>-8.15838044471715e-5</v>
      </c>
      <c r="L6752" s="2">
        <v>0.00146605548808507</v>
      </c>
    </row>
    <row r="6753" spans="1:12">
      <c r="A6753" s="2">
        <v>4526</v>
      </c>
      <c r="B6753" t="str">
        <f>VLOOKUP(A6753,'Table S1'!A:E,2,FALSE)</f>
        <v>Happiness</v>
      </c>
      <c r="C6753" s="26" t="s">
        <v>1015</v>
      </c>
      <c r="D6753" t="s">
        <v>300</v>
      </c>
      <c r="E6753" s="2">
        <v>0.697244406243708</v>
      </c>
      <c r="F6753" s="2">
        <v>0.485654936186714</v>
      </c>
      <c r="G6753">
        <v>31888</v>
      </c>
      <c r="H6753" s="2">
        <v>0.000216801596653781</v>
      </c>
      <c r="I6753" s="11">
        <v>3.5686729150622e-5</v>
      </c>
      <c r="J6753" s="2">
        <v>0.00565936233645982</v>
      </c>
      <c r="K6753">
        <v>-0.000392653921002803</v>
      </c>
      <c r="L6753" s="2">
        <v>0.000826257114310365</v>
      </c>
    </row>
    <row r="6754" spans="1:12">
      <c r="A6754" s="2">
        <v>4526</v>
      </c>
      <c r="B6754" t="str">
        <f>VLOOKUP(A6754,'Table S1'!A:E,2,FALSE)</f>
        <v>Happiness</v>
      </c>
      <c r="C6754" s="26" t="s">
        <v>587</v>
      </c>
      <c r="D6754" t="s">
        <v>300</v>
      </c>
      <c r="E6754" s="2">
        <v>1.04395790745761</v>
      </c>
      <c r="F6754" s="2">
        <v>0.29651277856243</v>
      </c>
      <c r="G6754">
        <v>31888</v>
      </c>
      <c r="H6754" s="2">
        <v>0.000441735039681197</v>
      </c>
      <c r="I6754" s="11">
        <v>8.81760633693181e-5</v>
      </c>
      <c r="J6754" s="2">
        <v>0.00847355103807022</v>
      </c>
      <c r="K6754">
        <v>-0.00038762563271554</v>
      </c>
      <c r="L6754" s="2">
        <v>0.00127109571207793</v>
      </c>
    </row>
    <row r="6755" spans="1:12">
      <c r="A6755" s="2">
        <v>4526</v>
      </c>
      <c r="B6755" t="str">
        <f>VLOOKUP(A6755,'Table S1'!A:E,2,FALSE)</f>
        <v>Happiness</v>
      </c>
      <c r="C6755" s="26" t="s">
        <v>2300</v>
      </c>
      <c r="D6755" t="s">
        <v>300</v>
      </c>
      <c r="E6755">
        <v>-0.372964169288238</v>
      </c>
      <c r="F6755" s="2">
        <v>0.709177590742628</v>
      </c>
      <c r="G6755">
        <v>31888</v>
      </c>
      <c r="H6755">
        <v>-0.000123542895903472</v>
      </c>
      <c r="I6755" s="11">
        <v>-4.81940592005236e-5</v>
      </c>
      <c r="J6755">
        <v>-0.00303054006855291</v>
      </c>
      <c r="K6755">
        <v>-0.000772797804635992</v>
      </c>
      <c r="L6755" s="2">
        <v>0.000525712012829047</v>
      </c>
    </row>
    <row r="6756" spans="1:12">
      <c r="A6756" s="2">
        <v>4526</v>
      </c>
      <c r="B6756" t="str">
        <f>VLOOKUP(A6756,'Table S1'!A:E,2,FALSE)</f>
        <v>Happiness</v>
      </c>
      <c r="C6756" s="26" t="s">
        <v>589</v>
      </c>
      <c r="D6756" t="s">
        <v>300</v>
      </c>
      <c r="E6756" s="2">
        <v>1.29882981140943</v>
      </c>
      <c r="F6756" s="2">
        <v>0.194011733154351</v>
      </c>
      <c r="G6756">
        <v>31888</v>
      </c>
      <c r="H6756" s="2">
        <v>0.000505380103535545</v>
      </c>
      <c r="I6756" s="11">
        <v>1.75198887309226e-5</v>
      </c>
      <c r="J6756" s="2">
        <v>0.0105422839542904</v>
      </c>
      <c r="K6756">
        <v>-0.000257279015702392</v>
      </c>
      <c r="L6756" s="2">
        <v>0.00126803922277348</v>
      </c>
    </row>
    <row r="6757" spans="1:12">
      <c r="A6757" s="2">
        <v>4526</v>
      </c>
      <c r="B6757" t="str">
        <f>VLOOKUP(A6757,'Table S1'!A:E,2,FALSE)</f>
        <v>Happiness</v>
      </c>
      <c r="C6757" s="26" t="s">
        <v>1764</v>
      </c>
      <c r="D6757" t="s">
        <v>300</v>
      </c>
      <c r="E6757">
        <v>-3.41162004828161</v>
      </c>
      <c r="F6757" s="2">
        <v>0.000646581686984563</v>
      </c>
      <c r="G6757">
        <v>31888</v>
      </c>
      <c r="H6757">
        <v>-0.00148020910917035</v>
      </c>
      <c r="I6757" s="2">
        <v>0.000678083142519398</v>
      </c>
      <c r="J6757">
        <v>-0.0276912856304904</v>
      </c>
      <c r="K6757">
        <v>-0.00233061643034702</v>
      </c>
      <c r="L6757">
        <v>-0.000629801787993675</v>
      </c>
    </row>
    <row r="6758" spans="1:12">
      <c r="A6758" s="2">
        <v>4526</v>
      </c>
      <c r="B6758" t="str">
        <f>VLOOKUP(A6758,'Table S1'!A:E,2,FALSE)</f>
        <v>Happiness</v>
      </c>
      <c r="C6758" s="26" t="s">
        <v>2301</v>
      </c>
      <c r="D6758" t="s">
        <v>300</v>
      </c>
      <c r="E6758">
        <v>-1.95625276590985</v>
      </c>
      <c r="F6758" s="2">
        <v>0.0504441020126949</v>
      </c>
      <c r="G6758">
        <v>31888</v>
      </c>
      <c r="H6758">
        <v>-0.000860807255947241</v>
      </c>
      <c r="I6758" s="11">
        <v>6.7558781659281e-6</v>
      </c>
      <c r="J6758">
        <v>-0.015878425305166</v>
      </c>
      <c r="K6758">
        <v>-0.00172328029105207</v>
      </c>
      <c r="L6758" s="11">
        <v>1.6657791575889e-6</v>
      </c>
    </row>
    <row r="6759" spans="1:12">
      <c r="A6759" s="2">
        <v>4526</v>
      </c>
      <c r="B6759" t="str">
        <f>VLOOKUP(A6759,'Table S1'!A:E,2,FALSE)</f>
        <v>Happiness</v>
      </c>
      <c r="C6759" s="26" t="s">
        <v>2302</v>
      </c>
      <c r="D6759" t="s">
        <v>300</v>
      </c>
      <c r="E6759">
        <v>-0.315683296034503</v>
      </c>
      <c r="F6759" s="2">
        <v>0.752244972631596</v>
      </c>
      <c r="G6759">
        <v>31888</v>
      </c>
      <c r="H6759">
        <v>-0.000127451431874857</v>
      </c>
      <c r="I6759" s="2">
        <v>0.000111963162028207</v>
      </c>
      <c r="J6759">
        <v>-0.00256232411451244</v>
      </c>
      <c r="K6759">
        <v>-0.000918781544515757</v>
      </c>
      <c r="L6759" s="2">
        <v>0.000663878680766043</v>
      </c>
    </row>
    <row r="6760" spans="1:12">
      <c r="A6760" s="2">
        <v>4526</v>
      </c>
      <c r="B6760" t="str">
        <f>VLOOKUP(A6760,'Table S1'!A:E,2,FALSE)</f>
        <v>Happiness</v>
      </c>
      <c r="C6760" s="26" t="s">
        <v>597</v>
      </c>
      <c r="D6760" t="s">
        <v>300</v>
      </c>
      <c r="E6760">
        <v>-1.52614962924204</v>
      </c>
      <c r="F6760" s="2">
        <v>0.126982522407398</v>
      </c>
      <c r="G6760">
        <v>31888</v>
      </c>
      <c r="H6760">
        <v>-0.000674388396916718</v>
      </c>
      <c r="I6760" s="11">
        <v>5.02557136436769e-5</v>
      </c>
      <c r="J6760">
        <v>-0.0123873833252606</v>
      </c>
      <c r="K6760">
        <v>-0.00154050736483808</v>
      </c>
      <c r="L6760" s="2">
        <v>0.000191730571004643</v>
      </c>
    </row>
    <row r="6761" spans="1:12">
      <c r="A6761" s="2">
        <v>4526</v>
      </c>
      <c r="B6761" t="str">
        <f>VLOOKUP(A6761,'Table S1'!A:E,2,FALSE)</f>
        <v>Happiness</v>
      </c>
      <c r="C6761" s="26" t="s">
        <v>2303</v>
      </c>
      <c r="D6761" t="s">
        <v>300</v>
      </c>
      <c r="E6761">
        <v>-3.76611720647792</v>
      </c>
      <c r="F6761" s="2">
        <v>0.000166103726708368</v>
      </c>
      <c r="G6761">
        <v>31888</v>
      </c>
      <c r="H6761">
        <v>-0.00156042563828738</v>
      </c>
      <c r="I6761" s="2">
        <v>0.000542187819318798</v>
      </c>
      <c r="J6761">
        <v>-0.030568652372357</v>
      </c>
      <c r="K6761">
        <v>-0.00237253369927515</v>
      </c>
      <c r="L6761">
        <v>-0.000748317577299612</v>
      </c>
    </row>
    <row r="6762" spans="1:12">
      <c r="A6762" s="2">
        <v>4526</v>
      </c>
      <c r="B6762" t="str">
        <f>VLOOKUP(A6762,'Table S1'!A:E,2,FALSE)</f>
        <v>Happiness</v>
      </c>
      <c r="C6762" s="26" t="s">
        <v>2304</v>
      </c>
      <c r="D6762" t="s">
        <v>300</v>
      </c>
      <c r="E6762">
        <v>-4.77337682303374</v>
      </c>
      <c r="F6762" s="11">
        <v>1.81964810688438e-6</v>
      </c>
      <c r="G6762">
        <v>31888</v>
      </c>
      <c r="H6762">
        <v>-0.00196239238697036</v>
      </c>
      <c r="I6762" s="2">
        <v>0.000735853169836595</v>
      </c>
      <c r="J6762">
        <v>-0.038744332357634</v>
      </c>
      <c r="K6762">
        <v>-0.00276818764260949</v>
      </c>
      <c r="L6762">
        <v>-0.00115659713133124</v>
      </c>
    </row>
    <row r="6763" spans="1:12">
      <c r="A6763" s="2">
        <v>4526</v>
      </c>
      <c r="B6763" t="str">
        <f>VLOOKUP(A6763,'Table S1'!A:E,2,FALSE)</f>
        <v>Happiness</v>
      </c>
      <c r="C6763" s="26" t="s">
        <v>2305</v>
      </c>
      <c r="D6763" t="s">
        <v>300</v>
      </c>
      <c r="E6763">
        <v>-2.81587090677097</v>
      </c>
      <c r="F6763" s="2">
        <v>0.00486750594212657</v>
      </c>
      <c r="G6763">
        <v>31888</v>
      </c>
      <c r="H6763">
        <v>-0.00105697238444452</v>
      </c>
      <c r="I6763" s="2">
        <v>0.000519586022345082</v>
      </c>
      <c r="J6763">
        <v>-0.0228557355375074</v>
      </c>
      <c r="K6763">
        <v>-0.00179269731997576</v>
      </c>
      <c r="L6763">
        <v>-0.000321247448913281</v>
      </c>
    </row>
    <row r="6764" spans="1:12">
      <c r="A6764" s="2">
        <v>4526</v>
      </c>
      <c r="B6764" t="str">
        <f>VLOOKUP(A6764,'Table S1'!A:E,2,FALSE)</f>
        <v>Happiness</v>
      </c>
      <c r="C6764" s="26" t="s">
        <v>2116</v>
      </c>
      <c r="D6764" t="s">
        <v>300</v>
      </c>
      <c r="E6764">
        <v>-2.76986231862785</v>
      </c>
      <c r="F6764" s="2">
        <v>0.00561124201285324</v>
      </c>
      <c r="G6764">
        <v>31888</v>
      </c>
      <c r="H6764">
        <v>-0.000902211745996278</v>
      </c>
      <c r="I6764" s="2">
        <v>0.000402141768481523</v>
      </c>
      <c r="J6764">
        <v>-0.0225069988568527</v>
      </c>
      <c r="K6764">
        <v>-0.00154064407463686</v>
      </c>
      <c r="L6764">
        <v>-0.000263779417355694</v>
      </c>
    </row>
    <row r="6765" spans="1:12">
      <c r="A6765" s="2">
        <v>4526</v>
      </c>
      <c r="B6765" t="str">
        <f>VLOOKUP(A6765,'Table S1'!A:E,2,FALSE)</f>
        <v>Happiness</v>
      </c>
      <c r="C6765" s="26" t="s">
        <v>598</v>
      </c>
      <c r="D6765" t="s">
        <v>300</v>
      </c>
      <c r="E6765">
        <v>-3.95339638382201</v>
      </c>
      <c r="F6765" s="11">
        <v>7.7215810594759e-5</v>
      </c>
      <c r="G6765">
        <v>31888</v>
      </c>
      <c r="H6765">
        <v>-0.00155026264401433</v>
      </c>
      <c r="I6765" s="2">
        <v>0.000672132142655788</v>
      </c>
      <c r="J6765">
        <v>-0.0321211028340651</v>
      </c>
      <c r="K6765">
        <v>-0.00231886108144829</v>
      </c>
      <c r="L6765">
        <v>-0.000781664206580373</v>
      </c>
    </row>
    <row r="6766" spans="1:12">
      <c r="A6766" s="2">
        <v>4526</v>
      </c>
      <c r="B6766" t="str">
        <f>VLOOKUP(A6766,'Table S1'!A:E,2,FALSE)</f>
        <v>Happiness</v>
      </c>
      <c r="C6766" s="26" t="s">
        <v>599</v>
      </c>
      <c r="D6766" t="s">
        <v>300</v>
      </c>
      <c r="E6766">
        <v>-4.81539240746011</v>
      </c>
      <c r="F6766" s="11">
        <v>1.47583973639443e-6</v>
      </c>
      <c r="G6766">
        <v>31888</v>
      </c>
      <c r="H6766">
        <v>-0.0021177185725518</v>
      </c>
      <c r="I6766" s="2">
        <v>0.000655924464854057</v>
      </c>
      <c r="J6766">
        <v>-0.0390853625816381</v>
      </c>
      <c r="K6766">
        <v>-0.00297970640895081</v>
      </c>
      <c r="L6766">
        <v>-0.0012557307361528</v>
      </c>
    </row>
    <row r="6767" spans="1:12">
      <c r="A6767" s="2">
        <v>4526</v>
      </c>
      <c r="B6767" t="str">
        <f>VLOOKUP(A6767,'Table S1'!A:E,2,FALSE)</f>
        <v>Happiness</v>
      </c>
      <c r="C6767" s="26" t="s">
        <v>2306</v>
      </c>
      <c r="D6767" t="s">
        <v>300</v>
      </c>
      <c r="E6767">
        <v>-3.45421764800872</v>
      </c>
      <c r="F6767" s="2">
        <v>0.000552608773056158</v>
      </c>
      <c r="G6767">
        <v>31888</v>
      </c>
      <c r="H6767">
        <v>-0.0012927065609667</v>
      </c>
      <c r="I6767" s="2">
        <v>0.000600333447751968</v>
      </c>
      <c r="J6767">
        <v>-0.0280370399303606</v>
      </c>
      <c r="K6767">
        <v>-0.00202623140892932</v>
      </c>
      <c r="L6767">
        <v>-0.000559181713004074</v>
      </c>
    </row>
    <row r="6768" spans="1:12">
      <c r="A6768" s="2">
        <v>4526</v>
      </c>
      <c r="B6768" t="str">
        <f>VLOOKUP(A6768,'Table S1'!A:E,2,FALSE)</f>
        <v>Happiness</v>
      </c>
      <c r="C6768" s="26" t="s">
        <v>2307</v>
      </c>
      <c r="D6768" t="s">
        <v>300</v>
      </c>
      <c r="E6768">
        <v>-3.05666528972273</v>
      </c>
      <c r="F6768" s="2">
        <v>0.00223999148038992</v>
      </c>
      <c r="G6768">
        <v>31887</v>
      </c>
      <c r="H6768">
        <v>-0.000940489146385645</v>
      </c>
      <c r="I6768" s="2">
        <v>0.00028635177716697</v>
      </c>
      <c r="J6768">
        <v>-0.024810312296774</v>
      </c>
      <c r="K6768">
        <v>-0.00154356297078581</v>
      </c>
      <c r="L6768">
        <v>-0.000337415321985476</v>
      </c>
    </row>
    <row r="6769" spans="1:12">
      <c r="A6769" s="2">
        <v>4526</v>
      </c>
      <c r="B6769" t="str">
        <f>VLOOKUP(A6769,'Table S1'!A:E,2,FALSE)</f>
        <v>Happiness</v>
      </c>
      <c r="C6769" s="26" t="s">
        <v>2158</v>
      </c>
      <c r="D6769" t="s">
        <v>300</v>
      </c>
      <c r="E6769">
        <v>-1.7085039477266</v>
      </c>
      <c r="F6769" s="2">
        <v>0.0875526063127675</v>
      </c>
      <c r="G6769">
        <v>31888</v>
      </c>
      <c r="H6769">
        <v>-0.000708193059871488</v>
      </c>
      <c r="I6769" s="11">
        <v>-7.72011977269301e-5</v>
      </c>
      <c r="J6769">
        <v>-0.0138675087342001</v>
      </c>
      <c r="K6769">
        <v>-0.00152064981800401</v>
      </c>
      <c r="L6769" s="2">
        <v>0.000104263698261031</v>
      </c>
    </row>
    <row r="6770" spans="1:12">
      <c r="A6770" s="2">
        <v>4526</v>
      </c>
      <c r="B6770" t="str">
        <f>VLOOKUP(A6770,'Table S1'!A:E,2,FALSE)</f>
        <v>Happiness</v>
      </c>
      <c r="C6770" s="26" t="s">
        <v>603</v>
      </c>
      <c r="D6770" t="s">
        <v>300</v>
      </c>
      <c r="E6770">
        <v>-2.02065460202086</v>
      </c>
      <c r="F6770" s="2">
        <v>0.0433238740964765</v>
      </c>
      <c r="G6770">
        <v>31888</v>
      </c>
      <c r="H6770">
        <v>-0.000764413732050602</v>
      </c>
      <c r="I6770" s="11">
        <v>-3.6024224254127e-5</v>
      </c>
      <c r="J6770">
        <v>-0.0164190944287445</v>
      </c>
      <c r="K6770">
        <v>-0.00150589634487042</v>
      </c>
      <c r="L6770" s="11">
        <v>-2.2931119230781e-5</v>
      </c>
    </row>
    <row r="6771" spans="1:12">
      <c r="A6771" s="2">
        <v>4526</v>
      </c>
      <c r="B6771" t="str">
        <f>VLOOKUP(A6771,'Table S1'!A:E,2,FALSE)</f>
        <v>Happiness</v>
      </c>
      <c r="C6771" s="26" t="s">
        <v>604</v>
      </c>
      <c r="D6771" t="s">
        <v>300</v>
      </c>
      <c r="E6771">
        <v>-0.487947626789862</v>
      </c>
      <c r="F6771" s="2">
        <v>0.625590293269376</v>
      </c>
      <c r="G6771">
        <v>31888</v>
      </c>
      <c r="H6771">
        <v>-0.000148990176585928</v>
      </c>
      <c r="I6771" s="11">
        <v>7.33848188483355e-5</v>
      </c>
      <c r="J6771">
        <v>-0.00396055156053023</v>
      </c>
      <c r="K6771">
        <v>-0.000747469292975859</v>
      </c>
      <c r="L6771" s="2">
        <v>0.000449488939804004</v>
      </c>
    </row>
    <row r="6772" spans="1:12">
      <c r="A6772" s="2">
        <v>4526</v>
      </c>
      <c r="B6772" t="str">
        <f>VLOOKUP(A6772,'Table S1'!A:E,2,FALSE)</f>
        <v>Happiness</v>
      </c>
      <c r="C6772" s="26" t="s">
        <v>605</v>
      </c>
      <c r="D6772" t="s">
        <v>300</v>
      </c>
      <c r="E6772">
        <v>-0.578172501478877</v>
      </c>
      <c r="F6772" s="2">
        <v>0.563151745073189</v>
      </c>
      <c r="G6772">
        <v>31888</v>
      </c>
      <c r="H6772">
        <v>-0.000182157848556311</v>
      </c>
      <c r="I6772" s="11">
        <v>-6.3864523183681e-5</v>
      </c>
      <c r="J6772">
        <v>-0.00469799654911936</v>
      </c>
      <c r="K6772">
        <v>-0.000799683541474142</v>
      </c>
      <c r="L6772" s="2">
        <v>0.00043536784436152</v>
      </c>
    </row>
    <row r="6773" spans="1:12">
      <c r="A6773" s="2">
        <v>4526</v>
      </c>
      <c r="B6773" t="str">
        <f>VLOOKUP(A6773,'Table S1'!A:E,2,FALSE)</f>
        <v>Happiness</v>
      </c>
      <c r="C6773" s="26" t="s">
        <v>606</v>
      </c>
      <c r="D6773" t="s">
        <v>300</v>
      </c>
      <c r="E6773">
        <v>-0.888803630832135</v>
      </c>
      <c r="F6773" s="2">
        <v>0.37411532865626</v>
      </c>
      <c r="G6773">
        <v>31888</v>
      </c>
      <c r="H6773">
        <v>-0.000288859982425639</v>
      </c>
      <c r="I6773" s="2">
        <v>0.000278218822414217</v>
      </c>
      <c r="J6773">
        <v>-0.00721420171721243</v>
      </c>
      <c r="K6773">
        <v>-0.000925869815304421</v>
      </c>
      <c r="L6773" s="2">
        <v>0.000348149850453144</v>
      </c>
    </row>
    <row r="6774" spans="1:12">
      <c r="A6774" s="2">
        <v>4526</v>
      </c>
      <c r="B6774" t="str">
        <f>VLOOKUP(A6774,'Table S1'!A:E,2,FALSE)</f>
        <v>Happiness</v>
      </c>
      <c r="C6774" s="26" t="s">
        <v>607</v>
      </c>
      <c r="D6774" t="s">
        <v>300</v>
      </c>
      <c r="E6774">
        <v>-4.26963592323465</v>
      </c>
      <c r="F6774" s="11">
        <v>1.96357934966933e-5</v>
      </c>
      <c r="G6774">
        <v>31888</v>
      </c>
      <c r="H6774">
        <v>-0.00174967598493281</v>
      </c>
      <c r="I6774" s="2">
        <v>0.00058170002470807</v>
      </c>
      <c r="J6774">
        <v>-0.0346555906622852</v>
      </c>
      <c r="K6774">
        <v>-0.00255289015746164</v>
      </c>
      <c r="L6774">
        <v>-0.000946461812403984</v>
      </c>
    </row>
    <row r="6775" spans="1:12">
      <c r="A6775" s="2">
        <v>4526</v>
      </c>
      <c r="B6775" t="str">
        <f>VLOOKUP(A6775,'Table S1'!A:E,2,FALSE)</f>
        <v>Happiness</v>
      </c>
      <c r="C6775" s="26" t="s">
        <v>608</v>
      </c>
      <c r="D6775" t="s">
        <v>300</v>
      </c>
      <c r="E6775">
        <v>-3.69022960598462</v>
      </c>
      <c r="F6775" s="2">
        <v>0.000224424433675794</v>
      </c>
      <c r="G6775">
        <v>31888</v>
      </c>
      <c r="H6775">
        <v>-0.00132633299861739</v>
      </c>
      <c r="I6775" s="2">
        <v>0.000538075086141907</v>
      </c>
      <c r="J6775">
        <v>-0.0299526912772371</v>
      </c>
      <c r="K6775">
        <v>-0.00203080503994696</v>
      </c>
      <c r="L6775">
        <v>-0.00062186095728782</v>
      </c>
    </row>
    <row r="6776" spans="1:12">
      <c r="A6776" s="2">
        <v>4526</v>
      </c>
      <c r="B6776" t="str">
        <f>VLOOKUP(A6776,'Table S1'!A:E,2,FALSE)</f>
        <v>Happiness</v>
      </c>
      <c r="C6776" s="26" t="s">
        <v>609</v>
      </c>
      <c r="D6776" t="s">
        <v>300</v>
      </c>
      <c r="E6776">
        <v>-5.59340111960082</v>
      </c>
      <c r="F6776" s="11">
        <v>2.24486855909073e-8</v>
      </c>
      <c r="G6776">
        <v>31888</v>
      </c>
      <c r="H6776">
        <v>-0.0021482568672167</v>
      </c>
      <c r="I6776" s="2">
        <v>0.0012240893979814</v>
      </c>
      <c r="J6776">
        <v>-0.045400269038396</v>
      </c>
      <c r="K6776">
        <v>-0.00290104856270267</v>
      </c>
      <c r="L6776">
        <v>-0.00139546517173073</v>
      </c>
    </row>
    <row r="6777" spans="1:12">
      <c r="A6777" s="2">
        <v>4526</v>
      </c>
      <c r="B6777" t="str">
        <f>VLOOKUP(A6777,'Table S1'!A:E,2,FALSE)</f>
        <v>Happiness</v>
      </c>
      <c r="C6777" s="26" t="s">
        <v>610</v>
      </c>
      <c r="D6777" t="s">
        <v>300</v>
      </c>
      <c r="E6777">
        <v>-3.23419382468007</v>
      </c>
      <c r="F6777" s="2">
        <v>0.00122110794840411</v>
      </c>
      <c r="G6777">
        <v>31888</v>
      </c>
      <c r="H6777">
        <v>-0.00129635290265863</v>
      </c>
      <c r="I6777" s="2">
        <v>0.000248213239187248</v>
      </c>
      <c r="J6777">
        <v>-0.0262511603625654</v>
      </c>
      <c r="K6777">
        <v>-0.0020819896277562</v>
      </c>
      <c r="L6777">
        <v>-0.000510716177561051</v>
      </c>
    </row>
    <row r="6778" spans="1:12">
      <c r="A6778" s="2">
        <v>4526</v>
      </c>
      <c r="B6778" t="str">
        <f>VLOOKUP(A6778,'Table S1'!A:E,2,FALSE)</f>
        <v>Happiness</v>
      </c>
      <c r="C6778" s="26" t="s">
        <v>611</v>
      </c>
      <c r="D6778" t="s">
        <v>300</v>
      </c>
      <c r="E6778">
        <v>-2.08751525144489</v>
      </c>
      <c r="F6778" s="2">
        <v>0.0368495016822005</v>
      </c>
      <c r="G6778">
        <v>31888</v>
      </c>
      <c r="H6778">
        <v>-0.000803168393912986</v>
      </c>
      <c r="I6778" s="11">
        <v>4.84943762891754e-5</v>
      </c>
      <c r="J6778">
        <v>-0.0169438508004083</v>
      </c>
      <c r="K6778">
        <v>-0.00155729025123726</v>
      </c>
      <c r="L6778" s="11">
        <v>-4.90465365887136e-5</v>
      </c>
    </row>
    <row r="6779" spans="1:12">
      <c r="A6779" s="2">
        <v>4526</v>
      </c>
      <c r="B6779" t="str">
        <f>VLOOKUP(A6779,'Table S1'!A:E,2,FALSE)</f>
        <v>Happiness</v>
      </c>
      <c r="C6779" s="26" t="s">
        <v>612</v>
      </c>
      <c r="D6779" t="s">
        <v>300</v>
      </c>
      <c r="E6779">
        <v>-1.46957070867069</v>
      </c>
      <c r="F6779" s="2">
        <v>0.141687923775978</v>
      </c>
      <c r="G6779">
        <v>31888</v>
      </c>
      <c r="H6779">
        <v>-0.000412049600721922</v>
      </c>
      <c r="I6779" s="11">
        <v>2.55939758492329e-5</v>
      </c>
      <c r="J6779">
        <v>-0.0119281460631876</v>
      </c>
      <c r="K6779">
        <v>-0.000961620320657828</v>
      </c>
      <c r="L6779" s="2">
        <v>0.000137521119213983</v>
      </c>
    </row>
    <row r="6780" spans="1:12">
      <c r="A6780" s="2">
        <v>4526</v>
      </c>
      <c r="B6780" t="str">
        <f>VLOOKUP(A6780,'Table S1'!A:E,2,FALSE)</f>
        <v>Happiness</v>
      </c>
      <c r="C6780" s="26" t="s">
        <v>613</v>
      </c>
      <c r="D6780" t="s">
        <v>300</v>
      </c>
      <c r="E6780">
        <v>-1.42845618733095</v>
      </c>
      <c r="F6780" s="2">
        <v>0.153170390962608</v>
      </c>
      <c r="G6780">
        <v>31888</v>
      </c>
      <c r="H6780">
        <v>-0.000497972550850958</v>
      </c>
      <c r="I6780" s="11">
        <v>6.14171531151471e-5</v>
      </c>
      <c r="J6780">
        <v>-0.0115944295479053</v>
      </c>
      <c r="K6780">
        <v>-0.001181259389533</v>
      </c>
      <c r="L6780" s="2">
        <v>0.000185314287831081</v>
      </c>
    </row>
    <row r="6781" spans="1:12">
      <c r="A6781" s="2">
        <v>4526</v>
      </c>
      <c r="B6781" t="str">
        <f>VLOOKUP(A6781,'Table S1'!A:E,2,FALSE)</f>
        <v>Happiness</v>
      </c>
      <c r="C6781" s="26" t="s">
        <v>614</v>
      </c>
      <c r="D6781" t="s">
        <v>300</v>
      </c>
      <c r="E6781">
        <v>-0.324441347939985</v>
      </c>
      <c r="F6781" s="2">
        <v>0.745606048215708</v>
      </c>
      <c r="G6781">
        <v>31888</v>
      </c>
      <c r="H6781">
        <v>-0.000108782638705927</v>
      </c>
      <c r="I6781">
        <v>-0.000127106225183207</v>
      </c>
      <c r="J6781">
        <v>-0.00263341108007401</v>
      </c>
      <c r="K6781">
        <v>-0.000765968131314724</v>
      </c>
      <c r="L6781" s="2">
        <v>0.000548402853902869</v>
      </c>
    </row>
    <row r="6782" spans="1:12">
      <c r="A6782" s="2">
        <v>4526</v>
      </c>
      <c r="B6782" t="str">
        <f>VLOOKUP(A6782,'Table S1'!A:E,2,FALSE)</f>
        <v>Happiness</v>
      </c>
      <c r="C6782" s="26" t="s">
        <v>615</v>
      </c>
      <c r="D6782" t="s">
        <v>300</v>
      </c>
      <c r="E6782">
        <v>-0.791974888418641</v>
      </c>
      <c r="F6782" s="2">
        <v>0.42838120983242</v>
      </c>
      <c r="G6782">
        <v>31888</v>
      </c>
      <c r="H6782">
        <v>-0.000387216706593634</v>
      </c>
      <c r="I6782" s="11">
        <v>5.24176093986128e-5</v>
      </c>
      <c r="J6782">
        <v>-0.00642826649421953</v>
      </c>
      <c r="K6782">
        <v>-0.0013455294231361</v>
      </c>
      <c r="L6782" s="2">
        <v>0.000571096009948834</v>
      </c>
    </row>
    <row r="6783" spans="1:12">
      <c r="A6783" s="2">
        <v>4526</v>
      </c>
      <c r="B6783" t="str">
        <f>VLOOKUP(A6783,'Table S1'!A:E,2,FALSE)</f>
        <v>Happiness</v>
      </c>
      <c r="C6783" s="26" t="s">
        <v>616</v>
      </c>
      <c r="D6783" t="s">
        <v>300</v>
      </c>
      <c r="E6783">
        <v>-1.31882948797758</v>
      </c>
      <c r="F6783" s="2">
        <v>0.187235594544226</v>
      </c>
      <c r="G6783">
        <v>31888</v>
      </c>
      <c r="H6783">
        <v>-0.000446705856993827</v>
      </c>
      <c r="I6783" s="11">
        <v>1.65286019380685e-5</v>
      </c>
      <c r="J6783">
        <v>-0.0107046164381333</v>
      </c>
      <c r="K6783">
        <v>-0.00111059806806665</v>
      </c>
      <c r="L6783" s="2">
        <v>0.000217186354078997</v>
      </c>
    </row>
    <row r="6784" spans="1:12">
      <c r="A6784" s="2">
        <v>4526</v>
      </c>
      <c r="B6784" t="str">
        <f>VLOOKUP(A6784,'Table S1'!A:E,2,FALSE)</f>
        <v>Happiness</v>
      </c>
      <c r="C6784" s="26" t="s">
        <v>617</v>
      </c>
      <c r="D6784" t="s">
        <v>300</v>
      </c>
      <c r="E6784">
        <v>-0.490722588016585</v>
      </c>
      <c r="F6784" s="2">
        <v>0.623626045218958</v>
      </c>
      <c r="G6784">
        <v>31886</v>
      </c>
      <c r="H6784">
        <v>-0.000159079931788923</v>
      </c>
      <c r="I6784" s="11">
        <v>-5.94167620994561e-5</v>
      </c>
      <c r="J6784">
        <v>-0.00398313065410268</v>
      </c>
      <c r="K6784">
        <v>-0.000794475123159382</v>
      </c>
      <c r="L6784" s="2">
        <v>0.000476315259581535</v>
      </c>
    </row>
    <row r="6785" spans="1:12">
      <c r="A6785" s="2">
        <v>4526</v>
      </c>
      <c r="B6785" t="str">
        <f>VLOOKUP(A6785,'Table S1'!A:E,2,FALSE)</f>
        <v>Happiness</v>
      </c>
      <c r="C6785" s="26" t="s">
        <v>618</v>
      </c>
      <c r="D6785" t="s">
        <v>300</v>
      </c>
      <c r="E6785">
        <v>-4.30354036687925</v>
      </c>
      <c r="F6785" s="11">
        <v>1.68590696587766e-5</v>
      </c>
      <c r="G6785">
        <v>31887</v>
      </c>
      <c r="H6785">
        <v>-0.00155970711070228</v>
      </c>
      <c r="I6785" s="2">
        <v>0.000898541776121406</v>
      </c>
      <c r="J6785">
        <v>-0.0349677162810073</v>
      </c>
      <c r="K6785">
        <v>-0.00227007242469532</v>
      </c>
      <c r="L6785">
        <v>-0.00084934179670925</v>
      </c>
    </row>
    <row r="6786" spans="1:12">
      <c r="A6786" s="2">
        <v>4526</v>
      </c>
      <c r="B6786" t="str">
        <f>VLOOKUP(A6786,'Table S1'!A:E,2,FALSE)</f>
        <v>Happiness</v>
      </c>
      <c r="C6786" s="26" t="s">
        <v>2308</v>
      </c>
      <c r="D6786" t="s">
        <v>300</v>
      </c>
      <c r="E6786">
        <v>-3.35211619879757</v>
      </c>
      <c r="F6786" s="2">
        <v>0.000802895423332151</v>
      </c>
      <c r="G6786">
        <v>31888</v>
      </c>
      <c r="H6786">
        <v>-0.00122338007264232</v>
      </c>
      <c r="I6786" s="2">
        <v>0.000310891810433673</v>
      </c>
      <c r="J6786">
        <v>-0.0272083074357157</v>
      </c>
      <c r="K6786">
        <v>-0.00193871085323937</v>
      </c>
      <c r="L6786">
        <v>-0.000508049292045275</v>
      </c>
    </row>
    <row r="6787" spans="1:12">
      <c r="A6787" s="2">
        <v>4526</v>
      </c>
      <c r="B6787" t="str">
        <f>VLOOKUP(A6787,'Table S1'!A:E,2,FALSE)</f>
        <v>Happiness</v>
      </c>
      <c r="C6787" s="26" t="s">
        <v>2309</v>
      </c>
      <c r="D6787" t="s">
        <v>300</v>
      </c>
      <c r="E6787">
        <v>-1.21882944962944</v>
      </c>
      <c r="F6787" s="2">
        <v>0.222917947808655</v>
      </c>
      <c r="G6787">
        <v>31888</v>
      </c>
      <c r="H6787">
        <v>-0.000467006638135424</v>
      </c>
      <c r="I6787" s="11">
        <v>5.17504950541847e-6</v>
      </c>
      <c r="J6787">
        <v>-0.00989294058156975</v>
      </c>
      <c r="K6787">
        <v>-0.00121801485777193</v>
      </c>
      <c r="L6787" s="2">
        <v>0.000284001581501082</v>
      </c>
    </row>
    <row r="6788" spans="1:12">
      <c r="A6788" s="2">
        <v>4526</v>
      </c>
      <c r="B6788" t="str">
        <f>VLOOKUP(A6788,'Table S1'!A:E,2,FALSE)</f>
        <v>Happiness</v>
      </c>
      <c r="C6788" s="26" t="s">
        <v>2310</v>
      </c>
      <c r="D6788" t="s">
        <v>300</v>
      </c>
      <c r="E6788">
        <v>-1.747141865511</v>
      </c>
      <c r="F6788" s="2">
        <v>0.0806223592130719</v>
      </c>
      <c r="G6788">
        <v>31888</v>
      </c>
      <c r="H6788">
        <v>-0.000789434499510575</v>
      </c>
      <c r="I6788" s="2">
        <v>0.000172258534604918</v>
      </c>
      <c r="J6788">
        <v>-0.0141811232640697</v>
      </c>
      <c r="K6788">
        <v>-0.00167506488191123</v>
      </c>
      <c r="L6788" s="11">
        <v>9.61958828900826e-5</v>
      </c>
    </row>
    <row r="6789" spans="1:12">
      <c r="A6789" s="2">
        <v>4526</v>
      </c>
      <c r="B6789" t="str">
        <f>VLOOKUP(A6789,'Table S1'!A:E,2,FALSE)</f>
        <v>Happiness</v>
      </c>
      <c r="C6789" s="26" t="s">
        <v>622</v>
      </c>
      <c r="D6789" t="s">
        <v>300</v>
      </c>
      <c r="E6789">
        <v>-1.9817306088004</v>
      </c>
      <c r="F6789" s="2">
        <v>0.0475179721508697</v>
      </c>
      <c r="G6789">
        <v>31888</v>
      </c>
      <c r="H6789">
        <v>-0.000698943866234317</v>
      </c>
      <c r="I6789" s="11">
        <v>-1.70980495778371e-5</v>
      </c>
      <c r="J6789">
        <v>-0.0160852227253788</v>
      </c>
      <c r="K6789">
        <v>-0.00139023702082313</v>
      </c>
      <c r="L6789" s="11">
        <v>-7.65071164550782e-6</v>
      </c>
    </row>
    <row r="6790" spans="1:12">
      <c r="A6790" s="2">
        <v>4526</v>
      </c>
      <c r="B6790" t="str">
        <f>VLOOKUP(A6790,'Table S1'!A:E,2,FALSE)</f>
        <v>Happiness</v>
      </c>
      <c r="C6790" s="26" t="s">
        <v>623</v>
      </c>
      <c r="D6790" t="s">
        <v>300</v>
      </c>
      <c r="E6790">
        <v>-3.40077579064599</v>
      </c>
      <c r="F6790" s="2">
        <v>0.000672772920472803</v>
      </c>
      <c r="G6790">
        <v>31888</v>
      </c>
      <c r="H6790">
        <v>-0.00121586501145125</v>
      </c>
      <c r="I6790" s="2">
        <v>0.00032977040868445</v>
      </c>
      <c r="J6790">
        <v>-0.0276032654431925</v>
      </c>
      <c r="K6790">
        <v>-0.00191662925922127</v>
      </c>
      <c r="L6790">
        <v>-0.000515100763681228</v>
      </c>
    </row>
    <row r="6791" spans="1:12">
      <c r="A6791" s="2">
        <v>4526</v>
      </c>
      <c r="B6791" t="str">
        <f>VLOOKUP(A6791,'Table S1'!A:E,2,FALSE)</f>
        <v>Happiness</v>
      </c>
      <c r="C6791" s="26" t="s">
        <v>624</v>
      </c>
      <c r="D6791" t="s">
        <v>300</v>
      </c>
      <c r="E6791">
        <v>-1.83357889839046</v>
      </c>
      <c r="F6791" s="2">
        <v>0.0667258420773133</v>
      </c>
      <c r="G6791">
        <v>31888</v>
      </c>
      <c r="H6791">
        <v>-0.000673629723490684</v>
      </c>
      <c r="I6791" s="11">
        <v>5.80309181208701e-6</v>
      </c>
      <c r="J6791">
        <v>-0.0148827115220361</v>
      </c>
      <c r="K6791">
        <v>-0.00139371878750527</v>
      </c>
      <c r="L6791" s="11">
        <v>4.64593405239058e-5</v>
      </c>
    </row>
    <row r="6792" spans="1:12">
      <c r="A6792" s="2">
        <v>4526</v>
      </c>
      <c r="B6792" t="str">
        <f>VLOOKUP(A6792,'Table S1'!A:E,2,FALSE)</f>
        <v>Happiness</v>
      </c>
      <c r="C6792" s="26" t="s">
        <v>625</v>
      </c>
      <c r="D6792" t="s">
        <v>300</v>
      </c>
      <c r="E6792">
        <v>-2.20055663422634</v>
      </c>
      <c r="F6792" s="2">
        <v>0.0277745692837194</v>
      </c>
      <c r="G6792">
        <v>31888</v>
      </c>
      <c r="H6792">
        <v>-0.000738753494465605</v>
      </c>
      <c r="I6792" s="2">
        <v>0.000221018319780884</v>
      </c>
      <c r="J6792">
        <v>-0.0178613800605155</v>
      </c>
      <c r="K6792">
        <v>-0.00139676210049512</v>
      </c>
      <c r="L6792" s="11">
        <v>-8.07448884360882e-5</v>
      </c>
    </row>
    <row r="6793" spans="1:12">
      <c r="A6793" s="2">
        <v>4526</v>
      </c>
      <c r="B6793" t="str">
        <f>VLOOKUP(A6793,'Table S1'!A:E,2,FALSE)</f>
        <v>Happiness</v>
      </c>
      <c r="C6793" s="26" t="s">
        <v>2139</v>
      </c>
      <c r="D6793" t="s">
        <v>300</v>
      </c>
      <c r="E6793">
        <v>-2.61936033932879</v>
      </c>
      <c r="F6793" s="2">
        <v>0.00881365348544756</v>
      </c>
      <c r="G6793">
        <v>31888</v>
      </c>
      <c r="H6793">
        <v>-0.00100929686684694</v>
      </c>
      <c r="I6793" s="11">
        <v>8.61321796220277e-5</v>
      </c>
      <c r="J6793">
        <v>-0.0212607073176468</v>
      </c>
      <c r="K6793">
        <v>-0.00176454255309792</v>
      </c>
      <c r="L6793">
        <v>-0.00025405118059597</v>
      </c>
    </row>
    <row r="6794" spans="1:12">
      <c r="A6794" s="2">
        <v>4526</v>
      </c>
      <c r="B6794" t="str">
        <f>VLOOKUP(A6794,'Table S1'!A:E,2,FALSE)</f>
        <v>Happiness</v>
      </c>
      <c r="C6794" s="26" t="s">
        <v>2140</v>
      </c>
      <c r="D6794" t="s">
        <v>300</v>
      </c>
      <c r="E6794">
        <v>-0.595174721682262</v>
      </c>
      <c r="F6794" s="2">
        <v>0.551730908999853</v>
      </c>
      <c r="G6794">
        <v>31888</v>
      </c>
      <c r="H6794">
        <v>-0.000226934368601355</v>
      </c>
      <c r="I6794" s="11">
        <v>6.18802582143572e-5</v>
      </c>
      <c r="J6794">
        <v>-0.00483088766770863</v>
      </c>
      <c r="K6794">
        <v>-0.000974278058212497</v>
      </c>
      <c r="L6794" s="2">
        <v>0.000520409321009787</v>
      </c>
    </row>
    <row r="6795" spans="1:12">
      <c r="A6795" s="2">
        <v>4526</v>
      </c>
      <c r="B6795" t="str">
        <f>VLOOKUP(A6795,'Table S1'!A:E,2,FALSE)</f>
        <v>Happiness</v>
      </c>
      <c r="C6795" s="26" t="s">
        <v>2311</v>
      </c>
      <c r="D6795" t="s">
        <v>300</v>
      </c>
      <c r="E6795">
        <v>-0.759086753171554</v>
      </c>
      <c r="F6795" s="2">
        <v>0.447806273762504</v>
      </c>
      <c r="G6795">
        <v>31888</v>
      </c>
      <c r="H6795">
        <v>-0.000284529481865588</v>
      </c>
      <c r="I6795" s="11">
        <v>2.51082336618011e-5</v>
      </c>
      <c r="J6795">
        <v>-0.00616132154311339</v>
      </c>
      <c r="K6795">
        <v>-0.00101921323533773</v>
      </c>
      <c r="L6795" s="2">
        <v>0.00045015427160655</v>
      </c>
    </row>
    <row r="6796" spans="1:12">
      <c r="A6796" s="2">
        <v>4526</v>
      </c>
      <c r="B6796" t="str">
        <f>VLOOKUP(A6796,'Table S1'!A:E,2,FALSE)</f>
        <v>Happiness</v>
      </c>
      <c r="C6796" s="26" t="s">
        <v>629</v>
      </c>
      <c r="D6796" t="s">
        <v>300</v>
      </c>
      <c r="E6796">
        <v>-2.2772773337706</v>
      </c>
      <c r="F6796" s="2">
        <v>0.0227762609173555</v>
      </c>
      <c r="G6796">
        <v>31888</v>
      </c>
      <c r="H6796">
        <v>-0.000871888845020954</v>
      </c>
      <c r="I6796" s="2">
        <v>0.000266342676446848</v>
      </c>
      <c r="J6796">
        <v>-0.0184841032169002</v>
      </c>
      <c r="K6796">
        <v>-0.00162231812959375</v>
      </c>
      <c r="L6796">
        <v>-0.000121459560448155</v>
      </c>
    </row>
    <row r="6797" spans="1:12">
      <c r="A6797" s="2">
        <v>4526</v>
      </c>
      <c r="B6797" t="str">
        <f>VLOOKUP(A6797,'Table S1'!A:E,2,FALSE)</f>
        <v>Happiness</v>
      </c>
      <c r="C6797" s="26" t="s">
        <v>2312</v>
      </c>
      <c r="D6797" t="s">
        <v>300</v>
      </c>
      <c r="E6797" s="2">
        <v>0.265389508582613</v>
      </c>
      <c r="F6797" s="2">
        <v>0.79071113297094</v>
      </c>
      <c r="G6797">
        <v>31888</v>
      </c>
      <c r="H6797" s="2">
        <v>0.00010716749013755</v>
      </c>
      <c r="I6797" s="11">
        <v>6.44853023369871e-6</v>
      </c>
      <c r="J6797" s="2">
        <v>0.00215410174095975</v>
      </c>
      <c r="K6797">
        <v>-0.000684319690366055</v>
      </c>
      <c r="L6797" s="2">
        <v>0.000898654670641156</v>
      </c>
    </row>
    <row r="6798" spans="1:12">
      <c r="A6798" s="2">
        <v>4526</v>
      </c>
      <c r="B6798" t="str">
        <f>VLOOKUP(A6798,'Table S1'!A:E,2,FALSE)</f>
        <v>Happiness</v>
      </c>
      <c r="C6798" s="26" t="s">
        <v>631</v>
      </c>
      <c r="D6798" t="s">
        <v>300</v>
      </c>
      <c r="E6798" s="2">
        <v>1.55523102724674</v>
      </c>
      <c r="F6798" s="2">
        <v>0.119900981343997</v>
      </c>
      <c r="G6798">
        <v>31888</v>
      </c>
      <c r="H6798" s="2">
        <v>0.000630819536908369</v>
      </c>
      <c r="I6798">
        <v>-0.000112027373558197</v>
      </c>
      <c r="J6798" s="2">
        <v>0.0126234299210964</v>
      </c>
      <c r="K6798">
        <v>-0.000164194504266827</v>
      </c>
      <c r="L6798" s="2">
        <v>0.00142583357808357</v>
      </c>
    </row>
    <row r="6799" spans="1:12">
      <c r="A6799" s="2">
        <v>4526</v>
      </c>
      <c r="B6799" t="str">
        <f>VLOOKUP(A6799,'Table S1'!A:E,2,FALSE)</f>
        <v>Happiness</v>
      </c>
      <c r="C6799" s="26" t="s">
        <v>632</v>
      </c>
      <c r="D6799" t="s">
        <v>300</v>
      </c>
      <c r="E6799">
        <v>-1.46550886107843</v>
      </c>
      <c r="F6799" s="2">
        <v>0.142791996287798</v>
      </c>
      <c r="G6799">
        <v>31888</v>
      </c>
      <c r="H6799">
        <v>-0.000586014320383804</v>
      </c>
      <c r="I6799" s="2">
        <v>0.000189303590180733</v>
      </c>
      <c r="J6799">
        <v>-0.0119082137056641</v>
      </c>
      <c r="K6799">
        <v>-0.00136977659598169</v>
      </c>
      <c r="L6799" s="2">
        <v>0.00019774795521408</v>
      </c>
    </row>
    <row r="6800" spans="1:12">
      <c r="A6800" s="2">
        <v>4526</v>
      </c>
      <c r="B6800" t="str">
        <f>VLOOKUP(A6800,'Table S1'!A:E,2,FALSE)</f>
        <v>Happiness</v>
      </c>
      <c r="C6800" s="26" t="s">
        <v>2313</v>
      </c>
      <c r="D6800" t="s">
        <v>300</v>
      </c>
      <c r="E6800">
        <v>-1.15888138353364</v>
      </c>
      <c r="F6800" s="2">
        <v>0.246513216491914</v>
      </c>
      <c r="G6800">
        <v>31888</v>
      </c>
      <c r="H6800">
        <v>-0.000479700249021219</v>
      </c>
      <c r="I6800" s="11">
        <v>-6.51451529504827e-5</v>
      </c>
      <c r="J6800">
        <v>-0.00940635678918921</v>
      </c>
      <c r="K6800">
        <v>-0.00129102650975691</v>
      </c>
      <c r="L6800" s="2">
        <v>0.00033162601171447</v>
      </c>
    </row>
    <row r="6801" spans="1:12">
      <c r="A6801" s="2">
        <v>4526</v>
      </c>
      <c r="B6801" t="str">
        <f>VLOOKUP(A6801,'Table S1'!A:E,2,FALSE)</f>
        <v>Happiness</v>
      </c>
      <c r="C6801" s="26" t="s">
        <v>2314</v>
      </c>
      <c r="D6801" t="s">
        <v>300</v>
      </c>
      <c r="E6801">
        <v>-0.896658817497583</v>
      </c>
      <c r="F6801" s="2">
        <v>0.369907771274886</v>
      </c>
      <c r="G6801">
        <v>31888</v>
      </c>
      <c r="H6801">
        <v>-0.000389131144271518</v>
      </c>
      <c r="I6801">
        <v>-0.000204110314099819</v>
      </c>
      <c r="J6801">
        <v>-0.00727796034641362</v>
      </c>
      <c r="K6801">
        <v>-0.00123974674431602</v>
      </c>
      <c r="L6801" s="2">
        <v>0.000461484455772981</v>
      </c>
    </row>
    <row r="6802" spans="1:12">
      <c r="A6802" s="2">
        <v>4526</v>
      </c>
      <c r="B6802" t="str">
        <f>VLOOKUP(A6802,'Table S1'!A:E,2,FALSE)</f>
        <v>Happiness</v>
      </c>
      <c r="C6802" s="26" t="s">
        <v>2315</v>
      </c>
      <c r="D6802" t="s">
        <v>300</v>
      </c>
      <c r="E6802">
        <v>-2.24599720407632</v>
      </c>
      <c r="F6802" s="2">
        <v>0.0247110049319046</v>
      </c>
      <c r="G6802">
        <v>31887</v>
      </c>
      <c r="H6802">
        <v>-0.000908321269784403</v>
      </c>
      <c r="I6802" s="11">
        <v>1.32042244234134e-5</v>
      </c>
      <c r="J6802">
        <v>-0.0182485066384648</v>
      </c>
      <c r="K6802">
        <v>-0.00170099569969861</v>
      </c>
      <c r="L6802">
        <v>-0.000115646839870196</v>
      </c>
    </row>
    <row r="6803" spans="1:12">
      <c r="A6803" s="2">
        <v>4526</v>
      </c>
      <c r="B6803" t="str">
        <f>VLOOKUP(A6803,'Table S1'!A:E,2,FALSE)</f>
        <v>Happiness</v>
      </c>
      <c r="C6803" s="26" t="s">
        <v>636</v>
      </c>
      <c r="D6803" t="s">
        <v>300</v>
      </c>
      <c r="E6803">
        <v>-1.03708817779317</v>
      </c>
      <c r="F6803" s="2">
        <v>0.299702628384746</v>
      </c>
      <c r="G6803">
        <v>31888</v>
      </c>
      <c r="H6803">
        <v>-0.000498189909764732</v>
      </c>
      <c r="I6803" s="11">
        <v>4.90616922613534e-5</v>
      </c>
      <c r="J6803">
        <v>-0.00841779112235562</v>
      </c>
      <c r="K6803">
        <v>-0.00143974084550917</v>
      </c>
      <c r="L6803" s="2">
        <v>0.000443361025979704</v>
      </c>
    </row>
    <row r="6804" spans="1:12">
      <c r="A6804" s="2">
        <v>4526</v>
      </c>
      <c r="B6804" t="str">
        <f>VLOOKUP(A6804,'Table S1'!A:E,2,FALSE)</f>
        <v>Happiness</v>
      </c>
      <c r="C6804" s="26" t="s">
        <v>637</v>
      </c>
      <c r="D6804" t="s">
        <v>300</v>
      </c>
      <c r="E6804">
        <v>-0.738303898099541</v>
      </c>
      <c r="F6804" s="2">
        <v>0.460335231692259</v>
      </c>
      <c r="G6804">
        <v>31888</v>
      </c>
      <c r="H6804">
        <v>-0.000311884616987979</v>
      </c>
      <c r="I6804" s="2">
        <v>0.000101260369914608</v>
      </c>
      <c r="J6804">
        <v>-0.00599263219087849</v>
      </c>
      <c r="K6804">
        <v>-0.00113987133271114</v>
      </c>
      <c r="L6804" s="2">
        <v>0.000516102098735177</v>
      </c>
    </row>
    <row r="6805" spans="1:12">
      <c r="A6805" s="2">
        <v>4526</v>
      </c>
      <c r="B6805" t="str">
        <f>VLOOKUP(A6805,'Table S1'!A:E,2,FALSE)</f>
        <v>Happiness</v>
      </c>
      <c r="C6805" s="26" t="s">
        <v>2316</v>
      </c>
      <c r="D6805" t="s">
        <v>300</v>
      </c>
      <c r="E6805" s="2">
        <v>1.36478337679573</v>
      </c>
      <c r="F6805" s="2">
        <v>0.172330774725753</v>
      </c>
      <c r="G6805">
        <v>31888</v>
      </c>
      <c r="H6805" s="2">
        <v>0.000525337850292933</v>
      </c>
      <c r="I6805" s="2">
        <v>0.000135546092993001</v>
      </c>
      <c r="J6805" s="2">
        <v>0.011077612915785</v>
      </c>
      <c r="K6805">
        <v>-0.000229127925860619</v>
      </c>
      <c r="L6805" s="2">
        <v>0.00127980362644649</v>
      </c>
    </row>
    <row r="6806" spans="1:12">
      <c r="A6806" s="2">
        <v>4526</v>
      </c>
      <c r="B6806" t="str">
        <f>VLOOKUP(A6806,'Table S1'!A:E,2,FALSE)</f>
        <v>Happiness</v>
      </c>
      <c r="C6806" s="26" t="s">
        <v>2317</v>
      </c>
      <c r="D6806" t="s">
        <v>300</v>
      </c>
      <c r="E6806">
        <v>-0.574959167945609</v>
      </c>
      <c r="F6806" s="2">
        <v>0.56532296888129</v>
      </c>
      <c r="G6806">
        <v>31888</v>
      </c>
      <c r="H6806">
        <v>-0.000211351924458403</v>
      </c>
      <c r="I6806" s="11">
        <v>-4.59988032979903e-5</v>
      </c>
      <c r="J6806">
        <v>-0.00466680296168101</v>
      </c>
      <c r="K6806">
        <v>-0.00093185158246519</v>
      </c>
      <c r="L6806" s="2">
        <v>0.000509147733548384</v>
      </c>
    </row>
    <row r="6807" spans="1:12">
      <c r="A6807" s="2">
        <v>4526</v>
      </c>
      <c r="B6807" t="str">
        <f>VLOOKUP(A6807,'Table S1'!A:E,2,FALSE)</f>
        <v>Happiness</v>
      </c>
      <c r="C6807" s="26" t="s">
        <v>2318</v>
      </c>
      <c r="D6807" t="s">
        <v>300</v>
      </c>
      <c r="E6807">
        <v>-2.57592465501565</v>
      </c>
      <c r="F6807" s="2">
        <v>0.0100017014425903</v>
      </c>
      <c r="G6807">
        <v>31888</v>
      </c>
      <c r="H6807">
        <v>-0.00103520502237776</v>
      </c>
      <c r="I6807" s="2">
        <v>0.000205685355082827</v>
      </c>
      <c r="J6807">
        <v>-0.020908150490143</v>
      </c>
      <c r="K6807">
        <v>-0.00182289948086663</v>
      </c>
      <c r="L6807">
        <v>-0.000247510563888891</v>
      </c>
    </row>
    <row r="6808" spans="1:12">
      <c r="A6808" s="2">
        <v>4526</v>
      </c>
      <c r="B6808" t="str">
        <f>VLOOKUP(A6808,'Table S1'!A:E,2,FALSE)</f>
        <v>Happiness</v>
      </c>
      <c r="C6808" s="26" t="s">
        <v>641</v>
      </c>
      <c r="D6808" t="s">
        <v>300</v>
      </c>
      <c r="E6808">
        <v>-3.31648135006069</v>
      </c>
      <c r="F6808" s="2">
        <v>0.000912604860562381</v>
      </c>
      <c r="G6808">
        <v>31888</v>
      </c>
      <c r="H6808">
        <v>-0.00144796702130195</v>
      </c>
      <c r="I6808" s="2">
        <v>0.000117431969574456</v>
      </c>
      <c r="J6808">
        <v>-0.0269190680829134</v>
      </c>
      <c r="K6808">
        <v>-0.00230371461547092</v>
      </c>
      <c r="L6808">
        <v>-0.000592219427132988</v>
      </c>
    </row>
    <row r="6809" spans="1:12">
      <c r="A6809" s="2">
        <v>4526</v>
      </c>
      <c r="B6809" t="str">
        <f>VLOOKUP(A6809,'Table S1'!A:E,2,FALSE)</f>
        <v>Happiness</v>
      </c>
      <c r="C6809" s="26" t="s">
        <v>642</v>
      </c>
      <c r="D6809" t="s">
        <v>300</v>
      </c>
      <c r="E6809">
        <v>-0.183009824289646</v>
      </c>
      <c r="F6809" s="2">
        <v>0.854791473623453</v>
      </c>
      <c r="G6809">
        <v>31888</v>
      </c>
      <c r="H6809" s="11">
        <v>-7.93229059614509e-5</v>
      </c>
      <c r="I6809" s="11">
        <v>-2.62397741995553e-5</v>
      </c>
      <c r="J6809">
        <v>-0.00148544598925751</v>
      </c>
      <c r="K6809">
        <v>-0.000928872599776462</v>
      </c>
      <c r="L6809" s="2">
        <v>0.00077022678785356</v>
      </c>
    </row>
    <row r="6810" spans="1:12">
      <c r="A6810" s="2">
        <v>4526</v>
      </c>
      <c r="B6810" t="str">
        <f>VLOOKUP(A6810,'Table S1'!A:E,2,FALSE)</f>
        <v>Happiness</v>
      </c>
      <c r="C6810" s="26" t="s">
        <v>643</v>
      </c>
      <c r="D6810" t="s">
        <v>300</v>
      </c>
      <c r="E6810" s="2">
        <v>0.42714553426292</v>
      </c>
      <c r="F6810" s="2">
        <v>0.669276213211819</v>
      </c>
      <c r="G6810">
        <v>31888</v>
      </c>
      <c r="H6810" s="2">
        <v>0.000183526174638713</v>
      </c>
      <c r="I6810" s="11">
        <v>8.03608370895977e-5</v>
      </c>
      <c r="J6810" s="2">
        <v>0.00346703584445772</v>
      </c>
      <c r="K6810">
        <v>-0.00065861852169288</v>
      </c>
      <c r="L6810" s="2">
        <v>0.00102567087097031</v>
      </c>
    </row>
    <row r="6811" spans="1:12">
      <c r="A6811" s="2">
        <v>4526</v>
      </c>
      <c r="B6811" t="str">
        <f>VLOOKUP(A6811,'Table S1'!A:E,2,FALSE)</f>
        <v>Happiness</v>
      </c>
      <c r="C6811" s="26" t="s">
        <v>644</v>
      </c>
      <c r="D6811" t="s">
        <v>300</v>
      </c>
      <c r="E6811">
        <v>-0.909154700100928</v>
      </c>
      <c r="F6811" s="2">
        <v>0.363275343454916</v>
      </c>
      <c r="G6811">
        <v>31888</v>
      </c>
      <c r="H6811">
        <v>-0.00035641032908365</v>
      </c>
      <c r="I6811">
        <v>-0.000166365666779339</v>
      </c>
      <c r="J6811">
        <v>-0.00737938636967451</v>
      </c>
      <c r="K6811">
        <v>-0.00112479212854192</v>
      </c>
      <c r="L6811" s="2">
        <v>0.000411971470374621</v>
      </c>
    </row>
    <row r="6812" spans="1:12">
      <c r="A6812" s="2">
        <v>4526</v>
      </c>
      <c r="B6812" t="str">
        <f>VLOOKUP(A6812,'Table S1'!A:E,2,FALSE)</f>
        <v>Happiness</v>
      </c>
      <c r="C6812" s="26" t="s">
        <v>645</v>
      </c>
      <c r="D6812" t="s">
        <v>300</v>
      </c>
      <c r="E6812">
        <v>-1.43234768038809</v>
      </c>
      <c r="F6812" s="2">
        <v>0.152054146086565</v>
      </c>
      <c r="G6812">
        <v>31888</v>
      </c>
      <c r="H6812">
        <v>-0.000583375846089233</v>
      </c>
      <c r="I6812" s="11">
        <v>4.25157461628598e-5</v>
      </c>
      <c r="J6812">
        <v>-0.0116260158453973</v>
      </c>
      <c r="K6812">
        <v>-0.00138167298067375</v>
      </c>
      <c r="L6812" s="2">
        <v>0.000214921288495288</v>
      </c>
    </row>
    <row r="6813" spans="1:12">
      <c r="A6813" s="2">
        <v>4526</v>
      </c>
      <c r="B6813" t="str">
        <f>VLOOKUP(A6813,'Table S1'!A:E,2,FALSE)</f>
        <v>Happiness</v>
      </c>
      <c r="C6813" s="26" t="s">
        <v>2319</v>
      </c>
      <c r="D6813" t="s">
        <v>300</v>
      </c>
      <c r="E6813">
        <v>-2.24367496529105</v>
      </c>
      <c r="F6813" s="2">
        <v>0.0248601566825434</v>
      </c>
      <c r="G6813">
        <v>31887</v>
      </c>
      <c r="H6813">
        <v>-0.00109777932577501</v>
      </c>
      <c r="I6813" s="2">
        <v>0.000224992356068315</v>
      </c>
      <c r="J6813">
        <v>-0.0182126826058277</v>
      </c>
      <c r="K6813">
        <v>-0.00205678169840992</v>
      </c>
      <c r="L6813">
        <v>-0.000138776953140109</v>
      </c>
    </row>
    <row r="6814" spans="1:12">
      <c r="A6814" s="2">
        <v>4526</v>
      </c>
      <c r="B6814" t="str">
        <f>VLOOKUP(A6814,'Table S1'!A:E,2,FALSE)</f>
        <v>Happiness</v>
      </c>
      <c r="C6814" s="26" t="s">
        <v>2320</v>
      </c>
      <c r="D6814" t="s">
        <v>300</v>
      </c>
      <c r="E6814" s="2">
        <v>0.137879649481362</v>
      </c>
      <c r="F6814" s="2">
        <v>0.890336404708651</v>
      </c>
      <c r="G6814">
        <v>31888</v>
      </c>
      <c r="H6814" s="11">
        <v>6.1829362081354e-5</v>
      </c>
      <c r="I6814" s="2">
        <v>0.000193525104892617</v>
      </c>
      <c r="J6814" s="2">
        <v>0.00111913539678705</v>
      </c>
      <c r="K6814">
        <v>-0.000817110519319431</v>
      </c>
      <c r="L6814" s="2">
        <v>0.000940769243482138</v>
      </c>
    </row>
    <row r="6815" spans="1:12">
      <c r="A6815" s="2">
        <v>4526</v>
      </c>
      <c r="B6815" t="str">
        <f>VLOOKUP(A6815,'Table S1'!A:E,2,FALSE)</f>
        <v>Happiness</v>
      </c>
      <c r="C6815" s="26" t="s">
        <v>2321</v>
      </c>
      <c r="D6815" t="s">
        <v>300</v>
      </c>
      <c r="E6815">
        <v>-2.25975825641315</v>
      </c>
      <c r="F6815" s="2">
        <v>0.023842977016772</v>
      </c>
      <c r="G6815">
        <v>31887</v>
      </c>
      <c r="H6815">
        <v>-0.00110439409324261</v>
      </c>
      <c r="I6815" s="2">
        <v>0.000164917662288058</v>
      </c>
      <c r="J6815">
        <v>-0.0183420457864557</v>
      </c>
      <c r="K6815">
        <v>-0.00206230842196643</v>
      </c>
      <c r="L6815">
        <v>-0.000146479764518796</v>
      </c>
    </row>
    <row r="6816" spans="1:12">
      <c r="A6816" s="2">
        <v>4526</v>
      </c>
      <c r="B6816" t="str">
        <f>VLOOKUP(A6816,'Table S1'!A:E,2,FALSE)</f>
        <v>Happiness</v>
      </c>
      <c r="C6816" s="26" t="s">
        <v>1039</v>
      </c>
      <c r="D6816" t="s">
        <v>300</v>
      </c>
      <c r="E6816">
        <v>-1.41625877655324</v>
      </c>
      <c r="F6816" s="2">
        <v>0.156709520524505</v>
      </c>
      <c r="G6816">
        <v>31888</v>
      </c>
      <c r="H6816">
        <v>-0.000509776508744741</v>
      </c>
      <c r="I6816" s="2">
        <v>0.000113557342473217</v>
      </c>
      <c r="J6816">
        <v>-0.0114954261474628</v>
      </c>
      <c r="K6816">
        <v>-0.00121528424469001</v>
      </c>
      <c r="L6816" s="2">
        <v>0.000195731227200529</v>
      </c>
    </row>
    <row r="6817" spans="1:12">
      <c r="A6817" s="2">
        <v>4526</v>
      </c>
      <c r="B6817" t="str">
        <f>VLOOKUP(A6817,'Table S1'!A:E,2,FALSE)</f>
        <v>Happiness</v>
      </c>
      <c r="C6817" s="26" t="s">
        <v>2322</v>
      </c>
      <c r="D6817" t="s">
        <v>300</v>
      </c>
      <c r="E6817">
        <v>-2.16969529027243</v>
      </c>
      <c r="F6817" s="2">
        <v>0.0300372971025836</v>
      </c>
      <c r="G6817">
        <v>31888</v>
      </c>
      <c r="H6817">
        <v>-0.00100655064002481</v>
      </c>
      <c r="I6817" s="2">
        <v>0.000132697382911202</v>
      </c>
      <c r="J6817">
        <v>-0.0176108860786904</v>
      </c>
      <c r="K6817">
        <v>-0.00191583863815309</v>
      </c>
      <c r="L6817" s="11">
        <v>-9.72626418965331e-5</v>
      </c>
    </row>
    <row r="6818" spans="1:12">
      <c r="A6818" s="2">
        <v>4526</v>
      </c>
      <c r="B6818" t="str">
        <f>VLOOKUP(A6818,'Table S1'!A:E,2,FALSE)</f>
        <v>Happiness</v>
      </c>
      <c r="C6818" s="26" t="s">
        <v>651</v>
      </c>
      <c r="D6818" t="s">
        <v>300</v>
      </c>
      <c r="E6818">
        <v>-2.17536385377643</v>
      </c>
      <c r="F6818" s="2">
        <v>0.0296101813479983</v>
      </c>
      <c r="G6818">
        <v>31888</v>
      </c>
      <c r="H6818">
        <v>-0.00092774914016433</v>
      </c>
      <c r="I6818" s="11">
        <v>3.59793714288923e-5</v>
      </c>
      <c r="J6818">
        <v>-0.0176568964224222</v>
      </c>
      <c r="K6818">
        <v>-0.00176366627635424</v>
      </c>
      <c r="L6818" s="11">
        <v>-9.18320039744174e-5</v>
      </c>
    </row>
    <row r="6819" spans="1:12">
      <c r="A6819" s="2">
        <v>4526</v>
      </c>
      <c r="B6819" t="str">
        <f>VLOOKUP(A6819,'Table S1'!A:E,2,FALSE)</f>
        <v>Happiness</v>
      </c>
      <c r="C6819" s="26" t="s">
        <v>2323</v>
      </c>
      <c r="D6819" t="s">
        <v>300</v>
      </c>
      <c r="E6819">
        <v>-3.55778358364988</v>
      </c>
      <c r="F6819" s="2">
        <v>0.000374539767708433</v>
      </c>
      <c r="G6819">
        <v>31887</v>
      </c>
      <c r="H6819">
        <v>-0.00159431908868216</v>
      </c>
      <c r="I6819" s="2">
        <v>0.000292704941259819</v>
      </c>
      <c r="J6819">
        <v>-0.0288778807221563</v>
      </c>
      <c r="K6819">
        <v>-0.00247265430382293</v>
      </c>
      <c r="L6819">
        <v>-0.000715983873541393</v>
      </c>
    </row>
    <row r="6820" spans="1:12">
      <c r="A6820" s="2">
        <v>4526</v>
      </c>
      <c r="B6820" t="str">
        <f>VLOOKUP(A6820,'Table S1'!A:E,2,FALSE)</f>
        <v>Happiness</v>
      </c>
      <c r="C6820" s="26" t="s">
        <v>1543</v>
      </c>
      <c r="D6820" t="s">
        <v>300</v>
      </c>
      <c r="E6820">
        <v>-2.48646042066427</v>
      </c>
      <c r="F6820" s="2">
        <v>0.0129071693328242</v>
      </c>
      <c r="G6820">
        <v>31888</v>
      </c>
      <c r="H6820">
        <v>-0.00118409010320083</v>
      </c>
      <c r="I6820" s="2">
        <v>0.000150485991642874</v>
      </c>
      <c r="J6820">
        <v>-0.0201819911781219</v>
      </c>
      <c r="K6820">
        <v>-0.00211749005992225</v>
      </c>
      <c r="L6820">
        <v>-0.000250690146479413</v>
      </c>
    </row>
    <row r="6821" spans="1:12">
      <c r="A6821" s="2">
        <v>4526</v>
      </c>
      <c r="B6821" t="str">
        <f>VLOOKUP(A6821,'Table S1'!A:E,2,FALSE)</f>
        <v>Happiness</v>
      </c>
      <c r="C6821" s="26" t="s">
        <v>1050</v>
      </c>
      <c r="D6821" t="s">
        <v>300</v>
      </c>
      <c r="E6821" s="2">
        <v>0.19424704591647</v>
      </c>
      <c r="F6821" s="2">
        <v>0.845983684396113</v>
      </c>
      <c r="G6821">
        <v>31888</v>
      </c>
      <c r="H6821" s="11">
        <v>9.00052184249804e-5</v>
      </c>
      <c r="I6821" s="11">
        <v>9.2243778404832e-5</v>
      </c>
      <c r="J6821" s="2">
        <v>0.00157665576917372</v>
      </c>
      <c r="K6821">
        <v>-0.000818187139333915</v>
      </c>
      <c r="L6821" s="2">
        <v>0.000998197576183876</v>
      </c>
    </row>
    <row r="6822" spans="1:12">
      <c r="A6822" s="2">
        <v>4526</v>
      </c>
      <c r="B6822" t="str">
        <f>VLOOKUP(A6822,'Table S1'!A:E,2,FALSE)</f>
        <v>Happiness</v>
      </c>
      <c r="C6822" s="26" t="s">
        <v>2324</v>
      </c>
      <c r="D6822" t="s">
        <v>300</v>
      </c>
      <c r="E6822" s="2">
        <v>2.15825487999551</v>
      </c>
      <c r="F6822" s="2">
        <v>0.0309154602659762</v>
      </c>
      <c r="G6822">
        <v>31888</v>
      </c>
      <c r="H6822" s="2">
        <v>0.000766047711150856</v>
      </c>
      <c r="I6822" s="11">
        <v>8.08808967174958e-5</v>
      </c>
      <c r="J6822" s="2">
        <v>0.0175180270661904</v>
      </c>
      <c r="K6822" s="11">
        <v>7.03546632257316e-5</v>
      </c>
      <c r="L6822" s="2">
        <v>0.00146174075907598</v>
      </c>
    </row>
    <row r="6823" spans="1:12">
      <c r="A6823" s="2">
        <v>4526</v>
      </c>
      <c r="B6823" t="str">
        <f>VLOOKUP(A6823,'Table S1'!A:E,2,FALSE)</f>
        <v>Happiness</v>
      </c>
      <c r="C6823" s="26" t="s">
        <v>2325</v>
      </c>
      <c r="D6823" t="s">
        <v>300</v>
      </c>
      <c r="E6823" s="2">
        <v>0.3919204403357</v>
      </c>
      <c r="F6823" s="2">
        <v>0.695119618650263</v>
      </c>
      <c r="G6823">
        <v>31888</v>
      </c>
      <c r="H6823" s="2">
        <v>0.00014186940867167</v>
      </c>
      <c r="I6823" s="11">
        <v>-1.62808242175872e-5</v>
      </c>
      <c r="J6823" s="2">
        <v>0.00318112237124114</v>
      </c>
      <c r="K6823">
        <v>-0.000567635525218045</v>
      </c>
      <c r="L6823" s="2">
        <v>0.000851374342561384</v>
      </c>
    </row>
    <row r="6824" spans="1:12">
      <c r="A6824" s="2">
        <v>4526</v>
      </c>
      <c r="B6824" t="str">
        <f>VLOOKUP(A6824,'Table S1'!A:E,2,FALSE)</f>
        <v>Happiness</v>
      </c>
      <c r="C6824" s="26" t="s">
        <v>657</v>
      </c>
      <c r="D6824" t="s">
        <v>300</v>
      </c>
      <c r="E6824">
        <v>-2.21758480583853</v>
      </c>
      <c r="F6824" s="2">
        <v>0.0265901764712836</v>
      </c>
      <c r="G6824">
        <v>31888</v>
      </c>
      <c r="H6824">
        <v>-0.00104539957534336</v>
      </c>
      <c r="I6824" s="2">
        <v>0.000422098810429089</v>
      </c>
      <c r="J6824">
        <v>-0.0180200709036936</v>
      </c>
      <c r="K6824">
        <v>-0.00196938827058397</v>
      </c>
      <c r="L6824">
        <v>-0.000121410880102757</v>
      </c>
    </row>
    <row r="6825" spans="1:12">
      <c r="A6825" s="2">
        <v>4526</v>
      </c>
      <c r="B6825" t="str">
        <f>VLOOKUP(A6825,'Table S1'!A:E,2,FALSE)</f>
        <v>Happiness</v>
      </c>
      <c r="C6825" s="26" t="s">
        <v>2326</v>
      </c>
      <c r="D6825" t="s">
        <v>300</v>
      </c>
      <c r="E6825">
        <v>-1.21062949151786</v>
      </c>
      <c r="F6825" s="2">
        <v>0.226046409075651</v>
      </c>
      <c r="G6825">
        <v>31888</v>
      </c>
      <c r="H6825">
        <v>-0.0005128775590416</v>
      </c>
      <c r="I6825" s="11">
        <v>-1.05503782335277e-5</v>
      </c>
      <c r="J6825">
        <v>-0.00982638352685314</v>
      </c>
      <c r="K6825">
        <v>-0.0013432387121489</v>
      </c>
      <c r="L6825" s="2">
        <v>0.000317483594065705</v>
      </c>
    </row>
    <row r="6826" spans="1:12">
      <c r="A6826" s="2">
        <v>4526</v>
      </c>
      <c r="B6826" t="str">
        <f>VLOOKUP(A6826,'Table S1'!A:E,2,FALSE)</f>
        <v>Happiness</v>
      </c>
      <c r="C6826" s="26" t="s">
        <v>2327</v>
      </c>
      <c r="D6826" t="s">
        <v>300</v>
      </c>
      <c r="E6826">
        <v>-0.393084977762521</v>
      </c>
      <c r="F6826" s="2">
        <v>0.694259346691504</v>
      </c>
      <c r="G6826">
        <v>31888</v>
      </c>
      <c r="H6826">
        <v>-0.000185300248648074</v>
      </c>
      <c r="I6826">
        <v>-0.000199314966612098</v>
      </c>
      <c r="J6826">
        <v>-0.00319057463675053</v>
      </c>
      <c r="K6826">
        <v>-0.00110926229232111</v>
      </c>
      <c r="L6826" s="2">
        <v>0.000738661795024957</v>
      </c>
    </row>
    <row r="6827" spans="1:12">
      <c r="A6827" s="2">
        <v>4526</v>
      </c>
      <c r="B6827" t="str">
        <f>VLOOKUP(A6827,'Table S1'!A:E,2,FALSE)</f>
        <v>Happiness</v>
      </c>
      <c r="C6827" s="26" t="s">
        <v>660</v>
      </c>
      <c r="D6827" t="s">
        <v>300</v>
      </c>
      <c r="E6827">
        <v>-0.555765921794402</v>
      </c>
      <c r="F6827" s="2">
        <v>0.57837478387837</v>
      </c>
      <c r="G6827">
        <v>31888</v>
      </c>
      <c r="H6827">
        <v>-0.000189530868122608</v>
      </c>
      <c r="I6827" s="11">
        <v>-4.11840725247466e-6</v>
      </c>
      <c r="J6827">
        <v>-0.00451101607632223</v>
      </c>
      <c r="K6827">
        <v>-0.000857955759554268</v>
      </c>
      <c r="L6827" s="2">
        <v>0.000478894023309052</v>
      </c>
    </row>
    <row r="6828" spans="1:12">
      <c r="A6828" s="2">
        <v>4526</v>
      </c>
      <c r="B6828" t="str">
        <f>VLOOKUP(A6828,'Table S1'!A:E,2,FALSE)</f>
        <v>Happiness</v>
      </c>
      <c r="C6828" s="26" t="s">
        <v>2134</v>
      </c>
      <c r="D6828" t="s">
        <v>300</v>
      </c>
      <c r="E6828">
        <v>-3.68372036873953</v>
      </c>
      <c r="F6828" s="2">
        <v>0.000230234218541407</v>
      </c>
      <c r="G6828">
        <v>31888</v>
      </c>
      <c r="H6828">
        <v>-0.00124358992248783</v>
      </c>
      <c r="I6828" s="2">
        <v>0.0004441912725533</v>
      </c>
      <c r="J6828">
        <v>-0.0299294467377205</v>
      </c>
      <c r="K6828">
        <v>-0.0019052807498366</v>
      </c>
      <c r="L6828">
        <v>-0.000581899095139065</v>
      </c>
    </row>
    <row r="6829" spans="1:12">
      <c r="A6829" s="2">
        <v>4526</v>
      </c>
      <c r="B6829" t="str">
        <f>VLOOKUP(A6829,'Table S1'!A:E,2,FALSE)</f>
        <v>Happiness</v>
      </c>
      <c r="C6829" s="26" t="s">
        <v>662</v>
      </c>
      <c r="D6829" t="s">
        <v>300</v>
      </c>
      <c r="E6829">
        <v>-5.45439654420493</v>
      </c>
      <c r="F6829" s="11">
        <v>4.95041586334888e-8</v>
      </c>
      <c r="G6829">
        <v>31888</v>
      </c>
      <c r="H6829">
        <v>-0.00192796009249658</v>
      </c>
      <c r="I6829" s="2">
        <v>0.00107283840000289</v>
      </c>
      <c r="J6829">
        <v>-0.044272002893058</v>
      </c>
      <c r="K6829">
        <v>-0.00262077289919888</v>
      </c>
      <c r="L6829">
        <v>-0.00123514728579428</v>
      </c>
    </row>
    <row r="6830" spans="1:12">
      <c r="A6830" s="2">
        <v>4526</v>
      </c>
      <c r="B6830" t="str">
        <f>VLOOKUP(A6830,'Table S1'!A:E,2,FALSE)</f>
        <v>Happiness</v>
      </c>
      <c r="C6830" s="26" t="s">
        <v>2328</v>
      </c>
      <c r="D6830" t="s">
        <v>300</v>
      </c>
      <c r="E6830">
        <v>-1.41169160417098</v>
      </c>
      <c r="F6830" s="2">
        <v>0.158050543884873</v>
      </c>
      <c r="G6830">
        <v>31888</v>
      </c>
      <c r="H6830">
        <v>-0.000514678704911124</v>
      </c>
      <c r="I6830" s="11">
        <v>1.57014026334124e-5</v>
      </c>
      <c r="J6830">
        <v>-0.0114583555261242</v>
      </c>
      <c r="K6830">
        <v>-0.00122927530137473</v>
      </c>
      <c r="L6830" s="2">
        <v>0.000199917891552483</v>
      </c>
    </row>
    <row r="6831" spans="1:12">
      <c r="A6831" s="2">
        <v>4526</v>
      </c>
      <c r="B6831" t="str">
        <f>VLOOKUP(A6831,'Table S1'!A:E,2,FALSE)</f>
        <v>Happiness</v>
      </c>
      <c r="C6831" s="26" t="s">
        <v>2329</v>
      </c>
      <c r="D6831" t="s">
        <v>300</v>
      </c>
      <c r="E6831" s="2">
        <v>0.683237248031278</v>
      </c>
      <c r="F6831" s="2">
        <v>0.494461903517349</v>
      </c>
      <c r="G6831">
        <v>31887</v>
      </c>
      <c r="H6831" s="2">
        <v>0.000336730395499523</v>
      </c>
      <c r="I6831" s="11">
        <v>5.9485924812785e-5</v>
      </c>
      <c r="J6831" s="2">
        <v>0.00554572137016117</v>
      </c>
      <c r="K6831">
        <v>-0.000629265679763013</v>
      </c>
      <c r="L6831" s="2">
        <v>0.00130272647076206</v>
      </c>
    </row>
    <row r="6832" spans="1:12">
      <c r="A6832" s="2">
        <v>4526</v>
      </c>
      <c r="B6832" t="str">
        <f>VLOOKUP(A6832,'Table S1'!A:E,2,FALSE)</f>
        <v>Happiness</v>
      </c>
      <c r="C6832" s="26" t="s">
        <v>2330</v>
      </c>
      <c r="D6832" t="s">
        <v>300</v>
      </c>
      <c r="E6832">
        <v>-1.24363415438595</v>
      </c>
      <c r="F6832" s="2">
        <v>0.213643382414029</v>
      </c>
      <c r="G6832">
        <v>31888</v>
      </c>
      <c r="H6832">
        <v>-0.000545977937286704</v>
      </c>
      <c r="I6832" s="11">
        <v>-7.71469298321076e-6</v>
      </c>
      <c r="J6832">
        <v>-0.0100942743041625</v>
      </c>
      <c r="K6832">
        <v>-0.00140647031648043</v>
      </c>
      <c r="L6832" s="2">
        <v>0.000314514441907018</v>
      </c>
    </row>
    <row r="6833" spans="1:12">
      <c r="A6833" s="2">
        <v>4526</v>
      </c>
      <c r="B6833" t="str">
        <f>VLOOKUP(A6833,'Table S1'!A:E,2,FALSE)</f>
        <v>Happiness</v>
      </c>
      <c r="C6833" s="26" t="s">
        <v>666</v>
      </c>
      <c r="D6833" t="s">
        <v>300</v>
      </c>
      <c r="E6833">
        <v>-0.0762414748144593</v>
      </c>
      <c r="F6833" s="2">
        <v>0.939227464861535</v>
      </c>
      <c r="G6833">
        <v>31888</v>
      </c>
      <c r="H6833" s="11">
        <v>-2.59158218603741e-5</v>
      </c>
      <c r="I6833" s="2">
        <v>0.000149061503292687</v>
      </c>
      <c r="J6833">
        <v>-0.00061883340644584</v>
      </c>
      <c r="K6833">
        <v>-0.000692167434247499</v>
      </c>
      <c r="L6833" s="2">
        <v>0.000640335790526751</v>
      </c>
    </row>
    <row r="6834" spans="1:12">
      <c r="A6834" s="2">
        <v>4526</v>
      </c>
      <c r="B6834" t="str">
        <f>VLOOKUP(A6834,'Table S1'!A:E,2,FALSE)</f>
        <v>Happiness</v>
      </c>
      <c r="C6834" s="26" t="s">
        <v>667</v>
      </c>
      <c r="D6834" t="s">
        <v>300</v>
      </c>
      <c r="E6834">
        <v>-1.93644880585809</v>
      </c>
      <c r="F6834" s="2">
        <v>0.0528215813370097</v>
      </c>
      <c r="G6834">
        <v>31887</v>
      </c>
      <c r="H6834">
        <v>-0.000597035441935252</v>
      </c>
      <c r="I6834" s="2">
        <v>0.00029775566575548</v>
      </c>
      <c r="J6834">
        <v>-0.0157177495951519</v>
      </c>
      <c r="K6834">
        <v>-0.0012013438951022</v>
      </c>
      <c r="L6834" s="11">
        <v>7.27301123169702e-6</v>
      </c>
    </row>
    <row r="6835" spans="1:12">
      <c r="A6835" s="2">
        <v>4526</v>
      </c>
      <c r="B6835" t="str">
        <f>VLOOKUP(A6835,'Table S1'!A:E,2,FALSE)</f>
        <v>Happiness</v>
      </c>
      <c r="C6835" s="26" t="s">
        <v>668</v>
      </c>
      <c r="D6835" t="s">
        <v>300</v>
      </c>
      <c r="E6835">
        <v>-3.45312452603204</v>
      </c>
      <c r="F6835" s="2">
        <v>0.000554852191037731</v>
      </c>
      <c r="G6835">
        <v>31888</v>
      </c>
      <c r="H6835">
        <v>-0.00119118745355785</v>
      </c>
      <c r="I6835" s="2">
        <v>0.000645250319932058</v>
      </c>
      <c r="J6835">
        <v>-0.0280281673265955</v>
      </c>
      <c r="K6835">
        <v>-0.00186732094093741</v>
      </c>
      <c r="L6835">
        <v>-0.000515053966178298</v>
      </c>
    </row>
    <row r="6836" spans="1:12">
      <c r="A6836" s="2">
        <v>4526</v>
      </c>
      <c r="B6836" t="str">
        <f>VLOOKUP(A6836,'Table S1'!A:E,2,FALSE)</f>
        <v>Happiness</v>
      </c>
      <c r="C6836" s="26" t="s">
        <v>2136</v>
      </c>
      <c r="D6836" t="s">
        <v>300</v>
      </c>
      <c r="E6836">
        <v>-4.7148339205647</v>
      </c>
      <c r="F6836" s="11">
        <v>2.4292979219772e-6</v>
      </c>
      <c r="G6836">
        <v>31888</v>
      </c>
      <c r="H6836">
        <v>-0.00185516159321461</v>
      </c>
      <c r="I6836" s="2">
        <v>0.000781920234589401</v>
      </c>
      <c r="J6836">
        <v>-0.0383082442743377</v>
      </c>
      <c r="K6836">
        <v>-0.0026263845010065</v>
      </c>
      <c r="L6836">
        <v>-0.00108393868542273</v>
      </c>
    </row>
    <row r="6837" spans="1:12">
      <c r="A6837" s="2">
        <v>4526</v>
      </c>
      <c r="B6837" t="str">
        <f>VLOOKUP(A6837,'Table S1'!A:E,2,FALSE)</f>
        <v>Happiness</v>
      </c>
      <c r="C6837" s="26" t="s">
        <v>670</v>
      </c>
      <c r="D6837" t="s">
        <v>300</v>
      </c>
      <c r="E6837">
        <v>-3.11218439836734</v>
      </c>
      <c r="F6837" s="2">
        <v>0.00185872522507389</v>
      </c>
      <c r="G6837">
        <v>31888</v>
      </c>
      <c r="H6837">
        <v>-0.00111244383729378</v>
      </c>
      <c r="I6837" s="2">
        <v>0.000244622421695603</v>
      </c>
      <c r="J6837">
        <v>-0.0252608396862229</v>
      </c>
      <c r="K6837">
        <v>-0.00181305547815158</v>
      </c>
      <c r="L6837">
        <v>-0.000411832196435979</v>
      </c>
    </row>
    <row r="6838" spans="1:12">
      <c r="A6838" s="2">
        <v>4526</v>
      </c>
      <c r="B6838" t="str">
        <f>VLOOKUP(A6838,'Table S1'!A:E,2,FALSE)</f>
        <v>Happiness</v>
      </c>
      <c r="C6838" s="26" t="s">
        <v>2331</v>
      </c>
      <c r="D6838" t="s">
        <v>300</v>
      </c>
      <c r="E6838">
        <v>-1.70020881110844</v>
      </c>
      <c r="F6838" s="2">
        <v>0.0891014070787797</v>
      </c>
      <c r="G6838">
        <v>31888</v>
      </c>
      <c r="H6838">
        <v>-0.000643541593160192</v>
      </c>
      <c r="I6838" s="11">
        <v>-1.97545011516761e-5</v>
      </c>
      <c r="J6838">
        <v>-0.0138001791388212</v>
      </c>
      <c r="K6838">
        <v>-0.00138543059775318</v>
      </c>
      <c r="L6838" s="11">
        <v>9.83474114327959e-5</v>
      </c>
    </row>
    <row r="6839" spans="1:12">
      <c r="A6839" s="2">
        <v>4526</v>
      </c>
      <c r="B6839" t="str">
        <f>VLOOKUP(A6839,'Table S1'!A:E,2,FALSE)</f>
        <v>Happiness</v>
      </c>
      <c r="C6839" s="26" t="s">
        <v>672</v>
      </c>
      <c r="D6839" t="s">
        <v>300</v>
      </c>
      <c r="E6839">
        <v>-1.01321998250184</v>
      </c>
      <c r="F6839" s="2">
        <v>0.31096278561202</v>
      </c>
      <c r="G6839">
        <v>31888</v>
      </c>
      <c r="H6839">
        <v>-0.00029578014402868</v>
      </c>
      <c r="I6839" s="11">
        <v>-4.73762587150033e-5</v>
      </c>
      <c r="J6839">
        <v>-0.00822405881807121</v>
      </c>
      <c r="K6839">
        <v>-0.000867956418378108</v>
      </c>
      <c r="L6839" s="2">
        <v>0.000276396130320748</v>
      </c>
    </row>
    <row r="6840" spans="1:12">
      <c r="A6840" s="2">
        <v>4526</v>
      </c>
      <c r="B6840" t="str">
        <f>VLOOKUP(A6840,'Table S1'!A:E,2,FALSE)</f>
        <v>Happiness</v>
      </c>
      <c r="C6840" s="26" t="s">
        <v>2332</v>
      </c>
      <c r="D6840" t="s">
        <v>300</v>
      </c>
      <c r="E6840" s="2">
        <v>0.992731542272547</v>
      </c>
      <c r="F6840" s="2">
        <v>0.320848331894244</v>
      </c>
      <c r="G6840">
        <v>31888</v>
      </c>
      <c r="H6840" s="2">
        <v>0.000492903749834613</v>
      </c>
      <c r="I6840" s="11">
        <v>-7.88543891879418e-5</v>
      </c>
      <c r="J6840" s="2">
        <v>0.00805775915911641</v>
      </c>
      <c r="K6840">
        <v>-0.00048028006347206</v>
      </c>
      <c r="L6840" s="2">
        <v>0.00146608756314129</v>
      </c>
    </row>
    <row r="6841" spans="1:12">
      <c r="A6841" s="2">
        <v>4526</v>
      </c>
      <c r="B6841" t="str">
        <f>VLOOKUP(A6841,'Table S1'!A:E,2,FALSE)</f>
        <v>Happiness</v>
      </c>
      <c r="C6841" s="26" t="s">
        <v>808</v>
      </c>
      <c r="D6841" t="s">
        <v>300</v>
      </c>
      <c r="E6841" s="2">
        <v>0.62515443694289</v>
      </c>
      <c r="F6841" s="2">
        <v>0.53187417610233</v>
      </c>
      <c r="G6841">
        <v>31888</v>
      </c>
      <c r="H6841" s="2">
        <v>0.000312721335710129</v>
      </c>
      <c r="I6841">
        <v>-0.000313531462311402</v>
      </c>
      <c r="J6841" s="2">
        <v>0.00507422568503003</v>
      </c>
      <c r="K6841">
        <v>-0.000667749703734313</v>
      </c>
      <c r="L6841" s="2">
        <v>0.00129319237515457</v>
      </c>
    </row>
    <row r="6842" spans="1:12">
      <c r="A6842" s="2">
        <v>4526</v>
      </c>
      <c r="B6842" t="str">
        <f>VLOOKUP(A6842,'Table S1'!A:E,2,FALSE)</f>
        <v>Happiness</v>
      </c>
      <c r="C6842" s="26" t="s">
        <v>1259</v>
      </c>
      <c r="D6842" t="s">
        <v>307</v>
      </c>
      <c r="E6842">
        <v>-1.21723414757904</v>
      </c>
      <c r="F6842" s="2">
        <v>0.22352414934054</v>
      </c>
      <c r="G6842">
        <v>31888</v>
      </c>
      <c r="H6842">
        <v>-0.000214301796624499</v>
      </c>
      <c r="I6842">
        <v>-0.000178080738527885</v>
      </c>
      <c r="J6842">
        <v>-0.00987999190495296</v>
      </c>
      <c r="K6842">
        <v>-0.000559378992637438</v>
      </c>
      <c r="L6842" s="2">
        <v>0.000130775399388439</v>
      </c>
    </row>
    <row r="6843" spans="1:12">
      <c r="A6843" s="2">
        <v>4526</v>
      </c>
      <c r="B6843" t="str">
        <f>VLOOKUP(A6843,'Table S1'!A:E,2,FALSE)</f>
        <v>Happiness</v>
      </c>
      <c r="C6843" s="26" t="s">
        <v>315</v>
      </c>
      <c r="D6843" t="s">
        <v>307</v>
      </c>
      <c r="E6843" s="2">
        <v>2.13618324576594</v>
      </c>
      <c r="F6843" s="2">
        <v>0.0326720720717006</v>
      </c>
      <c r="G6843">
        <v>31888</v>
      </c>
      <c r="H6843" s="2">
        <v>0.000303482617681977</v>
      </c>
      <c r="I6843" s="2">
        <v>0.000123342055065485</v>
      </c>
      <c r="J6843" s="2">
        <v>0.0173388770087008</v>
      </c>
      <c r="K6843" s="11">
        <v>2.50244938980181e-5</v>
      </c>
      <c r="L6843" s="2">
        <v>0.000581940741465935</v>
      </c>
    </row>
    <row r="6844" spans="1:12">
      <c r="A6844" s="2">
        <v>4526</v>
      </c>
      <c r="B6844" t="str">
        <f>VLOOKUP(A6844,'Table S1'!A:E,2,FALSE)</f>
        <v>Happiness</v>
      </c>
      <c r="C6844" s="26" t="s">
        <v>316</v>
      </c>
      <c r="D6844" t="s">
        <v>307</v>
      </c>
      <c r="E6844">
        <v>-1.131781405586</v>
      </c>
      <c r="F6844" s="2">
        <v>0.257734857916111</v>
      </c>
      <c r="G6844">
        <v>31888</v>
      </c>
      <c r="H6844">
        <v>-0.000196328278588734</v>
      </c>
      <c r="I6844" s="11">
        <v>-6.85062288844518e-5</v>
      </c>
      <c r="J6844">
        <v>-0.00918639289540623</v>
      </c>
      <c r="K6844">
        <v>-0.000536332946843356</v>
      </c>
      <c r="L6844" s="2">
        <v>0.000143676389665888</v>
      </c>
    </row>
    <row r="6845" spans="1:12">
      <c r="A6845" s="2">
        <v>4526</v>
      </c>
      <c r="B6845" t="str">
        <f>VLOOKUP(A6845,'Table S1'!A:E,2,FALSE)</f>
        <v>Happiness</v>
      </c>
      <c r="C6845" s="26" t="s">
        <v>317</v>
      </c>
      <c r="D6845" t="s">
        <v>307</v>
      </c>
      <c r="E6845" s="2">
        <v>0.527659845220724</v>
      </c>
      <c r="F6845" s="2">
        <v>0.597739119477347</v>
      </c>
      <c r="G6845">
        <v>31888</v>
      </c>
      <c r="H6845" s="11">
        <v>7.83326990547112e-5</v>
      </c>
      <c r="I6845">
        <v>-0.000134851369784231</v>
      </c>
      <c r="J6845" s="2">
        <v>0.00428288592603008</v>
      </c>
      <c r="K6845">
        <v>-0.000212640923513958</v>
      </c>
      <c r="L6845" s="2">
        <v>0.000369306321623381</v>
      </c>
    </row>
    <row r="6846" spans="1:12">
      <c r="A6846" s="2">
        <v>4526</v>
      </c>
      <c r="B6846" t="str">
        <f>VLOOKUP(A6846,'Table S1'!A:E,2,FALSE)</f>
        <v>Happiness</v>
      </c>
      <c r="C6846" s="26" t="s">
        <v>318</v>
      </c>
      <c r="D6846" t="s">
        <v>307</v>
      </c>
      <c r="E6846">
        <v>-0.467885255109399</v>
      </c>
      <c r="F6846" s="2">
        <v>0.639869846034839</v>
      </c>
      <c r="G6846">
        <v>31888</v>
      </c>
      <c r="H6846" s="11">
        <v>-6.87588241952358e-5</v>
      </c>
      <c r="I6846" s="11">
        <v>-3.68801034485615e-5</v>
      </c>
      <c r="J6846">
        <v>-0.00379771019579251</v>
      </c>
      <c r="K6846">
        <v>-0.000356799391823922</v>
      </c>
      <c r="L6846" s="2">
        <v>0.000219281743433451</v>
      </c>
    </row>
    <row r="6847" spans="1:12">
      <c r="A6847" s="2">
        <v>4526</v>
      </c>
      <c r="B6847" t="str">
        <f>VLOOKUP(A6847,'Table S1'!A:E,2,FALSE)</f>
        <v>Happiness</v>
      </c>
      <c r="C6847" s="26" t="s">
        <v>319</v>
      </c>
      <c r="D6847" t="s">
        <v>307</v>
      </c>
      <c r="E6847" s="2">
        <v>1.79418742677806</v>
      </c>
      <c r="F6847" s="2">
        <v>0.0727927276825757</v>
      </c>
      <c r="G6847">
        <v>31888</v>
      </c>
      <c r="H6847" s="2">
        <v>0.000236443175268594</v>
      </c>
      <c r="I6847" s="2">
        <v>0.000182209473492224</v>
      </c>
      <c r="J6847" s="2">
        <v>0.014562980580024</v>
      </c>
      <c r="K6847" s="11">
        <v>-2.18563153952379e-5</v>
      </c>
      <c r="L6847" s="2">
        <v>0.000494742665932426</v>
      </c>
    </row>
    <row r="6848" spans="1:12">
      <c r="A6848" s="2">
        <v>4526</v>
      </c>
      <c r="B6848" t="str">
        <f>VLOOKUP(A6848,'Table S1'!A:E,2,FALSE)</f>
        <v>Happiness</v>
      </c>
      <c r="C6848" s="26" t="s">
        <v>320</v>
      </c>
      <c r="D6848" t="s">
        <v>307</v>
      </c>
      <c r="E6848" s="2">
        <v>1.73143317171408</v>
      </c>
      <c r="F6848" s="2">
        <v>0.0833842063689883</v>
      </c>
      <c r="G6848">
        <v>31888</v>
      </c>
      <c r="H6848" s="2">
        <v>0.000222173659310403</v>
      </c>
      <c r="I6848" s="11">
        <v>9.99623974733745e-5</v>
      </c>
      <c r="J6848" s="2">
        <v>0.0140536196380338</v>
      </c>
      <c r="K6848" s="11">
        <v>-2.93341127755063e-5</v>
      </c>
      <c r="L6848" s="2">
        <v>0.000473681431396311</v>
      </c>
    </row>
    <row r="6849" spans="1:12">
      <c r="A6849" s="2">
        <v>4526</v>
      </c>
      <c r="B6849" t="str">
        <f>VLOOKUP(A6849,'Table S1'!A:E,2,FALSE)</f>
        <v>Happiness</v>
      </c>
      <c r="C6849" s="26" t="s">
        <v>1649</v>
      </c>
      <c r="D6849" t="s">
        <v>307</v>
      </c>
      <c r="E6849" s="2">
        <v>2.1839491071808</v>
      </c>
      <c r="F6849" s="2">
        <v>0.0289732480876228</v>
      </c>
      <c r="G6849">
        <v>31888</v>
      </c>
      <c r="H6849" s="2">
        <v>0.000433833496026024</v>
      </c>
      <c r="I6849" s="11">
        <v>-7.95995161607296e-5</v>
      </c>
      <c r="J6849" s="2">
        <v>0.0177265808248076</v>
      </c>
      <c r="K6849" s="11">
        <v>4.44790461203789e-5</v>
      </c>
      <c r="L6849" s="2">
        <v>0.00082318794593167</v>
      </c>
    </row>
    <row r="6850" spans="1:12">
      <c r="A6850" s="2">
        <v>4526</v>
      </c>
      <c r="B6850" t="str">
        <f>VLOOKUP(A6850,'Table S1'!A:E,2,FALSE)</f>
        <v>Happiness</v>
      </c>
      <c r="C6850" s="26" t="s">
        <v>2333</v>
      </c>
      <c r="D6850" t="s">
        <v>307</v>
      </c>
      <c r="E6850" s="2">
        <v>1.61666479727991</v>
      </c>
      <c r="F6850" s="2">
        <v>0.105960548421009</v>
      </c>
      <c r="G6850">
        <v>31888</v>
      </c>
      <c r="H6850" s="2">
        <v>0.000331358926384829</v>
      </c>
      <c r="I6850" s="11">
        <v>-8.71810743430632e-5</v>
      </c>
      <c r="J6850" s="2">
        <v>0.0131220728090121</v>
      </c>
      <c r="K6850" s="11">
        <v>-7.0379402272057e-5</v>
      </c>
      <c r="L6850" s="2">
        <v>0.000733097255041716</v>
      </c>
    </row>
    <row r="6851" spans="1:12">
      <c r="A6851" s="2">
        <v>4526</v>
      </c>
      <c r="B6851" t="str">
        <f>VLOOKUP(A6851,'Table S1'!A:E,2,FALSE)</f>
        <v>Happiness</v>
      </c>
      <c r="C6851" s="26" t="s">
        <v>323</v>
      </c>
      <c r="D6851" t="s">
        <v>307</v>
      </c>
      <c r="E6851" s="2">
        <v>0.185145321904276</v>
      </c>
      <c r="F6851" s="2">
        <v>0.85311623181295</v>
      </c>
      <c r="G6851">
        <v>31888</v>
      </c>
      <c r="H6851" s="11">
        <v>3.1608852196684e-5</v>
      </c>
      <c r="I6851" s="11">
        <v>1.7872767329429e-5</v>
      </c>
      <c r="J6851" s="2">
        <v>0.00150277930116595</v>
      </c>
      <c r="K6851">
        <v>-0.000303017822963232</v>
      </c>
      <c r="L6851" s="2">
        <v>0.0003662355273566</v>
      </c>
    </row>
    <row r="6852" spans="1:12">
      <c r="A6852" s="2">
        <v>4526</v>
      </c>
      <c r="B6852" t="str">
        <f>VLOOKUP(A6852,'Table S1'!A:E,2,FALSE)</f>
        <v>Happiness</v>
      </c>
      <c r="C6852" s="26" t="s">
        <v>324</v>
      </c>
      <c r="D6852" t="s">
        <v>307</v>
      </c>
      <c r="E6852">
        <v>-0.825270860357352</v>
      </c>
      <c r="F6852" s="2">
        <v>0.409224005118075</v>
      </c>
      <c r="G6852">
        <v>31888</v>
      </c>
      <c r="H6852">
        <v>-0.000127154120330663</v>
      </c>
      <c r="I6852">
        <v>-0.000109695217525615</v>
      </c>
      <c r="J6852">
        <v>-0.00669852175601635</v>
      </c>
      <c r="K6852">
        <v>-0.000429148251159576</v>
      </c>
      <c r="L6852" s="2">
        <v>0.00017484001049825</v>
      </c>
    </row>
    <row r="6853" spans="1:12">
      <c r="A6853" s="2">
        <v>4526</v>
      </c>
      <c r="B6853" t="str">
        <f>VLOOKUP(A6853,'Table S1'!A:E,2,FALSE)</f>
        <v>Happiness</v>
      </c>
      <c r="C6853" s="26" t="s">
        <v>2334</v>
      </c>
      <c r="D6853" t="s">
        <v>307</v>
      </c>
      <c r="E6853" s="2">
        <v>0.643480964463576</v>
      </c>
      <c r="F6853" s="2">
        <v>0.519916690012442</v>
      </c>
      <c r="G6853">
        <v>31888</v>
      </c>
      <c r="H6853" s="2">
        <v>0.000113613734444296</v>
      </c>
      <c r="I6853" s="2">
        <v>0.000306134420989749</v>
      </c>
      <c r="J6853" s="2">
        <v>0.0052229776272183</v>
      </c>
      <c r="K6853">
        <v>-0.000232452882032152</v>
      </c>
      <c r="L6853" s="2">
        <v>0.000459680350920744</v>
      </c>
    </row>
    <row r="6854" spans="1:12">
      <c r="A6854" s="2">
        <v>4526</v>
      </c>
      <c r="B6854" t="str">
        <f>VLOOKUP(A6854,'Table S1'!A:E,2,FALSE)</f>
        <v>Happiness</v>
      </c>
      <c r="C6854" s="26" t="s">
        <v>1881</v>
      </c>
      <c r="D6854" t="s">
        <v>307</v>
      </c>
      <c r="E6854" s="2">
        <v>0.554020947153689</v>
      </c>
      <c r="F6854" s="2">
        <v>0.57956839503341</v>
      </c>
      <c r="G6854">
        <v>31888</v>
      </c>
      <c r="H6854" s="11">
        <v>8.21283465885155e-5</v>
      </c>
      <c r="I6854">
        <v>-0.000103723975123748</v>
      </c>
      <c r="J6854" s="2">
        <v>0.00449685254389185</v>
      </c>
      <c r="K6854">
        <v>-0.000208428738522732</v>
      </c>
      <c r="L6854" s="2">
        <v>0.000372685431699763</v>
      </c>
    </row>
    <row r="6855" spans="1:12">
      <c r="A6855" s="2">
        <v>4526</v>
      </c>
      <c r="B6855" t="str">
        <f>VLOOKUP(A6855,'Table S1'!A:E,2,FALSE)</f>
        <v>Happiness</v>
      </c>
      <c r="C6855" s="26" t="s">
        <v>327</v>
      </c>
      <c r="D6855" t="s">
        <v>307</v>
      </c>
      <c r="E6855">
        <v>-1.43455961706991</v>
      </c>
      <c r="F6855" s="2">
        <v>0.151422435997114</v>
      </c>
      <c r="G6855">
        <v>31887</v>
      </c>
      <c r="H6855">
        <v>-0.000202580191469277</v>
      </c>
      <c r="I6855">
        <v>-0.000101729417187163</v>
      </c>
      <c r="J6855">
        <v>-0.0116440825146909</v>
      </c>
      <c r="K6855">
        <v>-0.000479365447580336</v>
      </c>
      <c r="L6855" s="11">
        <v>7.42050646417827e-5</v>
      </c>
    </row>
    <row r="6856" spans="1:12">
      <c r="A6856" s="2">
        <v>4526</v>
      </c>
      <c r="B6856" t="str">
        <f>VLOOKUP(A6856,'Table S1'!A:E,2,FALSE)</f>
        <v>Happiness</v>
      </c>
      <c r="C6856" s="26" t="s">
        <v>2335</v>
      </c>
      <c r="D6856" t="s">
        <v>307</v>
      </c>
      <c r="E6856">
        <v>-0.119624513628481</v>
      </c>
      <c r="F6856" s="2">
        <v>0.904781353687838</v>
      </c>
      <c r="G6856">
        <v>31888</v>
      </c>
      <c r="H6856" s="11">
        <v>-1.88959546786339e-5</v>
      </c>
      <c r="I6856" s="11">
        <v>3.36003768699062e-5</v>
      </c>
      <c r="J6856">
        <v>-0.000970962923307725</v>
      </c>
      <c r="K6856">
        <v>-0.000328504707061968</v>
      </c>
      <c r="L6856" s="2">
        <v>0.0002907127977047</v>
      </c>
    </row>
    <row r="6857" spans="1:12">
      <c r="A6857" s="2">
        <v>4526</v>
      </c>
      <c r="B6857" t="str">
        <f>VLOOKUP(A6857,'Table S1'!A:E,2,FALSE)</f>
        <v>Happiness</v>
      </c>
      <c r="C6857" s="26" t="s">
        <v>2336</v>
      </c>
      <c r="D6857" t="s">
        <v>307</v>
      </c>
      <c r="E6857" s="2">
        <v>0.530903097166993</v>
      </c>
      <c r="F6857" s="2">
        <v>0.595489628877944</v>
      </c>
      <c r="G6857">
        <v>31888</v>
      </c>
      <c r="H6857" s="11">
        <v>7.42380391797585e-5</v>
      </c>
      <c r="I6857" s="11">
        <v>1.98978408504188e-5</v>
      </c>
      <c r="J6857" s="2">
        <v>0.00430921060895045</v>
      </c>
      <c r="K6857">
        <v>-0.000199840991271599</v>
      </c>
      <c r="L6857" s="2">
        <v>0.000348317069631116</v>
      </c>
    </row>
    <row r="6858" spans="1:12">
      <c r="A6858" s="2">
        <v>4526</v>
      </c>
      <c r="B6858" t="str">
        <f>VLOOKUP(A6858,'Table S1'!A:E,2,FALSE)</f>
        <v>Happiness</v>
      </c>
      <c r="C6858" s="26" t="s">
        <v>2337</v>
      </c>
      <c r="D6858" t="s">
        <v>307</v>
      </c>
      <c r="E6858">
        <v>-0.551062320308402</v>
      </c>
      <c r="F6858" s="2">
        <v>0.581594814905523</v>
      </c>
      <c r="G6858">
        <v>31888</v>
      </c>
      <c r="H6858" s="11">
        <v>-7.81544145050333e-5</v>
      </c>
      <c r="I6858" s="2">
        <v>0.000136699061731701</v>
      </c>
      <c r="J6858">
        <v>-0.00447283809331195</v>
      </c>
      <c r="K6858">
        <v>-0.000356136861212746</v>
      </c>
      <c r="L6858" s="2">
        <v>0.00019982803220268</v>
      </c>
    </row>
    <row r="6859" spans="1:12">
      <c r="A6859" s="2">
        <v>4526</v>
      </c>
      <c r="B6859" t="str">
        <f>VLOOKUP(A6859,'Table S1'!A:E,2,FALSE)</f>
        <v>Happiness</v>
      </c>
      <c r="C6859" s="26" t="s">
        <v>331</v>
      </c>
      <c r="D6859" t="s">
        <v>307</v>
      </c>
      <c r="E6859" s="2">
        <v>1.95956145465802</v>
      </c>
      <c r="F6859" s="2">
        <v>0.0500557685891328</v>
      </c>
      <c r="G6859">
        <v>31888</v>
      </c>
      <c r="H6859" s="2">
        <v>0.000288361877232448</v>
      </c>
      <c r="I6859" s="2">
        <v>0.000125826976370934</v>
      </c>
      <c r="J6859" s="2">
        <v>0.015905281122605</v>
      </c>
      <c r="K6859" s="11">
        <v>-7.01827564833588e-8</v>
      </c>
      <c r="L6859" s="2">
        <v>0.000576793937221379</v>
      </c>
    </row>
    <row r="6860" spans="1:12">
      <c r="A6860" s="2">
        <v>4526</v>
      </c>
      <c r="B6860" t="str">
        <f>VLOOKUP(A6860,'Table S1'!A:E,2,FALSE)</f>
        <v>Happiness</v>
      </c>
      <c r="C6860" s="26" t="s">
        <v>2338</v>
      </c>
      <c r="D6860" t="s">
        <v>307</v>
      </c>
      <c r="E6860" s="2">
        <v>2.06167476285727</v>
      </c>
      <c r="F6860" s="2">
        <v>0.0392467961785431</v>
      </c>
      <c r="G6860">
        <v>31888</v>
      </c>
      <c r="H6860" s="2">
        <v>0.000256867284246813</v>
      </c>
      <c r="I6860" s="2">
        <v>0.000111064519211525</v>
      </c>
      <c r="J6860" s="2">
        <v>0.0167341098737562</v>
      </c>
      <c r="K6860" s="11">
        <v>1.26630358070732e-5</v>
      </c>
      <c r="L6860" s="2">
        <v>0.000501071532686554</v>
      </c>
    </row>
    <row r="6861" spans="1:12">
      <c r="A6861" s="2">
        <v>4526</v>
      </c>
      <c r="B6861" t="str">
        <f>VLOOKUP(A6861,'Table S1'!A:E,2,FALSE)</f>
        <v>Happiness</v>
      </c>
      <c r="C6861" s="26" t="s">
        <v>2339</v>
      </c>
      <c r="D6861" t="s">
        <v>307</v>
      </c>
      <c r="E6861" s="2">
        <v>1.88229497726325</v>
      </c>
      <c r="F6861" s="2">
        <v>0.0598050737550306</v>
      </c>
      <c r="G6861">
        <v>31888</v>
      </c>
      <c r="H6861" s="2">
        <v>0.000247549076155775</v>
      </c>
      <c r="I6861" s="11">
        <v>4.95524281062852e-5</v>
      </c>
      <c r="J6861" s="2">
        <v>0.0152781280208761</v>
      </c>
      <c r="K6861" s="11">
        <v>-1.02243846192379e-5</v>
      </c>
      <c r="L6861" s="2">
        <v>0.000505322536930788</v>
      </c>
    </row>
    <row r="6862" spans="1:12">
      <c r="A6862" s="2">
        <v>4526</v>
      </c>
      <c r="B6862" t="str">
        <f>VLOOKUP(A6862,'Table S1'!A:E,2,FALSE)</f>
        <v>Happiness</v>
      </c>
      <c r="C6862" s="26" t="s">
        <v>2340</v>
      </c>
      <c r="D6862" t="s">
        <v>307</v>
      </c>
      <c r="E6862" s="2">
        <v>2.45625501937128</v>
      </c>
      <c r="F6862" s="2">
        <v>0.01404464084829</v>
      </c>
      <c r="G6862">
        <v>31888</v>
      </c>
      <c r="H6862" s="2">
        <v>0.000356601333234427</v>
      </c>
      <c r="I6862" s="2">
        <v>0.000327096836566287</v>
      </c>
      <c r="J6862" s="2">
        <v>0.0199368213224667</v>
      </c>
      <c r="K6862" s="11">
        <v>7.20411819457021e-5</v>
      </c>
      <c r="L6862" s="2">
        <v>0.000641161484523153</v>
      </c>
    </row>
    <row r="6863" spans="1:12">
      <c r="A6863" s="2">
        <v>4526</v>
      </c>
      <c r="B6863" t="str">
        <f>VLOOKUP(A6863,'Table S1'!A:E,2,FALSE)</f>
        <v>Happiness</v>
      </c>
      <c r="C6863" s="26" t="s">
        <v>335</v>
      </c>
      <c r="D6863" t="s">
        <v>307</v>
      </c>
      <c r="E6863" s="2">
        <v>2.84906462339878</v>
      </c>
      <c r="F6863" s="2">
        <v>0.00438760444169535</v>
      </c>
      <c r="G6863">
        <v>31888</v>
      </c>
      <c r="H6863" s="2">
        <v>0.000425361241589322</v>
      </c>
      <c r="I6863" s="2">
        <v>0.000301217138940737</v>
      </c>
      <c r="J6863" s="2">
        <v>0.0231251608179518</v>
      </c>
      <c r="K6863" s="2">
        <v>0.000132730336509064</v>
      </c>
      <c r="L6863" s="2">
        <v>0.00071799214666958</v>
      </c>
    </row>
    <row r="6864" spans="1:12">
      <c r="A6864" s="2">
        <v>4526</v>
      </c>
      <c r="B6864" t="str">
        <f>VLOOKUP(A6864,'Table S1'!A:E,2,FALSE)</f>
        <v>Happiness</v>
      </c>
      <c r="C6864" s="26" t="s">
        <v>336</v>
      </c>
      <c r="D6864" t="s">
        <v>307</v>
      </c>
      <c r="E6864" s="2">
        <v>2.35156044394613</v>
      </c>
      <c r="F6864" s="2">
        <v>0.0187009020426781</v>
      </c>
      <c r="G6864">
        <v>31887</v>
      </c>
      <c r="H6864" s="2">
        <v>0.000343721762201508</v>
      </c>
      <c r="I6864" s="2">
        <v>0.000318814055518589</v>
      </c>
      <c r="J6864" s="2">
        <v>0.0190871997387842</v>
      </c>
      <c r="K6864" s="11">
        <v>5.72278092627999e-5</v>
      </c>
      <c r="L6864" s="2">
        <v>0.000630215715140217</v>
      </c>
    </row>
    <row r="6865" spans="1:12">
      <c r="A6865" s="2">
        <v>4526</v>
      </c>
      <c r="B6865" t="str">
        <f>VLOOKUP(A6865,'Table S1'!A:E,2,FALSE)</f>
        <v>Happiness</v>
      </c>
      <c r="C6865" s="26" t="s">
        <v>1688</v>
      </c>
      <c r="D6865" t="s">
        <v>307</v>
      </c>
      <c r="E6865" s="2">
        <v>0.662364227477212</v>
      </c>
      <c r="F6865" s="2">
        <v>0.507742611047439</v>
      </c>
      <c r="G6865">
        <v>31886</v>
      </c>
      <c r="H6865" s="11">
        <v>8.01481401763868e-5</v>
      </c>
      <c r="I6865">
        <v>-0.000213962325051467</v>
      </c>
      <c r="J6865" s="2">
        <v>0.0053763452729524</v>
      </c>
      <c r="K6865">
        <v>-0.000157022625970641</v>
      </c>
      <c r="L6865" s="2">
        <v>0.000317318906323415</v>
      </c>
    </row>
    <row r="6866" spans="1:12">
      <c r="A6866" s="2">
        <v>4526</v>
      </c>
      <c r="B6866" t="str">
        <f>VLOOKUP(A6866,'Table S1'!A:E,2,FALSE)</f>
        <v>Happiness</v>
      </c>
      <c r="C6866" s="26" t="s">
        <v>338</v>
      </c>
      <c r="D6866" t="s">
        <v>307</v>
      </c>
      <c r="E6866">
        <v>-0.00172351520608244</v>
      </c>
      <c r="F6866" s="2">
        <v>0.998624845288811</v>
      </c>
      <c r="G6866">
        <v>31888</v>
      </c>
      <c r="H6866" s="11">
        <v>-2.39412539032205e-7</v>
      </c>
      <c r="I6866" s="11">
        <v>-8.9491647022849e-5</v>
      </c>
      <c r="J6866" s="11">
        <v>-1.39893514473165e-5</v>
      </c>
      <c r="K6866">
        <v>-0.00027250725431989</v>
      </c>
      <c r="L6866" s="2">
        <v>0.000272028429241826</v>
      </c>
    </row>
    <row r="6867" spans="1:12">
      <c r="A6867" s="2">
        <v>4526</v>
      </c>
      <c r="B6867" t="str">
        <f>VLOOKUP(A6867,'Table S1'!A:E,2,FALSE)</f>
        <v>Happiness</v>
      </c>
      <c r="C6867" s="26" t="s">
        <v>339</v>
      </c>
      <c r="D6867" t="s">
        <v>307</v>
      </c>
      <c r="E6867">
        <v>-1.82750698583377</v>
      </c>
      <c r="F6867" s="2">
        <v>0.0676329170350527</v>
      </c>
      <c r="G6867">
        <v>31888</v>
      </c>
      <c r="H6867">
        <v>-0.00034120157510602</v>
      </c>
      <c r="I6867" s="2">
        <v>0.000154504051532788</v>
      </c>
      <c r="J6867">
        <v>-0.0148334272926814</v>
      </c>
      <c r="K6867">
        <v>-0.000707147198355417</v>
      </c>
      <c r="L6867" s="11">
        <v>2.47440481433765e-5</v>
      </c>
    </row>
    <row r="6868" spans="1:12">
      <c r="A6868" s="2">
        <v>4526</v>
      </c>
      <c r="B6868" t="str">
        <f>VLOOKUP(A6868,'Table S1'!A:E,2,FALSE)</f>
        <v>Happiness</v>
      </c>
      <c r="C6868" s="26" t="s">
        <v>340</v>
      </c>
      <c r="D6868" t="s">
        <v>307</v>
      </c>
      <c r="E6868">
        <v>-1.93665446239538</v>
      </c>
      <c r="F6868" s="2">
        <v>0.0527964191177106</v>
      </c>
      <c r="G6868">
        <v>31887</v>
      </c>
      <c r="H6868">
        <v>-0.000331258844898173</v>
      </c>
      <c r="I6868" s="11">
        <v>2.57063434551975e-5</v>
      </c>
      <c r="J6868">
        <v>-0.0157204914198396</v>
      </c>
      <c r="K6868">
        <v>-0.000666517438252195</v>
      </c>
      <c r="L6868" s="11">
        <v>3.99974845584805e-6</v>
      </c>
    </row>
    <row r="6869" spans="1:12">
      <c r="A6869" s="2">
        <v>4526</v>
      </c>
      <c r="B6869" t="str">
        <f>VLOOKUP(A6869,'Table S1'!A:E,2,FALSE)</f>
        <v>Happiness</v>
      </c>
      <c r="C6869" s="26" t="s">
        <v>341</v>
      </c>
      <c r="D6869" t="s">
        <v>307</v>
      </c>
      <c r="E6869">
        <v>-0.0640972333564733</v>
      </c>
      <c r="F6869" s="2">
        <v>0.948893206552363</v>
      </c>
      <c r="G6869">
        <v>31888</v>
      </c>
      <c r="H6869" s="11">
        <v>-8.72739881776288e-6</v>
      </c>
      <c r="I6869">
        <v>-0.000160780531060048</v>
      </c>
      <c r="J6869">
        <v>-0.000520261568369053</v>
      </c>
      <c r="K6869">
        <v>-0.000275603763909238</v>
      </c>
      <c r="L6869" s="2">
        <v>0.000258148966273713</v>
      </c>
    </row>
    <row r="6870" spans="1:12">
      <c r="A6870" s="2">
        <v>4526</v>
      </c>
      <c r="B6870" t="str">
        <f>VLOOKUP(A6870,'Table S1'!A:E,2,FALSE)</f>
        <v>Happiness</v>
      </c>
      <c r="C6870" s="26" t="s">
        <v>2341</v>
      </c>
      <c r="D6870" t="s">
        <v>307</v>
      </c>
      <c r="E6870" s="2">
        <v>1.24393650552607</v>
      </c>
      <c r="F6870" s="2">
        <v>0.21353207661851</v>
      </c>
      <c r="G6870">
        <v>31887</v>
      </c>
      <c r="H6870" s="2">
        <v>0.000164087879274856</v>
      </c>
      <c r="I6870" s="11">
        <v>-2.64967999069571e-5</v>
      </c>
      <c r="J6870" s="2">
        <v>0.0100974611329274</v>
      </c>
      <c r="K6870" s="11">
        <v>-9.44611223965726e-5</v>
      </c>
      <c r="L6870" s="2">
        <v>0.000422636880946284</v>
      </c>
    </row>
    <row r="6871" spans="1:12">
      <c r="A6871" s="2">
        <v>4526</v>
      </c>
      <c r="B6871" t="str">
        <f>VLOOKUP(A6871,'Table S1'!A:E,2,FALSE)</f>
        <v>Happiness</v>
      </c>
      <c r="C6871" s="26" t="s">
        <v>2021</v>
      </c>
      <c r="D6871" t="s">
        <v>307</v>
      </c>
      <c r="E6871" s="2">
        <v>1.18521658222175</v>
      </c>
      <c r="F6871" s="2">
        <v>0.235940657704469</v>
      </c>
      <c r="G6871">
        <v>31888</v>
      </c>
      <c r="H6871" s="2">
        <v>0.000148464642757707</v>
      </c>
      <c r="I6871" s="11">
        <v>-9.67754109772044e-5</v>
      </c>
      <c r="J6871" s="2">
        <v>0.00962011315674708</v>
      </c>
      <c r="K6871" s="11">
        <v>-9.70570639217224e-5</v>
      </c>
      <c r="L6871" s="2">
        <v>0.000393986349437136</v>
      </c>
    </row>
    <row r="6872" spans="1:12">
      <c r="A6872" s="2">
        <v>4526</v>
      </c>
      <c r="B6872" t="str">
        <f>VLOOKUP(A6872,'Table S1'!A:E,2,FALSE)</f>
        <v>Happiness</v>
      </c>
      <c r="C6872" s="26" t="s">
        <v>2165</v>
      </c>
      <c r="D6872" t="s">
        <v>307</v>
      </c>
      <c r="E6872">
        <v>-0.397862694203954</v>
      </c>
      <c r="F6872" s="2">
        <v>0.690734063865267</v>
      </c>
      <c r="G6872">
        <v>31888</v>
      </c>
      <c r="H6872" s="11">
        <v>-6.22774707753761e-5</v>
      </c>
      <c r="I6872" s="2">
        <v>0.000116582745731947</v>
      </c>
      <c r="J6872">
        <v>-0.00322935419272947</v>
      </c>
      <c r="K6872">
        <v>-0.000369082393127245</v>
      </c>
      <c r="L6872" s="2">
        <v>0.000244527451576493</v>
      </c>
    </row>
    <row r="6873" spans="1:12">
      <c r="A6873" s="2">
        <v>4526</v>
      </c>
      <c r="B6873" t="str">
        <f>VLOOKUP(A6873,'Table S1'!A:E,2,FALSE)</f>
        <v>Happiness</v>
      </c>
      <c r="C6873" s="26" t="s">
        <v>2342</v>
      </c>
      <c r="D6873" t="s">
        <v>307</v>
      </c>
      <c r="E6873" s="2">
        <v>0.104166356720232</v>
      </c>
      <c r="F6873" s="2">
        <v>0.917037987259745</v>
      </c>
      <c r="G6873">
        <v>31887</v>
      </c>
      <c r="H6873" s="11">
        <v>1.25754847013288e-5</v>
      </c>
      <c r="I6873" s="11">
        <v>-7.08083961191161e-6</v>
      </c>
      <c r="J6873" s="2">
        <v>0.000845501043297526</v>
      </c>
      <c r="K6873">
        <v>-0.000224050173350303</v>
      </c>
      <c r="L6873" s="2">
        <v>0.00024920114275296</v>
      </c>
    </row>
    <row r="6874" spans="1:12">
      <c r="A6874" s="2">
        <v>4526</v>
      </c>
      <c r="B6874" t="str">
        <f>VLOOKUP(A6874,'Table S1'!A:E,2,FALSE)</f>
        <v>Happiness</v>
      </c>
      <c r="C6874" s="26" t="s">
        <v>2343</v>
      </c>
      <c r="D6874" t="s">
        <v>307</v>
      </c>
      <c r="E6874">
        <v>-2.263323978677</v>
      </c>
      <c r="F6874" s="2">
        <v>0.0236224177109093</v>
      </c>
      <c r="G6874">
        <v>31888</v>
      </c>
      <c r="H6874">
        <v>-0.000327121928485038</v>
      </c>
      <c r="I6874" s="2">
        <v>0.000367094933372532</v>
      </c>
      <c r="J6874">
        <v>-0.0183708472458564</v>
      </c>
      <c r="K6874">
        <v>-0.000610409491906654</v>
      </c>
      <c r="L6874" s="11">
        <v>-4.38343650634223e-5</v>
      </c>
    </row>
    <row r="6875" spans="1:12">
      <c r="A6875" s="2">
        <v>4526</v>
      </c>
      <c r="B6875" t="str">
        <f>VLOOKUP(A6875,'Table S1'!A:E,2,FALSE)</f>
        <v>Happiness</v>
      </c>
      <c r="C6875" s="26" t="s">
        <v>2344</v>
      </c>
      <c r="D6875" t="s">
        <v>307</v>
      </c>
      <c r="E6875">
        <v>-0.400392166908218</v>
      </c>
      <c r="F6875" s="2">
        <v>0.688870375042048</v>
      </c>
      <c r="G6875">
        <v>31887</v>
      </c>
      <c r="H6875" s="11">
        <v>-4.72360132194794e-5</v>
      </c>
      <c r="I6875">
        <v>-0.000174365232200941</v>
      </c>
      <c r="J6875">
        <v>-0.00324991682063219</v>
      </c>
      <c r="K6875">
        <v>-0.000278470304611306</v>
      </c>
      <c r="L6875" s="2">
        <v>0.000183998278172348</v>
      </c>
    </row>
    <row r="6876" spans="1:12">
      <c r="A6876" s="2">
        <v>4526</v>
      </c>
      <c r="B6876" t="str">
        <f>VLOOKUP(A6876,'Table S1'!A:E,2,FALSE)</f>
        <v>Happiness</v>
      </c>
      <c r="C6876" s="26" t="s">
        <v>2345</v>
      </c>
      <c r="D6876" t="s">
        <v>307</v>
      </c>
      <c r="E6876">
        <v>-0.365816321353444</v>
      </c>
      <c r="F6876" s="2">
        <v>0.714504566739969</v>
      </c>
      <c r="G6876">
        <v>31888</v>
      </c>
      <c r="H6876" s="11">
        <v>-4.62516214707742e-5</v>
      </c>
      <c r="I6876">
        <v>-0.000129440618524047</v>
      </c>
      <c r="J6876">
        <v>-0.00296924162114587</v>
      </c>
      <c r="K6876">
        <v>-0.00029406711788896</v>
      </c>
      <c r="L6876" s="2">
        <v>0.000201563874947412</v>
      </c>
    </row>
    <row r="6877" spans="1:12">
      <c r="A6877" s="2">
        <v>4526</v>
      </c>
      <c r="B6877" t="str">
        <f>VLOOKUP(A6877,'Table S1'!A:E,2,FALSE)</f>
        <v>Happiness</v>
      </c>
      <c r="C6877" s="26" t="s">
        <v>1663</v>
      </c>
      <c r="D6877" t="s">
        <v>307</v>
      </c>
      <c r="E6877">
        <v>-0.399747772495375</v>
      </c>
      <c r="F6877" s="2">
        <v>0.68934497937536</v>
      </c>
      <c r="G6877">
        <v>31887</v>
      </c>
      <c r="H6877" s="11">
        <v>-8.0838401880045e-5</v>
      </c>
      <c r="I6877" s="11">
        <v>-9.10642316772637e-5</v>
      </c>
      <c r="J6877">
        <v>-0.00324489037649018</v>
      </c>
      <c r="K6877">
        <v>-0.00047720426417589</v>
      </c>
      <c r="L6877" s="2">
        <v>0.000315527460415799</v>
      </c>
    </row>
    <row r="6878" spans="1:12">
      <c r="A6878" s="2">
        <v>4526</v>
      </c>
      <c r="B6878" t="str">
        <f>VLOOKUP(A6878,'Table S1'!A:E,2,FALSE)</f>
        <v>Happiness</v>
      </c>
      <c r="C6878" s="26" t="s">
        <v>2346</v>
      </c>
      <c r="D6878" t="s">
        <v>307</v>
      </c>
      <c r="E6878">
        <v>-0.756245278222101</v>
      </c>
      <c r="F6878" s="2">
        <v>0.449507737013429</v>
      </c>
      <c r="G6878">
        <v>31888</v>
      </c>
      <c r="H6878">
        <v>-0.000134991786506205</v>
      </c>
      <c r="I6878">
        <v>-0.000103897868284476</v>
      </c>
      <c r="J6878">
        <v>-0.00613825798582282</v>
      </c>
      <c r="K6878">
        <v>-0.0004848638324077</v>
      </c>
      <c r="L6878" s="2">
        <v>0.000214880259395289</v>
      </c>
    </row>
    <row r="6879" spans="1:12">
      <c r="A6879" s="2">
        <v>4526</v>
      </c>
      <c r="B6879" t="str">
        <f>VLOOKUP(A6879,'Table S1'!A:E,2,FALSE)</f>
        <v>Happiness</v>
      </c>
      <c r="C6879" s="26" t="s">
        <v>2347</v>
      </c>
      <c r="D6879" t="s">
        <v>307</v>
      </c>
      <c r="E6879">
        <v>-0.104327764055199</v>
      </c>
      <c r="F6879" s="2">
        <v>0.916909901731929</v>
      </c>
      <c r="G6879">
        <v>31888</v>
      </c>
      <c r="H6879" s="11">
        <v>-1.64250659405765e-5</v>
      </c>
      <c r="I6879">
        <v>-0.000117222134878751</v>
      </c>
      <c r="J6879">
        <v>-0.00084680294779545</v>
      </c>
      <c r="K6879">
        <v>-0.000325007924476198</v>
      </c>
      <c r="L6879" s="2">
        <v>0.000292157792595045</v>
      </c>
    </row>
    <row r="6880" spans="1:12">
      <c r="A6880" s="2">
        <v>4526</v>
      </c>
      <c r="B6880" t="str">
        <f>VLOOKUP(A6880,'Table S1'!A:E,2,FALSE)</f>
        <v>Happiness</v>
      </c>
      <c r="C6880" s="26" t="s">
        <v>2348</v>
      </c>
      <c r="D6880" t="s">
        <v>307</v>
      </c>
      <c r="E6880" s="2">
        <v>0.831693142713048</v>
      </c>
      <c r="F6880" s="2">
        <v>0.405588400222255</v>
      </c>
      <c r="G6880">
        <v>31887</v>
      </c>
      <c r="H6880" s="2">
        <v>0.000159115343936726</v>
      </c>
      <c r="I6880">
        <v>-0.000179239713944927</v>
      </c>
      <c r="J6880" s="2">
        <v>0.00675113974528442</v>
      </c>
      <c r="K6880">
        <v>-0.000215869329500641</v>
      </c>
      <c r="L6880" s="2">
        <v>0.000534100017374093</v>
      </c>
    </row>
    <row r="6881" spans="1:12">
      <c r="A6881" s="2">
        <v>4526</v>
      </c>
      <c r="B6881" t="str">
        <f>VLOOKUP(A6881,'Table S1'!A:E,2,FALSE)</f>
        <v>Happiness</v>
      </c>
      <c r="C6881" s="26" t="s">
        <v>2349</v>
      </c>
      <c r="D6881" t="s">
        <v>307</v>
      </c>
      <c r="E6881" s="2">
        <v>1.90171352077475</v>
      </c>
      <c r="F6881" s="2">
        <v>0.0572176205253884</v>
      </c>
      <c r="G6881">
        <v>31888</v>
      </c>
      <c r="H6881" s="2">
        <v>0.00029583370374444</v>
      </c>
      <c r="I6881" s="2">
        <v>0.00010404325857963</v>
      </c>
      <c r="J6881" s="2">
        <v>0.0154357435898126</v>
      </c>
      <c r="K6881" s="11">
        <v>-9.07311184503113e-6</v>
      </c>
      <c r="L6881" s="2">
        <v>0.000600740519333912</v>
      </c>
    </row>
    <row r="6882" spans="1:12">
      <c r="A6882" s="2">
        <v>4526</v>
      </c>
      <c r="B6882" t="str">
        <f>VLOOKUP(A6882,'Table S1'!A:E,2,FALSE)</f>
        <v>Happiness</v>
      </c>
      <c r="C6882" s="26" t="s">
        <v>2350</v>
      </c>
      <c r="D6882" t="s">
        <v>307</v>
      </c>
      <c r="E6882">
        <v>-0.795420188969044</v>
      </c>
      <c r="F6882" s="2">
        <v>0.426375040478339</v>
      </c>
      <c r="G6882">
        <v>31888</v>
      </c>
      <c r="H6882">
        <v>-0.000110225095804463</v>
      </c>
      <c r="I6882">
        <v>-0.000179145472302247</v>
      </c>
      <c r="J6882">
        <v>-0.00645623115624928</v>
      </c>
      <c r="K6882">
        <v>-0.000381836781478349</v>
      </c>
      <c r="L6882" s="2">
        <v>0.000161386589869422</v>
      </c>
    </row>
    <row r="6883" spans="1:12">
      <c r="A6883" s="2">
        <v>4526</v>
      </c>
      <c r="B6883" t="str">
        <f>VLOOKUP(A6883,'Table S1'!A:E,2,FALSE)</f>
        <v>Happiness</v>
      </c>
      <c r="C6883" s="26" t="s">
        <v>2351</v>
      </c>
      <c r="D6883" t="s">
        <v>307</v>
      </c>
      <c r="E6883">
        <v>-0.0884219720624557</v>
      </c>
      <c r="F6883" s="2">
        <v>0.929541853783958</v>
      </c>
      <c r="G6883">
        <v>31887</v>
      </c>
      <c r="H6883" s="11">
        <v>-1.49172891669784e-5</v>
      </c>
      <c r="I6883" s="11">
        <v>-3.28110457462612e-5</v>
      </c>
      <c r="J6883">
        <v>-0.000717751607281477</v>
      </c>
      <c r="K6883">
        <v>-0.000345586902873931</v>
      </c>
      <c r="L6883" s="2">
        <v>0.000315752324539974</v>
      </c>
    </row>
    <row r="6884" spans="1:12">
      <c r="A6884" s="2">
        <v>4526</v>
      </c>
      <c r="B6884" t="str">
        <f>VLOOKUP(A6884,'Table S1'!A:E,2,FALSE)</f>
        <v>Happiness</v>
      </c>
      <c r="C6884" s="26" t="s">
        <v>356</v>
      </c>
      <c r="D6884" t="s">
        <v>307</v>
      </c>
      <c r="E6884">
        <v>-1.51924055590028</v>
      </c>
      <c r="F6884" s="2">
        <v>0.128711870604956</v>
      </c>
      <c r="G6884">
        <v>31888</v>
      </c>
      <c r="H6884">
        <v>-0.00025030885822097</v>
      </c>
      <c r="I6884" s="11">
        <v>7.29511291650691e-5</v>
      </c>
      <c r="J6884">
        <v>-0.0123313040665386</v>
      </c>
      <c r="K6884">
        <v>-0.00057324321338587</v>
      </c>
      <c r="L6884" s="11">
        <v>7.26254969439297e-5</v>
      </c>
    </row>
    <row r="6885" spans="1:12">
      <c r="A6885" s="2">
        <v>4526</v>
      </c>
      <c r="B6885" t="str">
        <f>VLOOKUP(A6885,'Table S1'!A:E,2,FALSE)</f>
        <v>Happiness</v>
      </c>
      <c r="C6885" s="26" t="s">
        <v>2352</v>
      </c>
      <c r="D6885" t="s">
        <v>307</v>
      </c>
      <c r="E6885">
        <v>-0.237371222350722</v>
      </c>
      <c r="F6885" s="2">
        <v>0.812370337981595</v>
      </c>
      <c r="G6885">
        <v>31888</v>
      </c>
      <c r="H6885" s="11">
        <v>-3.70550411837716e-5</v>
      </c>
      <c r="I6885" s="11">
        <v>-2.08483515601015e-5</v>
      </c>
      <c r="J6885">
        <v>-0.00192668416340303</v>
      </c>
      <c r="K6885">
        <v>-0.000343028537957224</v>
      </c>
      <c r="L6885" s="2">
        <v>0.000268918455589681</v>
      </c>
    </row>
    <row r="6886" spans="1:12">
      <c r="A6886" s="2">
        <v>4526</v>
      </c>
      <c r="B6886" t="str">
        <f>VLOOKUP(A6886,'Table S1'!A:E,2,FALSE)</f>
        <v>Happiness</v>
      </c>
      <c r="C6886" s="26" t="s">
        <v>2353</v>
      </c>
      <c r="D6886" t="s">
        <v>307</v>
      </c>
      <c r="E6886">
        <v>-0.539914611746583</v>
      </c>
      <c r="F6886" s="2">
        <v>0.589259690973741</v>
      </c>
      <c r="G6886">
        <v>31887</v>
      </c>
      <c r="H6886" s="11">
        <v>-8.99285183106355e-5</v>
      </c>
      <c r="I6886">
        <v>-0.000313638036951191</v>
      </c>
      <c r="J6886">
        <v>-0.00438267289607771</v>
      </c>
      <c r="K6886">
        <v>-0.000416393747859152</v>
      </c>
      <c r="L6886" s="2">
        <v>0.00023653671123788</v>
      </c>
    </row>
    <row r="6887" spans="1:12">
      <c r="A6887" s="2">
        <v>4526</v>
      </c>
      <c r="B6887" t="str">
        <f>VLOOKUP(A6887,'Table S1'!A:E,2,FALSE)</f>
        <v>Happiness</v>
      </c>
      <c r="C6887" s="26" t="s">
        <v>2354</v>
      </c>
      <c r="D6887" t="s">
        <v>307</v>
      </c>
      <c r="E6887" s="2">
        <v>1.40638380088826</v>
      </c>
      <c r="F6887" s="2">
        <v>0.159619932810905</v>
      </c>
      <c r="G6887">
        <v>31887</v>
      </c>
      <c r="H6887" s="2">
        <v>0.000181912373208626</v>
      </c>
      <c r="I6887" s="11">
        <v>-1.42834938935307e-5</v>
      </c>
      <c r="J6887" s="2">
        <v>0.0114161017900526</v>
      </c>
      <c r="K6887" s="11">
        <v>-7.1613893019647e-5</v>
      </c>
      <c r="L6887" s="2">
        <v>0.000435438639436899</v>
      </c>
    </row>
    <row r="6888" spans="1:12">
      <c r="A6888" s="2">
        <v>4526</v>
      </c>
      <c r="B6888" t="str">
        <f>VLOOKUP(A6888,'Table S1'!A:E,2,FALSE)</f>
        <v>Happiness</v>
      </c>
      <c r="C6888" s="26" t="s">
        <v>2355</v>
      </c>
      <c r="D6888" t="s">
        <v>307</v>
      </c>
      <c r="E6888" s="2">
        <v>1.5167085900232</v>
      </c>
      <c r="F6888" s="2">
        <v>0.129350187553983</v>
      </c>
      <c r="G6888">
        <v>31887</v>
      </c>
      <c r="H6888" s="2">
        <v>0.00025405825290046</v>
      </c>
      <c r="I6888">
        <v>-0.000149495203827641</v>
      </c>
      <c r="J6888" s="2">
        <v>0.0123116461087053</v>
      </c>
      <c r="K6888" s="11">
        <v>-7.42605359600495e-5</v>
      </c>
      <c r="L6888" s="2">
        <v>0.000582377041760969</v>
      </c>
    </row>
    <row r="6889" spans="1:12">
      <c r="A6889" s="2">
        <v>4526</v>
      </c>
      <c r="B6889" t="str">
        <f>VLOOKUP(A6889,'Table S1'!A:E,2,FALSE)</f>
        <v>Happiness</v>
      </c>
      <c r="C6889" s="26" t="s">
        <v>361</v>
      </c>
      <c r="D6889" t="s">
        <v>307</v>
      </c>
      <c r="E6889" s="2">
        <v>1.81861223051397</v>
      </c>
      <c r="F6889" s="2">
        <v>0.0689799869731878</v>
      </c>
      <c r="G6889">
        <v>31887</v>
      </c>
      <c r="H6889" s="2">
        <v>0.000270246933972335</v>
      </c>
      <c r="I6889">
        <v>-0.000157706513261215</v>
      </c>
      <c r="J6889" s="2">
        <v>0.0147775642994753</v>
      </c>
      <c r="K6889" s="11">
        <v>-2.10160162719954e-5</v>
      </c>
      <c r="L6889" s="2">
        <v>0.000561509884216666</v>
      </c>
    </row>
    <row r="6890" spans="1:12">
      <c r="A6890" s="2">
        <v>4526</v>
      </c>
      <c r="B6890" t="str">
        <f>VLOOKUP(A6890,'Table S1'!A:E,2,FALSE)</f>
        <v>Happiness</v>
      </c>
      <c r="C6890" s="26" t="s">
        <v>362</v>
      </c>
      <c r="D6890" t="s">
        <v>307</v>
      </c>
      <c r="E6890" s="2">
        <v>1.9517464200719</v>
      </c>
      <c r="F6890" s="2">
        <v>0.0509770601044646</v>
      </c>
      <c r="G6890">
        <v>31887</v>
      </c>
      <c r="H6890" s="2">
        <v>0.000299177860475239</v>
      </c>
      <c r="I6890">
        <v>-0.000216680167683489</v>
      </c>
      <c r="J6890" s="2">
        <v>0.0158429980392542</v>
      </c>
      <c r="K6890" s="11">
        <v>-1.27105235244888e-6</v>
      </c>
      <c r="L6890" s="2">
        <v>0.000599626773302927</v>
      </c>
    </row>
    <row r="6891" spans="1:12">
      <c r="A6891" s="2">
        <v>4526</v>
      </c>
      <c r="B6891" t="str">
        <f>VLOOKUP(A6891,'Table S1'!A:E,2,FALSE)</f>
        <v>Happiness</v>
      </c>
      <c r="C6891" s="26" t="s">
        <v>363</v>
      </c>
      <c r="D6891" t="s">
        <v>307</v>
      </c>
      <c r="E6891" s="2">
        <v>0.386048995935578</v>
      </c>
      <c r="F6891" s="2">
        <v>0.69946295808895</v>
      </c>
      <c r="G6891">
        <v>31888</v>
      </c>
      <c r="H6891" s="11">
        <v>5.08519308035115e-5</v>
      </c>
      <c r="I6891">
        <v>-0.000212247485638122</v>
      </c>
      <c r="J6891" s="2">
        <v>0.0031334652928894</v>
      </c>
      <c r="K6891">
        <v>-0.00020733223022493</v>
      </c>
      <c r="L6891" s="2">
        <v>0.000309036091831953</v>
      </c>
    </row>
    <row r="6892" spans="1:12">
      <c r="A6892" s="2">
        <v>4526</v>
      </c>
      <c r="B6892" t="str">
        <f>VLOOKUP(A6892,'Table S1'!A:E,2,FALSE)</f>
        <v>Happiness</v>
      </c>
      <c r="C6892" s="26" t="s">
        <v>2356</v>
      </c>
      <c r="D6892" t="s">
        <v>307</v>
      </c>
      <c r="E6892" s="2">
        <v>1.25906712368866</v>
      </c>
      <c r="F6892" s="2">
        <v>0.208015304584667</v>
      </c>
      <c r="G6892">
        <v>31888</v>
      </c>
      <c r="H6892" s="2">
        <v>0.000244127469368602</v>
      </c>
      <c r="I6892">
        <v>-0.000158750926933273</v>
      </c>
      <c r="J6892" s="2">
        <v>0.0102195399419064</v>
      </c>
      <c r="K6892">
        <v>-0.000135915183527131</v>
      </c>
      <c r="L6892" s="2">
        <v>0.000624170122264334</v>
      </c>
    </row>
    <row r="6893" spans="1:12">
      <c r="A6893" s="2">
        <v>4526</v>
      </c>
      <c r="B6893" t="str">
        <f>VLOOKUP(A6893,'Table S1'!A:E,2,FALSE)</f>
        <v>Happiness</v>
      </c>
      <c r="C6893" s="26" t="s">
        <v>2357</v>
      </c>
      <c r="D6893" t="s">
        <v>307</v>
      </c>
      <c r="E6893" s="2">
        <v>0.92427306030147</v>
      </c>
      <c r="F6893" s="2">
        <v>0.355351159123667</v>
      </c>
      <c r="G6893">
        <v>31888</v>
      </c>
      <c r="H6893" s="2">
        <v>0.000164001144723228</v>
      </c>
      <c r="I6893">
        <v>-0.000288011063856782</v>
      </c>
      <c r="J6893" s="2">
        <v>0.00750209840227284</v>
      </c>
      <c r="K6893">
        <v>-0.000183784106216086</v>
      </c>
      <c r="L6893" s="2">
        <v>0.000511786395662542</v>
      </c>
    </row>
    <row r="6894" spans="1:12">
      <c r="A6894" s="2">
        <v>4526</v>
      </c>
      <c r="B6894" t="str">
        <f>VLOOKUP(A6894,'Table S1'!A:E,2,FALSE)</f>
        <v>Happiness</v>
      </c>
      <c r="C6894" s="26" t="s">
        <v>1304</v>
      </c>
      <c r="D6894" t="s">
        <v>307</v>
      </c>
      <c r="E6894" s="2">
        <v>1.96025779995427</v>
      </c>
      <c r="F6894" s="2">
        <v>0.0499743601381836</v>
      </c>
      <c r="G6894">
        <v>31888</v>
      </c>
      <c r="H6894" s="2">
        <v>0.000366781398276871</v>
      </c>
      <c r="I6894" s="11">
        <v>-4.36589147544064e-5</v>
      </c>
      <c r="J6894" s="2">
        <v>0.0159109331870855</v>
      </c>
      <c r="K6894" s="11">
        <v>4.10551756958757e-8</v>
      </c>
      <c r="L6894" s="2">
        <v>0.000733521741378046</v>
      </c>
    </row>
    <row r="6895" spans="1:12">
      <c r="A6895" s="2">
        <v>4526</v>
      </c>
      <c r="B6895" t="str">
        <f>VLOOKUP(A6895,'Table S1'!A:E,2,FALSE)</f>
        <v>Happiness</v>
      </c>
      <c r="C6895" s="26" t="s">
        <v>1666</v>
      </c>
      <c r="D6895" t="s">
        <v>307</v>
      </c>
      <c r="E6895" s="2">
        <v>0.796076365412837</v>
      </c>
      <c r="F6895" s="2">
        <v>0.425993576632691</v>
      </c>
      <c r="G6895">
        <v>31888</v>
      </c>
      <c r="H6895" s="2">
        <v>0.000135966428609663</v>
      </c>
      <c r="I6895">
        <v>-0.000225260562388665</v>
      </c>
      <c r="J6895" s="2">
        <v>0.00646155717997757</v>
      </c>
      <c r="K6895">
        <v>-0.000198799719720076</v>
      </c>
      <c r="L6895" s="2">
        <v>0.000470732576939402</v>
      </c>
    </row>
    <row r="6896" spans="1:12">
      <c r="A6896" s="2">
        <v>4526</v>
      </c>
      <c r="B6896" t="str">
        <f>VLOOKUP(A6896,'Table S1'!A:E,2,FALSE)</f>
        <v>Happiness</v>
      </c>
      <c r="C6896" s="26" t="s">
        <v>2358</v>
      </c>
      <c r="D6896" t="s">
        <v>307</v>
      </c>
      <c r="E6896" s="2">
        <v>0.00548664610994855</v>
      </c>
      <c r="F6896" s="2">
        <v>0.995622346064339</v>
      </c>
      <c r="G6896">
        <v>31887</v>
      </c>
      <c r="H6896" s="11">
        <v>8.67967832304975e-7</v>
      </c>
      <c r="I6896">
        <v>-0.0001426275605096</v>
      </c>
      <c r="J6896" s="11">
        <v>4.45369965422016e-5</v>
      </c>
      <c r="K6896">
        <v>-0.000309203108900592</v>
      </c>
      <c r="L6896" s="2">
        <v>0.000310939044565202</v>
      </c>
    </row>
    <row r="6897" spans="1:12">
      <c r="A6897" s="2">
        <v>4526</v>
      </c>
      <c r="B6897" t="str">
        <f>VLOOKUP(A6897,'Table S1'!A:E,2,FALSE)</f>
        <v>Happiness</v>
      </c>
      <c r="C6897" s="26" t="s">
        <v>1674</v>
      </c>
      <c r="D6897" t="s">
        <v>307</v>
      </c>
      <c r="E6897" s="2">
        <v>0.850414406988109</v>
      </c>
      <c r="F6897" s="2">
        <v>0.395101114295134</v>
      </c>
      <c r="G6897">
        <v>31888</v>
      </c>
      <c r="H6897" s="2">
        <v>0.000145311612450776</v>
      </c>
      <c r="I6897" s="11">
        <v>-5.95819305009436e-5</v>
      </c>
      <c r="J6897" s="2">
        <v>0.00690260577523958</v>
      </c>
      <c r="K6897">
        <v>-0.000189603148273932</v>
      </c>
      <c r="L6897" s="2">
        <v>0.000480226373175483</v>
      </c>
    </row>
    <row r="6898" spans="1:12">
      <c r="A6898" s="2">
        <v>4526</v>
      </c>
      <c r="B6898" t="str">
        <f>VLOOKUP(A6898,'Table S1'!A:E,2,FALSE)</f>
        <v>Happiness</v>
      </c>
      <c r="C6898" s="26" t="s">
        <v>900</v>
      </c>
      <c r="D6898" t="s">
        <v>307</v>
      </c>
      <c r="E6898" s="2">
        <v>0.619814927700818</v>
      </c>
      <c r="F6898" s="2">
        <v>0.535384068453991</v>
      </c>
      <c r="G6898">
        <v>31887</v>
      </c>
      <c r="H6898" s="11">
        <v>8.01345890720742e-5</v>
      </c>
      <c r="I6898" s="11">
        <v>1.73993314096815e-5</v>
      </c>
      <c r="J6898" s="2">
        <v>0.00503091022687623</v>
      </c>
      <c r="K6898">
        <v>-0.000173274716525296</v>
      </c>
      <c r="L6898" s="2">
        <v>0.000333543894669444</v>
      </c>
    </row>
    <row r="6899" spans="1:12">
      <c r="A6899" s="2">
        <v>4526</v>
      </c>
      <c r="B6899" t="str">
        <f>VLOOKUP(A6899,'Table S1'!A:E,2,FALSE)</f>
        <v>Happiness</v>
      </c>
      <c r="C6899" s="26" t="s">
        <v>2359</v>
      </c>
      <c r="D6899" t="s">
        <v>307</v>
      </c>
      <c r="E6899">
        <v>-1.33750265504994</v>
      </c>
      <c r="F6899" s="2">
        <v>0.181068155628916</v>
      </c>
      <c r="G6899">
        <v>31888</v>
      </c>
      <c r="H6899">
        <v>-0.000232231665128508</v>
      </c>
      <c r="I6899" s="11">
        <v>-9.73166936770594e-5</v>
      </c>
      <c r="J6899">
        <v>-0.0108678064409858</v>
      </c>
      <c r="K6899">
        <v>-0.000572554710661432</v>
      </c>
      <c r="L6899" s="2">
        <v>0.000108091380404416</v>
      </c>
    </row>
    <row r="6900" spans="1:12">
      <c r="A6900" s="2">
        <v>4526</v>
      </c>
      <c r="B6900" t="str">
        <f>VLOOKUP(A6900,'Table S1'!A:E,2,FALSE)</f>
        <v>Happiness</v>
      </c>
      <c r="C6900" s="26" t="s">
        <v>964</v>
      </c>
      <c r="D6900" t="s">
        <v>307</v>
      </c>
      <c r="E6900">
        <v>-0.552936705958458</v>
      </c>
      <c r="F6900" s="2">
        <v>0.580310627849416</v>
      </c>
      <c r="G6900">
        <v>31888</v>
      </c>
      <c r="H6900" s="11">
        <v>-8.05642823779048e-5</v>
      </c>
      <c r="I6900" s="11">
        <v>6.79379300718387e-5</v>
      </c>
      <c r="J6900">
        <v>-0.00448805202325808</v>
      </c>
      <c r="K6900">
        <v>-0.000366146852517497</v>
      </c>
      <c r="L6900" s="2">
        <v>0.000205018287761687</v>
      </c>
    </row>
    <row r="6901" spans="1:12">
      <c r="A6901" s="2">
        <v>4526</v>
      </c>
      <c r="B6901" t="str">
        <f>VLOOKUP(A6901,'Table S1'!A:E,2,FALSE)</f>
        <v>Happiness</v>
      </c>
      <c r="C6901" s="26" t="s">
        <v>2360</v>
      </c>
      <c r="D6901" t="s">
        <v>307</v>
      </c>
      <c r="E6901">
        <v>-1.51179813751508</v>
      </c>
      <c r="F6901" s="2">
        <v>0.130595132919391</v>
      </c>
      <c r="G6901">
        <v>31888</v>
      </c>
      <c r="H6901">
        <v>-0.000238254836143401</v>
      </c>
      <c r="I6901">
        <v>-0.000310724295082628</v>
      </c>
      <c r="J6901">
        <v>-0.0122708957765269</v>
      </c>
      <c r="K6901">
        <v>-0.000547150985538115</v>
      </c>
      <c r="L6901" s="11">
        <v>7.06413132513133e-5</v>
      </c>
    </row>
    <row r="6902" spans="1:12">
      <c r="A6902" s="2">
        <v>4526</v>
      </c>
      <c r="B6902" t="str">
        <f>VLOOKUP(A6902,'Table S1'!A:E,2,FALSE)</f>
        <v>Happiness</v>
      </c>
      <c r="C6902" s="26" t="s">
        <v>2361</v>
      </c>
      <c r="D6902" t="s">
        <v>307</v>
      </c>
      <c r="E6902">
        <v>-2.81019824779538</v>
      </c>
      <c r="F6902" s="2">
        <v>0.00495411533977891</v>
      </c>
      <c r="G6902">
        <v>31888</v>
      </c>
      <c r="H6902">
        <v>-0.000463287720189616</v>
      </c>
      <c r="I6902" s="2">
        <v>0.000372512207258114</v>
      </c>
      <c r="J6902">
        <v>-0.0228096919518342</v>
      </c>
      <c r="K6902">
        <v>-0.000786418557599013</v>
      </c>
      <c r="L6902">
        <v>-0.000140156882780219</v>
      </c>
    </row>
    <row r="6903" spans="1:12">
      <c r="A6903" s="2">
        <v>4526</v>
      </c>
      <c r="B6903" t="str">
        <f>VLOOKUP(A6903,'Table S1'!A:E,2,FALSE)</f>
        <v>Happiness</v>
      </c>
      <c r="C6903" s="26" t="s">
        <v>2362</v>
      </c>
      <c r="D6903" t="s">
        <v>307</v>
      </c>
      <c r="E6903">
        <v>-3.13575258627633</v>
      </c>
      <c r="F6903" s="2">
        <v>0.00171569440258378</v>
      </c>
      <c r="G6903">
        <v>31887</v>
      </c>
      <c r="H6903">
        <v>-0.00052966672427427</v>
      </c>
      <c r="I6903" s="11">
        <v>6.56776477564095e-5</v>
      </c>
      <c r="J6903">
        <v>-0.0254523837321133</v>
      </c>
      <c r="K6903">
        <v>-0.000860741029876602</v>
      </c>
      <c r="L6903">
        <v>-0.000198592418671938</v>
      </c>
    </row>
    <row r="6904" spans="1:12">
      <c r="A6904" s="2">
        <v>4526</v>
      </c>
      <c r="B6904" t="str">
        <f>VLOOKUP(A6904,'Table S1'!A:E,2,FALSE)</f>
        <v>Happiness</v>
      </c>
      <c r="C6904" s="26" t="s">
        <v>2363</v>
      </c>
      <c r="D6904" t="s">
        <v>307</v>
      </c>
      <c r="E6904">
        <v>-1.87093480769625</v>
      </c>
      <c r="F6904" s="2">
        <v>0.0613632685793967</v>
      </c>
      <c r="G6904">
        <v>31888</v>
      </c>
      <c r="H6904">
        <v>-0.000342527862707887</v>
      </c>
      <c r="I6904" s="2">
        <v>0.000147877768676971</v>
      </c>
      <c r="J6904">
        <v>-0.015185920302596</v>
      </c>
      <c r="K6904">
        <v>-0.000701368670397159</v>
      </c>
      <c r="L6904" s="11">
        <v>1.63129449813849e-5</v>
      </c>
    </row>
    <row r="6905" spans="1:12">
      <c r="A6905" s="2">
        <v>4526</v>
      </c>
      <c r="B6905" t="str">
        <f>VLOOKUP(A6905,'Table S1'!A:E,2,FALSE)</f>
        <v>Happiness</v>
      </c>
      <c r="C6905" s="26" t="s">
        <v>2364</v>
      </c>
      <c r="D6905" t="s">
        <v>307</v>
      </c>
      <c r="E6905">
        <v>-3.82106366393641</v>
      </c>
      <c r="F6905" s="2">
        <v>0.00013312933865508</v>
      </c>
      <c r="G6905">
        <v>31888</v>
      </c>
      <c r="H6905">
        <v>-0.000690222324449528</v>
      </c>
      <c r="I6905" s="2">
        <v>0.000604287692418875</v>
      </c>
      <c r="J6905">
        <v>-0.0310146393305568</v>
      </c>
      <c r="K6905">
        <v>-0.00104427616035656</v>
      </c>
      <c r="L6905">
        <v>-0.000336168488542496</v>
      </c>
    </row>
    <row r="6906" spans="1:12">
      <c r="A6906" s="2">
        <v>4526</v>
      </c>
      <c r="B6906" t="str">
        <f>VLOOKUP(A6906,'Table S1'!A:E,2,FALSE)</f>
        <v>Happiness</v>
      </c>
      <c r="C6906" s="26" t="s">
        <v>2365</v>
      </c>
      <c r="D6906" t="s">
        <v>307</v>
      </c>
      <c r="E6906">
        <v>-4.44158928750518</v>
      </c>
      <c r="F6906" s="11">
        <v>8.9596848417491e-6</v>
      </c>
      <c r="G6906">
        <v>31888</v>
      </c>
      <c r="H6906">
        <v>-0.000792037147412243</v>
      </c>
      <c r="I6906" s="2">
        <v>0.000644565508481646</v>
      </c>
      <c r="J6906">
        <v>-0.0360512940693916</v>
      </c>
      <c r="K6906">
        <v>-0.00114155690436227</v>
      </c>
      <c r="L6906">
        <v>-0.000442517390462218</v>
      </c>
    </row>
    <row r="6907" spans="1:12">
      <c r="A6907" s="2">
        <v>4526</v>
      </c>
      <c r="B6907" t="str">
        <f>VLOOKUP(A6907,'Table S1'!A:E,2,FALSE)</f>
        <v>Happiness</v>
      </c>
      <c r="C6907" s="26" t="s">
        <v>2366</v>
      </c>
      <c r="D6907" t="s">
        <v>307</v>
      </c>
      <c r="E6907" s="2">
        <v>1.28801334281099</v>
      </c>
      <c r="F6907" s="2">
        <v>0.197750664945251</v>
      </c>
      <c r="G6907">
        <v>31888</v>
      </c>
      <c r="H6907" s="2">
        <v>0.000132436241049016</v>
      </c>
      <c r="I6907" s="11">
        <v>-2.79233170778479e-5</v>
      </c>
      <c r="J6907" s="2">
        <v>0.0104544893238116</v>
      </c>
      <c r="K6907" s="11">
        <v>-6.90990279470967e-5</v>
      </c>
      <c r="L6907" s="2">
        <v>0.000333971510045129</v>
      </c>
    </row>
    <row r="6908" spans="1:12">
      <c r="A6908" s="2">
        <v>4526</v>
      </c>
      <c r="B6908" t="str">
        <f>VLOOKUP(A6908,'Table S1'!A:E,2,FALSE)</f>
        <v>Happiness</v>
      </c>
      <c r="C6908" s="26" t="s">
        <v>2367</v>
      </c>
      <c r="D6908" t="s">
        <v>307</v>
      </c>
      <c r="E6908">
        <v>-0.485484681970905</v>
      </c>
      <c r="F6908" s="2">
        <v>0.627335911443549</v>
      </c>
      <c r="G6908">
        <v>31888</v>
      </c>
      <c r="H6908" s="11">
        <v>-8.27378971810752e-5</v>
      </c>
      <c r="I6908" s="11">
        <v>-8.04323046626482e-5</v>
      </c>
      <c r="J6908">
        <v>-0.0039405604397405</v>
      </c>
      <c r="K6908">
        <v>-0.000416774088382571</v>
      </c>
      <c r="L6908" s="2">
        <v>0.00025129829402042</v>
      </c>
    </row>
    <row r="6909" spans="1:12">
      <c r="A6909" s="2">
        <v>4526</v>
      </c>
      <c r="B6909" t="str">
        <f>VLOOKUP(A6909,'Table S1'!A:E,2,FALSE)</f>
        <v>Happiness</v>
      </c>
      <c r="C6909" s="26" t="s">
        <v>2368</v>
      </c>
      <c r="D6909" t="s">
        <v>307</v>
      </c>
      <c r="E6909">
        <v>-2.10140049912654</v>
      </c>
      <c r="F6909" s="2">
        <v>0.0356136502537347</v>
      </c>
      <c r="G6909">
        <v>31888</v>
      </c>
      <c r="H6909">
        <v>-0.000360935148257491</v>
      </c>
      <c r="I6909" s="11">
        <v>-6.80689840984569e-5</v>
      </c>
      <c r="J6909">
        <v>-0.0170565539602447</v>
      </c>
      <c r="K6909">
        <v>-0.000697590033412478</v>
      </c>
      <c r="L6909" s="11">
        <v>-2.42802631025031e-5</v>
      </c>
    </row>
    <row r="6910" spans="1:12">
      <c r="A6910" s="2">
        <v>4526</v>
      </c>
      <c r="B6910" t="str">
        <f>VLOOKUP(A6910,'Table S1'!A:E,2,FALSE)</f>
        <v>Happiness</v>
      </c>
      <c r="C6910" s="26" t="s">
        <v>2369</v>
      </c>
      <c r="D6910" t="s">
        <v>307</v>
      </c>
      <c r="E6910">
        <v>-4.55452631957903</v>
      </c>
      <c r="F6910" s="11">
        <v>5.2697932600976e-6</v>
      </c>
      <c r="G6910">
        <v>31888</v>
      </c>
      <c r="H6910">
        <v>-0.00089286665362894</v>
      </c>
      <c r="I6910" s="2">
        <v>0.00038837673820049</v>
      </c>
      <c r="J6910">
        <v>-0.0369679763403238</v>
      </c>
      <c r="K6910">
        <v>-0.00127711142192827</v>
      </c>
      <c r="L6910">
        <v>-0.000508621885329615</v>
      </c>
    </row>
    <row r="6911" spans="1:12">
      <c r="A6911" s="2">
        <v>4526</v>
      </c>
      <c r="B6911" t="str">
        <f>VLOOKUP(A6911,'Table S1'!A:E,2,FALSE)</f>
        <v>Happiness</v>
      </c>
      <c r="C6911" s="26" t="s">
        <v>2370</v>
      </c>
      <c r="D6911" t="s">
        <v>307</v>
      </c>
      <c r="E6911">
        <v>-1.42712140528578</v>
      </c>
      <c r="F6911" s="2">
        <v>0.153554695388541</v>
      </c>
      <c r="G6911">
        <v>31887</v>
      </c>
      <c r="H6911">
        <v>-0.000267954319138746</v>
      </c>
      <c r="I6911">
        <v>-0.000185867206154699</v>
      </c>
      <c r="J6911">
        <v>-0.0115837317256994</v>
      </c>
      <c r="K6911">
        <v>-0.000635968384790242</v>
      </c>
      <c r="L6911" s="2">
        <v>0.000100059746512751</v>
      </c>
    </row>
    <row r="6912" spans="1:12">
      <c r="A6912" s="2">
        <v>4526</v>
      </c>
      <c r="B6912" t="str">
        <f>VLOOKUP(A6912,'Table S1'!A:E,2,FALSE)</f>
        <v>Happiness</v>
      </c>
      <c r="C6912" s="26" t="s">
        <v>2371</v>
      </c>
      <c r="D6912" t="s">
        <v>307</v>
      </c>
      <c r="E6912" s="2">
        <v>0.245242634018931</v>
      </c>
      <c r="F6912" s="2">
        <v>0.806270145124257</v>
      </c>
      <c r="G6912">
        <v>31887</v>
      </c>
      <c r="H6912" s="11">
        <v>3.9903078740121e-5</v>
      </c>
      <c r="I6912">
        <v>-0.000250351017099167</v>
      </c>
      <c r="J6912" s="2">
        <v>0.00199059790544611</v>
      </c>
      <c r="K6912">
        <v>-0.000279011967428253</v>
      </c>
      <c r="L6912" s="2">
        <v>0.000358818124908495</v>
      </c>
    </row>
    <row r="6913" spans="1:12">
      <c r="A6913" s="2">
        <v>4526</v>
      </c>
      <c r="B6913" t="str">
        <f>VLOOKUP(A6913,'Table S1'!A:E,2,FALSE)</f>
        <v>Happiness</v>
      </c>
      <c r="C6913" s="26" t="s">
        <v>2372</v>
      </c>
      <c r="D6913" t="s">
        <v>307</v>
      </c>
      <c r="E6913">
        <v>-2.24918351318821</v>
      </c>
      <c r="F6913" s="2">
        <v>0.024507617911656</v>
      </c>
      <c r="G6913">
        <v>31887</v>
      </c>
      <c r="H6913">
        <v>-0.000425654100702794</v>
      </c>
      <c r="I6913" s="2">
        <v>0.000106002140390593</v>
      </c>
      <c r="J6913">
        <v>-0.0182562427772249</v>
      </c>
      <c r="K6913">
        <v>-0.000796587984301532</v>
      </c>
      <c r="L6913" s="11">
        <v>-5.47202171040568e-5</v>
      </c>
    </row>
    <row r="6914" spans="1:12">
      <c r="A6914" s="2">
        <v>4526</v>
      </c>
      <c r="B6914" t="str">
        <f>VLOOKUP(A6914,'Table S1'!A:E,2,FALSE)</f>
        <v>Happiness</v>
      </c>
      <c r="C6914" s="26" t="s">
        <v>2373</v>
      </c>
      <c r="D6914" t="s">
        <v>307</v>
      </c>
      <c r="E6914">
        <v>-0.228317893999582</v>
      </c>
      <c r="F6914" s="2">
        <v>0.819400578510409</v>
      </c>
      <c r="G6914">
        <v>31888</v>
      </c>
      <c r="H6914" s="11">
        <v>-3.63330714139218e-5</v>
      </c>
      <c r="I6914">
        <v>-0.000172066607199064</v>
      </c>
      <c r="J6914">
        <v>-0.00185320051114102</v>
      </c>
      <c r="K6914">
        <v>-0.00034824123257285</v>
      </c>
      <c r="L6914" s="2">
        <v>0.000275575089745007</v>
      </c>
    </row>
    <row r="6915" spans="1:12">
      <c r="A6915" s="2">
        <v>4526</v>
      </c>
      <c r="B6915" t="str">
        <f>VLOOKUP(A6915,'Table S1'!A:E,2,FALSE)</f>
        <v>Happiness</v>
      </c>
      <c r="C6915" s="26" t="s">
        <v>2374</v>
      </c>
      <c r="D6915" t="s">
        <v>307</v>
      </c>
      <c r="E6915" s="2">
        <v>1.0253882167264</v>
      </c>
      <c r="F6915" s="2">
        <v>0.305187824049457</v>
      </c>
      <c r="G6915">
        <v>31888</v>
      </c>
      <c r="H6915" s="2">
        <v>0.000160042793131908</v>
      </c>
      <c r="I6915" s="11">
        <v>-1.36258333399663e-6</v>
      </c>
      <c r="J6915" s="2">
        <v>0.00832282539956688</v>
      </c>
      <c r="K6915">
        <v>-0.000145880380209904</v>
      </c>
      <c r="L6915" s="2">
        <v>0.00046596596647372</v>
      </c>
    </row>
    <row r="6916" spans="1:12">
      <c r="A6916" s="2">
        <v>4526</v>
      </c>
      <c r="B6916" t="str">
        <f>VLOOKUP(A6916,'Table S1'!A:E,2,FALSE)</f>
        <v>Happiness</v>
      </c>
      <c r="C6916" s="26" t="s">
        <v>2375</v>
      </c>
      <c r="D6916" t="s">
        <v>307</v>
      </c>
      <c r="E6916">
        <v>-0.991912466803047</v>
      </c>
      <c r="F6916" s="2">
        <v>0.321247753580484</v>
      </c>
      <c r="G6916">
        <v>31888</v>
      </c>
      <c r="H6916">
        <v>-0.000152537162664321</v>
      </c>
      <c r="I6916" s="11">
        <v>4.28843411823734e-5</v>
      </c>
      <c r="J6916">
        <v>-0.00805111092383291</v>
      </c>
      <c r="K6916">
        <v>-0.000453953571251767</v>
      </c>
      <c r="L6916" s="2">
        <v>0.000148879245923125</v>
      </c>
    </row>
    <row r="6917" spans="1:12">
      <c r="A6917" s="2">
        <v>4526</v>
      </c>
      <c r="B6917" t="str">
        <f>VLOOKUP(A6917,'Table S1'!A:E,2,FALSE)</f>
        <v>Happiness</v>
      </c>
      <c r="C6917" s="26" t="s">
        <v>2376</v>
      </c>
      <c r="D6917" t="s">
        <v>307</v>
      </c>
      <c r="E6917">
        <v>-0.139821156287061</v>
      </c>
      <c r="F6917" s="2">
        <v>0.888802180253617</v>
      </c>
      <c r="G6917">
        <v>31888</v>
      </c>
      <c r="H6917" s="11">
        <v>-1.88057094478745e-5</v>
      </c>
      <c r="I6917">
        <v>-0.000299523645380884</v>
      </c>
      <c r="J6917">
        <v>-0.00113489413273926</v>
      </c>
      <c r="K6917">
        <v>-0.000282427562404774</v>
      </c>
      <c r="L6917" s="2">
        <v>0.000244816143509025</v>
      </c>
    </row>
    <row r="6918" spans="1:12">
      <c r="A6918" s="2">
        <v>4526</v>
      </c>
      <c r="B6918" t="str">
        <f>VLOOKUP(A6918,'Table S1'!A:E,2,FALSE)</f>
        <v>Happiness</v>
      </c>
      <c r="C6918" s="26" t="s">
        <v>2377</v>
      </c>
      <c r="D6918" t="s">
        <v>307</v>
      </c>
      <c r="E6918" s="2">
        <v>0.836565958870992</v>
      </c>
      <c r="F6918" s="2">
        <v>0.402842855682058</v>
      </c>
      <c r="G6918">
        <v>31888</v>
      </c>
      <c r="H6918" s="2">
        <v>0.00011768656939099</v>
      </c>
      <c r="I6918" s="2">
        <v>0.000273019913162357</v>
      </c>
      <c r="J6918" s="2">
        <v>0.00679020130846924</v>
      </c>
      <c r="K6918">
        <v>-0.000158048046043172</v>
      </c>
      <c r="L6918" s="2">
        <v>0.000393421184825153</v>
      </c>
    </row>
    <row r="6919" spans="1:12">
      <c r="A6919" s="2">
        <v>4526</v>
      </c>
      <c r="B6919" t="str">
        <f>VLOOKUP(A6919,'Table S1'!A:E,2,FALSE)</f>
        <v>Happiness</v>
      </c>
      <c r="C6919" s="26" t="s">
        <v>1659</v>
      </c>
      <c r="D6919" t="s">
        <v>307</v>
      </c>
      <c r="E6919">
        <v>-1.56247553989678</v>
      </c>
      <c r="F6919" s="2">
        <v>0.118185927197096</v>
      </c>
      <c r="G6919">
        <v>31888</v>
      </c>
      <c r="H6919">
        <v>-0.000239204912779292</v>
      </c>
      <c r="I6919" s="11">
        <v>-8.21220838240043e-6</v>
      </c>
      <c r="J6919">
        <v>-0.012682231858653</v>
      </c>
      <c r="K6919">
        <v>-0.000539274128610269</v>
      </c>
      <c r="L6919" s="11">
        <v>6.08643030516858e-5</v>
      </c>
    </row>
    <row r="6920" spans="1:12">
      <c r="A6920" s="2">
        <v>4526</v>
      </c>
      <c r="B6920" t="str">
        <f>VLOOKUP(A6920,'Table S1'!A:E,2,FALSE)</f>
        <v>Happiness</v>
      </c>
      <c r="C6920" s="26" t="s">
        <v>392</v>
      </c>
      <c r="D6920" t="s">
        <v>307</v>
      </c>
      <c r="E6920" s="2">
        <v>0.266672749344075</v>
      </c>
      <c r="F6920" s="2">
        <v>0.789722861533277</v>
      </c>
      <c r="G6920">
        <v>31888</v>
      </c>
      <c r="H6920" s="11">
        <v>4.00551385674332e-5</v>
      </c>
      <c r="I6920" s="2">
        <v>0.000169993450966953</v>
      </c>
      <c r="J6920" s="2">
        <v>0.00216451749240787</v>
      </c>
      <c r="K6920">
        <v>-0.000254349179640451</v>
      </c>
      <c r="L6920" s="2">
        <v>0.000334459456775318</v>
      </c>
    </row>
    <row r="6921" spans="1:12">
      <c r="A6921" s="2">
        <v>4526</v>
      </c>
      <c r="B6921" t="str">
        <f>VLOOKUP(A6921,'Table S1'!A:E,2,FALSE)</f>
        <v>Happiness</v>
      </c>
      <c r="C6921" s="26" t="s">
        <v>393</v>
      </c>
      <c r="D6921" t="s">
        <v>307</v>
      </c>
      <c r="E6921" s="2">
        <v>1.63788046335757</v>
      </c>
      <c r="F6921" s="2">
        <v>0.10145649868946</v>
      </c>
      <c r="G6921">
        <v>31888</v>
      </c>
      <c r="H6921" s="2">
        <v>0.000232052440577916</v>
      </c>
      <c r="I6921" s="2">
        <v>0.000127520457342339</v>
      </c>
      <c r="J6921" s="2">
        <v>0.0132942751823372</v>
      </c>
      <c r="K6921" s="11">
        <v>-4.56428492508529e-5</v>
      </c>
      <c r="L6921" s="2">
        <v>0.000509747730406686</v>
      </c>
    </row>
    <row r="6922" spans="1:12">
      <c r="A6922" s="2">
        <v>4526</v>
      </c>
      <c r="B6922" t="str">
        <f>VLOOKUP(A6922,'Table S1'!A:E,2,FALSE)</f>
        <v>Happiness</v>
      </c>
      <c r="C6922" s="26" t="s">
        <v>394</v>
      </c>
      <c r="D6922" t="s">
        <v>307</v>
      </c>
      <c r="E6922">
        <v>-1.24708889839748</v>
      </c>
      <c r="F6922" s="2">
        <v>0.212374062422166</v>
      </c>
      <c r="G6922">
        <v>31888</v>
      </c>
      <c r="H6922">
        <v>-0.000213461950595799</v>
      </c>
      <c r="I6922" s="11">
        <v>-1.89609121810458e-5</v>
      </c>
      <c r="J6922">
        <v>-0.0101223156164568</v>
      </c>
      <c r="K6922">
        <v>-0.000548958174341266</v>
      </c>
      <c r="L6922" s="2">
        <v>0.000122034273149667</v>
      </c>
    </row>
    <row r="6923" spans="1:12">
      <c r="A6923" s="2">
        <v>4526</v>
      </c>
      <c r="B6923" t="str">
        <f>VLOOKUP(A6923,'Table S1'!A:E,2,FALSE)</f>
        <v>Happiness</v>
      </c>
      <c r="C6923" s="26" t="s">
        <v>395</v>
      </c>
      <c r="D6923" t="s">
        <v>307</v>
      </c>
      <c r="E6923">
        <v>-0.547844009635477</v>
      </c>
      <c r="F6923" s="2">
        <v>0.58380285145803</v>
      </c>
      <c r="G6923">
        <v>31888</v>
      </c>
      <c r="H6923" s="11">
        <v>-9.23723632783757e-5</v>
      </c>
      <c r="I6923" s="2">
        <v>0.000285930506751651</v>
      </c>
      <c r="J6923">
        <v>-0.004446715852608</v>
      </c>
      <c r="K6923">
        <v>-0.00042285581148746</v>
      </c>
      <c r="L6923" s="2">
        <v>0.000238111084930709</v>
      </c>
    </row>
    <row r="6924" spans="1:12">
      <c r="A6924" s="2">
        <v>4526</v>
      </c>
      <c r="B6924" t="str">
        <f>VLOOKUP(A6924,'Table S1'!A:E,2,FALSE)</f>
        <v>Happiness</v>
      </c>
      <c r="C6924" s="26" t="s">
        <v>2378</v>
      </c>
      <c r="D6924" t="s">
        <v>307</v>
      </c>
      <c r="E6924" s="2">
        <v>0.321232385319526</v>
      </c>
      <c r="F6924" s="2">
        <v>0.748036396967905</v>
      </c>
      <c r="G6924">
        <v>31888</v>
      </c>
      <c r="H6924" s="11">
        <v>5.5924278802473e-5</v>
      </c>
      <c r="I6924" s="11">
        <v>-3.23349693859386e-5</v>
      </c>
      <c r="J6924" s="2">
        <v>0.0026073647152259</v>
      </c>
      <c r="K6924">
        <v>-0.000285304494825332</v>
      </c>
      <c r="L6924" s="2">
        <v>0.000397153052430278</v>
      </c>
    </row>
    <row r="6925" spans="1:12">
      <c r="A6925" s="2">
        <v>4526</v>
      </c>
      <c r="B6925" t="str">
        <f>VLOOKUP(A6925,'Table S1'!A:E,2,FALSE)</f>
        <v>Happiness</v>
      </c>
      <c r="C6925" s="26" t="s">
        <v>1316</v>
      </c>
      <c r="D6925" t="s">
        <v>307</v>
      </c>
      <c r="E6925">
        <v>-0.303414740180955</v>
      </c>
      <c r="F6925" s="2">
        <v>0.761575793227119</v>
      </c>
      <c r="G6925">
        <v>31888</v>
      </c>
      <c r="H6925" s="11">
        <v>-5.32228914235844e-5</v>
      </c>
      <c r="I6925" s="11">
        <v>1.49521306509233e-5</v>
      </c>
      <c r="J6925">
        <v>-0.00246274324688759</v>
      </c>
      <c r="K6925">
        <v>-0.00039703911434298</v>
      </c>
      <c r="L6925" s="2">
        <v>0.000290593331495812</v>
      </c>
    </row>
    <row r="6926" spans="1:12">
      <c r="A6926" s="2">
        <v>4526</v>
      </c>
      <c r="B6926" t="str">
        <f>VLOOKUP(A6926,'Table S1'!A:E,2,FALSE)</f>
        <v>Happiness</v>
      </c>
      <c r="C6926" s="26" t="s">
        <v>2379</v>
      </c>
      <c r="D6926" t="s">
        <v>307</v>
      </c>
      <c r="E6926" s="2">
        <v>0.918629504177374</v>
      </c>
      <c r="F6926" s="2">
        <v>0.358296342547795</v>
      </c>
      <c r="G6926">
        <v>31888</v>
      </c>
      <c r="H6926" s="2">
        <v>0.000158934396940781</v>
      </c>
      <c r="I6926" s="11">
        <v>-4.04951988363531e-5</v>
      </c>
      <c r="J6926" s="2">
        <v>0.0074562910373282</v>
      </c>
      <c r="K6926">
        <v>-0.000180176764496441</v>
      </c>
      <c r="L6926" s="2">
        <v>0.000498045558378004</v>
      </c>
    </row>
    <row r="6927" spans="1:12">
      <c r="A6927" s="2">
        <v>4526</v>
      </c>
      <c r="B6927" t="str">
        <f>VLOOKUP(A6927,'Table S1'!A:E,2,FALSE)</f>
        <v>Happiness</v>
      </c>
      <c r="C6927" s="26" t="s">
        <v>2380</v>
      </c>
      <c r="D6927" t="s">
        <v>307</v>
      </c>
      <c r="E6927">
        <v>-0.147650447828397</v>
      </c>
      <c r="F6927" s="2">
        <v>0.882619573292489</v>
      </c>
      <c r="G6927">
        <v>31888</v>
      </c>
      <c r="H6927" s="11">
        <v>-2.50593601850094e-5</v>
      </c>
      <c r="I6927" s="11">
        <v>3.36832641901259e-5</v>
      </c>
      <c r="J6927">
        <v>-0.00119844257755062</v>
      </c>
      <c r="K6927">
        <v>-0.000357718749252863</v>
      </c>
      <c r="L6927" s="2">
        <v>0.000307600028882844</v>
      </c>
    </row>
    <row r="6928" spans="1:12">
      <c r="A6928" s="2">
        <v>4526</v>
      </c>
      <c r="B6928" t="str">
        <f>VLOOKUP(A6928,'Table S1'!A:E,2,FALSE)</f>
        <v>Happiness</v>
      </c>
      <c r="C6928" s="26" t="s">
        <v>2381</v>
      </c>
      <c r="D6928" t="s">
        <v>307</v>
      </c>
      <c r="E6928">
        <v>-1.80178507729612</v>
      </c>
      <c r="F6928" s="2">
        <v>0.0715886679667699</v>
      </c>
      <c r="G6928">
        <v>31887</v>
      </c>
      <c r="H6928">
        <v>-0.000306271086080949</v>
      </c>
      <c r="I6928" s="11">
        <v>9.53816241127443e-5</v>
      </c>
      <c r="J6928">
        <v>-0.0146247906773137</v>
      </c>
      <c r="K6928">
        <v>-0.000639442390494698</v>
      </c>
      <c r="L6928" s="11">
        <v>2.69002183327995e-5</v>
      </c>
    </row>
    <row r="6929" spans="1:12">
      <c r="A6929" s="2">
        <v>4526</v>
      </c>
      <c r="B6929" t="str">
        <f>VLOOKUP(A6929,'Table S1'!A:E,2,FALSE)</f>
        <v>Happiness</v>
      </c>
      <c r="C6929" s="26" t="s">
        <v>2382</v>
      </c>
      <c r="D6929" t="s">
        <v>307</v>
      </c>
      <c r="E6929">
        <v>-3.84346837432537</v>
      </c>
      <c r="F6929" s="2">
        <v>0.000121542821522089</v>
      </c>
      <c r="G6929">
        <v>31888</v>
      </c>
      <c r="H6929">
        <v>-0.000710225021150944</v>
      </c>
      <c r="I6929" s="2">
        <v>0.000708185024429809</v>
      </c>
      <c r="J6929">
        <v>-0.0311964928857796</v>
      </c>
      <c r="K6929">
        <v>-0.0010724156690622</v>
      </c>
      <c r="L6929">
        <v>-0.000348034373239683</v>
      </c>
    </row>
    <row r="6930" spans="1:12">
      <c r="A6930" s="2">
        <v>4526</v>
      </c>
      <c r="B6930" t="str">
        <f>VLOOKUP(A6930,'Table S1'!A:E,2,FALSE)</f>
        <v>Happiness</v>
      </c>
      <c r="C6930" s="26" t="s">
        <v>2383</v>
      </c>
      <c r="D6930" t="s">
        <v>307</v>
      </c>
      <c r="E6930">
        <v>-0.0219067871859596</v>
      </c>
      <c r="F6930" s="2">
        <v>0.982522447751681</v>
      </c>
      <c r="G6930">
        <v>31888</v>
      </c>
      <c r="H6930" s="11">
        <v>-3.55304311136701e-6</v>
      </c>
      <c r="I6930">
        <v>-0.000170464968142958</v>
      </c>
      <c r="J6930">
        <v>-0.000177812034349583</v>
      </c>
      <c r="K6930">
        <v>-0.000321449994823917</v>
      </c>
      <c r="L6930" s="2">
        <v>0.000314343908601183</v>
      </c>
    </row>
    <row r="6931" spans="1:12">
      <c r="A6931" s="2">
        <v>4526</v>
      </c>
      <c r="B6931" t="str">
        <f>VLOOKUP(A6931,'Table S1'!A:E,2,FALSE)</f>
        <v>Happiness</v>
      </c>
      <c r="C6931" s="26" t="s">
        <v>2384</v>
      </c>
      <c r="D6931" t="s">
        <v>307</v>
      </c>
      <c r="E6931">
        <v>-2.15536410373608</v>
      </c>
      <c r="F6931" s="2">
        <v>0.031140812696522</v>
      </c>
      <c r="G6931">
        <v>31888</v>
      </c>
      <c r="H6931">
        <v>-0.00034629856592194</v>
      </c>
      <c r="I6931" s="2">
        <v>0.000292337896315081</v>
      </c>
      <c r="J6931">
        <v>-0.0174945633422233</v>
      </c>
      <c r="K6931">
        <v>-0.000661214490973623</v>
      </c>
      <c r="L6931" s="11">
        <v>-3.13826408702569e-5</v>
      </c>
    </row>
    <row r="6932" spans="1:12">
      <c r="A6932" s="2">
        <v>4526</v>
      </c>
      <c r="B6932" t="str">
        <f>VLOOKUP(A6932,'Table S1'!A:E,2,FALSE)</f>
        <v>Happiness</v>
      </c>
      <c r="C6932" s="26" t="s">
        <v>1299</v>
      </c>
      <c r="D6932" t="s">
        <v>307</v>
      </c>
      <c r="E6932" s="2">
        <v>0.0731742242283568</v>
      </c>
      <c r="F6932" s="2">
        <v>0.941667936425807</v>
      </c>
      <c r="G6932">
        <v>31888</v>
      </c>
      <c r="H6932" s="11">
        <v>9.46592579740177e-6</v>
      </c>
      <c r="I6932" s="11">
        <v>5.93712618438868e-5</v>
      </c>
      <c r="J6932" s="2">
        <v>0.000593937283525341</v>
      </c>
      <c r="K6932">
        <v>-0.000244087536119967</v>
      </c>
      <c r="L6932" s="2">
        <v>0.000263019387714771</v>
      </c>
    </row>
    <row r="6933" spans="1:12">
      <c r="A6933" s="2">
        <v>4526</v>
      </c>
      <c r="B6933" t="str">
        <f>VLOOKUP(A6933,'Table S1'!A:E,2,FALSE)</f>
        <v>Happiness</v>
      </c>
      <c r="C6933" s="26" t="s">
        <v>1668</v>
      </c>
      <c r="D6933" t="s">
        <v>307</v>
      </c>
      <c r="E6933" s="2">
        <v>0.437731029418351</v>
      </c>
      <c r="F6933" s="2">
        <v>0.661584238022096</v>
      </c>
      <c r="G6933">
        <v>31888</v>
      </c>
      <c r="H6933" s="11">
        <v>4.92688862741557e-5</v>
      </c>
      <c r="I6933" s="11">
        <v>7.71267087048194e-5</v>
      </c>
      <c r="J6933" s="2">
        <v>0.00355295571998338</v>
      </c>
      <c r="K6933">
        <v>-0.000171343548314225</v>
      </c>
      <c r="L6933" s="2">
        <v>0.000269881320862536</v>
      </c>
    </row>
    <row r="6934" spans="1:12">
      <c r="A6934" s="2">
        <v>4526</v>
      </c>
      <c r="B6934" t="str">
        <f>VLOOKUP(A6934,'Table S1'!A:E,2,FALSE)</f>
        <v>Happiness</v>
      </c>
      <c r="C6934" s="26" t="s">
        <v>406</v>
      </c>
      <c r="D6934" t="s">
        <v>307</v>
      </c>
      <c r="E6934">
        <v>-2.80916563557813</v>
      </c>
      <c r="F6934" s="2">
        <v>0.00497003025207147</v>
      </c>
      <c r="G6934">
        <v>31888</v>
      </c>
      <c r="H6934">
        <v>-0.000442557241431019</v>
      </c>
      <c r="I6934" s="2">
        <v>0.000491714845106714</v>
      </c>
      <c r="J6934">
        <v>-0.022801310490989</v>
      </c>
      <c r="K6934">
        <v>-0.000751342586119723</v>
      </c>
      <c r="L6934">
        <v>-0.000133771896742315</v>
      </c>
    </row>
    <row r="6935" spans="1:12">
      <c r="A6935" s="2">
        <v>4526</v>
      </c>
      <c r="B6935" t="str">
        <f>VLOOKUP(A6935,'Table S1'!A:E,2,FALSE)</f>
        <v>Happiness</v>
      </c>
      <c r="C6935" s="26" t="s">
        <v>2385</v>
      </c>
      <c r="D6935" t="s">
        <v>307</v>
      </c>
      <c r="E6935" s="2">
        <v>0.679369255431498</v>
      </c>
      <c r="F6935" s="2">
        <v>0.496908856180763</v>
      </c>
      <c r="G6935">
        <v>31888</v>
      </c>
      <c r="H6935" s="11">
        <v>7.7998828014452e-5</v>
      </c>
      <c r="I6935" s="11">
        <v>-6.22338180235193e-5</v>
      </c>
      <c r="J6935" s="2">
        <v>0.00551427410863142</v>
      </c>
      <c r="K6935">
        <v>-0.000147034458923926</v>
      </c>
      <c r="L6935" s="2">
        <v>0.00030303211495283</v>
      </c>
    </row>
    <row r="6936" spans="1:12">
      <c r="A6936" s="2">
        <v>4526</v>
      </c>
      <c r="B6936" t="str">
        <f>VLOOKUP(A6936,'Table S1'!A:E,2,FALSE)</f>
        <v>Happiness</v>
      </c>
      <c r="C6936" s="26" t="s">
        <v>408</v>
      </c>
      <c r="D6936" t="s">
        <v>307</v>
      </c>
      <c r="E6936">
        <v>-0.2411145601177</v>
      </c>
      <c r="F6936" s="2">
        <v>0.809467878614329</v>
      </c>
      <c r="G6936">
        <v>31886</v>
      </c>
      <c r="H6936" s="11">
        <v>-3.39994736924518e-5</v>
      </c>
      <c r="I6936" s="11">
        <v>-8.5683554016265e-5</v>
      </c>
      <c r="J6936">
        <v>-0.00195723242761571</v>
      </c>
      <c r="K6936">
        <v>-0.000310383751369117</v>
      </c>
      <c r="L6936" s="2">
        <v>0.000242384803984214</v>
      </c>
    </row>
    <row r="6937" spans="1:12">
      <c r="A6937" s="2">
        <v>4526</v>
      </c>
      <c r="B6937" t="str">
        <f>VLOOKUP(A6937,'Table S1'!A:E,2,FALSE)</f>
        <v>Happiness</v>
      </c>
      <c r="C6937" s="26" t="s">
        <v>1856</v>
      </c>
      <c r="D6937" t="s">
        <v>307</v>
      </c>
      <c r="E6937" s="2">
        <v>0.94311653058532</v>
      </c>
      <c r="F6937" s="2">
        <v>0.345628446417052</v>
      </c>
      <c r="G6937">
        <v>31888</v>
      </c>
      <c r="H6937" s="2">
        <v>0.000144046234781335</v>
      </c>
      <c r="I6937">
        <v>-0.000132342987054627</v>
      </c>
      <c r="J6937" s="2">
        <v>0.00765504624245291</v>
      </c>
      <c r="K6937">
        <v>-0.000155318838015409</v>
      </c>
      <c r="L6937" s="2">
        <v>0.00044341130757808</v>
      </c>
    </row>
    <row r="6938" spans="1:12">
      <c r="A6938" s="2">
        <v>4526</v>
      </c>
      <c r="B6938" t="str">
        <f>VLOOKUP(A6938,'Table S1'!A:E,2,FALSE)</f>
        <v>Happiness</v>
      </c>
      <c r="C6938" s="26" t="s">
        <v>2386</v>
      </c>
      <c r="D6938" t="s">
        <v>307</v>
      </c>
      <c r="E6938">
        <v>-1.85912749239656</v>
      </c>
      <c r="F6938" s="2">
        <v>0.0630182738562687</v>
      </c>
      <c r="G6938">
        <v>31888</v>
      </c>
      <c r="H6938">
        <v>-0.000303387030508805</v>
      </c>
      <c r="I6938" s="2">
        <v>0.000207927917034632</v>
      </c>
      <c r="J6938">
        <v>-0.0150900832117519</v>
      </c>
      <c r="K6938">
        <v>-0.000623241492657603</v>
      </c>
      <c r="L6938" s="11">
        <v>1.64674316399931e-5</v>
      </c>
    </row>
    <row r="6939" spans="1:12">
      <c r="A6939" s="2">
        <v>4526</v>
      </c>
      <c r="B6939" t="str">
        <f>VLOOKUP(A6939,'Table S1'!A:E,2,FALSE)</f>
        <v>Happiness</v>
      </c>
      <c r="C6939" s="26" t="s">
        <v>2387</v>
      </c>
      <c r="D6939" t="s">
        <v>307</v>
      </c>
      <c r="E6939">
        <v>-0.387745559254283</v>
      </c>
      <c r="F6939" s="2">
        <v>0.698206925003084</v>
      </c>
      <c r="G6939">
        <v>31888</v>
      </c>
      <c r="H6939" s="11">
        <v>-6.40741265621233e-5</v>
      </c>
      <c r="I6939">
        <v>-0.00011952322725098</v>
      </c>
      <c r="J6939">
        <v>-0.00314723588245788</v>
      </c>
      <c r="K6939">
        <v>-0.000387966288069422</v>
      </c>
      <c r="L6939" s="2">
        <v>0.000259818034945175</v>
      </c>
    </row>
    <row r="6940" spans="1:12">
      <c r="A6940" s="2">
        <v>4526</v>
      </c>
      <c r="B6940" t="str">
        <f>VLOOKUP(A6940,'Table S1'!A:E,2,FALSE)</f>
        <v>Happiness</v>
      </c>
      <c r="C6940" s="26" t="s">
        <v>743</v>
      </c>
      <c r="D6940" t="s">
        <v>307</v>
      </c>
      <c r="E6940">
        <v>-0.584892896510633</v>
      </c>
      <c r="F6940" s="2">
        <v>0.55862387361041</v>
      </c>
      <c r="G6940">
        <v>31888</v>
      </c>
      <c r="H6940" s="11">
        <v>-9.38657453282142e-5</v>
      </c>
      <c r="I6940" s="11">
        <v>-9.27504590914114e-5</v>
      </c>
      <c r="J6940">
        <v>-0.00474743260717988</v>
      </c>
      <c r="K6940">
        <v>-0.000408419853641126</v>
      </c>
      <c r="L6940" s="2">
        <v>0.000220688362984697</v>
      </c>
    </row>
    <row r="6941" spans="1:12">
      <c r="A6941" s="2">
        <v>4526</v>
      </c>
      <c r="B6941" t="str">
        <f>VLOOKUP(A6941,'Table S1'!A:E,2,FALSE)</f>
        <v>Happiness</v>
      </c>
      <c r="C6941" s="26" t="s">
        <v>2388</v>
      </c>
      <c r="D6941" t="s">
        <v>307</v>
      </c>
      <c r="E6941" s="2">
        <v>1.00434789815264</v>
      </c>
      <c r="F6941" s="2">
        <v>0.315218575005775</v>
      </c>
      <c r="G6941">
        <v>31888</v>
      </c>
      <c r="H6941" s="2">
        <v>0.000152611277327334</v>
      </c>
      <c r="I6941">
        <v>-0.000161706978834085</v>
      </c>
      <c r="J6941" s="2">
        <v>0.00815204627905026</v>
      </c>
      <c r="K6941">
        <v>-0.000145217753341421</v>
      </c>
      <c r="L6941" s="2">
        <v>0.000450440307996089</v>
      </c>
    </row>
    <row r="6942" spans="1:12">
      <c r="A6942" s="2">
        <v>4526</v>
      </c>
      <c r="B6942" t="str">
        <f>VLOOKUP(A6942,'Table S1'!A:E,2,FALSE)</f>
        <v>Happiness</v>
      </c>
      <c r="C6942" s="26" t="s">
        <v>2389</v>
      </c>
      <c r="D6942" t="s">
        <v>307</v>
      </c>
      <c r="E6942" s="2">
        <v>0.0834761739786108</v>
      </c>
      <c r="F6942" s="2">
        <v>0.933473445653334</v>
      </c>
      <c r="G6942">
        <v>31888</v>
      </c>
      <c r="H6942" s="11">
        <v>1.17583635443481e-5</v>
      </c>
      <c r="I6942">
        <v>-0.000308824988280125</v>
      </c>
      <c r="J6942" s="2">
        <v>0.000677555690337356</v>
      </c>
      <c r="K6942">
        <v>-0.000264330522040914</v>
      </c>
      <c r="L6942" s="2">
        <v>0.00028784724912961</v>
      </c>
    </row>
    <row r="6943" spans="1:12">
      <c r="A6943" s="2">
        <v>4526</v>
      </c>
      <c r="B6943" t="str">
        <f>VLOOKUP(A6943,'Table S1'!A:E,2,FALSE)</f>
        <v>Happiness</v>
      </c>
      <c r="C6943" s="26" t="s">
        <v>2390</v>
      </c>
      <c r="D6943" t="s">
        <v>307</v>
      </c>
      <c r="E6943">
        <v>-0.261027070514112</v>
      </c>
      <c r="F6943" s="2">
        <v>0.794073317129431</v>
      </c>
      <c r="G6943">
        <v>31888</v>
      </c>
      <c r="H6943" s="11">
        <v>-3.66824065046715e-5</v>
      </c>
      <c r="I6943">
        <v>-0.000252919581037304</v>
      </c>
      <c r="J6943">
        <v>-0.00211869289797883</v>
      </c>
      <c r="K6943">
        <v>-0.000312128644786538</v>
      </c>
      <c r="L6943" s="2">
        <v>0.000238763831777195</v>
      </c>
    </row>
    <row r="6944" spans="1:12">
      <c r="A6944" s="2">
        <v>4526</v>
      </c>
      <c r="B6944" t="str">
        <f>VLOOKUP(A6944,'Table S1'!A:E,2,FALSE)</f>
        <v>Happiness</v>
      </c>
      <c r="C6944" s="26" t="s">
        <v>2204</v>
      </c>
      <c r="D6944" t="s">
        <v>307</v>
      </c>
      <c r="E6944">
        <v>-0.378656811981609</v>
      </c>
      <c r="F6944" s="2">
        <v>0.704945249129251</v>
      </c>
      <c r="G6944">
        <v>31888</v>
      </c>
      <c r="H6944" s="11">
        <v>-4.41340671847869e-5</v>
      </c>
      <c r="I6944" s="11">
        <v>3.16571484315977e-5</v>
      </c>
      <c r="J6944">
        <v>-0.00307346474347136</v>
      </c>
      <c r="K6944">
        <v>-0.000272584904096003</v>
      </c>
      <c r="L6944" s="2">
        <v>0.000184316769726429</v>
      </c>
    </row>
    <row r="6945" spans="1:12">
      <c r="A6945" s="2">
        <v>4526</v>
      </c>
      <c r="B6945" t="str">
        <f>VLOOKUP(A6945,'Table S1'!A:E,2,FALSE)</f>
        <v>Happiness</v>
      </c>
      <c r="C6945" s="26" t="s">
        <v>417</v>
      </c>
      <c r="D6945" t="s">
        <v>307</v>
      </c>
      <c r="E6945" s="2">
        <v>0.672289240995121</v>
      </c>
      <c r="F6945" s="2">
        <v>0.501404448836627</v>
      </c>
      <c r="G6945">
        <v>31888</v>
      </c>
      <c r="H6945" s="11">
        <v>9.56009560785795e-5</v>
      </c>
      <c r="I6945">
        <v>-0.000204695030750206</v>
      </c>
      <c r="J6945" s="2">
        <v>0.00545680736284757</v>
      </c>
      <c r="K6945">
        <v>-0.000183120659208959</v>
      </c>
      <c r="L6945" s="2">
        <v>0.000374322571366118</v>
      </c>
    </row>
    <row r="6946" spans="1:12">
      <c r="A6946" s="2">
        <v>4526</v>
      </c>
      <c r="B6946" t="str">
        <f>VLOOKUP(A6946,'Table S1'!A:E,2,FALSE)</f>
        <v>Happiness</v>
      </c>
      <c r="C6946" s="26" t="s">
        <v>418</v>
      </c>
      <c r="D6946" t="s">
        <v>307</v>
      </c>
      <c r="E6946" s="2">
        <v>0.302014572181319</v>
      </c>
      <c r="F6946" s="2">
        <v>0.762642923982629</v>
      </c>
      <c r="G6946">
        <v>31888</v>
      </c>
      <c r="H6946" s="11">
        <v>4.19620373026136e-5</v>
      </c>
      <c r="I6946" s="11">
        <v>-4.769680889713e-5</v>
      </c>
      <c r="J6946" s="2">
        <v>0.00245137842564141</v>
      </c>
      <c r="K6946">
        <v>-0.000230366556219174</v>
      </c>
      <c r="L6946" s="2">
        <v>0.000314290630824401</v>
      </c>
    </row>
    <row r="6947" spans="1:12">
      <c r="A6947" s="2">
        <v>4526</v>
      </c>
      <c r="B6947" t="str">
        <f>VLOOKUP(A6947,'Table S1'!A:E,2,FALSE)</f>
        <v>Happiness</v>
      </c>
      <c r="C6947" s="26" t="s">
        <v>2391</v>
      </c>
      <c r="D6947" t="s">
        <v>307</v>
      </c>
      <c r="E6947" s="2">
        <v>0.0487773420440894</v>
      </c>
      <c r="F6947" s="2">
        <v>0.961097044588071</v>
      </c>
      <c r="G6947">
        <v>31888</v>
      </c>
      <c r="H6947" s="11">
        <v>6.46326172669752e-6</v>
      </c>
      <c r="I6947">
        <v>-0.000211784465769141</v>
      </c>
      <c r="J6947" s="2">
        <v>0.00039591375701973</v>
      </c>
      <c r="K6947">
        <v>-0.000253252428407167</v>
      </c>
      <c r="L6947" s="2">
        <v>0.000266178951860562</v>
      </c>
    </row>
    <row r="6948" spans="1:12">
      <c r="A6948" s="2">
        <v>4526</v>
      </c>
      <c r="B6948" t="str">
        <f>VLOOKUP(A6948,'Table S1'!A:E,2,FALSE)</f>
        <v>Happiness</v>
      </c>
      <c r="C6948" s="26" t="s">
        <v>2392</v>
      </c>
      <c r="D6948" t="s">
        <v>307</v>
      </c>
      <c r="E6948">
        <v>-0.480376312822538</v>
      </c>
      <c r="F6948" s="2">
        <v>0.630963129630448</v>
      </c>
      <c r="G6948">
        <v>31888</v>
      </c>
      <c r="H6948" s="11">
        <v>-6.01403813525224e-5</v>
      </c>
      <c r="I6948" s="11">
        <v>3.07726720114603e-5</v>
      </c>
      <c r="J6948">
        <v>-0.0038990970565995</v>
      </c>
      <c r="K6948">
        <v>-0.000305526035396438</v>
      </c>
      <c r="L6948" s="2">
        <v>0.000185245272691394</v>
      </c>
    </row>
    <row r="6949" spans="1:12">
      <c r="A6949" s="2">
        <v>4526</v>
      </c>
      <c r="B6949" t="str">
        <f>VLOOKUP(A6949,'Table S1'!A:E,2,FALSE)</f>
        <v>Happiness</v>
      </c>
      <c r="C6949" s="26" t="s">
        <v>2243</v>
      </c>
      <c r="D6949" t="s">
        <v>307</v>
      </c>
      <c r="E6949">
        <v>-0.00515162329221176</v>
      </c>
      <c r="F6949" s="2">
        <v>0.995889649718843</v>
      </c>
      <c r="G6949">
        <v>31888</v>
      </c>
      <c r="H6949" s="11">
        <v>-7.15654272473114e-7</v>
      </c>
      <c r="I6949">
        <v>-0.000191022113044072</v>
      </c>
      <c r="J6949" s="11">
        <v>-4.18144664489167e-5</v>
      </c>
      <c r="K6949">
        <v>-0.000273000672436833</v>
      </c>
      <c r="L6949" s="2">
        <v>0.000271569363891887</v>
      </c>
    </row>
    <row r="6950" spans="1:12">
      <c r="A6950" s="2">
        <v>4526</v>
      </c>
      <c r="B6950" t="str">
        <f>VLOOKUP(A6950,'Table S1'!A:E,2,FALSE)</f>
        <v>Happiness</v>
      </c>
      <c r="C6950" s="26" t="s">
        <v>422</v>
      </c>
      <c r="D6950" t="s">
        <v>307</v>
      </c>
      <c r="E6950">
        <v>-0.963252336326598</v>
      </c>
      <c r="F6950" s="2">
        <v>0.335428210822326</v>
      </c>
      <c r="G6950">
        <v>31888</v>
      </c>
      <c r="H6950">
        <v>-0.000135059453139505</v>
      </c>
      <c r="I6950" s="11">
        <v>-1.63790847769866e-6</v>
      </c>
      <c r="J6950">
        <v>-0.00782643935817731</v>
      </c>
      <c r="K6950">
        <v>-0.000409880184852265</v>
      </c>
      <c r="L6950" s="2">
        <v>0.000139761278573256</v>
      </c>
    </row>
    <row r="6951" spans="1:12">
      <c r="A6951" s="2">
        <v>4526</v>
      </c>
      <c r="B6951" t="str">
        <f>VLOOKUP(A6951,'Table S1'!A:E,2,FALSE)</f>
        <v>Happiness</v>
      </c>
      <c r="C6951" s="26" t="s">
        <v>423</v>
      </c>
      <c r="D6951" t="s">
        <v>307</v>
      </c>
      <c r="E6951" s="2">
        <v>2.21375125938056</v>
      </c>
      <c r="F6951" s="2">
        <v>0.0268529436430158</v>
      </c>
      <c r="G6951">
        <v>31888</v>
      </c>
      <c r="H6951" s="2">
        <v>0.000264568870062646</v>
      </c>
      <c r="I6951" s="2">
        <v>0.000269308544772286</v>
      </c>
      <c r="J6951" s="2">
        <v>0.0179684776061864</v>
      </c>
      <c r="K6951" s="11">
        <v>3.03216222798259e-5</v>
      </c>
      <c r="L6951" s="2">
        <v>0.000498816117845466</v>
      </c>
    </row>
    <row r="6952" spans="1:12">
      <c r="A6952" s="2">
        <v>4526</v>
      </c>
      <c r="B6952" t="str">
        <f>VLOOKUP(A6952,'Table S1'!A:E,2,FALSE)</f>
        <v>Happiness</v>
      </c>
      <c r="C6952" s="26" t="s">
        <v>424</v>
      </c>
      <c r="D6952" t="s">
        <v>307</v>
      </c>
      <c r="E6952" s="2">
        <v>0.632201778877374</v>
      </c>
      <c r="F6952" s="2">
        <v>0.527259567673385</v>
      </c>
      <c r="G6952">
        <v>31888</v>
      </c>
      <c r="H6952" s="11">
        <v>7.96533376908364e-5</v>
      </c>
      <c r="I6952">
        <v>-0.000115892222237837</v>
      </c>
      <c r="J6952" s="2">
        <v>0.00513142723610598</v>
      </c>
      <c r="K6952">
        <v>-0.000167298828972779</v>
      </c>
      <c r="L6952" s="2">
        <v>0.000326605504354452</v>
      </c>
    </row>
    <row r="6953" spans="1:12">
      <c r="A6953" s="2">
        <v>4526</v>
      </c>
      <c r="B6953" t="str">
        <f>VLOOKUP(A6953,'Table S1'!A:E,2,FALSE)</f>
        <v>Happiness</v>
      </c>
      <c r="C6953" s="26" t="s">
        <v>425</v>
      </c>
      <c r="D6953" t="s">
        <v>307</v>
      </c>
      <c r="E6953" s="2">
        <v>1.49030848377562</v>
      </c>
      <c r="F6953" s="2">
        <v>0.136153033637634</v>
      </c>
      <c r="G6953">
        <v>31888</v>
      </c>
      <c r="H6953" s="2">
        <v>0.000176883923500205</v>
      </c>
      <c r="I6953" s="11">
        <v>-6.44428274077609e-5</v>
      </c>
      <c r="J6953" s="2">
        <v>0.0120964695123539</v>
      </c>
      <c r="K6953" s="11">
        <v>-5.57519923834981e-5</v>
      </c>
      <c r="L6953" s="2">
        <v>0.000409519839383909</v>
      </c>
    </row>
    <row r="6954" spans="1:12">
      <c r="A6954" s="2">
        <v>4526</v>
      </c>
      <c r="B6954" t="str">
        <f>VLOOKUP(A6954,'Table S1'!A:E,2,FALSE)</f>
        <v>Happiness</v>
      </c>
      <c r="C6954" s="26" t="s">
        <v>426</v>
      </c>
      <c r="D6954" t="s">
        <v>307</v>
      </c>
      <c r="E6954" s="2">
        <v>0.261968377893845</v>
      </c>
      <c r="F6954" s="2">
        <v>0.793347513898709</v>
      </c>
      <c r="G6954">
        <v>31888</v>
      </c>
      <c r="H6954" s="11">
        <v>3.688319239511e-5</v>
      </c>
      <c r="I6954" s="11">
        <v>-4.95574295819489e-5</v>
      </c>
      <c r="J6954" s="2">
        <v>0.00212633325978623</v>
      </c>
      <c r="K6954">
        <v>-0.000239075582842255</v>
      </c>
      <c r="L6954" s="2">
        <v>0.000312841967632475</v>
      </c>
    </row>
    <row r="6955" spans="1:12">
      <c r="A6955" s="2">
        <v>4526</v>
      </c>
      <c r="B6955" t="str">
        <f>VLOOKUP(A6955,'Table S1'!A:E,2,FALSE)</f>
        <v>Happiness</v>
      </c>
      <c r="C6955" s="26" t="s">
        <v>427</v>
      </c>
      <c r="D6955" t="s">
        <v>307</v>
      </c>
      <c r="E6955">
        <v>-0.25200900563975</v>
      </c>
      <c r="F6955" s="2">
        <v>0.801035727039323</v>
      </c>
      <c r="G6955">
        <v>31888</v>
      </c>
      <c r="H6955" s="11">
        <v>-3.33782431923039e-5</v>
      </c>
      <c r="I6955">
        <v>-0.000114581383374955</v>
      </c>
      <c r="J6955">
        <v>-0.00204549547073424</v>
      </c>
      <c r="K6955">
        <v>-0.000292982607674718</v>
      </c>
      <c r="L6955" s="2">
        <v>0.00022622612129011</v>
      </c>
    </row>
    <row r="6956" spans="1:12">
      <c r="A6956" s="2">
        <v>4526</v>
      </c>
      <c r="B6956" t="str">
        <f>VLOOKUP(A6956,'Table S1'!A:E,2,FALSE)</f>
        <v>Happiness</v>
      </c>
      <c r="C6956" s="26" t="s">
        <v>428</v>
      </c>
      <c r="D6956" t="s">
        <v>307</v>
      </c>
      <c r="E6956">
        <v>-0.615215418770278</v>
      </c>
      <c r="F6956" s="2">
        <v>0.538416856783379</v>
      </c>
      <c r="G6956">
        <v>31888</v>
      </c>
      <c r="H6956" s="11">
        <v>-8.69619833300747e-5</v>
      </c>
      <c r="I6956">
        <v>-0.000350659120296346</v>
      </c>
      <c r="J6956">
        <v>-0.0049935531050799</v>
      </c>
      <c r="K6956">
        <v>-0.000364017498892966</v>
      </c>
      <c r="L6956" s="2">
        <v>0.000190093532232817</v>
      </c>
    </row>
    <row r="6957" spans="1:12">
      <c r="A6957" s="2">
        <v>4526</v>
      </c>
      <c r="B6957" t="str">
        <f>VLOOKUP(A6957,'Table S1'!A:E,2,FALSE)</f>
        <v>Happiness</v>
      </c>
      <c r="C6957" s="26" t="s">
        <v>429</v>
      </c>
      <c r="D6957" t="s">
        <v>307</v>
      </c>
      <c r="E6957">
        <v>-0.797660108061569</v>
      </c>
      <c r="F6957" s="2">
        <v>0.42507369907619</v>
      </c>
      <c r="G6957">
        <v>31888</v>
      </c>
      <c r="H6957">
        <v>-0.000121795488506725</v>
      </c>
      <c r="I6957" s="11">
        <v>2.41592258707117e-5</v>
      </c>
      <c r="J6957">
        <v>-0.00647441203175784</v>
      </c>
      <c r="K6957">
        <v>-0.000421075632660733</v>
      </c>
      <c r="L6957" s="2">
        <v>0.000177484655647283</v>
      </c>
    </row>
    <row r="6958" spans="1:12">
      <c r="A6958" s="2">
        <v>4526</v>
      </c>
      <c r="B6958" t="str">
        <f>VLOOKUP(A6958,'Table S1'!A:E,2,FALSE)</f>
        <v>Happiness</v>
      </c>
      <c r="C6958" s="26" t="s">
        <v>430</v>
      </c>
      <c r="D6958" t="s">
        <v>307</v>
      </c>
      <c r="E6958">
        <v>-0.165125091711907</v>
      </c>
      <c r="F6958" s="2">
        <v>0.868846570481384</v>
      </c>
      <c r="G6958">
        <v>31888</v>
      </c>
      <c r="H6958" s="11">
        <v>-2.36106475760458e-5</v>
      </c>
      <c r="I6958" s="11">
        <v>-8.11398129704793e-6</v>
      </c>
      <c r="J6958">
        <v>-0.00134027998858151</v>
      </c>
      <c r="K6958">
        <v>-0.000303869540840289</v>
      </c>
      <c r="L6958" s="2">
        <v>0.000256648245688197</v>
      </c>
    </row>
    <row r="6959" spans="1:12">
      <c r="A6959" s="2">
        <v>4526</v>
      </c>
      <c r="B6959" t="str">
        <f>VLOOKUP(A6959,'Table S1'!A:E,2,FALSE)</f>
        <v>Happiness</v>
      </c>
      <c r="C6959" s="26" t="s">
        <v>431</v>
      </c>
      <c r="D6959" t="s">
        <v>307</v>
      </c>
      <c r="E6959">
        <v>-1.10698509412787</v>
      </c>
      <c r="F6959" s="2">
        <v>0.268308723366624</v>
      </c>
      <c r="G6959">
        <v>31888</v>
      </c>
      <c r="H6959">
        <v>-0.000152059016583628</v>
      </c>
      <c r="I6959" s="11">
        <v>-9.02892519339544e-5</v>
      </c>
      <c r="J6959">
        <v>-0.00898512729916396</v>
      </c>
      <c r="K6959">
        <v>-0.000421296163757442</v>
      </c>
      <c r="L6959" s="2">
        <v>0.000117178130590186</v>
      </c>
    </row>
    <row r="6960" spans="1:12">
      <c r="A6960" s="2">
        <v>4526</v>
      </c>
      <c r="B6960" t="str">
        <f>VLOOKUP(A6960,'Table S1'!A:E,2,FALSE)</f>
        <v>Happiness</v>
      </c>
      <c r="C6960" s="26" t="s">
        <v>432</v>
      </c>
      <c r="D6960" t="s">
        <v>307</v>
      </c>
      <c r="E6960" s="2">
        <v>0.426411373911551</v>
      </c>
      <c r="F6960" s="2">
        <v>0.669810993432768</v>
      </c>
      <c r="G6960">
        <v>31887</v>
      </c>
      <c r="H6960" s="11">
        <v>5.3924575055143e-5</v>
      </c>
      <c r="I6960">
        <v>-0.000112120488954102</v>
      </c>
      <c r="J6960" s="2">
        <v>0.00346111040903979</v>
      </c>
      <c r="K6960">
        <v>-0.000193944603369073</v>
      </c>
      <c r="L6960" s="2">
        <v>0.00030179375347936</v>
      </c>
    </row>
    <row r="6961" spans="1:12">
      <c r="A6961" s="2">
        <v>4526</v>
      </c>
      <c r="B6961" t="str">
        <f>VLOOKUP(A6961,'Table S1'!A:E,2,FALSE)</f>
        <v>Happiness</v>
      </c>
      <c r="C6961" s="26" t="s">
        <v>433</v>
      </c>
      <c r="D6961" t="s">
        <v>307</v>
      </c>
      <c r="E6961">
        <v>-1.42774887092267</v>
      </c>
      <c r="F6961" s="2">
        <v>0.153373946961387</v>
      </c>
      <c r="G6961">
        <v>31888</v>
      </c>
      <c r="H6961">
        <v>-0.000214509187221479</v>
      </c>
      <c r="I6961" s="2">
        <v>0.000157228767839811</v>
      </c>
      <c r="J6961">
        <v>-0.0115886884335914</v>
      </c>
      <c r="K6961">
        <v>-0.000508991115122453</v>
      </c>
      <c r="L6961" s="11">
        <v>7.99727406794952e-5</v>
      </c>
    </row>
    <row r="6962" spans="1:12">
      <c r="A6962" s="2">
        <v>4526</v>
      </c>
      <c r="B6962" t="str">
        <f>VLOOKUP(A6962,'Table S1'!A:E,2,FALSE)</f>
        <v>Happiness</v>
      </c>
      <c r="C6962" s="26" t="s">
        <v>434</v>
      </c>
      <c r="D6962" t="s">
        <v>307</v>
      </c>
      <c r="E6962" s="2">
        <v>0.286274031725507</v>
      </c>
      <c r="F6962" s="2">
        <v>0.774670105637588</v>
      </c>
      <c r="G6962">
        <v>31887</v>
      </c>
      <c r="H6962" s="11">
        <v>4.78996225547158e-5</v>
      </c>
      <c r="I6962">
        <v>-0.000208712883737745</v>
      </c>
      <c r="J6962" s="2">
        <v>0.0023236388418862</v>
      </c>
      <c r="K6962">
        <v>-0.00028005572217804</v>
      </c>
      <c r="L6962" s="2">
        <v>0.000375854967287472</v>
      </c>
    </row>
    <row r="6963" spans="1:12">
      <c r="A6963" s="2">
        <v>4526</v>
      </c>
      <c r="B6963" t="str">
        <f>VLOOKUP(A6963,'Table S1'!A:E,2,FALSE)</f>
        <v>Happiness</v>
      </c>
      <c r="C6963" s="26" t="s">
        <v>435</v>
      </c>
      <c r="D6963" t="s">
        <v>307</v>
      </c>
      <c r="E6963">
        <v>-3.51805798542526</v>
      </c>
      <c r="F6963" s="2">
        <v>0.000435322041260346</v>
      </c>
      <c r="G6963">
        <v>31888</v>
      </c>
      <c r="H6963">
        <v>-0.000575559874550662</v>
      </c>
      <c r="I6963" s="2">
        <v>0.000313736828313437</v>
      </c>
      <c r="J6963">
        <v>-0.0285552163372083</v>
      </c>
      <c r="K6963">
        <v>-0.000896225267063941</v>
      </c>
      <c r="L6963">
        <v>-0.000254894482037383</v>
      </c>
    </row>
    <row r="6964" spans="1:12">
      <c r="A6964" s="2">
        <v>4526</v>
      </c>
      <c r="B6964" t="str">
        <f>VLOOKUP(A6964,'Table S1'!A:E,2,FALSE)</f>
        <v>Happiness</v>
      </c>
      <c r="C6964" s="26" t="s">
        <v>436</v>
      </c>
      <c r="D6964" t="s">
        <v>307</v>
      </c>
      <c r="E6964" s="2">
        <v>0.657510654978577</v>
      </c>
      <c r="F6964" s="2">
        <v>0.510857368025644</v>
      </c>
      <c r="G6964">
        <v>31888</v>
      </c>
      <c r="H6964" s="11">
        <v>8.52391068048279e-5</v>
      </c>
      <c r="I6964" s="11">
        <v>9.7444369861738e-5</v>
      </c>
      <c r="J6964" s="2">
        <v>0.00533685319421</v>
      </c>
      <c r="K6964">
        <v>-0.000168858556326702</v>
      </c>
      <c r="L6964" s="2">
        <v>0.000339336769936358</v>
      </c>
    </row>
    <row r="6965" spans="1:12">
      <c r="A6965" s="2">
        <v>4526</v>
      </c>
      <c r="B6965" t="str">
        <f>VLOOKUP(A6965,'Table S1'!A:E,2,FALSE)</f>
        <v>Happiness</v>
      </c>
      <c r="C6965" s="26" t="s">
        <v>437</v>
      </c>
      <c r="D6965" t="s">
        <v>307</v>
      </c>
      <c r="E6965" s="2">
        <v>0.346782293337783</v>
      </c>
      <c r="F6965" s="2">
        <v>0.728757168805997</v>
      </c>
      <c r="G6965">
        <v>31888</v>
      </c>
      <c r="H6965" s="11">
        <v>4.39506225447507e-5</v>
      </c>
      <c r="I6965">
        <v>-0.000360680715650419</v>
      </c>
      <c r="J6965" s="2">
        <v>0.002814747070457</v>
      </c>
      <c r="K6965">
        <v>-0.000204461446695853</v>
      </c>
      <c r="L6965" s="2">
        <v>0.000292362691785354</v>
      </c>
    </row>
    <row r="6966" spans="1:12">
      <c r="A6966" s="2">
        <v>4526</v>
      </c>
      <c r="B6966" t="str">
        <f>VLOOKUP(A6966,'Table S1'!A:E,2,FALSE)</f>
        <v>Happiness</v>
      </c>
      <c r="C6966" s="26" t="s">
        <v>2393</v>
      </c>
      <c r="D6966" t="s">
        <v>307</v>
      </c>
      <c r="E6966">
        <v>-0.473334198144177</v>
      </c>
      <c r="F6966" s="2">
        <v>0.635978007605089</v>
      </c>
      <c r="G6966">
        <v>31888</v>
      </c>
      <c r="H6966" s="11">
        <v>-6.86123021608986e-5</v>
      </c>
      <c r="I6966">
        <v>-0.000335174911454795</v>
      </c>
      <c r="J6966">
        <v>-0.00384193793388318</v>
      </c>
      <c r="K6966">
        <v>-0.000352730259796516</v>
      </c>
      <c r="L6966" s="2">
        <v>0.000215505655474719</v>
      </c>
    </row>
    <row r="6967" spans="1:12">
      <c r="A6967" s="2">
        <v>4526</v>
      </c>
      <c r="B6967" t="str">
        <f>VLOOKUP(A6967,'Table S1'!A:E,2,FALSE)</f>
        <v>Happiness</v>
      </c>
      <c r="C6967" s="26" t="s">
        <v>2394</v>
      </c>
      <c r="D6967" t="s">
        <v>307</v>
      </c>
      <c r="E6967">
        <v>-0.134734202880697</v>
      </c>
      <c r="F6967" s="2">
        <v>0.892822880115799</v>
      </c>
      <c r="G6967">
        <v>31888</v>
      </c>
      <c r="H6967" s="11">
        <v>-1.9583448651862e-5</v>
      </c>
      <c r="I6967" s="11">
        <v>-2.8660500626062e-5</v>
      </c>
      <c r="J6967">
        <v>-0.00109360457593895</v>
      </c>
      <c r="K6967">
        <v>-0.000304472587212436</v>
      </c>
      <c r="L6967" s="2">
        <v>0.000265305689908712</v>
      </c>
    </row>
    <row r="6968" spans="1:12">
      <c r="A6968" s="2">
        <v>4526</v>
      </c>
      <c r="B6968" t="str">
        <f>VLOOKUP(A6968,'Table S1'!A:E,2,FALSE)</f>
        <v>Happiness</v>
      </c>
      <c r="C6968" s="26" t="s">
        <v>2395</v>
      </c>
      <c r="D6968" t="s">
        <v>307</v>
      </c>
      <c r="E6968">
        <v>-1.64125883594668</v>
      </c>
      <c r="F6968" s="2">
        <v>0.10075355893911</v>
      </c>
      <c r="G6968">
        <v>31888</v>
      </c>
      <c r="H6968">
        <v>-0.000262321534470137</v>
      </c>
      <c r="I6968" s="11">
        <v>-5.56876345959091e-5</v>
      </c>
      <c r="J6968">
        <v>-0.0133216966064722</v>
      </c>
      <c r="K6968">
        <v>-0.000575593435591321</v>
      </c>
      <c r="L6968" s="11">
        <v>5.09503666510473e-5</v>
      </c>
    </row>
    <row r="6969" spans="1:12">
      <c r="A6969" s="2">
        <v>4526</v>
      </c>
      <c r="B6969" t="str">
        <f>VLOOKUP(A6969,'Table S1'!A:E,2,FALSE)</f>
        <v>Happiness</v>
      </c>
      <c r="C6969" s="26" t="s">
        <v>441</v>
      </c>
      <c r="D6969" t="s">
        <v>307</v>
      </c>
      <c r="E6969">
        <v>-0.141619093785994</v>
      </c>
      <c r="F6969" s="2">
        <v>0.887381778914086</v>
      </c>
      <c r="G6969">
        <v>31888</v>
      </c>
      <c r="H6969" s="11">
        <v>-2.11906636757317e-5</v>
      </c>
      <c r="I6969" s="11">
        <v>-3.33330625586366e-5</v>
      </c>
      <c r="J6969">
        <v>-0.0011494875517379</v>
      </c>
      <c r="K6969">
        <v>-0.000314473956320367</v>
      </c>
      <c r="L6969" s="2">
        <v>0.000272092628968904</v>
      </c>
    </row>
    <row r="6970" spans="1:12">
      <c r="A6970" s="2">
        <v>4526</v>
      </c>
      <c r="B6970" t="str">
        <f>VLOOKUP(A6970,'Table S1'!A:E,2,FALSE)</f>
        <v>Happiness</v>
      </c>
      <c r="C6970" s="26" t="s">
        <v>442</v>
      </c>
      <c r="D6970" t="s">
        <v>307</v>
      </c>
      <c r="E6970" s="2">
        <v>0.057946093959165</v>
      </c>
      <c r="F6970" s="2">
        <v>0.953791930190677</v>
      </c>
      <c r="G6970">
        <v>31888</v>
      </c>
      <c r="H6970" s="11">
        <v>8.65861667905146e-6</v>
      </c>
      <c r="I6970">
        <v>-0.000129128959464512</v>
      </c>
      <c r="J6970" s="2">
        <v>0.000470334274123722</v>
      </c>
      <c r="K6970">
        <v>-0.000284220848686501</v>
      </c>
      <c r="L6970" s="2">
        <v>0.000301538082044603</v>
      </c>
    </row>
    <row r="6971" spans="1:12">
      <c r="A6971" s="2">
        <v>4526</v>
      </c>
      <c r="B6971" t="str">
        <f>VLOOKUP(A6971,'Table S1'!A:E,2,FALSE)</f>
        <v>Happiness</v>
      </c>
      <c r="C6971" s="26" t="s">
        <v>443</v>
      </c>
      <c r="D6971" t="s">
        <v>307</v>
      </c>
      <c r="E6971">
        <v>-0.278489854121581</v>
      </c>
      <c r="F6971" s="2">
        <v>0.78063815811935</v>
      </c>
      <c r="G6971">
        <v>31888</v>
      </c>
      <c r="H6971" s="11">
        <v>-4.06832685845082e-5</v>
      </c>
      <c r="I6971">
        <v>-0.000194901113966137</v>
      </c>
      <c r="J6971">
        <v>-0.00226043404204949</v>
      </c>
      <c r="K6971">
        <v>-0.000327016026194715</v>
      </c>
      <c r="L6971" s="2">
        <v>0.000245649489025698</v>
      </c>
    </row>
    <row r="6972" spans="1:12">
      <c r="A6972" s="2">
        <v>4526</v>
      </c>
      <c r="B6972" t="str">
        <f>VLOOKUP(A6972,'Table S1'!A:E,2,FALSE)</f>
        <v>Happiness</v>
      </c>
      <c r="C6972" s="26" t="s">
        <v>444</v>
      </c>
      <c r="D6972" t="s">
        <v>307</v>
      </c>
      <c r="E6972" s="2">
        <v>0.185080261673889</v>
      </c>
      <c r="F6972" s="2">
        <v>0.853167260112322</v>
      </c>
      <c r="G6972">
        <v>31888</v>
      </c>
      <c r="H6972" s="11">
        <v>2.52612171072113e-5</v>
      </c>
      <c r="I6972" s="11">
        <v>-4.68295436886513e-5</v>
      </c>
      <c r="J6972" s="2">
        <v>0.00150225122318618</v>
      </c>
      <c r="K6972">
        <v>-0.000242260314564556</v>
      </c>
      <c r="L6972" s="2">
        <v>0.000292782748778979</v>
      </c>
    </row>
    <row r="6973" spans="1:12">
      <c r="A6973" s="2">
        <v>4526</v>
      </c>
      <c r="B6973" t="str">
        <f>VLOOKUP(A6973,'Table S1'!A:E,2,FALSE)</f>
        <v>Happiness</v>
      </c>
      <c r="C6973" s="26" t="s">
        <v>2226</v>
      </c>
      <c r="D6973" t="s">
        <v>307</v>
      </c>
      <c r="E6973">
        <v>-2.52170475325967</v>
      </c>
      <c r="F6973" s="2">
        <v>0.011683598719328</v>
      </c>
      <c r="G6973">
        <v>31888</v>
      </c>
      <c r="H6973">
        <v>-0.000371583723478214</v>
      </c>
      <c r="I6973" s="11">
        <v>2.43031871522342e-5</v>
      </c>
      <c r="J6973">
        <v>-0.0204680608069034</v>
      </c>
      <c r="K6973">
        <v>-0.000660403562079072</v>
      </c>
      <c r="L6973" s="11">
        <v>-8.27638848773553e-5</v>
      </c>
    </row>
    <row r="6974" spans="1:12">
      <c r="A6974" s="2">
        <v>4526</v>
      </c>
      <c r="B6974" t="str">
        <f>VLOOKUP(A6974,'Table S1'!A:E,2,FALSE)</f>
        <v>Happiness</v>
      </c>
      <c r="C6974" s="26" t="s">
        <v>2227</v>
      </c>
      <c r="D6974" t="s">
        <v>307</v>
      </c>
      <c r="E6974" s="2">
        <v>1.37449211288112</v>
      </c>
      <c r="F6974" s="2">
        <v>0.169298616190101</v>
      </c>
      <c r="G6974">
        <v>31888</v>
      </c>
      <c r="H6974" s="2">
        <v>0.000206253689690344</v>
      </c>
      <c r="I6974" s="11">
        <v>-5.21685431389705e-5</v>
      </c>
      <c r="J6974" s="2">
        <v>0.011156416352348</v>
      </c>
      <c r="K6974" s="11">
        <v>-8.7865966772197e-5</v>
      </c>
      <c r="L6974" s="2">
        <v>0.000500373346152886</v>
      </c>
    </row>
    <row r="6975" spans="1:12">
      <c r="A6975" s="2">
        <v>4526</v>
      </c>
      <c r="B6975" t="str">
        <f>VLOOKUP(A6975,'Table S1'!A:E,2,FALSE)</f>
        <v>Happiness</v>
      </c>
      <c r="C6975" s="26" t="s">
        <v>2396</v>
      </c>
      <c r="D6975" t="s">
        <v>307</v>
      </c>
      <c r="E6975">
        <v>-1.60811716790321</v>
      </c>
      <c r="F6975" s="2">
        <v>0.107819419840501</v>
      </c>
      <c r="G6975">
        <v>31888</v>
      </c>
      <c r="H6975">
        <v>-0.000245343973827941</v>
      </c>
      <c r="I6975">
        <v>-0.00014907393965903</v>
      </c>
      <c r="J6975">
        <v>-0.0130526937916585</v>
      </c>
      <c r="K6975">
        <v>-0.000544379152911704</v>
      </c>
      <c r="L6975" s="11">
        <v>5.3691205255821e-5</v>
      </c>
    </row>
    <row r="6976" spans="1:12">
      <c r="A6976" s="2">
        <v>4526</v>
      </c>
      <c r="B6976" t="str">
        <f>VLOOKUP(A6976,'Table S1'!A:E,2,FALSE)</f>
        <v>Happiness</v>
      </c>
      <c r="C6976" s="26" t="s">
        <v>448</v>
      </c>
      <c r="D6976" t="s">
        <v>307</v>
      </c>
      <c r="E6976">
        <v>-1.49451476658925</v>
      </c>
      <c r="F6976" s="2">
        <v>0.135051020352033</v>
      </c>
      <c r="G6976">
        <v>31888</v>
      </c>
      <c r="H6976">
        <v>-0.000244281400052446</v>
      </c>
      <c r="I6976" s="11">
        <v>7.03081830977637e-5</v>
      </c>
      <c r="J6976">
        <v>-0.0121306108813183</v>
      </c>
      <c r="K6976">
        <v>-0.000564653557365768</v>
      </c>
      <c r="L6976" s="11">
        <v>7.60907572608764e-5</v>
      </c>
    </row>
    <row r="6977" spans="1:12">
      <c r="A6977" s="2">
        <v>4526</v>
      </c>
      <c r="B6977" t="str">
        <f>VLOOKUP(A6977,'Table S1'!A:E,2,FALSE)</f>
        <v>Happiness</v>
      </c>
      <c r="C6977" s="26" t="s">
        <v>2397</v>
      </c>
      <c r="D6977" t="s">
        <v>307</v>
      </c>
      <c r="E6977" s="2">
        <v>0.604479568053152</v>
      </c>
      <c r="F6977" s="2">
        <v>0.545529150077197</v>
      </c>
      <c r="G6977">
        <v>31888</v>
      </c>
      <c r="H6977" s="11">
        <v>9.04479726634918e-5</v>
      </c>
      <c r="I6977" s="11">
        <v>-2.59541694285556e-5</v>
      </c>
      <c r="J6977" s="2">
        <v>0.00490641283022896</v>
      </c>
      <c r="K6977">
        <v>-0.000202831581003571</v>
      </c>
      <c r="L6977" s="2">
        <v>0.000383727526330555</v>
      </c>
    </row>
    <row r="6978" spans="1:12">
      <c r="A6978" s="2">
        <v>4526</v>
      </c>
      <c r="B6978" t="str">
        <f>VLOOKUP(A6978,'Table S1'!A:E,2,FALSE)</f>
        <v>Happiness</v>
      </c>
      <c r="C6978" s="26" t="s">
        <v>450</v>
      </c>
      <c r="D6978" t="s">
        <v>307</v>
      </c>
      <c r="E6978" s="2">
        <v>2.32735058802662</v>
      </c>
      <c r="F6978" s="2">
        <v>0.0199528398910793</v>
      </c>
      <c r="G6978">
        <v>31888</v>
      </c>
      <c r="H6978" s="2">
        <v>0.000310432488730488</v>
      </c>
      <c r="I6978" s="11">
        <v>-7.57545235794236e-5</v>
      </c>
      <c r="J6978" s="2">
        <v>0.0188905355764327</v>
      </c>
      <c r="K6978" s="11">
        <v>4.89937541434937e-5</v>
      </c>
      <c r="L6978" s="2">
        <v>0.000571871223317482</v>
      </c>
    </row>
    <row r="6979" spans="1:12">
      <c r="A6979" s="2">
        <v>4526</v>
      </c>
      <c r="B6979" t="str">
        <f>VLOOKUP(A6979,'Table S1'!A:E,2,FALSE)</f>
        <v>Happiness</v>
      </c>
      <c r="C6979" s="26" t="s">
        <v>451</v>
      </c>
      <c r="D6979" t="s">
        <v>307</v>
      </c>
      <c r="E6979" s="2">
        <v>1.49945975674356</v>
      </c>
      <c r="F6979" s="2">
        <v>0.133764300991124</v>
      </c>
      <c r="G6979">
        <v>31888</v>
      </c>
      <c r="H6979" s="2">
        <v>0.000211219132833987</v>
      </c>
      <c r="I6979" s="11">
        <v>6.73934054047117e-5</v>
      </c>
      <c r="J6979" s="2">
        <v>0.0121707481571183</v>
      </c>
      <c r="K6979" s="11">
        <v>-6.48787119599421e-5</v>
      </c>
      <c r="L6979" s="2">
        <v>0.000487316977627916</v>
      </c>
    </row>
    <row r="6980" spans="1:12">
      <c r="A6980" s="2">
        <v>4526</v>
      </c>
      <c r="B6980" t="str">
        <f>VLOOKUP(A6980,'Table S1'!A:E,2,FALSE)</f>
        <v>Happiness</v>
      </c>
      <c r="C6980" s="26" t="s">
        <v>2398</v>
      </c>
      <c r="D6980" t="s">
        <v>307</v>
      </c>
      <c r="E6980" s="2">
        <v>1.36398449498751</v>
      </c>
      <c r="F6980" s="2">
        <v>0.172582072869353</v>
      </c>
      <c r="G6980">
        <v>31888</v>
      </c>
      <c r="H6980" s="2">
        <v>0.000194084833849468</v>
      </c>
      <c r="I6980" s="11">
        <v>-7.58438180713615e-5</v>
      </c>
      <c r="J6980" s="2">
        <v>0.0110711285875119</v>
      </c>
      <c r="K6980" s="11">
        <v>-8.48140282314408e-5</v>
      </c>
      <c r="L6980" s="2">
        <v>0.000472983695930376</v>
      </c>
    </row>
    <row r="6981" spans="1:12">
      <c r="A6981" s="2">
        <v>4526</v>
      </c>
      <c r="B6981" t="str">
        <f>VLOOKUP(A6981,'Table S1'!A:E,2,FALSE)</f>
        <v>Happiness</v>
      </c>
      <c r="C6981" s="26" t="s">
        <v>2399</v>
      </c>
      <c r="D6981" t="s">
        <v>307</v>
      </c>
      <c r="E6981" s="2">
        <v>2.02380905743117</v>
      </c>
      <c r="F6981" s="2">
        <v>0.0429981243521437</v>
      </c>
      <c r="G6981">
        <v>31888</v>
      </c>
      <c r="H6981" s="2">
        <v>0.000286031191331706</v>
      </c>
      <c r="I6981" s="2">
        <v>0.000268618990897268</v>
      </c>
      <c r="J6981" s="2">
        <v>0.0164267632027569</v>
      </c>
      <c r="K6981" s="11">
        <v>9.01290684313534e-6</v>
      </c>
      <c r="L6981" s="2">
        <v>0.000563049475820276</v>
      </c>
    </row>
    <row r="6982" spans="1:12">
      <c r="A6982" s="2">
        <v>4526</v>
      </c>
      <c r="B6982" t="str">
        <f>VLOOKUP(A6982,'Table S1'!A:E,2,FALSE)</f>
        <v>Happiness</v>
      </c>
      <c r="C6982" s="26" t="s">
        <v>2400</v>
      </c>
      <c r="D6982" t="s">
        <v>307</v>
      </c>
      <c r="E6982" s="2">
        <v>3.17200920903406</v>
      </c>
      <c r="F6982" s="2">
        <v>0.001515316451141</v>
      </c>
      <c r="G6982">
        <v>31888</v>
      </c>
      <c r="H6982" s="2">
        <v>0.000435158895117111</v>
      </c>
      <c r="I6982" s="2">
        <v>0.000338720099422061</v>
      </c>
      <c r="J6982" s="2">
        <v>0.0257464230444274</v>
      </c>
      <c r="K6982" s="2">
        <v>0.000166266820684283</v>
      </c>
      <c r="L6982" s="2">
        <v>0.00070405096954994</v>
      </c>
    </row>
    <row r="6983" spans="1:12">
      <c r="A6983" s="2">
        <v>4526</v>
      </c>
      <c r="B6983" t="str">
        <f>VLOOKUP(A6983,'Table S1'!A:E,2,FALSE)</f>
        <v>Happiness</v>
      </c>
      <c r="C6983" s="26" t="s">
        <v>455</v>
      </c>
      <c r="D6983" t="s">
        <v>307</v>
      </c>
      <c r="E6983" s="2">
        <v>1.07394525860457</v>
      </c>
      <c r="F6983" s="2">
        <v>0.282855343466545</v>
      </c>
      <c r="G6983">
        <v>31888</v>
      </c>
      <c r="H6983" s="2">
        <v>0.000168459838863954</v>
      </c>
      <c r="I6983" s="2">
        <v>0.000107117335275541</v>
      </c>
      <c r="J6983" s="2">
        <v>0.00871695103401357</v>
      </c>
      <c r="K6983">
        <v>-0.000138993215389619</v>
      </c>
      <c r="L6983" s="2">
        <v>0.000475912893117527</v>
      </c>
    </row>
    <row r="6984" spans="1:12">
      <c r="A6984" s="2">
        <v>4526</v>
      </c>
      <c r="B6984" t="str">
        <f>VLOOKUP(A6984,'Table S1'!A:E,2,FALSE)</f>
        <v>Happiness</v>
      </c>
      <c r="C6984" s="26" t="s">
        <v>456</v>
      </c>
      <c r="D6984" t="s">
        <v>307</v>
      </c>
      <c r="E6984" s="2">
        <v>1.35613609447094</v>
      </c>
      <c r="F6984" s="2">
        <v>0.175065472802468</v>
      </c>
      <c r="G6984">
        <v>31888</v>
      </c>
      <c r="H6984" s="2">
        <v>0.000198295308024413</v>
      </c>
      <c r="I6984" s="2">
        <v>0.000271202894874647</v>
      </c>
      <c r="J6984" s="2">
        <v>0.0110074250398216</v>
      </c>
      <c r="K6984" s="11">
        <v>-8.8303076989052e-5</v>
      </c>
      <c r="L6984" s="2">
        <v>0.000484893693037878</v>
      </c>
    </row>
    <row r="6985" spans="1:12">
      <c r="A6985" s="2">
        <v>4526</v>
      </c>
      <c r="B6985" t="str">
        <f>VLOOKUP(A6985,'Table S1'!A:E,2,FALSE)</f>
        <v>Happiness</v>
      </c>
      <c r="C6985" s="26" t="s">
        <v>2401</v>
      </c>
      <c r="D6985" t="s">
        <v>307</v>
      </c>
      <c r="E6985">
        <v>-0.918518997677448</v>
      </c>
      <c r="F6985" s="2">
        <v>0.35835416505938</v>
      </c>
      <c r="G6985">
        <v>31888</v>
      </c>
      <c r="H6985">
        <v>-0.000144817667213026</v>
      </c>
      <c r="I6985" s="11">
        <v>2.7415471318659e-5</v>
      </c>
      <c r="J6985">
        <v>-0.00745539408309233</v>
      </c>
      <c r="K6985">
        <v>-0.000453845773029905</v>
      </c>
      <c r="L6985" s="2">
        <v>0.000164210438603853</v>
      </c>
    </row>
    <row r="6986" spans="1:12">
      <c r="A6986" s="2">
        <v>4526</v>
      </c>
      <c r="B6986" t="str">
        <f>VLOOKUP(A6986,'Table S1'!A:E,2,FALSE)</f>
        <v>Happiness</v>
      </c>
      <c r="C6986" s="26" t="s">
        <v>2402</v>
      </c>
      <c r="D6986" t="s">
        <v>307</v>
      </c>
      <c r="E6986" s="2">
        <v>0.0543337247916367</v>
      </c>
      <c r="F6986" s="2">
        <v>0.956669621107292</v>
      </c>
      <c r="G6986">
        <v>31888</v>
      </c>
      <c r="H6986" s="11">
        <v>8.41252213093963e-6</v>
      </c>
      <c r="I6986" s="11">
        <v>2.15214493103685e-5</v>
      </c>
      <c r="J6986" s="2">
        <v>0.000441013556984899</v>
      </c>
      <c r="K6986">
        <v>-0.00029506135753255</v>
      </c>
      <c r="L6986" s="2">
        <v>0.000311886401794429</v>
      </c>
    </row>
    <row r="6987" spans="1:12">
      <c r="A6987" s="2">
        <v>4526</v>
      </c>
      <c r="B6987" t="str">
        <f>VLOOKUP(A6987,'Table S1'!A:E,2,FALSE)</f>
        <v>Happiness</v>
      </c>
      <c r="C6987" s="26" t="s">
        <v>2403</v>
      </c>
      <c r="D6987" t="s">
        <v>307</v>
      </c>
      <c r="E6987" s="2">
        <v>1.78046436535577</v>
      </c>
      <c r="F6987" s="2">
        <v>0.0750095144464828</v>
      </c>
      <c r="G6987">
        <v>31888</v>
      </c>
      <c r="H6987" s="2">
        <v>0.000238930009069241</v>
      </c>
      <c r="I6987" s="11">
        <v>6.49015242642009e-5</v>
      </c>
      <c r="J6987" s="2">
        <v>0.0144515938463926</v>
      </c>
      <c r="K6987" s="11">
        <v>-2.40979949175205e-5</v>
      </c>
      <c r="L6987" s="2">
        <v>0.000501958013056002</v>
      </c>
    </row>
    <row r="6988" spans="1:12">
      <c r="A6988" s="2">
        <v>4526</v>
      </c>
      <c r="B6988" t="str">
        <f>VLOOKUP(A6988,'Table S1'!A:E,2,FALSE)</f>
        <v>Happiness</v>
      </c>
      <c r="C6988" s="26" t="s">
        <v>460</v>
      </c>
      <c r="D6988" t="s">
        <v>307</v>
      </c>
      <c r="E6988">
        <v>-1.13065708879962</v>
      </c>
      <c r="F6988" s="2">
        <v>0.258207952782672</v>
      </c>
      <c r="G6988">
        <v>31888</v>
      </c>
      <c r="H6988">
        <v>-0.000161536214489981</v>
      </c>
      <c r="I6988" s="11">
        <v>2.50128317479481e-7</v>
      </c>
      <c r="J6988">
        <v>-0.00917726709099951</v>
      </c>
      <c r="K6988">
        <v>-0.000441565573953392</v>
      </c>
      <c r="L6988" s="2">
        <v>0.00011849314497343</v>
      </c>
    </row>
    <row r="6989" spans="1:12">
      <c r="A6989" s="2">
        <v>4526</v>
      </c>
      <c r="B6989" t="str">
        <f>VLOOKUP(A6989,'Table S1'!A:E,2,FALSE)</f>
        <v>Happiness</v>
      </c>
      <c r="C6989" s="26" t="s">
        <v>461</v>
      </c>
      <c r="D6989" t="s">
        <v>307</v>
      </c>
      <c r="E6989">
        <v>-0.935351487143957</v>
      </c>
      <c r="F6989" s="2">
        <v>0.349614272424319</v>
      </c>
      <c r="G6989">
        <v>31888</v>
      </c>
      <c r="H6989">
        <v>-0.000137957018871782</v>
      </c>
      <c r="I6989" s="2">
        <v>0.000197994246020913</v>
      </c>
      <c r="J6989">
        <v>-0.00759201928375737</v>
      </c>
      <c r="K6989">
        <v>-0.000427047329473827</v>
      </c>
      <c r="L6989" s="2">
        <v>0.000151133291730262</v>
      </c>
    </row>
    <row r="6990" spans="1:12">
      <c r="A6990" s="2">
        <v>4526</v>
      </c>
      <c r="B6990" t="str">
        <f>VLOOKUP(A6990,'Table S1'!A:E,2,FALSE)</f>
        <v>Happiness</v>
      </c>
      <c r="C6990" s="26" t="s">
        <v>462</v>
      </c>
      <c r="D6990" t="s">
        <v>307</v>
      </c>
      <c r="E6990">
        <v>-0.712990137123761</v>
      </c>
      <c r="F6990" s="2">
        <v>0.475857077645755</v>
      </c>
      <c r="G6990">
        <v>31888</v>
      </c>
      <c r="H6990">
        <v>-0.000122369322766954</v>
      </c>
      <c r="I6990">
        <v>-0.000150579970010339</v>
      </c>
      <c r="J6990">
        <v>-0.00578716658344212</v>
      </c>
      <c r="K6990">
        <v>-0.000458767481468854</v>
      </c>
      <c r="L6990" s="2">
        <v>0.000214028835934946</v>
      </c>
    </row>
    <row r="6991" spans="1:12">
      <c r="A6991" s="2">
        <v>4526</v>
      </c>
      <c r="B6991" t="str">
        <f>VLOOKUP(A6991,'Table S1'!A:E,2,FALSE)</f>
        <v>Happiness</v>
      </c>
      <c r="C6991" s="26" t="s">
        <v>463</v>
      </c>
      <c r="D6991" t="s">
        <v>307</v>
      </c>
      <c r="E6991" s="2">
        <v>0.125917752836271</v>
      </c>
      <c r="F6991" s="2">
        <v>0.899797823627274</v>
      </c>
      <c r="G6991">
        <v>31888</v>
      </c>
      <c r="H6991" s="11">
        <v>2.00713582300339e-5</v>
      </c>
      <c r="I6991" s="11">
        <v>-4.46080134046611e-5</v>
      </c>
      <c r="J6991" s="2">
        <v>0.00102204360696466</v>
      </c>
      <c r="K6991">
        <v>-0.000292359824879143</v>
      </c>
      <c r="L6991" s="2">
        <v>0.000332502541339211</v>
      </c>
    </row>
    <row r="6992" spans="1:12">
      <c r="A6992" s="2">
        <v>4526</v>
      </c>
      <c r="B6992" t="str">
        <f>VLOOKUP(A6992,'Table S1'!A:E,2,FALSE)</f>
        <v>Happiness</v>
      </c>
      <c r="C6992" s="26" t="s">
        <v>464</v>
      </c>
      <c r="D6992" t="s">
        <v>307</v>
      </c>
      <c r="E6992" s="2">
        <v>0.124386248445698</v>
      </c>
      <c r="F6992" s="2">
        <v>0.901010244970327</v>
      </c>
      <c r="G6992">
        <v>31888</v>
      </c>
      <c r="H6992" s="11">
        <v>2.013677002297e-5</v>
      </c>
      <c r="I6992" s="11">
        <v>-9.81907554106811e-5</v>
      </c>
      <c r="J6992" s="2">
        <v>0.00100961276035116</v>
      </c>
      <c r="K6992">
        <v>-0.000297171956713423</v>
      </c>
      <c r="L6992" s="2">
        <v>0.000337445496759363</v>
      </c>
    </row>
    <row r="6993" spans="1:12">
      <c r="A6993" s="2">
        <v>4526</v>
      </c>
      <c r="B6993" t="str">
        <f>VLOOKUP(A6993,'Table S1'!A:E,2,FALSE)</f>
        <v>Happiness</v>
      </c>
      <c r="C6993" s="26" t="s">
        <v>2404</v>
      </c>
      <c r="D6993" t="s">
        <v>307</v>
      </c>
      <c r="E6993">
        <v>-0.204416979624811</v>
      </c>
      <c r="F6993" s="2">
        <v>0.838028967120137</v>
      </c>
      <c r="G6993">
        <v>31887</v>
      </c>
      <c r="H6993" s="11">
        <v>-3.24769355018705e-5</v>
      </c>
      <c r="I6993" s="11">
        <v>-7.99780430580708e-6</v>
      </c>
      <c r="J6993">
        <v>-0.0016593230422151</v>
      </c>
      <c r="K6993">
        <v>-0.000343879835002049</v>
      </c>
      <c r="L6993" s="2">
        <v>0.000278925963998308</v>
      </c>
    </row>
    <row r="6994" spans="1:12">
      <c r="A6994" s="2">
        <v>4526</v>
      </c>
      <c r="B6994" t="str">
        <f>VLOOKUP(A6994,'Table S1'!A:E,2,FALSE)</f>
        <v>Happiness</v>
      </c>
      <c r="C6994" s="26" t="s">
        <v>2405</v>
      </c>
      <c r="D6994" t="s">
        <v>307</v>
      </c>
      <c r="E6994">
        <v>-0.0127733994579276</v>
      </c>
      <c r="F6994" s="2">
        <v>0.989808658831337</v>
      </c>
      <c r="G6994">
        <v>31888</v>
      </c>
      <c r="H6994" s="11">
        <v>-1.78636465833344e-6</v>
      </c>
      <c r="I6994">
        <v>-0.000179089784165099</v>
      </c>
      <c r="J6994">
        <v>-0.000103678559703617</v>
      </c>
      <c r="K6994">
        <v>-0.000275898460238864</v>
      </c>
      <c r="L6994" s="2">
        <v>0.000272325730922197</v>
      </c>
    </row>
    <row r="6995" spans="1:12">
      <c r="A6995" s="2">
        <v>4526</v>
      </c>
      <c r="B6995" t="str">
        <f>VLOOKUP(A6995,'Table S1'!A:E,2,FALSE)</f>
        <v>Happiness</v>
      </c>
      <c r="C6995" s="26" t="s">
        <v>2406</v>
      </c>
      <c r="D6995" t="s">
        <v>307</v>
      </c>
      <c r="E6995" s="2">
        <v>1.11622095868028</v>
      </c>
      <c r="F6995" s="2">
        <v>0.264335976256112</v>
      </c>
      <c r="G6995">
        <v>31888</v>
      </c>
      <c r="H6995" s="2">
        <v>0.000150166652169566</v>
      </c>
      <c r="I6995" s="11">
        <v>2.97622082503295e-5</v>
      </c>
      <c r="J6995" s="2">
        <v>0.00906009255313295</v>
      </c>
      <c r="K6995">
        <v>-0.000113519851416781</v>
      </c>
      <c r="L6995" s="2">
        <v>0.000413853155755913</v>
      </c>
    </row>
    <row r="6996" spans="1:12">
      <c r="A6996" s="2">
        <v>4526</v>
      </c>
      <c r="B6996" t="str">
        <f>VLOOKUP(A6996,'Table S1'!A:E,2,FALSE)</f>
        <v>Happiness</v>
      </c>
      <c r="C6996" s="26" t="s">
        <v>2407</v>
      </c>
      <c r="D6996" t="s">
        <v>307</v>
      </c>
      <c r="E6996">
        <v>-2.11938812581901</v>
      </c>
      <c r="F6996" s="2">
        <v>0.0340653850702878</v>
      </c>
      <c r="G6996">
        <v>31888</v>
      </c>
      <c r="H6996">
        <v>-0.00032978742961736</v>
      </c>
      <c r="I6996" s="2">
        <v>0.000175208572287161</v>
      </c>
      <c r="J6996">
        <v>-0.0172025551272875</v>
      </c>
      <c r="K6996">
        <v>-0.00063477923918869</v>
      </c>
      <c r="L6996" s="11">
        <v>-2.479562004603e-5</v>
      </c>
    </row>
    <row r="6997" spans="1:12">
      <c r="A6997" s="2">
        <v>4526</v>
      </c>
      <c r="B6997" t="str">
        <f>VLOOKUP(A6997,'Table S1'!A:E,2,FALSE)</f>
        <v>Happiness</v>
      </c>
      <c r="C6997" s="26" t="s">
        <v>2408</v>
      </c>
      <c r="D6997" t="s">
        <v>307</v>
      </c>
      <c r="E6997" s="2">
        <v>1.0971808695835</v>
      </c>
      <c r="F6997" s="2">
        <v>0.272570619263638</v>
      </c>
      <c r="G6997">
        <v>31888</v>
      </c>
      <c r="H6997" s="2">
        <v>0.000172997287674313</v>
      </c>
      <c r="I6997" s="2">
        <v>0.00026506488605888</v>
      </c>
      <c r="J6997" s="2">
        <v>0.00890554880613088</v>
      </c>
      <c r="K6997">
        <v>-0.000136050502968203</v>
      </c>
      <c r="L6997" s="2">
        <v>0.000482045078316828</v>
      </c>
    </row>
    <row r="6998" spans="1:12">
      <c r="A6998" s="2">
        <v>4526</v>
      </c>
      <c r="B6998" t="str">
        <f>VLOOKUP(A6998,'Table S1'!A:E,2,FALSE)</f>
        <v>Happiness</v>
      </c>
      <c r="C6998" s="26" t="s">
        <v>470</v>
      </c>
      <c r="D6998" t="s">
        <v>307</v>
      </c>
      <c r="E6998" s="2">
        <v>2.23760869697402</v>
      </c>
      <c r="F6998" s="2">
        <v>0.0252534620418513</v>
      </c>
      <c r="G6998">
        <v>31888</v>
      </c>
      <c r="H6998" s="2">
        <v>0.000322699922803402</v>
      </c>
      <c r="I6998" s="2">
        <v>0.000343681227568641</v>
      </c>
      <c r="J6998" s="2">
        <v>0.018162122592868</v>
      </c>
      <c r="K6998" s="11">
        <v>4.00301981322753e-5</v>
      </c>
      <c r="L6998" s="2">
        <v>0.000605369647474529</v>
      </c>
    </row>
    <row r="6999" spans="1:12">
      <c r="A6999" s="2">
        <v>4526</v>
      </c>
      <c r="B6999" t="str">
        <f>VLOOKUP(A6999,'Table S1'!A:E,2,FALSE)</f>
        <v>Happiness</v>
      </c>
      <c r="C6999" s="26" t="s">
        <v>2409</v>
      </c>
      <c r="D6999" t="s">
        <v>307</v>
      </c>
      <c r="E6999" s="2">
        <v>1.54653625039374</v>
      </c>
      <c r="F6999" s="2">
        <v>0.121985035953159</v>
      </c>
      <c r="G6999">
        <v>31888</v>
      </c>
      <c r="H6999" s="2">
        <v>0.000199320862288592</v>
      </c>
      <c r="I6999" s="11">
        <v>-4.56435920870524e-5</v>
      </c>
      <c r="J6999" s="2">
        <v>0.0125528565436621</v>
      </c>
      <c r="K6999" s="11">
        <v>-5.32930290147237e-5</v>
      </c>
      <c r="L6999" s="2">
        <v>0.000451934753591907</v>
      </c>
    </row>
    <row r="7000" spans="1:12">
      <c r="A7000" s="2">
        <v>4526</v>
      </c>
      <c r="B7000" t="str">
        <f>VLOOKUP(A7000,'Table S1'!A:E,2,FALSE)</f>
        <v>Happiness</v>
      </c>
      <c r="C7000" s="26" t="s">
        <v>1631</v>
      </c>
      <c r="D7000" t="s">
        <v>307</v>
      </c>
      <c r="E7000" s="2">
        <v>2.50715572302072</v>
      </c>
      <c r="F7000" s="2">
        <v>0.0121756396266706</v>
      </c>
      <c r="G7000">
        <v>31888</v>
      </c>
      <c r="H7000" s="2">
        <v>0.000329025910338718</v>
      </c>
      <c r="I7000" s="2">
        <v>0.000400426029281058</v>
      </c>
      <c r="J7000" s="2">
        <v>0.0203499698863754</v>
      </c>
      <c r="K7000" s="11">
        <v>7.18007979366917e-5</v>
      </c>
      <c r="L7000" s="2">
        <v>0.000586251022740745</v>
      </c>
    </row>
    <row r="7001" spans="1:12">
      <c r="A7001" s="2">
        <v>4526</v>
      </c>
      <c r="B7001" t="str">
        <f>VLOOKUP(A7001,'Table S1'!A:E,2,FALSE)</f>
        <v>Happiness</v>
      </c>
      <c r="C7001" s="26" t="s">
        <v>2410</v>
      </c>
      <c r="D7001" t="s">
        <v>307</v>
      </c>
      <c r="E7001" s="2">
        <v>0.483138319332651</v>
      </c>
      <c r="F7001" s="2">
        <v>0.629000844449614</v>
      </c>
      <c r="G7001">
        <v>31888</v>
      </c>
      <c r="H7001" s="11">
        <v>6.43707344480986e-5</v>
      </c>
      <c r="I7001" s="2">
        <v>0.000180012004627613</v>
      </c>
      <c r="J7001" s="2">
        <v>0.00392151558800172</v>
      </c>
      <c r="K7001">
        <v>-0.000196774169803483</v>
      </c>
      <c r="L7001" s="2">
        <v>0.00032551563869968</v>
      </c>
    </row>
    <row r="7002" spans="1:12">
      <c r="A7002" s="2">
        <v>4526</v>
      </c>
      <c r="B7002" t="str">
        <f>VLOOKUP(A7002,'Table S1'!A:E,2,FALSE)</f>
        <v>Happiness</v>
      </c>
      <c r="C7002" s="26" t="s">
        <v>2411</v>
      </c>
      <c r="D7002" t="s">
        <v>307</v>
      </c>
      <c r="E7002">
        <v>-0.11640374006126</v>
      </c>
      <c r="F7002" s="2">
        <v>0.907333304436589</v>
      </c>
      <c r="G7002">
        <v>31888</v>
      </c>
      <c r="H7002" s="11">
        <v>-1.47922813756698e-5</v>
      </c>
      <c r="I7002" s="11">
        <v>-9.50247905700212e-5</v>
      </c>
      <c r="J7002">
        <v>-0.000944820691893068</v>
      </c>
      <c r="K7002">
        <v>-0.000263868807835431</v>
      </c>
      <c r="L7002" s="2">
        <v>0.000234284245084092</v>
      </c>
    </row>
    <row r="7003" spans="1:12">
      <c r="A7003" s="2">
        <v>4526</v>
      </c>
      <c r="B7003" t="str">
        <f>VLOOKUP(A7003,'Table S1'!A:E,2,FALSE)</f>
        <v>Happiness</v>
      </c>
      <c r="C7003" s="26" t="s">
        <v>2412</v>
      </c>
      <c r="D7003" t="s">
        <v>307</v>
      </c>
      <c r="E7003" s="2">
        <v>0.196742413130943</v>
      </c>
      <c r="F7003" s="2">
        <v>0.844030371652743</v>
      </c>
      <c r="G7003">
        <v>31888</v>
      </c>
      <c r="H7003" s="11">
        <v>2.54365690960374e-5</v>
      </c>
      <c r="I7003">
        <v>-0.000243101150632141</v>
      </c>
      <c r="J7003" s="2">
        <v>0.00159691005461906</v>
      </c>
      <c r="K7003">
        <v>-0.000227974227895364</v>
      </c>
      <c r="L7003" s="2">
        <v>0.000278847366087439</v>
      </c>
    </row>
    <row r="7004" spans="1:12">
      <c r="A7004" s="2">
        <v>4526</v>
      </c>
      <c r="B7004" t="str">
        <f>VLOOKUP(A7004,'Table S1'!A:E,2,FALSE)</f>
        <v>Happiness</v>
      </c>
      <c r="C7004" s="26" t="s">
        <v>476</v>
      </c>
      <c r="D7004" t="s">
        <v>307</v>
      </c>
      <c r="E7004">
        <v>-0.437159231926425</v>
      </c>
      <c r="F7004" s="2">
        <v>0.661998833733253</v>
      </c>
      <c r="G7004">
        <v>31888</v>
      </c>
      <c r="H7004" s="11">
        <v>-6.51847347241906e-5</v>
      </c>
      <c r="I7004" s="11">
        <v>5.63692989587557e-5</v>
      </c>
      <c r="J7004">
        <v>-0.00354831457957278</v>
      </c>
      <c r="K7004">
        <v>-0.000357445706459364</v>
      </c>
      <c r="L7004" s="2">
        <v>0.000227076237010982</v>
      </c>
    </row>
    <row r="7005" spans="1:12">
      <c r="A7005" s="2">
        <v>4526</v>
      </c>
      <c r="B7005" t="str">
        <f>VLOOKUP(A7005,'Table S1'!A:E,2,FALSE)</f>
        <v>Happiness</v>
      </c>
      <c r="C7005" s="26" t="s">
        <v>2413</v>
      </c>
      <c r="D7005" t="s">
        <v>307</v>
      </c>
      <c r="E7005">
        <v>-3.09958565979511</v>
      </c>
      <c r="F7005" s="2">
        <v>0.00193960204039044</v>
      </c>
      <c r="G7005">
        <v>31888</v>
      </c>
      <c r="H7005">
        <v>-0.000483797938227675</v>
      </c>
      <c r="I7005" s="2">
        <v>0.000733098468433932</v>
      </c>
      <c r="J7005">
        <v>-0.0251585788062157</v>
      </c>
      <c r="K7005">
        <v>-0.000789729966484636</v>
      </c>
      <c r="L7005">
        <v>-0.000177865909970714</v>
      </c>
    </row>
    <row r="7006" spans="1:12">
      <c r="A7006" s="2">
        <v>4526</v>
      </c>
      <c r="B7006" t="str">
        <f>VLOOKUP(A7006,'Table S1'!A:E,2,FALSE)</f>
        <v>Happiness</v>
      </c>
      <c r="C7006" s="26" t="s">
        <v>2414</v>
      </c>
      <c r="D7006" t="s">
        <v>307</v>
      </c>
      <c r="E7006">
        <v>-3.60842840449773</v>
      </c>
      <c r="F7006" s="2">
        <v>0.000308528628213963</v>
      </c>
      <c r="G7006">
        <v>31888</v>
      </c>
      <c r="H7006">
        <v>-0.000572398302118628</v>
      </c>
      <c r="I7006" s="2">
        <v>0.000417273984334521</v>
      </c>
      <c r="J7006">
        <v>-0.0292887309290057</v>
      </c>
      <c r="K7006">
        <v>-0.00088331555353778</v>
      </c>
      <c r="L7006">
        <v>-0.000261481050699476</v>
      </c>
    </row>
    <row r="7007" spans="1:12">
      <c r="A7007" s="2">
        <v>4526</v>
      </c>
      <c r="B7007" t="str">
        <f>VLOOKUP(A7007,'Table S1'!A:E,2,FALSE)</f>
        <v>Happiness</v>
      </c>
      <c r="C7007" s="26" t="s">
        <v>479</v>
      </c>
      <c r="D7007" t="s">
        <v>307</v>
      </c>
      <c r="E7007">
        <v>-1.68353910306348</v>
      </c>
      <c r="F7007" s="2">
        <v>0.0922805643784033</v>
      </c>
      <c r="G7007">
        <v>31888</v>
      </c>
      <c r="H7007">
        <v>-0.000265473271108761</v>
      </c>
      <c r="I7007" s="2">
        <v>0.000132773314900363</v>
      </c>
      <c r="J7007">
        <v>-0.0136648751951472</v>
      </c>
      <c r="K7007">
        <v>-0.000574547054783379</v>
      </c>
      <c r="L7007" s="11">
        <v>4.36005125658577e-5</v>
      </c>
    </row>
    <row r="7008" spans="1:12">
      <c r="A7008" s="2">
        <v>4526</v>
      </c>
      <c r="B7008" t="str">
        <f>VLOOKUP(A7008,'Table S1'!A:E,2,FALSE)</f>
        <v>Happiness</v>
      </c>
      <c r="C7008" s="26" t="s">
        <v>2221</v>
      </c>
      <c r="D7008" t="s">
        <v>307</v>
      </c>
      <c r="E7008" s="2">
        <v>0.748402584532346</v>
      </c>
      <c r="F7008" s="2">
        <v>0.454222883771711</v>
      </c>
      <c r="G7008">
        <v>31888</v>
      </c>
      <c r="H7008" s="11">
        <v>8.70329011570772e-5</v>
      </c>
      <c r="I7008" s="11">
        <v>8.90320246382523e-5</v>
      </c>
      <c r="J7008" s="2">
        <v>0.00607460075905021</v>
      </c>
      <c r="K7008">
        <v>-0.000140903012237809</v>
      </c>
      <c r="L7008" s="2">
        <v>0.000314968814551963</v>
      </c>
    </row>
    <row r="7009" spans="1:12">
      <c r="A7009" s="2">
        <v>4526</v>
      </c>
      <c r="B7009" t="str">
        <f>VLOOKUP(A7009,'Table S1'!A:E,2,FALSE)</f>
        <v>Happiness</v>
      </c>
      <c r="C7009" s="26" t="s">
        <v>481</v>
      </c>
      <c r="D7009" t="s">
        <v>307</v>
      </c>
      <c r="E7009" s="2">
        <v>0.364687760939767</v>
      </c>
      <c r="F7009" s="2">
        <v>0.715346914050186</v>
      </c>
      <c r="G7009">
        <v>31888</v>
      </c>
      <c r="H7009" s="11">
        <v>4.91516207646683e-5</v>
      </c>
      <c r="I7009">
        <v>-0.000199542261613074</v>
      </c>
      <c r="J7009" s="2">
        <v>0.00296008137225412</v>
      </c>
      <c r="K7009">
        <v>-0.000215017001037228</v>
      </c>
      <c r="L7009" s="2">
        <v>0.000313320242566564</v>
      </c>
    </row>
    <row r="7010" spans="1:12">
      <c r="A7010" s="2">
        <v>4526</v>
      </c>
      <c r="B7010" t="str">
        <f>VLOOKUP(A7010,'Table S1'!A:E,2,FALSE)</f>
        <v>Happiness</v>
      </c>
      <c r="C7010" s="26" t="s">
        <v>2415</v>
      </c>
      <c r="D7010" t="s">
        <v>307</v>
      </c>
      <c r="E7010" s="2">
        <v>1.53909344080643</v>
      </c>
      <c r="F7010" s="2">
        <v>0.123791408425281</v>
      </c>
      <c r="G7010">
        <v>31888</v>
      </c>
      <c r="H7010" s="2">
        <v>0.000195776356923079</v>
      </c>
      <c r="I7010" s="11">
        <v>4.05929939666731e-5</v>
      </c>
      <c r="J7010" s="2">
        <v>0.0124924450783585</v>
      </c>
      <c r="K7010" s="11">
        <v>-5.35452005087256e-5</v>
      </c>
      <c r="L7010" s="2">
        <v>0.000445097914354883</v>
      </c>
    </row>
    <row r="7011" spans="1:12">
      <c r="A7011" s="2">
        <v>4526</v>
      </c>
      <c r="B7011" t="str">
        <f>VLOOKUP(A7011,'Table S1'!A:E,2,FALSE)</f>
        <v>Happiness</v>
      </c>
      <c r="C7011" s="26" t="s">
        <v>2416</v>
      </c>
      <c r="D7011" t="s">
        <v>307</v>
      </c>
      <c r="E7011">
        <v>-0.460730252179001</v>
      </c>
      <c r="F7011" s="2">
        <v>0.644995289729052</v>
      </c>
      <c r="G7011">
        <v>31888</v>
      </c>
      <c r="H7011" s="11">
        <v>-7.77401818526756e-5</v>
      </c>
      <c r="I7011">
        <v>-0.000127446165562473</v>
      </c>
      <c r="J7011">
        <v>-0.00373963478674089</v>
      </c>
      <c r="K7011">
        <v>-0.00040846242001646</v>
      </c>
      <c r="L7011" s="2">
        <v>0.000252982056311109</v>
      </c>
    </row>
    <row r="7012" spans="1:12">
      <c r="A7012" s="2">
        <v>4526</v>
      </c>
      <c r="B7012" t="str">
        <f>VLOOKUP(A7012,'Table S1'!A:E,2,FALSE)</f>
        <v>Happiness</v>
      </c>
      <c r="C7012" s="26" t="s">
        <v>2417</v>
      </c>
      <c r="D7012" t="s">
        <v>307</v>
      </c>
      <c r="E7012" s="2">
        <v>0.690888418253862</v>
      </c>
      <c r="F7012" s="2">
        <v>0.489640694028608</v>
      </c>
      <c r="G7012">
        <v>31888</v>
      </c>
      <c r="H7012" s="2">
        <v>0.000104655423958513</v>
      </c>
      <c r="I7012" s="2">
        <v>0.000229343398845734</v>
      </c>
      <c r="J7012" s="2">
        <v>0.00560777233628396</v>
      </c>
      <c r="K7012">
        <v>-0.000192250186754683</v>
      </c>
      <c r="L7012" s="2">
        <v>0.000401561034671709</v>
      </c>
    </row>
    <row r="7013" spans="1:12">
      <c r="A7013" s="2">
        <v>4526</v>
      </c>
      <c r="B7013" t="str">
        <f>VLOOKUP(A7013,'Table S1'!A:E,2,FALSE)</f>
        <v>Happiness</v>
      </c>
      <c r="C7013" s="26" t="s">
        <v>485</v>
      </c>
      <c r="D7013" t="s">
        <v>307</v>
      </c>
      <c r="E7013">
        <v>-2.07246711144236</v>
      </c>
      <c r="F7013" s="2">
        <v>0.0382299161915452</v>
      </c>
      <c r="G7013">
        <v>31888</v>
      </c>
      <c r="H7013">
        <v>-0.000315614749065304</v>
      </c>
      <c r="I7013" s="2">
        <v>0.000197058808184075</v>
      </c>
      <c r="J7013">
        <v>-0.0168217087279851</v>
      </c>
      <c r="K7013">
        <v>-0.000614107795548874</v>
      </c>
      <c r="L7013" s="11">
        <v>-1.71217025817346e-5</v>
      </c>
    </row>
    <row r="7014" spans="1:12">
      <c r="A7014" s="2">
        <v>4526</v>
      </c>
      <c r="B7014" t="str">
        <f>VLOOKUP(A7014,'Table S1'!A:E,2,FALSE)</f>
        <v>Happiness</v>
      </c>
      <c r="C7014" s="26" t="s">
        <v>486</v>
      </c>
      <c r="D7014" t="s">
        <v>307</v>
      </c>
      <c r="E7014">
        <v>-1.54281507996446</v>
      </c>
      <c r="F7014" s="2">
        <v>0.122885572637289</v>
      </c>
      <c r="G7014">
        <v>31888</v>
      </c>
      <c r="H7014">
        <v>-0.00018020673707413</v>
      </c>
      <c r="I7014">
        <v>-0.000135948509199859</v>
      </c>
      <c r="J7014">
        <v>-0.0125226527132886</v>
      </c>
      <c r="K7014">
        <v>-0.000409146760929029</v>
      </c>
      <c r="L7014" s="11">
        <v>4.87332867807696e-5</v>
      </c>
    </row>
    <row r="7015" spans="1:12">
      <c r="A7015" s="2">
        <v>4526</v>
      </c>
      <c r="B7015" t="str">
        <f>VLOOKUP(A7015,'Table S1'!A:E,2,FALSE)</f>
        <v>Happiness</v>
      </c>
      <c r="C7015" s="26" t="s">
        <v>487</v>
      </c>
      <c r="D7015" t="s">
        <v>307</v>
      </c>
      <c r="E7015" s="2">
        <v>1.01347709578976</v>
      </c>
      <c r="F7015" s="2">
        <v>0.310840020589877</v>
      </c>
      <c r="G7015">
        <v>31888</v>
      </c>
      <c r="H7015" s="2">
        <v>0.000132049668650096</v>
      </c>
      <c r="I7015">
        <v>-0.000427086286748798</v>
      </c>
      <c r="J7015" s="2">
        <v>0.00822614574375298</v>
      </c>
      <c r="K7015">
        <v>-0.000123330960917384</v>
      </c>
      <c r="L7015" s="2">
        <v>0.000387430298217575</v>
      </c>
    </row>
    <row r="7016" spans="1:12">
      <c r="A7016" s="2">
        <v>4526</v>
      </c>
      <c r="B7016" t="str">
        <f>VLOOKUP(A7016,'Table S1'!A:E,2,FALSE)</f>
        <v>Happiness</v>
      </c>
      <c r="C7016" s="26" t="s">
        <v>2223</v>
      </c>
      <c r="D7016" t="s">
        <v>307</v>
      </c>
      <c r="E7016">
        <v>-0.147498908351794</v>
      </c>
      <c r="F7016" s="2">
        <v>0.882739173848273</v>
      </c>
      <c r="G7016">
        <v>31888</v>
      </c>
      <c r="H7016" s="11">
        <v>-1.98202036778584e-5</v>
      </c>
      <c r="I7016">
        <v>-0.000401952433906903</v>
      </c>
      <c r="J7016">
        <v>-0.00119721256867755</v>
      </c>
      <c r="K7016">
        <v>-0.00028320086435746</v>
      </c>
      <c r="L7016" s="2">
        <v>0.000243560457001743</v>
      </c>
    </row>
    <row r="7017" spans="1:12">
      <c r="A7017" s="2">
        <v>4526</v>
      </c>
      <c r="B7017" t="str">
        <f>VLOOKUP(A7017,'Table S1'!A:E,2,FALSE)</f>
        <v>Happiness</v>
      </c>
      <c r="C7017" s="26" t="s">
        <v>489</v>
      </c>
      <c r="D7017" t="s">
        <v>307</v>
      </c>
      <c r="E7017">
        <v>-0.845750202313348</v>
      </c>
      <c r="F7017" s="2">
        <v>0.397698456946887</v>
      </c>
      <c r="G7017">
        <v>31888</v>
      </c>
      <c r="H7017">
        <v>-0.000119350163319355</v>
      </c>
      <c r="I7017" s="2">
        <v>0.000111414970277173</v>
      </c>
      <c r="J7017">
        <v>-0.00686474756651176</v>
      </c>
      <c r="K7017">
        <v>-0.00039594590076644</v>
      </c>
      <c r="L7017" s="2">
        <v>0.00015724557412773</v>
      </c>
    </row>
    <row r="7018" spans="1:12">
      <c r="A7018" s="2">
        <v>4526</v>
      </c>
      <c r="B7018" t="str">
        <f>VLOOKUP(A7018,'Table S1'!A:E,2,FALSE)</f>
        <v>Happiness</v>
      </c>
      <c r="C7018" s="26" t="s">
        <v>2418</v>
      </c>
      <c r="D7018" t="s">
        <v>307</v>
      </c>
      <c r="E7018">
        <v>-1.62504302631753</v>
      </c>
      <c r="F7018" s="2">
        <v>0.104163273938236</v>
      </c>
      <c r="G7018">
        <v>31888</v>
      </c>
      <c r="H7018">
        <v>-0.000244645500455569</v>
      </c>
      <c r="I7018">
        <v>-0.000271560465429699</v>
      </c>
      <c r="J7018">
        <v>-0.0131900768452398</v>
      </c>
      <c r="K7018">
        <v>-0.000539723577102038</v>
      </c>
      <c r="L7018" s="11">
        <v>5.04325761909002e-5</v>
      </c>
    </row>
    <row r="7019" spans="1:12">
      <c r="A7019" s="2">
        <v>4526</v>
      </c>
      <c r="B7019" t="str">
        <f>VLOOKUP(A7019,'Table S1'!A:E,2,FALSE)</f>
        <v>Happiness</v>
      </c>
      <c r="C7019" s="26" t="s">
        <v>491</v>
      </c>
      <c r="D7019" t="s">
        <v>307</v>
      </c>
      <c r="E7019">
        <v>-0.0152813035145821</v>
      </c>
      <c r="F7019" s="2">
        <v>0.987807853978347</v>
      </c>
      <c r="G7019">
        <v>31888</v>
      </c>
      <c r="H7019" s="11">
        <v>-1.91550577396416e-6</v>
      </c>
      <c r="I7019" s="11">
        <v>7.12246231970863e-5</v>
      </c>
      <c r="J7019">
        <v>-0.000124034603631096</v>
      </c>
      <c r="K7019">
        <v>-0.000247605595807215</v>
      </c>
      <c r="L7019" s="2">
        <v>0.000243774584259287</v>
      </c>
    </row>
    <row r="7020" spans="1:12">
      <c r="A7020" s="2">
        <v>4526</v>
      </c>
      <c r="B7020" t="str">
        <f>VLOOKUP(A7020,'Table S1'!A:E,2,FALSE)</f>
        <v>Happiness</v>
      </c>
      <c r="C7020" s="26" t="s">
        <v>2419</v>
      </c>
      <c r="D7020" t="s">
        <v>307</v>
      </c>
      <c r="E7020">
        <v>-1.62538557287562</v>
      </c>
      <c r="F7020" s="2">
        <v>0.10409031032127</v>
      </c>
      <c r="G7020">
        <v>31888</v>
      </c>
      <c r="H7020">
        <v>-0.000268314555059988</v>
      </c>
      <c r="I7020" s="11">
        <v>-9.94195587877957e-5</v>
      </c>
      <c r="J7020">
        <v>-0.0131928572118831</v>
      </c>
      <c r="K7020">
        <v>-0.000591872752524348</v>
      </c>
      <c r="L7020" s="11">
        <v>5.52436424043714e-5</v>
      </c>
    </row>
    <row r="7021" spans="1:12">
      <c r="A7021" s="2">
        <v>4526</v>
      </c>
      <c r="B7021" t="str">
        <f>VLOOKUP(A7021,'Table S1'!A:E,2,FALSE)</f>
        <v>Happiness</v>
      </c>
      <c r="C7021" s="26" t="s">
        <v>904</v>
      </c>
      <c r="D7021" t="s">
        <v>307</v>
      </c>
      <c r="E7021">
        <v>-2.41727389780848</v>
      </c>
      <c r="F7021" s="2">
        <v>0.0156428177637392</v>
      </c>
      <c r="G7021">
        <v>31888</v>
      </c>
      <c r="H7021">
        <v>-0.000413967232129981</v>
      </c>
      <c r="I7021" s="2">
        <v>0.000252472721118914</v>
      </c>
      <c r="J7021">
        <v>-0.0196204210914574</v>
      </c>
      <c r="K7021">
        <v>-0.000749631165065847</v>
      </c>
      <c r="L7021" s="11">
        <v>-7.83032991941156e-5</v>
      </c>
    </row>
    <row r="7022" spans="1:12">
      <c r="A7022" s="2">
        <v>4526</v>
      </c>
      <c r="B7022" t="str">
        <f>VLOOKUP(A7022,'Table S1'!A:E,2,FALSE)</f>
        <v>Happiness</v>
      </c>
      <c r="C7022" s="26" t="s">
        <v>1351</v>
      </c>
      <c r="D7022" t="s">
        <v>307</v>
      </c>
      <c r="E7022">
        <v>-0.316819427556205</v>
      </c>
      <c r="F7022" s="2">
        <v>0.751382695966811</v>
      </c>
      <c r="G7022">
        <v>31888</v>
      </c>
      <c r="H7022" s="11">
        <v>-5.53746962107717e-5</v>
      </c>
      <c r="I7022" s="11">
        <v>3.33385327045783e-5</v>
      </c>
      <c r="J7022">
        <v>-0.00257154581623655</v>
      </c>
      <c r="K7022">
        <v>-0.000397956370434345</v>
      </c>
      <c r="L7022" s="2">
        <v>0.000287206978012802</v>
      </c>
    </row>
    <row r="7023" spans="1:12">
      <c r="A7023" s="2">
        <v>4526</v>
      </c>
      <c r="B7023" t="str">
        <f>VLOOKUP(A7023,'Table S1'!A:E,2,FALSE)</f>
        <v>Happiness</v>
      </c>
      <c r="C7023" s="26" t="s">
        <v>495</v>
      </c>
      <c r="D7023" t="s">
        <v>307</v>
      </c>
      <c r="E7023" s="2">
        <v>2.7309272380762</v>
      </c>
      <c r="F7023" s="2">
        <v>0.00631911198442969</v>
      </c>
      <c r="G7023">
        <v>31888</v>
      </c>
      <c r="H7023" s="2">
        <v>0.000375372681137937</v>
      </c>
      <c r="I7023" s="2">
        <v>0.000377673078218839</v>
      </c>
      <c r="J7023" s="2">
        <v>0.0221662685514304</v>
      </c>
      <c r="K7023" s="2">
        <v>0.000105960573771994</v>
      </c>
      <c r="L7023" s="2">
        <v>0.000644784788503881</v>
      </c>
    </row>
    <row r="7024" spans="1:12">
      <c r="A7024" s="2">
        <v>4526</v>
      </c>
      <c r="B7024" t="str">
        <f>VLOOKUP(A7024,'Table S1'!A:E,2,FALSE)</f>
        <v>Happiness</v>
      </c>
      <c r="C7024" s="26" t="s">
        <v>496</v>
      </c>
      <c r="D7024" t="s">
        <v>307</v>
      </c>
      <c r="E7024">
        <v>-0.0392129009125704</v>
      </c>
      <c r="F7024" s="2">
        <v>0.968720893586468</v>
      </c>
      <c r="G7024">
        <v>31888</v>
      </c>
      <c r="H7024" s="11">
        <v>-6.74489150321172e-6</v>
      </c>
      <c r="I7024" s="11">
        <v>-5.44927810640936e-5</v>
      </c>
      <c r="J7024">
        <v>-0.000318281527310474</v>
      </c>
      <c r="K7024">
        <v>-0.000343885116160411</v>
      </c>
      <c r="L7024" s="2">
        <v>0.000330395333153988</v>
      </c>
    </row>
    <row r="7025" spans="1:12">
      <c r="A7025" s="2">
        <v>4526</v>
      </c>
      <c r="B7025" t="str">
        <f>VLOOKUP(A7025,'Table S1'!A:E,2,FALSE)</f>
        <v>Happiness</v>
      </c>
      <c r="C7025" s="26" t="s">
        <v>497</v>
      </c>
      <c r="D7025" t="s">
        <v>307</v>
      </c>
      <c r="E7025" s="2">
        <v>0.00170608363173703</v>
      </c>
      <c r="F7025" s="2">
        <v>0.998638753543361</v>
      </c>
      <c r="G7025">
        <v>31888</v>
      </c>
      <c r="H7025" s="11">
        <v>2.57473024549314e-7</v>
      </c>
      <c r="I7025">
        <v>-0.000115549294427915</v>
      </c>
      <c r="J7025" s="11">
        <v>1.38478636211938e-5</v>
      </c>
      <c r="K7025">
        <v>-0.000295541045198646</v>
      </c>
      <c r="L7025" s="2">
        <v>0.000296055991247745</v>
      </c>
    </row>
    <row r="7026" spans="1:12">
      <c r="A7026" s="2">
        <v>4526</v>
      </c>
      <c r="B7026" t="str">
        <f>VLOOKUP(A7026,'Table S1'!A:E,2,FALSE)</f>
        <v>Happiness</v>
      </c>
      <c r="C7026" s="26" t="s">
        <v>498</v>
      </c>
      <c r="D7026" t="s">
        <v>307</v>
      </c>
      <c r="E7026" s="2">
        <v>0.0168271950916704</v>
      </c>
      <c r="F7026" s="2">
        <v>0.986574579695833</v>
      </c>
      <c r="G7026">
        <v>31888</v>
      </c>
      <c r="H7026" s="11">
        <v>2.51405309684987e-6</v>
      </c>
      <c r="I7026" s="11">
        <v>-6.75968567994753e-5</v>
      </c>
      <c r="J7026" s="2">
        <v>0.000136582227519191</v>
      </c>
      <c r="K7026">
        <v>-0.000290323852167887</v>
      </c>
      <c r="L7026" s="2">
        <v>0.000295351958361587</v>
      </c>
    </row>
    <row r="7027" spans="1:12">
      <c r="A7027" s="2">
        <v>4526</v>
      </c>
      <c r="B7027" t="str">
        <f>VLOOKUP(A7027,'Table S1'!A:E,2,FALSE)</f>
        <v>Happiness</v>
      </c>
      <c r="C7027" s="26" t="s">
        <v>499</v>
      </c>
      <c r="D7027" t="s">
        <v>307</v>
      </c>
      <c r="E7027" s="2">
        <v>0.407951386303084</v>
      </c>
      <c r="F7027" s="2">
        <v>0.683312104579018</v>
      </c>
      <c r="G7027">
        <v>31888</v>
      </c>
      <c r="H7027" s="11">
        <v>5.6833330195064e-5</v>
      </c>
      <c r="I7027" s="11">
        <v>-9.11241512211038e-6</v>
      </c>
      <c r="J7027" s="2">
        <v>0.00331124163933882</v>
      </c>
      <c r="K7027">
        <v>-0.000216227412462373</v>
      </c>
      <c r="L7027" s="2">
        <v>0.000329894072852501</v>
      </c>
    </row>
    <row r="7028" spans="1:12">
      <c r="A7028" s="2">
        <v>4526</v>
      </c>
      <c r="B7028" t="str">
        <f>VLOOKUP(A7028,'Table S1'!A:E,2,FALSE)</f>
        <v>Happiness</v>
      </c>
      <c r="C7028" s="26" t="s">
        <v>500</v>
      </c>
      <c r="D7028" t="s">
        <v>307</v>
      </c>
      <c r="E7028" s="2">
        <v>1.56067864595182</v>
      </c>
      <c r="F7028" s="2">
        <v>0.1186095158145</v>
      </c>
      <c r="G7028">
        <v>31888</v>
      </c>
      <c r="H7028" s="2">
        <v>0.000209175223485708</v>
      </c>
      <c r="I7028" s="11">
        <v>-1.23642016490992e-6</v>
      </c>
      <c r="J7028" s="2">
        <v>0.0126676469099267</v>
      </c>
      <c r="K7028" s="11">
        <v>-5.35255365236165e-5</v>
      </c>
      <c r="L7028" s="2">
        <v>0.000471875983495033</v>
      </c>
    </row>
    <row r="7029" spans="1:12">
      <c r="A7029" s="2">
        <v>4526</v>
      </c>
      <c r="B7029" t="str">
        <f>VLOOKUP(A7029,'Table S1'!A:E,2,FALSE)</f>
        <v>Happiness</v>
      </c>
      <c r="C7029" s="26" t="s">
        <v>1740</v>
      </c>
      <c r="D7029" t="s">
        <v>307</v>
      </c>
      <c r="E7029" s="2">
        <v>2.30726582371138</v>
      </c>
      <c r="F7029" s="2">
        <v>0.021046378607037</v>
      </c>
      <c r="G7029">
        <v>31888</v>
      </c>
      <c r="H7029" s="2">
        <v>0.000411713748840958</v>
      </c>
      <c r="I7029" s="2">
        <v>0.00020567822573324</v>
      </c>
      <c r="J7029" s="2">
        <v>0.0187275124561546</v>
      </c>
      <c r="K7029" s="11">
        <v>6.19600527168927e-5</v>
      </c>
      <c r="L7029" s="2">
        <v>0.000761467444965023</v>
      </c>
    </row>
    <row r="7030" spans="1:12">
      <c r="A7030" s="2">
        <v>4526</v>
      </c>
      <c r="B7030" t="str">
        <f>VLOOKUP(A7030,'Table S1'!A:E,2,FALSE)</f>
        <v>Happiness</v>
      </c>
      <c r="C7030" s="26" t="s">
        <v>2420</v>
      </c>
      <c r="D7030" t="s">
        <v>307</v>
      </c>
      <c r="E7030" s="2">
        <v>2.60018163930384</v>
      </c>
      <c r="F7030" s="2">
        <v>0.00932173908729564</v>
      </c>
      <c r="G7030">
        <v>31888</v>
      </c>
      <c r="H7030" s="2">
        <v>0.000487574067416742</v>
      </c>
      <c r="I7030" s="2">
        <v>0.000367280823837113</v>
      </c>
      <c r="J7030" s="2">
        <v>0.0211269751345744</v>
      </c>
      <c r="K7030" s="2">
        <v>0.000120036711043439</v>
      </c>
      <c r="L7030" s="2">
        <v>0.000855111423790045</v>
      </c>
    </row>
    <row r="7031" spans="1:12">
      <c r="A7031" s="2">
        <v>4526</v>
      </c>
      <c r="B7031" t="str">
        <f>VLOOKUP(A7031,'Table S1'!A:E,2,FALSE)</f>
        <v>Happiness</v>
      </c>
      <c r="C7031" s="26" t="s">
        <v>503</v>
      </c>
      <c r="D7031" t="s">
        <v>307</v>
      </c>
      <c r="E7031" s="2">
        <v>0.280998636531946</v>
      </c>
      <c r="F7031" s="2">
        <v>0.778713268731577</v>
      </c>
      <c r="G7031">
        <v>31888</v>
      </c>
      <c r="H7031" s="11">
        <v>4.70940632195828e-5</v>
      </c>
      <c r="I7031" s="11">
        <v>6.97077493756669e-5</v>
      </c>
      <c r="J7031" s="2">
        <v>0.00228079721535924</v>
      </c>
      <c r="K7031">
        <v>-0.000281399243989577</v>
      </c>
      <c r="L7031" s="2">
        <v>0.000375587370428743</v>
      </c>
    </row>
    <row r="7032" spans="1:12">
      <c r="A7032" s="2">
        <v>4526</v>
      </c>
      <c r="B7032" t="str">
        <f>VLOOKUP(A7032,'Table S1'!A:E,2,FALSE)</f>
        <v>Happiness</v>
      </c>
      <c r="C7032" s="26" t="s">
        <v>504</v>
      </c>
      <c r="D7032" t="s">
        <v>307</v>
      </c>
      <c r="E7032" s="2">
        <v>0.183894530456433</v>
      </c>
      <c r="F7032" s="2">
        <v>0.854097365015757</v>
      </c>
      <c r="G7032">
        <v>31887</v>
      </c>
      <c r="H7032" s="11">
        <v>2.94333835108598e-5</v>
      </c>
      <c r="I7032" s="11">
        <v>7.79290129501658e-5</v>
      </c>
      <c r="J7032" s="2">
        <v>0.0014926383775513</v>
      </c>
      <c r="K7032">
        <v>-0.000284282099459054</v>
      </c>
      <c r="L7032" s="2">
        <v>0.000343148866480774</v>
      </c>
    </row>
    <row r="7033" spans="1:12">
      <c r="A7033" s="2">
        <v>4526</v>
      </c>
      <c r="B7033" t="str">
        <f>VLOOKUP(A7033,'Table S1'!A:E,2,FALSE)</f>
        <v>Happiness</v>
      </c>
      <c r="C7033" s="26" t="s">
        <v>2421</v>
      </c>
      <c r="D7033" t="s">
        <v>307</v>
      </c>
      <c r="E7033">
        <v>-0.876310255536767</v>
      </c>
      <c r="F7033" s="2">
        <v>0.380867992440023</v>
      </c>
      <c r="G7033">
        <v>31888</v>
      </c>
      <c r="H7033">
        <v>-0.000157466438717364</v>
      </c>
      <c r="I7033" s="11">
        <v>7.9747531945579e-5</v>
      </c>
      <c r="J7033">
        <v>-0.00711279604515724</v>
      </c>
      <c r="K7033">
        <v>-0.00050967076553217</v>
      </c>
      <c r="L7033" s="2">
        <v>0.000194737888097441</v>
      </c>
    </row>
    <row r="7034" spans="1:12">
      <c r="A7034" s="2">
        <v>4526</v>
      </c>
      <c r="B7034" t="str">
        <f>VLOOKUP(A7034,'Table S1'!A:E,2,FALSE)</f>
        <v>Happiness</v>
      </c>
      <c r="C7034" s="26" t="s">
        <v>1970</v>
      </c>
      <c r="D7034" t="s">
        <v>307</v>
      </c>
      <c r="E7034" s="2">
        <v>0.462007201977476</v>
      </c>
      <c r="F7034" s="2">
        <v>0.644079307683527</v>
      </c>
      <c r="G7034">
        <v>31888</v>
      </c>
      <c r="H7034" s="11">
        <v>6.65084948048497e-5</v>
      </c>
      <c r="I7034" s="2">
        <v>0.000161325219387748</v>
      </c>
      <c r="J7034" s="2">
        <v>0.00374999947598089</v>
      </c>
      <c r="K7034">
        <v>-0.000215649882669377</v>
      </c>
      <c r="L7034" s="2">
        <v>0.000348666872279076</v>
      </c>
    </row>
    <row r="7035" spans="1:12">
      <c r="A7035" s="2">
        <v>4526</v>
      </c>
      <c r="B7035" t="str">
        <f>VLOOKUP(A7035,'Table S1'!A:E,2,FALSE)</f>
        <v>Happiness</v>
      </c>
      <c r="C7035" s="26" t="s">
        <v>507</v>
      </c>
      <c r="D7035" t="s">
        <v>307</v>
      </c>
      <c r="E7035">
        <v>-1.69606018778888</v>
      </c>
      <c r="F7035" s="2">
        <v>0.0898842433523404</v>
      </c>
      <c r="G7035">
        <v>31888</v>
      </c>
      <c r="H7035">
        <v>-0.000228379069405249</v>
      </c>
      <c r="I7035" s="2">
        <v>0.000187846724448226</v>
      </c>
      <c r="J7035">
        <v>-0.0137665057778697</v>
      </c>
      <c r="K7035">
        <v>-0.000492303513073616</v>
      </c>
      <c r="L7035" s="11">
        <v>3.55453742631179e-5</v>
      </c>
    </row>
    <row r="7036" spans="1:12">
      <c r="A7036" s="2">
        <v>4526</v>
      </c>
      <c r="B7036" t="str">
        <f>VLOOKUP(A7036,'Table S1'!A:E,2,FALSE)</f>
        <v>Happiness</v>
      </c>
      <c r="C7036" s="26" t="s">
        <v>2422</v>
      </c>
      <c r="D7036" t="s">
        <v>307</v>
      </c>
      <c r="E7036">
        <v>-2.31373112065844</v>
      </c>
      <c r="F7036" s="2">
        <v>0.0206888016183882</v>
      </c>
      <c r="G7036">
        <v>31888</v>
      </c>
      <c r="H7036">
        <v>-0.000367500393931609</v>
      </c>
      <c r="I7036" s="2">
        <v>0.000175464560078785</v>
      </c>
      <c r="J7036">
        <v>-0.0187799896904049</v>
      </c>
      <c r="K7036">
        <v>-0.00067882216800023</v>
      </c>
      <c r="L7036" s="11">
        <v>-5.61786198629879e-5</v>
      </c>
    </row>
    <row r="7037" spans="1:12">
      <c r="A7037" s="2">
        <v>4526</v>
      </c>
      <c r="B7037" t="str">
        <f>VLOOKUP(A7037,'Table S1'!A:E,2,FALSE)</f>
        <v>Happiness</v>
      </c>
      <c r="C7037" s="26" t="s">
        <v>2423</v>
      </c>
      <c r="D7037" t="s">
        <v>307</v>
      </c>
      <c r="E7037" s="2">
        <v>1.57350586159789</v>
      </c>
      <c r="F7037" s="2">
        <v>0.115611653271164</v>
      </c>
      <c r="G7037">
        <v>31887</v>
      </c>
      <c r="H7037" s="2">
        <v>0.000213738040571049</v>
      </c>
      <c r="I7037" s="2">
        <v>0.000134424162220758</v>
      </c>
      <c r="J7037" s="2">
        <v>0.0127718176248389</v>
      </c>
      <c r="K7037" s="11">
        <v>-5.25048592861297e-5</v>
      </c>
      <c r="L7037" s="2">
        <v>0.000479980940428228</v>
      </c>
    </row>
    <row r="7038" spans="1:12">
      <c r="A7038" s="2">
        <v>4526</v>
      </c>
      <c r="B7038" t="str">
        <f>VLOOKUP(A7038,'Table S1'!A:E,2,FALSE)</f>
        <v>Happiness</v>
      </c>
      <c r="C7038" s="26" t="s">
        <v>2424</v>
      </c>
      <c r="D7038" t="s">
        <v>307</v>
      </c>
      <c r="E7038" s="2">
        <v>1.96859068910232</v>
      </c>
      <c r="F7038" s="2">
        <v>0.0490087602842231</v>
      </c>
      <c r="G7038">
        <v>31888</v>
      </c>
      <c r="H7038" s="2">
        <v>0.00026976603075261</v>
      </c>
      <c r="I7038" s="2">
        <v>0.000154779092023961</v>
      </c>
      <c r="J7038" s="2">
        <v>0.0159785692105173</v>
      </c>
      <c r="K7038" s="11">
        <v>1.17196641097805e-6</v>
      </c>
      <c r="L7038" s="2">
        <v>0.000538360095094242</v>
      </c>
    </row>
    <row r="7039" spans="1:12">
      <c r="A7039" s="2">
        <v>4526</v>
      </c>
      <c r="B7039" t="str">
        <f>VLOOKUP(A7039,'Table S1'!A:E,2,FALSE)</f>
        <v>Happiness</v>
      </c>
      <c r="C7039" s="26" t="s">
        <v>511</v>
      </c>
      <c r="D7039" t="s">
        <v>307</v>
      </c>
      <c r="E7039" s="2">
        <v>1.81927776533782</v>
      </c>
      <c r="F7039" s="2">
        <v>0.0688784372822644</v>
      </c>
      <c r="G7039">
        <v>31888</v>
      </c>
      <c r="H7039" s="2">
        <v>0.000263040670404087</v>
      </c>
      <c r="I7039" s="2">
        <v>0.000255766147366801</v>
      </c>
      <c r="J7039" s="2">
        <v>0.0147666327223469</v>
      </c>
      <c r="K7039" s="11">
        <v>-2.03519041789611e-5</v>
      </c>
      <c r="L7039" s="2">
        <v>0.000546433244987136</v>
      </c>
    </row>
    <row r="7040" spans="1:12">
      <c r="A7040" s="2">
        <v>4526</v>
      </c>
      <c r="B7040" t="str">
        <f>VLOOKUP(A7040,'Table S1'!A:E,2,FALSE)</f>
        <v>Happiness</v>
      </c>
      <c r="C7040" s="26" t="s">
        <v>2425</v>
      </c>
      <c r="D7040" t="s">
        <v>307</v>
      </c>
      <c r="E7040" s="2">
        <v>2.05240709653801</v>
      </c>
      <c r="F7040" s="2">
        <v>0.0401382597507287</v>
      </c>
      <c r="G7040">
        <v>31888</v>
      </c>
      <c r="H7040" s="2">
        <v>0.000254302047400546</v>
      </c>
      <c r="I7040" s="11">
        <v>7.64741129495084e-5</v>
      </c>
      <c r="J7040" s="2">
        <v>0.0166588864926227</v>
      </c>
      <c r="K7040" s="11">
        <v>1.14448802449505e-5</v>
      </c>
      <c r="L7040" s="2">
        <v>0.000497159214556141</v>
      </c>
    </row>
    <row r="7041" spans="1:12">
      <c r="A7041" s="2">
        <v>4526</v>
      </c>
      <c r="B7041" t="str">
        <f>VLOOKUP(A7041,'Table S1'!A:E,2,FALSE)</f>
        <v>Happiness</v>
      </c>
      <c r="C7041" s="26" t="s">
        <v>2426</v>
      </c>
      <c r="D7041" t="s">
        <v>307</v>
      </c>
      <c r="E7041" s="2">
        <v>1.60594874370669</v>
      </c>
      <c r="F7041" s="2">
        <v>0.108295074200867</v>
      </c>
      <c r="G7041">
        <v>31888</v>
      </c>
      <c r="H7041" s="2">
        <v>0.000216882691020642</v>
      </c>
      <c r="I7041" s="2">
        <v>0.000129063591369651</v>
      </c>
      <c r="J7041" s="2">
        <v>0.0130350932227369</v>
      </c>
      <c r="K7041" s="11">
        <v>-4.78196541057602e-5</v>
      </c>
      <c r="L7041" s="2">
        <v>0.000481585036147044</v>
      </c>
    </row>
    <row r="7042" spans="1:12">
      <c r="A7042" s="2">
        <v>4526</v>
      </c>
      <c r="B7042" t="str">
        <f>VLOOKUP(A7042,'Table S1'!A:E,2,FALSE)</f>
        <v>Happiness</v>
      </c>
      <c r="C7042" s="26" t="s">
        <v>2427</v>
      </c>
      <c r="D7042" t="s">
        <v>307</v>
      </c>
      <c r="E7042" s="2">
        <v>1.98374717635931</v>
      </c>
      <c r="F7042" s="2">
        <v>0.0472925928030039</v>
      </c>
      <c r="G7042">
        <v>31887</v>
      </c>
      <c r="H7042" s="2">
        <v>0.000287856262834058</v>
      </c>
      <c r="I7042" s="2">
        <v>0.000207897880867221</v>
      </c>
      <c r="J7042" s="2">
        <v>0.0161017522066771</v>
      </c>
      <c r="K7042" s="11">
        <v>3.44031970863105e-6</v>
      </c>
      <c r="L7042" s="2">
        <v>0.000572272205959485</v>
      </c>
    </row>
    <row r="7043" spans="1:12">
      <c r="A7043" s="2">
        <v>4526</v>
      </c>
      <c r="B7043" t="str">
        <f>VLOOKUP(A7043,'Table S1'!A:E,2,FALSE)</f>
        <v>Happiness</v>
      </c>
      <c r="C7043" s="26" t="s">
        <v>515</v>
      </c>
      <c r="D7043" t="s">
        <v>307</v>
      </c>
      <c r="E7043" s="2">
        <v>0.975272604816682</v>
      </c>
      <c r="F7043" s="2">
        <v>0.329432454143332</v>
      </c>
      <c r="G7043">
        <v>31887</v>
      </c>
      <c r="H7043" s="2">
        <v>0.00015057236460633</v>
      </c>
      <c r="I7043" s="11">
        <v>-2.70002792142678e-5</v>
      </c>
      <c r="J7043" s="2">
        <v>0.0079161099294831</v>
      </c>
      <c r="K7043">
        <v>-0.000152038015984407</v>
      </c>
      <c r="L7043" s="2">
        <v>0.000453182745197068</v>
      </c>
    </row>
    <row r="7044" spans="1:12">
      <c r="A7044" s="2">
        <v>4526</v>
      </c>
      <c r="B7044" t="str">
        <f>VLOOKUP(A7044,'Table S1'!A:E,2,FALSE)</f>
        <v>Happiness</v>
      </c>
      <c r="C7044" s="26" t="s">
        <v>516</v>
      </c>
      <c r="D7044" t="s">
        <v>307</v>
      </c>
      <c r="E7044">
        <v>-0.0234511301126429</v>
      </c>
      <c r="F7044" s="2">
        <v>0.981290567007179</v>
      </c>
      <c r="G7044">
        <v>31888</v>
      </c>
      <c r="H7044" s="11">
        <v>-3.34024153025557e-6</v>
      </c>
      <c r="I7044" s="11">
        <v>3.36655878359181e-6</v>
      </c>
      <c r="J7044">
        <v>-0.000190347088221058</v>
      </c>
      <c r="K7044">
        <v>-0.000282516621100567</v>
      </c>
      <c r="L7044" s="2">
        <v>0.000275836138040056</v>
      </c>
    </row>
    <row r="7045" spans="1:12">
      <c r="A7045" s="2">
        <v>4526</v>
      </c>
      <c r="B7045" t="str">
        <f>VLOOKUP(A7045,'Table S1'!A:E,2,FALSE)</f>
        <v>Happiness</v>
      </c>
      <c r="C7045" s="26" t="s">
        <v>1779</v>
      </c>
      <c r="D7045" t="s">
        <v>307</v>
      </c>
      <c r="E7045" s="2">
        <v>2.26235189500832</v>
      </c>
      <c r="F7045" s="2">
        <v>0.0236823704963523</v>
      </c>
      <c r="G7045">
        <v>31886</v>
      </c>
      <c r="H7045" s="2">
        <v>0.000252289285738194</v>
      </c>
      <c r="I7045" s="2">
        <v>0.000309512211036611</v>
      </c>
      <c r="J7045" s="2">
        <v>0.0183631979239542</v>
      </c>
      <c r="K7045" s="11">
        <v>3.37129071150023e-5</v>
      </c>
      <c r="L7045" s="2">
        <v>0.000470865664361385</v>
      </c>
    </row>
    <row r="7046" spans="1:12">
      <c r="A7046" s="2">
        <v>4526</v>
      </c>
      <c r="B7046" t="str">
        <f>VLOOKUP(A7046,'Table S1'!A:E,2,FALSE)</f>
        <v>Happiness</v>
      </c>
      <c r="C7046" s="26" t="s">
        <v>519</v>
      </c>
      <c r="D7046" t="s">
        <v>307</v>
      </c>
      <c r="E7046" s="2">
        <v>1.40561173760685</v>
      </c>
      <c r="F7046" s="2">
        <v>0.159849191509719</v>
      </c>
      <c r="G7046">
        <v>31888</v>
      </c>
      <c r="H7046" s="2">
        <v>0.000196069695863522</v>
      </c>
      <c r="I7046" s="11">
        <v>2.55481168302115e-5</v>
      </c>
      <c r="J7046" s="2">
        <v>0.0114090067360362</v>
      </c>
      <c r="K7046" s="11">
        <v>-7.73373332576183e-5</v>
      </c>
      <c r="L7046" s="2">
        <v>0.000469476724984661</v>
      </c>
    </row>
    <row r="7047" spans="1:12">
      <c r="A7047" s="2">
        <v>4526</v>
      </c>
      <c r="B7047" t="str">
        <f>VLOOKUP(A7047,'Table S1'!A:E,2,FALSE)</f>
        <v>Happiness</v>
      </c>
      <c r="C7047" s="26" t="s">
        <v>520</v>
      </c>
      <c r="D7047" t="s">
        <v>307</v>
      </c>
      <c r="E7047">
        <v>-1.53020887814731</v>
      </c>
      <c r="F7047" s="2">
        <v>0.125974954005685</v>
      </c>
      <c r="G7047">
        <v>31888</v>
      </c>
      <c r="H7047">
        <v>-0.000288104902846691</v>
      </c>
      <c r="I7047" s="11">
        <v>-3.37354442135502e-6</v>
      </c>
      <c r="J7047">
        <v>-0.0124203312559475</v>
      </c>
      <c r="K7047">
        <v>-0.00065713731106704</v>
      </c>
      <c r="L7047" s="11">
        <v>8.09275053736572e-5</v>
      </c>
    </row>
    <row r="7048" spans="1:12">
      <c r="A7048" s="2">
        <v>4526</v>
      </c>
      <c r="B7048" t="str">
        <f>VLOOKUP(A7048,'Table S1'!A:E,2,FALSE)</f>
        <v>Happiness</v>
      </c>
      <c r="C7048" s="26" t="s">
        <v>521</v>
      </c>
      <c r="D7048" t="s">
        <v>307</v>
      </c>
      <c r="E7048">
        <v>-0.618754168378178</v>
      </c>
      <c r="F7048" s="2">
        <v>0.536082739143687</v>
      </c>
      <c r="G7048">
        <v>31887</v>
      </c>
      <c r="H7048">
        <v>-0.000107632951134076</v>
      </c>
      <c r="I7048" s="11">
        <v>-6.48363549241253e-5</v>
      </c>
      <c r="J7048">
        <v>-0.0050226407363077</v>
      </c>
      <c r="K7048">
        <v>-0.000448583729866624</v>
      </c>
      <c r="L7048" s="2">
        <v>0.000233317827598471</v>
      </c>
    </row>
    <row r="7049" spans="1:12">
      <c r="A7049" s="2">
        <v>4526</v>
      </c>
      <c r="B7049" t="str">
        <f>VLOOKUP(A7049,'Table S1'!A:E,2,FALSE)</f>
        <v>Happiness</v>
      </c>
      <c r="C7049" s="26" t="s">
        <v>522</v>
      </c>
      <c r="D7049" t="s">
        <v>307</v>
      </c>
      <c r="E7049" s="2">
        <v>1.05070663759877</v>
      </c>
      <c r="F7049" s="2">
        <v>0.293401309006588</v>
      </c>
      <c r="G7049">
        <v>31888</v>
      </c>
      <c r="H7049" s="2">
        <v>0.000144002341462423</v>
      </c>
      <c r="I7049" s="11">
        <v>4.69313699964772e-5</v>
      </c>
      <c r="J7049" s="2">
        <v>0.00852832883024431</v>
      </c>
      <c r="K7049">
        <v>-0.000124626509012704</v>
      </c>
      <c r="L7049" s="2">
        <v>0.000412631191937551</v>
      </c>
    </row>
    <row r="7050" spans="1:12">
      <c r="A7050" s="2">
        <v>4526</v>
      </c>
      <c r="B7050" t="str">
        <f>VLOOKUP(A7050,'Table S1'!A:E,2,FALSE)</f>
        <v>Happiness</v>
      </c>
      <c r="C7050" s="26" t="s">
        <v>2428</v>
      </c>
      <c r="D7050" t="s">
        <v>307</v>
      </c>
      <c r="E7050" s="2">
        <v>1.02079165828531</v>
      </c>
      <c r="F7050" s="2">
        <v>0.307360901761475</v>
      </c>
      <c r="G7050">
        <v>31887</v>
      </c>
      <c r="H7050" s="2">
        <v>0.000131878671198161</v>
      </c>
      <c r="I7050">
        <v>-0.0001340757705116</v>
      </c>
      <c r="J7050" s="2">
        <v>0.0082861175378026</v>
      </c>
      <c r="K7050">
        <v>-0.000121343673847287</v>
      </c>
      <c r="L7050" s="2">
        <v>0.000385101016243609</v>
      </c>
    </row>
    <row r="7051" spans="1:12">
      <c r="A7051" s="2">
        <v>4526</v>
      </c>
      <c r="B7051" t="str">
        <f>VLOOKUP(A7051,'Table S1'!A:E,2,FALSE)</f>
        <v>Happiness</v>
      </c>
      <c r="C7051" s="26" t="s">
        <v>2110</v>
      </c>
      <c r="D7051" t="s">
        <v>307</v>
      </c>
      <c r="E7051">
        <v>-0.935331439221303</v>
      </c>
      <c r="F7051" s="2">
        <v>0.349624600715062</v>
      </c>
      <c r="G7051">
        <v>31888</v>
      </c>
      <c r="H7051">
        <v>-0.000117110498297562</v>
      </c>
      <c r="I7051">
        <v>-0.000195378755627797</v>
      </c>
      <c r="J7051">
        <v>-0.00759185655967185</v>
      </c>
      <c r="K7051">
        <v>-0.000362521976919839</v>
      </c>
      <c r="L7051" s="2">
        <v>0.000128300980324715</v>
      </c>
    </row>
    <row r="7052" spans="1:12">
      <c r="A7052" s="2">
        <v>4526</v>
      </c>
      <c r="B7052" t="str">
        <f>VLOOKUP(A7052,'Table S1'!A:E,2,FALSE)</f>
        <v>Happiness</v>
      </c>
      <c r="C7052" s="26" t="s">
        <v>2250</v>
      </c>
      <c r="D7052" t="s">
        <v>307</v>
      </c>
      <c r="E7052">
        <v>-0.707935619004895</v>
      </c>
      <c r="F7052" s="2">
        <v>0.478990413273766</v>
      </c>
      <c r="G7052">
        <v>31888</v>
      </c>
      <c r="H7052">
        <v>-0.000110737055188664</v>
      </c>
      <c r="I7052" s="11">
        <v>4.03075921726262e-5</v>
      </c>
      <c r="J7052">
        <v>-0.00574614029593847</v>
      </c>
      <c r="K7052">
        <v>-0.000417331147307732</v>
      </c>
      <c r="L7052" s="2">
        <v>0.000195857036930404</v>
      </c>
    </row>
    <row r="7053" spans="1:12">
      <c r="A7053" s="2">
        <v>4526</v>
      </c>
      <c r="B7053" t="str">
        <f>VLOOKUP(A7053,'Table S1'!A:E,2,FALSE)</f>
        <v>Happiness</v>
      </c>
      <c r="C7053" s="26" t="s">
        <v>2429</v>
      </c>
      <c r="D7053" t="s">
        <v>307</v>
      </c>
      <c r="E7053">
        <v>-2.48679232642667</v>
      </c>
      <c r="F7053" s="2">
        <v>0.0128951371373938</v>
      </c>
      <c r="G7053">
        <v>31887</v>
      </c>
      <c r="H7053">
        <v>-0.000335299874131827</v>
      </c>
      <c r="I7053" s="2">
        <v>0.000319145089749334</v>
      </c>
      <c r="J7053">
        <v>-0.0201848809218231</v>
      </c>
      <c r="K7053">
        <v>-0.000599576314226296</v>
      </c>
      <c r="L7053" s="11">
        <v>-7.10234340373574e-5</v>
      </c>
    </row>
    <row r="7054" spans="1:12">
      <c r="A7054" s="2">
        <v>4526</v>
      </c>
      <c r="B7054" t="str">
        <f>VLOOKUP(A7054,'Table S1'!A:E,2,FALSE)</f>
        <v>Happiness</v>
      </c>
      <c r="C7054" s="26" t="s">
        <v>2430</v>
      </c>
      <c r="D7054" t="s">
        <v>307</v>
      </c>
      <c r="E7054">
        <v>-0.140353640245735</v>
      </c>
      <c r="F7054" s="2">
        <v>0.888381471404723</v>
      </c>
      <c r="G7054">
        <v>31888</v>
      </c>
      <c r="H7054" s="11">
        <v>-1.93643738877036e-5</v>
      </c>
      <c r="I7054">
        <v>-0.000240209518934017</v>
      </c>
      <c r="J7054">
        <v>-0.00113921617481447</v>
      </c>
      <c r="K7054">
        <v>-0.000289787826965079</v>
      </c>
      <c r="L7054" s="2">
        <v>0.000251059079189672</v>
      </c>
    </row>
    <row r="7055" spans="1:12">
      <c r="A7055" s="2">
        <v>4526</v>
      </c>
      <c r="B7055" t="str">
        <f>VLOOKUP(A7055,'Table S1'!A:E,2,FALSE)</f>
        <v>Happiness</v>
      </c>
      <c r="C7055" s="26" t="s">
        <v>2431</v>
      </c>
      <c r="D7055" t="s">
        <v>307</v>
      </c>
      <c r="E7055">
        <v>-2.03109266745351</v>
      </c>
      <c r="F7055" s="2">
        <v>0.0422538730579955</v>
      </c>
      <c r="G7055">
        <v>31887</v>
      </c>
      <c r="H7055">
        <v>-0.000263136645070853</v>
      </c>
      <c r="I7055" s="11">
        <v>7.56610721167657e-5</v>
      </c>
      <c r="J7055">
        <v>-0.0164860423598971</v>
      </c>
      <c r="K7055">
        <v>-0.000517067907149532</v>
      </c>
      <c r="L7055" s="11">
        <v>-9.20538299217495e-6</v>
      </c>
    </row>
    <row r="7056" spans="1:12">
      <c r="A7056" s="2">
        <v>4526</v>
      </c>
      <c r="B7056" t="str">
        <f>VLOOKUP(A7056,'Table S1'!A:E,2,FALSE)</f>
        <v>Happiness</v>
      </c>
      <c r="C7056" s="26" t="s">
        <v>2432</v>
      </c>
      <c r="D7056" t="s">
        <v>307</v>
      </c>
      <c r="E7056">
        <v>-0.888736308625332</v>
      </c>
      <c r="F7056" s="2">
        <v>0.374151516651244</v>
      </c>
      <c r="G7056">
        <v>31888</v>
      </c>
      <c r="H7056">
        <v>-0.00011904557163627</v>
      </c>
      <c r="I7056" s="2">
        <v>0.000109931912798206</v>
      </c>
      <c r="J7056">
        <v>-0.00721365527932324</v>
      </c>
      <c r="K7056">
        <v>-0.000381591264043461</v>
      </c>
      <c r="L7056" s="2">
        <v>0.000143500120770921</v>
      </c>
    </row>
    <row r="7057" spans="1:12">
      <c r="A7057" s="2">
        <v>4526</v>
      </c>
      <c r="B7057" t="str">
        <f>VLOOKUP(A7057,'Table S1'!A:E,2,FALSE)</f>
        <v>Happiness</v>
      </c>
      <c r="C7057" s="26" t="s">
        <v>1754</v>
      </c>
      <c r="D7057" t="s">
        <v>307</v>
      </c>
      <c r="E7057">
        <v>-0.838799675495823</v>
      </c>
      <c r="F7057" s="2">
        <v>0.401588020700707</v>
      </c>
      <c r="G7057">
        <v>31887</v>
      </c>
      <c r="H7057">
        <v>-0.000160572788128703</v>
      </c>
      <c r="I7057" s="2">
        <v>0.000170024649907302</v>
      </c>
      <c r="J7057">
        <v>-0.00680882591997675</v>
      </c>
      <c r="K7057">
        <v>-0.00053578612842047</v>
      </c>
      <c r="L7057" s="2">
        <v>0.000214640552163064</v>
      </c>
    </row>
    <row r="7058" spans="1:12">
      <c r="A7058" s="2">
        <v>4526</v>
      </c>
      <c r="B7058" t="str">
        <f>VLOOKUP(A7058,'Table S1'!A:E,2,FALSE)</f>
        <v>Happiness</v>
      </c>
      <c r="C7058" s="26" t="s">
        <v>2433</v>
      </c>
      <c r="D7058" t="s">
        <v>307</v>
      </c>
      <c r="E7058" s="2">
        <v>0.341824917592177</v>
      </c>
      <c r="F7058" s="2">
        <v>0.732484908936814</v>
      </c>
      <c r="G7058">
        <v>31888</v>
      </c>
      <c r="H7058" s="11">
        <v>5.60708790079432e-5</v>
      </c>
      <c r="I7058" s="11">
        <v>8.29011536047729e-7</v>
      </c>
      <c r="J7058" s="2">
        <v>0.00277450926384123</v>
      </c>
      <c r="K7058">
        <v>-0.000265441887514964</v>
      </c>
      <c r="L7058" s="2">
        <v>0.00037758364553085</v>
      </c>
    </row>
    <row r="7059" spans="1:12">
      <c r="A7059" s="2">
        <v>4526</v>
      </c>
      <c r="B7059" t="str">
        <f>VLOOKUP(A7059,'Table S1'!A:E,2,FALSE)</f>
        <v>Happiness</v>
      </c>
      <c r="C7059" s="26" t="s">
        <v>2434</v>
      </c>
      <c r="D7059" t="s">
        <v>307</v>
      </c>
      <c r="E7059" s="2">
        <v>0.171819878081804</v>
      </c>
      <c r="F7059" s="2">
        <v>0.8635802277922</v>
      </c>
      <c r="G7059">
        <v>31888</v>
      </c>
      <c r="H7059" s="11">
        <v>2.75389939179642e-5</v>
      </c>
      <c r="I7059" s="11">
        <v>-4.8912378228948e-5</v>
      </c>
      <c r="J7059" s="2">
        <v>0.00139461993235612</v>
      </c>
      <c r="K7059">
        <v>-0.000286612579582319</v>
      </c>
      <c r="L7059" s="2">
        <v>0.000341690567418247</v>
      </c>
    </row>
    <row r="7060" spans="1:12">
      <c r="A7060" s="2">
        <v>4526</v>
      </c>
      <c r="B7060" t="str">
        <f>VLOOKUP(A7060,'Table S1'!A:E,2,FALSE)</f>
        <v>Happiness</v>
      </c>
      <c r="C7060" s="26" t="s">
        <v>2435</v>
      </c>
      <c r="D7060" t="s">
        <v>307</v>
      </c>
      <c r="E7060" s="2">
        <v>0.502814195922918</v>
      </c>
      <c r="F7060" s="2">
        <v>0.615098384559833</v>
      </c>
      <c r="G7060">
        <v>31887</v>
      </c>
      <c r="H7060" s="11">
        <v>9.16715721286779e-5</v>
      </c>
      <c r="I7060" s="11">
        <v>-7.28648062192925e-5</v>
      </c>
      <c r="J7060" s="2">
        <v>0.00408151604029713</v>
      </c>
      <c r="K7060">
        <v>-0.000265676731688636</v>
      </c>
      <c r="L7060" s="2">
        <v>0.000449019875945992</v>
      </c>
    </row>
    <row r="7061" spans="1:12">
      <c r="A7061" s="2">
        <v>4526</v>
      </c>
      <c r="B7061" t="str">
        <f>VLOOKUP(A7061,'Table S1'!A:E,2,FALSE)</f>
        <v>Happiness</v>
      </c>
      <c r="C7061" s="26" t="s">
        <v>2436</v>
      </c>
      <c r="D7061" t="s">
        <v>307</v>
      </c>
      <c r="E7061" s="2">
        <v>0.246100307494897</v>
      </c>
      <c r="F7061" s="2">
        <v>0.805606169068823</v>
      </c>
      <c r="G7061">
        <v>31887</v>
      </c>
      <c r="H7061" s="11">
        <v>3.72531982507366e-5</v>
      </c>
      <c r="I7061" s="11">
        <v>-8.70643364067378e-5</v>
      </c>
      <c r="J7061" s="2">
        <v>0.00199755132891832</v>
      </c>
      <c r="K7061">
        <v>-0.000259445734078816</v>
      </c>
      <c r="L7061" s="2">
        <v>0.000333952130580289</v>
      </c>
    </row>
    <row r="7062" spans="1:12">
      <c r="A7062" s="2">
        <v>4526</v>
      </c>
      <c r="B7062" t="str">
        <f>VLOOKUP(A7062,'Table S1'!A:E,2,FALSE)</f>
        <v>Happiness</v>
      </c>
      <c r="C7062" s="26" t="s">
        <v>2437</v>
      </c>
      <c r="D7062" t="s">
        <v>307</v>
      </c>
      <c r="E7062" s="2">
        <v>0.294720708428239</v>
      </c>
      <c r="F7062" s="2">
        <v>0.768209160986096</v>
      </c>
      <c r="G7062">
        <v>31888</v>
      </c>
      <c r="H7062" s="11">
        <v>4.18852124246482e-5</v>
      </c>
      <c r="I7062">
        <v>-0.000265295638694727</v>
      </c>
      <c r="J7062" s="2">
        <v>0.00239217591725008</v>
      </c>
      <c r="K7062">
        <v>-0.000236672152592584</v>
      </c>
      <c r="L7062" s="2">
        <v>0.00032044257744188</v>
      </c>
    </row>
    <row r="7063" spans="1:12">
      <c r="A7063" s="2">
        <v>4526</v>
      </c>
      <c r="B7063" t="str">
        <f>VLOOKUP(A7063,'Table S1'!A:E,2,FALSE)</f>
        <v>Happiness</v>
      </c>
      <c r="C7063" s="26" t="s">
        <v>2438</v>
      </c>
      <c r="D7063" t="s">
        <v>307</v>
      </c>
      <c r="E7063">
        <v>-0.258410598808754</v>
      </c>
      <c r="F7063" s="2">
        <v>0.796091705455108</v>
      </c>
      <c r="G7063">
        <v>31887</v>
      </c>
      <c r="H7063" s="11">
        <v>-4.39749680178682e-5</v>
      </c>
      <c r="I7063">
        <v>-0.000119362481274761</v>
      </c>
      <c r="J7063">
        <v>-0.00209760784912764</v>
      </c>
      <c r="K7063">
        <v>-0.000377524077944864</v>
      </c>
      <c r="L7063" s="2">
        <v>0.000289574141909128</v>
      </c>
    </row>
    <row r="7064" spans="1:12">
      <c r="A7064" s="2">
        <v>4526</v>
      </c>
      <c r="B7064" t="str">
        <f>VLOOKUP(A7064,'Table S1'!A:E,2,FALSE)</f>
        <v>Happiness</v>
      </c>
      <c r="C7064" s="26" t="s">
        <v>537</v>
      </c>
      <c r="D7064" t="s">
        <v>307</v>
      </c>
      <c r="E7064">
        <v>-1.62349407071227</v>
      </c>
      <c r="F7064" s="2">
        <v>0.10449371429921</v>
      </c>
      <c r="G7064">
        <v>31888</v>
      </c>
      <c r="H7064">
        <v>-0.00028167955021285</v>
      </c>
      <c r="I7064" s="2">
        <v>0.000138645223996475</v>
      </c>
      <c r="J7064">
        <v>-0.0131775043513843</v>
      </c>
      <c r="K7064">
        <v>-0.000621750228367994</v>
      </c>
      <c r="L7064" s="11">
        <v>5.83911279422938e-5</v>
      </c>
    </row>
    <row r="7065" spans="1:12">
      <c r="A7065" s="2">
        <v>4526</v>
      </c>
      <c r="B7065" t="str">
        <f>VLOOKUP(A7065,'Table S1'!A:E,2,FALSE)</f>
        <v>Happiness</v>
      </c>
      <c r="C7065" s="26" t="s">
        <v>2439</v>
      </c>
      <c r="D7065" t="s">
        <v>307</v>
      </c>
      <c r="E7065">
        <v>-0.122741522395162</v>
      </c>
      <c r="F7065" s="2">
        <v>0.902312555838923</v>
      </c>
      <c r="G7065">
        <v>31888</v>
      </c>
      <c r="H7065" s="11">
        <v>-1.9158601691348e-5</v>
      </c>
      <c r="I7065" s="11">
        <v>-5.50353620463118e-5</v>
      </c>
      <c r="J7065">
        <v>-0.000996262921211766</v>
      </c>
      <c r="K7065">
        <v>-0.000325099035798891</v>
      </c>
      <c r="L7065" s="2">
        <v>0.000286781832416194</v>
      </c>
    </row>
    <row r="7066" spans="1:12">
      <c r="A7066" s="2">
        <v>4526</v>
      </c>
      <c r="B7066" t="str">
        <f>VLOOKUP(A7066,'Table S1'!A:E,2,FALSE)</f>
        <v>Happiness</v>
      </c>
      <c r="C7066" s="26" t="s">
        <v>2440</v>
      </c>
      <c r="D7066" t="s">
        <v>307</v>
      </c>
      <c r="E7066">
        <v>-0.107425084956557</v>
      </c>
      <c r="F7066" s="2">
        <v>0.914452430577881</v>
      </c>
      <c r="G7066">
        <v>31887</v>
      </c>
      <c r="H7066" s="11">
        <v>-1.86545508867702e-5</v>
      </c>
      <c r="I7066" s="11">
        <v>-5.51929964399665e-5</v>
      </c>
      <c r="J7066">
        <v>-0.000872006420931847</v>
      </c>
      <c r="K7066">
        <v>-0.000359018589508439</v>
      </c>
      <c r="L7066" s="2">
        <v>0.000321709487734899</v>
      </c>
    </row>
    <row r="7067" spans="1:12">
      <c r="A7067" s="2">
        <v>4526</v>
      </c>
      <c r="B7067" t="str">
        <f>VLOOKUP(A7067,'Table S1'!A:E,2,FALSE)</f>
        <v>Happiness</v>
      </c>
      <c r="C7067" s="26" t="s">
        <v>2441</v>
      </c>
      <c r="D7067" t="s">
        <v>307</v>
      </c>
      <c r="E7067" s="2">
        <v>0.578986704985609</v>
      </c>
      <c r="F7067" s="2">
        <v>0.562602233638405</v>
      </c>
      <c r="G7067">
        <v>31888</v>
      </c>
      <c r="H7067" s="11">
        <v>7.20136639857979e-5</v>
      </c>
      <c r="I7067" s="11">
        <v>-2.25260212728796e-6</v>
      </c>
      <c r="J7067" s="2">
        <v>0.00469949349491263</v>
      </c>
      <c r="K7067">
        <v>-0.000171773532102538</v>
      </c>
      <c r="L7067" s="2">
        <v>0.000315800860074134</v>
      </c>
    </row>
    <row r="7068" spans="1:12">
      <c r="A7068" s="2">
        <v>4526</v>
      </c>
      <c r="B7068" t="str">
        <f>VLOOKUP(A7068,'Table S1'!A:E,2,FALSE)</f>
        <v>Happiness</v>
      </c>
      <c r="C7068" s="26" t="s">
        <v>2442</v>
      </c>
      <c r="D7068" t="s">
        <v>307</v>
      </c>
      <c r="E7068" s="2">
        <v>1.75849338373214</v>
      </c>
      <c r="F7068" s="2">
        <v>0.0786731879474492</v>
      </c>
      <c r="G7068">
        <v>31887</v>
      </c>
      <c r="H7068" s="2">
        <v>0.000283938069603874</v>
      </c>
      <c r="I7068" s="11">
        <v>-7.92789108070493e-6</v>
      </c>
      <c r="J7068" s="2">
        <v>0.0142742965704958</v>
      </c>
      <c r="K7068" s="11">
        <v>-3.25427998210306e-5</v>
      </c>
      <c r="L7068" s="2">
        <v>0.000600418939028779</v>
      </c>
    </row>
    <row r="7069" spans="1:12">
      <c r="A7069" s="2">
        <v>4526</v>
      </c>
      <c r="B7069" t="str">
        <f>VLOOKUP(A7069,'Table S1'!A:E,2,FALSE)</f>
        <v>Happiness</v>
      </c>
      <c r="C7069" s="26" t="s">
        <v>542</v>
      </c>
      <c r="D7069" t="s">
        <v>307</v>
      </c>
      <c r="E7069" s="2">
        <v>0.897473347828786</v>
      </c>
      <c r="F7069" s="2">
        <v>0.369473164887925</v>
      </c>
      <c r="G7069">
        <v>31887</v>
      </c>
      <c r="H7069" s="2">
        <v>0.000132408025486304</v>
      </c>
      <c r="I7069" s="11">
        <v>-4.97149517505492e-5</v>
      </c>
      <c r="J7069" s="2">
        <v>0.00728510033050839</v>
      </c>
      <c r="K7069">
        <v>-0.000156764697987798</v>
      </c>
      <c r="L7069" s="2">
        <v>0.000421580748960406</v>
      </c>
    </row>
    <row r="7070" spans="1:12">
      <c r="A7070" s="2">
        <v>4526</v>
      </c>
      <c r="B7070" t="str">
        <f>VLOOKUP(A7070,'Table S1'!A:E,2,FALSE)</f>
        <v>Happiness</v>
      </c>
      <c r="C7070" s="26" t="s">
        <v>543</v>
      </c>
      <c r="D7070" t="s">
        <v>307</v>
      </c>
      <c r="E7070" s="2">
        <v>2.20377580064038</v>
      </c>
      <c r="F7070" s="2">
        <v>0.0275472354642075</v>
      </c>
      <c r="G7070">
        <v>31887</v>
      </c>
      <c r="H7070" s="2">
        <v>0.000325109153100889</v>
      </c>
      <c r="I7070" s="2">
        <v>0.000140543839695621</v>
      </c>
      <c r="J7070" s="2">
        <v>0.017888807341691</v>
      </c>
      <c r="K7070" s="11">
        <v>3.59570448324789e-5</v>
      </c>
      <c r="L7070" s="2">
        <v>0.0006142612613693</v>
      </c>
    </row>
    <row r="7071" spans="1:12">
      <c r="A7071" s="2">
        <v>4526</v>
      </c>
      <c r="B7071" t="str">
        <f>VLOOKUP(A7071,'Table S1'!A:E,2,FALSE)</f>
        <v>Happiness</v>
      </c>
      <c r="C7071" s="26" t="s">
        <v>544</v>
      </c>
      <c r="D7071" t="s">
        <v>307</v>
      </c>
      <c r="E7071" s="2">
        <v>1.04932959635316</v>
      </c>
      <c r="F7071" s="2">
        <v>0.294034401472138</v>
      </c>
      <c r="G7071">
        <v>31888</v>
      </c>
      <c r="H7071" s="2">
        <v>0.000130613691333233</v>
      </c>
      <c r="I7071" s="11">
        <v>1.53659038546094e-5</v>
      </c>
      <c r="J7071" s="2">
        <v>0.00851715172320499</v>
      </c>
      <c r="K7071">
        <v>-0.000113359078527828</v>
      </c>
      <c r="L7071" s="2">
        <v>0.000374586461194294</v>
      </c>
    </row>
    <row r="7072" spans="1:12">
      <c r="A7072" s="2">
        <v>4526</v>
      </c>
      <c r="B7072" t="str">
        <f>VLOOKUP(A7072,'Table S1'!A:E,2,FALSE)</f>
        <v>Happiness</v>
      </c>
      <c r="C7072" s="26" t="s">
        <v>2443</v>
      </c>
      <c r="D7072" t="s">
        <v>307</v>
      </c>
      <c r="E7072" s="2">
        <v>1.47862006109966</v>
      </c>
      <c r="F7072" s="2">
        <v>0.139251765420479</v>
      </c>
      <c r="G7072">
        <v>31888</v>
      </c>
      <c r="H7072" s="2">
        <v>0.000265037715016963</v>
      </c>
      <c r="I7072">
        <v>-0.000135032534377394</v>
      </c>
      <c r="J7072" s="2">
        <v>0.0120015974438617</v>
      </c>
      <c r="K7072" s="11">
        <v>-8.62926284281162e-5</v>
      </c>
      <c r="L7072" s="2">
        <v>0.000616368058462043</v>
      </c>
    </row>
    <row r="7073" spans="1:12">
      <c r="A7073" s="2">
        <v>4526</v>
      </c>
      <c r="B7073" t="str">
        <f>VLOOKUP(A7073,'Table S1'!A:E,2,FALSE)</f>
        <v>Happiness</v>
      </c>
      <c r="C7073" s="26" t="s">
        <v>2444</v>
      </c>
      <c r="D7073" t="s">
        <v>307</v>
      </c>
      <c r="E7073" s="2">
        <v>2.13872158504037</v>
      </c>
      <c r="F7073" s="2">
        <v>0.0324657976008635</v>
      </c>
      <c r="G7073">
        <v>31888</v>
      </c>
      <c r="H7073" s="2">
        <v>0.000364699863933602</v>
      </c>
      <c r="I7073">
        <v>-0.000113088131708959</v>
      </c>
      <c r="J7073" s="2">
        <v>0.0173594800878481</v>
      </c>
      <c r="K7073" s="11">
        <v>3.04694826079476e-5</v>
      </c>
      <c r="L7073" s="2">
        <v>0.000698930245259257</v>
      </c>
    </row>
    <row r="7074" spans="1:12">
      <c r="A7074" s="2">
        <v>4526</v>
      </c>
      <c r="B7074" t="str">
        <f>VLOOKUP(A7074,'Table S1'!A:E,2,FALSE)</f>
        <v>Happiness</v>
      </c>
      <c r="C7074" s="26" t="s">
        <v>1396</v>
      </c>
      <c r="D7074" t="s">
        <v>307</v>
      </c>
      <c r="E7074" s="2">
        <v>2.23224946284851</v>
      </c>
      <c r="F7074" s="2">
        <v>0.0256053965892965</v>
      </c>
      <c r="G7074">
        <v>31888</v>
      </c>
      <c r="H7074" s="2">
        <v>0.000384624335085986</v>
      </c>
      <c r="I7074" s="2">
        <v>0.000203048877135292</v>
      </c>
      <c r="J7074" s="2">
        <v>0.0181186230000558</v>
      </c>
      <c r="K7074" s="11">
        <v>4.69029147664835e-5</v>
      </c>
      <c r="L7074" s="2">
        <v>0.000722345755405489</v>
      </c>
    </row>
    <row r="7075" spans="1:12">
      <c r="A7075" s="2">
        <v>4526</v>
      </c>
      <c r="B7075" t="str">
        <f>VLOOKUP(A7075,'Table S1'!A:E,2,FALSE)</f>
        <v>Happiness</v>
      </c>
      <c r="C7075" s="26" t="s">
        <v>1757</v>
      </c>
      <c r="D7075" t="s">
        <v>307</v>
      </c>
      <c r="E7075" s="2">
        <v>0.130494692874821</v>
      </c>
      <c r="F7075" s="2">
        <v>0.896175875919261</v>
      </c>
      <c r="G7075">
        <v>31886</v>
      </c>
      <c r="H7075" s="11">
        <v>2.1484612539014e-5</v>
      </c>
      <c r="I7075" s="11">
        <v>-9.22163668127222e-5</v>
      </c>
      <c r="J7075" s="2">
        <v>0.00105927849876622</v>
      </c>
      <c r="K7075">
        <v>-0.000301215601190717</v>
      </c>
      <c r="L7075" s="2">
        <v>0.000344184826268745</v>
      </c>
    </row>
    <row r="7076" spans="1:12">
      <c r="A7076" s="2">
        <v>4526</v>
      </c>
      <c r="B7076" t="str">
        <f>VLOOKUP(A7076,'Table S1'!A:E,2,FALSE)</f>
        <v>Happiness</v>
      </c>
      <c r="C7076" s="26" t="s">
        <v>2445</v>
      </c>
      <c r="D7076" t="s">
        <v>307</v>
      </c>
      <c r="E7076" s="2">
        <v>0.181159639099163</v>
      </c>
      <c r="F7076" s="2">
        <v>0.856243425086679</v>
      </c>
      <c r="G7076">
        <v>31887</v>
      </c>
      <c r="H7076" s="11">
        <v>2.83380533148188e-5</v>
      </c>
      <c r="I7076" s="11">
        <v>9.87000781977905e-6</v>
      </c>
      <c r="J7076" s="2">
        <v>0.0014705351973615</v>
      </c>
      <c r="K7076">
        <v>-0.000278262646968157</v>
      </c>
      <c r="L7076" s="2">
        <v>0.000334938753597794</v>
      </c>
    </row>
    <row r="7077" spans="1:12">
      <c r="A7077" s="2">
        <v>4526</v>
      </c>
      <c r="B7077" t="str">
        <f>VLOOKUP(A7077,'Table S1'!A:E,2,FALSE)</f>
        <v>Happiness</v>
      </c>
      <c r="C7077" s="26" t="s">
        <v>1765</v>
      </c>
      <c r="D7077" t="s">
        <v>307</v>
      </c>
      <c r="E7077" s="2">
        <v>0.249511578476024</v>
      </c>
      <c r="F7077" s="2">
        <v>0.802966692918178</v>
      </c>
      <c r="G7077">
        <v>31887</v>
      </c>
      <c r="H7077" s="11">
        <v>3.90966044581029e-5</v>
      </c>
      <c r="I7077" s="11">
        <v>-7.07255047086769e-5</v>
      </c>
      <c r="J7077" s="2">
        <v>0.0020252399935568</v>
      </c>
      <c r="K7077">
        <v>-0.000268026799876821</v>
      </c>
      <c r="L7077" s="2">
        <v>0.000346220008793027</v>
      </c>
    </row>
    <row r="7078" spans="1:12">
      <c r="A7078" s="2">
        <v>4526</v>
      </c>
      <c r="B7078" t="str">
        <f>VLOOKUP(A7078,'Table S1'!A:E,2,FALSE)</f>
        <v>Happiness</v>
      </c>
      <c r="C7078" s="26" t="s">
        <v>999</v>
      </c>
      <c r="D7078" t="s">
        <v>307</v>
      </c>
      <c r="E7078">
        <v>-0.759796846242967</v>
      </c>
      <c r="F7078" s="2">
        <v>0.447381645695013</v>
      </c>
      <c r="G7078">
        <v>31886</v>
      </c>
      <c r="H7078">
        <v>-0.000111980416449232</v>
      </c>
      <c r="I7078" s="11">
        <v>5.33462666728291e-5</v>
      </c>
      <c r="J7078">
        <v>-0.00616717273508097</v>
      </c>
      <c r="K7078">
        <v>-0.000400854890972002</v>
      </c>
      <c r="L7078" s="2">
        <v>0.000176894058073539</v>
      </c>
    </row>
    <row r="7079" spans="1:12">
      <c r="A7079" s="2">
        <v>4526</v>
      </c>
      <c r="B7079" t="str">
        <f>VLOOKUP(A7079,'Table S1'!A:E,2,FALSE)</f>
        <v>Happiness</v>
      </c>
      <c r="C7079" s="26" t="s">
        <v>2446</v>
      </c>
      <c r="D7079" t="s">
        <v>307</v>
      </c>
      <c r="E7079">
        <v>-1.46219989774064</v>
      </c>
      <c r="F7079" s="2">
        <v>0.14369629470085</v>
      </c>
      <c r="G7079">
        <v>31887</v>
      </c>
      <c r="H7079">
        <v>-0.000240222827362278</v>
      </c>
      <c r="I7079" s="11">
        <v>1.7545082014163e-5</v>
      </c>
      <c r="J7079">
        <v>-0.011868375688479</v>
      </c>
      <c r="K7079">
        <v>-0.000562234860704195</v>
      </c>
      <c r="L7079" s="11">
        <v>8.17892059796399e-5</v>
      </c>
    </row>
    <row r="7080" spans="1:12">
      <c r="A7080" s="2">
        <v>4526</v>
      </c>
      <c r="B7080" t="str">
        <f>VLOOKUP(A7080,'Table S1'!A:E,2,FALSE)</f>
        <v>Happiness</v>
      </c>
      <c r="C7080" s="26" t="s">
        <v>1063</v>
      </c>
      <c r="D7080" t="s">
        <v>307</v>
      </c>
      <c r="E7080">
        <v>-0.937250278015524</v>
      </c>
      <c r="F7080" s="2">
        <v>0.348636931075092</v>
      </c>
      <c r="G7080">
        <v>31888</v>
      </c>
      <c r="H7080">
        <v>-0.000171456531683316</v>
      </c>
      <c r="I7080" s="11">
        <v>2.63703593830916e-6</v>
      </c>
      <c r="J7080">
        <v>-0.00760743130491828</v>
      </c>
      <c r="K7080">
        <v>-0.000530017516603159</v>
      </c>
      <c r="L7080" s="2">
        <v>0.000187104453236527</v>
      </c>
    </row>
    <row r="7081" spans="1:12">
      <c r="A7081" s="2">
        <v>4526</v>
      </c>
      <c r="B7081" t="str">
        <f>VLOOKUP(A7081,'Table S1'!A:E,2,FALSE)</f>
        <v>Happiness</v>
      </c>
      <c r="C7081" s="26" t="s">
        <v>2447</v>
      </c>
      <c r="D7081" t="s">
        <v>307</v>
      </c>
      <c r="E7081" s="2">
        <v>0.0701857715808793</v>
      </c>
      <c r="F7081" s="2">
        <v>0.94404623914483</v>
      </c>
      <c r="G7081">
        <v>31888</v>
      </c>
      <c r="H7081" s="11">
        <v>1.19195962009842e-5</v>
      </c>
      <c r="I7081">
        <v>-0.000319048509423996</v>
      </c>
      <c r="J7081" s="2">
        <v>0.000569680744202864</v>
      </c>
      <c r="K7081">
        <v>-0.000320952231175858</v>
      </c>
      <c r="L7081" s="2">
        <v>0.000344791423577826</v>
      </c>
    </row>
    <row r="7082" spans="1:12">
      <c r="A7082" s="2">
        <v>4526</v>
      </c>
      <c r="B7082" t="str">
        <f>VLOOKUP(A7082,'Table S1'!A:E,2,FALSE)</f>
        <v>Happiness</v>
      </c>
      <c r="C7082" s="26" t="s">
        <v>2448</v>
      </c>
      <c r="D7082" t="s">
        <v>307</v>
      </c>
      <c r="E7082">
        <v>-1.74751729931239</v>
      </c>
      <c r="F7082" s="2">
        <v>0.0805572720166855</v>
      </c>
      <c r="G7082">
        <v>31888</v>
      </c>
      <c r="H7082">
        <v>-0.000296433325134055</v>
      </c>
      <c r="I7082" s="11">
        <v>9.81999759156165e-5</v>
      </c>
      <c r="J7082">
        <v>-0.0141841705684243</v>
      </c>
      <c r="K7082">
        <v>-0.000628916840432761</v>
      </c>
      <c r="L7082" s="11">
        <v>3.60501901646523e-5</v>
      </c>
    </row>
    <row r="7083" spans="1:12">
      <c r="A7083" s="2">
        <v>4526</v>
      </c>
      <c r="B7083" t="str">
        <f>VLOOKUP(A7083,'Table S1'!A:E,2,FALSE)</f>
        <v>Happiness</v>
      </c>
      <c r="C7083" s="26" t="s">
        <v>2449</v>
      </c>
      <c r="D7083" t="s">
        <v>307</v>
      </c>
      <c r="E7083">
        <v>-3.72260540251529</v>
      </c>
      <c r="F7083" s="2">
        <v>0.000197516493598879</v>
      </c>
      <c r="G7083">
        <v>31888</v>
      </c>
      <c r="H7083">
        <v>-0.000634313386820791</v>
      </c>
      <c r="I7083" s="2">
        <v>0.000563516165363153</v>
      </c>
      <c r="J7083">
        <v>-0.030215477700273</v>
      </c>
      <c r="K7083">
        <v>-0.000968294147451188</v>
      </c>
      <c r="L7083">
        <v>-0.000300332626190394</v>
      </c>
    </row>
    <row r="7084" spans="1:12">
      <c r="A7084" s="2">
        <v>4526</v>
      </c>
      <c r="B7084" t="str">
        <f>VLOOKUP(A7084,'Table S1'!A:E,2,FALSE)</f>
        <v>Happiness</v>
      </c>
      <c r="C7084" s="26" t="s">
        <v>2450</v>
      </c>
      <c r="D7084" t="s">
        <v>307</v>
      </c>
      <c r="E7084">
        <v>-2.69290911857078</v>
      </c>
      <c r="F7084" s="2">
        <v>0.00708685893764103</v>
      </c>
      <c r="G7084">
        <v>31887</v>
      </c>
      <c r="H7084">
        <v>-0.000489399610096772</v>
      </c>
      <c r="I7084" s="2">
        <v>0.000328219595942089</v>
      </c>
      <c r="J7084">
        <v>-0.0218578523660271</v>
      </c>
      <c r="K7084">
        <v>-0.000845609930766799</v>
      </c>
      <c r="L7084">
        <v>-0.000133189289426746</v>
      </c>
    </row>
    <row r="7085" spans="1:12">
      <c r="A7085" s="2">
        <v>4526</v>
      </c>
      <c r="B7085" t="str">
        <f>VLOOKUP(A7085,'Table S1'!A:E,2,FALSE)</f>
        <v>Happiness</v>
      </c>
      <c r="C7085" s="26" t="s">
        <v>2451</v>
      </c>
      <c r="D7085" t="s">
        <v>307</v>
      </c>
      <c r="E7085">
        <v>-4.13136244895595</v>
      </c>
      <c r="F7085" s="11">
        <v>3.6153854619083e-5</v>
      </c>
      <c r="G7085">
        <v>31888</v>
      </c>
      <c r="H7085">
        <v>-0.00076814023259082</v>
      </c>
      <c r="I7085" s="2">
        <v>0.000747800250293185</v>
      </c>
      <c r="J7085">
        <v>-0.0335332586859268</v>
      </c>
      <c r="K7085">
        <v>-0.00113256827699529</v>
      </c>
      <c r="L7085">
        <v>-0.000403712188186346</v>
      </c>
    </row>
    <row r="7086" spans="1:12">
      <c r="A7086" s="2">
        <v>4526</v>
      </c>
      <c r="B7086" t="str">
        <f>VLOOKUP(A7086,'Table S1'!A:E,2,FALSE)</f>
        <v>Happiness</v>
      </c>
      <c r="C7086" s="26" t="s">
        <v>2452</v>
      </c>
      <c r="D7086" t="s">
        <v>307</v>
      </c>
      <c r="E7086">
        <v>-2.61068586769471</v>
      </c>
      <c r="F7086" s="2">
        <v>0.0090403121578206</v>
      </c>
      <c r="G7086">
        <v>31888</v>
      </c>
      <c r="H7086">
        <v>-0.000509170559673355</v>
      </c>
      <c r="I7086" s="2">
        <v>0.000355800620269101</v>
      </c>
      <c r="J7086">
        <v>-0.021190298752709</v>
      </c>
      <c r="K7086">
        <v>-0.000891443222911461</v>
      </c>
      <c r="L7086">
        <v>-0.000126897896435248</v>
      </c>
    </row>
    <row r="7087" spans="1:12">
      <c r="A7087" s="2">
        <v>4526</v>
      </c>
      <c r="B7087" t="str">
        <f>VLOOKUP(A7087,'Table S1'!A:E,2,FALSE)</f>
        <v>Happiness</v>
      </c>
      <c r="C7087" s="26" t="s">
        <v>2453</v>
      </c>
      <c r="D7087" t="s">
        <v>307</v>
      </c>
      <c r="E7087">
        <v>-0.439918156864568</v>
      </c>
      <c r="F7087" s="2">
        <v>0.659999366381136</v>
      </c>
      <c r="G7087">
        <v>31888</v>
      </c>
      <c r="H7087" s="11">
        <v>-5.27215679189601e-5</v>
      </c>
      <c r="I7087" s="11">
        <v>-9.8234243648208e-5</v>
      </c>
      <c r="J7087">
        <v>-0.00357070809860889</v>
      </c>
      <c r="K7087">
        <v>-0.000287620480419296</v>
      </c>
      <c r="L7087" s="2">
        <v>0.000182177344581376</v>
      </c>
    </row>
    <row r="7088" spans="1:12">
      <c r="A7088" s="2">
        <v>4526</v>
      </c>
      <c r="B7088" t="str">
        <f>VLOOKUP(A7088,'Table S1'!A:E,2,FALSE)</f>
        <v>Happiness</v>
      </c>
      <c r="C7088" s="26" t="s">
        <v>2454</v>
      </c>
      <c r="D7088" t="s">
        <v>307</v>
      </c>
      <c r="E7088">
        <v>-2.60841228067057</v>
      </c>
      <c r="F7088" s="2">
        <v>0.00910057403386684</v>
      </c>
      <c r="G7088">
        <v>31888</v>
      </c>
      <c r="H7088">
        <v>-0.000459235633824191</v>
      </c>
      <c r="I7088" s="2">
        <v>0.000413562754695658</v>
      </c>
      <c r="J7088">
        <v>-0.0211718446028329</v>
      </c>
      <c r="K7088">
        <v>-0.000804318914932302</v>
      </c>
      <c r="L7088">
        <v>-0.00011415235271608</v>
      </c>
    </row>
    <row r="7089" spans="1:12">
      <c r="A7089" s="2">
        <v>4526</v>
      </c>
      <c r="B7089" t="str">
        <f>VLOOKUP(A7089,'Table S1'!A:E,2,FALSE)</f>
        <v>Happiness</v>
      </c>
      <c r="C7089" s="26" t="s">
        <v>2455</v>
      </c>
      <c r="D7089" t="s">
        <v>307</v>
      </c>
      <c r="E7089">
        <v>-3.1894678267846</v>
      </c>
      <c r="F7089" s="2">
        <v>0.00142672812300789</v>
      </c>
      <c r="G7089">
        <v>31888</v>
      </c>
      <c r="H7089">
        <v>-0.000522859713239094</v>
      </c>
      <c r="I7089" s="2">
        <v>0.000143521250813365</v>
      </c>
      <c r="J7089">
        <v>-0.025888130375256</v>
      </c>
      <c r="K7089">
        <v>-0.000844175105515518</v>
      </c>
      <c r="L7089">
        <v>-0.000201544320962669</v>
      </c>
    </row>
    <row r="7090" spans="1:12">
      <c r="A7090" s="2">
        <v>4526</v>
      </c>
      <c r="B7090" t="str">
        <f>VLOOKUP(A7090,'Table S1'!A:E,2,FALSE)</f>
        <v>Happiness</v>
      </c>
      <c r="C7090" s="26" t="s">
        <v>2456</v>
      </c>
      <c r="D7090" t="s">
        <v>307</v>
      </c>
      <c r="E7090">
        <v>-4.9077112445804</v>
      </c>
      <c r="F7090" s="11">
        <v>9.25996211699392e-7</v>
      </c>
      <c r="G7090">
        <v>31888</v>
      </c>
      <c r="H7090">
        <v>-0.00101110779983069</v>
      </c>
      <c r="I7090" s="2">
        <v>0.000859847041454826</v>
      </c>
      <c r="J7090">
        <v>-0.0398346920062499</v>
      </c>
      <c r="K7090">
        <v>-0.00141492334569381</v>
      </c>
      <c r="L7090">
        <v>-0.000607292253967564</v>
      </c>
    </row>
    <row r="7091" spans="1:12">
      <c r="A7091" s="2">
        <v>4526</v>
      </c>
      <c r="B7091" t="str">
        <f>VLOOKUP(A7091,'Table S1'!A:E,2,FALSE)</f>
        <v>Happiness</v>
      </c>
      <c r="C7091" s="26" t="s">
        <v>2457</v>
      </c>
      <c r="D7091" t="s">
        <v>307</v>
      </c>
      <c r="E7091">
        <v>-2.95179861014731</v>
      </c>
      <c r="F7091" s="2">
        <v>0.00316158920743442</v>
      </c>
      <c r="G7091">
        <v>31888</v>
      </c>
      <c r="H7091">
        <v>-0.000531357383298472</v>
      </c>
      <c r="I7091" s="2">
        <v>0.000272693245345995</v>
      </c>
      <c r="J7091">
        <v>-0.0239590274651025</v>
      </c>
      <c r="K7091">
        <v>-0.00088418662503704</v>
      </c>
      <c r="L7091">
        <v>-0.000178528141559905</v>
      </c>
    </row>
    <row r="7092" spans="1:12">
      <c r="A7092" s="2">
        <v>4526</v>
      </c>
      <c r="B7092" t="str">
        <f>VLOOKUP(A7092,'Table S1'!A:E,2,FALSE)</f>
        <v>Happiness</v>
      </c>
      <c r="C7092" s="26" t="s">
        <v>2458</v>
      </c>
      <c r="D7092" t="s">
        <v>307</v>
      </c>
      <c r="E7092">
        <v>-1.92309394486738</v>
      </c>
      <c r="F7092" s="2">
        <v>0.0544771474886689</v>
      </c>
      <c r="G7092">
        <v>31887</v>
      </c>
      <c r="H7092">
        <v>-0.000327032479705266</v>
      </c>
      <c r="I7092" s="2">
        <v>0.000192892027588689</v>
      </c>
      <c r="J7092">
        <v>-0.0156094029475533</v>
      </c>
      <c r="K7092">
        <v>-0.000660347560117975</v>
      </c>
      <c r="L7092" s="11">
        <v>6.28260070744221e-6</v>
      </c>
    </row>
    <row r="7093" spans="1:12">
      <c r="A7093" s="2">
        <v>4526</v>
      </c>
      <c r="B7093" t="str">
        <f>VLOOKUP(A7093,'Table S1'!A:E,2,FALSE)</f>
        <v>Happiness</v>
      </c>
      <c r="C7093" s="26" t="s">
        <v>2459</v>
      </c>
      <c r="D7093" t="s">
        <v>307</v>
      </c>
      <c r="E7093">
        <v>-2.80698076022207</v>
      </c>
      <c r="F7093" s="2">
        <v>0.00500385668235134</v>
      </c>
      <c r="G7093">
        <v>31888</v>
      </c>
      <c r="H7093">
        <v>-0.000566488495379016</v>
      </c>
      <c r="I7093" s="2">
        <v>0.000387024063992744</v>
      </c>
      <c r="J7093">
        <v>-0.0227835763920286</v>
      </c>
      <c r="K7093">
        <v>-0.000962052016571961</v>
      </c>
      <c r="L7093">
        <v>-0.00017092497418607</v>
      </c>
    </row>
    <row r="7094" spans="1:12">
      <c r="A7094" s="2">
        <v>4526</v>
      </c>
      <c r="B7094" t="str">
        <f>VLOOKUP(A7094,'Table S1'!A:E,2,FALSE)</f>
        <v>Happiness</v>
      </c>
      <c r="C7094" s="26" t="s">
        <v>2460</v>
      </c>
      <c r="D7094" t="s">
        <v>307</v>
      </c>
      <c r="E7094">
        <v>-0.964357893957403</v>
      </c>
      <c r="F7094" s="2">
        <v>0.334873837872152</v>
      </c>
      <c r="G7094">
        <v>31887</v>
      </c>
      <c r="H7094">
        <v>-0.000152809540441762</v>
      </c>
      <c r="I7094" s="11">
        <v>2.58515633200243e-5</v>
      </c>
      <c r="J7094">
        <v>-0.00782751721132014</v>
      </c>
      <c r="K7094">
        <v>-0.000463391915002196</v>
      </c>
      <c r="L7094" s="2">
        <v>0.000157772834118672</v>
      </c>
    </row>
    <row r="7095" spans="1:12">
      <c r="A7095" s="2">
        <v>4526</v>
      </c>
      <c r="B7095" t="str">
        <f>VLOOKUP(A7095,'Table S1'!A:E,2,FALSE)</f>
        <v>Happiness</v>
      </c>
      <c r="C7095" s="26" t="s">
        <v>2461</v>
      </c>
      <c r="D7095" t="s">
        <v>307</v>
      </c>
      <c r="E7095">
        <v>-1.85591663651073</v>
      </c>
      <c r="F7095" s="2">
        <v>0.0634746602437607</v>
      </c>
      <c r="G7095">
        <v>31888</v>
      </c>
      <c r="H7095">
        <v>-0.000302109461237001</v>
      </c>
      <c r="I7095" s="2">
        <v>0.00013828913097038</v>
      </c>
      <c r="J7095">
        <v>-0.0150640214797317</v>
      </c>
      <c r="K7095">
        <v>-0.000621168048077673</v>
      </c>
      <c r="L7095" s="11">
        <v>1.69491256036718e-5</v>
      </c>
    </row>
    <row r="7096" spans="1:12">
      <c r="A7096" s="2">
        <v>4526</v>
      </c>
      <c r="B7096" t="str">
        <f>VLOOKUP(A7096,'Table S1'!A:E,2,FALSE)</f>
        <v>Happiness</v>
      </c>
      <c r="C7096" s="26" t="s">
        <v>2462</v>
      </c>
      <c r="D7096" t="s">
        <v>307</v>
      </c>
      <c r="E7096">
        <v>-1.6121445889936</v>
      </c>
      <c r="F7096" s="2">
        <v>0.106940376041328</v>
      </c>
      <c r="G7096">
        <v>31888</v>
      </c>
      <c r="H7096">
        <v>-0.000265476355879295</v>
      </c>
      <c r="I7096" s="2">
        <v>0.000105902380576101</v>
      </c>
      <c r="J7096">
        <v>-0.0130853833837555</v>
      </c>
      <c r="K7096">
        <v>-0.000588241354979951</v>
      </c>
      <c r="L7096" s="11">
        <v>5.72886432213606e-5</v>
      </c>
    </row>
    <row r="7097" spans="1:12">
      <c r="A7097" s="2">
        <v>4526</v>
      </c>
      <c r="B7097" t="str">
        <f>VLOOKUP(A7097,'Table S1'!A:E,2,FALSE)</f>
        <v>Happiness</v>
      </c>
      <c r="C7097" s="26" t="s">
        <v>2463</v>
      </c>
      <c r="D7097" t="s">
        <v>307</v>
      </c>
      <c r="E7097">
        <v>-0.545142096306024</v>
      </c>
      <c r="F7097" s="2">
        <v>0.585659604794662</v>
      </c>
      <c r="G7097">
        <v>31888</v>
      </c>
      <c r="H7097" s="11">
        <v>-7.19638257135774e-5</v>
      </c>
      <c r="I7097" s="2">
        <v>0.00019279071057973</v>
      </c>
      <c r="J7097">
        <v>-0.0044247850828576</v>
      </c>
      <c r="K7097">
        <v>-0.000330707117435597</v>
      </c>
      <c r="L7097" s="2">
        <v>0.000186779466008442</v>
      </c>
    </row>
    <row r="7098" spans="1:12">
      <c r="A7098" s="2">
        <v>4526</v>
      </c>
      <c r="B7098" t="str">
        <f>VLOOKUP(A7098,'Table S1'!A:E,2,FALSE)</f>
        <v>Happiness</v>
      </c>
      <c r="C7098" s="26" t="s">
        <v>2464</v>
      </c>
      <c r="D7098" t="s">
        <v>307</v>
      </c>
      <c r="E7098">
        <v>-1.01340547688418</v>
      </c>
      <c r="F7098" s="2">
        <v>0.310874213572494</v>
      </c>
      <c r="G7098">
        <v>31888</v>
      </c>
      <c r="H7098">
        <v>-0.000164838547536406</v>
      </c>
      <c r="I7098" s="2">
        <v>0.000128016980884716</v>
      </c>
      <c r="J7098">
        <v>-0.00822556443061057</v>
      </c>
      <c r="K7098">
        <v>-0.000483654546894429</v>
      </c>
      <c r="L7098" s="2">
        <v>0.000153977451821616</v>
      </c>
    </row>
    <row r="7099" spans="1:12">
      <c r="A7099" s="2">
        <v>4526</v>
      </c>
      <c r="B7099" t="str">
        <f>VLOOKUP(A7099,'Table S1'!A:E,2,FALSE)</f>
        <v>Happiness</v>
      </c>
      <c r="C7099" s="26" t="s">
        <v>1750</v>
      </c>
      <c r="D7099" t="s">
        <v>307</v>
      </c>
      <c r="E7099">
        <v>-0.951084009252058</v>
      </c>
      <c r="F7099" s="2">
        <v>0.341568939945287</v>
      </c>
      <c r="G7099">
        <v>31888</v>
      </c>
      <c r="H7099">
        <v>-0.000150439288156035</v>
      </c>
      <c r="I7099" s="11">
        <v>6.71783565553286e-5</v>
      </c>
      <c r="J7099">
        <v>-0.00771971631836792</v>
      </c>
      <c r="K7099">
        <v>-0.000460471604915996</v>
      </c>
      <c r="L7099" s="2">
        <v>0.000159593028603927</v>
      </c>
    </row>
    <row r="7100" spans="1:12">
      <c r="A7100" s="2">
        <v>4526</v>
      </c>
      <c r="B7100" t="str">
        <f>VLOOKUP(A7100,'Table S1'!A:E,2,FALSE)</f>
        <v>Happiness</v>
      </c>
      <c r="C7100" s="26" t="s">
        <v>573</v>
      </c>
      <c r="D7100" t="s">
        <v>307</v>
      </c>
      <c r="E7100">
        <v>-2.39088455336285</v>
      </c>
      <c r="F7100" s="2">
        <v>0.0168136005047542</v>
      </c>
      <c r="G7100">
        <v>31888</v>
      </c>
      <c r="H7100">
        <v>-0.000369198460276572</v>
      </c>
      <c r="I7100" s="2">
        <v>0.000139803932316606</v>
      </c>
      <c r="J7100">
        <v>-0.0194062252360269</v>
      </c>
      <c r="K7100">
        <v>-0.000671866002878426</v>
      </c>
      <c r="L7100" s="11">
        <v>-6.65309176747177e-5</v>
      </c>
    </row>
    <row r="7101" spans="1:12">
      <c r="A7101" s="2">
        <v>4526</v>
      </c>
      <c r="B7101" t="str">
        <f>VLOOKUP(A7101,'Table S1'!A:E,2,FALSE)</f>
        <v>Happiness</v>
      </c>
      <c r="C7101" s="26" t="s">
        <v>574</v>
      </c>
      <c r="D7101" t="s">
        <v>307</v>
      </c>
      <c r="E7101" s="2">
        <v>1.07058811010649</v>
      </c>
      <c r="F7101" s="2">
        <v>0.284362775223437</v>
      </c>
      <c r="G7101">
        <v>31887</v>
      </c>
      <c r="H7101" s="2">
        <v>0.000162947993984367</v>
      </c>
      <c r="I7101" s="11">
        <v>5.63055770814102e-5</v>
      </c>
      <c r="J7101" s="2">
        <v>0.00868976850876838</v>
      </c>
      <c r="K7101">
        <v>-0.000135378056631396</v>
      </c>
      <c r="L7101" s="2">
        <v>0.00046127404460013</v>
      </c>
    </row>
    <row r="7102" spans="1:12">
      <c r="A7102" s="2">
        <v>4526</v>
      </c>
      <c r="B7102" t="str">
        <f>VLOOKUP(A7102,'Table S1'!A:E,2,FALSE)</f>
        <v>Happiness</v>
      </c>
      <c r="C7102" s="26" t="s">
        <v>575</v>
      </c>
      <c r="D7102" t="s">
        <v>307</v>
      </c>
      <c r="E7102">
        <v>-2.83079463264813</v>
      </c>
      <c r="F7102" s="2">
        <v>0.00464615660372258</v>
      </c>
      <c r="G7102">
        <v>31888</v>
      </c>
      <c r="H7102">
        <v>-0.000469874720032456</v>
      </c>
      <c r="I7102" s="2">
        <v>0.000300521680968174</v>
      </c>
      <c r="J7102">
        <v>-0.0229768677709001</v>
      </c>
      <c r="K7102">
        <v>-0.000795215341702254</v>
      </c>
      <c r="L7102">
        <v>-0.000144534098362659</v>
      </c>
    </row>
    <row r="7103" spans="1:12">
      <c r="A7103" s="2">
        <v>4526</v>
      </c>
      <c r="B7103" t="str">
        <f>VLOOKUP(A7103,'Table S1'!A:E,2,FALSE)</f>
        <v>Happiness</v>
      </c>
      <c r="C7103" s="26" t="s">
        <v>576</v>
      </c>
      <c r="D7103" t="s">
        <v>307</v>
      </c>
      <c r="E7103">
        <v>-2.18534242048798</v>
      </c>
      <c r="F7103" s="2">
        <v>0.0288709995846042</v>
      </c>
      <c r="G7103">
        <v>31888</v>
      </c>
      <c r="H7103">
        <v>-0.000399773400535084</v>
      </c>
      <c r="I7103" s="2">
        <v>0.000156700757639239</v>
      </c>
      <c r="J7103">
        <v>-0.0177378900081914</v>
      </c>
      <c r="K7103">
        <v>-0.000758331035015436</v>
      </c>
      <c r="L7103" s="11">
        <v>-4.12157660547313e-5</v>
      </c>
    </row>
    <row r="7104" spans="1:12">
      <c r="A7104" s="2">
        <v>4526</v>
      </c>
      <c r="B7104" t="str">
        <f>VLOOKUP(A7104,'Table S1'!A:E,2,FALSE)</f>
        <v>Happiness</v>
      </c>
      <c r="C7104" s="26" t="s">
        <v>2465</v>
      </c>
      <c r="D7104" t="s">
        <v>307</v>
      </c>
      <c r="E7104">
        <v>-0.341673933198271</v>
      </c>
      <c r="F7104" s="2">
        <v>0.732598542535675</v>
      </c>
      <c r="G7104">
        <v>31888</v>
      </c>
      <c r="H7104" s="11">
        <v>-5.91458142085654e-5</v>
      </c>
      <c r="I7104" s="11">
        <v>-1.32423720603329e-5</v>
      </c>
      <c r="J7104">
        <v>-0.00277328376043868</v>
      </c>
      <c r="K7104">
        <v>-0.000398440254522466</v>
      </c>
      <c r="L7104" s="2">
        <v>0.000280148626105336</v>
      </c>
    </row>
    <row r="7105" spans="1:12">
      <c r="A7105" s="2">
        <v>4526</v>
      </c>
      <c r="B7105" t="str">
        <f>VLOOKUP(A7105,'Table S1'!A:E,2,FALSE)</f>
        <v>Happiness</v>
      </c>
      <c r="C7105" s="26" t="s">
        <v>1408</v>
      </c>
      <c r="D7105" t="s">
        <v>307</v>
      </c>
      <c r="E7105">
        <v>-0.220164172660347</v>
      </c>
      <c r="F7105" s="2">
        <v>0.825744707498548</v>
      </c>
      <c r="G7105">
        <v>31888</v>
      </c>
      <c r="H7105" s="11">
        <v>-4.008325701667e-5</v>
      </c>
      <c r="I7105" s="11">
        <v>-2.79126935152276e-5</v>
      </c>
      <c r="J7105">
        <v>-0.00178701874899846</v>
      </c>
      <c r="K7105">
        <v>-0.00039692933803727</v>
      </c>
      <c r="L7105" s="2">
        <v>0.00031676282400393</v>
      </c>
    </row>
    <row r="7106" spans="1:12">
      <c r="A7106" s="2">
        <v>4526</v>
      </c>
      <c r="B7106" t="str">
        <f>VLOOKUP(A7106,'Table S1'!A:E,2,FALSE)</f>
        <v>Happiness</v>
      </c>
      <c r="C7106" s="26" t="s">
        <v>2466</v>
      </c>
      <c r="D7106" t="s">
        <v>307</v>
      </c>
      <c r="E7106">
        <v>-2.25347616241168</v>
      </c>
      <c r="F7106" s="2">
        <v>0.0242359058322618</v>
      </c>
      <c r="G7106">
        <v>31888</v>
      </c>
      <c r="H7106">
        <v>-0.000408775232920416</v>
      </c>
      <c r="I7106" s="2">
        <v>0.000239750293696075</v>
      </c>
      <c r="J7106">
        <v>-0.0182909149294846</v>
      </c>
      <c r="K7106">
        <v>-0.000764321548057997</v>
      </c>
      <c r="L7106" s="11">
        <v>-5.32289177828346e-5</v>
      </c>
    </row>
    <row r="7107" spans="1:12">
      <c r="A7107" s="2">
        <v>4526</v>
      </c>
      <c r="B7107" t="str">
        <f>VLOOKUP(A7107,'Table S1'!A:E,2,FALSE)</f>
        <v>Happiness</v>
      </c>
      <c r="C7107" s="26" t="s">
        <v>2467</v>
      </c>
      <c r="D7107" t="s">
        <v>307</v>
      </c>
      <c r="E7107">
        <v>-2.78899616200518</v>
      </c>
      <c r="F7107" s="2">
        <v>0.00529030318357511</v>
      </c>
      <c r="G7107">
        <v>31888</v>
      </c>
      <c r="H7107">
        <v>-0.000498720117118076</v>
      </c>
      <c r="I7107" s="2">
        <v>0.000275606723092791</v>
      </c>
      <c r="J7107">
        <v>-0.0226375998063814</v>
      </c>
      <c r="K7107">
        <v>-0.00084920843414408</v>
      </c>
      <c r="L7107">
        <v>-0.000148231800092071</v>
      </c>
    </row>
    <row r="7108" spans="1:12">
      <c r="A7108" s="2">
        <v>4526</v>
      </c>
      <c r="B7108" t="str">
        <f>VLOOKUP(A7108,'Table S1'!A:E,2,FALSE)</f>
        <v>Happiness</v>
      </c>
      <c r="C7108" s="26" t="s">
        <v>2468</v>
      </c>
      <c r="D7108" t="s">
        <v>307</v>
      </c>
      <c r="E7108">
        <v>-2.48861935438939</v>
      </c>
      <c r="F7108" s="2">
        <v>0.0128290806382614</v>
      </c>
      <c r="G7108">
        <v>31887</v>
      </c>
      <c r="H7108">
        <v>-0.000444204151530087</v>
      </c>
      <c r="I7108" s="2">
        <v>0.000366586894827381</v>
      </c>
      <c r="J7108">
        <v>-0.0201997106048152</v>
      </c>
      <c r="K7108">
        <v>-0.000794059658992464</v>
      </c>
      <c r="L7108" s="11">
        <v>-9.43486440677105e-5</v>
      </c>
    </row>
    <row r="7109" spans="1:12">
      <c r="A7109" s="2">
        <v>4526</v>
      </c>
      <c r="B7109" t="str">
        <f>VLOOKUP(A7109,'Table S1'!A:E,2,FALSE)</f>
        <v>Happiness</v>
      </c>
      <c r="C7109" s="26" t="s">
        <v>2469</v>
      </c>
      <c r="D7109" t="s">
        <v>307</v>
      </c>
      <c r="E7109">
        <v>-2.93723847650467</v>
      </c>
      <c r="F7109" s="2">
        <v>0.00331386139275639</v>
      </c>
      <c r="G7109">
        <v>31888</v>
      </c>
      <c r="H7109">
        <v>-0.000565112584917105</v>
      </c>
      <c r="I7109" s="2">
        <v>0.000373505175406589</v>
      </c>
      <c r="J7109">
        <v>-0.0238408464209621</v>
      </c>
      <c r="K7109">
        <v>-0.000942215896405109</v>
      </c>
      <c r="L7109">
        <v>-0.000188009273429101</v>
      </c>
    </row>
    <row r="7110" spans="1:12">
      <c r="A7110" s="2">
        <v>4526</v>
      </c>
      <c r="B7110" t="str">
        <f>VLOOKUP(A7110,'Table S1'!A:E,2,FALSE)</f>
        <v>Happiness</v>
      </c>
      <c r="C7110" s="26" t="s">
        <v>2470</v>
      </c>
      <c r="D7110" t="s">
        <v>307</v>
      </c>
      <c r="E7110">
        <v>-1.71411596980886</v>
      </c>
      <c r="F7110" s="2">
        <v>0.0865171472515449</v>
      </c>
      <c r="G7110">
        <v>31888</v>
      </c>
      <c r="H7110">
        <v>-0.000301314712804237</v>
      </c>
      <c r="I7110" s="2">
        <v>0.000207441833991015</v>
      </c>
      <c r="J7110">
        <v>-0.0139130601450388</v>
      </c>
      <c r="K7110">
        <v>-0.000645858729842636</v>
      </c>
      <c r="L7110" s="11">
        <v>4.32293042341615e-5</v>
      </c>
    </row>
    <row r="7111" spans="1:12">
      <c r="A7111" s="2">
        <v>4526</v>
      </c>
      <c r="B7111" t="str">
        <f>VLOOKUP(A7111,'Table S1'!A:E,2,FALSE)</f>
        <v>Happiness</v>
      </c>
      <c r="C7111" s="26" t="s">
        <v>2471</v>
      </c>
      <c r="D7111" t="s">
        <v>307</v>
      </c>
      <c r="E7111">
        <v>-1.99333767715755</v>
      </c>
      <c r="F7111" s="2">
        <v>0.0462329889888538</v>
      </c>
      <c r="G7111">
        <v>31886</v>
      </c>
      <c r="H7111">
        <v>-0.000352082434515508</v>
      </c>
      <c r="I7111" s="2">
        <v>0.000251471211832722</v>
      </c>
      <c r="J7111">
        <v>-0.0161797547267459</v>
      </c>
      <c r="K7111">
        <v>-0.000698283228559275</v>
      </c>
      <c r="L7111" s="11">
        <v>-5.88164047174059e-6</v>
      </c>
    </row>
    <row r="7112" spans="1:12">
      <c r="A7112" s="2">
        <v>4526</v>
      </c>
      <c r="B7112" t="str">
        <f>VLOOKUP(A7112,'Table S1'!A:E,2,FALSE)</f>
        <v>Happiness</v>
      </c>
      <c r="C7112" s="26" t="s">
        <v>1391</v>
      </c>
      <c r="D7112" t="s">
        <v>307</v>
      </c>
      <c r="E7112">
        <v>-0.114633095909075</v>
      </c>
      <c r="F7112" s="2">
        <v>0.908736667615417</v>
      </c>
      <c r="G7112">
        <v>31888</v>
      </c>
      <c r="H7112" s="11">
        <v>-1.70290985013818e-5</v>
      </c>
      <c r="I7112" s="11">
        <v>-3.47901639688756e-5</v>
      </c>
      <c r="J7112">
        <v>-0.00093044880631548</v>
      </c>
      <c r="K7112">
        <v>-0.000308198820428048</v>
      </c>
      <c r="L7112" s="2">
        <v>0.000274140623425284</v>
      </c>
    </row>
    <row r="7113" spans="1:12">
      <c r="A7113" s="2">
        <v>4526</v>
      </c>
      <c r="B7113" t="str">
        <f>VLOOKUP(A7113,'Table S1'!A:E,2,FALSE)</f>
        <v>Happiness</v>
      </c>
      <c r="C7113" s="26" t="s">
        <v>1759</v>
      </c>
      <c r="D7113" t="s">
        <v>307</v>
      </c>
      <c r="E7113">
        <v>-1.35858998615063</v>
      </c>
      <c r="F7113" s="2">
        <v>0.174286160384888</v>
      </c>
      <c r="G7113">
        <v>31888</v>
      </c>
      <c r="H7113">
        <v>-0.000178939440507005</v>
      </c>
      <c r="I7113" s="2">
        <v>0.00018263348171442</v>
      </c>
      <c r="J7113">
        <v>-0.0110390599469128</v>
      </c>
      <c r="K7113">
        <v>-0.000437095451425804</v>
      </c>
      <c r="L7113" s="11">
        <v>7.92165704117931e-5</v>
      </c>
    </row>
    <row r="7114" spans="1:12">
      <c r="A7114" s="2">
        <v>4526</v>
      </c>
      <c r="B7114" t="str">
        <f>VLOOKUP(A7114,'Table S1'!A:E,2,FALSE)</f>
        <v>Happiness</v>
      </c>
      <c r="C7114" s="26" t="s">
        <v>587</v>
      </c>
      <c r="D7114" t="s">
        <v>307</v>
      </c>
      <c r="E7114">
        <v>-3.27478249718962</v>
      </c>
      <c r="F7114" s="2">
        <v>0.00105856054372377</v>
      </c>
      <c r="G7114">
        <v>31888</v>
      </c>
      <c r="H7114">
        <v>-0.000534482065476766</v>
      </c>
      <c r="I7114" s="2">
        <v>0.000332172745697304</v>
      </c>
      <c r="J7114">
        <v>-0.0265806086914878</v>
      </c>
      <c r="K7114">
        <v>-0.000854382811031833</v>
      </c>
      <c r="L7114">
        <v>-0.000214581319921698</v>
      </c>
    </row>
    <row r="7115" spans="1:12">
      <c r="A7115" s="2">
        <v>4526</v>
      </c>
      <c r="B7115" t="str">
        <f>VLOOKUP(A7115,'Table S1'!A:E,2,FALSE)</f>
        <v>Happiness</v>
      </c>
      <c r="C7115" s="26" t="s">
        <v>2472</v>
      </c>
      <c r="D7115" t="s">
        <v>307</v>
      </c>
      <c r="E7115" s="2">
        <v>0.0158138079231769</v>
      </c>
      <c r="F7115" s="2">
        <v>0.987383031618319</v>
      </c>
      <c r="G7115">
        <v>31888</v>
      </c>
      <c r="H7115" s="11">
        <v>1.95427707087227e-6</v>
      </c>
      <c r="I7115" s="11">
        <v>3.62888423552163e-5</v>
      </c>
      <c r="J7115" s="2">
        <v>0.00012835681169331</v>
      </c>
      <c r="K7115">
        <v>-0.000240268094982652</v>
      </c>
      <c r="L7115" s="2">
        <v>0.000244176649124397</v>
      </c>
    </row>
    <row r="7116" spans="1:12">
      <c r="A7116" s="2">
        <v>4526</v>
      </c>
      <c r="B7116" t="str">
        <f>VLOOKUP(A7116,'Table S1'!A:E,2,FALSE)</f>
        <v>Happiness</v>
      </c>
      <c r="C7116" s="26" t="s">
        <v>589</v>
      </c>
      <c r="D7116" t="s">
        <v>307</v>
      </c>
      <c r="E7116" s="2">
        <v>1.08992251645827</v>
      </c>
      <c r="F7116" s="2">
        <v>0.275755513260639</v>
      </c>
      <c r="G7116">
        <v>31888</v>
      </c>
      <c r="H7116" s="2">
        <v>0.000147665887116829</v>
      </c>
      <c r="I7116" s="2">
        <v>0.000301921281905058</v>
      </c>
      <c r="J7116" s="2">
        <v>0.00884663452882182</v>
      </c>
      <c r="K7116">
        <v>-0.000117885839696797</v>
      </c>
      <c r="L7116" s="2">
        <v>0.000413217613930454</v>
      </c>
    </row>
    <row r="7117" spans="1:12">
      <c r="A7117" s="2">
        <v>4526</v>
      </c>
      <c r="B7117" t="str">
        <f>VLOOKUP(A7117,'Table S1'!A:E,2,FALSE)</f>
        <v>Happiness</v>
      </c>
      <c r="C7117" s="26" t="s">
        <v>1945</v>
      </c>
      <c r="D7117" t="s">
        <v>307</v>
      </c>
      <c r="E7117" s="2">
        <v>0.424355631098239</v>
      </c>
      <c r="F7117" s="2">
        <v>0.671309336274105</v>
      </c>
      <c r="G7117">
        <v>31888</v>
      </c>
      <c r="H7117" s="11">
        <v>6.40628252678684e-5</v>
      </c>
      <c r="I7117">
        <v>-0.000100046544701708</v>
      </c>
      <c r="J7117" s="2">
        <v>0.00344439088273242</v>
      </c>
      <c r="K7117">
        <v>-0.000231834264647644</v>
      </c>
      <c r="L7117" s="2">
        <v>0.00035995991518338</v>
      </c>
    </row>
    <row r="7118" spans="1:12">
      <c r="A7118" s="2">
        <v>4526</v>
      </c>
      <c r="B7118" t="str">
        <f>VLOOKUP(A7118,'Table S1'!A:E,2,FALSE)</f>
        <v>Happiness</v>
      </c>
      <c r="C7118" s="26" t="s">
        <v>2473</v>
      </c>
      <c r="D7118" t="s">
        <v>307</v>
      </c>
      <c r="E7118">
        <v>-0.926806415795646</v>
      </c>
      <c r="F7118" s="2">
        <v>0.354034067627792</v>
      </c>
      <c r="G7118">
        <v>31888</v>
      </c>
      <c r="H7118">
        <v>-0.000145759295260642</v>
      </c>
      <c r="I7118" s="2">
        <v>0.000283102036241873</v>
      </c>
      <c r="J7118">
        <v>-0.0075226610292946</v>
      </c>
      <c r="K7118">
        <v>-0.000454015483666429</v>
      </c>
      <c r="L7118" s="2">
        <v>0.000162496893145145</v>
      </c>
    </row>
    <row r="7119" spans="1:12">
      <c r="A7119" s="2">
        <v>4526</v>
      </c>
      <c r="B7119" t="str">
        <f>VLOOKUP(A7119,'Table S1'!A:E,2,FALSE)</f>
        <v>Happiness</v>
      </c>
      <c r="C7119" s="26" t="s">
        <v>2474</v>
      </c>
      <c r="D7119" t="s">
        <v>307</v>
      </c>
      <c r="E7119">
        <v>-1.93217705020324</v>
      </c>
      <c r="F7119" s="2">
        <v>0.0533465036986552</v>
      </c>
      <c r="G7119">
        <v>31888</v>
      </c>
      <c r="H7119">
        <v>-0.0002941023759094</v>
      </c>
      <c r="I7119" s="11">
        <v>-9.06154602589523e-5</v>
      </c>
      <c r="J7119">
        <v>-0.0156830086084192</v>
      </c>
      <c r="K7119">
        <v>-0.000592445607299696</v>
      </c>
      <c r="L7119" s="11">
        <v>4.24085548089535e-6</v>
      </c>
    </row>
    <row r="7120" spans="1:12">
      <c r="A7120" s="2">
        <v>4526</v>
      </c>
      <c r="B7120" t="str">
        <f>VLOOKUP(A7120,'Table S1'!A:E,2,FALSE)</f>
        <v>Happiness</v>
      </c>
      <c r="C7120" s="26" t="s">
        <v>838</v>
      </c>
      <c r="D7120" t="s">
        <v>307</v>
      </c>
      <c r="E7120">
        <v>-3.08348207668148</v>
      </c>
      <c r="F7120" s="2">
        <v>0.00204768138731341</v>
      </c>
      <c r="G7120">
        <v>31888</v>
      </c>
      <c r="H7120">
        <v>-0.000487269362444388</v>
      </c>
      <c r="I7120" s="2">
        <v>0.000388016633887486</v>
      </c>
      <c r="J7120">
        <v>-0.0250278699601651</v>
      </c>
      <c r="K7120">
        <v>-0.00079700576713504</v>
      </c>
      <c r="L7120">
        <v>-0.000177532957753736</v>
      </c>
    </row>
    <row r="7121" spans="1:12">
      <c r="A7121" s="2">
        <v>4526</v>
      </c>
      <c r="B7121" t="str">
        <f>VLOOKUP(A7121,'Table S1'!A:E,2,FALSE)</f>
        <v>Happiness</v>
      </c>
      <c r="C7121" s="26" t="s">
        <v>2475</v>
      </c>
      <c r="D7121" t="s">
        <v>307</v>
      </c>
      <c r="E7121" s="2">
        <v>0.768375324292692</v>
      </c>
      <c r="F7121" s="2">
        <v>0.44226992611486</v>
      </c>
      <c r="G7121">
        <v>31888</v>
      </c>
      <c r="H7121" s="2">
        <v>0.000112682638467326</v>
      </c>
      <c r="I7121" s="11">
        <v>2.60373895580778e-5</v>
      </c>
      <c r="J7121" s="2">
        <v>0.00623671460341156</v>
      </c>
      <c r="K7121">
        <v>-0.000174758003240951</v>
      </c>
      <c r="L7121" s="2">
        <v>0.000400123280175602</v>
      </c>
    </row>
    <row r="7122" spans="1:12">
      <c r="A7122" s="2">
        <v>4526</v>
      </c>
      <c r="B7122" t="str">
        <f>VLOOKUP(A7122,'Table S1'!A:E,2,FALSE)</f>
        <v>Happiness</v>
      </c>
      <c r="C7122" s="26" t="s">
        <v>2476</v>
      </c>
      <c r="D7122" t="s">
        <v>307</v>
      </c>
      <c r="E7122" s="2">
        <v>1.28699915930157</v>
      </c>
      <c r="F7122" s="2">
        <v>0.198103923188547</v>
      </c>
      <c r="G7122">
        <v>31888</v>
      </c>
      <c r="H7122" s="2">
        <v>0.000178118001814426</v>
      </c>
      <c r="I7122">
        <v>-0.000122261050633287</v>
      </c>
      <c r="J7122" s="2">
        <v>0.0104462574442812</v>
      </c>
      <c r="K7122" s="11">
        <v>-9.31472258358377e-5</v>
      </c>
      <c r="L7122" s="2">
        <v>0.00044938322946469</v>
      </c>
    </row>
    <row r="7123" spans="1:12">
      <c r="A7123" s="2">
        <v>4526</v>
      </c>
      <c r="B7123" t="str">
        <f>VLOOKUP(A7123,'Table S1'!A:E,2,FALSE)</f>
        <v>Happiness</v>
      </c>
      <c r="C7123" s="26" t="s">
        <v>2477</v>
      </c>
      <c r="D7123" t="s">
        <v>307</v>
      </c>
      <c r="E7123">
        <v>-0.130341972456156</v>
      </c>
      <c r="F7123" s="2">
        <v>0.896296696248523</v>
      </c>
      <c r="G7123">
        <v>31888</v>
      </c>
      <c r="H7123" s="11">
        <v>-1.77396178899027e-5</v>
      </c>
      <c r="I7123">
        <v>-0.000100216600624938</v>
      </c>
      <c r="J7123">
        <v>-0.00105795391568967</v>
      </c>
      <c r="K7123">
        <v>-0.000284501975987566</v>
      </c>
      <c r="L7123" s="2">
        <v>0.000249022740207761</v>
      </c>
    </row>
    <row r="7124" spans="1:12">
      <c r="A7124" s="2">
        <v>4526</v>
      </c>
      <c r="B7124" t="str">
        <f>VLOOKUP(A7124,'Table S1'!A:E,2,FALSE)</f>
        <v>Happiness</v>
      </c>
      <c r="C7124" s="26" t="s">
        <v>2289</v>
      </c>
      <c r="D7124" t="s">
        <v>307</v>
      </c>
      <c r="E7124" s="2">
        <v>0.948737457670296</v>
      </c>
      <c r="F7124" s="2">
        <v>0.342761347785062</v>
      </c>
      <c r="G7124">
        <v>31888</v>
      </c>
      <c r="H7124" s="2">
        <v>0.000106891134292574</v>
      </c>
      <c r="I7124" s="11">
        <v>-9.89338678076505e-6</v>
      </c>
      <c r="J7124" s="2">
        <v>0.00770066993302087</v>
      </c>
      <c r="K7124">
        <v>-0.000113939954568139</v>
      </c>
      <c r="L7124" s="2">
        <v>0.000327722223153288</v>
      </c>
    </row>
    <row r="7125" spans="1:12">
      <c r="A7125" s="2">
        <v>4526</v>
      </c>
      <c r="B7125" t="str">
        <f>VLOOKUP(A7125,'Table S1'!A:E,2,FALSE)</f>
        <v>Happiness</v>
      </c>
      <c r="C7125" s="26" t="s">
        <v>598</v>
      </c>
      <c r="D7125" t="s">
        <v>307</v>
      </c>
      <c r="E7125" s="2">
        <v>1.2423623608875</v>
      </c>
      <c r="F7125" s="2">
        <v>0.214112032491124</v>
      </c>
      <c r="G7125">
        <v>31888</v>
      </c>
      <c r="H7125" s="2">
        <v>0.000175859348521313</v>
      </c>
      <c r="I7125" s="11">
        <v>5.53185321080586e-5</v>
      </c>
      <c r="J7125" s="2">
        <v>0.0100839514673489</v>
      </c>
      <c r="K7125">
        <v>-0.000101588748459944</v>
      </c>
      <c r="L7125" s="2">
        <v>0.00045330744550257</v>
      </c>
    </row>
    <row r="7126" spans="1:12">
      <c r="A7126" s="2">
        <v>4526</v>
      </c>
      <c r="B7126" t="str">
        <f>VLOOKUP(A7126,'Table S1'!A:E,2,FALSE)</f>
        <v>Happiness</v>
      </c>
      <c r="C7126" s="26" t="s">
        <v>599</v>
      </c>
      <c r="D7126" t="s">
        <v>307</v>
      </c>
      <c r="E7126" s="2">
        <v>0.0869838588739303</v>
      </c>
      <c r="F7126" s="2">
        <v>0.930684888387741</v>
      </c>
      <c r="G7126">
        <v>31888</v>
      </c>
      <c r="H7126" s="11">
        <v>1.23585768117567e-5</v>
      </c>
      <c r="I7126" s="11">
        <v>-8.95439689056417e-5</v>
      </c>
      <c r="J7126" s="2">
        <v>0.000706026710838885</v>
      </c>
      <c r="K7126">
        <v>-0.000266121651603868</v>
      </c>
      <c r="L7126" s="2">
        <v>0.000290838805227381</v>
      </c>
    </row>
    <row r="7127" spans="1:12">
      <c r="A7127" s="2">
        <v>4526</v>
      </c>
      <c r="B7127" t="str">
        <f>VLOOKUP(A7127,'Table S1'!A:E,2,FALSE)</f>
        <v>Happiness</v>
      </c>
      <c r="C7127" s="26" t="s">
        <v>2478</v>
      </c>
      <c r="D7127" t="s">
        <v>307</v>
      </c>
      <c r="E7127" s="2">
        <v>0.159244135530158</v>
      </c>
      <c r="F7127" s="2">
        <v>0.873477540888733</v>
      </c>
      <c r="G7127">
        <v>31888</v>
      </c>
      <c r="H7127" s="11">
        <v>2.42231656605974e-5</v>
      </c>
      <c r="I7127" s="11">
        <v>2.6494956433838e-5</v>
      </c>
      <c r="J7127" s="2">
        <v>0.00129254570542438</v>
      </c>
      <c r="K7127">
        <v>-0.000273924921552487</v>
      </c>
      <c r="L7127" s="2">
        <v>0.000322371252873681</v>
      </c>
    </row>
    <row r="7128" spans="1:12">
      <c r="A7128" s="2">
        <v>4526</v>
      </c>
      <c r="B7128" t="str">
        <f>VLOOKUP(A7128,'Table S1'!A:E,2,FALSE)</f>
        <v>Happiness</v>
      </c>
      <c r="C7128" s="26" t="s">
        <v>2479</v>
      </c>
      <c r="D7128" t="s">
        <v>307</v>
      </c>
      <c r="E7128" s="2">
        <v>0.955469884881021</v>
      </c>
      <c r="F7128" s="2">
        <v>0.339347370945178</v>
      </c>
      <c r="G7128">
        <v>31887</v>
      </c>
      <c r="H7128" s="2">
        <v>0.000107963485405992</v>
      </c>
      <c r="I7128">
        <v>-0.000351982822978811</v>
      </c>
      <c r="J7128" s="2">
        <v>0.00775534904451746</v>
      </c>
      <c r="K7128">
        <v>-0.000113511391783799</v>
      </c>
      <c r="L7128" s="2">
        <v>0.000329438362595782</v>
      </c>
    </row>
    <row r="7129" spans="1:12">
      <c r="A7129" s="2">
        <v>4526</v>
      </c>
      <c r="B7129" t="str">
        <f>VLOOKUP(A7129,'Table S1'!A:E,2,FALSE)</f>
        <v>Happiness</v>
      </c>
      <c r="C7129" s="26" t="s">
        <v>2328</v>
      </c>
      <c r="D7129" t="s">
        <v>307</v>
      </c>
      <c r="E7129" s="2">
        <v>0.803340318452399</v>
      </c>
      <c r="F7129" s="2">
        <v>0.421784048099012</v>
      </c>
      <c r="G7129">
        <v>31888</v>
      </c>
      <c r="H7129" s="2">
        <v>0.000126119207956568</v>
      </c>
      <c r="I7129" s="11">
        <v>-1.08838267560251e-5</v>
      </c>
      <c r="J7129" s="2">
        <v>0.00652051691042184</v>
      </c>
      <c r="K7129">
        <v>-0.000181594076836471</v>
      </c>
      <c r="L7129" s="2">
        <v>0.000433832492749608</v>
      </c>
    </row>
    <row r="7130" spans="1:12">
      <c r="A7130" s="2">
        <v>4526</v>
      </c>
      <c r="B7130" t="str">
        <f>VLOOKUP(A7130,'Table S1'!A:E,2,FALSE)</f>
        <v>Happiness</v>
      </c>
      <c r="C7130" s="26" t="s">
        <v>603</v>
      </c>
      <c r="D7130" t="s">
        <v>307</v>
      </c>
      <c r="E7130">
        <v>-0.673423238207806</v>
      </c>
      <c r="F7130" s="2">
        <v>0.500682949432046</v>
      </c>
      <c r="G7130">
        <v>31888</v>
      </c>
      <c r="H7130">
        <v>-0.000107684687195204</v>
      </c>
      <c r="I7130" s="11">
        <v>5.42027916653712e-5</v>
      </c>
      <c r="J7130">
        <v>-0.00546601174090733</v>
      </c>
      <c r="K7130">
        <v>-0.000421107372947233</v>
      </c>
      <c r="L7130" s="2">
        <v>0.000205737998556825</v>
      </c>
    </row>
    <row r="7131" spans="1:12">
      <c r="A7131" s="2">
        <v>4526</v>
      </c>
      <c r="B7131" t="str">
        <f>VLOOKUP(A7131,'Table S1'!A:E,2,FALSE)</f>
        <v>Happiness</v>
      </c>
      <c r="C7131" s="26" t="s">
        <v>604</v>
      </c>
      <c r="D7131" t="s">
        <v>307</v>
      </c>
      <c r="E7131" s="2">
        <v>0.568295036072096</v>
      </c>
      <c r="F7131" s="2">
        <v>0.569838650743189</v>
      </c>
      <c r="G7131">
        <v>31888</v>
      </c>
      <c r="H7131" s="11">
        <v>8.08738525794515e-5</v>
      </c>
      <c r="I7131" s="2">
        <v>0.000153386956500851</v>
      </c>
      <c r="J7131" s="2">
        <v>0.00461753152902556</v>
      </c>
      <c r="K7131">
        <v>-0.000198058471349425</v>
      </c>
      <c r="L7131" s="2">
        <v>0.000359806176508328</v>
      </c>
    </row>
    <row r="7132" spans="1:12">
      <c r="A7132" s="2">
        <v>4526</v>
      </c>
      <c r="B7132" t="str">
        <f>VLOOKUP(A7132,'Table S1'!A:E,2,FALSE)</f>
        <v>Happiness</v>
      </c>
      <c r="C7132" s="26" t="s">
        <v>605</v>
      </c>
      <c r="D7132" t="s">
        <v>307</v>
      </c>
      <c r="E7132" s="2">
        <v>0.186289414079362</v>
      </c>
      <c r="F7132" s="2">
        <v>0.852218993509291</v>
      </c>
      <c r="G7132">
        <v>31888</v>
      </c>
      <c r="H7132" s="11">
        <v>2.39004516538562e-5</v>
      </c>
      <c r="I7132" s="11">
        <v>5.87189544485332e-5</v>
      </c>
      <c r="J7132" s="2">
        <v>0.00151206561756683</v>
      </c>
      <c r="K7132">
        <v>-0.000227567420529726</v>
      </c>
      <c r="L7132" s="2">
        <v>0.000275368323837439</v>
      </c>
    </row>
    <row r="7133" spans="1:12">
      <c r="A7133" s="2">
        <v>4526</v>
      </c>
      <c r="B7133" t="str">
        <f>VLOOKUP(A7133,'Table S1'!A:E,2,FALSE)</f>
        <v>Happiness</v>
      </c>
      <c r="C7133" s="26" t="s">
        <v>606</v>
      </c>
      <c r="D7133" t="s">
        <v>307</v>
      </c>
      <c r="E7133">
        <v>-0.841514035547163</v>
      </c>
      <c r="F7133" s="2">
        <v>0.400066335959964</v>
      </c>
      <c r="G7133">
        <v>31888</v>
      </c>
      <c r="H7133">
        <v>-0.000121420565414836</v>
      </c>
      <c r="I7133" s="2">
        <v>0.000226140327842509</v>
      </c>
      <c r="J7133">
        <v>-0.00683766319838288</v>
      </c>
      <c r="K7133">
        <v>-0.0004042310218343</v>
      </c>
      <c r="L7133" s="2">
        <v>0.000161389891004629</v>
      </c>
    </row>
    <row r="7134" spans="1:12">
      <c r="A7134" s="2">
        <v>4526</v>
      </c>
      <c r="B7134" t="str">
        <f>VLOOKUP(A7134,'Table S1'!A:E,2,FALSE)</f>
        <v>Happiness</v>
      </c>
      <c r="C7134" s="26" t="s">
        <v>607</v>
      </c>
      <c r="D7134" t="s">
        <v>307</v>
      </c>
      <c r="E7134">
        <v>-1.83613292316211</v>
      </c>
      <c r="F7134" s="2">
        <v>0.0663473045748351</v>
      </c>
      <c r="G7134">
        <v>31888</v>
      </c>
      <c r="H7134">
        <v>-0.000262908682650234</v>
      </c>
      <c r="I7134" s="11">
        <v>8.99447134069539e-5</v>
      </c>
      <c r="J7134">
        <v>-0.0149034419165285</v>
      </c>
      <c r="K7134">
        <v>-0.000543558902597239</v>
      </c>
      <c r="L7134" s="11">
        <v>1.77415372967714e-5</v>
      </c>
    </row>
    <row r="7135" spans="1:12">
      <c r="A7135" s="2">
        <v>4526</v>
      </c>
      <c r="B7135" t="str">
        <f>VLOOKUP(A7135,'Table S1'!A:E,2,FALSE)</f>
        <v>Happiness</v>
      </c>
      <c r="C7135" s="26" t="s">
        <v>608</v>
      </c>
      <c r="D7135" t="s">
        <v>307</v>
      </c>
      <c r="E7135">
        <v>-1.46151409700737</v>
      </c>
      <c r="F7135" s="2">
        <v>0.143884263497773</v>
      </c>
      <c r="G7135">
        <v>31888</v>
      </c>
      <c r="H7135">
        <v>-0.0002029418738453</v>
      </c>
      <c r="I7135">
        <v>-0.000135092548974649</v>
      </c>
      <c r="J7135">
        <v>-0.0118627525165366</v>
      </c>
      <c r="K7135">
        <v>-0.000475107474367323</v>
      </c>
      <c r="L7135" s="11">
        <v>6.92237266767217e-5</v>
      </c>
    </row>
    <row r="7136" spans="1:12">
      <c r="A7136" s="2">
        <v>4526</v>
      </c>
      <c r="B7136" t="str">
        <f>VLOOKUP(A7136,'Table S1'!A:E,2,FALSE)</f>
        <v>Happiness</v>
      </c>
      <c r="C7136" s="26" t="s">
        <v>609</v>
      </c>
      <c r="D7136" t="s">
        <v>307</v>
      </c>
      <c r="E7136">
        <v>-1.8438995416433</v>
      </c>
      <c r="F7136" s="2">
        <v>0.0652070533859864</v>
      </c>
      <c r="G7136">
        <v>31888</v>
      </c>
      <c r="H7136">
        <v>-0.000255185053857435</v>
      </c>
      <c r="I7136" s="11">
        <v>6.95160513015612e-5</v>
      </c>
      <c r="J7136">
        <v>-0.0149664816594372</v>
      </c>
      <c r="K7136">
        <v>-0.000526443052769798</v>
      </c>
      <c r="L7136" s="11">
        <v>1.60729450549279e-5</v>
      </c>
    </row>
    <row r="7137" spans="1:12">
      <c r="A7137" s="2">
        <v>4526</v>
      </c>
      <c r="B7137" t="str">
        <f>VLOOKUP(A7137,'Table S1'!A:E,2,FALSE)</f>
        <v>Happiness</v>
      </c>
      <c r="C7137" s="26" t="s">
        <v>610</v>
      </c>
      <c r="D7137" t="s">
        <v>307</v>
      </c>
      <c r="E7137">
        <v>-0.371633257777259</v>
      </c>
      <c r="F7137" s="2">
        <v>0.710168392912992</v>
      </c>
      <c r="G7137">
        <v>31888</v>
      </c>
      <c r="H7137" s="11">
        <v>-5.53227154466566e-5</v>
      </c>
      <c r="I7137">
        <v>-0.00011935570174103</v>
      </c>
      <c r="J7137">
        <v>-0.00301645627158369</v>
      </c>
      <c r="K7137">
        <v>-0.000347101353006059</v>
      </c>
      <c r="L7137" s="2">
        <v>0.000236455922112745</v>
      </c>
    </row>
    <row r="7138" spans="1:12">
      <c r="A7138" s="2">
        <v>4526</v>
      </c>
      <c r="B7138" t="str">
        <f>VLOOKUP(A7138,'Table S1'!A:E,2,FALSE)</f>
        <v>Happiness</v>
      </c>
      <c r="C7138" s="26" t="s">
        <v>611</v>
      </c>
      <c r="D7138" t="s">
        <v>307</v>
      </c>
      <c r="E7138" s="2">
        <v>0.916016851326487</v>
      </c>
      <c r="F7138" s="2">
        <v>0.359664983629401</v>
      </c>
      <c r="G7138">
        <v>31888</v>
      </c>
      <c r="H7138" s="2">
        <v>0.000123877782576461</v>
      </c>
      <c r="I7138" s="11">
        <v>3.84445828980475e-5</v>
      </c>
      <c r="J7138" s="2">
        <v>0.00743508477305394</v>
      </c>
      <c r="K7138">
        <v>-0.000141188529328748</v>
      </c>
      <c r="L7138" s="2">
        <v>0.00038894409448167</v>
      </c>
    </row>
    <row r="7139" spans="1:12">
      <c r="A7139" s="2">
        <v>4526</v>
      </c>
      <c r="B7139" t="str">
        <f>VLOOKUP(A7139,'Table S1'!A:E,2,FALSE)</f>
        <v>Happiness</v>
      </c>
      <c r="C7139" s="26" t="s">
        <v>612</v>
      </c>
      <c r="D7139" t="s">
        <v>307</v>
      </c>
      <c r="E7139">
        <v>-0.911785812695566</v>
      </c>
      <c r="F7139" s="2">
        <v>0.361888372916059</v>
      </c>
      <c r="G7139">
        <v>31888</v>
      </c>
      <c r="H7139">
        <v>-0.000133163916453852</v>
      </c>
      <c r="I7139" s="2">
        <v>0.000264414340751446</v>
      </c>
      <c r="J7139">
        <v>-0.00740074246717452</v>
      </c>
      <c r="K7139">
        <v>-0.000419422359612644</v>
      </c>
      <c r="L7139" s="2">
        <v>0.00015309452670494</v>
      </c>
    </row>
    <row r="7140" spans="1:12">
      <c r="A7140" s="2">
        <v>4526</v>
      </c>
      <c r="B7140" t="str">
        <f>VLOOKUP(A7140,'Table S1'!A:E,2,FALSE)</f>
        <v>Happiness</v>
      </c>
      <c r="C7140" s="26" t="s">
        <v>613</v>
      </c>
      <c r="D7140" t="s">
        <v>307</v>
      </c>
      <c r="E7140" s="2">
        <v>0.50766572467908</v>
      </c>
      <c r="F7140" s="2">
        <v>0.611691300663004</v>
      </c>
      <c r="G7140">
        <v>31888</v>
      </c>
      <c r="H7140" s="11">
        <v>6.46166135360498e-5</v>
      </c>
      <c r="I7140" s="11">
        <v>-8.56809188429384e-5</v>
      </c>
      <c r="J7140" s="2">
        <v>0.00412059853909554</v>
      </c>
      <c r="K7140">
        <v>-0.000184860624014248</v>
      </c>
      <c r="L7140" s="2">
        <v>0.000314093851086347</v>
      </c>
    </row>
    <row r="7141" spans="1:12">
      <c r="A7141" s="2">
        <v>4526</v>
      </c>
      <c r="B7141" t="str">
        <f>VLOOKUP(A7141,'Table S1'!A:E,2,FALSE)</f>
        <v>Happiness</v>
      </c>
      <c r="C7141" s="26" t="s">
        <v>614</v>
      </c>
      <c r="D7141" t="s">
        <v>307</v>
      </c>
      <c r="E7141">
        <v>-0.646632657604887</v>
      </c>
      <c r="F7141" s="2">
        <v>0.51787437072503</v>
      </c>
      <c r="G7141">
        <v>31888</v>
      </c>
      <c r="H7141" s="11">
        <v>-9.49769250123258e-5</v>
      </c>
      <c r="I7141" s="11">
        <v>3.63870461583868e-5</v>
      </c>
      <c r="J7141">
        <v>-0.00524855914970926</v>
      </c>
      <c r="K7141">
        <v>-0.000382865908286415</v>
      </c>
      <c r="L7141" s="2">
        <v>0.000192912058261764</v>
      </c>
    </row>
    <row r="7142" spans="1:12">
      <c r="A7142" s="2">
        <v>4526</v>
      </c>
      <c r="B7142" t="str">
        <f>VLOOKUP(A7142,'Table S1'!A:E,2,FALSE)</f>
        <v>Happiness</v>
      </c>
      <c r="C7142" s="26" t="s">
        <v>615</v>
      </c>
      <c r="D7142" t="s">
        <v>307</v>
      </c>
      <c r="E7142">
        <v>-0.725286263882199</v>
      </c>
      <c r="F7142" s="2">
        <v>0.468281753113192</v>
      </c>
      <c r="G7142">
        <v>31888</v>
      </c>
      <c r="H7142">
        <v>-0.000127513180733529</v>
      </c>
      <c r="I7142" s="11">
        <v>1.06791321220204e-5</v>
      </c>
      <c r="J7142">
        <v>-0.00588697123735958</v>
      </c>
      <c r="K7142">
        <v>-0.000472109157231186</v>
      </c>
      <c r="L7142" s="2">
        <v>0.000217082795764128</v>
      </c>
    </row>
    <row r="7143" spans="1:12">
      <c r="A7143" s="2">
        <v>4526</v>
      </c>
      <c r="B7143" t="str">
        <f>VLOOKUP(A7143,'Table S1'!A:E,2,FALSE)</f>
        <v>Happiness</v>
      </c>
      <c r="C7143" s="26" t="s">
        <v>616</v>
      </c>
      <c r="D7143" t="s">
        <v>307</v>
      </c>
      <c r="E7143">
        <v>-2.24082831259707</v>
      </c>
      <c r="F7143" s="2">
        <v>0.025044053201565</v>
      </c>
      <c r="G7143">
        <v>31888</v>
      </c>
      <c r="H7143">
        <v>-0.000334529561842043</v>
      </c>
      <c r="I7143" s="2">
        <v>0.000186661917901313</v>
      </c>
      <c r="J7143">
        <v>-0.018188255425533</v>
      </c>
      <c r="K7143">
        <v>-0.000627140458072002</v>
      </c>
      <c r="L7143" s="11">
        <v>-4.19186656120854e-5</v>
      </c>
    </row>
    <row r="7144" spans="1:12">
      <c r="A7144" s="2">
        <v>4526</v>
      </c>
      <c r="B7144" t="str">
        <f>VLOOKUP(A7144,'Table S1'!A:E,2,FALSE)</f>
        <v>Happiness</v>
      </c>
      <c r="C7144" s="26" t="s">
        <v>617</v>
      </c>
      <c r="D7144" t="s">
        <v>307</v>
      </c>
      <c r="E7144" s="2">
        <v>1.30647132608136</v>
      </c>
      <c r="F7144" s="2">
        <v>0.191401747227331</v>
      </c>
      <c r="G7144">
        <v>31886</v>
      </c>
      <c r="H7144" s="2">
        <v>0.000156751370191511</v>
      </c>
      <c r="I7144" s="11">
        <v>-1.49518290205916e-5</v>
      </c>
      <c r="J7144" s="2">
        <v>0.0106044557856076</v>
      </c>
      <c r="K7144" s="11">
        <v>-7.84154463121675e-5</v>
      </c>
      <c r="L7144" s="2">
        <v>0.00039191818669519</v>
      </c>
    </row>
    <row r="7145" spans="1:12">
      <c r="A7145" s="2">
        <v>4526</v>
      </c>
      <c r="B7145" t="str">
        <f>VLOOKUP(A7145,'Table S1'!A:E,2,FALSE)</f>
        <v>Happiness</v>
      </c>
      <c r="C7145" s="26" t="s">
        <v>618</v>
      </c>
      <c r="D7145" t="s">
        <v>307</v>
      </c>
      <c r="E7145" s="2">
        <v>3.25268882309105</v>
      </c>
      <c r="F7145" s="2">
        <v>0.00114437445828566</v>
      </c>
      <c r="G7145">
        <v>31887</v>
      </c>
      <c r="H7145" s="2">
        <v>0.000388013279953305</v>
      </c>
      <c r="I7145" s="2">
        <v>0.000157327912292553</v>
      </c>
      <c r="J7145" s="2">
        <v>0.0264014821731096</v>
      </c>
      <c r="K7145" s="2">
        <v>0.000154200282958759</v>
      </c>
      <c r="L7145" s="2">
        <v>0.000621826276947851</v>
      </c>
    </row>
    <row r="7146" spans="1:12">
      <c r="A7146" s="2">
        <v>4526</v>
      </c>
      <c r="B7146" t="str">
        <f>VLOOKUP(A7146,'Table S1'!A:E,2,FALSE)</f>
        <v>Happiness</v>
      </c>
      <c r="C7146" s="26" t="s">
        <v>2480</v>
      </c>
      <c r="D7146" t="s">
        <v>307</v>
      </c>
      <c r="E7146" s="2">
        <v>2.70350290431782</v>
      </c>
      <c r="F7146" s="2">
        <v>0.00686492116406562</v>
      </c>
      <c r="G7146">
        <v>31888</v>
      </c>
      <c r="H7146" s="2">
        <v>0.000324716054300985</v>
      </c>
      <c r="I7146">
        <v>-0.00013090533575815</v>
      </c>
      <c r="J7146" s="2">
        <v>0.0219436719408519</v>
      </c>
      <c r="K7146" s="11">
        <v>8.92970620019134e-5</v>
      </c>
      <c r="L7146" s="2">
        <v>0.000560135046600057</v>
      </c>
    </row>
    <row r="7147" spans="1:12">
      <c r="A7147" s="2">
        <v>4526</v>
      </c>
      <c r="B7147" t="str">
        <f>VLOOKUP(A7147,'Table S1'!A:E,2,FALSE)</f>
        <v>Happiness</v>
      </c>
      <c r="C7147" s="26" t="s">
        <v>2481</v>
      </c>
      <c r="D7147" t="s">
        <v>307</v>
      </c>
      <c r="E7147">
        <v>-1.58577267379266</v>
      </c>
      <c r="F7147" s="2">
        <v>0.112800802311956</v>
      </c>
      <c r="G7147">
        <v>31888</v>
      </c>
      <c r="H7147">
        <v>-0.00024851851631162</v>
      </c>
      <c r="I7147" s="11">
        <v>8.81783577266969e-5</v>
      </c>
      <c r="J7147">
        <v>-0.0128713289972419</v>
      </c>
      <c r="K7147">
        <v>-0.000555691062826295</v>
      </c>
      <c r="L7147" s="11">
        <v>5.86540302030554e-5</v>
      </c>
    </row>
    <row r="7148" spans="1:12">
      <c r="A7148" s="2">
        <v>4526</v>
      </c>
      <c r="B7148" t="str">
        <f>VLOOKUP(A7148,'Table S1'!A:E,2,FALSE)</f>
        <v>Happiness</v>
      </c>
      <c r="C7148" s="26" t="s">
        <v>2482</v>
      </c>
      <c r="D7148" t="s">
        <v>307</v>
      </c>
      <c r="E7148">
        <v>-0.305993316376157</v>
      </c>
      <c r="F7148" s="2">
        <v>0.759611732205135</v>
      </c>
      <c r="G7148">
        <v>31888</v>
      </c>
      <c r="H7148" s="11">
        <v>-4.79568914109476e-5</v>
      </c>
      <c r="I7148">
        <v>-0.000141083855633946</v>
      </c>
      <c r="J7148">
        <v>-0.002483672919281</v>
      </c>
      <c r="K7148">
        <v>-0.000355144476160425</v>
      </c>
      <c r="L7148" s="2">
        <v>0.00025923069333853</v>
      </c>
    </row>
    <row r="7149" spans="1:12">
      <c r="A7149" s="2">
        <v>4526</v>
      </c>
      <c r="B7149" t="str">
        <f>VLOOKUP(A7149,'Table S1'!A:E,2,FALSE)</f>
        <v>Happiness</v>
      </c>
      <c r="C7149" s="26" t="s">
        <v>622</v>
      </c>
      <c r="D7149" t="s">
        <v>307</v>
      </c>
      <c r="E7149" s="2">
        <v>2.70110838443564</v>
      </c>
      <c r="F7149" s="2">
        <v>0.00691453233143535</v>
      </c>
      <c r="G7149">
        <v>31888</v>
      </c>
      <c r="H7149" s="2">
        <v>0.000331592095603881</v>
      </c>
      <c r="I7149" s="11">
        <v>7.29719544554091e-5</v>
      </c>
      <c r="J7149" s="2">
        <v>0.0219242362085408</v>
      </c>
      <c r="K7149" s="11">
        <v>9.09748593532527e-5</v>
      </c>
      <c r="L7149" s="2">
        <v>0.00057220933185451</v>
      </c>
    </row>
    <row r="7150" spans="1:12">
      <c r="A7150" s="2">
        <v>4526</v>
      </c>
      <c r="B7150" t="str">
        <f>VLOOKUP(A7150,'Table S1'!A:E,2,FALSE)</f>
        <v>Happiness</v>
      </c>
      <c r="C7150" s="26" t="s">
        <v>623</v>
      </c>
      <c r="D7150" t="s">
        <v>307</v>
      </c>
      <c r="E7150" s="2">
        <v>2.10979533250216</v>
      </c>
      <c r="F7150" s="2">
        <v>0.0348837587522941</v>
      </c>
      <c r="G7150">
        <v>31888</v>
      </c>
      <c r="H7150" s="2">
        <v>0.000263103287384645</v>
      </c>
      <c r="I7150">
        <v>-0.000298965443540104</v>
      </c>
      <c r="J7150" s="2">
        <v>0.0171246927698234</v>
      </c>
      <c r="K7150" s="11">
        <v>1.86755300844185e-5</v>
      </c>
      <c r="L7150" s="2">
        <v>0.000507531044684871</v>
      </c>
    </row>
    <row r="7151" spans="1:12">
      <c r="A7151" s="2">
        <v>4526</v>
      </c>
      <c r="B7151" t="str">
        <f>VLOOKUP(A7151,'Table S1'!A:E,2,FALSE)</f>
        <v>Happiness</v>
      </c>
      <c r="C7151" s="26" t="s">
        <v>624</v>
      </c>
      <c r="D7151" t="s">
        <v>307</v>
      </c>
      <c r="E7151" s="2">
        <v>0.321783269764284</v>
      </c>
      <c r="F7151" s="2">
        <v>0.747618998766549</v>
      </c>
      <c r="G7151">
        <v>31888</v>
      </c>
      <c r="H7151" s="11">
        <v>4.16375408063805e-5</v>
      </c>
      <c r="I7151">
        <v>-0.000304087269304067</v>
      </c>
      <c r="J7151" s="2">
        <v>0.00261183610954686</v>
      </c>
      <c r="K7151">
        <v>-0.000211984029195794</v>
      </c>
      <c r="L7151" s="2">
        <v>0.000295259110808555</v>
      </c>
    </row>
    <row r="7152" spans="1:12">
      <c r="A7152" s="2">
        <v>4526</v>
      </c>
      <c r="B7152" t="str">
        <f>VLOOKUP(A7152,'Table S1'!A:E,2,FALSE)</f>
        <v>Happiness</v>
      </c>
      <c r="C7152" s="26" t="s">
        <v>625</v>
      </c>
      <c r="D7152" t="s">
        <v>307</v>
      </c>
      <c r="E7152" s="2">
        <v>2.30857146480956</v>
      </c>
      <c r="F7152" s="2">
        <v>0.0209737364639894</v>
      </c>
      <c r="G7152">
        <v>31888</v>
      </c>
      <c r="H7152" s="2">
        <v>0.000288786505768473</v>
      </c>
      <c r="I7152" s="2">
        <v>0.000217946772491915</v>
      </c>
      <c r="J7152" s="2">
        <v>0.0187381100256579</v>
      </c>
      <c r="K7152" s="11">
        <v>4.35991057254071e-5</v>
      </c>
      <c r="L7152" s="2">
        <v>0.000533973905811538</v>
      </c>
    </row>
    <row r="7153" spans="1:12">
      <c r="A7153" s="2">
        <v>4526</v>
      </c>
      <c r="B7153" t="str">
        <f>VLOOKUP(A7153,'Table S1'!A:E,2,FALSE)</f>
        <v>Happiness</v>
      </c>
      <c r="C7153" s="26" t="s">
        <v>2311</v>
      </c>
      <c r="D7153" t="s">
        <v>307</v>
      </c>
      <c r="E7153" s="2">
        <v>0.0287940780983475</v>
      </c>
      <c r="F7153" s="2">
        <v>0.977029004108272</v>
      </c>
      <c r="G7153">
        <v>31888</v>
      </c>
      <c r="H7153" s="11">
        <v>3.86107580431366e-6</v>
      </c>
      <c r="I7153">
        <v>-0.000191310294220953</v>
      </c>
      <c r="J7153" s="2">
        <v>0.000233714490419177</v>
      </c>
      <c r="K7153">
        <v>-0.000258965771550009</v>
      </c>
      <c r="L7153" s="2">
        <v>0.000266687923158636</v>
      </c>
    </row>
    <row r="7154" spans="1:12">
      <c r="A7154" s="2">
        <v>4526</v>
      </c>
      <c r="B7154" t="str">
        <f>VLOOKUP(A7154,'Table S1'!A:E,2,FALSE)</f>
        <v>Happiness</v>
      </c>
      <c r="C7154" s="26" t="s">
        <v>2312</v>
      </c>
      <c r="D7154" t="s">
        <v>307</v>
      </c>
      <c r="E7154">
        <v>-1.26372999298979</v>
      </c>
      <c r="F7154" s="2">
        <v>0.206336194285149</v>
      </c>
      <c r="G7154">
        <v>31888</v>
      </c>
      <c r="H7154">
        <v>-0.000174116735028012</v>
      </c>
      <c r="I7154">
        <v>-0.000101779147968628</v>
      </c>
      <c r="J7154">
        <v>-0.0102573873117331</v>
      </c>
      <c r="K7154">
        <v>-0.000444170848922674</v>
      </c>
      <c r="L7154" s="11">
        <v>9.59373788666496e-5</v>
      </c>
    </row>
    <row r="7155" spans="1:12">
      <c r="A7155" s="2">
        <v>4526</v>
      </c>
      <c r="B7155" t="str">
        <f>VLOOKUP(A7155,'Table S1'!A:E,2,FALSE)</f>
        <v>Happiness</v>
      </c>
      <c r="C7155" s="26" t="s">
        <v>2483</v>
      </c>
      <c r="D7155" t="s">
        <v>307</v>
      </c>
      <c r="E7155" s="2">
        <v>0.173334068991562</v>
      </c>
      <c r="F7155" s="2">
        <v>0.86238994598471</v>
      </c>
      <c r="G7155">
        <v>31888</v>
      </c>
      <c r="H7155" s="11">
        <v>2.37174891341891e-5</v>
      </c>
      <c r="I7155">
        <v>-0.000180335894171585</v>
      </c>
      <c r="J7155" s="2">
        <v>0.00140691024967979</v>
      </c>
      <c r="K7155">
        <v>-0.000244476693800866</v>
      </c>
      <c r="L7155" s="2">
        <v>0.000291911672069244</v>
      </c>
    </row>
    <row r="7156" spans="1:12">
      <c r="A7156" s="2">
        <v>4526</v>
      </c>
      <c r="B7156" t="str">
        <f>VLOOKUP(A7156,'Table S1'!A:E,2,FALSE)</f>
        <v>Happiness</v>
      </c>
      <c r="C7156" s="26" t="s">
        <v>629</v>
      </c>
      <c r="D7156" t="s">
        <v>307</v>
      </c>
      <c r="E7156">
        <v>-0.448334583487562</v>
      </c>
      <c r="F7156" s="2">
        <v>0.653914791378692</v>
      </c>
      <c r="G7156">
        <v>31888</v>
      </c>
      <c r="H7156" s="11">
        <v>-6.48797504450679e-5</v>
      </c>
      <c r="I7156" s="11">
        <v>-8.23348501645543e-5</v>
      </c>
      <c r="J7156">
        <v>-0.00363902217529594</v>
      </c>
      <c r="K7156">
        <v>-0.000348522381900941</v>
      </c>
      <c r="L7156" s="2">
        <v>0.000218762881010805</v>
      </c>
    </row>
    <row r="7157" spans="1:12">
      <c r="A7157" s="2">
        <v>4526</v>
      </c>
      <c r="B7157" t="str">
        <f>VLOOKUP(A7157,'Table S1'!A:E,2,FALSE)</f>
        <v>Happiness</v>
      </c>
      <c r="C7157" s="26" t="s">
        <v>2484</v>
      </c>
      <c r="D7157" t="s">
        <v>307</v>
      </c>
      <c r="E7157">
        <v>-1.05921787308854</v>
      </c>
      <c r="F7157" s="2">
        <v>0.289508590176539</v>
      </c>
      <c r="G7157">
        <v>31888</v>
      </c>
      <c r="H7157">
        <v>-0.000148254167616989</v>
      </c>
      <c r="I7157" s="11">
        <v>-9.32118485747647e-5</v>
      </c>
      <c r="J7157">
        <v>-0.0085974124473178</v>
      </c>
      <c r="K7157">
        <v>-0.000422592305294415</v>
      </c>
      <c r="L7157" s="2">
        <v>0.000126083970060437</v>
      </c>
    </row>
    <row r="7158" spans="1:12">
      <c r="A7158" s="2">
        <v>4526</v>
      </c>
      <c r="B7158" t="str">
        <f>VLOOKUP(A7158,'Table S1'!A:E,2,FALSE)</f>
        <v>Happiness</v>
      </c>
      <c r="C7158" s="26" t="s">
        <v>631</v>
      </c>
      <c r="D7158" t="s">
        <v>307</v>
      </c>
      <c r="E7158">
        <v>-0.154946485552587</v>
      </c>
      <c r="F7158" s="2">
        <v>0.87686448665966</v>
      </c>
      <c r="G7158">
        <v>31888</v>
      </c>
      <c r="H7158" s="11">
        <v>-2.24156693811014e-5</v>
      </c>
      <c r="I7158">
        <v>-0.00024200569763597</v>
      </c>
      <c r="J7158">
        <v>-0.0012576627315338</v>
      </c>
      <c r="K7158">
        <v>-0.000305968872733183</v>
      </c>
      <c r="L7158" s="2">
        <v>0.00026113753397098</v>
      </c>
    </row>
    <row r="7159" spans="1:12">
      <c r="A7159" s="2">
        <v>4526</v>
      </c>
      <c r="B7159" t="str">
        <f>VLOOKUP(A7159,'Table S1'!A:E,2,FALSE)</f>
        <v>Happiness</v>
      </c>
      <c r="C7159" s="26" t="s">
        <v>632</v>
      </c>
      <c r="D7159" t="s">
        <v>307</v>
      </c>
      <c r="E7159" s="2">
        <v>1.5175967887908</v>
      </c>
      <c r="F7159" s="2">
        <v>0.129125990175533</v>
      </c>
      <c r="G7159">
        <v>31888</v>
      </c>
      <c r="H7159" s="2">
        <v>0.000209743487785552</v>
      </c>
      <c r="I7159" s="2">
        <v>0.000192862389787467</v>
      </c>
      <c r="J7159" s="2">
        <v>0.0123179620108893</v>
      </c>
      <c r="K7159" s="11">
        <v>-6.11488133162252e-5</v>
      </c>
      <c r="L7159" s="2">
        <v>0.000480635788887329</v>
      </c>
    </row>
    <row r="7160" spans="1:12">
      <c r="A7160" s="2">
        <v>4526</v>
      </c>
      <c r="B7160" t="str">
        <f>VLOOKUP(A7160,'Table S1'!A:E,2,FALSE)</f>
        <v>Happiness</v>
      </c>
      <c r="C7160" s="26" t="s">
        <v>2485</v>
      </c>
      <c r="D7160" t="s">
        <v>307</v>
      </c>
      <c r="E7160" s="2">
        <v>1.3171215221418</v>
      </c>
      <c r="F7160" s="2">
        <v>0.187807358345769</v>
      </c>
      <c r="G7160">
        <v>31888</v>
      </c>
      <c r="H7160" s="2">
        <v>0.000176031990333616</v>
      </c>
      <c r="I7160" s="11">
        <v>8.98769658110839e-5</v>
      </c>
      <c r="J7160" s="2">
        <v>0.0106907532971222</v>
      </c>
      <c r="K7160" s="11">
        <v>-8.59252031124594e-5</v>
      </c>
      <c r="L7160" s="2">
        <v>0.000437989183779692</v>
      </c>
    </row>
    <row r="7161" spans="1:12">
      <c r="A7161" s="2">
        <v>4526</v>
      </c>
      <c r="B7161" t="str">
        <f>VLOOKUP(A7161,'Table S1'!A:E,2,FALSE)</f>
        <v>Happiness</v>
      </c>
      <c r="C7161" s="26" t="s">
        <v>2486</v>
      </c>
      <c r="D7161" t="s">
        <v>307</v>
      </c>
      <c r="E7161" s="2">
        <v>1.20721873601419</v>
      </c>
      <c r="F7161" s="2">
        <v>0.227356871311281</v>
      </c>
      <c r="G7161">
        <v>31888</v>
      </c>
      <c r="H7161" s="2">
        <v>0.000184722635806485</v>
      </c>
      <c r="I7161" s="11">
        <v>-5.99928586563184e-5</v>
      </c>
      <c r="J7161" s="2">
        <v>0.00979869925851985</v>
      </c>
      <c r="K7161">
        <v>-0.00011519273599023</v>
      </c>
      <c r="L7161" s="2">
        <v>0.0004846380076032</v>
      </c>
    </row>
    <row r="7162" spans="1:12">
      <c r="A7162" s="2">
        <v>4526</v>
      </c>
      <c r="B7162" t="str">
        <f>VLOOKUP(A7162,'Table S1'!A:E,2,FALSE)</f>
        <v>Happiness</v>
      </c>
      <c r="C7162" s="26" t="s">
        <v>2487</v>
      </c>
      <c r="D7162" t="s">
        <v>307</v>
      </c>
      <c r="E7162" s="2">
        <v>0.0754150676128935</v>
      </c>
      <c r="F7162" s="2">
        <v>0.939884944222913</v>
      </c>
      <c r="G7162">
        <v>31887</v>
      </c>
      <c r="H7162" s="11">
        <v>1.06299135213382e-5</v>
      </c>
      <c r="I7162">
        <v>-0.000103871607644952</v>
      </c>
      <c r="J7162" s="2">
        <v>0.000612132862745693</v>
      </c>
      <c r="K7162">
        <v>-0.00026564164831154</v>
      </c>
      <c r="L7162" s="2">
        <v>0.000286901475354216</v>
      </c>
    </row>
    <row r="7163" spans="1:12">
      <c r="A7163" s="2">
        <v>4526</v>
      </c>
      <c r="B7163" t="str">
        <f>VLOOKUP(A7163,'Table S1'!A:E,2,FALSE)</f>
        <v>Happiness</v>
      </c>
      <c r="C7163" s="26" t="s">
        <v>636</v>
      </c>
      <c r="D7163" t="s">
        <v>307</v>
      </c>
      <c r="E7163">
        <v>-1.49373350532022</v>
      </c>
      <c r="F7163" s="2">
        <v>0.135255181794232</v>
      </c>
      <c r="G7163">
        <v>31888</v>
      </c>
      <c r="H7163">
        <v>-0.000240927966809679</v>
      </c>
      <c r="I7163" s="11">
        <v>7.03547623711948e-5</v>
      </c>
      <c r="J7163">
        <v>-0.0121242695746526</v>
      </c>
      <c r="K7163">
        <v>-0.000557067398885327</v>
      </c>
      <c r="L7163" s="11">
        <v>7.52114652659678e-5</v>
      </c>
    </row>
    <row r="7164" spans="1:12">
      <c r="A7164" s="2">
        <v>4526</v>
      </c>
      <c r="B7164" t="str">
        <f>VLOOKUP(A7164,'Table S1'!A:E,2,FALSE)</f>
        <v>Happiness</v>
      </c>
      <c r="C7164" s="26" t="s">
        <v>637</v>
      </c>
      <c r="D7164" t="s">
        <v>307</v>
      </c>
      <c r="E7164" s="2">
        <v>0.0638194758453183</v>
      </c>
      <c r="F7164" s="2">
        <v>0.949114370412559</v>
      </c>
      <c r="G7164">
        <v>31888</v>
      </c>
      <c r="H7164" s="11">
        <v>9.54685666236727e-6</v>
      </c>
      <c r="I7164">
        <v>-0.000114001251318377</v>
      </c>
      <c r="J7164" s="2">
        <v>0.000518007078575772</v>
      </c>
      <c r="K7164">
        <v>-0.000283658395024827</v>
      </c>
      <c r="L7164" s="2">
        <v>0.000302752108349561</v>
      </c>
    </row>
    <row r="7165" spans="1:12">
      <c r="A7165" s="2">
        <v>4526</v>
      </c>
      <c r="B7165" t="str">
        <f>VLOOKUP(A7165,'Table S1'!A:E,2,FALSE)</f>
        <v>Happiness</v>
      </c>
      <c r="C7165" s="26" t="s">
        <v>2488</v>
      </c>
      <c r="D7165" t="s">
        <v>307</v>
      </c>
      <c r="E7165">
        <v>-1.79771112668577</v>
      </c>
      <c r="F7165" s="2">
        <v>0.072232253674923</v>
      </c>
      <c r="G7165">
        <v>31888</v>
      </c>
      <c r="H7165">
        <v>-0.000267547660922556</v>
      </c>
      <c r="I7165" s="2">
        <v>0.000115052504624559</v>
      </c>
      <c r="J7165">
        <v>-0.0145915815904647</v>
      </c>
      <c r="K7165">
        <v>-0.000559253973697808</v>
      </c>
      <c r="L7165" s="11">
        <v>2.4158651852696e-5</v>
      </c>
    </row>
    <row r="7166" spans="1:12">
      <c r="A7166" s="2">
        <v>4526</v>
      </c>
      <c r="B7166" t="str">
        <f>VLOOKUP(A7166,'Table S1'!A:E,2,FALSE)</f>
        <v>Happiness</v>
      </c>
      <c r="C7166" s="26" t="s">
        <v>2489</v>
      </c>
      <c r="D7166" t="s">
        <v>307</v>
      </c>
      <c r="E7166">
        <v>-1.33433475999176</v>
      </c>
      <c r="F7166" s="2">
        <v>0.182103698781243</v>
      </c>
      <c r="G7166">
        <v>31888</v>
      </c>
      <c r="H7166">
        <v>-0.000185846824361731</v>
      </c>
      <c r="I7166" s="11">
        <v>6.0386944553098e-8</v>
      </c>
      <c r="J7166">
        <v>-0.0108304689393049</v>
      </c>
      <c r="K7166">
        <v>-0.000458841967476985</v>
      </c>
      <c r="L7166" s="11">
        <v>8.71483187535236e-5</v>
      </c>
    </row>
    <row r="7167" spans="1:12">
      <c r="A7167" s="2">
        <v>4526</v>
      </c>
      <c r="B7167" t="str">
        <f>VLOOKUP(A7167,'Table S1'!A:E,2,FALSE)</f>
        <v>Happiness</v>
      </c>
      <c r="C7167" s="26" t="s">
        <v>2490</v>
      </c>
      <c r="D7167" t="s">
        <v>307</v>
      </c>
      <c r="E7167">
        <v>-0.157653750499288</v>
      </c>
      <c r="F7167" s="2">
        <v>0.874730644579947</v>
      </c>
      <c r="G7167">
        <v>31888</v>
      </c>
      <c r="H7167" s="11">
        <v>-2.05097765338722e-5</v>
      </c>
      <c r="I7167" s="11">
        <v>-3.44463853468947e-5</v>
      </c>
      <c r="J7167">
        <v>-0.00127963693905268</v>
      </c>
      <c r="K7167">
        <v>-0.000275498630705136</v>
      </c>
      <c r="L7167" s="2">
        <v>0.000234479077637391</v>
      </c>
    </row>
    <row r="7168" spans="1:12">
      <c r="A7168" s="2">
        <v>4526</v>
      </c>
      <c r="B7168" t="str">
        <f>VLOOKUP(A7168,'Table S1'!A:E,2,FALSE)</f>
        <v>Happiness</v>
      </c>
      <c r="C7168" s="26" t="s">
        <v>641</v>
      </c>
      <c r="D7168" t="s">
        <v>307</v>
      </c>
      <c r="E7168" s="2">
        <v>0.213871766675709</v>
      </c>
      <c r="F7168" s="2">
        <v>0.830648425149284</v>
      </c>
      <c r="G7168">
        <v>31888</v>
      </c>
      <c r="H7168" s="11">
        <v>3.20697188732336e-5</v>
      </c>
      <c r="I7168" s="2">
        <v>0.000131402718929931</v>
      </c>
      <c r="J7168" s="2">
        <v>0.00173594482841009</v>
      </c>
      <c r="K7168">
        <v>-0.000261834805514927</v>
      </c>
      <c r="L7168" s="2">
        <v>0.000325974243261394</v>
      </c>
    </row>
    <row r="7169" spans="1:12">
      <c r="A7169" s="2">
        <v>4526</v>
      </c>
      <c r="B7169" t="str">
        <f>VLOOKUP(A7169,'Table S1'!A:E,2,FALSE)</f>
        <v>Happiness</v>
      </c>
      <c r="C7169" s="26" t="s">
        <v>642</v>
      </c>
      <c r="D7169" t="s">
        <v>307</v>
      </c>
      <c r="E7169">
        <v>-0.195238500488076</v>
      </c>
      <c r="F7169" s="2">
        <v>0.845207483836568</v>
      </c>
      <c r="G7169">
        <v>31888</v>
      </c>
      <c r="H7169" s="11">
        <v>-3.12200190026382e-5</v>
      </c>
      <c r="I7169" s="11">
        <v>-5.85138428928967e-5</v>
      </c>
      <c r="J7169">
        <v>-0.00158470316347422</v>
      </c>
      <c r="K7169">
        <v>-0.000344644038102676</v>
      </c>
      <c r="L7169" s="2">
        <v>0.0002822040000974</v>
      </c>
    </row>
    <row r="7170" spans="1:12">
      <c r="A7170" s="2">
        <v>4526</v>
      </c>
      <c r="B7170" t="str">
        <f>VLOOKUP(A7170,'Table S1'!A:E,2,FALSE)</f>
        <v>Happiness</v>
      </c>
      <c r="C7170" s="26" t="s">
        <v>643</v>
      </c>
      <c r="D7170" t="s">
        <v>307</v>
      </c>
      <c r="E7170">
        <v>-0.913893472876001</v>
      </c>
      <c r="F7170" s="2">
        <v>0.360779733556918</v>
      </c>
      <c r="G7170">
        <v>31888</v>
      </c>
      <c r="H7170">
        <v>-0.000146935466717461</v>
      </c>
      <c r="I7170">
        <v>-0.000175696914726264</v>
      </c>
      <c r="J7170">
        <v>-0.00741784982943716</v>
      </c>
      <c r="K7170">
        <v>-0.00046206973878428</v>
      </c>
      <c r="L7170" s="2">
        <v>0.000168198805349359</v>
      </c>
    </row>
    <row r="7171" spans="1:12">
      <c r="A7171" s="2">
        <v>4526</v>
      </c>
      <c r="B7171" t="str">
        <f>VLOOKUP(A7171,'Table S1'!A:E,2,FALSE)</f>
        <v>Happiness</v>
      </c>
      <c r="C7171" s="26" t="s">
        <v>644</v>
      </c>
      <c r="D7171" t="s">
        <v>307</v>
      </c>
      <c r="E7171" s="2">
        <v>0.0236382288576522</v>
      </c>
      <c r="F7171" s="2">
        <v>0.981141326350732</v>
      </c>
      <c r="G7171">
        <v>31888</v>
      </c>
      <c r="H7171" s="11">
        <v>3.54006595109298e-6</v>
      </c>
      <c r="I7171">
        <v>-0.000323982998375844</v>
      </c>
      <c r="J7171" s="2">
        <v>0.000191865722979863</v>
      </c>
      <c r="K7171">
        <v>-0.000289995679802136</v>
      </c>
      <c r="L7171" s="2">
        <v>0.000297075811704322</v>
      </c>
    </row>
    <row r="7172" spans="1:12">
      <c r="A7172" s="2">
        <v>4526</v>
      </c>
      <c r="B7172" t="str">
        <f>VLOOKUP(A7172,'Table S1'!A:E,2,FALSE)</f>
        <v>Happiness</v>
      </c>
      <c r="C7172" s="26" t="s">
        <v>645</v>
      </c>
      <c r="D7172" t="s">
        <v>307</v>
      </c>
      <c r="E7172">
        <v>-0.611641326776426</v>
      </c>
      <c r="F7172" s="2">
        <v>0.540779449576698</v>
      </c>
      <c r="G7172">
        <v>31888</v>
      </c>
      <c r="H7172" s="11">
        <v>-9.28224574568166e-5</v>
      </c>
      <c r="I7172" s="11">
        <v>-3.62871712436892e-5</v>
      </c>
      <c r="J7172">
        <v>-0.00496454307439925</v>
      </c>
      <c r="K7172">
        <v>-0.000390277144190913</v>
      </c>
      <c r="L7172" s="2">
        <v>0.00020463222927728</v>
      </c>
    </row>
    <row r="7173" spans="1:12">
      <c r="A7173" s="2">
        <v>4526</v>
      </c>
      <c r="B7173" t="str">
        <f>VLOOKUP(A7173,'Table S1'!A:E,2,FALSE)</f>
        <v>Happiness</v>
      </c>
      <c r="C7173" s="26" t="s">
        <v>2491</v>
      </c>
      <c r="D7173" t="s">
        <v>307</v>
      </c>
      <c r="E7173" s="2">
        <v>0.749508254051781</v>
      </c>
      <c r="F7173" s="2">
        <v>0.453556454859695</v>
      </c>
      <c r="G7173">
        <v>31887</v>
      </c>
      <c r="H7173" s="2">
        <v>0.000113717293458003</v>
      </c>
      <c r="I7173" s="11">
        <v>-4.8493324670093e-5</v>
      </c>
      <c r="J7173" s="2">
        <v>0.00608401669255259</v>
      </c>
      <c r="K7173">
        <v>-0.000183664701791409</v>
      </c>
      <c r="L7173" s="2">
        <v>0.000411099288707415</v>
      </c>
    </row>
    <row r="7174" spans="1:12">
      <c r="A7174" s="2">
        <v>4526</v>
      </c>
      <c r="B7174" t="str">
        <f>VLOOKUP(A7174,'Table S1'!A:E,2,FALSE)</f>
        <v>Happiness</v>
      </c>
      <c r="C7174" s="26" t="s">
        <v>2492</v>
      </c>
      <c r="D7174" t="s">
        <v>307</v>
      </c>
      <c r="E7174" s="2">
        <v>1.69898613925182</v>
      </c>
      <c r="F7174" s="2">
        <v>0.0893315496630261</v>
      </c>
      <c r="G7174">
        <v>31888</v>
      </c>
      <c r="H7174" s="2">
        <v>0.000239119964481059</v>
      </c>
      <c r="I7174" s="2">
        <v>0.000520977483708944</v>
      </c>
      <c r="J7174" s="2">
        <v>0.0137902550103618</v>
      </c>
      <c r="K7174" s="11">
        <v>-3.67412078139372e-5</v>
      </c>
      <c r="L7174" s="2">
        <v>0.000514981136776055</v>
      </c>
    </row>
    <row r="7175" spans="1:12">
      <c r="A7175" s="2">
        <v>4526</v>
      </c>
      <c r="B7175" t="str">
        <f>VLOOKUP(A7175,'Table S1'!A:E,2,FALSE)</f>
        <v>Happiness</v>
      </c>
      <c r="C7175" s="26" t="s">
        <v>2493</v>
      </c>
      <c r="D7175" t="s">
        <v>307</v>
      </c>
      <c r="E7175" s="2">
        <v>1.6443881713656</v>
      </c>
      <c r="F7175" s="2">
        <v>0.10010590448056</v>
      </c>
      <c r="G7175">
        <v>31887</v>
      </c>
      <c r="H7175" s="2">
        <v>0.000223544643875316</v>
      </c>
      <c r="I7175" s="2">
        <v>0.000257936760402411</v>
      </c>
      <c r="J7175" s="2">
        <v>0.013347198995422</v>
      </c>
      <c r="K7175" s="11">
        <v>-4.29107405965723e-5</v>
      </c>
      <c r="L7175" s="2">
        <v>0.000490000028347204</v>
      </c>
    </row>
    <row r="7176" spans="1:12">
      <c r="A7176" s="2">
        <v>4526</v>
      </c>
      <c r="B7176" t="str">
        <f>VLOOKUP(A7176,'Table S1'!A:E,2,FALSE)</f>
        <v>Happiness</v>
      </c>
      <c r="C7176" s="26" t="s">
        <v>2494</v>
      </c>
      <c r="D7176" t="s">
        <v>307</v>
      </c>
      <c r="E7176" s="2">
        <v>0.671303672927624</v>
      </c>
      <c r="F7176" s="2">
        <v>0.50203195799065</v>
      </c>
      <c r="G7176">
        <v>31888</v>
      </c>
      <c r="H7176" s="2">
        <v>0.000108860572184554</v>
      </c>
      <c r="I7176" s="11">
        <v>1.27101525591918e-5</v>
      </c>
      <c r="J7176" s="2">
        <v>0.0054488077478614</v>
      </c>
      <c r="K7176">
        <v>-0.000208984999473582</v>
      </c>
      <c r="L7176" s="2">
        <v>0.000426706143842691</v>
      </c>
    </row>
    <row r="7177" spans="1:12">
      <c r="A7177" s="2">
        <v>4526</v>
      </c>
      <c r="B7177" t="str">
        <f>VLOOKUP(A7177,'Table S1'!A:E,2,FALSE)</f>
        <v>Happiness</v>
      </c>
      <c r="C7177" s="26" t="s">
        <v>2495</v>
      </c>
      <c r="D7177" t="s">
        <v>307</v>
      </c>
      <c r="E7177" s="2">
        <v>0.284148396288337</v>
      </c>
      <c r="F7177" s="2">
        <v>0.776298504849266</v>
      </c>
      <c r="G7177">
        <v>31888</v>
      </c>
      <c r="H7177" s="11">
        <v>4.19434723698462e-5</v>
      </c>
      <c r="I7177" s="11">
        <v>6.14096359059063e-5</v>
      </c>
      <c r="J7177" s="2">
        <v>0.0023063630450376</v>
      </c>
      <c r="K7177">
        <v>-0.000247380052796323</v>
      </c>
      <c r="L7177" s="2">
        <v>0.000331266997536015</v>
      </c>
    </row>
    <row r="7178" spans="1:12">
      <c r="A7178" s="2">
        <v>4526</v>
      </c>
      <c r="B7178" t="str">
        <f>VLOOKUP(A7178,'Table S1'!A:E,2,FALSE)</f>
        <v>Happiness</v>
      </c>
      <c r="C7178" s="26" t="s">
        <v>651</v>
      </c>
      <c r="D7178" t="s">
        <v>307</v>
      </c>
      <c r="E7178" s="2">
        <v>2.75340392342171</v>
      </c>
      <c r="F7178" s="2">
        <v>0.00590124585281098</v>
      </c>
      <c r="G7178">
        <v>31888</v>
      </c>
      <c r="H7178" s="2">
        <v>0.000388305723721228</v>
      </c>
      <c r="I7178" s="2">
        <v>0.000449425138673626</v>
      </c>
      <c r="J7178" s="2">
        <v>0.0223487063097742</v>
      </c>
      <c r="K7178" s="2">
        <v>0.000111886373967453</v>
      </c>
      <c r="L7178" s="2">
        <v>0.000664725073475003</v>
      </c>
    </row>
    <row r="7179" spans="1:12">
      <c r="A7179" s="2">
        <v>4526</v>
      </c>
      <c r="B7179" t="str">
        <f>VLOOKUP(A7179,'Table S1'!A:E,2,FALSE)</f>
        <v>Happiness</v>
      </c>
      <c r="C7179" s="26" t="s">
        <v>2496</v>
      </c>
      <c r="D7179" t="s">
        <v>307</v>
      </c>
      <c r="E7179" s="2">
        <v>2.5094677131272</v>
      </c>
      <c r="F7179" s="2">
        <v>0.0120962425298576</v>
      </c>
      <c r="G7179">
        <v>31887</v>
      </c>
      <c r="H7179" s="2">
        <v>0.000326937444309992</v>
      </c>
      <c r="I7179" s="2">
        <v>0.000182452109666116</v>
      </c>
      <c r="J7179" s="2">
        <v>0.0203688919215951</v>
      </c>
      <c r="K7179" s="11">
        <v>7.15805267852074e-5</v>
      </c>
      <c r="L7179" s="2">
        <v>0.000582294361834777</v>
      </c>
    </row>
    <row r="7180" spans="1:12">
      <c r="A7180" s="2">
        <v>4526</v>
      </c>
      <c r="B7180" t="str">
        <f>VLOOKUP(A7180,'Table S1'!A:E,2,FALSE)</f>
        <v>Happiness</v>
      </c>
      <c r="C7180" s="26" t="s">
        <v>1722</v>
      </c>
      <c r="D7180" t="s">
        <v>307</v>
      </c>
      <c r="E7180" s="2">
        <v>1.83170256195064</v>
      </c>
      <c r="F7180" s="2">
        <v>0.0670050697141574</v>
      </c>
      <c r="G7180">
        <v>31888</v>
      </c>
      <c r="H7180" s="2">
        <v>0.000255916633151586</v>
      </c>
      <c r="I7180" s="2">
        <v>0.000211323335513913</v>
      </c>
      <c r="J7180" s="2">
        <v>0.0148674817580065</v>
      </c>
      <c r="K7180" s="11">
        <v>-1.79304606816045e-5</v>
      </c>
      <c r="L7180" s="2">
        <v>0.000529763726984777</v>
      </c>
    </row>
    <row r="7181" spans="1:12">
      <c r="A7181" s="2">
        <v>4526</v>
      </c>
      <c r="B7181" t="str">
        <f>VLOOKUP(A7181,'Table S1'!A:E,2,FALSE)</f>
        <v>Happiness</v>
      </c>
      <c r="C7181" s="26" t="s">
        <v>2497</v>
      </c>
      <c r="D7181" t="s">
        <v>307</v>
      </c>
      <c r="E7181">
        <v>-0.026096061288355</v>
      </c>
      <c r="F7181" s="2">
        <v>0.979180881926728</v>
      </c>
      <c r="G7181">
        <v>31888</v>
      </c>
      <c r="H7181" s="11">
        <v>-3.5261304711733e-6</v>
      </c>
      <c r="I7181" s="11">
        <v>-4.87818086650626e-5</v>
      </c>
      <c r="J7181">
        <v>-0.000211815347764356</v>
      </c>
      <c r="K7181">
        <v>-0.000268368820107173</v>
      </c>
      <c r="L7181" s="2">
        <v>0.000261316559164826</v>
      </c>
    </row>
    <row r="7182" spans="1:12">
      <c r="A7182" s="2">
        <v>4526</v>
      </c>
      <c r="B7182" t="str">
        <f>VLOOKUP(A7182,'Table S1'!A:E,2,FALSE)</f>
        <v>Happiness</v>
      </c>
      <c r="C7182" s="26" t="s">
        <v>2498</v>
      </c>
      <c r="D7182" t="s">
        <v>307</v>
      </c>
      <c r="E7182">
        <v>-1.81926777965994</v>
      </c>
      <c r="F7182" s="2">
        <v>0.0688799600201284</v>
      </c>
      <c r="G7182">
        <v>31888</v>
      </c>
      <c r="H7182">
        <v>-0.00024203658921316</v>
      </c>
      <c r="I7182">
        <v>-0.000119106368231835</v>
      </c>
      <c r="J7182">
        <v>-0.0147665516710414</v>
      </c>
      <c r="K7182">
        <v>-0.000502801392398991</v>
      </c>
      <c r="L7182" s="11">
        <v>1.87282139726707e-5</v>
      </c>
    </row>
    <row r="7183" spans="1:12">
      <c r="A7183" s="2">
        <v>4526</v>
      </c>
      <c r="B7183" t="str">
        <f>VLOOKUP(A7183,'Table S1'!A:E,2,FALSE)</f>
        <v>Happiness</v>
      </c>
      <c r="C7183" s="26" t="s">
        <v>2499</v>
      </c>
      <c r="D7183" t="s">
        <v>307</v>
      </c>
      <c r="E7183">
        <v>-0.611639365999617</v>
      </c>
      <c r="F7183" s="2">
        <v>0.540780747135698</v>
      </c>
      <c r="G7183">
        <v>31888</v>
      </c>
      <c r="H7183" s="11">
        <v>-8.12610198392608e-5</v>
      </c>
      <c r="I7183">
        <v>-0.000276618837847454</v>
      </c>
      <c r="J7183">
        <v>-0.00496452715925339</v>
      </c>
      <c r="K7183">
        <v>-0.000341667276584503</v>
      </c>
      <c r="L7183" s="2">
        <v>0.000179145236905981</v>
      </c>
    </row>
    <row r="7184" spans="1:12">
      <c r="A7184" s="2">
        <v>4526</v>
      </c>
      <c r="B7184" t="str">
        <f>VLOOKUP(A7184,'Table S1'!A:E,2,FALSE)</f>
        <v>Happiness</v>
      </c>
      <c r="C7184" s="26" t="s">
        <v>657</v>
      </c>
      <c r="D7184" t="s">
        <v>307</v>
      </c>
      <c r="E7184">
        <v>-0.273964584016668</v>
      </c>
      <c r="F7184" s="2">
        <v>0.784113613090018</v>
      </c>
      <c r="G7184">
        <v>31888</v>
      </c>
      <c r="H7184" s="11">
        <v>-3.95932537976658e-5</v>
      </c>
      <c r="I7184" s="11">
        <v>-3.37603684933383e-5</v>
      </c>
      <c r="J7184">
        <v>-0.00222370353124909</v>
      </c>
      <c r="K7184">
        <v>-0.000322857228801533</v>
      </c>
      <c r="L7184" s="2">
        <v>0.000243670721206202</v>
      </c>
    </row>
    <row r="7185" spans="1:12">
      <c r="A7185" s="2">
        <v>4526</v>
      </c>
      <c r="B7185" t="str">
        <f>VLOOKUP(A7185,'Table S1'!A:E,2,FALSE)</f>
        <v>Happiness</v>
      </c>
      <c r="C7185" s="26" t="s">
        <v>2500</v>
      </c>
      <c r="D7185" t="s">
        <v>307</v>
      </c>
      <c r="E7185">
        <v>-2.4235704006794</v>
      </c>
      <c r="F7185" s="2">
        <v>0.0153743008266652</v>
      </c>
      <c r="G7185">
        <v>31888</v>
      </c>
      <c r="H7185">
        <v>-0.000400005080611074</v>
      </c>
      <c r="I7185" s="2">
        <v>0.000143914178395182</v>
      </c>
      <c r="J7185">
        <v>-0.0196715282654698</v>
      </c>
      <c r="K7185">
        <v>-0.000723505198635722</v>
      </c>
      <c r="L7185" s="11">
        <v>-7.65049625864251e-5</v>
      </c>
    </row>
    <row r="7186" spans="1:12">
      <c r="A7186" s="2">
        <v>4526</v>
      </c>
      <c r="B7186" t="str">
        <f>VLOOKUP(A7186,'Table S1'!A:E,2,FALSE)</f>
        <v>Happiness</v>
      </c>
      <c r="C7186" s="26" t="s">
        <v>2501</v>
      </c>
      <c r="D7186" t="s">
        <v>307</v>
      </c>
      <c r="E7186">
        <v>-2.18979183321327</v>
      </c>
      <c r="F7186" s="2">
        <v>0.028546556266006</v>
      </c>
      <c r="G7186">
        <v>31888</v>
      </c>
      <c r="H7186">
        <v>-0.000366657407624454</v>
      </c>
      <c r="I7186" s="2">
        <v>0.000230423593539156</v>
      </c>
      <c r="J7186">
        <v>-0.0177740048031921</v>
      </c>
      <c r="K7186">
        <v>-0.000694845037509703</v>
      </c>
      <c r="L7186" s="11">
        <v>-3.84697777392053e-5</v>
      </c>
    </row>
    <row r="7187" spans="1:12">
      <c r="A7187" s="2">
        <v>4526</v>
      </c>
      <c r="B7187" t="str">
        <f>VLOOKUP(A7187,'Table S1'!A:E,2,FALSE)</f>
        <v>Happiness</v>
      </c>
      <c r="C7187" s="26" t="s">
        <v>660</v>
      </c>
      <c r="D7187" t="s">
        <v>307</v>
      </c>
      <c r="E7187">
        <v>-1.78234861360936</v>
      </c>
      <c r="F7187" s="2">
        <v>0.0747019114451822</v>
      </c>
      <c r="G7187">
        <v>31888</v>
      </c>
      <c r="H7187">
        <v>-0.000308354265947349</v>
      </c>
      <c r="I7187" s="11">
        <v>7.04515834119717e-5</v>
      </c>
      <c r="J7187">
        <v>-0.0144816779633071</v>
      </c>
      <c r="K7187">
        <v>-0.000647449654828924</v>
      </c>
      <c r="L7187" s="11">
        <v>3.07411229342263e-5</v>
      </c>
    </row>
    <row r="7188" spans="1:12">
      <c r="A7188" s="2">
        <v>4526</v>
      </c>
      <c r="B7188" t="str">
        <f>VLOOKUP(A7188,'Table S1'!A:E,2,FALSE)</f>
        <v>Happiness</v>
      </c>
      <c r="C7188" s="26" t="s">
        <v>2306</v>
      </c>
      <c r="D7188" t="s">
        <v>307</v>
      </c>
      <c r="E7188" s="2">
        <v>1.96044786327753</v>
      </c>
      <c r="F7188" s="2">
        <v>0.0499521594782862</v>
      </c>
      <c r="G7188">
        <v>31888</v>
      </c>
      <c r="H7188" s="2">
        <v>0.000223239103037972</v>
      </c>
      <c r="I7188" s="11">
        <v>7.48031792618607e-5</v>
      </c>
      <c r="J7188" s="2">
        <v>0.015912475884601</v>
      </c>
      <c r="K7188" s="11">
        <v>4.66283342886174e-8</v>
      </c>
      <c r="L7188" s="2">
        <v>0.000446431577741656</v>
      </c>
    </row>
    <row r="7189" spans="1:12">
      <c r="A7189" s="2">
        <v>4526</v>
      </c>
      <c r="B7189" t="str">
        <f>VLOOKUP(A7189,'Table S1'!A:E,2,FALSE)</f>
        <v>Happiness</v>
      </c>
      <c r="C7189" s="26" t="s">
        <v>662</v>
      </c>
      <c r="D7189" t="s">
        <v>307</v>
      </c>
      <c r="E7189">
        <v>-1.0045128685309</v>
      </c>
      <c r="F7189" s="2">
        <v>0.315139093949873</v>
      </c>
      <c r="G7189">
        <v>31888</v>
      </c>
      <c r="H7189">
        <v>-0.000131126058612218</v>
      </c>
      <c r="I7189" s="11">
        <v>-8.3379438552095e-5</v>
      </c>
      <c r="J7189">
        <v>-0.00815338530326755</v>
      </c>
      <c r="K7189">
        <v>-0.000386983515199526</v>
      </c>
      <c r="L7189" s="2">
        <v>0.00012473139797509</v>
      </c>
    </row>
    <row r="7190" spans="1:12">
      <c r="A7190" s="2">
        <v>4526</v>
      </c>
      <c r="B7190" t="str">
        <f>VLOOKUP(A7190,'Table S1'!A:E,2,FALSE)</f>
        <v>Happiness</v>
      </c>
      <c r="C7190" s="26" t="s">
        <v>2502</v>
      </c>
      <c r="D7190" t="s">
        <v>307</v>
      </c>
      <c r="E7190" s="2">
        <v>1.99161012256724</v>
      </c>
      <c r="F7190" s="2">
        <v>0.0464223671186113</v>
      </c>
      <c r="G7190">
        <v>31888</v>
      </c>
      <c r="H7190" s="2">
        <v>0.000286301174459509</v>
      </c>
      <c r="I7190" s="2">
        <v>0.00018221506993489</v>
      </c>
      <c r="J7190" s="2">
        <v>0.0161654123226189</v>
      </c>
      <c r="K7190" s="11">
        <v>4.53855226946768e-6</v>
      </c>
      <c r="L7190" s="2">
        <v>0.00056806379664955</v>
      </c>
    </row>
    <row r="7191" spans="1:12">
      <c r="A7191" s="2">
        <v>4526</v>
      </c>
      <c r="B7191" t="str">
        <f>VLOOKUP(A7191,'Table S1'!A:E,2,FALSE)</f>
        <v>Happiness</v>
      </c>
      <c r="C7191" s="26" t="s">
        <v>2503</v>
      </c>
      <c r="D7191" t="s">
        <v>307</v>
      </c>
      <c r="E7191">
        <v>-1.85949999687164</v>
      </c>
      <c r="F7191" s="2">
        <v>0.0629655029508235</v>
      </c>
      <c r="G7191">
        <v>31887</v>
      </c>
      <c r="H7191">
        <v>-0.000341742910720582</v>
      </c>
      <c r="I7191" s="11">
        <v>7.48121941533847e-5</v>
      </c>
      <c r="J7191">
        <v>-0.0150932474776223</v>
      </c>
      <c r="K7191">
        <v>-0.00070196298247614</v>
      </c>
      <c r="L7191" s="11">
        <v>1.8477161034975e-5</v>
      </c>
    </row>
    <row r="7192" spans="1:12">
      <c r="A7192" s="2">
        <v>4526</v>
      </c>
      <c r="B7192" t="str">
        <f>VLOOKUP(A7192,'Table S1'!A:E,2,FALSE)</f>
        <v>Happiness</v>
      </c>
      <c r="C7192" s="26" t="s">
        <v>2504</v>
      </c>
      <c r="D7192" t="s">
        <v>307</v>
      </c>
      <c r="E7192">
        <v>-0.604687908093535</v>
      </c>
      <c r="F7192" s="2">
        <v>0.54539068655288</v>
      </c>
      <c r="G7192">
        <v>31888</v>
      </c>
      <c r="H7192">
        <v>-0.000109889996302708</v>
      </c>
      <c r="I7192" s="11">
        <v>-1.77164269934934e-5</v>
      </c>
      <c r="J7192">
        <v>-0.00490810387538783</v>
      </c>
      <c r="K7192">
        <v>-0.000466087974759149</v>
      </c>
      <c r="L7192" s="2">
        <v>0.000246307982153733</v>
      </c>
    </row>
    <row r="7193" spans="1:12">
      <c r="A7193" s="2">
        <v>4526</v>
      </c>
      <c r="B7193" t="str">
        <f>VLOOKUP(A7193,'Table S1'!A:E,2,FALSE)</f>
        <v>Happiness</v>
      </c>
      <c r="C7193" s="26" t="s">
        <v>666</v>
      </c>
      <c r="D7193" t="s">
        <v>307</v>
      </c>
      <c r="E7193">
        <v>-0.965726761273536</v>
      </c>
      <c r="F7193" s="2">
        <v>0.334188248532925</v>
      </c>
      <c r="G7193">
        <v>31888</v>
      </c>
      <c r="H7193">
        <v>-0.000130971174974068</v>
      </c>
      <c r="I7193">
        <v>-0.000110218205528845</v>
      </c>
      <c r="J7193">
        <v>-0.00783856795568533</v>
      </c>
      <c r="K7193">
        <v>-0.000396790183072814</v>
      </c>
      <c r="L7193" s="2">
        <v>0.000134847833124678</v>
      </c>
    </row>
    <row r="7194" spans="1:12">
      <c r="A7194" s="2">
        <v>4526</v>
      </c>
      <c r="B7194" t="str">
        <f>VLOOKUP(A7194,'Table S1'!A:E,2,FALSE)</f>
        <v>Happiness</v>
      </c>
      <c r="C7194" s="26" t="s">
        <v>667</v>
      </c>
      <c r="D7194" t="s">
        <v>307</v>
      </c>
      <c r="E7194" s="2">
        <v>2.35585621358738</v>
      </c>
      <c r="F7194" s="2">
        <v>0.0184860880301083</v>
      </c>
      <c r="G7194">
        <v>31887</v>
      </c>
      <c r="H7194" s="2">
        <v>0.000258212812535572</v>
      </c>
      <c r="I7194" s="11">
        <v>-4.05878601854835e-5</v>
      </c>
      <c r="J7194" s="2">
        <v>0.0191219917280182</v>
      </c>
      <c r="K7194" s="11">
        <v>4.3383477551902e-5</v>
      </c>
      <c r="L7194" s="2">
        <v>0.000473042147519242</v>
      </c>
    </row>
    <row r="7195" spans="1:12">
      <c r="A7195" s="2">
        <v>4526</v>
      </c>
      <c r="B7195" t="str">
        <f>VLOOKUP(A7195,'Table S1'!A:E,2,FALSE)</f>
        <v>Happiness</v>
      </c>
      <c r="C7195" s="26" t="s">
        <v>668</v>
      </c>
      <c r="D7195" t="s">
        <v>307</v>
      </c>
      <c r="E7195" s="2">
        <v>0.548134043957951</v>
      </c>
      <c r="F7195" s="2">
        <v>0.583603703095764</v>
      </c>
      <c r="G7195">
        <v>31888</v>
      </c>
      <c r="H7195" s="11">
        <v>6.60149537567541e-5</v>
      </c>
      <c r="I7195">
        <v>-0.000174958346551031</v>
      </c>
      <c r="J7195" s="2">
        <v>0.00444906999027649</v>
      </c>
      <c r="K7195">
        <v>-0.000170043806907175</v>
      </c>
      <c r="L7195" s="2">
        <v>0.000302073714420683</v>
      </c>
    </row>
    <row r="7196" spans="1:12">
      <c r="A7196" s="2">
        <v>4526</v>
      </c>
      <c r="B7196" t="str">
        <f>VLOOKUP(A7196,'Table S1'!A:E,2,FALSE)</f>
        <v>Happiness</v>
      </c>
      <c r="C7196" s="26" t="s">
        <v>2308</v>
      </c>
      <c r="D7196" t="s">
        <v>307</v>
      </c>
      <c r="E7196" s="2">
        <v>2.66786678048287</v>
      </c>
      <c r="F7196" s="2">
        <v>0.00763730970322364</v>
      </c>
      <c r="G7196">
        <v>31888</v>
      </c>
      <c r="H7196" s="2">
        <v>0.000327737993552539</v>
      </c>
      <c r="I7196" s="11">
        <v>6.39914650641257e-5</v>
      </c>
      <c r="J7196" s="2">
        <v>0.0216544222383904</v>
      </c>
      <c r="K7196" s="11">
        <v>8.69542141561567e-5</v>
      </c>
      <c r="L7196" s="2">
        <v>0.000568521772948921</v>
      </c>
    </row>
    <row r="7197" spans="1:12">
      <c r="A7197" s="2">
        <v>4526</v>
      </c>
      <c r="B7197" t="str">
        <f>VLOOKUP(A7197,'Table S1'!A:E,2,FALSE)</f>
        <v>Happiness</v>
      </c>
      <c r="C7197" s="26" t="s">
        <v>670</v>
      </c>
      <c r="D7197" t="s">
        <v>307</v>
      </c>
      <c r="E7197" s="2">
        <v>1.9894108873207</v>
      </c>
      <c r="F7197" s="2">
        <v>0.0466643970195611</v>
      </c>
      <c r="G7197">
        <v>31888</v>
      </c>
      <c r="H7197" s="2">
        <v>0.000253362998626998</v>
      </c>
      <c r="I7197">
        <v>-0.000105927596163294</v>
      </c>
      <c r="J7197" s="2">
        <v>0.0161475616679391</v>
      </c>
      <c r="K7197" s="11">
        <v>3.74075877581758e-6</v>
      </c>
      <c r="L7197" s="2">
        <v>0.000502985238478178</v>
      </c>
    </row>
    <row r="7198" spans="1:12">
      <c r="A7198" s="2">
        <v>4526</v>
      </c>
      <c r="B7198" t="str">
        <f>VLOOKUP(A7198,'Table S1'!A:E,2,FALSE)</f>
        <v>Happiness</v>
      </c>
      <c r="C7198" s="26" t="s">
        <v>2505</v>
      </c>
      <c r="D7198" t="s">
        <v>307</v>
      </c>
      <c r="E7198" s="2">
        <v>1.22190337289272</v>
      </c>
      <c r="F7198" s="2">
        <v>0.221753202283449</v>
      </c>
      <c r="G7198">
        <v>31888</v>
      </c>
      <c r="H7198" s="2">
        <v>0.000166110765451263</v>
      </c>
      <c r="I7198">
        <v>-0.000193382285431644</v>
      </c>
      <c r="J7198" s="2">
        <v>0.00991789086497912</v>
      </c>
      <c r="K7198">
        <v>-0.000100345226923381</v>
      </c>
      <c r="L7198" s="2">
        <v>0.000432566757825907</v>
      </c>
    </row>
    <row r="7199" spans="1:12">
      <c r="A7199" s="2">
        <v>4526</v>
      </c>
      <c r="B7199" t="str">
        <f>VLOOKUP(A7199,'Table S1'!A:E,2,FALSE)</f>
        <v>Happiness</v>
      </c>
      <c r="C7199" s="26" t="s">
        <v>672</v>
      </c>
      <c r="D7199" t="s">
        <v>307</v>
      </c>
      <c r="E7199" s="2">
        <v>2.09101895828701</v>
      </c>
      <c r="F7199" s="2">
        <v>0.036534259327893</v>
      </c>
      <c r="G7199">
        <v>31888</v>
      </c>
      <c r="H7199" s="2">
        <v>0.000242609023359904</v>
      </c>
      <c r="I7199" s="2">
        <v>0.000106139985568173</v>
      </c>
      <c r="J7199" s="2">
        <v>0.0169722895320248</v>
      </c>
      <c r="K7199" s="11">
        <v>1.51969305526676e-5</v>
      </c>
      <c r="L7199" s="2">
        <v>0.000470021116167141</v>
      </c>
    </row>
    <row r="7200" spans="1:12">
      <c r="A7200" s="2">
        <v>4526</v>
      </c>
      <c r="B7200" t="str">
        <f>VLOOKUP(A7200,'Table S1'!A:E,2,FALSE)</f>
        <v>Happiness</v>
      </c>
      <c r="C7200" s="26" t="s">
        <v>2506</v>
      </c>
      <c r="D7200" t="s">
        <v>307</v>
      </c>
      <c r="E7200">
        <v>-2.52562434538541</v>
      </c>
      <c r="F7200" s="2">
        <v>0.0115540931540485</v>
      </c>
      <c r="G7200">
        <v>31888</v>
      </c>
      <c r="H7200">
        <v>-0.000450307585335771</v>
      </c>
      <c r="I7200" s="2">
        <v>0.000233493292943372</v>
      </c>
      <c r="J7200">
        <v>-0.0204998751776635</v>
      </c>
      <c r="K7200">
        <v>-0.000799773709307406</v>
      </c>
      <c r="L7200">
        <v>-0.000100841461364135</v>
      </c>
    </row>
    <row r="7201" spans="1:12">
      <c r="A7201" s="2">
        <v>4526</v>
      </c>
      <c r="B7201" t="str">
        <f>VLOOKUP(A7201,'Table S1'!A:E,2,FALSE)</f>
        <v>Happiness</v>
      </c>
      <c r="C7201" s="26" t="s">
        <v>1003</v>
      </c>
      <c r="D7201" t="s">
        <v>307</v>
      </c>
      <c r="E7201">
        <v>-0.668898612740027</v>
      </c>
      <c r="F7201" s="2">
        <v>0.503564997501439</v>
      </c>
      <c r="G7201">
        <v>31888</v>
      </c>
      <c r="H7201">
        <v>-0.000119791057895855</v>
      </c>
      <c r="I7201" s="2">
        <v>0.000299779714594455</v>
      </c>
      <c r="J7201">
        <v>-0.0054292864624689</v>
      </c>
      <c r="K7201">
        <v>-0.0004708084867332</v>
      </c>
      <c r="L7201" s="2">
        <v>0.00023122637094149</v>
      </c>
    </row>
    <row r="7202" spans="1:12">
      <c r="A7202" s="2">
        <v>4548</v>
      </c>
      <c r="B7202" t="str">
        <f>VLOOKUP(A7202,'Table S1'!A:E,2,FALSE)</f>
        <v>Health satisfaction</v>
      </c>
      <c r="C7202" s="26" t="s">
        <v>1259</v>
      </c>
      <c r="D7202" t="s">
        <v>300</v>
      </c>
      <c r="E7202">
        <v>-1.03579931489794</v>
      </c>
      <c r="F7202" s="2">
        <v>0.300303623049581</v>
      </c>
      <c r="G7202">
        <v>31924</v>
      </c>
      <c r="H7202">
        <v>-0.000520385021770912</v>
      </c>
      <c r="I7202" s="2">
        <v>0.000113914469478594</v>
      </c>
      <c r="J7202">
        <v>-0.00767053195638418</v>
      </c>
      <c r="K7202">
        <v>-0.00150510721392458</v>
      </c>
      <c r="L7202" s="2">
        <v>0.000464337170382756</v>
      </c>
    </row>
    <row r="7203" spans="1:12">
      <c r="A7203" s="2">
        <v>4548</v>
      </c>
      <c r="B7203" t="str">
        <f>VLOOKUP(A7203,'Table S1'!A:E,2,FALSE)</f>
        <v>Health satisfaction</v>
      </c>
      <c r="C7203" s="26" t="s">
        <v>315</v>
      </c>
      <c r="D7203" t="s">
        <v>300</v>
      </c>
      <c r="E7203" s="2">
        <v>1.59566801786649</v>
      </c>
      <c r="F7203" s="2">
        <v>0.110572831234395</v>
      </c>
      <c r="G7203">
        <v>31924</v>
      </c>
      <c r="H7203" s="2">
        <v>0.000620134946162023</v>
      </c>
      <c r="I7203" s="11">
        <v>3.03032038966151e-5</v>
      </c>
      <c r="J7203" s="2">
        <v>0.0118079488307947</v>
      </c>
      <c r="K7203">
        <v>-0.000141607615789736</v>
      </c>
      <c r="L7203" s="2">
        <v>0.00138187750811378</v>
      </c>
    </row>
    <row r="7204" spans="1:12">
      <c r="A7204" s="2">
        <v>4548</v>
      </c>
      <c r="B7204" t="str">
        <f>VLOOKUP(A7204,'Table S1'!A:E,2,FALSE)</f>
        <v>Health satisfaction</v>
      </c>
      <c r="C7204" s="26" t="s">
        <v>316</v>
      </c>
      <c r="D7204" t="s">
        <v>300</v>
      </c>
      <c r="E7204">
        <v>-2.16249914750417</v>
      </c>
      <c r="F7204" s="2">
        <v>0.0305871245195541</v>
      </c>
      <c r="G7204">
        <v>31924</v>
      </c>
      <c r="H7204">
        <v>-0.00099032174336017</v>
      </c>
      <c r="I7204" s="2">
        <v>0.0003312308085901</v>
      </c>
      <c r="J7204">
        <v>-0.0160148766337781</v>
      </c>
      <c r="K7204">
        <v>-0.00188792604801254</v>
      </c>
      <c r="L7204" s="11">
        <v>-9.27174387077951e-5</v>
      </c>
    </row>
    <row r="7205" spans="1:12">
      <c r="A7205" s="2">
        <v>4548</v>
      </c>
      <c r="B7205" t="str">
        <f>VLOOKUP(A7205,'Table S1'!A:E,2,FALSE)</f>
        <v>Health satisfaction</v>
      </c>
      <c r="C7205" s="26" t="s">
        <v>317</v>
      </c>
      <c r="D7205" t="s">
        <v>300</v>
      </c>
      <c r="E7205">
        <v>-1.69212224867419</v>
      </c>
      <c r="F7205" s="2">
        <v>0.0906324259765866</v>
      </c>
      <c r="G7205">
        <v>31924</v>
      </c>
      <c r="H7205">
        <v>-0.000720794585069478</v>
      </c>
      <c r="I7205" s="11">
        <v>6.25960025874531e-5</v>
      </c>
      <c r="J7205">
        <v>-0.0125217104711476</v>
      </c>
      <c r="K7205">
        <v>-0.00155571357056784</v>
      </c>
      <c r="L7205" s="2">
        <v>0.00011412440042888</v>
      </c>
    </row>
    <row r="7206" spans="1:12">
      <c r="A7206" s="2">
        <v>4548</v>
      </c>
      <c r="B7206" t="str">
        <f>VLOOKUP(A7206,'Table S1'!A:E,2,FALSE)</f>
        <v>Health satisfaction</v>
      </c>
      <c r="C7206" s="26" t="s">
        <v>318</v>
      </c>
      <c r="D7206" t="s">
        <v>300</v>
      </c>
      <c r="E7206">
        <v>-1.91396997609258</v>
      </c>
      <c r="F7206" s="2">
        <v>0.0556329235982136</v>
      </c>
      <c r="G7206">
        <v>31924</v>
      </c>
      <c r="H7206">
        <v>-0.000814971313325563</v>
      </c>
      <c r="I7206" s="11">
        <v>9.60902708366852e-5</v>
      </c>
      <c r="J7206">
        <v>-0.0141633844185185</v>
      </c>
      <c r="K7206">
        <v>-0.00164955858755074</v>
      </c>
      <c r="L7206" s="11">
        <v>1.96159608996182e-5</v>
      </c>
    </row>
    <row r="7207" spans="1:12">
      <c r="A7207" s="2">
        <v>4548</v>
      </c>
      <c r="B7207" t="str">
        <f>VLOOKUP(A7207,'Table S1'!A:E,2,FALSE)</f>
        <v>Health satisfaction</v>
      </c>
      <c r="C7207" s="26" t="s">
        <v>319</v>
      </c>
      <c r="D7207" t="s">
        <v>300</v>
      </c>
      <c r="E7207">
        <v>-1.2833787270093</v>
      </c>
      <c r="F7207" s="2">
        <v>0.199368738922612</v>
      </c>
      <c r="G7207">
        <v>31924</v>
      </c>
      <c r="H7207">
        <v>-0.000510398548471304</v>
      </c>
      <c r="I7207" s="11">
        <v>8.0563117506388e-5</v>
      </c>
      <c r="J7207">
        <v>-0.00949700700232009</v>
      </c>
      <c r="K7207">
        <v>-0.00128990399049069</v>
      </c>
      <c r="L7207" s="2">
        <v>0.00026910689354808</v>
      </c>
    </row>
    <row r="7208" spans="1:12">
      <c r="A7208" s="2">
        <v>4548</v>
      </c>
      <c r="B7208" t="str">
        <f>VLOOKUP(A7208,'Table S1'!A:E,2,FALSE)</f>
        <v>Health satisfaction</v>
      </c>
      <c r="C7208" s="26" t="s">
        <v>320</v>
      </c>
      <c r="D7208" t="s">
        <v>300</v>
      </c>
      <c r="E7208">
        <v>-0.934179761407867</v>
      </c>
      <c r="F7208" s="2">
        <v>0.350218239321541</v>
      </c>
      <c r="G7208">
        <v>31924</v>
      </c>
      <c r="H7208">
        <v>-0.000388900624384953</v>
      </c>
      <c r="I7208" s="11">
        <v>3.11655173686429e-5</v>
      </c>
      <c r="J7208">
        <v>-0.00691802714343002</v>
      </c>
      <c r="K7208">
        <v>-0.00120486790297234</v>
      </c>
      <c r="L7208" s="2">
        <v>0.000427066654202437</v>
      </c>
    </row>
    <row r="7209" spans="1:12">
      <c r="A7209" s="2">
        <v>4548</v>
      </c>
      <c r="B7209" t="str">
        <f>VLOOKUP(A7209,'Table S1'!A:E,2,FALSE)</f>
        <v>Health satisfaction</v>
      </c>
      <c r="C7209" s="26" t="s">
        <v>1649</v>
      </c>
      <c r="D7209" t="s">
        <v>300</v>
      </c>
      <c r="E7209">
        <v>-3.20058392123858</v>
      </c>
      <c r="F7209" s="2">
        <v>0.00137283584573238</v>
      </c>
      <c r="G7209">
        <v>31924</v>
      </c>
      <c r="H7209">
        <v>-0.00149499526364018</v>
      </c>
      <c r="I7209" s="2">
        <v>0.000373119333124979</v>
      </c>
      <c r="J7209">
        <v>-0.0236843320461986</v>
      </c>
      <c r="K7209">
        <v>-0.0024105306918881</v>
      </c>
      <c r="L7209">
        <v>-0.000579459835392252</v>
      </c>
    </row>
    <row r="7210" spans="1:12">
      <c r="A7210" s="2">
        <v>4548</v>
      </c>
      <c r="B7210" t="str">
        <f>VLOOKUP(A7210,'Table S1'!A:E,2,FALSE)</f>
        <v>Health satisfaction</v>
      </c>
      <c r="C7210" s="26" t="s">
        <v>2333</v>
      </c>
      <c r="D7210" t="s">
        <v>300</v>
      </c>
      <c r="E7210">
        <v>-4.02598676689964</v>
      </c>
      <c r="F7210" s="11">
        <v>5.68678254015141e-5</v>
      </c>
      <c r="G7210">
        <v>31924</v>
      </c>
      <c r="H7210">
        <v>-0.00193052173533826</v>
      </c>
      <c r="I7210" s="2">
        <v>0.000581502941511106</v>
      </c>
      <c r="J7210">
        <v>-0.0297923159483825</v>
      </c>
      <c r="K7210">
        <v>-0.00287038983577228</v>
      </c>
      <c r="L7210">
        <v>-0.00099065363490424</v>
      </c>
    </row>
    <row r="7211" spans="1:12">
      <c r="A7211" s="2">
        <v>4548</v>
      </c>
      <c r="B7211" t="str">
        <f>VLOOKUP(A7211,'Table S1'!A:E,2,FALSE)</f>
        <v>Health satisfaction</v>
      </c>
      <c r="C7211" s="26" t="s">
        <v>323</v>
      </c>
      <c r="D7211" t="s">
        <v>300</v>
      </c>
      <c r="E7211" s="2">
        <v>0.12634974072709</v>
      </c>
      <c r="F7211" s="2">
        <v>0.899455880002392</v>
      </c>
      <c r="G7211">
        <v>31924</v>
      </c>
      <c r="H7211" s="11">
        <v>5.80592676040878e-5</v>
      </c>
      <c r="I7211">
        <v>-0.000223286228022305</v>
      </c>
      <c r="J7211" s="2">
        <v>0.000934988516774603</v>
      </c>
      <c r="K7211">
        <v>-0.000842602556952873</v>
      </c>
      <c r="L7211" s="2">
        <v>0.000958721092161048</v>
      </c>
    </row>
    <row r="7212" spans="1:12">
      <c r="A7212" s="2">
        <v>4548</v>
      </c>
      <c r="B7212" t="str">
        <f>VLOOKUP(A7212,'Table S1'!A:E,2,FALSE)</f>
        <v>Health satisfaction</v>
      </c>
      <c r="C7212" s="26" t="s">
        <v>324</v>
      </c>
      <c r="D7212" t="s">
        <v>300</v>
      </c>
      <c r="E7212">
        <v>-0.307705959838741</v>
      </c>
      <c r="F7212" s="2">
        <v>0.758308091692944</v>
      </c>
      <c r="G7212">
        <v>31924</v>
      </c>
      <c r="H7212">
        <v>-0.00013902651304224</v>
      </c>
      <c r="I7212" s="2">
        <v>0.000108585600978424</v>
      </c>
      <c r="J7212">
        <v>-0.00227702516314421</v>
      </c>
      <c r="K7212">
        <v>-0.00102460341263088</v>
      </c>
      <c r="L7212" s="2">
        <v>0.000746550386546396</v>
      </c>
    </row>
    <row r="7213" spans="1:12">
      <c r="A7213" s="2">
        <v>4548</v>
      </c>
      <c r="B7213" t="str">
        <f>VLOOKUP(A7213,'Table S1'!A:E,2,FALSE)</f>
        <v>Health satisfaction</v>
      </c>
      <c r="C7213" s="26" t="s">
        <v>2334</v>
      </c>
      <c r="D7213" t="s">
        <v>300</v>
      </c>
      <c r="E7213" s="2">
        <v>0.773441969562081</v>
      </c>
      <c r="F7213" s="2">
        <v>0.439266586642256</v>
      </c>
      <c r="G7213">
        <v>31924</v>
      </c>
      <c r="H7213" s="2">
        <v>0.000368320289500461</v>
      </c>
      <c r="I7213" s="11">
        <v>9.38162965273106e-6</v>
      </c>
      <c r="J7213" s="2">
        <v>0.00572347323999716</v>
      </c>
      <c r="K7213">
        <v>-0.000565068253523473</v>
      </c>
      <c r="L7213" s="2">
        <v>0.0013017088325244</v>
      </c>
    </row>
    <row r="7214" spans="1:12">
      <c r="A7214" s="2">
        <v>4548</v>
      </c>
      <c r="B7214" t="str">
        <f>VLOOKUP(A7214,'Table S1'!A:E,2,FALSE)</f>
        <v>Health satisfaction</v>
      </c>
      <c r="C7214" s="26" t="s">
        <v>1881</v>
      </c>
      <c r="D7214" t="s">
        <v>300</v>
      </c>
      <c r="E7214">
        <v>-2.48252282527318</v>
      </c>
      <c r="F7214" s="2">
        <v>0.0130506703509927</v>
      </c>
      <c r="G7214">
        <v>31924</v>
      </c>
      <c r="H7214">
        <v>-0.00109037016643111</v>
      </c>
      <c r="I7214" s="2">
        <v>0.000246804874955926</v>
      </c>
      <c r="J7214">
        <v>-0.0183838521216288</v>
      </c>
      <c r="K7214">
        <v>-0.0019512554169715</v>
      </c>
      <c r="L7214">
        <v>-0.000229484915890728</v>
      </c>
    </row>
    <row r="7215" spans="1:12">
      <c r="A7215" s="2">
        <v>4548</v>
      </c>
      <c r="B7215" t="str">
        <f>VLOOKUP(A7215,'Table S1'!A:E,2,FALSE)</f>
        <v>Health satisfaction</v>
      </c>
      <c r="C7215" s="26" t="s">
        <v>327</v>
      </c>
      <c r="D7215" t="s">
        <v>300</v>
      </c>
      <c r="E7215">
        <v>-0.931926763707377</v>
      </c>
      <c r="F7215" s="2">
        <v>0.351381422918794</v>
      </c>
      <c r="G7215">
        <v>31923</v>
      </c>
      <c r="H7215">
        <v>-0.000319853082036689</v>
      </c>
      <c r="I7215" s="11">
        <v>-8.8786750919301e-5</v>
      </c>
      <c r="J7215">
        <v>-0.00689627090680785</v>
      </c>
      <c r="K7215">
        <v>-0.000992571492379246</v>
      </c>
      <c r="L7215" s="2">
        <v>0.000352865328305868</v>
      </c>
    </row>
    <row r="7216" spans="1:12">
      <c r="A7216" s="2">
        <v>4548</v>
      </c>
      <c r="B7216" t="str">
        <f>VLOOKUP(A7216,'Table S1'!A:E,2,FALSE)</f>
        <v>Health satisfaction</v>
      </c>
      <c r="C7216" s="26" t="s">
        <v>2335</v>
      </c>
      <c r="D7216" t="s">
        <v>300</v>
      </c>
      <c r="E7216">
        <v>-2.86846411472355</v>
      </c>
      <c r="F7216" s="2">
        <v>0.00412740312189865</v>
      </c>
      <c r="G7216">
        <v>31924</v>
      </c>
      <c r="H7216">
        <v>-0.00102862616321059</v>
      </c>
      <c r="I7216" s="2">
        <v>0.000304910582946451</v>
      </c>
      <c r="J7216">
        <v>-0.0212431376333604</v>
      </c>
      <c r="K7216">
        <v>-0.00173149243339321</v>
      </c>
      <c r="L7216">
        <v>-0.000325759893027968</v>
      </c>
    </row>
    <row r="7217" spans="1:12">
      <c r="A7217" s="2">
        <v>4548</v>
      </c>
      <c r="B7217" t="str">
        <f>VLOOKUP(A7217,'Table S1'!A:E,2,FALSE)</f>
        <v>Health satisfaction</v>
      </c>
      <c r="C7217" s="26" t="s">
        <v>2336</v>
      </c>
      <c r="D7217" t="s">
        <v>300</v>
      </c>
      <c r="E7217">
        <v>-3.17952124942089</v>
      </c>
      <c r="F7217" s="2">
        <v>0.00147659389003495</v>
      </c>
      <c r="G7217">
        <v>31924</v>
      </c>
      <c r="H7217">
        <v>-0.00138869264285694</v>
      </c>
      <c r="I7217" s="2">
        <v>0.000346610185378028</v>
      </c>
      <c r="J7217">
        <v>-0.0235457845441567</v>
      </c>
      <c r="K7217">
        <v>-0.00224476201607935</v>
      </c>
      <c r="L7217">
        <v>-0.000532623269634524</v>
      </c>
    </row>
    <row r="7218" spans="1:12">
      <c r="A7218" s="2">
        <v>4548</v>
      </c>
      <c r="B7218" t="str">
        <f>VLOOKUP(A7218,'Table S1'!A:E,2,FALSE)</f>
        <v>Health satisfaction</v>
      </c>
      <c r="C7218" s="26" t="s">
        <v>2337</v>
      </c>
      <c r="D7218" t="s">
        <v>300</v>
      </c>
      <c r="E7218">
        <v>-3.12770603153242</v>
      </c>
      <c r="F7218" s="2">
        <v>0.00176334624502202</v>
      </c>
      <c r="G7218">
        <v>31924</v>
      </c>
      <c r="H7218">
        <v>-0.00127951753157845</v>
      </c>
      <c r="I7218" s="2">
        <v>0.000218129959389713</v>
      </c>
      <c r="J7218">
        <v>-0.0231626445459618</v>
      </c>
      <c r="K7218">
        <v>-0.00208135227520224</v>
      </c>
      <c r="L7218">
        <v>-0.000477682787954671</v>
      </c>
    </row>
    <row r="7219" spans="1:12">
      <c r="A7219" s="2">
        <v>4548</v>
      </c>
      <c r="B7219" t="str">
        <f>VLOOKUP(A7219,'Table S1'!A:E,2,FALSE)</f>
        <v>Health satisfaction</v>
      </c>
      <c r="C7219" s="26" t="s">
        <v>331</v>
      </c>
      <c r="D7219" t="s">
        <v>300</v>
      </c>
      <c r="E7219">
        <v>-2.35389888980555</v>
      </c>
      <c r="F7219" s="2">
        <v>0.0185836895697973</v>
      </c>
      <c r="G7219">
        <v>31924</v>
      </c>
      <c r="H7219">
        <v>-0.000973183166166522</v>
      </c>
      <c r="I7219" s="2">
        <v>0.000356736342316831</v>
      </c>
      <c r="J7219">
        <v>-0.0174188598959649</v>
      </c>
      <c r="K7219">
        <v>-0.00178353074915217</v>
      </c>
      <c r="L7219">
        <v>-0.000162835583180869</v>
      </c>
    </row>
    <row r="7220" spans="1:12">
      <c r="A7220" s="2">
        <v>4548</v>
      </c>
      <c r="B7220" t="str">
        <f>VLOOKUP(A7220,'Table S1'!A:E,2,FALSE)</f>
        <v>Health satisfaction</v>
      </c>
      <c r="C7220" s="26" t="s">
        <v>2338</v>
      </c>
      <c r="D7220" t="s">
        <v>300</v>
      </c>
      <c r="E7220">
        <v>-3.3358556825637</v>
      </c>
      <c r="F7220" s="2">
        <v>0.000851342366897955</v>
      </c>
      <c r="G7220">
        <v>31924</v>
      </c>
      <c r="H7220">
        <v>-0.00131896937726472</v>
      </c>
      <c r="I7220" s="2">
        <v>0.000449758600070451</v>
      </c>
      <c r="J7220">
        <v>-0.0247051267004952</v>
      </c>
      <c r="K7220">
        <v>-0.00209395209185885</v>
      </c>
      <c r="L7220">
        <v>-0.000543986662670584</v>
      </c>
    </row>
    <row r="7221" spans="1:12">
      <c r="A7221" s="2">
        <v>4548</v>
      </c>
      <c r="B7221" t="str">
        <f>VLOOKUP(A7221,'Table S1'!A:E,2,FALSE)</f>
        <v>Health satisfaction</v>
      </c>
      <c r="C7221" s="26" t="s">
        <v>2339</v>
      </c>
      <c r="D7221" t="s">
        <v>300</v>
      </c>
      <c r="E7221">
        <v>-2.84981027268654</v>
      </c>
      <c r="F7221" s="2">
        <v>0.00437733156898859</v>
      </c>
      <c r="G7221">
        <v>31924</v>
      </c>
      <c r="H7221">
        <v>-0.0011622077793163</v>
      </c>
      <c r="I7221" s="2">
        <v>0.000511786155313162</v>
      </c>
      <c r="J7221">
        <v>-0.0211049700784729</v>
      </c>
      <c r="K7221">
        <v>-0.00196154932800811</v>
      </c>
      <c r="L7221">
        <v>-0.000362866230624495</v>
      </c>
    </row>
    <row r="7222" spans="1:12">
      <c r="A7222" s="2">
        <v>4548</v>
      </c>
      <c r="B7222" t="str">
        <f>VLOOKUP(A7222,'Table S1'!A:E,2,FALSE)</f>
        <v>Health satisfaction</v>
      </c>
      <c r="C7222" s="26" t="s">
        <v>2340</v>
      </c>
      <c r="D7222" t="s">
        <v>300</v>
      </c>
      <c r="E7222">
        <v>-2.13773786243108</v>
      </c>
      <c r="F7222" s="2">
        <v>0.0325455970658428</v>
      </c>
      <c r="G7222">
        <v>31924</v>
      </c>
      <c r="H7222">
        <v>-0.000898202962172343</v>
      </c>
      <c r="I7222" s="2">
        <v>0.000214587614681315</v>
      </c>
      <c r="J7222">
        <v>-0.015819267548515</v>
      </c>
      <c r="K7222">
        <v>-0.00172174275885191</v>
      </c>
      <c r="L7222" s="11">
        <v>-7.46631654927765e-5</v>
      </c>
    </row>
    <row r="7223" spans="1:12">
      <c r="A7223" s="2">
        <v>4548</v>
      </c>
      <c r="B7223" t="str">
        <f>VLOOKUP(A7223,'Table S1'!A:E,2,FALSE)</f>
        <v>Health satisfaction</v>
      </c>
      <c r="C7223" s="26" t="s">
        <v>335</v>
      </c>
      <c r="D7223" t="s">
        <v>300</v>
      </c>
      <c r="E7223">
        <v>-0.371648244499336</v>
      </c>
      <c r="F7223" s="2">
        <v>0.710157230465848</v>
      </c>
      <c r="G7223">
        <v>31924</v>
      </c>
      <c r="H7223">
        <v>-0.000156065526006413</v>
      </c>
      <c r="I7223" s="11">
        <v>-2.86127861039669e-5</v>
      </c>
      <c r="J7223">
        <v>-0.00275019828997415</v>
      </c>
      <c r="K7223">
        <v>-0.00097914060407791</v>
      </c>
      <c r="L7223" s="2">
        <v>0.000667009552065084</v>
      </c>
    </row>
    <row r="7224" spans="1:12">
      <c r="A7224" s="2">
        <v>4548</v>
      </c>
      <c r="B7224" t="str">
        <f>VLOOKUP(A7224,'Table S1'!A:E,2,FALSE)</f>
        <v>Health satisfaction</v>
      </c>
      <c r="C7224" s="26" t="s">
        <v>336</v>
      </c>
      <c r="D7224" t="s">
        <v>300</v>
      </c>
      <c r="E7224" s="2">
        <v>0.416653946820681</v>
      </c>
      <c r="F7224" s="2">
        <v>0.676934345571318</v>
      </c>
      <c r="G7224">
        <v>31923</v>
      </c>
      <c r="H7224" s="2">
        <v>0.000165335987168983</v>
      </c>
      <c r="I7224" s="11">
        <v>-6.44123471157132e-5</v>
      </c>
      <c r="J7224" s="2">
        <v>0.00308324326105248</v>
      </c>
      <c r="K7224">
        <v>-0.000612443437761799</v>
      </c>
      <c r="L7224" s="2">
        <v>0.000943115412099765</v>
      </c>
    </row>
    <row r="7225" spans="1:12">
      <c r="A7225" s="2">
        <v>4548</v>
      </c>
      <c r="B7225" t="str">
        <f>VLOOKUP(A7225,'Table S1'!A:E,2,FALSE)</f>
        <v>Health satisfaction</v>
      </c>
      <c r="C7225" s="26" t="s">
        <v>1688</v>
      </c>
      <c r="D7225" t="s">
        <v>300</v>
      </c>
      <c r="E7225">
        <v>-4.35001355496605</v>
      </c>
      <c r="F7225" s="11">
        <v>1.36550959652615e-5</v>
      </c>
      <c r="G7225">
        <v>31921</v>
      </c>
      <c r="H7225">
        <v>-0.00129636035893158</v>
      </c>
      <c r="I7225" s="2">
        <v>0.000829884771264846</v>
      </c>
      <c r="J7225">
        <v>-0.0321905777117431</v>
      </c>
      <c r="K7225">
        <v>-0.00188047715018255</v>
      </c>
      <c r="L7225">
        <v>-0.000712243567680604</v>
      </c>
    </row>
    <row r="7226" spans="1:12">
      <c r="A7226" s="2">
        <v>4548</v>
      </c>
      <c r="B7226" t="str">
        <f>VLOOKUP(A7226,'Table S1'!A:E,2,FALSE)</f>
        <v>Health satisfaction</v>
      </c>
      <c r="C7226" s="26" t="s">
        <v>338</v>
      </c>
      <c r="D7226" t="s">
        <v>300</v>
      </c>
      <c r="E7226">
        <v>-2.6593445118118</v>
      </c>
      <c r="F7226" s="2">
        <v>0.0078331932642301</v>
      </c>
      <c r="G7226">
        <v>31924</v>
      </c>
      <c r="H7226">
        <v>-0.000971474893199536</v>
      </c>
      <c r="I7226" s="2">
        <v>0.00018049800590584</v>
      </c>
      <c r="J7226">
        <v>-0.0196791585513597</v>
      </c>
      <c r="K7226">
        <v>-0.00168748892863257</v>
      </c>
      <c r="L7226">
        <v>-0.000255460857766504</v>
      </c>
    </row>
    <row r="7227" spans="1:12">
      <c r="A7227" s="2">
        <v>4548</v>
      </c>
      <c r="B7227" t="str">
        <f>VLOOKUP(A7227,'Table S1'!A:E,2,FALSE)</f>
        <v>Health satisfaction</v>
      </c>
      <c r="C7227" s="26" t="s">
        <v>339</v>
      </c>
      <c r="D7227" t="s">
        <v>300</v>
      </c>
      <c r="E7227">
        <v>-2.09861115516408</v>
      </c>
      <c r="F7227" s="2">
        <v>0.0358590279527739</v>
      </c>
      <c r="G7227">
        <v>31924</v>
      </c>
      <c r="H7227">
        <v>-0.000954463250406765</v>
      </c>
      <c r="I7227" s="11">
        <v>-9.0083565838804e-5</v>
      </c>
      <c r="J7227">
        <v>-0.0155397590566108</v>
      </c>
      <c r="K7227">
        <v>-0.00184590258138156</v>
      </c>
      <c r="L7227" s="11">
        <v>-6.30239194319684e-5</v>
      </c>
    </row>
    <row r="7228" spans="1:12">
      <c r="A7228" s="2">
        <v>4548</v>
      </c>
      <c r="B7228" t="str">
        <f>VLOOKUP(A7228,'Table S1'!A:E,2,FALSE)</f>
        <v>Health satisfaction</v>
      </c>
      <c r="C7228" s="26" t="s">
        <v>340</v>
      </c>
      <c r="D7228" t="s">
        <v>300</v>
      </c>
      <c r="E7228">
        <v>-0.916563984354859</v>
      </c>
      <c r="F7228" s="2">
        <v>0.359378088250451</v>
      </c>
      <c r="G7228">
        <v>31923</v>
      </c>
      <c r="H7228">
        <v>-0.000355722409761867</v>
      </c>
      <c r="I7228" s="11">
        <v>5.49247283294965e-5</v>
      </c>
      <c r="J7228">
        <v>-0.00678265908978169</v>
      </c>
      <c r="K7228">
        <v>-0.00111642167250882</v>
      </c>
      <c r="L7228" s="2">
        <v>0.000404976852985088</v>
      </c>
    </row>
    <row r="7229" spans="1:12">
      <c r="A7229" s="2">
        <v>4548</v>
      </c>
      <c r="B7229" t="str">
        <f>VLOOKUP(A7229,'Table S1'!A:E,2,FALSE)</f>
        <v>Health satisfaction</v>
      </c>
      <c r="C7229" s="26" t="s">
        <v>341</v>
      </c>
      <c r="D7229" t="s">
        <v>300</v>
      </c>
      <c r="E7229">
        <v>-2.75619988290863</v>
      </c>
      <c r="F7229" s="2">
        <v>0.00585104289766827</v>
      </c>
      <c r="G7229">
        <v>31924</v>
      </c>
      <c r="H7229">
        <v>-0.000967212189441879</v>
      </c>
      <c r="I7229" s="2">
        <v>0.000174643125548239</v>
      </c>
      <c r="J7229">
        <v>-0.0203958886312345</v>
      </c>
      <c r="K7229">
        <v>-0.00165503346998467</v>
      </c>
      <c r="L7229">
        <v>-0.000279390908899084</v>
      </c>
    </row>
    <row r="7230" spans="1:12">
      <c r="A7230" s="2">
        <v>4548</v>
      </c>
      <c r="B7230" t="str">
        <f>VLOOKUP(A7230,'Table S1'!A:E,2,FALSE)</f>
        <v>Health satisfaction</v>
      </c>
      <c r="C7230" s="26" t="s">
        <v>2341</v>
      </c>
      <c r="D7230" t="s">
        <v>300</v>
      </c>
      <c r="E7230">
        <v>-0.486265974411517</v>
      </c>
      <c r="F7230" s="2">
        <v>0.626781938271472</v>
      </c>
      <c r="G7230">
        <v>31923</v>
      </c>
      <c r="H7230">
        <v>-0.000162520012362023</v>
      </c>
      <c r="I7230">
        <v>-0.000150230195802773</v>
      </c>
      <c r="J7230">
        <v>-0.00359841362708062</v>
      </c>
      <c r="K7230">
        <v>-0.000817604812540538</v>
      </c>
      <c r="L7230" s="2">
        <v>0.000492564787816492</v>
      </c>
    </row>
    <row r="7231" spans="1:12">
      <c r="A7231" s="2">
        <v>4548</v>
      </c>
      <c r="B7231" t="str">
        <f>VLOOKUP(A7231,'Table S1'!A:E,2,FALSE)</f>
        <v>Health satisfaction</v>
      </c>
      <c r="C7231" s="26" t="s">
        <v>2021</v>
      </c>
      <c r="D7231" t="s">
        <v>300</v>
      </c>
      <c r="E7231">
        <v>-1.78850096336635</v>
      </c>
      <c r="F7231" s="2">
        <v>0.0737046996375262</v>
      </c>
      <c r="G7231">
        <v>31924</v>
      </c>
      <c r="H7231">
        <v>-0.000545326494395685</v>
      </c>
      <c r="I7231" s="11">
        <v>-9.6183748572748e-5</v>
      </c>
      <c r="J7231">
        <v>-0.0132349132919852</v>
      </c>
      <c r="K7231">
        <v>-0.00114295592564891</v>
      </c>
      <c r="L7231" s="11">
        <v>5.2302936857541e-5</v>
      </c>
    </row>
    <row r="7232" spans="1:12">
      <c r="A7232" s="2">
        <v>4548</v>
      </c>
      <c r="B7232" t="str">
        <f>VLOOKUP(A7232,'Table S1'!A:E,2,FALSE)</f>
        <v>Health satisfaction</v>
      </c>
      <c r="C7232" s="26" t="s">
        <v>2165</v>
      </c>
      <c r="D7232" t="s">
        <v>300</v>
      </c>
      <c r="E7232" s="2">
        <v>0.343900633260225</v>
      </c>
      <c r="F7232" s="2">
        <v>0.730923280557956</v>
      </c>
      <c r="G7232">
        <v>31924</v>
      </c>
      <c r="H7232" s="2">
        <v>0.000114690653428133</v>
      </c>
      <c r="I7232" s="11">
        <v>4.92043264999598e-5</v>
      </c>
      <c r="J7232" s="2">
        <v>0.00254486587118801</v>
      </c>
      <c r="K7232">
        <v>-0.000538980934574317</v>
      </c>
      <c r="L7232" s="2">
        <v>0.000768362241430583</v>
      </c>
    </row>
    <row r="7233" spans="1:12">
      <c r="A7233" s="2">
        <v>4548</v>
      </c>
      <c r="B7233" t="str">
        <f>VLOOKUP(A7233,'Table S1'!A:E,2,FALSE)</f>
        <v>Health satisfaction</v>
      </c>
      <c r="C7233" s="26" t="s">
        <v>2342</v>
      </c>
      <c r="D7233" t="s">
        <v>300</v>
      </c>
      <c r="E7233" s="2">
        <v>0.441756967602192</v>
      </c>
      <c r="F7233" s="2">
        <v>0.658668073498327</v>
      </c>
      <c r="G7233">
        <v>31923</v>
      </c>
      <c r="H7233" s="2">
        <v>0.000136679746015132</v>
      </c>
      <c r="I7233" s="11">
        <v>6.29563862128373e-5</v>
      </c>
      <c r="J7233" s="2">
        <v>0.00326900765402982</v>
      </c>
      <c r="K7233">
        <v>-0.000469756726109651</v>
      </c>
      <c r="L7233" s="2">
        <v>0.000743116218139914</v>
      </c>
    </row>
    <row r="7234" spans="1:12">
      <c r="A7234" s="2">
        <v>4548</v>
      </c>
      <c r="B7234" t="str">
        <f>VLOOKUP(A7234,'Table S1'!A:E,2,FALSE)</f>
        <v>Health satisfaction</v>
      </c>
      <c r="C7234" s="26" t="s">
        <v>2343</v>
      </c>
      <c r="D7234" t="s">
        <v>300</v>
      </c>
      <c r="E7234" s="2">
        <v>1.77275369587359</v>
      </c>
      <c r="F7234" s="2">
        <v>0.0762790631388688</v>
      </c>
      <c r="G7234">
        <v>31924</v>
      </c>
      <c r="H7234" s="2">
        <v>0.000582359490789078</v>
      </c>
      <c r="I7234" s="2">
        <v>0.000129890742504286</v>
      </c>
      <c r="J7234" s="2">
        <v>0.0131183834582746</v>
      </c>
      <c r="K7234" s="11">
        <v>-6.1524037635194e-5</v>
      </c>
      <c r="L7234" s="2">
        <v>0.00122624301921335</v>
      </c>
    </row>
    <row r="7235" spans="1:12">
      <c r="A7235" s="2">
        <v>4548</v>
      </c>
      <c r="B7235" t="str">
        <f>VLOOKUP(A7235,'Table S1'!A:E,2,FALSE)</f>
        <v>Health satisfaction</v>
      </c>
      <c r="C7235" s="26" t="s">
        <v>2344</v>
      </c>
      <c r="D7235" t="s">
        <v>300</v>
      </c>
      <c r="E7235">
        <v>-0.352094591082045</v>
      </c>
      <c r="F7235" s="2">
        <v>0.724769648867975</v>
      </c>
      <c r="G7235">
        <v>31923</v>
      </c>
      <c r="H7235">
        <v>-0.000107424176338621</v>
      </c>
      <c r="I7235" s="11">
        <v>8.08034880256831e-5</v>
      </c>
      <c r="J7235">
        <v>-0.00260550483094179</v>
      </c>
      <c r="K7235">
        <v>-0.000705432510631899</v>
      </c>
      <c r="L7235" s="2">
        <v>0.000490584157954658</v>
      </c>
    </row>
    <row r="7236" spans="1:12">
      <c r="A7236" s="2">
        <v>4548</v>
      </c>
      <c r="B7236" t="str">
        <f>VLOOKUP(A7236,'Table S1'!A:E,2,FALSE)</f>
        <v>Health satisfaction</v>
      </c>
      <c r="C7236" s="26" t="s">
        <v>2345</v>
      </c>
      <c r="D7236" t="s">
        <v>300</v>
      </c>
      <c r="E7236" s="2">
        <v>1.11963848623375</v>
      </c>
      <c r="F7236" s="2">
        <v>0.262876271742558</v>
      </c>
      <c r="G7236">
        <v>31924</v>
      </c>
      <c r="H7236" s="2">
        <v>0.00036263748157278</v>
      </c>
      <c r="I7236" s="2">
        <v>0.000118170883095827</v>
      </c>
      <c r="J7236" s="2">
        <v>0.00828532865634135</v>
      </c>
      <c r="K7236">
        <v>-0.000272195422662012</v>
      </c>
      <c r="L7236" s="2">
        <v>0.000997470385807573</v>
      </c>
    </row>
    <row r="7237" spans="1:12">
      <c r="A7237" s="2">
        <v>4548</v>
      </c>
      <c r="B7237" t="str">
        <f>VLOOKUP(A7237,'Table S1'!A:E,2,FALSE)</f>
        <v>Health satisfaction</v>
      </c>
      <c r="C7237" s="26" t="s">
        <v>1663</v>
      </c>
      <c r="D7237" t="s">
        <v>300</v>
      </c>
      <c r="E7237">
        <v>-3.93234160403011</v>
      </c>
      <c r="F7237" s="11">
        <v>8.43000116665079e-5</v>
      </c>
      <c r="G7237">
        <v>31923</v>
      </c>
      <c r="H7237">
        <v>-0.00193321600349307</v>
      </c>
      <c r="I7237" s="2">
        <v>0.000497447397919223</v>
      </c>
      <c r="J7237">
        <v>-0.0291199430322709</v>
      </c>
      <c r="K7237">
        <v>-0.00289680914717165</v>
      </c>
      <c r="L7237">
        <v>-0.000969622859814486</v>
      </c>
    </row>
    <row r="7238" spans="1:12">
      <c r="A7238" s="2">
        <v>4548</v>
      </c>
      <c r="B7238" t="str">
        <f>VLOOKUP(A7238,'Table S1'!A:E,2,FALSE)</f>
        <v>Health satisfaction</v>
      </c>
      <c r="C7238" s="26" t="s">
        <v>2346</v>
      </c>
      <c r="D7238" t="s">
        <v>300</v>
      </c>
      <c r="E7238">
        <v>-1.47129134922746</v>
      </c>
      <c r="F7238" s="2">
        <v>0.141222198531175</v>
      </c>
      <c r="G7238">
        <v>31924</v>
      </c>
      <c r="H7238">
        <v>-0.000644458661404594</v>
      </c>
      <c r="I7238">
        <v>-0.00012842449422292</v>
      </c>
      <c r="J7238">
        <v>-0.0108875610542709</v>
      </c>
      <c r="K7238">
        <v>-0.00150299946504945</v>
      </c>
      <c r="L7238" s="2">
        <v>0.000214082142240265</v>
      </c>
    </row>
    <row r="7239" spans="1:12">
      <c r="A7239" s="2">
        <v>4548</v>
      </c>
      <c r="B7239" t="str">
        <f>VLOOKUP(A7239,'Table S1'!A:E,2,FALSE)</f>
        <v>Health satisfaction</v>
      </c>
      <c r="C7239" s="26" t="s">
        <v>2347</v>
      </c>
      <c r="D7239" t="s">
        <v>300</v>
      </c>
      <c r="E7239" s="2">
        <v>1.5108171369693</v>
      </c>
      <c r="F7239" s="2">
        <v>0.130844944947221</v>
      </c>
      <c r="G7239">
        <v>31924</v>
      </c>
      <c r="H7239" s="2">
        <v>0.000609810310259823</v>
      </c>
      <c r="I7239" s="11">
        <v>-1.49438867670476e-5</v>
      </c>
      <c r="J7239" s="2">
        <v>0.0111800520197642</v>
      </c>
      <c r="K7239">
        <v>-0.000181318895871688</v>
      </c>
      <c r="L7239" s="2">
        <v>0.00140093951639133</v>
      </c>
    </row>
    <row r="7240" spans="1:12">
      <c r="A7240" s="2">
        <v>4548</v>
      </c>
      <c r="B7240" t="str">
        <f>VLOOKUP(A7240,'Table S1'!A:E,2,FALSE)</f>
        <v>Health satisfaction</v>
      </c>
      <c r="C7240" s="26" t="s">
        <v>2348</v>
      </c>
      <c r="D7240" t="s">
        <v>300</v>
      </c>
      <c r="E7240">
        <v>-3.64873630515526</v>
      </c>
      <c r="F7240" s="2">
        <v>0.000263953138264316</v>
      </c>
      <c r="G7240">
        <v>31923</v>
      </c>
      <c r="H7240">
        <v>-0.00173148106595698</v>
      </c>
      <c r="I7240" s="2">
        <v>0.000644861524901393</v>
      </c>
      <c r="J7240">
        <v>-0.0270009894440673</v>
      </c>
      <c r="K7240">
        <v>-0.00266160287265272</v>
      </c>
      <c r="L7240">
        <v>-0.000801359259261234</v>
      </c>
    </row>
    <row r="7241" spans="1:12">
      <c r="A7241" s="2">
        <v>4548</v>
      </c>
      <c r="B7241" t="str">
        <f>VLOOKUP(A7241,'Table S1'!A:E,2,FALSE)</f>
        <v>Health satisfaction</v>
      </c>
      <c r="C7241" s="26" t="s">
        <v>2349</v>
      </c>
      <c r="D7241" t="s">
        <v>300</v>
      </c>
      <c r="E7241">
        <v>-4.1455760605643</v>
      </c>
      <c r="F7241" s="11">
        <v>3.39834712775315e-5</v>
      </c>
      <c r="G7241">
        <v>31924</v>
      </c>
      <c r="H7241">
        <v>-0.00181408695824115</v>
      </c>
      <c r="I7241" s="2">
        <v>0.000447989094630563</v>
      </c>
      <c r="J7241">
        <v>-0.030677277133599</v>
      </c>
      <c r="K7241">
        <v>-0.00267179161997876</v>
      </c>
      <c r="L7241">
        <v>-0.000956382296503543</v>
      </c>
    </row>
    <row r="7242" spans="1:12">
      <c r="A7242" s="2">
        <v>4548</v>
      </c>
      <c r="B7242" t="str">
        <f>VLOOKUP(A7242,'Table S1'!A:E,2,FALSE)</f>
        <v>Health satisfaction</v>
      </c>
      <c r="C7242" s="26" t="s">
        <v>2350</v>
      </c>
      <c r="D7242" t="s">
        <v>300</v>
      </c>
      <c r="E7242">
        <v>-2.1308301423208</v>
      </c>
      <c r="F7242" s="2">
        <v>0.0331107576107602</v>
      </c>
      <c r="G7242">
        <v>31924</v>
      </c>
      <c r="H7242">
        <v>-0.000827481078166258</v>
      </c>
      <c r="I7242" s="11">
        <v>3.33023493455797e-5</v>
      </c>
      <c r="J7242">
        <v>-0.0157681503958954</v>
      </c>
      <c r="K7242">
        <v>-0.00158863729201025</v>
      </c>
      <c r="L7242" s="11">
        <v>-6.63248643222616e-5</v>
      </c>
    </row>
    <row r="7243" spans="1:12">
      <c r="A7243" s="2">
        <v>4548</v>
      </c>
      <c r="B7243" t="str">
        <f>VLOOKUP(A7243,'Table S1'!A:E,2,FALSE)</f>
        <v>Health satisfaction</v>
      </c>
      <c r="C7243" s="26" t="s">
        <v>2351</v>
      </c>
      <c r="D7243" t="s">
        <v>300</v>
      </c>
      <c r="E7243">
        <v>-4.62936907975298</v>
      </c>
      <c r="F7243" s="11">
        <v>3.68224027095219e-6</v>
      </c>
      <c r="G7243">
        <v>31923</v>
      </c>
      <c r="H7243">
        <v>-0.00202956951351043</v>
      </c>
      <c r="I7243">
        <v>-0.00279618077540607</v>
      </c>
      <c r="J7243">
        <v>-0.0342577635655649</v>
      </c>
      <c r="K7243">
        <v>-0.00288887321335555</v>
      </c>
      <c r="L7243">
        <v>-0.00117026581366531</v>
      </c>
    </row>
    <row r="7244" spans="1:12">
      <c r="A7244" s="2">
        <v>4548</v>
      </c>
      <c r="B7244" t="str">
        <f>VLOOKUP(A7244,'Table S1'!A:E,2,FALSE)</f>
        <v>Health satisfaction</v>
      </c>
      <c r="C7244" s="26" t="s">
        <v>356</v>
      </c>
      <c r="D7244" t="s">
        <v>300</v>
      </c>
      <c r="E7244">
        <v>-1.47442390765942</v>
      </c>
      <c r="F7244" s="2">
        <v>0.140377352234562</v>
      </c>
      <c r="G7244">
        <v>31924</v>
      </c>
      <c r="H7244">
        <v>-0.000653777077560695</v>
      </c>
      <c r="I7244">
        <v>-0.000130260543068686</v>
      </c>
      <c r="J7244">
        <v>-0.010918813011967</v>
      </c>
      <c r="K7244">
        <v>-0.00152288134482096</v>
      </c>
      <c r="L7244" s="2">
        <v>0.000215327189699565</v>
      </c>
    </row>
    <row r="7245" spans="1:12">
      <c r="A7245" s="2">
        <v>4548</v>
      </c>
      <c r="B7245" t="str">
        <f>VLOOKUP(A7245,'Table S1'!A:E,2,FALSE)</f>
        <v>Health satisfaction</v>
      </c>
      <c r="C7245" s="26" t="s">
        <v>2352</v>
      </c>
      <c r="D7245" t="s">
        <v>300</v>
      </c>
      <c r="E7245">
        <v>-3.71810194339558</v>
      </c>
      <c r="F7245" s="2">
        <v>0.000201068357154221</v>
      </c>
      <c r="G7245">
        <v>31924</v>
      </c>
      <c r="H7245">
        <v>-0.00153702196490976</v>
      </c>
      <c r="I7245" s="2">
        <v>0.000298536182563286</v>
      </c>
      <c r="J7245">
        <v>-0.0275327049293393</v>
      </c>
      <c r="K7245">
        <v>-0.0023472799838762</v>
      </c>
      <c r="L7245">
        <v>-0.00072676394594332</v>
      </c>
    </row>
    <row r="7246" spans="1:12">
      <c r="A7246" s="2">
        <v>4548</v>
      </c>
      <c r="B7246" t="str">
        <f>VLOOKUP(A7246,'Table S1'!A:E,2,FALSE)</f>
        <v>Health satisfaction</v>
      </c>
      <c r="C7246" s="26" t="s">
        <v>2353</v>
      </c>
      <c r="D7246" t="s">
        <v>300</v>
      </c>
      <c r="E7246">
        <v>-1.9196997772305</v>
      </c>
      <c r="F7246" s="2">
        <v>0.0549047347712162</v>
      </c>
      <c r="G7246">
        <v>31923</v>
      </c>
      <c r="H7246">
        <v>-0.000746778800960179</v>
      </c>
      <c r="I7246" s="11">
        <v>-2.45353064260322e-6</v>
      </c>
      <c r="J7246">
        <v>-0.0142059576482805</v>
      </c>
      <c r="K7246">
        <v>-0.00150924961466353</v>
      </c>
      <c r="L7246" s="11">
        <v>1.5692012743172e-5</v>
      </c>
    </row>
    <row r="7247" spans="1:12">
      <c r="A7247" s="2">
        <v>4548</v>
      </c>
      <c r="B7247" t="str">
        <f>VLOOKUP(A7247,'Table S1'!A:E,2,FALSE)</f>
        <v>Health satisfaction</v>
      </c>
      <c r="C7247" s="26" t="s">
        <v>2354</v>
      </c>
      <c r="D7247" t="s">
        <v>300</v>
      </c>
      <c r="E7247">
        <v>-1.05930404198523</v>
      </c>
      <c r="F7247" s="2">
        <v>0.289469349646747</v>
      </c>
      <c r="G7247">
        <v>31923</v>
      </c>
      <c r="H7247">
        <v>-0.000374331375793278</v>
      </c>
      <c r="I7247" s="11">
        <v>-5.1617521963309e-5</v>
      </c>
      <c r="J7247">
        <v>-0.00783894884793106</v>
      </c>
      <c r="K7247">
        <v>-0.00106695955827585</v>
      </c>
      <c r="L7247" s="2">
        <v>0.00031829680668929</v>
      </c>
    </row>
    <row r="7248" spans="1:12">
      <c r="A7248" s="2">
        <v>4548</v>
      </c>
      <c r="B7248" t="str">
        <f>VLOOKUP(A7248,'Table S1'!A:E,2,FALSE)</f>
        <v>Health satisfaction</v>
      </c>
      <c r="C7248" s="26" t="s">
        <v>2355</v>
      </c>
      <c r="D7248" t="s">
        <v>300</v>
      </c>
      <c r="E7248">
        <v>-2.27988237748267</v>
      </c>
      <c r="F7248" s="2">
        <v>0.0226212307018891</v>
      </c>
      <c r="G7248">
        <v>31923</v>
      </c>
      <c r="H7248">
        <v>-0.00111730423111724</v>
      </c>
      <c r="I7248" s="11">
        <v>1.84768629462415e-5</v>
      </c>
      <c r="J7248">
        <v>-0.016871342530604</v>
      </c>
      <c r="K7248">
        <v>-0.00207786215591361</v>
      </c>
      <c r="L7248">
        <v>-0.000156746306320871</v>
      </c>
    </row>
    <row r="7249" spans="1:12">
      <c r="A7249" s="2">
        <v>4548</v>
      </c>
      <c r="B7249" t="str">
        <f>VLOOKUP(A7249,'Table S1'!A:E,2,FALSE)</f>
        <v>Health satisfaction</v>
      </c>
      <c r="C7249" s="26" t="s">
        <v>361</v>
      </c>
      <c r="D7249" t="s">
        <v>300</v>
      </c>
      <c r="E7249" s="2">
        <v>0.231775539938002</v>
      </c>
      <c r="F7249" s="2">
        <v>0.816713841679465</v>
      </c>
      <c r="G7249">
        <v>31923</v>
      </c>
      <c r="H7249" s="2">
        <v>0.000110952226250676</v>
      </c>
      <c r="I7249" s="11">
        <v>-7.43634616619472e-5</v>
      </c>
      <c r="J7249" s="2">
        <v>0.00171516064299218</v>
      </c>
      <c r="K7249">
        <v>-0.000827328892349437</v>
      </c>
      <c r="L7249" s="2">
        <v>0.00104923334485079</v>
      </c>
    </row>
    <row r="7250" spans="1:12">
      <c r="A7250" s="2">
        <v>4548</v>
      </c>
      <c r="B7250" t="str">
        <f>VLOOKUP(A7250,'Table S1'!A:E,2,FALSE)</f>
        <v>Health satisfaction</v>
      </c>
      <c r="C7250" s="26" t="s">
        <v>362</v>
      </c>
      <c r="D7250" t="s">
        <v>300</v>
      </c>
      <c r="E7250" s="2">
        <v>0.306360430442478</v>
      </c>
      <c r="F7250" s="2">
        <v>0.759332230683488</v>
      </c>
      <c r="G7250">
        <v>31923</v>
      </c>
      <c r="H7250" s="2">
        <v>0.000135584873767839</v>
      </c>
      <c r="I7250" s="11">
        <v>7.33597541677394e-5</v>
      </c>
      <c r="J7250" s="2">
        <v>0.00226709579883034</v>
      </c>
      <c r="K7250">
        <v>-0.000731862482431285</v>
      </c>
      <c r="L7250" s="2">
        <v>0.00100303222996696</v>
      </c>
    </row>
    <row r="7251" spans="1:12">
      <c r="A7251" s="2">
        <v>4548</v>
      </c>
      <c r="B7251" t="str">
        <f>VLOOKUP(A7251,'Table S1'!A:E,2,FALSE)</f>
        <v>Health satisfaction</v>
      </c>
      <c r="C7251" s="26" t="s">
        <v>363</v>
      </c>
      <c r="D7251" t="s">
        <v>300</v>
      </c>
      <c r="E7251" s="2">
        <v>0.901433523352578</v>
      </c>
      <c r="F7251" s="2">
        <v>0.367364664528054</v>
      </c>
      <c r="G7251">
        <v>31924</v>
      </c>
      <c r="H7251" s="2">
        <v>0.000324143884784187</v>
      </c>
      <c r="I7251" s="11">
        <v>-5.06270157720418e-5</v>
      </c>
      <c r="J7251" s="2">
        <v>0.00667547887303649</v>
      </c>
      <c r="K7251">
        <v>-0.000380660642165874</v>
      </c>
      <c r="L7251" s="2">
        <v>0.00102894841173425</v>
      </c>
    </row>
    <row r="7252" spans="1:12">
      <c r="A7252" s="2">
        <v>4548</v>
      </c>
      <c r="B7252" t="str">
        <f>VLOOKUP(A7252,'Table S1'!A:E,2,FALSE)</f>
        <v>Health satisfaction</v>
      </c>
      <c r="C7252" s="26" t="s">
        <v>2356</v>
      </c>
      <c r="D7252" t="s">
        <v>300</v>
      </c>
      <c r="E7252">
        <v>-4.07514091941851</v>
      </c>
      <c r="F7252" s="11">
        <v>4.60976250841542e-5</v>
      </c>
      <c r="G7252">
        <v>31924</v>
      </c>
      <c r="H7252">
        <v>-0.00199352583092615</v>
      </c>
      <c r="I7252" s="2">
        <v>0.000540364552764347</v>
      </c>
      <c r="J7252">
        <v>-0.0301560568464046</v>
      </c>
      <c r="K7252">
        <v>-0.00295236064240384</v>
      </c>
      <c r="L7252">
        <v>-0.00103469101944845</v>
      </c>
    </row>
    <row r="7253" spans="1:12">
      <c r="A7253" s="2">
        <v>4548</v>
      </c>
      <c r="B7253" t="str">
        <f>VLOOKUP(A7253,'Table S1'!A:E,2,FALSE)</f>
        <v>Health satisfaction</v>
      </c>
      <c r="C7253" s="26" t="s">
        <v>2357</v>
      </c>
      <c r="D7253" t="s">
        <v>300</v>
      </c>
      <c r="E7253">
        <v>-4.89937442493977</v>
      </c>
      <c r="F7253" s="11">
        <v>9.66125826594692e-7</v>
      </c>
      <c r="G7253">
        <v>31924</v>
      </c>
      <c r="H7253">
        <v>-0.00228575995573062</v>
      </c>
      <c r="I7253" s="2">
        <v>0.000710179255142964</v>
      </c>
      <c r="J7253">
        <v>-0.0362553876275245</v>
      </c>
      <c r="K7253">
        <v>-0.0032001985478897</v>
      </c>
      <c r="L7253">
        <v>-0.00137132136357154</v>
      </c>
    </row>
    <row r="7254" spans="1:12">
      <c r="A7254" s="2">
        <v>4548</v>
      </c>
      <c r="B7254" t="str">
        <f>VLOOKUP(A7254,'Table S1'!A:E,2,FALSE)</f>
        <v>Health satisfaction</v>
      </c>
      <c r="C7254" s="26" t="s">
        <v>1304</v>
      </c>
      <c r="D7254" t="s">
        <v>300</v>
      </c>
      <c r="E7254">
        <v>-3.53172380070758</v>
      </c>
      <c r="F7254" s="2">
        <v>0.000413442330580028</v>
      </c>
      <c r="G7254">
        <v>31924</v>
      </c>
      <c r="H7254">
        <v>-0.0014827447523238</v>
      </c>
      <c r="I7254" s="2">
        <v>0.00034431145201219</v>
      </c>
      <c r="J7254">
        <v>-0.0261347682953588</v>
      </c>
      <c r="K7254">
        <v>-0.00230563936799309</v>
      </c>
      <c r="L7254">
        <v>-0.000659850136654519</v>
      </c>
    </row>
    <row r="7255" spans="1:12">
      <c r="A7255" s="2">
        <v>4548</v>
      </c>
      <c r="B7255" t="str">
        <f>VLOOKUP(A7255,'Table S1'!A:E,2,FALSE)</f>
        <v>Health satisfaction</v>
      </c>
      <c r="C7255" s="26" t="s">
        <v>1666</v>
      </c>
      <c r="D7255" t="s">
        <v>300</v>
      </c>
      <c r="E7255">
        <v>-4.03961163583563</v>
      </c>
      <c r="F7255" s="11">
        <v>5.36649401821056e-5</v>
      </c>
      <c r="G7255">
        <v>31924</v>
      </c>
      <c r="H7255">
        <v>-0.00179946090356663</v>
      </c>
      <c r="I7255" s="2">
        <v>0.000611855701270146</v>
      </c>
      <c r="J7255">
        <v>-0.0298931400254594</v>
      </c>
      <c r="K7255">
        <v>-0.00267256767802619</v>
      </c>
      <c r="L7255">
        <v>-0.000926354129107062</v>
      </c>
    </row>
    <row r="7256" spans="1:12">
      <c r="A7256" s="2">
        <v>4548</v>
      </c>
      <c r="B7256" t="str">
        <f>VLOOKUP(A7256,'Table S1'!A:E,2,FALSE)</f>
        <v>Health satisfaction</v>
      </c>
      <c r="C7256" s="26" t="s">
        <v>2358</v>
      </c>
      <c r="D7256" t="s">
        <v>300</v>
      </c>
      <c r="E7256">
        <v>-2.92177726402593</v>
      </c>
      <c r="F7256" s="2">
        <v>0.00348284213942108</v>
      </c>
      <c r="G7256">
        <v>31923</v>
      </c>
      <c r="H7256">
        <v>-0.00129976229652269</v>
      </c>
      <c r="I7256" s="2">
        <v>0.000199287098166178</v>
      </c>
      <c r="J7256">
        <v>-0.0216214246429417</v>
      </c>
      <c r="K7256">
        <v>-0.00217169182822484</v>
      </c>
      <c r="L7256">
        <v>-0.00042783276482054</v>
      </c>
    </row>
    <row r="7257" spans="1:12">
      <c r="A7257" s="2">
        <v>4548</v>
      </c>
      <c r="B7257" t="str">
        <f>VLOOKUP(A7257,'Table S1'!A:E,2,FALSE)</f>
        <v>Health satisfaction</v>
      </c>
      <c r="C7257" s="26" t="s">
        <v>1674</v>
      </c>
      <c r="D7257" t="s">
        <v>300</v>
      </c>
      <c r="E7257" s="2">
        <v>0.0272263866071923</v>
      </c>
      <c r="F7257" s="2">
        <v>0.978279340216229</v>
      </c>
      <c r="G7257">
        <v>31924</v>
      </c>
      <c r="H7257" s="11">
        <v>1.18961712859143e-5</v>
      </c>
      <c r="I7257" s="11">
        <v>-9.96440869012357e-5</v>
      </c>
      <c r="J7257" s="2">
        <v>0.000201475354713828</v>
      </c>
      <c r="K7257">
        <v>-0.00084451388590238</v>
      </c>
      <c r="L7257" s="2">
        <v>0.000868306228474209</v>
      </c>
    </row>
    <row r="7258" spans="1:12">
      <c r="A7258" s="2">
        <v>4548</v>
      </c>
      <c r="B7258" t="str">
        <f>VLOOKUP(A7258,'Table S1'!A:E,2,FALSE)</f>
        <v>Health satisfaction</v>
      </c>
      <c r="C7258" s="26" t="s">
        <v>900</v>
      </c>
      <c r="D7258" t="s">
        <v>300</v>
      </c>
      <c r="E7258" s="2">
        <v>0.0246577361790792</v>
      </c>
      <c r="F7258" s="2">
        <v>0.980328120584576</v>
      </c>
      <c r="G7258">
        <v>31923</v>
      </c>
      <c r="H7258" s="11">
        <v>8.25970832109592e-6</v>
      </c>
      <c r="I7258" s="11">
        <v>3.41236104913436e-6</v>
      </c>
      <c r="J7258" s="2">
        <v>0.00018246915708088</v>
      </c>
      <c r="K7258">
        <v>-0.000648302781247839</v>
      </c>
      <c r="L7258" s="2">
        <v>0.000664822197890031</v>
      </c>
    </row>
    <row r="7259" spans="1:12">
      <c r="A7259" s="2">
        <v>4548</v>
      </c>
      <c r="B7259" t="str">
        <f>VLOOKUP(A7259,'Table S1'!A:E,2,FALSE)</f>
        <v>Health satisfaction</v>
      </c>
      <c r="C7259" s="26" t="s">
        <v>2359</v>
      </c>
      <c r="D7259" t="s">
        <v>300</v>
      </c>
      <c r="E7259">
        <v>-0.589644924167893</v>
      </c>
      <c r="F7259" s="2">
        <v>0.555432899570822</v>
      </c>
      <c r="G7259">
        <v>31924</v>
      </c>
      <c r="H7259">
        <v>-0.000208796609685203</v>
      </c>
      <c r="I7259">
        <v>-0.000331110790017067</v>
      </c>
      <c r="J7259">
        <v>-0.00436672368086579</v>
      </c>
      <c r="K7259">
        <v>-0.000902857280013244</v>
      </c>
      <c r="L7259" s="2">
        <v>0.000485264060642838</v>
      </c>
    </row>
    <row r="7260" spans="1:12">
      <c r="A7260" s="2">
        <v>4548</v>
      </c>
      <c r="B7260" t="str">
        <f>VLOOKUP(A7260,'Table S1'!A:E,2,FALSE)</f>
        <v>Health satisfaction</v>
      </c>
      <c r="C7260" s="26" t="s">
        <v>964</v>
      </c>
      <c r="D7260" t="s">
        <v>300</v>
      </c>
      <c r="E7260" s="2">
        <v>0.138815990252155</v>
      </c>
      <c r="F7260" s="2">
        <v>0.889596433530964</v>
      </c>
      <c r="G7260">
        <v>31924</v>
      </c>
      <c r="H7260" s="11">
        <v>4.65846021549358e-5</v>
      </c>
      <c r="I7260" s="11">
        <v>-7.79707339457675e-5</v>
      </c>
      <c r="J7260" s="2">
        <v>0.00102723880621808</v>
      </c>
      <c r="K7260">
        <v>-0.000611175387317341</v>
      </c>
      <c r="L7260" s="2">
        <v>0.000704344591627213</v>
      </c>
    </row>
    <row r="7261" spans="1:12">
      <c r="A7261" s="2">
        <v>4548</v>
      </c>
      <c r="B7261" t="str">
        <f>VLOOKUP(A7261,'Table S1'!A:E,2,FALSE)</f>
        <v>Health satisfaction</v>
      </c>
      <c r="C7261" s="26" t="s">
        <v>2360</v>
      </c>
      <c r="D7261" t="s">
        <v>300</v>
      </c>
      <c r="E7261" s="2">
        <v>0.372318143786131</v>
      </c>
      <c r="F7261" s="2">
        <v>0.70965846278525</v>
      </c>
      <c r="G7261">
        <v>31924</v>
      </c>
      <c r="H7261" s="2">
        <v>0.000146938667277344</v>
      </c>
      <c r="I7261" s="11">
        <v>-1.0236442492153e-5</v>
      </c>
      <c r="J7261" s="2">
        <v>0.00275515554700486</v>
      </c>
      <c r="K7261">
        <v>-0.00062660788160935</v>
      </c>
      <c r="L7261" s="2">
        <v>0.000920485216164037</v>
      </c>
    </row>
    <row r="7262" spans="1:12">
      <c r="A7262" s="2">
        <v>4548</v>
      </c>
      <c r="B7262" t="str">
        <f>VLOOKUP(A7262,'Table S1'!A:E,2,FALSE)</f>
        <v>Health satisfaction</v>
      </c>
      <c r="C7262" s="26" t="s">
        <v>2361</v>
      </c>
      <c r="D7262" t="s">
        <v>300</v>
      </c>
      <c r="E7262" s="2">
        <v>1.07692406223823</v>
      </c>
      <c r="F7262" s="2">
        <v>0.281522330157742</v>
      </c>
      <c r="G7262">
        <v>31924</v>
      </c>
      <c r="H7262" s="2">
        <v>0.000459019011774089</v>
      </c>
      <c r="I7262" s="11">
        <v>8.61873265551829e-5</v>
      </c>
      <c r="J7262" s="2">
        <v>0.00797520632423933</v>
      </c>
      <c r="K7262">
        <v>-0.000376411148810444</v>
      </c>
      <c r="L7262" s="2">
        <v>0.00129444917235862</v>
      </c>
    </row>
    <row r="7263" spans="1:12">
      <c r="A7263" s="2">
        <v>4548</v>
      </c>
      <c r="B7263" t="str">
        <f>VLOOKUP(A7263,'Table S1'!A:E,2,FALSE)</f>
        <v>Health satisfaction</v>
      </c>
      <c r="C7263" s="26" t="s">
        <v>2362</v>
      </c>
      <c r="D7263" t="s">
        <v>300</v>
      </c>
      <c r="E7263" s="2">
        <v>1.23278429629599</v>
      </c>
      <c r="F7263" s="2">
        <v>0.21766533011069</v>
      </c>
      <c r="G7263">
        <v>31923</v>
      </c>
      <c r="H7263" s="2">
        <v>0.000529912384618213</v>
      </c>
      <c r="I7263">
        <v>-0.000153751963898757</v>
      </c>
      <c r="J7263" s="2">
        <v>0.0091295232491294</v>
      </c>
      <c r="K7263">
        <v>-0.000312610165680824</v>
      </c>
      <c r="L7263" s="2">
        <v>0.00137243493491725</v>
      </c>
    </row>
    <row r="7264" spans="1:12">
      <c r="A7264" s="2">
        <v>4548</v>
      </c>
      <c r="B7264" t="str">
        <f>VLOOKUP(A7264,'Table S1'!A:E,2,FALSE)</f>
        <v>Health satisfaction</v>
      </c>
      <c r="C7264" s="26" t="s">
        <v>2363</v>
      </c>
      <c r="D7264" t="s">
        <v>300</v>
      </c>
      <c r="E7264" s="2">
        <v>0.0461381078819203</v>
      </c>
      <c r="F7264" s="2">
        <v>0.963200461228537</v>
      </c>
      <c r="G7264">
        <v>31924</v>
      </c>
      <c r="H7264" s="11">
        <v>2.0794681005979e-5</v>
      </c>
      <c r="I7264">
        <v>-0.000120265703083851</v>
      </c>
      <c r="J7264" s="2">
        <v>0.000341692462342153</v>
      </c>
      <c r="K7264">
        <v>-0.000862604596129081</v>
      </c>
      <c r="L7264" s="2">
        <v>0.000904193958141039</v>
      </c>
    </row>
    <row r="7265" spans="1:12">
      <c r="A7265" s="2">
        <v>4548</v>
      </c>
      <c r="B7265" t="str">
        <f>VLOOKUP(A7265,'Table S1'!A:E,2,FALSE)</f>
        <v>Health satisfaction</v>
      </c>
      <c r="C7265" s="26" t="s">
        <v>2364</v>
      </c>
      <c r="D7265" t="s">
        <v>300</v>
      </c>
      <c r="E7265">
        <v>-0.068019710177241</v>
      </c>
      <c r="F7265" s="2">
        <v>0.945770370154333</v>
      </c>
      <c r="G7265">
        <v>31924</v>
      </c>
      <c r="H7265" s="11">
        <v>-3.34178510965645e-5</v>
      </c>
      <c r="I7265" s="11">
        <v>9.85334989592473e-5</v>
      </c>
      <c r="J7265">
        <v>-0.0005033460897037</v>
      </c>
      <c r="K7265">
        <v>-0.000996377966497149</v>
      </c>
      <c r="L7265" s="2">
        <v>0.00092954226430402</v>
      </c>
    </row>
    <row r="7266" spans="1:12">
      <c r="A7266" s="2">
        <v>4548</v>
      </c>
      <c r="B7266" t="str">
        <f>VLOOKUP(A7266,'Table S1'!A:E,2,FALSE)</f>
        <v>Health satisfaction</v>
      </c>
      <c r="C7266" s="26" t="s">
        <v>2365</v>
      </c>
      <c r="D7266" t="s">
        <v>300</v>
      </c>
      <c r="E7266" s="2">
        <v>0.506719241658052</v>
      </c>
      <c r="F7266" s="2">
        <v>0.61235532727217</v>
      </c>
      <c r="G7266">
        <v>31924</v>
      </c>
      <c r="H7266" s="2">
        <v>0.000228924131970592</v>
      </c>
      <c r="I7266" s="2">
        <v>0.000225949573967303</v>
      </c>
      <c r="J7266" s="2">
        <v>0.00375233653088499</v>
      </c>
      <c r="K7266">
        <v>-0.000656576218013831</v>
      </c>
      <c r="L7266" s="2">
        <v>0.00111442448195502</v>
      </c>
    </row>
    <row r="7267" spans="1:12">
      <c r="A7267" s="2">
        <v>4548</v>
      </c>
      <c r="B7267" t="str">
        <f>VLOOKUP(A7267,'Table S1'!A:E,2,FALSE)</f>
        <v>Health satisfaction</v>
      </c>
      <c r="C7267" s="26" t="s">
        <v>2366</v>
      </c>
      <c r="D7267" t="s">
        <v>300</v>
      </c>
      <c r="E7267" s="2">
        <v>2.91374744491602</v>
      </c>
      <c r="F7267" s="2">
        <v>0.00357366427192334</v>
      </c>
      <c r="G7267">
        <v>31924</v>
      </c>
      <c r="H7267" s="2">
        <v>0.000704175965249081</v>
      </c>
      <c r="I7267" s="2">
        <v>0.000150558460463493</v>
      </c>
      <c r="J7267" s="2">
        <v>0.0215617411329893</v>
      </c>
      <c r="K7267" s="2">
        <v>0.000230486365858883</v>
      </c>
      <c r="L7267" s="2">
        <v>0.00117786556463928</v>
      </c>
    </row>
    <row r="7268" spans="1:12">
      <c r="A7268" s="2">
        <v>4548</v>
      </c>
      <c r="B7268" t="str">
        <f>VLOOKUP(A7268,'Table S1'!A:E,2,FALSE)</f>
        <v>Health satisfaction</v>
      </c>
      <c r="C7268" s="26" t="s">
        <v>2367</v>
      </c>
      <c r="D7268" t="s">
        <v>300</v>
      </c>
      <c r="E7268">
        <v>-0.0433963186522889</v>
      </c>
      <c r="F7268" s="2">
        <v>0.965385883636101</v>
      </c>
      <c r="G7268">
        <v>31924</v>
      </c>
      <c r="H7268" s="11">
        <v>-1.80514699755938e-5</v>
      </c>
      <c r="I7268">
        <v>-0.000323910587655848</v>
      </c>
      <c r="J7268">
        <v>-0.000321132907568224</v>
      </c>
      <c r="K7268">
        <v>-0.000833364233201155</v>
      </c>
      <c r="L7268" s="2">
        <v>0.000797261293249967</v>
      </c>
    </row>
    <row r="7269" spans="1:12">
      <c r="A7269" s="2">
        <v>4548</v>
      </c>
      <c r="B7269" t="str">
        <f>VLOOKUP(A7269,'Table S1'!A:E,2,FALSE)</f>
        <v>Health satisfaction</v>
      </c>
      <c r="C7269" s="26" t="s">
        <v>2368</v>
      </c>
      <c r="D7269" t="s">
        <v>300</v>
      </c>
      <c r="E7269" s="2">
        <v>1.18204314285894</v>
      </c>
      <c r="F7269" s="2">
        <v>0.237197387085005</v>
      </c>
      <c r="G7269">
        <v>31924</v>
      </c>
      <c r="H7269" s="2">
        <v>0.000486985713513281</v>
      </c>
      <c r="I7269" s="11">
        <v>7.22712271738041e-5</v>
      </c>
      <c r="J7269" s="2">
        <v>0.00874712333041068</v>
      </c>
      <c r="K7269">
        <v>-0.000320523432389474</v>
      </c>
      <c r="L7269" s="2">
        <v>0.00129449485941604</v>
      </c>
    </row>
    <row r="7270" spans="1:12">
      <c r="A7270" s="2">
        <v>4548</v>
      </c>
      <c r="B7270" t="str">
        <f>VLOOKUP(A7270,'Table S1'!A:E,2,FALSE)</f>
        <v>Health satisfaction</v>
      </c>
      <c r="C7270" s="26" t="s">
        <v>2369</v>
      </c>
      <c r="D7270" t="s">
        <v>300</v>
      </c>
      <c r="E7270" s="2">
        <v>2.10588754771178</v>
      </c>
      <c r="F7270" s="2">
        <v>0.0352219089817264</v>
      </c>
      <c r="G7270">
        <v>31924</v>
      </c>
      <c r="H7270" s="2">
        <v>0.000898170746753341</v>
      </c>
      <c r="I7270" s="2">
        <v>0.000184260153273599</v>
      </c>
      <c r="J7270" s="2">
        <v>0.0155950858836377</v>
      </c>
      <c r="K7270" s="11">
        <v>6.22053776439783e-5</v>
      </c>
      <c r="L7270" s="2">
        <v>0.0017341361158627</v>
      </c>
    </row>
    <row r="7271" spans="1:12">
      <c r="A7271" s="2">
        <v>4548</v>
      </c>
      <c r="B7271" t="str">
        <f>VLOOKUP(A7271,'Table S1'!A:E,2,FALSE)</f>
        <v>Health satisfaction</v>
      </c>
      <c r="C7271" s="26" t="s">
        <v>2370</v>
      </c>
      <c r="D7271" t="s">
        <v>300</v>
      </c>
      <c r="E7271">
        <v>-0.865452751990775</v>
      </c>
      <c r="F7271" s="2">
        <v>0.386796841742424</v>
      </c>
      <c r="G7271">
        <v>31923</v>
      </c>
      <c r="H7271">
        <v>-0.000366714838031759</v>
      </c>
      <c r="I7271" s="11">
        <v>-5.09588659429942e-5</v>
      </c>
      <c r="J7271">
        <v>-0.00640435895676767</v>
      </c>
      <c r="K7271">
        <v>-0.00119723403843914</v>
      </c>
      <c r="L7271" s="2">
        <v>0.000463804362375618</v>
      </c>
    </row>
    <row r="7272" spans="1:12">
      <c r="A7272" s="2">
        <v>4548</v>
      </c>
      <c r="B7272" t="str">
        <f>VLOOKUP(A7272,'Table S1'!A:E,2,FALSE)</f>
        <v>Health satisfaction</v>
      </c>
      <c r="C7272" s="26" t="s">
        <v>2371</v>
      </c>
      <c r="D7272" t="s">
        <v>300</v>
      </c>
      <c r="E7272">
        <v>-1.17626956631742</v>
      </c>
      <c r="F7272" s="2">
        <v>0.239495944527673</v>
      </c>
      <c r="G7272">
        <v>31923</v>
      </c>
      <c r="H7272">
        <v>-0.000470747552792807</v>
      </c>
      <c r="I7272" s="11">
        <v>8.83946692717873e-5</v>
      </c>
      <c r="J7272">
        <v>-0.00871092148558807</v>
      </c>
      <c r="K7272">
        <v>-0.00125516233265096</v>
      </c>
      <c r="L7272" s="2">
        <v>0.00031366722706535</v>
      </c>
    </row>
    <row r="7273" spans="1:12">
      <c r="A7273" s="2">
        <v>4548</v>
      </c>
      <c r="B7273" t="str">
        <f>VLOOKUP(A7273,'Table S1'!A:E,2,FALSE)</f>
        <v>Health satisfaction</v>
      </c>
      <c r="C7273" s="26" t="s">
        <v>2372</v>
      </c>
      <c r="D7273" t="s">
        <v>300</v>
      </c>
      <c r="E7273" s="2">
        <v>2.70581805109064</v>
      </c>
      <c r="F7273" s="2">
        <v>0.00681725486947007</v>
      </c>
      <c r="G7273">
        <v>31923</v>
      </c>
      <c r="H7273" s="2">
        <v>0.00122863533671718</v>
      </c>
      <c r="I7273" s="2">
        <v>0.00019906392744496</v>
      </c>
      <c r="J7273" s="2">
        <v>0.0200232898451833</v>
      </c>
      <c r="K7273" s="2">
        <v>0.000338637461495464</v>
      </c>
      <c r="L7273" s="2">
        <v>0.00211863321193889</v>
      </c>
    </row>
    <row r="7274" spans="1:12">
      <c r="A7274" s="2">
        <v>4548</v>
      </c>
      <c r="B7274" t="str">
        <f>VLOOKUP(A7274,'Table S1'!A:E,2,FALSE)</f>
        <v>Health satisfaction</v>
      </c>
      <c r="C7274" s="26" t="s">
        <v>2373</v>
      </c>
      <c r="D7274" t="s">
        <v>300</v>
      </c>
      <c r="E7274">
        <v>-1.69088194039997</v>
      </c>
      <c r="F7274" s="2">
        <v>0.0908691146817632</v>
      </c>
      <c r="G7274">
        <v>31924</v>
      </c>
      <c r="H7274">
        <v>-0.000653874439064944</v>
      </c>
      <c r="I7274" s="11">
        <v>1.20144977369892e-5</v>
      </c>
      <c r="J7274">
        <v>-0.0125125321856444</v>
      </c>
      <c r="K7274">
        <v>-0.00141183329565501</v>
      </c>
      <c r="L7274" s="2">
        <v>0.000104084417525123</v>
      </c>
    </row>
    <row r="7275" spans="1:12">
      <c r="A7275" s="2">
        <v>4548</v>
      </c>
      <c r="B7275" t="str">
        <f>VLOOKUP(A7275,'Table S1'!A:E,2,FALSE)</f>
        <v>Health satisfaction</v>
      </c>
      <c r="C7275" s="26" t="s">
        <v>2374</v>
      </c>
      <c r="D7275" t="s">
        <v>300</v>
      </c>
      <c r="E7275">
        <v>-1.68839045298377</v>
      </c>
      <c r="F7275" s="2">
        <v>0.0913460688174947</v>
      </c>
      <c r="G7275">
        <v>31924</v>
      </c>
      <c r="H7275">
        <v>-0.000644458558504117</v>
      </c>
      <c r="I7275">
        <v>-0.000105993308411499</v>
      </c>
      <c r="J7275">
        <v>-0.0125037950676614</v>
      </c>
      <c r="K7275">
        <v>-0.00139260508671997</v>
      </c>
      <c r="L7275" s="2">
        <v>0.000103687969711736</v>
      </c>
    </row>
    <row r="7276" spans="1:12">
      <c r="A7276" s="2">
        <v>4548</v>
      </c>
      <c r="B7276" t="str">
        <f>VLOOKUP(A7276,'Table S1'!A:E,2,FALSE)</f>
        <v>Health satisfaction</v>
      </c>
      <c r="C7276" s="26" t="s">
        <v>2375</v>
      </c>
      <c r="D7276" t="s">
        <v>300</v>
      </c>
      <c r="E7276">
        <v>-1.07092936844596</v>
      </c>
      <c r="F7276" s="2">
        <v>0.284209285780636</v>
      </c>
      <c r="G7276">
        <v>31924</v>
      </c>
      <c r="H7276">
        <v>-0.000404044289512897</v>
      </c>
      <c r="I7276" s="11">
        <v>7.05767152342347e-5</v>
      </c>
      <c r="J7276">
        <v>-0.0079310264895087</v>
      </c>
      <c r="K7276">
        <v>-0.00114353496422324</v>
      </c>
      <c r="L7276" s="2">
        <v>0.000335446385197445</v>
      </c>
    </row>
    <row r="7277" spans="1:12">
      <c r="A7277" s="2">
        <v>4548</v>
      </c>
      <c r="B7277" t="str">
        <f>VLOOKUP(A7277,'Table S1'!A:E,2,FALSE)</f>
        <v>Health satisfaction</v>
      </c>
      <c r="C7277" s="26" t="s">
        <v>2376</v>
      </c>
      <c r="D7277" t="s">
        <v>300</v>
      </c>
      <c r="E7277" s="2">
        <v>1.07024466488195</v>
      </c>
      <c r="F7277" s="2">
        <v>0.284517286114388</v>
      </c>
      <c r="G7277">
        <v>31924</v>
      </c>
      <c r="H7277" s="2">
        <v>0.000358560539092715</v>
      </c>
      <c r="I7277" s="11">
        <v>-2.48856529855947e-5</v>
      </c>
      <c r="J7277" s="2">
        <v>0.00792538869071643</v>
      </c>
      <c r="K7277">
        <v>-0.000298104625026218</v>
      </c>
      <c r="L7277" s="2">
        <v>0.00101522570321165</v>
      </c>
    </row>
    <row r="7278" spans="1:12">
      <c r="A7278" s="2">
        <v>4548</v>
      </c>
      <c r="B7278" t="str">
        <f>VLOOKUP(A7278,'Table S1'!A:E,2,FALSE)</f>
        <v>Health satisfaction</v>
      </c>
      <c r="C7278" s="26" t="s">
        <v>2377</v>
      </c>
      <c r="D7278" t="s">
        <v>300</v>
      </c>
      <c r="E7278" s="2">
        <v>2.62476816080385</v>
      </c>
      <c r="F7278" s="2">
        <v>0.008674928222185</v>
      </c>
      <c r="G7278">
        <v>31924</v>
      </c>
      <c r="H7278" s="2">
        <v>0.000879435151508712</v>
      </c>
      <c r="I7278" s="2">
        <v>0.000220353495503002</v>
      </c>
      <c r="J7278" s="2">
        <v>0.0194232934347527</v>
      </c>
      <c r="K7278" s="2">
        <v>0.00022271940698515</v>
      </c>
      <c r="L7278" s="2">
        <v>0.00153615089603227</v>
      </c>
    </row>
    <row r="7279" spans="1:12">
      <c r="A7279" s="2">
        <v>4548</v>
      </c>
      <c r="B7279" t="str">
        <f>VLOOKUP(A7279,'Table S1'!A:E,2,FALSE)</f>
        <v>Health satisfaction</v>
      </c>
      <c r="C7279" s="26" t="s">
        <v>1659</v>
      </c>
      <c r="D7279" t="s">
        <v>300</v>
      </c>
      <c r="E7279">
        <v>-0.342976143485731</v>
      </c>
      <c r="F7279" s="2">
        <v>0.73161866585301</v>
      </c>
      <c r="G7279">
        <v>31924</v>
      </c>
      <c r="H7279">
        <v>-0.000131876099352615</v>
      </c>
      <c r="I7279" s="11">
        <v>-8.65036874759302e-5</v>
      </c>
      <c r="J7279">
        <v>-0.00253981768216386</v>
      </c>
      <c r="K7279">
        <v>-0.000885520952312162</v>
      </c>
      <c r="L7279" s="2">
        <v>0.000621768753606933</v>
      </c>
    </row>
    <row r="7280" spans="1:12">
      <c r="A7280" s="2">
        <v>4548</v>
      </c>
      <c r="B7280" t="str">
        <f>VLOOKUP(A7280,'Table S1'!A:E,2,FALSE)</f>
        <v>Health satisfaction</v>
      </c>
      <c r="C7280" s="26" t="s">
        <v>392</v>
      </c>
      <c r="D7280" t="s">
        <v>300</v>
      </c>
      <c r="E7280" s="2">
        <v>0.873375854267106</v>
      </c>
      <c r="F7280" s="2">
        <v>0.382464816844729</v>
      </c>
      <c r="G7280">
        <v>31924</v>
      </c>
      <c r="H7280" s="2">
        <v>0.00035291711599734</v>
      </c>
      <c r="I7280" s="11">
        <v>5.78837758076027e-5</v>
      </c>
      <c r="J7280" s="2">
        <v>0.00646298433118092</v>
      </c>
      <c r="K7280">
        <v>-0.000439102791282947</v>
      </c>
      <c r="L7280" s="2">
        <v>0.00114493702327763</v>
      </c>
    </row>
    <row r="7281" spans="1:12">
      <c r="A7281" s="2">
        <v>4548</v>
      </c>
      <c r="B7281" t="str">
        <f>VLOOKUP(A7281,'Table S1'!A:E,2,FALSE)</f>
        <v>Health satisfaction</v>
      </c>
      <c r="C7281" s="26" t="s">
        <v>393</v>
      </c>
      <c r="D7281" t="s">
        <v>300</v>
      </c>
      <c r="E7281" s="2">
        <v>0.352437933995526</v>
      </c>
      <c r="F7281" s="2">
        <v>0.724512184016579</v>
      </c>
      <c r="G7281">
        <v>31924</v>
      </c>
      <c r="H7281" s="2">
        <v>0.000133933552190718</v>
      </c>
      <c r="I7281" s="2">
        <v>0.000208865308236009</v>
      </c>
      <c r="J7281" s="2">
        <v>0.0026080419260483</v>
      </c>
      <c r="K7281">
        <v>-0.000610920693796268</v>
      </c>
      <c r="L7281" s="2">
        <v>0.000878787798177704</v>
      </c>
    </row>
    <row r="7282" spans="1:12">
      <c r="A7282" s="2">
        <v>4548</v>
      </c>
      <c r="B7282" t="str">
        <f>VLOOKUP(A7282,'Table S1'!A:E,2,FALSE)</f>
        <v>Health satisfaction</v>
      </c>
      <c r="C7282" s="26" t="s">
        <v>394</v>
      </c>
      <c r="D7282" t="s">
        <v>300</v>
      </c>
      <c r="E7282" s="2">
        <v>1.02358875681278</v>
      </c>
      <c r="F7282" s="2">
        <v>0.306037314061706</v>
      </c>
      <c r="G7282">
        <v>31924</v>
      </c>
      <c r="H7282" s="2">
        <v>0.000444346915027433</v>
      </c>
      <c r="I7282">
        <v>-0.000100731814407155</v>
      </c>
      <c r="J7282" s="2">
        <v>0.00757997421851039</v>
      </c>
      <c r="K7282">
        <v>-0.000406519182251921</v>
      </c>
      <c r="L7282" s="2">
        <v>0.00129521301230679</v>
      </c>
    </row>
    <row r="7283" spans="1:12">
      <c r="A7283" s="2">
        <v>4548</v>
      </c>
      <c r="B7283" t="str">
        <f>VLOOKUP(A7283,'Table S1'!A:E,2,FALSE)</f>
        <v>Health satisfaction</v>
      </c>
      <c r="C7283" s="26" t="s">
        <v>395</v>
      </c>
      <c r="D7283" t="s">
        <v>300</v>
      </c>
      <c r="E7283" s="2">
        <v>0.17100663343314</v>
      </c>
      <c r="F7283" s="2">
        <v>0.864219633485136</v>
      </c>
      <c r="G7283">
        <v>31924</v>
      </c>
      <c r="H7283" s="11">
        <v>7.03758594995657e-5</v>
      </c>
      <c r="I7283">
        <v>-0.000121605575521504</v>
      </c>
      <c r="J7283" s="2">
        <v>0.00126638377632656</v>
      </c>
      <c r="K7283">
        <v>-0.000736255889534278</v>
      </c>
      <c r="L7283" s="2">
        <v>0.00087700760853341</v>
      </c>
    </row>
    <row r="7284" spans="1:12">
      <c r="A7284" s="2">
        <v>4548</v>
      </c>
      <c r="B7284" t="str">
        <f>VLOOKUP(A7284,'Table S1'!A:E,2,FALSE)</f>
        <v>Health satisfaction</v>
      </c>
      <c r="C7284" s="26" t="s">
        <v>2378</v>
      </c>
      <c r="D7284" t="s">
        <v>300</v>
      </c>
      <c r="E7284">
        <v>-0.185201720215317</v>
      </c>
      <c r="F7284" s="2">
        <v>0.853071996429657</v>
      </c>
      <c r="G7284">
        <v>31924</v>
      </c>
      <c r="H7284" s="11">
        <v>-7.52263460933739e-5</v>
      </c>
      <c r="I7284" s="11">
        <v>3.49986927375732e-5</v>
      </c>
      <c r="J7284">
        <v>-0.00137049336778812</v>
      </c>
      <c r="K7284">
        <v>-0.000871366463665755</v>
      </c>
      <c r="L7284" s="2">
        <v>0.000720913771479007</v>
      </c>
    </row>
    <row r="7285" spans="1:12">
      <c r="A7285" s="2">
        <v>4548</v>
      </c>
      <c r="B7285" t="str">
        <f>VLOOKUP(A7285,'Table S1'!A:E,2,FALSE)</f>
        <v>Health satisfaction</v>
      </c>
      <c r="C7285" s="26" t="s">
        <v>1316</v>
      </c>
      <c r="D7285" t="s">
        <v>300</v>
      </c>
      <c r="E7285">
        <v>-2.14759056680097</v>
      </c>
      <c r="F7285" s="2">
        <v>0.0317538002880624</v>
      </c>
      <c r="G7285">
        <v>31924</v>
      </c>
      <c r="H7285">
        <v>-0.000929052131580362</v>
      </c>
      <c r="I7285" s="11">
        <v>8.53067968535575e-5</v>
      </c>
      <c r="J7285">
        <v>-0.0159032720792384</v>
      </c>
      <c r="K7285">
        <v>-0.00177696876252923</v>
      </c>
      <c r="L7285" s="11">
        <v>-8.11355006314973e-5</v>
      </c>
    </row>
    <row r="7286" spans="1:12">
      <c r="A7286" s="2">
        <v>4548</v>
      </c>
      <c r="B7286" t="str">
        <f>VLOOKUP(A7286,'Table S1'!A:E,2,FALSE)</f>
        <v>Health satisfaction</v>
      </c>
      <c r="C7286" s="26" t="s">
        <v>2379</v>
      </c>
      <c r="D7286" t="s">
        <v>300</v>
      </c>
      <c r="E7286">
        <v>-0.598494339624072</v>
      </c>
      <c r="F7286" s="2">
        <v>0.549514380884282</v>
      </c>
      <c r="G7286">
        <v>31924</v>
      </c>
      <c r="H7286">
        <v>-0.000260747544714522</v>
      </c>
      <c r="I7286" s="2">
        <v>0.000159771639061628</v>
      </c>
      <c r="J7286">
        <v>-0.00442886017559614</v>
      </c>
      <c r="K7286">
        <v>-0.00111468239375763</v>
      </c>
      <c r="L7286" s="2">
        <v>0.000593187304328583</v>
      </c>
    </row>
    <row r="7287" spans="1:12">
      <c r="A7287" s="2">
        <v>4548</v>
      </c>
      <c r="B7287" t="str">
        <f>VLOOKUP(A7287,'Table S1'!A:E,2,FALSE)</f>
        <v>Health satisfaction</v>
      </c>
      <c r="C7287" s="26" t="s">
        <v>2380</v>
      </c>
      <c r="D7287" t="s">
        <v>300</v>
      </c>
      <c r="E7287" s="2">
        <v>0.535872124912726</v>
      </c>
      <c r="F7287" s="2">
        <v>0.592050664069081</v>
      </c>
      <c r="G7287">
        <v>31924</v>
      </c>
      <c r="H7287" s="2">
        <v>0.000231680274613051</v>
      </c>
      <c r="I7287" s="2">
        <v>0.000147442613972422</v>
      </c>
      <c r="J7287" s="2">
        <v>0.00396818340236313</v>
      </c>
      <c r="K7287">
        <v>-0.000615727511410466</v>
      </c>
      <c r="L7287" s="2">
        <v>0.00107908806063657</v>
      </c>
    </row>
    <row r="7288" spans="1:12">
      <c r="A7288" s="2">
        <v>4548</v>
      </c>
      <c r="B7288" t="str">
        <f>VLOOKUP(A7288,'Table S1'!A:E,2,FALSE)</f>
        <v>Health satisfaction</v>
      </c>
      <c r="C7288" s="26" t="s">
        <v>2381</v>
      </c>
      <c r="D7288" t="s">
        <v>300</v>
      </c>
      <c r="E7288" s="2">
        <v>0.84973704749872</v>
      </c>
      <c r="F7288" s="2">
        <v>0.395477668766728</v>
      </c>
      <c r="G7288">
        <v>31923</v>
      </c>
      <c r="H7288" s="2">
        <v>0.000336439807736725</v>
      </c>
      <c r="I7288" s="11">
        <v>8.61697864052704e-6</v>
      </c>
      <c r="J7288" s="2">
        <v>0.00629278739021872</v>
      </c>
      <c r="K7288">
        <v>-0.000439606041523401</v>
      </c>
      <c r="L7288" s="2">
        <v>0.00111248565699685</v>
      </c>
    </row>
    <row r="7289" spans="1:12">
      <c r="A7289" s="2">
        <v>4548</v>
      </c>
      <c r="B7289" t="str">
        <f>VLOOKUP(A7289,'Table S1'!A:E,2,FALSE)</f>
        <v>Health satisfaction</v>
      </c>
      <c r="C7289" s="26" t="s">
        <v>2382</v>
      </c>
      <c r="D7289" t="s">
        <v>300</v>
      </c>
      <c r="E7289" s="2">
        <v>2.25765685955385</v>
      </c>
      <c r="F7289" s="2">
        <v>0.0239737867172927</v>
      </c>
      <c r="G7289">
        <v>31924</v>
      </c>
      <c r="H7289" s="2">
        <v>0.00100756680189185</v>
      </c>
      <c r="I7289" s="2">
        <v>0.000110410672976447</v>
      </c>
      <c r="J7289" s="2">
        <v>0.0167176903821626</v>
      </c>
      <c r="K7289" s="2">
        <v>0.000132823808770264</v>
      </c>
      <c r="L7289" s="2">
        <v>0.00188230979501344</v>
      </c>
    </row>
    <row r="7290" spans="1:12">
      <c r="A7290" s="2">
        <v>4548</v>
      </c>
      <c r="B7290" t="str">
        <f>VLOOKUP(A7290,'Table S1'!A:E,2,FALSE)</f>
        <v>Health satisfaction</v>
      </c>
      <c r="C7290" s="26" t="s">
        <v>2383</v>
      </c>
      <c r="D7290" t="s">
        <v>300</v>
      </c>
      <c r="E7290" s="2">
        <v>3.89214520620005</v>
      </c>
      <c r="F7290" s="11">
        <v>9.95635241768993e-5</v>
      </c>
      <c r="G7290">
        <v>31924</v>
      </c>
      <c r="H7290" s="2">
        <v>0.00166586492231464</v>
      </c>
      <c r="I7290" s="2">
        <v>0.000433511996077987</v>
      </c>
      <c r="J7290" s="2">
        <v>0.028801887937995</v>
      </c>
      <c r="K7290" s="2">
        <v>0.000826955047981845</v>
      </c>
      <c r="L7290" s="2">
        <v>0.00250477479664744</v>
      </c>
    </row>
    <row r="7291" spans="1:12">
      <c r="A7291" s="2">
        <v>4548</v>
      </c>
      <c r="B7291" t="str">
        <f>VLOOKUP(A7291,'Table S1'!A:E,2,FALSE)</f>
        <v>Health satisfaction</v>
      </c>
      <c r="C7291" s="26" t="s">
        <v>2384</v>
      </c>
      <c r="D7291" t="s">
        <v>300</v>
      </c>
      <c r="E7291" s="2">
        <v>5.38636464488175</v>
      </c>
      <c r="F7291" s="11">
        <v>7.24046721760613e-8</v>
      </c>
      <c r="G7291">
        <v>31924</v>
      </c>
      <c r="H7291" s="2">
        <v>0.00221949595518233</v>
      </c>
      <c r="I7291" s="2">
        <v>0.000799915152322162</v>
      </c>
      <c r="J7291" s="2">
        <v>0.0398591169332362</v>
      </c>
      <c r="K7291" s="2">
        <v>0.00141184601693858</v>
      </c>
      <c r="L7291" s="2">
        <v>0.00302714589342608</v>
      </c>
    </row>
    <row r="7292" spans="1:12">
      <c r="A7292" s="2">
        <v>4548</v>
      </c>
      <c r="B7292" t="str">
        <f>VLOOKUP(A7292,'Table S1'!A:E,2,FALSE)</f>
        <v>Health satisfaction</v>
      </c>
      <c r="C7292" s="26" t="s">
        <v>1299</v>
      </c>
      <c r="D7292" t="s">
        <v>300</v>
      </c>
      <c r="E7292" s="2">
        <v>1.77164515921133</v>
      </c>
      <c r="F7292" s="2">
        <v>0.0764630160258989</v>
      </c>
      <c r="G7292">
        <v>31924</v>
      </c>
      <c r="H7292" s="2">
        <v>0.00057810267094008</v>
      </c>
      <c r="I7292" s="2">
        <v>0.00020839726001869</v>
      </c>
      <c r="J7292" s="2">
        <v>0.0131101802831539</v>
      </c>
      <c r="K7292" s="11">
        <v>-6.1474260651599e-5</v>
      </c>
      <c r="L7292" s="2">
        <v>0.00121767960253176</v>
      </c>
    </row>
    <row r="7293" spans="1:12">
      <c r="A7293" s="2">
        <v>4548</v>
      </c>
      <c r="B7293" t="str">
        <f>VLOOKUP(A7293,'Table S1'!A:E,2,FALSE)</f>
        <v>Health satisfaction</v>
      </c>
      <c r="C7293" s="26" t="s">
        <v>1668</v>
      </c>
      <c r="D7293" t="s">
        <v>300</v>
      </c>
      <c r="E7293" s="2">
        <v>0.706545330393241</v>
      </c>
      <c r="F7293" s="2">
        <v>0.479854229654356</v>
      </c>
      <c r="G7293">
        <v>31924</v>
      </c>
      <c r="H7293" s="2">
        <v>0.000167547514283817</v>
      </c>
      <c r="I7293" s="11">
        <v>3.48302499272869e-5</v>
      </c>
      <c r="J7293" s="2">
        <v>0.00522843787962567</v>
      </c>
      <c r="K7293">
        <v>-0.000297248628981592</v>
      </c>
      <c r="L7293" s="2">
        <v>0.000632343657549225</v>
      </c>
    </row>
    <row r="7294" spans="1:12">
      <c r="A7294" s="2">
        <v>4548</v>
      </c>
      <c r="B7294" t="str">
        <f>VLOOKUP(A7294,'Table S1'!A:E,2,FALSE)</f>
        <v>Health satisfaction</v>
      </c>
      <c r="C7294" s="26" t="s">
        <v>406</v>
      </c>
      <c r="D7294" t="s">
        <v>300</v>
      </c>
      <c r="E7294" s="2">
        <v>0.370392210751321</v>
      </c>
      <c r="F7294" s="2">
        <v>0.711092734037324</v>
      </c>
      <c r="G7294">
        <v>31924</v>
      </c>
      <c r="H7294" s="2">
        <v>0.000140321346370107</v>
      </c>
      <c r="I7294" s="11">
        <v>1.90379396387035e-5</v>
      </c>
      <c r="J7294" s="2">
        <v>0.00274090363591061</v>
      </c>
      <c r="K7294">
        <v>-0.000602229940689212</v>
      </c>
      <c r="L7294" s="2">
        <v>0.000882872633429425</v>
      </c>
    </row>
    <row r="7295" spans="1:12">
      <c r="A7295" s="2">
        <v>4548</v>
      </c>
      <c r="B7295" t="str">
        <f>VLOOKUP(A7295,'Table S1'!A:E,2,FALSE)</f>
        <v>Health satisfaction</v>
      </c>
      <c r="C7295" s="26" t="s">
        <v>2385</v>
      </c>
      <c r="D7295" t="s">
        <v>300</v>
      </c>
      <c r="E7295" s="2">
        <v>0.855143828139405</v>
      </c>
      <c r="F7295" s="2">
        <v>0.392477946235495</v>
      </c>
      <c r="G7295">
        <v>31924</v>
      </c>
      <c r="H7295" s="2">
        <v>0.000232353325557479</v>
      </c>
      <c r="I7295" s="11">
        <v>6.12165151448194e-5</v>
      </c>
      <c r="J7295" s="2">
        <v>0.00632806727500939</v>
      </c>
      <c r="K7295">
        <v>-0.000300213713582586</v>
      </c>
      <c r="L7295" s="2">
        <v>0.000764920364697543</v>
      </c>
    </row>
    <row r="7296" spans="1:12">
      <c r="A7296" s="2">
        <v>4548</v>
      </c>
      <c r="B7296" t="str">
        <f>VLOOKUP(A7296,'Table S1'!A:E,2,FALSE)</f>
        <v>Health satisfaction</v>
      </c>
      <c r="C7296" s="26" t="s">
        <v>408</v>
      </c>
      <c r="D7296" t="s">
        <v>300</v>
      </c>
      <c r="E7296">
        <v>-0.458856208548391</v>
      </c>
      <c r="F7296" s="2">
        <v>0.646340551739775</v>
      </c>
      <c r="G7296">
        <v>31922</v>
      </c>
      <c r="H7296">
        <v>-0.000179198616918444</v>
      </c>
      <c r="I7296" s="11">
        <v>9.0481130520787e-6</v>
      </c>
      <c r="J7296">
        <v>-0.00339580245636939</v>
      </c>
      <c r="K7296">
        <v>-0.000944658789994855</v>
      </c>
      <c r="L7296" s="2">
        <v>0.000586261556157967</v>
      </c>
    </row>
    <row r="7297" spans="1:12">
      <c r="A7297" s="2">
        <v>4548</v>
      </c>
      <c r="B7297" t="str">
        <f>VLOOKUP(A7297,'Table S1'!A:E,2,FALSE)</f>
        <v>Health satisfaction</v>
      </c>
      <c r="C7297" s="26" t="s">
        <v>1856</v>
      </c>
      <c r="D7297" t="s">
        <v>300</v>
      </c>
      <c r="E7297">
        <v>-2.85683884582358</v>
      </c>
      <c r="F7297" s="2">
        <v>0.00428159355185159</v>
      </c>
      <c r="G7297">
        <v>31924</v>
      </c>
      <c r="H7297">
        <v>-0.0011584416887898</v>
      </c>
      <c r="I7297" s="2">
        <v>0.000477165557239521</v>
      </c>
      <c r="J7297">
        <v>-0.0211554113225188</v>
      </c>
      <c r="K7297">
        <v>-0.00195323278402554</v>
      </c>
      <c r="L7297">
        <v>-0.000363650593554054</v>
      </c>
    </row>
    <row r="7298" spans="1:12">
      <c r="A7298" s="2">
        <v>4548</v>
      </c>
      <c r="B7298" t="str">
        <f>VLOOKUP(A7298,'Table S1'!A:E,2,FALSE)</f>
        <v>Health satisfaction</v>
      </c>
      <c r="C7298" s="26" t="s">
        <v>2386</v>
      </c>
      <c r="D7298" t="s">
        <v>300</v>
      </c>
      <c r="E7298">
        <v>-1.4825212800924</v>
      </c>
      <c r="F7298" s="2">
        <v>0.138211516624503</v>
      </c>
      <c r="G7298">
        <v>31924</v>
      </c>
      <c r="H7298">
        <v>-0.000605875438985581</v>
      </c>
      <c r="I7298" s="11">
        <v>8.33157641295599e-5</v>
      </c>
      <c r="J7298">
        <v>-0.0109706625813691</v>
      </c>
      <c r="K7298">
        <v>-0.00140690209521951</v>
      </c>
      <c r="L7298" s="2">
        <v>0.000195151217248348</v>
      </c>
    </row>
    <row r="7299" spans="1:12">
      <c r="A7299" s="2">
        <v>4548</v>
      </c>
      <c r="B7299" t="str">
        <f>VLOOKUP(A7299,'Table S1'!A:E,2,FALSE)</f>
        <v>Health satisfaction</v>
      </c>
      <c r="C7299" s="26" t="s">
        <v>2387</v>
      </c>
      <c r="D7299" t="s">
        <v>300</v>
      </c>
      <c r="E7299">
        <v>-2.24690859377924</v>
      </c>
      <c r="F7299" s="2">
        <v>0.0246526728572523</v>
      </c>
      <c r="G7299">
        <v>31924</v>
      </c>
      <c r="H7299">
        <v>-0.000914778597757107</v>
      </c>
      <c r="I7299" s="2">
        <v>0.000235850461107525</v>
      </c>
      <c r="J7299">
        <v>-0.0166271313366877</v>
      </c>
      <c r="K7299">
        <v>-0.001712764368114</v>
      </c>
      <c r="L7299">
        <v>-0.000116792827400212</v>
      </c>
    </row>
    <row r="7300" spans="1:12">
      <c r="A7300" s="2">
        <v>4548</v>
      </c>
      <c r="B7300" t="str">
        <f>VLOOKUP(A7300,'Table S1'!A:E,2,FALSE)</f>
        <v>Health satisfaction</v>
      </c>
      <c r="C7300" s="26" t="s">
        <v>743</v>
      </c>
      <c r="D7300" t="s">
        <v>300</v>
      </c>
      <c r="E7300">
        <v>-1.41193197275688</v>
      </c>
      <c r="F7300" s="2">
        <v>0.157979739302672</v>
      </c>
      <c r="G7300">
        <v>31924</v>
      </c>
      <c r="H7300">
        <v>-0.00057602927925138</v>
      </c>
      <c r="I7300" s="11">
        <v>-6.92245979231224e-5</v>
      </c>
      <c r="J7300">
        <v>-0.010455130868587</v>
      </c>
      <c r="K7300">
        <v>-0.00137567081260232</v>
      </c>
      <c r="L7300" s="2">
        <v>0.000223612254099565</v>
      </c>
    </row>
    <row r="7301" spans="1:12">
      <c r="A7301" s="2">
        <v>4548</v>
      </c>
      <c r="B7301" t="str">
        <f>VLOOKUP(A7301,'Table S1'!A:E,2,FALSE)</f>
        <v>Health satisfaction</v>
      </c>
      <c r="C7301" s="26" t="s">
        <v>2388</v>
      </c>
      <c r="D7301" t="s">
        <v>300</v>
      </c>
      <c r="E7301">
        <v>-2.60231524107904</v>
      </c>
      <c r="F7301" s="2">
        <v>0.00926394662473882</v>
      </c>
      <c r="G7301">
        <v>31924</v>
      </c>
      <c r="H7301">
        <v>-0.00105076746127526</v>
      </c>
      <c r="I7301" s="11">
        <v>4.02587605420664e-5</v>
      </c>
      <c r="J7301">
        <v>-0.0192571417514176</v>
      </c>
      <c r="K7301">
        <v>-0.00184219519958897</v>
      </c>
      <c r="L7301">
        <v>-0.000259339722961543</v>
      </c>
    </row>
    <row r="7302" spans="1:12">
      <c r="A7302" s="2">
        <v>4548</v>
      </c>
      <c r="B7302" t="str">
        <f>VLOOKUP(A7302,'Table S1'!A:E,2,FALSE)</f>
        <v>Health satisfaction</v>
      </c>
      <c r="C7302" s="26" t="s">
        <v>2389</v>
      </c>
      <c r="D7302" t="s">
        <v>300</v>
      </c>
      <c r="E7302">
        <v>-3.00565232696282</v>
      </c>
      <c r="F7302" s="2">
        <v>0.0026521767754274</v>
      </c>
      <c r="G7302">
        <v>31924</v>
      </c>
      <c r="H7302">
        <v>-0.00114057777294025</v>
      </c>
      <c r="I7302" s="2">
        <v>0.000282966255121378</v>
      </c>
      <c r="J7302">
        <v>-0.0222418375768347</v>
      </c>
      <c r="K7302">
        <v>-0.00188436842894031</v>
      </c>
      <c r="L7302">
        <v>-0.00039678711694019</v>
      </c>
    </row>
    <row r="7303" spans="1:12">
      <c r="A7303" s="2">
        <v>4548</v>
      </c>
      <c r="B7303" t="str">
        <f>VLOOKUP(A7303,'Table S1'!A:E,2,FALSE)</f>
        <v>Health satisfaction</v>
      </c>
      <c r="C7303" s="26" t="s">
        <v>2390</v>
      </c>
      <c r="D7303" t="s">
        <v>300</v>
      </c>
      <c r="E7303">
        <v>-2.81298271461108</v>
      </c>
      <c r="F7303" s="2">
        <v>0.0049114264203828</v>
      </c>
      <c r="G7303">
        <v>31924</v>
      </c>
      <c r="H7303">
        <v>-0.000966080945650115</v>
      </c>
      <c r="I7303" s="2">
        <v>0.000603399478676482</v>
      </c>
      <c r="J7303">
        <v>-0.0208160817815031</v>
      </c>
      <c r="K7303">
        <v>-0.00163922964361519</v>
      </c>
      <c r="L7303">
        <v>-0.000292932247685041</v>
      </c>
    </row>
    <row r="7304" spans="1:12">
      <c r="A7304" s="2">
        <v>4548</v>
      </c>
      <c r="B7304" t="str">
        <f>VLOOKUP(A7304,'Table S1'!A:E,2,FALSE)</f>
        <v>Health satisfaction</v>
      </c>
      <c r="C7304" s="26" t="s">
        <v>2204</v>
      </c>
      <c r="D7304" t="s">
        <v>300</v>
      </c>
      <c r="E7304">
        <v>-3.37908233935575</v>
      </c>
      <c r="F7304" s="2">
        <v>0.000728151881255069</v>
      </c>
      <c r="G7304">
        <v>31924</v>
      </c>
      <c r="H7304">
        <v>-0.00101303771984993</v>
      </c>
      <c r="I7304" s="2">
        <v>0.000402004297390344</v>
      </c>
      <c r="J7304">
        <v>-0.0250246061352396</v>
      </c>
      <c r="K7304">
        <v>-0.0016006507248249</v>
      </c>
      <c r="L7304">
        <v>-0.00042542471487496</v>
      </c>
    </row>
    <row r="7305" spans="1:12">
      <c r="A7305" s="2">
        <v>4548</v>
      </c>
      <c r="B7305" t="str">
        <f>VLOOKUP(A7305,'Table S1'!A:E,2,FALSE)</f>
        <v>Health satisfaction</v>
      </c>
      <c r="C7305" s="26" t="s">
        <v>417</v>
      </c>
      <c r="D7305" t="s">
        <v>300</v>
      </c>
      <c r="E7305">
        <v>-3.55362713403385</v>
      </c>
      <c r="F7305" s="2">
        <v>0.000380505629046392</v>
      </c>
      <c r="G7305">
        <v>31924</v>
      </c>
      <c r="H7305">
        <v>-0.00127594217986715</v>
      </c>
      <c r="I7305" s="2">
        <v>0.000445398115640311</v>
      </c>
      <c r="J7305">
        <v>-0.0262968530374508</v>
      </c>
      <c r="K7305">
        <v>-0.00197970074634486</v>
      </c>
      <c r="L7305">
        <v>-0.00057218361338943</v>
      </c>
    </row>
    <row r="7306" spans="1:12">
      <c r="A7306" s="2">
        <v>4548</v>
      </c>
      <c r="B7306" t="str">
        <f>VLOOKUP(A7306,'Table S1'!A:E,2,FALSE)</f>
        <v>Health satisfaction</v>
      </c>
      <c r="C7306" s="26" t="s">
        <v>418</v>
      </c>
      <c r="D7306" t="s">
        <v>300</v>
      </c>
      <c r="E7306">
        <v>-3.91303378770444</v>
      </c>
      <c r="F7306" s="11">
        <v>9.13326495450589e-5</v>
      </c>
      <c r="G7306">
        <v>31924</v>
      </c>
      <c r="H7306">
        <v>-0.00151239861220703</v>
      </c>
      <c r="I7306" s="2">
        <v>0.000430607464357659</v>
      </c>
      <c r="J7306">
        <v>-0.0289564635131084</v>
      </c>
      <c r="K7306">
        <v>-0.00226995895067919</v>
      </c>
      <c r="L7306">
        <v>-0.000754838273734867</v>
      </c>
    </row>
    <row r="7307" spans="1:12">
      <c r="A7307" s="2">
        <v>4548</v>
      </c>
      <c r="B7307" t="str">
        <f>VLOOKUP(A7307,'Table S1'!A:E,2,FALSE)</f>
        <v>Health satisfaction</v>
      </c>
      <c r="C7307" s="26" t="s">
        <v>2391</v>
      </c>
      <c r="D7307" t="s">
        <v>300</v>
      </c>
      <c r="E7307">
        <v>-4.34370316930559</v>
      </c>
      <c r="F7307" s="11">
        <v>1.40532496264289e-5</v>
      </c>
      <c r="G7307">
        <v>31924</v>
      </c>
      <c r="H7307">
        <v>-0.0014267541465502</v>
      </c>
      <c r="I7307" s="11">
        <v>6.82732256349635e-5</v>
      </c>
      <c r="J7307">
        <v>-0.0321666298132818</v>
      </c>
      <c r="K7307">
        <v>-0.00207055798374396</v>
      </c>
      <c r="L7307">
        <v>-0.000782950309356444</v>
      </c>
    </row>
    <row r="7308" spans="1:12">
      <c r="A7308" s="2">
        <v>4548</v>
      </c>
      <c r="B7308" t="str">
        <f>VLOOKUP(A7308,'Table S1'!A:E,2,FALSE)</f>
        <v>Health satisfaction</v>
      </c>
      <c r="C7308" s="26" t="s">
        <v>2392</v>
      </c>
      <c r="D7308" t="s">
        <v>300</v>
      </c>
      <c r="E7308">
        <v>-2.89725798525402</v>
      </c>
      <c r="F7308" s="2">
        <v>0.00376695869167526</v>
      </c>
      <c r="G7308">
        <v>31924</v>
      </c>
      <c r="H7308">
        <v>-0.000887510197791782</v>
      </c>
      <c r="I7308" s="2">
        <v>0.000295959556244216</v>
      </c>
      <c r="J7308">
        <v>-0.0214397190746686</v>
      </c>
      <c r="K7308">
        <v>-0.00148792410147064</v>
      </c>
      <c r="L7308">
        <v>-0.000287096294112927</v>
      </c>
    </row>
    <row r="7309" spans="1:12">
      <c r="A7309" s="2">
        <v>4548</v>
      </c>
      <c r="B7309" t="str">
        <f>VLOOKUP(A7309,'Table S1'!A:E,2,FALSE)</f>
        <v>Health satisfaction</v>
      </c>
      <c r="C7309" s="26" t="s">
        <v>2243</v>
      </c>
      <c r="D7309" t="s">
        <v>300</v>
      </c>
      <c r="E7309">
        <v>-2.70763627825941</v>
      </c>
      <c r="F7309" s="2">
        <v>0.00678003132325729</v>
      </c>
      <c r="G7309">
        <v>31924</v>
      </c>
      <c r="H7309">
        <v>-0.000914043855025516</v>
      </c>
      <c r="I7309" s="2">
        <v>0.000119907010274598</v>
      </c>
      <c r="J7309">
        <v>-0.0200516472173227</v>
      </c>
      <c r="K7309">
        <v>-0.00157571358357103</v>
      </c>
      <c r="L7309">
        <v>-0.000252374126479999</v>
      </c>
    </row>
    <row r="7310" spans="1:12">
      <c r="A7310" s="2">
        <v>4548</v>
      </c>
      <c r="B7310" t="str">
        <f>VLOOKUP(A7310,'Table S1'!A:E,2,FALSE)</f>
        <v>Health satisfaction</v>
      </c>
      <c r="C7310" s="26" t="s">
        <v>422</v>
      </c>
      <c r="D7310" t="s">
        <v>300</v>
      </c>
      <c r="E7310">
        <v>-3.68398889573597</v>
      </c>
      <c r="F7310" s="2">
        <v>0.000229991352371646</v>
      </c>
      <c r="G7310">
        <v>31924</v>
      </c>
      <c r="H7310">
        <v>-0.0012160374688088</v>
      </c>
      <c r="I7310" s="2">
        <v>0.000273578794717628</v>
      </c>
      <c r="J7310">
        <v>-0.0272825352203489</v>
      </c>
      <c r="K7310">
        <v>-0.00186302096339571</v>
      </c>
      <c r="L7310">
        <v>-0.000569053974221893</v>
      </c>
    </row>
    <row r="7311" spans="1:12">
      <c r="A7311" s="2">
        <v>4548</v>
      </c>
      <c r="B7311" t="str">
        <f>VLOOKUP(A7311,'Table S1'!A:E,2,FALSE)</f>
        <v>Health satisfaction</v>
      </c>
      <c r="C7311" s="26" t="s">
        <v>423</v>
      </c>
      <c r="D7311" t="s">
        <v>300</v>
      </c>
      <c r="E7311" s="2">
        <v>1.01372941589141</v>
      </c>
      <c r="F7311" s="2">
        <v>0.310719566595421</v>
      </c>
      <c r="G7311">
        <v>31924</v>
      </c>
      <c r="H7311" s="2">
        <v>0.000276641323208845</v>
      </c>
      <c r="I7311" s="2">
        <v>0.000216866721092431</v>
      </c>
      <c r="J7311" s="2">
        <v>0.00750160117085132</v>
      </c>
      <c r="K7311">
        <v>-0.00025824262076792</v>
      </c>
      <c r="L7311" s="2">
        <v>0.00081152526718561</v>
      </c>
    </row>
    <row r="7312" spans="1:12">
      <c r="A7312" s="2">
        <v>4548</v>
      </c>
      <c r="B7312" t="str">
        <f>VLOOKUP(A7312,'Table S1'!A:E,2,FALSE)</f>
        <v>Health satisfaction</v>
      </c>
      <c r="C7312" s="26" t="s">
        <v>424</v>
      </c>
      <c r="D7312" t="s">
        <v>300</v>
      </c>
      <c r="E7312">
        <v>-4.53808741263236</v>
      </c>
      <c r="F7312" s="11">
        <v>5.69735535774868e-6</v>
      </c>
      <c r="G7312">
        <v>31924</v>
      </c>
      <c r="H7312">
        <v>-0.00137833593423588</v>
      </c>
      <c r="I7312" s="2">
        <v>0.000715831889146709</v>
      </c>
      <c r="J7312">
        <v>-0.0335818624914748</v>
      </c>
      <c r="K7312">
        <v>-0.00197365087023466</v>
      </c>
      <c r="L7312">
        <v>-0.000783020998237094</v>
      </c>
    </row>
    <row r="7313" spans="1:12">
      <c r="A7313" s="2">
        <v>4548</v>
      </c>
      <c r="B7313" t="str">
        <f>VLOOKUP(A7313,'Table S1'!A:E,2,FALSE)</f>
        <v>Health satisfaction</v>
      </c>
      <c r="C7313" s="26" t="s">
        <v>425</v>
      </c>
      <c r="D7313" t="s">
        <v>300</v>
      </c>
      <c r="E7313">
        <v>-3.55121355149606</v>
      </c>
      <c r="F7313" s="2">
        <v>0.000384010925700006</v>
      </c>
      <c r="G7313">
        <v>31924</v>
      </c>
      <c r="H7313">
        <v>-0.000985584847881049</v>
      </c>
      <c r="I7313" s="2">
        <v>0.000359126706976301</v>
      </c>
      <c r="J7313">
        <v>-0.0262789925183541</v>
      </c>
      <c r="K7313">
        <v>-0.0015295634115593</v>
      </c>
      <c r="L7313">
        <v>-0.000441606284202794</v>
      </c>
    </row>
    <row r="7314" spans="1:12">
      <c r="A7314" s="2">
        <v>4548</v>
      </c>
      <c r="B7314" t="str">
        <f>VLOOKUP(A7314,'Table S1'!A:E,2,FALSE)</f>
        <v>Health satisfaction</v>
      </c>
      <c r="C7314" s="26" t="s">
        <v>426</v>
      </c>
      <c r="D7314" t="s">
        <v>300</v>
      </c>
      <c r="E7314">
        <v>-3.14823396703233</v>
      </c>
      <c r="F7314" s="2">
        <v>0.00164411377689452</v>
      </c>
      <c r="G7314">
        <v>31924</v>
      </c>
      <c r="H7314">
        <v>-0.00117405028490903</v>
      </c>
      <c r="I7314" s="2">
        <v>0.000193780405465178</v>
      </c>
      <c r="J7314">
        <v>-0.023315089929687</v>
      </c>
      <c r="K7314">
        <v>-0.00190499453665208</v>
      </c>
      <c r="L7314">
        <v>-0.000443106033165987</v>
      </c>
    </row>
    <row r="7315" spans="1:12">
      <c r="A7315" s="2">
        <v>4548</v>
      </c>
      <c r="B7315" t="str">
        <f>VLOOKUP(A7315,'Table S1'!A:E,2,FALSE)</f>
        <v>Health satisfaction</v>
      </c>
      <c r="C7315" s="26" t="s">
        <v>427</v>
      </c>
      <c r="D7315" t="s">
        <v>300</v>
      </c>
      <c r="E7315">
        <v>-3.37831245714195</v>
      </c>
      <c r="F7315" s="2">
        <v>0.000730192967347534</v>
      </c>
      <c r="G7315">
        <v>31924</v>
      </c>
      <c r="H7315">
        <v>-0.00108745191695408</v>
      </c>
      <c r="I7315" s="2">
        <v>0.000237098847830673</v>
      </c>
      <c r="J7315">
        <v>-0.0250179478152593</v>
      </c>
      <c r="K7315">
        <v>-0.00171837265939919</v>
      </c>
      <c r="L7315">
        <v>-0.000456531174508973</v>
      </c>
    </row>
    <row r="7316" spans="1:12">
      <c r="A7316" s="2">
        <v>4548</v>
      </c>
      <c r="B7316" t="str">
        <f>VLOOKUP(A7316,'Table S1'!A:E,2,FALSE)</f>
        <v>Health satisfaction</v>
      </c>
      <c r="C7316" s="26" t="s">
        <v>428</v>
      </c>
      <c r="D7316" t="s">
        <v>300</v>
      </c>
      <c r="E7316">
        <v>-1.53382114135006</v>
      </c>
      <c r="F7316" s="2">
        <v>0.125083570024706</v>
      </c>
      <c r="G7316">
        <v>31924</v>
      </c>
      <c r="H7316">
        <v>-0.000559812071906937</v>
      </c>
      <c r="I7316" s="11">
        <v>-3.19577800763318e-5</v>
      </c>
      <c r="J7316">
        <v>-0.0113502817314523</v>
      </c>
      <c r="K7316">
        <v>-0.0012751843344426</v>
      </c>
      <c r="L7316" s="2">
        <v>0.000155560190628729</v>
      </c>
    </row>
    <row r="7317" spans="1:12">
      <c r="A7317" s="2">
        <v>4548</v>
      </c>
      <c r="B7317" t="str">
        <f>VLOOKUP(A7317,'Table S1'!A:E,2,FALSE)</f>
        <v>Health satisfaction</v>
      </c>
      <c r="C7317" s="26" t="s">
        <v>429</v>
      </c>
      <c r="D7317" t="s">
        <v>300</v>
      </c>
      <c r="E7317">
        <v>-1.61849103185262</v>
      </c>
      <c r="F7317" s="2">
        <v>0.105566696729536</v>
      </c>
      <c r="G7317">
        <v>31924</v>
      </c>
      <c r="H7317">
        <v>-0.000623397913750792</v>
      </c>
      <c r="I7317" s="11">
        <v>-2.34154797270199e-5</v>
      </c>
      <c r="J7317">
        <v>-0.011976839212939</v>
      </c>
      <c r="K7317">
        <v>-0.00137835037338364</v>
      </c>
      <c r="L7317" s="2">
        <v>0.000131554545882059</v>
      </c>
    </row>
    <row r="7318" spans="1:12">
      <c r="A7318" s="2">
        <v>4548</v>
      </c>
      <c r="B7318" t="str">
        <f>VLOOKUP(A7318,'Table S1'!A:E,2,FALSE)</f>
        <v>Health satisfaction</v>
      </c>
      <c r="C7318" s="26" t="s">
        <v>430</v>
      </c>
      <c r="D7318" t="s">
        <v>300</v>
      </c>
      <c r="E7318">
        <v>-0.519850891291939</v>
      </c>
      <c r="F7318" s="2">
        <v>0.603171110149623</v>
      </c>
      <c r="G7318">
        <v>31924</v>
      </c>
      <c r="H7318">
        <v>-0.000194941965655925</v>
      </c>
      <c r="I7318">
        <v>-0.00012409872063162</v>
      </c>
      <c r="J7318">
        <v>-0.00384689838693744</v>
      </c>
      <c r="K7318">
        <v>-0.000929948339274826</v>
      </c>
      <c r="L7318" s="2">
        <v>0.000540064407962977</v>
      </c>
    </row>
    <row r="7319" spans="1:12">
      <c r="A7319" s="2">
        <v>4548</v>
      </c>
      <c r="B7319" t="str">
        <f>VLOOKUP(A7319,'Table S1'!A:E,2,FALSE)</f>
        <v>Health satisfaction</v>
      </c>
      <c r="C7319" s="26" t="s">
        <v>431</v>
      </c>
      <c r="D7319" t="s">
        <v>300</v>
      </c>
      <c r="E7319" s="2">
        <v>0.579854247164215</v>
      </c>
      <c r="F7319" s="2">
        <v>0.562017003944816</v>
      </c>
      <c r="G7319">
        <v>31924</v>
      </c>
      <c r="H7319" s="2">
        <v>0.000142501132618226</v>
      </c>
      <c r="I7319" s="2">
        <v>0.000130621064998341</v>
      </c>
      <c r="J7319" s="2">
        <v>0.00429092342716049</v>
      </c>
      <c r="K7319">
        <v>-0.000339184875033313</v>
      </c>
      <c r="L7319" s="2">
        <v>0.000624187140269764</v>
      </c>
    </row>
    <row r="7320" spans="1:12">
      <c r="A7320" s="2">
        <v>4548</v>
      </c>
      <c r="B7320" t="str">
        <f>VLOOKUP(A7320,'Table S1'!A:E,2,FALSE)</f>
        <v>Health satisfaction</v>
      </c>
      <c r="C7320" s="26" t="s">
        <v>432</v>
      </c>
      <c r="D7320" t="s">
        <v>300</v>
      </c>
      <c r="E7320">
        <v>-3.12601088585019</v>
      </c>
      <c r="F7320" s="2">
        <v>0.00177353927501867</v>
      </c>
      <c r="G7320">
        <v>31923</v>
      </c>
      <c r="H7320">
        <v>-0.000964245338555694</v>
      </c>
      <c r="I7320" s="2">
        <v>0.000314288284765765</v>
      </c>
      <c r="J7320">
        <v>-0.023132523676745</v>
      </c>
      <c r="K7320">
        <v>-0.00156883625739557</v>
      </c>
      <c r="L7320">
        <v>-0.000359654419715816</v>
      </c>
    </row>
    <row r="7321" spans="1:12">
      <c r="A7321" s="2">
        <v>4548</v>
      </c>
      <c r="B7321" t="str">
        <f>VLOOKUP(A7321,'Table S1'!A:E,2,FALSE)</f>
        <v>Health satisfaction</v>
      </c>
      <c r="C7321" s="26" t="s">
        <v>433</v>
      </c>
      <c r="D7321" t="s">
        <v>300</v>
      </c>
      <c r="E7321" s="2">
        <v>1.0485600525648</v>
      </c>
      <c r="F7321" s="2">
        <v>0.294388587729259</v>
      </c>
      <c r="G7321">
        <v>31924</v>
      </c>
      <c r="H7321" s="2">
        <v>0.000314676690322328</v>
      </c>
      <c r="I7321" s="11">
        <v>5.30839760124621e-6</v>
      </c>
      <c r="J7321" s="2">
        <v>0.00775934800225881</v>
      </c>
      <c r="K7321">
        <v>-0.000273537940572511</v>
      </c>
      <c r="L7321" s="2">
        <v>0.000902891321217167</v>
      </c>
    </row>
    <row r="7322" spans="1:12">
      <c r="A7322" s="2">
        <v>4548</v>
      </c>
      <c r="B7322" t="str">
        <f>VLOOKUP(A7322,'Table S1'!A:E,2,FALSE)</f>
        <v>Health satisfaction</v>
      </c>
      <c r="C7322" s="26" t="s">
        <v>434</v>
      </c>
      <c r="D7322" t="s">
        <v>300</v>
      </c>
      <c r="E7322">
        <v>-2.72384026348758</v>
      </c>
      <c r="F7322" s="2">
        <v>0.00645627993117274</v>
      </c>
      <c r="G7322">
        <v>31923</v>
      </c>
      <c r="H7322">
        <v>-0.00118757460977199</v>
      </c>
      <c r="I7322" s="2">
        <v>0.000252966466575983</v>
      </c>
      <c r="J7322">
        <v>-0.0201564555235582</v>
      </c>
      <c r="K7322">
        <v>-0.00204213710008663</v>
      </c>
      <c r="L7322">
        <v>-0.000333012119457342</v>
      </c>
    </row>
    <row r="7323" spans="1:12">
      <c r="A7323" s="2">
        <v>4548</v>
      </c>
      <c r="B7323" t="str">
        <f>VLOOKUP(A7323,'Table S1'!A:E,2,FALSE)</f>
        <v>Health satisfaction</v>
      </c>
      <c r="C7323" s="26" t="s">
        <v>435</v>
      </c>
      <c r="D7323" t="s">
        <v>300</v>
      </c>
      <c r="E7323" s="2">
        <v>0.517536455038482</v>
      </c>
      <c r="F7323" s="2">
        <v>0.60478531354563</v>
      </c>
      <c r="G7323">
        <v>31924</v>
      </c>
      <c r="H7323" s="2">
        <v>0.000164194961570696</v>
      </c>
      <c r="I7323">
        <v>-0.000114391432757578</v>
      </c>
      <c r="J7323" s="2">
        <v>0.00382977155068644</v>
      </c>
      <c r="K7323">
        <v>-0.000457651885669648</v>
      </c>
      <c r="L7323" s="2">
        <v>0.000786041808811041</v>
      </c>
    </row>
    <row r="7324" spans="1:12">
      <c r="A7324" s="2">
        <v>4548</v>
      </c>
      <c r="B7324" t="str">
        <f>VLOOKUP(A7324,'Table S1'!A:E,2,FALSE)</f>
        <v>Health satisfaction</v>
      </c>
      <c r="C7324" s="26" t="s">
        <v>436</v>
      </c>
      <c r="D7324" t="s">
        <v>300</v>
      </c>
      <c r="E7324" s="2">
        <v>0.954003773588022</v>
      </c>
      <c r="F7324" s="2">
        <v>0.34008895561765</v>
      </c>
      <c r="G7324">
        <v>31924</v>
      </c>
      <c r="H7324" s="2">
        <v>0.000278744809582677</v>
      </c>
      <c r="I7324" s="11">
        <v>-1.2697462654632e-5</v>
      </c>
      <c r="J7324" s="2">
        <v>0.007059631211995</v>
      </c>
      <c r="K7324">
        <v>-0.000293947371594898</v>
      </c>
      <c r="L7324" s="2">
        <v>0.000851436990760252</v>
      </c>
    </row>
    <row r="7325" spans="1:12">
      <c r="A7325" s="2">
        <v>4548</v>
      </c>
      <c r="B7325" t="str">
        <f>VLOOKUP(A7325,'Table S1'!A:E,2,FALSE)</f>
        <v>Health satisfaction</v>
      </c>
      <c r="C7325" s="26" t="s">
        <v>437</v>
      </c>
      <c r="D7325" t="s">
        <v>300</v>
      </c>
      <c r="E7325">
        <v>-3.76885719864189</v>
      </c>
      <c r="F7325" s="2">
        <v>0.000164291645938981</v>
      </c>
      <c r="G7325">
        <v>31924</v>
      </c>
      <c r="H7325">
        <v>-0.00123139933527649</v>
      </c>
      <c r="I7325" s="2">
        <v>0.000503704281546296</v>
      </c>
      <c r="J7325">
        <v>-0.0279099121476364</v>
      </c>
      <c r="K7325">
        <v>-0.0018718029720199</v>
      </c>
      <c r="L7325">
        <v>-0.000590995698533073</v>
      </c>
    </row>
    <row r="7326" spans="1:12">
      <c r="A7326" s="2">
        <v>4548</v>
      </c>
      <c r="B7326" t="str">
        <f>VLOOKUP(A7326,'Table S1'!A:E,2,FALSE)</f>
        <v>Health satisfaction</v>
      </c>
      <c r="C7326" s="26" t="s">
        <v>2393</v>
      </c>
      <c r="D7326" t="s">
        <v>300</v>
      </c>
      <c r="E7326">
        <v>-3.490518426333</v>
      </c>
      <c r="F7326" s="2">
        <v>0.000482734819983904</v>
      </c>
      <c r="G7326">
        <v>31924</v>
      </c>
      <c r="H7326">
        <v>-0.00128872182365393</v>
      </c>
      <c r="I7326" s="2">
        <v>0.000495084506421326</v>
      </c>
      <c r="J7326">
        <v>-0.0258298483829954</v>
      </c>
      <c r="K7326">
        <v>-0.00201238055292334</v>
      </c>
      <c r="L7326">
        <v>-0.000565063094384532</v>
      </c>
    </row>
    <row r="7327" spans="1:12">
      <c r="A7327" s="2">
        <v>4548</v>
      </c>
      <c r="B7327" t="str">
        <f>VLOOKUP(A7327,'Table S1'!A:E,2,FALSE)</f>
        <v>Health satisfaction</v>
      </c>
      <c r="C7327" s="26" t="s">
        <v>2394</v>
      </c>
      <c r="D7327" t="s">
        <v>300</v>
      </c>
      <c r="E7327">
        <v>-1.15148879636813</v>
      </c>
      <c r="F7327" s="2">
        <v>0.249539825489775</v>
      </c>
      <c r="G7327">
        <v>31924</v>
      </c>
      <c r="H7327">
        <v>-0.000394875640577523</v>
      </c>
      <c r="I7327" s="11">
        <v>9.78849267145055e-5</v>
      </c>
      <c r="J7327">
        <v>-0.00852102106109017</v>
      </c>
      <c r="K7327">
        <v>-0.00106702406323939</v>
      </c>
      <c r="L7327" s="2">
        <v>0.000277272782084341</v>
      </c>
    </row>
    <row r="7328" spans="1:12">
      <c r="A7328" s="2">
        <v>4548</v>
      </c>
      <c r="B7328" t="str">
        <f>VLOOKUP(A7328,'Table S1'!A:E,2,FALSE)</f>
        <v>Health satisfaction</v>
      </c>
      <c r="C7328" s="26" t="s">
        <v>2395</v>
      </c>
      <c r="D7328" t="s">
        <v>300</v>
      </c>
      <c r="E7328">
        <v>-2.93188936053099</v>
      </c>
      <c r="F7328" s="2">
        <v>0.00337145797372577</v>
      </c>
      <c r="G7328">
        <v>31924</v>
      </c>
      <c r="H7328">
        <v>-0.00115061624366329</v>
      </c>
      <c r="I7328" s="2">
        <v>0.000231067995615486</v>
      </c>
      <c r="J7328">
        <v>-0.021695991371056</v>
      </c>
      <c r="K7328">
        <v>-0.00191983077590422</v>
      </c>
      <c r="L7328">
        <v>-0.000381401711422368</v>
      </c>
    </row>
    <row r="7329" spans="1:12">
      <c r="A7329" s="2">
        <v>4548</v>
      </c>
      <c r="B7329" t="str">
        <f>VLOOKUP(A7329,'Table S1'!A:E,2,FALSE)</f>
        <v>Health satisfaction</v>
      </c>
      <c r="C7329" s="26" t="s">
        <v>441</v>
      </c>
      <c r="D7329" t="s">
        <v>300</v>
      </c>
      <c r="E7329">
        <v>-1.1145433413474</v>
      </c>
      <c r="F7329" s="2">
        <v>0.265054552196739</v>
      </c>
      <c r="G7329">
        <v>31924</v>
      </c>
      <c r="H7329">
        <v>-0.00039407804946296</v>
      </c>
      <c r="I7329" s="2">
        <v>0.000166792974983462</v>
      </c>
      <c r="J7329">
        <v>-0.00824762456662478</v>
      </c>
      <c r="K7329">
        <v>-0.00108710454776652</v>
      </c>
      <c r="L7329" s="2">
        <v>0.000298948448840604</v>
      </c>
    </row>
    <row r="7330" spans="1:12">
      <c r="A7330" s="2">
        <v>4548</v>
      </c>
      <c r="B7330" t="str">
        <f>VLOOKUP(A7330,'Table S1'!A:E,2,FALSE)</f>
        <v>Health satisfaction</v>
      </c>
      <c r="C7330" s="26" t="s">
        <v>442</v>
      </c>
      <c r="D7330" t="s">
        <v>300</v>
      </c>
      <c r="E7330">
        <v>-3.23591241621775</v>
      </c>
      <c r="F7330" s="2">
        <v>0.00121378097295762</v>
      </c>
      <c r="G7330">
        <v>31924</v>
      </c>
      <c r="H7330">
        <v>-0.00122379091646051</v>
      </c>
      <c r="I7330" s="2">
        <v>0.000397998404966234</v>
      </c>
      <c r="J7330">
        <v>-0.0239457630307845</v>
      </c>
      <c r="K7330">
        <v>-0.00196505852682418</v>
      </c>
      <c r="L7330">
        <v>-0.00048252330609684</v>
      </c>
    </row>
    <row r="7331" spans="1:12">
      <c r="A7331" s="2">
        <v>4548</v>
      </c>
      <c r="B7331" t="str">
        <f>VLOOKUP(A7331,'Table S1'!A:E,2,FALSE)</f>
        <v>Health satisfaction</v>
      </c>
      <c r="C7331" s="26" t="s">
        <v>443</v>
      </c>
      <c r="D7331" t="s">
        <v>300</v>
      </c>
      <c r="E7331">
        <v>-4.14235351531746</v>
      </c>
      <c r="F7331" s="11">
        <v>3.44643943867718e-5</v>
      </c>
      <c r="G7331">
        <v>31924</v>
      </c>
      <c r="H7331">
        <v>-0.00148385644725175</v>
      </c>
      <c r="I7331" s="2">
        <v>0.000753552303165085</v>
      </c>
      <c r="J7331">
        <v>-0.0306534302876676</v>
      </c>
      <c r="K7331">
        <v>-0.00218597311921429</v>
      </c>
      <c r="L7331">
        <v>-0.000781739775289218</v>
      </c>
    </row>
    <row r="7332" spans="1:12">
      <c r="A7332" s="2">
        <v>4548</v>
      </c>
      <c r="B7332" t="str">
        <f>VLOOKUP(A7332,'Table S1'!A:E,2,FALSE)</f>
        <v>Health satisfaction</v>
      </c>
      <c r="C7332" s="26" t="s">
        <v>444</v>
      </c>
      <c r="D7332" t="s">
        <v>300</v>
      </c>
      <c r="E7332" s="2">
        <v>4.18020436521368</v>
      </c>
      <c r="F7332" s="11">
        <v>2.92022570187308e-5</v>
      </c>
      <c r="G7332">
        <v>31924</v>
      </c>
      <c r="H7332" s="2">
        <v>0.00127749857319963</v>
      </c>
      <c r="I7332" s="2">
        <v>0.000376397668577624</v>
      </c>
      <c r="J7332" s="2">
        <v>0.0309335267073316</v>
      </c>
      <c r="K7332" s="2">
        <v>0.000678497684865487</v>
      </c>
      <c r="L7332" s="2">
        <v>0.00187649946153378</v>
      </c>
    </row>
    <row r="7333" spans="1:12">
      <c r="A7333" s="2">
        <v>4548</v>
      </c>
      <c r="B7333" t="str">
        <f>VLOOKUP(A7333,'Table S1'!A:E,2,FALSE)</f>
        <v>Health satisfaction</v>
      </c>
      <c r="C7333" s="26" t="s">
        <v>2226</v>
      </c>
      <c r="D7333" t="s">
        <v>300</v>
      </c>
      <c r="E7333" s="2">
        <v>1.51050192824922</v>
      </c>
      <c r="F7333" s="2">
        <v>0.130925295162653</v>
      </c>
      <c r="G7333">
        <v>31924</v>
      </c>
      <c r="H7333" s="2">
        <v>0.000516142571105149</v>
      </c>
      <c r="I7333" s="11">
        <v>-9.06451187293852e-5</v>
      </c>
      <c r="J7333" s="2">
        <v>0.0111777194741494</v>
      </c>
      <c r="K7333">
        <v>-0.000153607786241943</v>
      </c>
      <c r="L7333" s="2">
        <v>0.00118589292845224</v>
      </c>
    </row>
    <row r="7334" spans="1:12">
      <c r="A7334" s="2">
        <v>4548</v>
      </c>
      <c r="B7334" t="str">
        <f>VLOOKUP(A7334,'Table S1'!A:E,2,FALSE)</f>
        <v>Health satisfaction</v>
      </c>
      <c r="C7334" s="26" t="s">
        <v>2227</v>
      </c>
      <c r="D7334" t="s">
        <v>300</v>
      </c>
      <c r="E7334">
        <v>-0.377135513413774</v>
      </c>
      <c r="F7334" s="2">
        <v>0.706075407382561</v>
      </c>
      <c r="G7334">
        <v>31924</v>
      </c>
      <c r="H7334">
        <v>-0.000146439519438417</v>
      </c>
      <c r="I7334" s="11">
        <v>5.20107170052533e-5</v>
      </c>
      <c r="J7334">
        <v>-0.00279080409884981</v>
      </c>
      <c r="K7334">
        <v>-0.000907510954306054</v>
      </c>
      <c r="L7334" s="2">
        <v>0.000614631915429221</v>
      </c>
    </row>
    <row r="7335" spans="1:12">
      <c r="A7335" s="2">
        <v>4548</v>
      </c>
      <c r="B7335" t="str">
        <f>VLOOKUP(A7335,'Table S1'!A:E,2,FALSE)</f>
        <v>Health satisfaction</v>
      </c>
      <c r="C7335" s="26" t="s">
        <v>2396</v>
      </c>
      <c r="D7335" t="s">
        <v>300</v>
      </c>
      <c r="E7335" s="2">
        <v>1.10625047137126</v>
      </c>
      <c r="F7335" s="2">
        <v>0.268626458886052</v>
      </c>
      <c r="G7335">
        <v>31924</v>
      </c>
      <c r="H7335" s="2">
        <v>0.000396301395070319</v>
      </c>
      <c r="I7335" s="11">
        <v>8.37186717383126e-5</v>
      </c>
      <c r="J7335" s="2">
        <v>0.00818625730022458</v>
      </c>
      <c r="K7335">
        <v>-0.000305859581762704</v>
      </c>
      <c r="L7335" s="2">
        <v>0.00109846237190334</v>
      </c>
    </row>
    <row r="7336" spans="1:12">
      <c r="A7336" s="2">
        <v>4548</v>
      </c>
      <c r="B7336" t="str">
        <f>VLOOKUP(A7336,'Table S1'!A:E,2,FALSE)</f>
        <v>Health satisfaction</v>
      </c>
      <c r="C7336" s="26" t="s">
        <v>448</v>
      </c>
      <c r="D7336" t="s">
        <v>300</v>
      </c>
      <c r="E7336">
        <v>-1.6798201072976</v>
      </c>
      <c r="F7336" s="2">
        <v>0.0930021064454049</v>
      </c>
      <c r="G7336">
        <v>31924</v>
      </c>
      <c r="H7336">
        <v>-0.000644324483763199</v>
      </c>
      <c r="I7336" s="11">
        <v>5.10335068337124e-5</v>
      </c>
      <c r="J7336">
        <v>-0.0124306745825684</v>
      </c>
      <c r="K7336">
        <v>-0.00139613157224804</v>
      </c>
      <c r="L7336" s="2">
        <v>0.000107482604721643</v>
      </c>
    </row>
    <row r="7337" spans="1:12">
      <c r="A7337" s="2">
        <v>4548</v>
      </c>
      <c r="B7337" t="str">
        <f>VLOOKUP(A7337,'Table S1'!A:E,2,FALSE)</f>
        <v>Health satisfaction</v>
      </c>
      <c r="C7337" s="26" t="s">
        <v>2397</v>
      </c>
      <c r="D7337" t="s">
        <v>300</v>
      </c>
      <c r="E7337">
        <v>-2.19337954820025</v>
      </c>
      <c r="F7337" s="2">
        <v>0.0282872301176057</v>
      </c>
      <c r="G7337">
        <v>31924</v>
      </c>
      <c r="H7337">
        <v>-0.000862248933894039</v>
      </c>
      <c r="I7337" s="2">
        <v>0.00015276451244875</v>
      </c>
      <c r="J7337">
        <v>-0.016231016214945</v>
      </c>
      <c r="K7337">
        <v>-0.00163276807801608</v>
      </c>
      <c r="L7337" s="11">
        <v>-9.17297897720022e-5</v>
      </c>
    </row>
    <row r="7338" spans="1:12">
      <c r="A7338" s="2">
        <v>4548</v>
      </c>
      <c r="B7338" t="str">
        <f>VLOOKUP(A7338,'Table S1'!A:E,2,FALSE)</f>
        <v>Health satisfaction</v>
      </c>
      <c r="C7338" s="26" t="s">
        <v>450</v>
      </c>
      <c r="D7338" t="s">
        <v>300</v>
      </c>
      <c r="E7338">
        <v>-1.95967807635514</v>
      </c>
      <c r="F7338" s="2">
        <v>0.050042117008056</v>
      </c>
      <c r="G7338">
        <v>31924</v>
      </c>
      <c r="H7338">
        <v>-0.000707158227905796</v>
      </c>
      <c r="I7338" s="2">
        <v>0.000125998069005321</v>
      </c>
      <c r="J7338">
        <v>-0.0145016245179691</v>
      </c>
      <c r="K7338">
        <v>-0.0014144464430723</v>
      </c>
      <c r="L7338" s="11">
        <v>1.29987260713365e-7</v>
      </c>
    </row>
    <row r="7339" spans="1:12">
      <c r="A7339" s="2">
        <v>4548</v>
      </c>
      <c r="B7339" t="str">
        <f>VLOOKUP(A7339,'Table S1'!A:E,2,FALSE)</f>
        <v>Health satisfaction</v>
      </c>
      <c r="C7339" s="26" t="s">
        <v>451</v>
      </c>
      <c r="D7339" t="s">
        <v>300</v>
      </c>
      <c r="E7339">
        <v>-0.275718820010947</v>
      </c>
      <c r="F7339" s="2">
        <v>0.782765824053395</v>
      </c>
      <c r="G7339">
        <v>31924</v>
      </c>
      <c r="H7339">
        <v>-0.000106870669194227</v>
      </c>
      <c r="I7339" s="11">
        <v>3.1942563097577e-5</v>
      </c>
      <c r="J7339">
        <v>-0.00204032021819263</v>
      </c>
      <c r="K7339">
        <v>-0.000866596118720762</v>
      </c>
      <c r="L7339" s="2">
        <v>0.000652854780332309</v>
      </c>
    </row>
    <row r="7340" spans="1:12">
      <c r="A7340" s="2">
        <v>4548</v>
      </c>
      <c r="B7340" t="str">
        <f>VLOOKUP(A7340,'Table S1'!A:E,2,FALSE)</f>
        <v>Health satisfaction</v>
      </c>
      <c r="C7340" s="26" t="s">
        <v>2398</v>
      </c>
      <c r="D7340" t="s">
        <v>300</v>
      </c>
      <c r="E7340">
        <v>-2.41523675674087</v>
      </c>
      <c r="F7340" s="2">
        <v>0.0157305652549182</v>
      </c>
      <c r="G7340">
        <v>31924</v>
      </c>
      <c r="H7340">
        <v>-0.000896725974923693</v>
      </c>
      <c r="I7340" s="2">
        <v>0.000218464045199756</v>
      </c>
      <c r="J7340">
        <v>-0.0178727603226532</v>
      </c>
      <c r="K7340">
        <v>-0.00162444645537071</v>
      </c>
      <c r="L7340">
        <v>-0.000169005494476675</v>
      </c>
    </row>
    <row r="7341" spans="1:12">
      <c r="A7341" s="2">
        <v>4548</v>
      </c>
      <c r="B7341" t="str">
        <f>VLOOKUP(A7341,'Table S1'!A:E,2,FALSE)</f>
        <v>Health satisfaction</v>
      </c>
      <c r="C7341" s="26" t="s">
        <v>2399</v>
      </c>
      <c r="D7341" t="s">
        <v>300</v>
      </c>
      <c r="E7341">
        <v>-0.736295071971589</v>
      </c>
      <c r="F7341" s="2">
        <v>0.461556554793747</v>
      </c>
      <c r="G7341">
        <v>31924</v>
      </c>
      <c r="H7341">
        <v>-0.000289419226357362</v>
      </c>
      <c r="I7341" s="11">
        <v>-2.47552327889789e-5</v>
      </c>
      <c r="J7341">
        <v>-0.00544858606982139</v>
      </c>
      <c r="K7341">
        <v>-0.00105986138904655</v>
      </c>
      <c r="L7341" s="2">
        <v>0.000481022936331828</v>
      </c>
    </row>
    <row r="7342" spans="1:12">
      <c r="A7342" s="2">
        <v>4548</v>
      </c>
      <c r="B7342" t="str">
        <f>VLOOKUP(A7342,'Table S1'!A:E,2,FALSE)</f>
        <v>Health satisfaction</v>
      </c>
      <c r="C7342" s="26" t="s">
        <v>2400</v>
      </c>
      <c r="D7342" t="s">
        <v>300</v>
      </c>
      <c r="E7342" s="2">
        <v>0.291345873586939</v>
      </c>
      <c r="F7342" s="2">
        <v>0.770788699175149</v>
      </c>
      <c r="G7342">
        <v>31924</v>
      </c>
      <c r="H7342" s="2">
        <v>0.000101144407098165</v>
      </c>
      <c r="I7342" s="11">
        <v>-3.95852112144621e-5</v>
      </c>
      <c r="J7342" s="2">
        <v>0.00215596046850493</v>
      </c>
      <c r="K7342">
        <v>-0.000579307692760004</v>
      </c>
      <c r="L7342" s="2">
        <v>0.000781596506956334</v>
      </c>
    </row>
    <row r="7343" spans="1:12">
      <c r="A7343" s="2">
        <v>4548</v>
      </c>
      <c r="B7343" t="str">
        <f>VLOOKUP(A7343,'Table S1'!A:E,2,FALSE)</f>
        <v>Health satisfaction</v>
      </c>
      <c r="C7343" s="26" t="s">
        <v>455</v>
      </c>
      <c r="D7343" t="s">
        <v>300</v>
      </c>
      <c r="E7343">
        <v>-4.20532949473763</v>
      </c>
      <c r="F7343" s="11">
        <v>2.61412104835654e-5</v>
      </c>
      <c r="G7343">
        <v>31924</v>
      </c>
      <c r="H7343">
        <v>-0.00184385845205522</v>
      </c>
      <c r="I7343" s="2">
        <v>0.000599149125912234</v>
      </c>
      <c r="J7343">
        <v>-0.0311424477001772</v>
      </c>
      <c r="K7343">
        <v>-0.00270325203472188</v>
      </c>
      <c r="L7343">
        <v>-0.000984464869388547</v>
      </c>
    </row>
    <row r="7344" spans="1:12">
      <c r="A7344" s="2">
        <v>4548</v>
      </c>
      <c r="B7344" t="str">
        <f>VLOOKUP(A7344,'Table S1'!A:E,2,FALSE)</f>
        <v>Health satisfaction</v>
      </c>
      <c r="C7344" s="26" t="s">
        <v>456</v>
      </c>
      <c r="D7344" t="s">
        <v>300</v>
      </c>
      <c r="E7344">
        <v>-1.21480426810769</v>
      </c>
      <c r="F7344" s="2">
        <v>0.224449737586535</v>
      </c>
      <c r="G7344">
        <v>31924</v>
      </c>
      <c r="H7344">
        <v>-0.000464064347222871</v>
      </c>
      <c r="I7344" s="2">
        <v>0.00364312702702693</v>
      </c>
      <c r="J7344">
        <v>-0.00899604066004447</v>
      </c>
      <c r="K7344">
        <v>-0.00121281368638357</v>
      </c>
      <c r="L7344" s="2">
        <v>0.000284684991937829</v>
      </c>
    </row>
    <row r="7345" spans="1:12">
      <c r="A7345" s="2">
        <v>4548</v>
      </c>
      <c r="B7345" t="str">
        <f>VLOOKUP(A7345,'Table S1'!A:E,2,FALSE)</f>
        <v>Health satisfaction</v>
      </c>
      <c r="C7345" s="26" t="s">
        <v>2401</v>
      </c>
      <c r="D7345" t="s">
        <v>300</v>
      </c>
      <c r="E7345">
        <v>-1.00240220158344</v>
      </c>
      <c r="F7345" s="2">
        <v>0.316156976967433</v>
      </c>
      <c r="G7345">
        <v>31924</v>
      </c>
      <c r="H7345">
        <v>-0.000357686497210454</v>
      </c>
      <c r="I7345" s="11">
        <v>-5.69307746422297e-5</v>
      </c>
      <c r="J7345">
        <v>-0.00741777974593937</v>
      </c>
      <c r="K7345">
        <v>-0.00105708563244979</v>
      </c>
      <c r="L7345" s="2">
        <v>0.000341712638028883</v>
      </c>
    </row>
    <row r="7346" spans="1:12">
      <c r="A7346" s="2">
        <v>4548</v>
      </c>
      <c r="B7346" t="str">
        <f>VLOOKUP(A7346,'Table S1'!A:E,2,FALSE)</f>
        <v>Health satisfaction</v>
      </c>
      <c r="C7346" s="26" t="s">
        <v>2402</v>
      </c>
      <c r="D7346" t="s">
        <v>300</v>
      </c>
      <c r="E7346" s="2">
        <v>0.370564924731836</v>
      </c>
      <c r="F7346" s="2">
        <v>0.710964069495941</v>
      </c>
      <c r="G7346">
        <v>31924</v>
      </c>
      <c r="H7346" s="2">
        <v>0.000136658118686503</v>
      </c>
      <c r="I7346">
        <v>-0.000196389667188224</v>
      </c>
      <c r="J7346" s="2">
        <v>0.00274218171996159</v>
      </c>
      <c r="K7346">
        <v>-0.000586171076366127</v>
      </c>
      <c r="L7346" s="2">
        <v>0.000859487313739133</v>
      </c>
    </row>
    <row r="7347" spans="1:12">
      <c r="A7347" s="2">
        <v>4548</v>
      </c>
      <c r="B7347" t="str">
        <f>VLOOKUP(A7347,'Table S1'!A:E,2,FALSE)</f>
        <v>Health satisfaction</v>
      </c>
      <c r="C7347" s="26" t="s">
        <v>2403</v>
      </c>
      <c r="D7347" t="s">
        <v>300</v>
      </c>
      <c r="E7347">
        <v>-2.48856268399447</v>
      </c>
      <c r="F7347" s="2">
        <v>0.0128311191888191</v>
      </c>
      <c r="G7347">
        <v>31924</v>
      </c>
      <c r="H7347">
        <v>-0.000909750131511379</v>
      </c>
      <c r="I7347" s="2">
        <v>0.000148310048847069</v>
      </c>
      <c r="J7347">
        <v>-0.0184302503772624</v>
      </c>
      <c r="K7347">
        <v>-0.00162628627109863</v>
      </c>
      <c r="L7347">
        <v>-0.000193213991924127</v>
      </c>
    </row>
    <row r="7348" spans="1:12">
      <c r="A7348" s="2">
        <v>4548</v>
      </c>
      <c r="B7348" t="str">
        <f>VLOOKUP(A7348,'Table S1'!A:E,2,FALSE)</f>
        <v>Health satisfaction</v>
      </c>
      <c r="C7348" s="26" t="s">
        <v>460</v>
      </c>
      <c r="D7348" t="s">
        <v>300</v>
      </c>
      <c r="E7348">
        <v>-1.95029245040141</v>
      </c>
      <c r="F7348" s="2">
        <v>0.0511500115156983</v>
      </c>
      <c r="G7348">
        <v>31924</v>
      </c>
      <c r="H7348">
        <v>-0.000748029629258197</v>
      </c>
      <c r="I7348" s="2">
        <v>0.000124370678563822</v>
      </c>
      <c r="J7348">
        <v>-0.0144321708535691</v>
      </c>
      <c r="K7348">
        <v>-0.00149979725289755</v>
      </c>
      <c r="L7348" s="11">
        <v>3.73799438115497e-6</v>
      </c>
    </row>
    <row r="7349" spans="1:12">
      <c r="A7349" s="2">
        <v>4548</v>
      </c>
      <c r="B7349" t="str">
        <f>VLOOKUP(A7349,'Table S1'!A:E,2,FALSE)</f>
        <v>Health satisfaction</v>
      </c>
      <c r="C7349" s="26" t="s">
        <v>461</v>
      </c>
      <c r="D7349" t="s">
        <v>300</v>
      </c>
      <c r="E7349">
        <v>-2.37835440720318</v>
      </c>
      <c r="F7349" s="2">
        <v>0.0173959507846798</v>
      </c>
      <c r="G7349">
        <v>31924</v>
      </c>
      <c r="H7349">
        <v>-0.00091838224167607</v>
      </c>
      <c r="I7349" s="11">
        <v>-4.11197107231722e-5</v>
      </c>
      <c r="J7349">
        <v>-0.0175998308089798</v>
      </c>
      <c r="K7349">
        <v>-0.00167523511430414</v>
      </c>
      <c r="L7349">
        <v>-0.000161529369048001</v>
      </c>
    </row>
    <row r="7350" spans="1:12">
      <c r="A7350" s="2">
        <v>4548</v>
      </c>
      <c r="B7350" t="str">
        <f>VLOOKUP(A7350,'Table S1'!A:E,2,FALSE)</f>
        <v>Health satisfaction</v>
      </c>
      <c r="C7350" s="26" t="s">
        <v>462</v>
      </c>
      <c r="D7350" t="s">
        <v>300</v>
      </c>
      <c r="E7350">
        <v>-0.811823385737527</v>
      </c>
      <c r="F7350" s="2">
        <v>0.416899034134877</v>
      </c>
      <c r="G7350">
        <v>31924</v>
      </c>
      <c r="H7350">
        <v>-0.00033434220499401</v>
      </c>
      <c r="I7350" s="11">
        <v>-5.91058528719925e-5</v>
      </c>
      <c r="J7350">
        <v>-0.00600749585195568</v>
      </c>
      <c r="K7350">
        <v>-0.00114156645807115</v>
      </c>
      <c r="L7350" s="2">
        <v>0.000472882048083133</v>
      </c>
    </row>
    <row r="7351" spans="1:12">
      <c r="A7351" s="2">
        <v>4548</v>
      </c>
      <c r="B7351" t="str">
        <f>VLOOKUP(A7351,'Table S1'!A:E,2,FALSE)</f>
        <v>Health satisfaction</v>
      </c>
      <c r="C7351" s="26" t="s">
        <v>463</v>
      </c>
      <c r="D7351" t="s">
        <v>300</v>
      </c>
      <c r="E7351">
        <v>-0.974428238345134</v>
      </c>
      <c r="F7351" s="2">
        <v>0.3298513375175</v>
      </c>
      <c r="G7351">
        <v>31924</v>
      </c>
      <c r="H7351">
        <v>-0.000391156432582088</v>
      </c>
      <c r="I7351" s="11">
        <v>3.27261845402223e-5</v>
      </c>
      <c r="J7351">
        <v>-0.00721077232157919</v>
      </c>
      <c r="K7351">
        <v>-0.0011779579207934</v>
      </c>
      <c r="L7351" s="2">
        <v>0.000395645055629224</v>
      </c>
    </row>
    <row r="7352" spans="1:12">
      <c r="A7352" s="2">
        <v>4548</v>
      </c>
      <c r="B7352" t="str">
        <f>VLOOKUP(A7352,'Table S1'!A:E,2,FALSE)</f>
        <v>Health satisfaction</v>
      </c>
      <c r="C7352" s="26" t="s">
        <v>464</v>
      </c>
      <c r="D7352" t="s">
        <v>300</v>
      </c>
      <c r="E7352">
        <v>-0.203761393919737</v>
      </c>
      <c r="F7352" s="2">
        <v>0.838541261831007</v>
      </c>
      <c r="G7352">
        <v>31924</v>
      </c>
      <c r="H7352" s="11">
        <v>-8.19310505019123e-5</v>
      </c>
      <c r="I7352">
        <v>-0.000224446598934708</v>
      </c>
      <c r="J7352">
        <v>-0.00150783501715642</v>
      </c>
      <c r="K7352">
        <v>-0.000870048925189738</v>
      </c>
      <c r="L7352" s="2">
        <v>0.000706186824185913</v>
      </c>
    </row>
    <row r="7353" spans="1:12">
      <c r="A7353" s="2">
        <v>4548</v>
      </c>
      <c r="B7353" t="str">
        <f>VLOOKUP(A7353,'Table S1'!A:E,2,FALSE)</f>
        <v>Health satisfaction</v>
      </c>
      <c r="C7353" s="26" t="s">
        <v>2404</v>
      </c>
      <c r="D7353" t="s">
        <v>300</v>
      </c>
      <c r="E7353">
        <v>-3.38925183855356</v>
      </c>
      <c r="F7353" s="2">
        <v>0.000701683597355653</v>
      </c>
      <c r="G7353">
        <v>31923</v>
      </c>
      <c r="H7353">
        <v>-0.00155639705155419</v>
      </c>
      <c r="I7353" s="2">
        <v>0.000370025825599074</v>
      </c>
      <c r="J7353">
        <v>-0.0250997391192687</v>
      </c>
      <c r="K7353">
        <v>-0.00245647706205354</v>
      </c>
      <c r="L7353">
        <v>-0.000656317041054834</v>
      </c>
    </row>
    <row r="7354" spans="1:12">
      <c r="A7354" s="2">
        <v>4548</v>
      </c>
      <c r="B7354" t="str">
        <f>VLOOKUP(A7354,'Table S1'!A:E,2,FALSE)</f>
        <v>Health satisfaction</v>
      </c>
      <c r="C7354" s="26" t="s">
        <v>2405</v>
      </c>
      <c r="D7354" t="s">
        <v>300</v>
      </c>
      <c r="E7354">
        <v>-1.83440425381704</v>
      </c>
      <c r="F7354" s="2">
        <v>0.0666033098500353</v>
      </c>
      <c r="G7354">
        <v>31924</v>
      </c>
      <c r="H7354">
        <v>-0.000758746790780884</v>
      </c>
      <c r="I7354" s="2">
        <v>0.000298263084757883</v>
      </c>
      <c r="J7354">
        <v>-0.0135745977995006</v>
      </c>
      <c r="K7354">
        <v>-0.0015694583690865</v>
      </c>
      <c r="L7354" s="11">
        <v>5.19647875247308e-5</v>
      </c>
    </row>
    <row r="7355" spans="1:12">
      <c r="A7355" s="2">
        <v>4548</v>
      </c>
      <c r="B7355" t="str">
        <f>VLOOKUP(A7355,'Table S1'!A:E,2,FALSE)</f>
        <v>Health satisfaction</v>
      </c>
      <c r="C7355" s="26" t="s">
        <v>2406</v>
      </c>
      <c r="D7355" t="s">
        <v>300</v>
      </c>
      <c r="E7355">
        <v>-3.11325636960433</v>
      </c>
      <c r="F7355" s="2">
        <v>0.00185198697946993</v>
      </c>
      <c r="G7355">
        <v>31924</v>
      </c>
      <c r="H7355">
        <v>-0.00134823809656626</v>
      </c>
      <c r="I7355" s="2">
        <v>0.000231064154574271</v>
      </c>
      <c r="J7355">
        <v>-0.0230381078631793</v>
      </c>
      <c r="K7355">
        <v>-0.00219705939150075</v>
      </c>
      <c r="L7355">
        <v>-0.000499416801631767</v>
      </c>
    </row>
    <row r="7356" spans="1:12">
      <c r="A7356" s="2">
        <v>4548</v>
      </c>
      <c r="B7356" t="str">
        <f>VLOOKUP(A7356,'Table S1'!A:E,2,FALSE)</f>
        <v>Health satisfaction</v>
      </c>
      <c r="C7356" s="26" t="s">
        <v>2407</v>
      </c>
      <c r="D7356" t="s">
        <v>300</v>
      </c>
      <c r="E7356">
        <v>-2.69202251152</v>
      </c>
      <c r="F7356" s="2">
        <v>0.00710571788141571</v>
      </c>
      <c r="G7356">
        <v>31924</v>
      </c>
      <c r="H7356">
        <v>-0.00087247712192568</v>
      </c>
      <c r="I7356" s="2">
        <v>0.000115666566734273</v>
      </c>
      <c r="J7356">
        <v>-0.0199209758618069</v>
      </c>
      <c r="K7356">
        <v>-0.00150772016508366</v>
      </c>
      <c r="L7356">
        <v>-0.000237234078767702</v>
      </c>
    </row>
    <row r="7357" spans="1:12">
      <c r="A7357" s="2">
        <v>4548</v>
      </c>
      <c r="B7357" t="str">
        <f>VLOOKUP(A7357,'Table S1'!A:E,2,FALSE)</f>
        <v>Health satisfaction</v>
      </c>
      <c r="C7357" s="26" t="s">
        <v>2408</v>
      </c>
      <c r="D7357" t="s">
        <v>300</v>
      </c>
      <c r="E7357">
        <v>-0.454984266872868</v>
      </c>
      <c r="F7357" s="2">
        <v>0.649123651643424</v>
      </c>
      <c r="G7357">
        <v>31924</v>
      </c>
      <c r="H7357">
        <v>-0.00019871947454739</v>
      </c>
      <c r="I7357" s="2">
        <v>0.000149543978259266</v>
      </c>
      <c r="J7357">
        <v>-0.00336688514270955</v>
      </c>
      <c r="K7357">
        <v>-0.00105478815402863</v>
      </c>
      <c r="L7357" s="2">
        <v>0.000657349204933854</v>
      </c>
    </row>
    <row r="7358" spans="1:12">
      <c r="A7358" s="2">
        <v>4548</v>
      </c>
      <c r="B7358" t="str">
        <f>VLOOKUP(A7358,'Table S1'!A:E,2,FALSE)</f>
        <v>Health satisfaction</v>
      </c>
      <c r="C7358" s="26" t="s">
        <v>470</v>
      </c>
      <c r="D7358" t="s">
        <v>300</v>
      </c>
      <c r="E7358">
        <v>-1.06123840862498</v>
      </c>
      <c r="F7358" s="2">
        <v>0.288589596712051</v>
      </c>
      <c r="G7358">
        <v>31924</v>
      </c>
      <c r="H7358">
        <v>-0.000421686238482827</v>
      </c>
      <c r="I7358" s="2">
        <v>0.000137085644157438</v>
      </c>
      <c r="J7358">
        <v>-0.00785316788079304</v>
      </c>
      <c r="K7358">
        <v>-0.00120051328633695</v>
      </c>
      <c r="L7358" s="2">
        <v>0.000357140809371295</v>
      </c>
    </row>
    <row r="7359" spans="1:12">
      <c r="A7359" s="2">
        <v>4548</v>
      </c>
      <c r="B7359" t="str">
        <f>VLOOKUP(A7359,'Table S1'!A:E,2,FALSE)</f>
        <v>Health satisfaction</v>
      </c>
      <c r="C7359" s="26" t="s">
        <v>2409</v>
      </c>
      <c r="D7359" t="s">
        <v>300</v>
      </c>
      <c r="E7359">
        <v>-2.87353275528102</v>
      </c>
      <c r="F7359" s="2">
        <v>0.00406176718496564</v>
      </c>
      <c r="G7359">
        <v>31924</v>
      </c>
      <c r="H7359">
        <v>-0.00112493646268967</v>
      </c>
      <c r="I7359" s="2">
        <v>0.000286213959645669</v>
      </c>
      <c r="J7359">
        <v>-0.0212801247022831</v>
      </c>
      <c r="K7359">
        <v>-0.00189225625217768</v>
      </c>
      <c r="L7359">
        <v>-0.000357616673201658</v>
      </c>
    </row>
    <row r="7360" spans="1:12">
      <c r="A7360" s="2">
        <v>4548</v>
      </c>
      <c r="B7360" t="str">
        <f>VLOOKUP(A7360,'Table S1'!A:E,2,FALSE)</f>
        <v>Health satisfaction</v>
      </c>
      <c r="C7360" s="26" t="s">
        <v>1631</v>
      </c>
      <c r="D7360" t="s">
        <v>300</v>
      </c>
      <c r="E7360">
        <v>-2.08334019080127</v>
      </c>
      <c r="F7360" s="2">
        <v>0.0372281619591145</v>
      </c>
      <c r="G7360">
        <v>31924</v>
      </c>
      <c r="H7360">
        <v>-0.000832481909215868</v>
      </c>
      <c r="I7360" s="11">
        <v>6.8851369738108e-5</v>
      </c>
      <c r="J7360">
        <v>-0.015428219073422</v>
      </c>
      <c r="K7360">
        <v>-0.00161569361465578</v>
      </c>
      <c r="L7360" s="11">
        <v>-4.92702037759522e-5</v>
      </c>
    </row>
    <row r="7361" spans="1:12">
      <c r="A7361" s="2">
        <v>4548</v>
      </c>
      <c r="B7361" t="str">
        <f>VLOOKUP(A7361,'Table S1'!A:E,2,FALSE)</f>
        <v>Health satisfaction</v>
      </c>
      <c r="C7361" s="26" t="s">
        <v>2410</v>
      </c>
      <c r="D7361" t="s">
        <v>300</v>
      </c>
      <c r="E7361">
        <v>-3.45553667719064</v>
      </c>
      <c r="F7361" s="2">
        <v>0.000549912168790759</v>
      </c>
      <c r="G7361">
        <v>31924</v>
      </c>
      <c r="H7361">
        <v>-0.00145923670904069</v>
      </c>
      <c r="I7361" s="2">
        <v>0.000356048640866301</v>
      </c>
      <c r="J7361">
        <v>-0.0255709833187968</v>
      </c>
      <c r="K7361">
        <v>-0.00228694021842142</v>
      </c>
      <c r="L7361">
        <v>-0.000631533199659963</v>
      </c>
    </row>
    <row r="7362" spans="1:12">
      <c r="A7362" s="2">
        <v>4548</v>
      </c>
      <c r="B7362" t="str">
        <f>VLOOKUP(A7362,'Table S1'!A:E,2,FALSE)</f>
        <v>Health satisfaction</v>
      </c>
      <c r="C7362" s="26" t="s">
        <v>2411</v>
      </c>
      <c r="D7362" t="s">
        <v>300</v>
      </c>
      <c r="E7362" s="2">
        <v>0.173970251536492</v>
      </c>
      <c r="F7362" s="2">
        <v>0.861889944618944</v>
      </c>
      <c r="G7362">
        <v>31924</v>
      </c>
      <c r="H7362" s="11">
        <v>5.64919372576614e-5</v>
      </c>
      <c r="I7362" s="11">
        <v>2.58147472742685e-5</v>
      </c>
      <c r="J7362" s="2">
        <v>0.0012873804608618</v>
      </c>
      <c r="K7362">
        <v>-0.000579975272131076</v>
      </c>
      <c r="L7362" s="2">
        <v>0.000692959146646399</v>
      </c>
    </row>
    <row r="7363" spans="1:12">
      <c r="A7363" s="2">
        <v>4548</v>
      </c>
      <c r="B7363" t="str">
        <f>VLOOKUP(A7363,'Table S1'!A:E,2,FALSE)</f>
        <v>Health satisfaction</v>
      </c>
      <c r="C7363" s="26" t="s">
        <v>2412</v>
      </c>
      <c r="D7363" t="s">
        <v>300</v>
      </c>
      <c r="E7363" s="2">
        <v>0.763824274900617</v>
      </c>
      <c r="F7363" s="2">
        <v>0.44497761369715</v>
      </c>
      <c r="G7363">
        <v>31924</v>
      </c>
      <c r="H7363" s="2">
        <v>0.000247589186325256</v>
      </c>
      <c r="I7363" s="2">
        <v>0.000226283838066056</v>
      </c>
      <c r="J7363" s="2">
        <v>0.00565230226636028</v>
      </c>
      <c r="K7363">
        <v>-0.000387745802538496</v>
      </c>
      <c r="L7363" s="2">
        <v>0.000882924175189008</v>
      </c>
    </row>
    <row r="7364" spans="1:12">
      <c r="A7364" s="2">
        <v>4548</v>
      </c>
      <c r="B7364" t="str">
        <f>VLOOKUP(A7364,'Table S1'!A:E,2,FALSE)</f>
        <v>Health satisfaction</v>
      </c>
      <c r="C7364" s="26" t="s">
        <v>476</v>
      </c>
      <c r="D7364" t="s">
        <v>300</v>
      </c>
      <c r="E7364">
        <v>-3.16860418948944</v>
      </c>
      <c r="F7364" s="2">
        <v>0.00153317231191525</v>
      </c>
      <c r="G7364">
        <v>31924</v>
      </c>
      <c r="H7364">
        <v>-0.00141952517625708</v>
      </c>
      <c r="I7364" s="2">
        <v>0.000445779728198773</v>
      </c>
      <c r="J7364">
        <v>-0.0234644842602295</v>
      </c>
      <c r="K7364">
        <v>-0.00229761645652317</v>
      </c>
      <c r="L7364">
        <v>-0.000541433895990994</v>
      </c>
    </row>
    <row r="7365" spans="1:12">
      <c r="A7365" s="2">
        <v>4548</v>
      </c>
      <c r="B7365" t="str">
        <f>VLOOKUP(A7365,'Table S1'!A:E,2,FALSE)</f>
        <v>Health satisfaction</v>
      </c>
      <c r="C7365" s="26" t="s">
        <v>2413</v>
      </c>
      <c r="D7365" t="s">
        <v>300</v>
      </c>
      <c r="E7365">
        <v>-0.705316716536429</v>
      </c>
      <c r="F7365" s="2">
        <v>0.480618305827081</v>
      </c>
      <c r="G7365">
        <v>31924</v>
      </c>
      <c r="H7365">
        <v>-0.000245235712477763</v>
      </c>
      <c r="I7365" s="11">
        <v>2.38283517816093e-5</v>
      </c>
      <c r="J7365">
        <v>-0.00521934613285152</v>
      </c>
      <c r="K7365">
        <v>-0.000926732942084836</v>
      </c>
      <c r="L7365" s="2">
        <v>0.000436261517129309</v>
      </c>
    </row>
    <row r="7366" spans="1:12">
      <c r="A7366" s="2">
        <v>4548</v>
      </c>
      <c r="B7366" t="str">
        <f>VLOOKUP(A7366,'Table S1'!A:E,2,FALSE)</f>
        <v>Health satisfaction</v>
      </c>
      <c r="C7366" s="26" t="s">
        <v>2414</v>
      </c>
      <c r="D7366" t="s">
        <v>300</v>
      </c>
      <c r="E7366">
        <v>-0.687719458883361</v>
      </c>
      <c r="F7366" s="2">
        <v>0.491634460145158</v>
      </c>
      <c r="G7366">
        <v>31924</v>
      </c>
      <c r="H7366">
        <v>-0.000282479980880341</v>
      </c>
      <c r="I7366" s="11">
        <v>-9.40592779939106e-5</v>
      </c>
      <c r="J7366">
        <v>-0.00508912636557965</v>
      </c>
      <c r="K7366">
        <v>-0.00108756346890181</v>
      </c>
      <c r="L7366" s="2">
        <v>0.000522603507141127</v>
      </c>
    </row>
    <row r="7367" spans="1:12">
      <c r="A7367" s="2">
        <v>4548</v>
      </c>
      <c r="B7367" t="str">
        <f>VLOOKUP(A7367,'Table S1'!A:E,2,FALSE)</f>
        <v>Health satisfaction</v>
      </c>
      <c r="C7367" s="26" t="s">
        <v>479</v>
      </c>
      <c r="D7367" t="s">
        <v>300</v>
      </c>
      <c r="E7367" s="2">
        <v>1.26841383790996</v>
      </c>
      <c r="F7367" s="2">
        <v>0.20465945182559</v>
      </c>
      <c r="G7367">
        <v>31924</v>
      </c>
      <c r="H7367" s="2">
        <v>0.000390346221432946</v>
      </c>
      <c r="I7367" s="11">
        <v>2.62184864221655e-5</v>
      </c>
      <c r="J7367" s="2">
        <v>0.00938626677141686</v>
      </c>
      <c r="K7367">
        <v>-0.000212842990429147</v>
      </c>
      <c r="L7367" s="2">
        <v>0.000993535433295039</v>
      </c>
    </row>
    <row r="7368" spans="1:12">
      <c r="A7368" s="2">
        <v>4548</v>
      </c>
      <c r="B7368" t="str">
        <f>VLOOKUP(A7368,'Table S1'!A:E,2,FALSE)</f>
        <v>Health satisfaction</v>
      </c>
      <c r="C7368" s="26" t="s">
        <v>2221</v>
      </c>
      <c r="D7368" t="s">
        <v>300</v>
      </c>
      <c r="E7368">
        <v>-4.96986103651226</v>
      </c>
      <c r="F7368" s="11">
        <v>6.73472412171239e-7</v>
      </c>
      <c r="G7368">
        <v>31924</v>
      </c>
      <c r="H7368">
        <v>-0.00159927678646714</v>
      </c>
      <c r="I7368" s="2">
        <v>0.000355457376840696</v>
      </c>
      <c r="J7368">
        <v>-0.0368073928218788</v>
      </c>
      <c r="K7368">
        <v>-0.00223000745003778</v>
      </c>
      <c r="L7368">
        <v>-0.000968546122896501</v>
      </c>
    </row>
    <row r="7369" spans="1:12">
      <c r="A7369" s="2">
        <v>4548</v>
      </c>
      <c r="B7369" t="str">
        <f>VLOOKUP(A7369,'Table S1'!A:E,2,FALSE)</f>
        <v>Health satisfaction</v>
      </c>
      <c r="C7369" s="26" t="s">
        <v>481</v>
      </c>
      <c r="D7369" t="s">
        <v>300</v>
      </c>
      <c r="E7369">
        <v>-2.92936126431506</v>
      </c>
      <c r="F7369" s="2">
        <v>0.00339899648231856</v>
      </c>
      <c r="G7369">
        <v>31924</v>
      </c>
      <c r="H7369">
        <v>-0.000990854773847451</v>
      </c>
      <c r="I7369" s="2">
        <v>0.000522876042186458</v>
      </c>
      <c r="J7369">
        <v>-0.0216772834503465</v>
      </c>
      <c r="K7369">
        <v>-0.00165383660795374</v>
      </c>
      <c r="L7369">
        <v>-0.000327872939741161</v>
      </c>
    </row>
    <row r="7370" spans="1:12">
      <c r="A7370" s="2">
        <v>4548</v>
      </c>
      <c r="B7370" t="str">
        <f>VLOOKUP(A7370,'Table S1'!A:E,2,FALSE)</f>
        <v>Health satisfaction</v>
      </c>
      <c r="C7370" s="26" t="s">
        <v>2415</v>
      </c>
      <c r="D7370" t="s">
        <v>300</v>
      </c>
      <c r="E7370">
        <v>-3.58966652157649</v>
      </c>
      <c r="F7370" s="2">
        <v>0.000331597287768499</v>
      </c>
      <c r="G7370">
        <v>31924</v>
      </c>
      <c r="H7370">
        <v>-0.00118651139072399</v>
      </c>
      <c r="I7370" s="2">
        <v>0.000413623905371225</v>
      </c>
      <c r="J7370">
        <v>-0.0265834734881041</v>
      </c>
      <c r="K7370">
        <v>-0.00183437317732438</v>
      </c>
      <c r="L7370">
        <v>-0.000538649604123597</v>
      </c>
    </row>
    <row r="7371" spans="1:12">
      <c r="A7371" s="2">
        <v>4548</v>
      </c>
      <c r="B7371" t="str">
        <f>VLOOKUP(A7371,'Table S1'!A:E,2,FALSE)</f>
        <v>Health satisfaction</v>
      </c>
      <c r="C7371" s="26" t="s">
        <v>2416</v>
      </c>
      <c r="D7371" t="s">
        <v>300</v>
      </c>
      <c r="E7371" s="2">
        <v>0.816799729668469</v>
      </c>
      <c r="F7371" s="2">
        <v>0.414048981846338</v>
      </c>
      <c r="G7371">
        <v>31924</v>
      </c>
      <c r="H7371" s="2">
        <v>0.00032444598291033</v>
      </c>
      <c r="I7371" s="2">
        <v>0.000142921984720058</v>
      </c>
      <c r="J7371" s="2">
        <v>0.0060485482194224</v>
      </c>
      <c r="K7371">
        <v>-0.000454112736934412</v>
      </c>
      <c r="L7371" s="2">
        <v>0.00110300470275507</v>
      </c>
    </row>
    <row r="7372" spans="1:12">
      <c r="A7372" s="2">
        <v>4548</v>
      </c>
      <c r="B7372" t="str">
        <f>VLOOKUP(A7372,'Table S1'!A:E,2,FALSE)</f>
        <v>Health satisfaction</v>
      </c>
      <c r="C7372" s="26" t="s">
        <v>2417</v>
      </c>
      <c r="D7372" t="s">
        <v>300</v>
      </c>
      <c r="E7372" s="2">
        <v>0.281697075151059</v>
      </c>
      <c r="F7372" s="2">
        <v>0.778177623292315</v>
      </c>
      <c r="G7372">
        <v>31924</v>
      </c>
      <c r="H7372" s="2">
        <v>0.000104373798618007</v>
      </c>
      <c r="I7372">
        <v>-0.000178002438412167</v>
      </c>
      <c r="J7372" s="2">
        <v>0.00208609983433193</v>
      </c>
      <c r="K7372">
        <v>-0.000621855404909638</v>
      </c>
      <c r="L7372" s="2">
        <v>0.000830603002145652</v>
      </c>
    </row>
    <row r="7373" spans="1:12">
      <c r="A7373" s="2">
        <v>4548</v>
      </c>
      <c r="B7373" t="str">
        <f>VLOOKUP(A7373,'Table S1'!A:E,2,FALSE)</f>
        <v>Health satisfaction</v>
      </c>
      <c r="C7373" s="26" t="s">
        <v>485</v>
      </c>
      <c r="D7373" t="s">
        <v>300</v>
      </c>
      <c r="E7373" s="2">
        <v>2.05439600271351</v>
      </c>
      <c r="F7373" s="2">
        <v>0.0399455021757606</v>
      </c>
      <c r="G7373">
        <v>31924</v>
      </c>
      <c r="H7373" s="2">
        <v>0.00065388641934269</v>
      </c>
      <c r="I7373" s="11">
        <v>9.56175210237697e-5</v>
      </c>
      <c r="J7373" s="2">
        <v>0.0152025374994136</v>
      </c>
      <c r="K7373" s="11">
        <v>3.00327794968565e-5</v>
      </c>
      <c r="L7373" s="2">
        <v>0.00127774005918852</v>
      </c>
    </row>
    <row r="7374" spans="1:12">
      <c r="A7374" s="2">
        <v>4548</v>
      </c>
      <c r="B7374" t="str">
        <f>VLOOKUP(A7374,'Table S1'!A:E,2,FALSE)</f>
        <v>Health satisfaction</v>
      </c>
      <c r="C7374" s="26" t="s">
        <v>486</v>
      </c>
      <c r="D7374" t="s">
        <v>300</v>
      </c>
      <c r="E7374">
        <v>-3.78227033781609</v>
      </c>
      <c r="F7374" s="2">
        <v>0.000155687734998908</v>
      </c>
      <c r="G7374">
        <v>31924</v>
      </c>
      <c r="H7374">
        <v>-0.00109875279977928</v>
      </c>
      <c r="I7374" s="2">
        <v>0.000594251625625893</v>
      </c>
      <c r="J7374">
        <v>-0.0280087867702807</v>
      </c>
      <c r="K7374">
        <v>-0.00166814561796832</v>
      </c>
      <c r="L7374">
        <v>-0.000529359981590239</v>
      </c>
    </row>
    <row r="7375" spans="1:12">
      <c r="A7375" s="2">
        <v>4548</v>
      </c>
      <c r="B7375" t="str">
        <f>VLOOKUP(A7375,'Table S1'!A:E,2,FALSE)</f>
        <v>Health satisfaction</v>
      </c>
      <c r="C7375" s="26" t="s">
        <v>487</v>
      </c>
      <c r="D7375" t="s">
        <v>300</v>
      </c>
      <c r="E7375">
        <v>-3.75767433555418</v>
      </c>
      <c r="F7375" s="2">
        <v>0.00017180491726033</v>
      </c>
      <c r="G7375">
        <v>31924</v>
      </c>
      <c r="H7375">
        <v>-0.00122694630034874</v>
      </c>
      <c r="I7375" s="2">
        <v>0.000713694665687304</v>
      </c>
      <c r="J7375">
        <v>-0.0278068030318365</v>
      </c>
      <c r="K7375">
        <v>-0.00186693303752423</v>
      </c>
      <c r="L7375">
        <v>-0.000586959563173254</v>
      </c>
    </row>
    <row r="7376" spans="1:12">
      <c r="A7376" s="2">
        <v>4548</v>
      </c>
      <c r="B7376" t="str">
        <f>VLOOKUP(A7376,'Table S1'!A:E,2,FALSE)</f>
        <v>Health satisfaction</v>
      </c>
      <c r="C7376" s="26" t="s">
        <v>2223</v>
      </c>
      <c r="D7376" t="s">
        <v>300</v>
      </c>
      <c r="E7376">
        <v>-3.42457181860157</v>
      </c>
      <c r="F7376" s="2">
        <v>0.000616542909725603</v>
      </c>
      <c r="G7376">
        <v>31924</v>
      </c>
      <c r="H7376">
        <v>-0.00121668737562925</v>
      </c>
      <c r="I7376" s="2">
        <v>0.000166381920026155</v>
      </c>
      <c r="J7376">
        <v>-0.0253607131405012</v>
      </c>
      <c r="K7376">
        <v>-0.00191305292973645</v>
      </c>
      <c r="L7376">
        <v>-0.000520321821522059</v>
      </c>
    </row>
    <row r="7377" spans="1:12">
      <c r="A7377" s="2">
        <v>4548</v>
      </c>
      <c r="B7377" t="str">
        <f>VLOOKUP(A7377,'Table S1'!A:E,2,FALSE)</f>
        <v>Health satisfaction</v>
      </c>
      <c r="C7377" s="26" t="s">
        <v>489</v>
      </c>
      <c r="D7377" t="s">
        <v>300</v>
      </c>
      <c r="E7377">
        <v>-0.496795707310493</v>
      </c>
      <c r="F7377" s="2">
        <v>0.619336543600317</v>
      </c>
      <c r="G7377">
        <v>31924</v>
      </c>
      <c r="H7377">
        <v>-0.000163413392339703</v>
      </c>
      <c r="I7377" s="2">
        <v>0.000132825843527028</v>
      </c>
      <c r="J7377">
        <v>-0.00367628994602786</v>
      </c>
      <c r="K7377">
        <v>-0.000808138180737937</v>
      </c>
      <c r="L7377" s="2">
        <v>0.00048131139605853</v>
      </c>
    </row>
    <row r="7378" spans="1:12">
      <c r="A7378" s="2">
        <v>4548</v>
      </c>
      <c r="B7378" t="str">
        <f>VLOOKUP(A7378,'Table S1'!A:E,2,FALSE)</f>
        <v>Health satisfaction</v>
      </c>
      <c r="C7378" s="26" t="s">
        <v>2418</v>
      </c>
      <c r="D7378" t="s">
        <v>300</v>
      </c>
      <c r="E7378">
        <v>-1.02749301635212</v>
      </c>
      <c r="F7378" s="2">
        <v>0.304196157149301</v>
      </c>
      <c r="G7378">
        <v>31924</v>
      </c>
      <c r="H7378">
        <v>-0.000372382972044152</v>
      </c>
      <c r="I7378" s="11">
        <v>1.9541529017046e-5</v>
      </c>
      <c r="J7378">
        <v>-0.00760345186168915</v>
      </c>
      <c r="K7378">
        <v>-0.00108273805460198</v>
      </c>
      <c r="L7378" s="2">
        <v>0.000337972110513677</v>
      </c>
    </row>
    <row r="7379" spans="1:12">
      <c r="A7379" s="2">
        <v>4548</v>
      </c>
      <c r="B7379" t="str">
        <f>VLOOKUP(A7379,'Table S1'!A:E,2,FALSE)</f>
        <v>Health satisfaction</v>
      </c>
      <c r="C7379" s="26" t="s">
        <v>491</v>
      </c>
      <c r="D7379" t="s">
        <v>300</v>
      </c>
      <c r="E7379">
        <v>-1.96944811631145</v>
      </c>
      <c r="F7379" s="2">
        <v>0.0489102880626257</v>
      </c>
      <c r="G7379">
        <v>31924</v>
      </c>
      <c r="H7379">
        <v>-0.000560247199198435</v>
      </c>
      <c r="I7379" s="11">
        <v>8.41753567517133e-5</v>
      </c>
      <c r="J7379">
        <v>-0.0145739228473128</v>
      </c>
      <c r="K7379">
        <v>-0.00111781759532787</v>
      </c>
      <c r="L7379" s="11">
        <v>-2.67680306899516e-6</v>
      </c>
    </row>
    <row r="7380" spans="1:12">
      <c r="A7380" s="2">
        <v>4548</v>
      </c>
      <c r="B7380" t="str">
        <f>VLOOKUP(A7380,'Table S1'!A:E,2,FALSE)</f>
        <v>Health satisfaction</v>
      </c>
      <c r="C7380" s="26" t="s">
        <v>2419</v>
      </c>
      <c r="D7380" t="s">
        <v>300</v>
      </c>
      <c r="E7380" s="2">
        <v>1.44559368008579</v>
      </c>
      <c r="F7380" s="2">
        <v>0.148301016576493</v>
      </c>
      <c r="G7380">
        <v>31924</v>
      </c>
      <c r="H7380" s="2">
        <v>0.000611363039354308</v>
      </c>
      <c r="I7380" s="11">
        <v>3.5154946373135e-5</v>
      </c>
      <c r="J7380" s="2">
        <v>0.0106973982140698</v>
      </c>
      <c r="K7380">
        <v>-0.000217566269882689</v>
      </c>
      <c r="L7380" s="2">
        <v>0.0014402923485913</v>
      </c>
    </row>
    <row r="7381" spans="1:12">
      <c r="A7381" s="2">
        <v>4548</v>
      </c>
      <c r="B7381" t="str">
        <f>VLOOKUP(A7381,'Table S1'!A:E,2,FALSE)</f>
        <v>Health satisfaction</v>
      </c>
      <c r="C7381" s="26" t="s">
        <v>904</v>
      </c>
      <c r="D7381" t="s">
        <v>300</v>
      </c>
      <c r="E7381" s="2">
        <v>0.378690495514382</v>
      </c>
      <c r="F7381" s="2">
        <v>0.704920230395232</v>
      </c>
      <c r="G7381">
        <v>31924</v>
      </c>
      <c r="H7381" s="2">
        <v>0.000159411327887236</v>
      </c>
      <c r="I7381">
        <v>-0.000201649833202192</v>
      </c>
      <c r="J7381" s="2">
        <v>0.00280440325085374</v>
      </c>
      <c r="K7381">
        <v>-0.000665674887317382</v>
      </c>
      <c r="L7381" s="2">
        <v>0.000984497543091854</v>
      </c>
    </row>
    <row r="7382" spans="1:12">
      <c r="A7382" s="2">
        <v>4548</v>
      </c>
      <c r="B7382" t="str">
        <f>VLOOKUP(A7382,'Table S1'!A:E,2,FALSE)</f>
        <v>Health satisfaction</v>
      </c>
      <c r="C7382" s="26" t="s">
        <v>1351</v>
      </c>
      <c r="D7382" t="s">
        <v>300</v>
      </c>
      <c r="E7382" s="2">
        <v>0.0854459411979157</v>
      </c>
      <c r="F7382" s="2">
        <v>0.931907406717061</v>
      </c>
      <c r="G7382">
        <v>31924</v>
      </c>
      <c r="H7382" s="11">
        <v>3.96292880072259e-5</v>
      </c>
      <c r="I7382" s="2">
        <v>0.000106717875337327</v>
      </c>
      <c r="J7382" s="2">
        <v>0.000632755185718669</v>
      </c>
      <c r="K7382">
        <v>-0.00086942409824851</v>
      </c>
      <c r="L7382" s="2">
        <v>0.000948682674262962</v>
      </c>
    </row>
    <row r="7383" spans="1:12">
      <c r="A7383" s="2">
        <v>4548</v>
      </c>
      <c r="B7383" t="str">
        <f>VLOOKUP(A7383,'Table S1'!A:E,2,FALSE)</f>
        <v>Health satisfaction</v>
      </c>
      <c r="C7383" s="26" t="s">
        <v>495</v>
      </c>
      <c r="D7383" t="s">
        <v>300</v>
      </c>
      <c r="E7383">
        <v>-1.01652620137115</v>
      </c>
      <c r="F7383" s="2">
        <v>0.309386580669062</v>
      </c>
      <c r="G7383">
        <v>31924</v>
      </c>
      <c r="H7383">
        <v>-0.000392882015517013</v>
      </c>
      <c r="I7383" s="11">
        <v>-4.48908890955323e-5</v>
      </c>
      <c r="J7383">
        <v>-0.00752229739303893</v>
      </c>
      <c r="K7383">
        <v>-0.0011504264798741</v>
      </c>
      <c r="L7383" s="2">
        <v>0.000364662448840072</v>
      </c>
    </row>
    <row r="7384" spans="1:12">
      <c r="A7384" s="2">
        <v>4548</v>
      </c>
      <c r="B7384" t="str">
        <f>VLOOKUP(A7384,'Table S1'!A:E,2,FALSE)</f>
        <v>Health satisfaction</v>
      </c>
      <c r="C7384" s="26" t="s">
        <v>496</v>
      </c>
      <c r="D7384" t="s">
        <v>300</v>
      </c>
      <c r="E7384">
        <v>-2.03270361280174</v>
      </c>
      <c r="F7384" s="2">
        <v>0.0420907344453145</v>
      </c>
      <c r="G7384">
        <v>31924</v>
      </c>
      <c r="H7384">
        <v>-0.000932441203722618</v>
      </c>
      <c r="I7384" s="2">
        <v>0.000154532498999668</v>
      </c>
      <c r="J7384">
        <v>-0.0150420137393158</v>
      </c>
      <c r="K7384">
        <v>-0.0018315493952663</v>
      </c>
      <c r="L7384" s="11">
        <v>-3.33330121789363e-5</v>
      </c>
    </row>
    <row r="7385" spans="1:12">
      <c r="A7385" s="2">
        <v>4548</v>
      </c>
      <c r="B7385" t="str">
        <f>VLOOKUP(A7385,'Table S1'!A:E,2,FALSE)</f>
        <v>Health satisfaction</v>
      </c>
      <c r="C7385" s="26" t="s">
        <v>497</v>
      </c>
      <c r="D7385" t="s">
        <v>300</v>
      </c>
      <c r="E7385">
        <v>-0.208831384149021</v>
      </c>
      <c r="F7385" s="2">
        <v>0.83458120281264</v>
      </c>
      <c r="G7385">
        <v>31924</v>
      </c>
      <c r="H7385" s="11">
        <v>-8.64076787243321e-5</v>
      </c>
      <c r="I7385" s="2">
        <v>0.000138718902709398</v>
      </c>
      <c r="J7385">
        <v>-0.00154651422584677</v>
      </c>
      <c r="K7385">
        <v>-0.000897408190779485</v>
      </c>
      <c r="L7385" s="2">
        <v>0.000724592833330821</v>
      </c>
    </row>
    <row r="7386" spans="1:12">
      <c r="A7386" s="2">
        <v>4548</v>
      </c>
      <c r="B7386" t="str">
        <f>VLOOKUP(A7386,'Table S1'!A:E,2,FALSE)</f>
        <v>Health satisfaction</v>
      </c>
      <c r="C7386" s="26" t="s">
        <v>498</v>
      </c>
      <c r="D7386" t="s">
        <v>300</v>
      </c>
      <c r="E7386">
        <v>-1.14808831910265</v>
      </c>
      <c r="F7386" s="2">
        <v>0.250940708672661</v>
      </c>
      <c r="G7386">
        <v>31924</v>
      </c>
      <c r="H7386">
        <v>-0.00048276416430504</v>
      </c>
      <c r="I7386" s="2">
        <v>0.000114422262332956</v>
      </c>
      <c r="J7386">
        <v>-0.00850248350627242</v>
      </c>
      <c r="K7386">
        <v>-0.00130694836237078</v>
      </c>
      <c r="L7386" s="2">
        <v>0.000341420033760699</v>
      </c>
    </row>
    <row r="7387" spans="1:12">
      <c r="A7387" s="2">
        <v>4548</v>
      </c>
      <c r="B7387" t="str">
        <f>VLOOKUP(A7387,'Table S1'!A:E,2,FALSE)</f>
        <v>Health satisfaction</v>
      </c>
      <c r="C7387" s="26" t="s">
        <v>499</v>
      </c>
      <c r="D7387" t="s">
        <v>300</v>
      </c>
      <c r="E7387">
        <v>-1.40496536342</v>
      </c>
      <c r="F7387" s="2">
        <v>0.160041308354131</v>
      </c>
      <c r="G7387">
        <v>31924</v>
      </c>
      <c r="H7387">
        <v>-0.000558514231550561</v>
      </c>
      <c r="I7387" s="11">
        <v>7.37687923736724e-5</v>
      </c>
      <c r="J7387">
        <v>-0.0104048987081499</v>
      </c>
      <c r="K7387">
        <v>-0.0013376859548631</v>
      </c>
      <c r="L7387" s="2">
        <v>0.000220657491761977</v>
      </c>
    </row>
    <row r="7388" spans="1:12">
      <c r="A7388" s="2">
        <v>4548</v>
      </c>
      <c r="B7388" t="str">
        <f>VLOOKUP(A7388,'Table S1'!A:E,2,FALSE)</f>
        <v>Health satisfaction</v>
      </c>
      <c r="C7388" s="26" t="s">
        <v>500</v>
      </c>
      <c r="D7388" t="s">
        <v>300</v>
      </c>
      <c r="E7388">
        <v>-2.70951416673097</v>
      </c>
      <c r="F7388" s="2">
        <v>0.00674177833490221</v>
      </c>
      <c r="G7388">
        <v>31924</v>
      </c>
      <c r="H7388">
        <v>-0.00115042672161166</v>
      </c>
      <c r="I7388" s="2">
        <v>0.000213988043057412</v>
      </c>
      <c r="J7388">
        <v>-0.0200644230063101</v>
      </c>
      <c r="K7388">
        <v>-0.00198263511537109</v>
      </c>
      <c r="L7388">
        <v>-0.000318218327852224</v>
      </c>
    </row>
    <row r="7389" spans="1:12">
      <c r="A7389" s="2">
        <v>4548</v>
      </c>
      <c r="B7389" t="str">
        <f>VLOOKUP(A7389,'Table S1'!A:E,2,FALSE)</f>
        <v>Health satisfaction</v>
      </c>
      <c r="C7389" s="26" t="s">
        <v>1740</v>
      </c>
      <c r="D7389" t="s">
        <v>300</v>
      </c>
      <c r="E7389">
        <v>-5.72990003312542</v>
      </c>
      <c r="F7389" s="11">
        <v>1.01392570941177e-8</v>
      </c>
      <c r="G7389">
        <v>31924</v>
      </c>
      <c r="H7389">
        <v>-0.00249760968679397</v>
      </c>
      <c r="I7389" s="2">
        <v>0.000998067313388464</v>
      </c>
      <c r="J7389">
        <v>-0.0424012799900431</v>
      </c>
      <c r="K7389">
        <v>-0.00335197199843151</v>
      </c>
      <c r="L7389">
        <v>-0.00164324737515644</v>
      </c>
    </row>
    <row r="7390" spans="1:12">
      <c r="A7390" s="2">
        <v>4548</v>
      </c>
      <c r="B7390" t="str">
        <f>VLOOKUP(A7390,'Table S1'!A:E,2,FALSE)</f>
        <v>Health satisfaction</v>
      </c>
      <c r="C7390" s="26" t="s">
        <v>2420</v>
      </c>
      <c r="D7390" t="s">
        <v>300</v>
      </c>
      <c r="E7390">
        <v>-7.66513723994235</v>
      </c>
      <c r="F7390" s="11">
        <v>1.83696682733231e-14</v>
      </c>
      <c r="G7390">
        <v>31924</v>
      </c>
      <c r="H7390">
        <v>-0.00349691060050417</v>
      </c>
      <c r="I7390" s="2">
        <v>0.00179244663199993</v>
      </c>
      <c r="J7390">
        <v>-0.0567220419892074</v>
      </c>
      <c r="K7390">
        <v>-0.00439109924769598</v>
      </c>
      <c r="L7390">
        <v>-0.00260272195331235</v>
      </c>
    </row>
    <row r="7391" spans="1:12">
      <c r="A7391" s="2">
        <v>4548</v>
      </c>
      <c r="B7391" t="str">
        <f>VLOOKUP(A7391,'Table S1'!A:E,2,FALSE)</f>
        <v>Health satisfaction</v>
      </c>
      <c r="C7391" s="26" t="s">
        <v>503</v>
      </c>
      <c r="D7391" t="s">
        <v>300</v>
      </c>
      <c r="E7391">
        <v>-0.845827937298359</v>
      </c>
      <c r="F7391" s="2">
        <v>0.397655077539875</v>
      </c>
      <c r="G7391">
        <v>31924</v>
      </c>
      <c r="H7391">
        <v>-0.000390796582070066</v>
      </c>
      <c r="I7391" s="11">
        <v>-2.07453449381782e-5</v>
      </c>
      <c r="J7391">
        <v>-0.00625912965068361</v>
      </c>
      <c r="K7391">
        <v>-0.00129639006453035</v>
      </c>
      <c r="L7391" s="2">
        <v>0.000514796900390222</v>
      </c>
    </row>
    <row r="7392" spans="1:12">
      <c r="A7392" s="2">
        <v>4548</v>
      </c>
      <c r="B7392" t="str">
        <f>VLOOKUP(A7392,'Table S1'!A:E,2,FALSE)</f>
        <v>Health satisfaction</v>
      </c>
      <c r="C7392" s="26" t="s">
        <v>504</v>
      </c>
      <c r="D7392" t="s">
        <v>300</v>
      </c>
      <c r="E7392">
        <v>-1.51768458060342</v>
      </c>
      <c r="F7392" s="2">
        <v>0.129103835477339</v>
      </c>
      <c r="G7392">
        <v>31923</v>
      </c>
      <c r="H7392">
        <v>-0.000732627386525621</v>
      </c>
      <c r="I7392" s="11">
        <v>-7.23373663650526e-5</v>
      </c>
      <c r="J7392">
        <v>-0.0112308981574079</v>
      </c>
      <c r="K7392">
        <v>-0.00167879087482759</v>
      </c>
      <c r="L7392" s="2">
        <v>0.000213536101776349</v>
      </c>
    </row>
    <row r="7393" spans="1:12">
      <c r="A7393" s="2">
        <v>4548</v>
      </c>
      <c r="B7393" t="str">
        <f>VLOOKUP(A7393,'Table S1'!A:E,2,FALSE)</f>
        <v>Health satisfaction</v>
      </c>
      <c r="C7393" s="26" t="s">
        <v>2421</v>
      </c>
      <c r="D7393" t="s">
        <v>300</v>
      </c>
      <c r="E7393">
        <v>-0.312826669037405</v>
      </c>
      <c r="F7393" s="2">
        <v>0.754414396041418</v>
      </c>
      <c r="G7393">
        <v>31924</v>
      </c>
      <c r="H7393">
        <v>-0.000142474398087596</v>
      </c>
      <c r="I7393">
        <v>-0.000103039519911849</v>
      </c>
      <c r="J7393">
        <v>-0.00231491842886</v>
      </c>
      <c r="K7393">
        <v>-0.00103515812448381</v>
      </c>
      <c r="L7393" s="2">
        <v>0.000750209328308617</v>
      </c>
    </row>
    <row r="7394" spans="1:12">
      <c r="A7394" s="2">
        <v>4548</v>
      </c>
      <c r="B7394" t="str">
        <f>VLOOKUP(A7394,'Table S1'!A:E,2,FALSE)</f>
        <v>Health satisfaction</v>
      </c>
      <c r="C7394" s="26" t="s">
        <v>1970</v>
      </c>
      <c r="D7394" t="s">
        <v>300</v>
      </c>
      <c r="E7394">
        <v>-2.54585697134511</v>
      </c>
      <c r="F7394" s="2">
        <v>0.0109056423293241</v>
      </c>
      <c r="G7394">
        <v>31924</v>
      </c>
      <c r="H7394">
        <v>-0.0010739139740736</v>
      </c>
      <c r="I7394" s="2">
        <v>0.000299773766217229</v>
      </c>
      <c r="J7394">
        <v>-0.0188393503608345</v>
      </c>
      <c r="K7394">
        <v>-0.0019007131779768</v>
      </c>
      <c r="L7394">
        <v>-0.000247114770170409</v>
      </c>
    </row>
    <row r="7395" spans="1:12">
      <c r="A7395" s="2">
        <v>4548</v>
      </c>
      <c r="B7395" t="str">
        <f>VLOOKUP(A7395,'Table S1'!A:E,2,FALSE)</f>
        <v>Health satisfaction</v>
      </c>
      <c r="C7395" s="26" t="s">
        <v>507</v>
      </c>
      <c r="D7395" t="s">
        <v>300</v>
      </c>
      <c r="E7395">
        <v>-0.737519742554123</v>
      </c>
      <c r="F7395" s="2">
        <v>0.4608117624077</v>
      </c>
      <c r="G7395">
        <v>31924</v>
      </c>
      <c r="H7395">
        <v>-0.000249955220896553</v>
      </c>
      <c r="I7395">
        <v>-0.000287284798840356</v>
      </c>
      <c r="J7395">
        <v>-0.00545764863635228</v>
      </c>
      <c r="K7395">
        <v>-0.000914238191632493</v>
      </c>
      <c r="L7395" s="2">
        <v>0.000414327749839386</v>
      </c>
    </row>
    <row r="7396" spans="1:12">
      <c r="A7396" s="2">
        <v>4548</v>
      </c>
      <c r="B7396" t="str">
        <f>VLOOKUP(A7396,'Table S1'!A:E,2,FALSE)</f>
        <v>Health satisfaction</v>
      </c>
      <c r="C7396" s="26" t="s">
        <v>2422</v>
      </c>
      <c r="D7396" t="s">
        <v>300</v>
      </c>
      <c r="E7396" s="2">
        <v>1.05593290667254</v>
      </c>
      <c r="F7396" s="2">
        <v>0.291006859521893</v>
      </c>
      <c r="G7396">
        <v>31924</v>
      </c>
      <c r="H7396" s="2">
        <v>0.000365369679055947</v>
      </c>
      <c r="I7396" s="2">
        <v>0.000277687133729688</v>
      </c>
      <c r="J7396" s="2">
        <v>0.00781390714806252</v>
      </c>
      <c r="K7396">
        <v>-0.000312834929481383</v>
      </c>
      <c r="L7396" s="2">
        <v>0.00104357428759328</v>
      </c>
    </row>
    <row r="7397" spans="1:12">
      <c r="A7397" s="2">
        <v>4548</v>
      </c>
      <c r="B7397" t="str">
        <f>VLOOKUP(A7397,'Table S1'!A:E,2,FALSE)</f>
        <v>Health satisfaction</v>
      </c>
      <c r="C7397" s="26" t="s">
        <v>2423</v>
      </c>
      <c r="D7397" t="s">
        <v>300</v>
      </c>
      <c r="E7397">
        <v>-2.31230701860087</v>
      </c>
      <c r="F7397" s="2">
        <v>0.0207670995434791</v>
      </c>
      <c r="G7397">
        <v>31923</v>
      </c>
      <c r="H7397">
        <v>-0.0009983217534973</v>
      </c>
      <c r="I7397" s="2">
        <v>0.000143953982739093</v>
      </c>
      <c r="J7397">
        <v>-0.017111229121125</v>
      </c>
      <c r="K7397">
        <v>-0.00184455404723579</v>
      </c>
      <c r="L7397">
        <v>-0.000152089459758808</v>
      </c>
    </row>
    <row r="7398" spans="1:12">
      <c r="A7398" s="2">
        <v>4548</v>
      </c>
      <c r="B7398" t="str">
        <f>VLOOKUP(A7398,'Table S1'!A:E,2,FALSE)</f>
        <v>Health satisfaction</v>
      </c>
      <c r="C7398" s="26" t="s">
        <v>2424</v>
      </c>
      <c r="D7398" t="s">
        <v>300</v>
      </c>
      <c r="E7398">
        <v>-2.59734563862311</v>
      </c>
      <c r="F7398" s="2">
        <v>0.00939904383252357</v>
      </c>
      <c r="G7398">
        <v>31924</v>
      </c>
      <c r="H7398">
        <v>-0.0010522392050578</v>
      </c>
      <c r="I7398" s="2">
        <v>0.000169713593420072</v>
      </c>
      <c r="J7398">
        <v>-0.0192203666761188</v>
      </c>
      <c r="K7398">
        <v>-0.00184629183676582</v>
      </c>
      <c r="L7398">
        <v>-0.000258186573349773</v>
      </c>
    </row>
    <row r="7399" spans="1:12">
      <c r="A7399" s="2">
        <v>4548</v>
      </c>
      <c r="B7399" t="str">
        <f>VLOOKUP(A7399,'Table S1'!A:E,2,FALSE)</f>
        <v>Health satisfaction</v>
      </c>
      <c r="C7399" s="26" t="s">
        <v>511</v>
      </c>
      <c r="D7399" t="s">
        <v>300</v>
      </c>
      <c r="E7399">
        <v>-2.14698349954102</v>
      </c>
      <c r="F7399" s="2">
        <v>0.0318021042663961</v>
      </c>
      <c r="G7399">
        <v>31924</v>
      </c>
      <c r="H7399">
        <v>-0.000856852117737929</v>
      </c>
      <c r="I7399" s="2">
        <v>0.000397306028151936</v>
      </c>
      <c r="J7399">
        <v>-0.0159002579380364</v>
      </c>
      <c r="K7399">
        <v>-0.00163909518864358</v>
      </c>
      <c r="L7399" s="11">
        <v>-7.46090468322821e-5</v>
      </c>
    </row>
    <row r="7400" spans="1:12">
      <c r="A7400" s="2">
        <v>4548</v>
      </c>
      <c r="B7400" t="str">
        <f>VLOOKUP(A7400,'Table S1'!A:E,2,FALSE)</f>
        <v>Health satisfaction</v>
      </c>
      <c r="C7400" s="26" t="s">
        <v>2425</v>
      </c>
      <c r="D7400" t="s">
        <v>300</v>
      </c>
      <c r="E7400">
        <v>-3.21268451106019</v>
      </c>
      <c r="F7400" s="2">
        <v>0.00131631089324515</v>
      </c>
      <c r="G7400">
        <v>31924</v>
      </c>
      <c r="H7400">
        <v>-0.00128565757180151</v>
      </c>
      <c r="I7400" s="2">
        <v>0.00024420808769804</v>
      </c>
      <c r="J7400">
        <v>-0.0237738764525765</v>
      </c>
      <c r="K7400">
        <v>-0.00207002904345802</v>
      </c>
      <c r="L7400">
        <v>-0.000501286100145008</v>
      </c>
    </row>
    <row r="7401" spans="1:12">
      <c r="A7401" s="2">
        <v>4548</v>
      </c>
      <c r="B7401" t="str">
        <f>VLOOKUP(A7401,'Table S1'!A:E,2,FALSE)</f>
        <v>Health satisfaction</v>
      </c>
      <c r="C7401" s="26" t="s">
        <v>2426</v>
      </c>
      <c r="D7401" t="s">
        <v>300</v>
      </c>
      <c r="E7401">
        <v>-2.61233127887286</v>
      </c>
      <c r="F7401" s="2">
        <v>0.00899691795819285</v>
      </c>
      <c r="G7401">
        <v>31924</v>
      </c>
      <c r="H7401">
        <v>-0.00109860053453337</v>
      </c>
      <c r="I7401" s="2">
        <v>0.000188195863564448</v>
      </c>
      <c r="J7401">
        <v>-0.0193312604656066</v>
      </c>
      <c r="K7401">
        <v>-0.00192288309720195</v>
      </c>
      <c r="L7401">
        <v>-0.000274317971864796</v>
      </c>
    </row>
    <row r="7402" spans="1:12">
      <c r="A7402" s="2">
        <v>4548</v>
      </c>
      <c r="B7402" t="str">
        <f>VLOOKUP(A7402,'Table S1'!A:E,2,FALSE)</f>
        <v>Health satisfaction</v>
      </c>
      <c r="C7402" s="26" t="s">
        <v>2427</v>
      </c>
      <c r="D7402" t="s">
        <v>300</v>
      </c>
      <c r="E7402">
        <v>-2.30879743160394</v>
      </c>
      <c r="F7402" s="2">
        <v>0.0209611795467037</v>
      </c>
      <c r="G7402">
        <v>31923</v>
      </c>
      <c r="H7402">
        <v>-0.000970526026892014</v>
      </c>
      <c r="I7402" s="2">
        <v>0.000150079076825553</v>
      </c>
      <c r="J7402">
        <v>-0.0170851368820961</v>
      </c>
      <c r="K7402">
        <v>-0.00179444767433821</v>
      </c>
      <c r="L7402">
        <v>-0.000146604379445818</v>
      </c>
    </row>
    <row r="7403" spans="1:12">
      <c r="A7403" s="2">
        <v>4548</v>
      </c>
      <c r="B7403" t="str">
        <f>VLOOKUP(A7403,'Table S1'!A:E,2,FALSE)</f>
        <v>Health satisfaction</v>
      </c>
      <c r="C7403" s="26" t="s">
        <v>515</v>
      </c>
      <c r="D7403" t="s">
        <v>300</v>
      </c>
      <c r="E7403">
        <v>-0.686489553220792</v>
      </c>
      <c r="F7403" s="2">
        <v>0.492409435931424</v>
      </c>
      <c r="G7403">
        <v>31923</v>
      </c>
      <c r="H7403">
        <v>-0.000291237586214164</v>
      </c>
      <c r="I7403" s="2">
        <v>0.000127518309967438</v>
      </c>
      <c r="J7403">
        <v>-0.00508397945864256</v>
      </c>
      <c r="K7403">
        <v>-0.00112276782667382</v>
      </c>
      <c r="L7403" s="2">
        <v>0.000540292654245492</v>
      </c>
    </row>
    <row r="7404" spans="1:12">
      <c r="A7404" s="2">
        <v>4548</v>
      </c>
      <c r="B7404" t="str">
        <f>VLOOKUP(A7404,'Table S1'!A:E,2,FALSE)</f>
        <v>Health satisfaction</v>
      </c>
      <c r="C7404" s="26" t="s">
        <v>516</v>
      </c>
      <c r="D7404" t="s">
        <v>300</v>
      </c>
      <c r="E7404">
        <v>-1.12720258635182</v>
      </c>
      <c r="F7404" s="2">
        <v>0.259665309410381</v>
      </c>
      <c r="G7404">
        <v>31924</v>
      </c>
      <c r="H7404">
        <v>-0.000448727374488725</v>
      </c>
      <c r="I7404" s="11">
        <v>1.74390409925542e-5</v>
      </c>
      <c r="J7404">
        <v>-0.00834130302328052</v>
      </c>
      <c r="K7404">
        <v>-0.00122899779764191</v>
      </c>
      <c r="L7404" s="2">
        <v>0.000331543048664455</v>
      </c>
    </row>
    <row r="7405" spans="1:12">
      <c r="A7405" s="2">
        <v>4548</v>
      </c>
      <c r="B7405" t="str">
        <f>VLOOKUP(A7405,'Table S1'!A:E,2,FALSE)</f>
        <v>Health satisfaction</v>
      </c>
      <c r="C7405" s="26" t="s">
        <v>1779</v>
      </c>
      <c r="D7405" t="s">
        <v>300</v>
      </c>
      <c r="E7405">
        <v>-5.16304030122055</v>
      </c>
      <c r="F7405" s="11">
        <v>2.44426494894371e-7</v>
      </c>
      <c r="G7405">
        <v>31922</v>
      </c>
      <c r="H7405">
        <v>-0.00146673892991978</v>
      </c>
      <c r="I7405" s="2">
        <v>0.001019275236898</v>
      </c>
      <c r="J7405">
        <v>-0.0382068046910755</v>
      </c>
      <c r="K7405">
        <v>-0.00202355513003577</v>
      </c>
      <c r="L7405">
        <v>-0.000909922729803785</v>
      </c>
    </row>
    <row r="7406" spans="1:12">
      <c r="A7406" s="2">
        <v>4548</v>
      </c>
      <c r="B7406" t="str">
        <f>VLOOKUP(A7406,'Table S1'!A:E,2,FALSE)</f>
        <v>Health satisfaction</v>
      </c>
      <c r="C7406" s="26" t="s">
        <v>519</v>
      </c>
      <c r="D7406" t="s">
        <v>300</v>
      </c>
      <c r="E7406">
        <v>-2.712029164292</v>
      </c>
      <c r="F7406" s="2">
        <v>0.00669085120394574</v>
      </c>
      <c r="G7406">
        <v>31924</v>
      </c>
      <c r="H7406">
        <v>-0.000924121646715833</v>
      </c>
      <c r="I7406" s="2">
        <v>0.000259093379923027</v>
      </c>
      <c r="J7406">
        <v>-0.0200690251612616</v>
      </c>
      <c r="K7406">
        <v>-0.00159200304074712</v>
      </c>
      <c r="L7406">
        <v>-0.000256240252684546</v>
      </c>
    </row>
    <row r="7407" spans="1:12">
      <c r="A7407" s="2">
        <v>4548</v>
      </c>
      <c r="B7407" t="str">
        <f>VLOOKUP(A7407,'Table S1'!A:E,2,FALSE)</f>
        <v>Health satisfaction</v>
      </c>
      <c r="C7407" s="26" t="s">
        <v>520</v>
      </c>
      <c r="D7407" t="s">
        <v>300</v>
      </c>
      <c r="E7407" s="2">
        <v>1.608179540806</v>
      </c>
      <c r="F7407" s="2">
        <v>0.107805751366645</v>
      </c>
      <c r="G7407">
        <v>31924</v>
      </c>
      <c r="H7407" s="2">
        <v>0.00068931586205331</v>
      </c>
      <c r="I7407" s="11">
        <v>4.3566975772105e-5</v>
      </c>
      <c r="J7407" s="2">
        <v>0.0119005341436612</v>
      </c>
      <c r="K7407">
        <v>-0.000150817626937732</v>
      </c>
      <c r="L7407" s="2">
        <v>0.00152944935104435</v>
      </c>
    </row>
    <row r="7408" spans="1:12">
      <c r="A7408" s="2">
        <v>4548</v>
      </c>
      <c r="B7408" t="str">
        <f>VLOOKUP(A7408,'Table S1'!A:E,2,FALSE)</f>
        <v>Health satisfaction</v>
      </c>
      <c r="C7408" s="26" t="s">
        <v>521</v>
      </c>
      <c r="D7408" t="s">
        <v>300</v>
      </c>
      <c r="E7408" s="2">
        <v>1.41095141559687</v>
      </c>
      <c r="F7408" s="2">
        <v>0.15826868504086</v>
      </c>
      <c r="G7408">
        <v>31923</v>
      </c>
      <c r="H7408" s="2">
        <v>0.00054001476729047</v>
      </c>
      <c r="I7408" s="2">
        <v>0.000101029689880947</v>
      </c>
      <c r="J7408" s="2">
        <v>0.0104411722559385</v>
      </c>
      <c r="K7408">
        <v>-0.000210152541476135</v>
      </c>
      <c r="L7408" s="2">
        <v>0.00129018207605708</v>
      </c>
    </row>
    <row r="7409" spans="1:12">
      <c r="A7409" s="2">
        <v>4548</v>
      </c>
      <c r="B7409" t="str">
        <f>VLOOKUP(A7409,'Table S1'!A:E,2,FALSE)</f>
        <v>Health satisfaction</v>
      </c>
      <c r="C7409" s="26" t="s">
        <v>522</v>
      </c>
      <c r="D7409" t="s">
        <v>300</v>
      </c>
      <c r="E7409">
        <v>-1.00498488873765</v>
      </c>
      <c r="F7409" s="2">
        <v>0.314911743531603</v>
      </c>
      <c r="G7409">
        <v>31924</v>
      </c>
      <c r="H7409">
        <v>-0.000349601180674094</v>
      </c>
      <c r="I7409">
        <v>-0.00018649284561835</v>
      </c>
      <c r="J7409">
        <v>-0.00743689163978032</v>
      </c>
      <c r="K7409">
        <v>-0.0010314340227115</v>
      </c>
      <c r="L7409" s="2">
        <v>0.00033223166136331</v>
      </c>
    </row>
    <row r="7410" spans="1:12">
      <c r="A7410" s="2">
        <v>4548</v>
      </c>
      <c r="B7410" t="str">
        <f>VLOOKUP(A7410,'Table S1'!A:E,2,FALSE)</f>
        <v>Health satisfaction</v>
      </c>
      <c r="C7410" s="26" t="s">
        <v>2428</v>
      </c>
      <c r="D7410" t="s">
        <v>300</v>
      </c>
      <c r="E7410" s="2">
        <v>0.844553220383246</v>
      </c>
      <c r="F7410" s="2">
        <v>0.398366665997185</v>
      </c>
      <c r="G7410">
        <v>31923</v>
      </c>
      <c r="H7410" s="2">
        <v>0.000269648012066483</v>
      </c>
      <c r="I7410" s="2">
        <v>0.000212123006272518</v>
      </c>
      <c r="J7410" s="2">
        <v>0.00624977271070586</v>
      </c>
      <c r="K7410">
        <v>-0.000356150834359548</v>
      </c>
      <c r="L7410" s="2">
        <v>0.000895446858492515</v>
      </c>
    </row>
    <row r="7411" spans="1:12">
      <c r="A7411" s="2">
        <v>4548</v>
      </c>
      <c r="B7411" t="str">
        <f>VLOOKUP(A7411,'Table S1'!A:E,2,FALSE)</f>
        <v>Health satisfaction</v>
      </c>
      <c r="C7411" s="26" t="s">
        <v>2110</v>
      </c>
      <c r="D7411" t="s">
        <v>300</v>
      </c>
      <c r="E7411" s="2">
        <v>0.427497228578348</v>
      </c>
      <c r="F7411" s="2">
        <v>0.669020086691548</v>
      </c>
      <c r="G7411">
        <v>31924</v>
      </c>
      <c r="H7411" s="2">
        <v>0.000130005223108124</v>
      </c>
      <c r="I7411" s="11">
        <v>-6.29873871749395e-5</v>
      </c>
      <c r="J7411" s="2">
        <v>0.00316348096461131</v>
      </c>
      <c r="K7411">
        <v>-0.000466057626198926</v>
      </c>
      <c r="L7411" s="2">
        <v>0.000726068072415173</v>
      </c>
    </row>
    <row r="7412" spans="1:12">
      <c r="A7412" s="2">
        <v>4548</v>
      </c>
      <c r="B7412" t="str">
        <f>VLOOKUP(A7412,'Table S1'!A:E,2,FALSE)</f>
        <v>Health satisfaction</v>
      </c>
      <c r="C7412" s="26" t="s">
        <v>2250</v>
      </c>
      <c r="D7412" t="s">
        <v>300</v>
      </c>
      <c r="E7412" s="2">
        <v>1.04223629746533</v>
      </c>
      <c r="F7412" s="2">
        <v>0.297310030893316</v>
      </c>
      <c r="G7412">
        <v>31924</v>
      </c>
      <c r="H7412" s="2">
        <v>0.000326973339693431</v>
      </c>
      <c r="I7412">
        <v>-0.00013472470108342</v>
      </c>
      <c r="J7412" s="2">
        <v>0.00771255219273144</v>
      </c>
      <c r="K7412">
        <v>-0.000287935457423452</v>
      </c>
      <c r="L7412" s="2">
        <v>0.000941882136810314</v>
      </c>
    </row>
    <row r="7413" spans="1:12">
      <c r="A7413" s="2">
        <v>4548</v>
      </c>
      <c r="B7413" t="str">
        <f>VLOOKUP(A7413,'Table S1'!A:E,2,FALSE)</f>
        <v>Health satisfaction</v>
      </c>
      <c r="C7413" s="26" t="s">
        <v>2429</v>
      </c>
      <c r="D7413" t="s">
        <v>300</v>
      </c>
      <c r="E7413" s="2">
        <v>0.909072469820916</v>
      </c>
      <c r="F7413" s="2">
        <v>0.363318736497152</v>
      </c>
      <c r="G7413">
        <v>31923</v>
      </c>
      <c r="H7413" s="2">
        <v>0.000310401661448328</v>
      </c>
      <c r="I7413" s="11">
        <v>-5.37288806053142e-5</v>
      </c>
      <c r="J7413" s="2">
        <v>0.0067271488167867</v>
      </c>
      <c r="K7413">
        <v>-0.000358850972302588</v>
      </c>
      <c r="L7413" s="2">
        <v>0.000979654295199245</v>
      </c>
    </row>
    <row r="7414" spans="1:12">
      <c r="A7414" s="2">
        <v>4548</v>
      </c>
      <c r="B7414" t="str">
        <f>VLOOKUP(A7414,'Table S1'!A:E,2,FALSE)</f>
        <v>Health satisfaction</v>
      </c>
      <c r="C7414" s="26" t="s">
        <v>2430</v>
      </c>
      <c r="D7414" t="s">
        <v>300</v>
      </c>
      <c r="E7414" s="2">
        <v>0.126998029074247</v>
      </c>
      <c r="F7414" s="2">
        <v>0.898942758332297</v>
      </c>
      <c r="G7414">
        <v>31924</v>
      </c>
      <c r="H7414" s="11">
        <v>3.90102804969445e-5</v>
      </c>
      <c r="I7414">
        <v>-0.000133074442261979</v>
      </c>
      <c r="J7414" s="2">
        <v>0.000939785852777533</v>
      </c>
      <c r="K7414">
        <v>-0.000563059250177595</v>
      </c>
      <c r="L7414" s="2">
        <v>0.000641079811171484</v>
      </c>
    </row>
    <row r="7415" spans="1:12">
      <c r="A7415" s="2">
        <v>4548</v>
      </c>
      <c r="B7415" t="str">
        <f>VLOOKUP(A7415,'Table S1'!A:E,2,FALSE)</f>
        <v>Health satisfaction</v>
      </c>
      <c r="C7415" s="26" t="s">
        <v>2431</v>
      </c>
      <c r="D7415" t="s">
        <v>300</v>
      </c>
      <c r="E7415" s="2">
        <v>0.275912206208048</v>
      </c>
      <c r="F7415" s="2">
        <v>0.782617284481704</v>
      </c>
      <c r="G7415">
        <v>31923</v>
      </c>
      <c r="H7415" s="11">
        <v>8.93895749114404e-5</v>
      </c>
      <c r="I7415">
        <v>-0.000132205438261241</v>
      </c>
      <c r="J7415" s="2">
        <v>0.0020417541319837</v>
      </c>
      <c r="K7415">
        <v>-0.000545620353860054</v>
      </c>
      <c r="L7415" s="2">
        <v>0.000724399503682935</v>
      </c>
    </row>
    <row r="7416" spans="1:12">
      <c r="A7416" s="2">
        <v>4548</v>
      </c>
      <c r="B7416" t="str">
        <f>VLOOKUP(A7416,'Table S1'!A:E,2,FALSE)</f>
        <v>Health satisfaction</v>
      </c>
      <c r="C7416" s="26" t="s">
        <v>2432</v>
      </c>
      <c r="D7416" t="s">
        <v>300</v>
      </c>
      <c r="E7416" s="2">
        <v>1.09754199645423</v>
      </c>
      <c r="F7416" s="2">
        <v>0.272412810975359</v>
      </c>
      <c r="G7416">
        <v>31924</v>
      </c>
      <c r="H7416" s="2">
        <v>0.00035715893662242</v>
      </c>
      <c r="I7416" s="11">
        <v>-4.69215766560206e-5</v>
      </c>
      <c r="J7416" s="2">
        <v>0.00812745451616208</v>
      </c>
      <c r="K7416">
        <v>-0.000280671047336633</v>
      </c>
      <c r="L7416" s="2">
        <v>0.000994988920581474</v>
      </c>
    </row>
    <row r="7417" spans="1:12">
      <c r="A7417" s="2">
        <v>4548</v>
      </c>
      <c r="B7417" t="str">
        <f>VLOOKUP(A7417,'Table S1'!A:E,2,FALSE)</f>
        <v>Health satisfaction</v>
      </c>
      <c r="C7417" s="26" t="s">
        <v>1754</v>
      </c>
      <c r="D7417" t="s">
        <v>300</v>
      </c>
      <c r="E7417">
        <v>-3.99447734105553</v>
      </c>
      <c r="F7417" s="11">
        <v>6.49823768600769e-5</v>
      </c>
      <c r="G7417">
        <v>31923</v>
      </c>
      <c r="H7417">
        <v>-0.00189212364736814</v>
      </c>
      <c r="I7417" s="2">
        <v>0.000568778744491754</v>
      </c>
      <c r="J7417">
        <v>-0.0295595054013685</v>
      </c>
      <c r="K7417">
        <v>-0.00282056421662665</v>
      </c>
      <c r="L7417">
        <v>-0.000963683078109634</v>
      </c>
    </row>
    <row r="7418" spans="1:12">
      <c r="A7418" s="2">
        <v>4548</v>
      </c>
      <c r="B7418" t="str">
        <f>VLOOKUP(A7418,'Table S1'!A:E,2,FALSE)</f>
        <v>Health satisfaction</v>
      </c>
      <c r="C7418" s="26" t="s">
        <v>2433</v>
      </c>
      <c r="D7418" t="s">
        <v>300</v>
      </c>
      <c r="E7418">
        <v>-3.09042796595339</v>
      </c>
      <c r="F7418" s="2">
        <v>0.00200040168745217</v>
      </c>
      <c r="G7418">
        <v>31924</v>
      </c>
      <c r="H7418">
        <v>-0.00131098622467477</v>
      </c>
      <c r="I7418" s="2">
        <v>0.000444208497000131</v>
      </c>
      <c r="J7418">
        <v>-0.0228691775974969</v>
      </c>
      <c r="K7418">
        <v>-0.0021424513925631</v>
      </c>
      <c r="L7418">
        <v>-0.000479521056786439</v>
      </c>
    </row>
    <row r="7419" spans="1:12">
      <c r="A7419" s="2">
        <v>4548</v>
      </c>
      <c r="B7419" t="str">
        <f>VLOOKUP(A7419,'Table S1'!A:E,2,FALSE)</f>
        <v>Health satisfaction</v>
      </c>
      <c r="C7419" s="26" t="s">
        <v>2434</v>
      </c>
      <c r="D7419" t="s">
        <v>300</v>
      </c>
      <c r="E7419" s="2">
        <v>0.101968720384088</v>
      </c>
      <c r="F7419" s="2">
        <v>0.918782143571477</v>
      </c>
      <c r="G7419">
        <v>31924</v>
      </c>
      <c r="H7419" s="11">
        <v>4.0852642698913e-5</v>
      </c>
      <c r="I7419" s="11">
        <v>-6.3390432050807e-5</v>
      </c>
      <c r="J7419" s="2">
        <v>0.00075456888222076</v>
      </c>
      <c r="K7419">
        <v>-0.000744415074038294</v>
      </c>
      <c r="L7419" s="2">
        <v>0.00082612035943612</v>
      </c>
    </row>
    <row r="7420" spans="1:12">
      <c r="A7420" s="2">
        <v>4548</v>
      </c>
      <c r="B7420" t="str">
        <f>VLOOKUP(A7420,'Table S1'!A:E,2,FALSE)</f>
        <v>Health satisfaction</v>
      </c>
      <c r="C7420" s="26" t="s">
        <v>2435</v>
      </c>
      <c r="D7420" t="s">
        <v>300</v>
      </c>
      <c r="E7420">
        <v>-4.12425912433946</v>
      </c>
      <c r="F7420" s="11">
        <v>3.72870696614927e-5</v>
      </c>
      <c r="G7420">
        <v>31923</v>
      </c>
      <c r="H7420">
        <v>-0.00188620175063796</v>
      </c>
      <c r="I7420" s="2">
        <v>0.000719564629955274</v>
      </c>
      <c r="J7420">
        <v>-0.0305199027190729</v>
      </c>
      <c r="K7420">
        <v>-0.00278261188408575</v>
      </c>
      <c r="L7420">
        <v>-0.000989791617190178</v>
      </c>
    </row>
    <row r="7421" spans="1:12">
      <c r="A7421" s="2">
        <v>4548</v>
      </c>
      <c r="B7421" t="str">
        <f>VLOOKUP(A7421,'Table S1'!A:E,2,FALSE)</f>
        <v>Health satisfaction</v>
      </c>
      <c r="C7421" s="26" t="s">
        <v>2436</v>
      </c>
      <c r="D7421" t="s">
        <v>300</v>
      </c>
      <c r="E7421">
        <v>-5.02204281647562</v>
      </c>
      <c r="F7421" s="11">
        <v>5.13999479067861e-7</v>
      </c>
      <c r="G7421">
        <v>31923</v>
      </c>
      <c r="H7421">
        <v>-0.00212930333457075</v>
      </c>
      <c r="I7421" s="2">
        <v>0.00076461467916559</v>
      </c>
      <c r="J7421">
        <v>-0.0371632235939003</v>
      </c>
      <c r="K7421">
        <v>-0.00296034286165963</v>
      </c>
      <c r="L7421">
        <v>-0.00129826380748187</v>
      </c>
    </row>
    <row r="7422" spans="1:12">
      <c r="A7422" s="2">
        <v>4548</v>
      </c>
      <c r="B7422" t="str">
        <f>VLOOKUP(A7422,'Table S1'!A:E,2,FALSE)</f>
        <v>Health satisfaction</v>
      </c>
      <c r="C7422" s="26" t="s">
        <v>2437</v>
      </c>
      <c r="D7422" t="s">
        <v>300</v>
      </c>
      <c r="E7422">
        <v>-3.02051224687259</v>
      </c>
      <c r="F7422" s="2">
        <v>0.00252547086111346</v>
      </c>
      <c r="G7422">
        <v>31924</v>
      </c>
      <c r="H7422">
        <v>-0.0011809211066342</v>
      </c>
      <c r="I7422" s="2">
        <v>0.000140813630924688</v>
      </c>
      <c r="J7422">
        <v>-0.0223518010353734</v>
      </c>
      <c r="K7422">
        <v>-0.00194723172082096</v>
      </c>
      <c r="L7422">
        <v>-0.00041461049244745</v>
      </c>
    </row>
    <row r="7423" spans="1:12">
      <c r="A7423" s="2">
        <v>4548</v>
      </c>
      <c r="B7423" t="str">
        <f>VLOOKUP(A7423,'Table S1'!A:E,2,FALSE)</f>
        <v>Health satisfaction</v>
      </c>
      <c r="C7423" s="26" t="s">
        <v>2438</v>
      </c>
      <c r="D7423" t="s">
        <v>300</v>
      </c>
      <c r="E7423">
        <v>-4.61491313273556</v>
      </c>
      <c r="F7423" s="11">
        <v>3.94787933727534e-6</v>
      </c>
      <c r="G7423">
        <v>31923</v>
      </c>
      <c r="H7423">
        <v>-0.00195526509195459</v>
      </c>
      <c r="I7423" s="2">
        <v>0.000849577675967134</v>
      </c>
      <c r="J7423">
        <v>-0.0341507882074745</v>
      </c>
      <c r="K7423">
        <v>-0.00278570205921112</v>
      </c>
      <c r="L7423">
        <v>-0.00112482812469805</v>
      </c>
    </row>
    <row r="7424" spans="1:12">
      <c r="A7424" s="2">
        <v>4548</v>
      </c>
      <c r="B7424" t="str">
        <f>VLOOKUP(A7424,'Table S1'!A:E,2,FALSE)</f>
        <v>Health satisfaction</v>
      </c>
      <c r="C7424" s="26" t="s">
        <v>537</v>
      </c>
      <c r="D7424" t="s">
        <v>300</v>
      </c>
      <c r="E7424">
        <v>-1.7897025273911</v>
      </c>
      <c r="F7424" s="2">
        <v>0.0735112208538841</v>
      </c>
      <c r="G7424">
        <v>31924</v>
      </c>
      <c r="H7424">
        <v>-0.000767177377465464</v>
      </c>
      <c r="I7424" s="11">
        <v>-9.57953669756341e-5</v>
      </c>
      <c r="J7424">
        <v>-0.0132538000762849</v>
      </c>
      <c r="K7424">
        <v>-0.00160737121840772</v>
      </c>
      <c r="L7424" s="11">
        <v>7.30164634767925e-5</v>
      </c>
    </row>
    <row r="7425" spans="1:12">
      <c r="A7425" s="2">
        <v>4548</v>
      </c>
      <c r="B7425" t="str">
        <f>VLOOKUP(A7425,'Table S1'!A:E,2,FALSE)</f>
        <v>Health satisfaction</v>
      </c>
      <c r="C7425" s="26" t="s">
        <v>2439</v>
      </c>
      <c r="D7425" t="s">
        <v>300</v>
      </c>
      <c r="E7425">
        <v>-3.55733495650163</v>
      </c>
      <c r="F7425" s="2">
        <v>0.000375178896764931</v>
      </c>
      <c r="G7425">
        <v>31924</v>
      </c>
      <c r="H7425">
        <v>-0.00142566208147316</v>
      </c>
      <c r="I7425" s="2">
        <v>0.000274597876620226</v>
      </c>
      <c r="J7425">
        <v>-0.0263433121255455</v>
      </c>
      <c r="K7425">
        <v>-0.00221118054201294</v>
      </c>
      <c r="L7425">
        <v>-0.000640143620933377</v>
      </c>
    </row>
    <row r="7426" spans="1:12">
      <c r="A7426" s="2">
        <v>4548</v>
      </c>
      <c r="B7426" t="str">
        <f>VLOOKUP(A7426,'Table S1'!A:E,2,FALSE)</f>
        <v>Health satisfaction</v>
      </c>
      <c r="C7426" s="26" t="s">
        <v>2440</v>
      </c>
      <c r="D7426" t="s">
        <v>300</v>
      </c>
      <c r="E7426">
        <v>-1.96669955851468</v>
      </c>
      <c r="F7426" s="2">
        <v>0.0492265066458516</v>
      </c>
      <c r="G7426">
        <v>31923</v>
      </c>
      <c r="H7426">
        <v>-0.000766450065210058</v>
      </c>
      <c r="I7426" s="11">
        <v>9.55809050591814e-5</v>
      </c>
      <c r="J7426">
        <v>-0.014553760419485</v>
      </c>
      <c r="K7426">
        <v>-0.00153030414553383</v>
      </c>
      <c r="L7426" s="11">
        <v>-2.59598488628937e-6</v>
      </c>
    </row>
    <row r="7427" spans="1:12">
      <c r="A7427" s="2">
        <v>4548</v>
      </c>
      <c r="B7427" t="str">
        <f>VLOOKUP(A7427,'Table S1'!A:E,2,FALSE)</f>
        <v>Health satisfaction</v>
      </c>
      <c r="C7427" s="26" t="s">
        <v>2441</v>
      </c>
      <c r="D7427" t="s">
        <v>300</v>
      </c>
      <c r="E7427">
        <v>-0.235957975440352</v>
      </c>
      <c r="F7427" s="2">
        <v>0.813466793889084</v>
      </c>
      <c r="G7427">
        <v>31924</v>
      </c>
      <c r="H7427" s="11">
        <v>-8.07354009163904e-5</v>
      </c>
      <c r="I7427" s="11">
        <v>-9.57133930101481e-5</v>
      </c>
      <c r="J7427">
        <v>-0.00174608983135659</v>
      </c>
      <c r="K7427">
        <v>-0.000751382271175347</v>
      </c>
      <c r="L7427" s="2">
        <v>0.000589911469342567</v>
      </c>
    </row>
    <row r="7428" spans="1:12">
      <c r="A7428" s="2">
        <v>4548</v>
      </c>
      <c r="B7428" t="str">
        <f>VLOOKUP(A7428,'Table S1'!A:E,2,FALSE)</f>
        <v>Health satisfaction</v>
      </c>
      <c r="C7428" s="26" t="s">
        <v>2442</v>
      </c>
      <c r="D7428" t="s">
        <v>300</v>
      </c>
      <c r="E7428">
        <v>-3.52407625459127</v>
      </c>
      <c r="F7428" s="2">
        <v>0.000425556174155928</v>
      </c>
      <c r="G7428">
        <v>31923</v>
      </c>
      <c r="H7428">
        <v>-0.00160699706609882</v>
      </c>
      <c r="I7428" s="2">
        <v>0.000320718791242998</v>
      </c>
      <c r="J7428">
        <v>-0.0260784934268518</v>
      </c>
      <c r="K7428">
        <v>-0.00250078470556729</v>
      </c>
      <c r="L7428">
        <v>-0.000713209426630349</v>
      </c>
    </row>
    <row r="7429" spans="1:12">
      <c r="A7429" s="2">
        <v>4548</v>
      </c>
      <c r="B7429" t="str">
        <f>VLOOKUP(A7429,'Table S1'!A:E,2,FALSE)</f>
        <v>Health satisfaction</v>
      </c>
      <c r="C7429" s="26" t="s">
        <v>542</v>
      </c>
      <c r="D7429" t="s">
        <v>300</v>
      </c>
      <c r="E7429" s="2">
        <v>0.202395346791412</v>
      </c>
      <c r="F7429" s="2">
        <v>0.839608955632565</v>
      </c>
      <c r="G7429">
        <v>31923</v>
      </c>
      <c r="H7429" s="11">
        <v>9.20997069379943e-5</v>
      </c>
      <c r="I7429">
        <v>-0.000194153862972148</v>
      </c>
      <c r="J7429" s="2">
        <v>0.00149774446964611</v>
      </c>
      <c r="K7429">
        <v>-0.00079981285845521</v>
      </c>
      <c r="L7429" s="2">
        <v>0.000984012272331199</v>
      </c>
    </row>
    <row r="7430" spans="1:12">
      <c r="A7430" s="2">
        <v>4548</v>
      </c>
      <c r="B7430" t="str">
        <f>VLOOKUP(A7430,'Table S1'!A:E,2,FALSE)</f>
        <v>Health satisfaction</v>
      </c>
      <c r="C7430" s="26" t="s">
        <v>543</v>
      </c>
      <c r="D7430" t="s">
        <v>300</v>
      </c>
      <c r="E7430">
        <v>-0.808296976807814</v>
      </c>
      <c r="F7430" s="2">
        <v>0.418925665788584</v>
      </c>
      <c r="G7430">
        <v>31923</v>
      </c>
      <c r="H7430">
        <v>-0.00033133606434107</v>
      </c>
      <c r="I7430" s="11">
        <v>3.86469907113475e-5</v>
      </c>
      <c r="J7430">
        <v>-0.00598147312197465</v>
      </c>
      <c r="K7430">
        <v>-0.00113479246066697</v>
      </c>
      <c r="L7430" s="2">
        <v>0.000472120331984826</v>
      </c>
    </row>
    <row r="7431" spans="1:12">
      <c r="A7431" s="2">
        <v>4548</v>
      </c>
      <c r="B7431" t="str">
        <f>VLOOKUP(A7431,'Table S1'!A:E,2,FALSE)</f>
        <v>Health satisfaction</v>
      </c>
      <c r="C7431" s="26" t="s">
        <v>544</v>
      </c>
      <c r="D7431" t="s">
        <v>300</v>
      </c>
      <c r="E7431" s="2">
        <v>0.402806797995952</v>
      </c>
      <c r="F7431" s="2">
        <v>0.687093057059946</v>
      </c>
      <c r="G7431">
        <v>31924</v>
      </c>
      <c r="H7431" s="2">
        <v>0.000137739648640588</v>
      </c>
      <c r="I7431">
        <v>-0.00010458295341718</v>
      </c>
      <c r="J7431" s="2">
        <v>0.00298077169321974</v>
      </c>
      <c r="K7431">
        <v>-0.000532494785662621</v>
      </c>
      <c r="L7431" s="2">
        <v>0.000807974082943797</v>
      </c>
    </row>
    <row r="7432" spans="1:12">
      <c r="A7432" s="2">
        <v>4548</v>
      </c>
      <c r="B7432" t="str">
        <f>VLOOKUP(A7432,'Table S1'!A:E,2,FALSE)</f>
        <v>Health satisfaction</v>
      </c>
      <c r="C7432" s="26" t="s">
        <v>2443</v>
      </c>
      <c r="D7432" t="s">
        <v>300</v>
      </c>
      <c r="E7432">
        <v>-6.87026672666007</v>
      </c>
      <c r="F7432" s="11">
        <v>6.52564437274544e-12</v>
      </c>
      <c r="G7432">
        <v>31924</v>
      </c>
      <c r="H7432">
        <v>-0.00307993862742993</v>
      </c>
      <c r="I7432" s="2">
        <v>0.00150008760705159</v>
      </c>
      <c r="J7432">
        <v>-0.0508399974518394</v>
      </c>
      <c r="K7432">
        <v>-0.00395862324087927</v>
      </c>
      <c r="L7432">
        <v>-0.00220125401398059</v>
      </c>
    </row>
    <row r="7433" spans="1:12">
      <c r="A7433" s="2">
        <v>4548</v>
      </c>
      <c r="B7433" t="str">
        <f>VLOOKUP(A7433,'Table S1'!A:E,2,FALSE)</f>
        <v>Health satisfaction</v>
      </c>
      <c r="C7433" s="26" t="s">
        <v>2444</v>
      </c>
      <c r="D7433" t="s">
        <v>300</v>
      </c>
      <c r="E7433">
        <v>-5.30718810078774</v>
      </c>
      <c r="F7433" s="11">
        <v>1.12071402266659e-7</v>
      </c>
      <c r="G7433">
        <v>31924</v>
      </c>
      <c r="H7433">
        <v>-0.00227910989659389</v>
      </c>
      <c r="I7433" s="2">
        <v>0.00106796449615766</v>
      </c>
      <c r="J7433">
        <v>-0.0392732102341025</v>
      </c>
      <c r="K7433">
        <v>-0.00312082543336787</v>
      </c>
      <c r="L7433">
        <v>-0.00143739435981991</v>
      </c>
    </row>
    <row r="7434" spans="1:12">
      <c r="A7434" s="2">
        <v>4548</v>
      </c>
      <c r="B7434" t="str">
        <f>VLOOKUP(A7434,'Table S1'!A:E,2,FALSE)</f>
        <v>Health satisfaction</v>
      </c>
      <c r="C7434" s="26" t="s">
        <v>1396</v>
      </c>
      <c r="D7434" t="s">
        <v>300</v>
      </c>
      <c r="E7434">
        <v>-6.61076409636773</v>
      </c>
      <c r="F7434" s="11">
        <v>3.88360505441446e-11</v>
      </c>
      <c r="G7434">
        <v>31924</v>
      </c>
      <c r="H7434">
        <v>-0.00276645247609177</v>
      </c>
      <c r="I7434" s="2">
        <v>0.00150619608857719</v>
      </c>
      <c r="J7434">
        <v>-0.0489196770934445</v>
      </c>
      <c r="K7434">
        <v>-0.00358668334829932</v>
      </c>
      <c r="L7434">
        <v>-0.00194622160388422</v>
      </c>
    </row>
    <row r="7435" spans="1:12">
      <c r="A7435" s="2">
        <v>4548</v>
      </c>
      <c r="B7435" t="str">
        <f>VLOOKUP(A7435,'Table S1'!A:E,2,FALSE)</f>
        <v>Health satisfaction</v>
      </c>
      <c r="C7435" s="26" t="s">
        <v>1757</v>
      </c>
      <c r="D7435" t="s">
        <v>300</v>
      </c>
      <c r="E7435">
        <v>-6.71587259407901</v>
      </c>
      <c r="F7435" s="11">
        <v>1.90076284619292e-11</v>
      </c>
      <c r="G7435">
        <v>31922</v>
      </c>
      <c r="H7435">
        <v>-0.00282425338676827</v>
      </c>
      <c r="I7435" s="2">
        <v>0.00153894146066362</v>
      </c>
      <c r="J7435">
        <v>-0.0496982040676336</v>
      </c>
      <c r="K7435">
        <v>-0.00364851631535562</v>
      </c>
      <c r="L7435">
        <v>-0.00199999045818092</v>
      </c>
    </row>
    <row r="7436" spans="1:12">
      <c r="A7436" s="2">
        <v>4548</v>
      </c>
      <c r="B7436" t="str">
        <f>VLOOKUP(A7436,'Table S1'!A:E,2,FALSE)</f>
        <v>Health satisfaction</v>
      </c>
      <c r="C7436" s="26" t="s">
        <v>2445</v>
      </c>
      <c r="D7436" t="s">
        <v>300</v>
      </c>
      <c r="E7436">
        <v>-4.44282666607813</v>
      </c>
      <c r="F7436" s="11">
        <v>8.9082928656741e-6</v>
      </c>
      <c r="G7436">
        <v>31923</v>
      </c>
      <c r="H7436">
        <v>-0.00193280419901133</v>
      </c>
      <c r="I7436" s="2">
        <v>0.000681395137658469</v>
      </c>
      <c r="J7436">
        <v>-0.032877332281619</v>
      </c>
      <c r="K7436">
        <v>-0.00278549788715682</v>
      </c>
      <c r="L7436">
        <v>-0.00108011051086584</v>
      </c>
    </row>
    <row r="7437" spans="1:12">
      <c r="A7437" s="2">
        <v>4548</v>
      </c>
      <c r="B7437" t="str">
        <f>VLOOKUP(A7437,'Table S1'!A:E,2,FALSE)</f>
        <v>Health satisfaction</v>
      </c>
      <c r="C7437" s="26" t="s">
        <v>1765</v>
      </c>
      <c r="D7437" t="s">
        <v>300</v>
      </c>
      <c r="E7437">
        <v>-5.27142998395568</v>
      </c>
      <c r="F7437" s="11">
        <v>1.36243933802516e-7</v>
      </c>
      <c r="G7437">
        <v>31923</v>
      </c>
      <c r="H7437">
        <v>-0.00213171069233726</v>
      </c>
      <c r="I7437" s="2">
        <v>0.000658986657794627</v>
      </c>
      <c r="J7437">
        <v>-0.0390086939343972</v>
      </c>
      <c r="K7437">
        <v>-0.00292432950988093</v>
      </c>
      <c r="L7437">
        <v>-0.00133909187479359</v>
      </c>
    </row>
    <row r="7438" spans="1:12">
      <c r="A7438" s="2">
        <v>4548</v>
      </c>
      <c r="B7438" t="str">
        <f>VLOOKUP(A7438,'Table S1'!A:E,2,FALSE)</f>
        <v>Health satisfaction</v>
      </c>
      <c r="C7438" s="26" t="s">
        <v>999</v>
      </c>
      <c r="D7438" t="s">
        <v>300</v>
      </c>
      <c r="E7438" s="2">
        <v>0.53560767789281</v>
      </c>
      <c r="F7438" s="2">
        <v>0.592233452708785</v>
      </c>
      <c r="G7438">
        <v>31922</v>
      </c>
      <c r="H7438" s="2">
        <v>0.00019284577742005</v>
      </c>
      <c r="I7438" s="11">
        <v>-1.06805438121674e-5</v>
      </c>
      <c r="J7438" s="2">
        <v>0.00396356279239045</v>
      </c>
      <c r="K7438">
        <v>-0.000512866865825488</v>
      </c>
      <c r="L7438" s="2">
        <v>0.000898558420665588</v>
      </c>
    </row>
    <row r="7439" spans="1:12">
      <c r="A7439" s="2">
        <v>4548</v>
      </c>
      <c r="B7439" t="str">
        <f>VLOOKUP(A7439,'Table S1'!A:E,2,FALSE)</f>
        <v>Health satisfaction</v>
      </c>
      <c r="C7439" s="26" t="s">
        <v>2446</v>
      </c>
      <c r="D7439" t="s">
        <v>300</v>
      </c>
      <c r="E7439">
        <v>-0.79128780371283</v>
      </c>
      <c r="F7439" s="2">
        <v>0.428781942846101</v>
      </c>
      <c r="G7439">
        <v>31923</v>
      </c>
      <c r="H7439">
        <v>-0.000291467833337827</v>
      </c>
      <c r="I7439">
        <v>-0.000102613430923563</v>
      </c>
      <c r="J7439">
        <v>-0.00586005903277826</v>
      </c>
      <c r="K7439">
        <v>-0.00101344043769609</v>
      </c>
      <c r="L7439" s="2">
        <v>0.000430504771020433</v>
      </c>
    </row>
    <row r="7440" spans="1:12">
      <c r="A7440" s="2">
        <v>4548</v>
      </c>
      <c r="B7440" t="str">
        <f>VLOOKUP(A7440,'Table S1'!A:E,2,FALSE)</f>
        <v>Health satisfaction</v>
      </c>
      <c r="C7440" s="26" t="s">
        <v>1063</v>
      </c>
      <c r="D7440" t="s">
        <v>300</v>
      </c>
      <c r="E7440" s="2">
        <v>0.457197996955234</v>
      </c>
      <c r="F7440" s="2">
        <v>0.647531849038403</v>
      </c>
      <c r="G7440">
        <v>31924</v>
      </c>
      <c r="H7440" s="2">
        <v>0.000190831407382592</v>
      </c>
      <c r="I7440">
        <v>-0.00352406746741385</v>
      </c>
      <c r="J7440" s="2">
        <v>0.00338326675294745</v>
      </c>
      <c r="K7440">
        <v>-0.000627275560021218</v>
      </c>
      <c r="L7440" s="2">
        <v>0.0010089383747864</v>
      </c>
    </row>
    <row r="7441" spans="1:12">
      <c r="A7441" s="2">
        <v>4548</v>
      </c>
      <c r="B7441" t="str">
        <f>VLOOKUP(A7441,'Table S1'!A:E,2,FALSE)</f>
        <v>Health satisfaction</v>
      </c>
      <c r="C7441" s="26" t="s">
        <v>2447</v>
      </c>
      <c r="D7441" t="s">
        <v>300</v>
      </c>
      <c r="E7441">
        <v>-0.781224880501156</v>
      </c>
      <c r="F7441" s="2">
        <v>0.434676035868989</v>
      </c>
      <c r="G7441">
        <v>31924</v>
      </c>
      <c r="H7441">
        <v>-0.000316519912123803</v>
      </c>
      <c r="I7441" s="11">
        <v>-4.54943764740848e-5</v>
      </c>
      <c r="J7441">
        <v>-0.00578106680776579</v>
      </c>
      <c r="K7441">
        <v>-0.00111064611713375</v>
      </c>
      <c r="L7441" s="2">
        <v>0.000477606292886148</v>
      </c>
    </row>
    <row r="7442" spans="1:12">
      <c r="A7442" s="2">
        <v>4548</v>
      </c>
      <c r="B7442" t="str">
        <f>VLOOKUP(A7442,'Table S1'!A:E,2,FALSE)</f>
        <v>Health satisfaction</v>
      </c>
      <c r="C7442" s="26" t="s">
        <v>2448</v>
      </c>
      <c r="D7442" t="s">
        <v>300</v>
      </c>
      <c r="E7442">
        <v>-0.0378798185291274</v>
      </c>
      <c r="F7442" s="2">
        <v>0.969783740833519</v>
      </c>
      <c r="G7442">
        <v>31924</v>
      </c>
      <c r="H7442" s="11">
        <v>-1.66163725355777e-5</v>
      </c>
      <c r="I7442">
        <v>-0.000483807744369205</v>
      </c>
      <c r="J7442">
        <v>-0.000280512295023214</v>
      </c>
      <c r="K7442">
        <v>-0.00087640735876807</v>
      </c>
      <c r="L7442" s="2">
        <v>0.000843174613696915</v>
      </c>
    </row>
    <row r="7443" spans="1:12">
      <c r="A7443" s="2">
        <v>4548</v>
      </c>
      <c r="B7443" t="str">
        <f>VLOOKUP(A7443,'Table S1'!A:E,2,FALSE)</f>
        <v>Health satisfaction</v>
      </c>
      <c r="C7443" s="26" t="s">
        <v>2449</v>
      </c>
      <c r="D7443" t="s">
        <v>300</v>
      </c>
      <c r="E7443" s="2">
        <v>1.3888662904682</v>
      </c>
      <c r="F7443" s="2">
        <v>0.164883101433327</v>
      </c>
      <c r="G7443">
        <v>31924</v>
      </c>
      <c r="H7443" s="2">
        <v>0.000582278408179121</v>
      </c>
      <c r="I7443" s="2">
        <v>0.00024373384901445</v>
      </c>
      <c r="J7443" s="2">
        <v>0.0102858069748737</v>
      </c>
      <c r="K7443">
        <v>-0.00023946230763936</v>
      </c>
      <c r="L7443" s="2">
        <v>0.0014040191239976</v>
      </c>
    </row>
    <row r="7444" spans="1:12">
      <c r="A7444" s="2">
        <v>4548</v>
      </c>
      <c r="B7444" t="str">
        <f>VLOOKUP(A7444,'Table S1'!A:E,2,FALSE)</f>
        <v>Health satisfaction</v>
      </c>
      <c r="C7444" s="26" t="s">
        <v>2450</v>
      </c>
      <c r="D7444" t="s">
        <v>300</v>
      </c>
      <c r="E7444" s="2">
        <v>0.0312990086699128</v>
      </c>
      <c r="F7444" s="2">
        <v>0.975031276655973</v>
      </c>
      <c r="G7444">
        <v>31923</v>
      </c>
      <c r="H7444" s="11">
        <v>1.3105490636777e-5</v>
      </c>
      <c r="I7444">
        <v>-0.000144685924569008</v>
      </c>
      <c r="J7444" s="2">
        <v>0.000231786817209795</v>
      </c>
      <c r="K7444">
        <v>-0.000807599850354445</v>
      </c>
      <c r="L7444" s="2">
        <v>0.000833810831627999</v>
      </c>
    </row>
    <row r="7445" spans="1:12">
      <c r="A7445" s="2">
        <v>4548</v>
      </c>
      <c r="B7445" t="str">
        <f>VLOOKUP(A7445,'Table S1'!A:E,2,FALSE)</f>
        <v>Health satisfaction</v>
      </c>
      <c r="C7445" s="26" t="s">
        <v>2451</v>
      </c>
      <c r="D7445" t="s">
        <v>300</v>
      </c>
      <c r="E7445">
        <v>-0.193139571116547</v>
      </c>
      <c r="F7445" s="2">
        <v>0.846850891459069</v>
      </c>
      <c r="G7445">
        <v>31924</v>
      </c>
      <c r="H7445" s="11">
        <v>-9.30746308756837e-5</v>
      </c>
      <c r="I7445" s="2">
        <v>0.000173949207430605</v>
      </c>
      <c r="J7445">
        <v>-0.00143030248052704</v>
      </c>
      <c r="K7445">
        <v>-0.00103762390146863</v>
      </c>
      <c r="L7445" s="2">
        <v>0.000851474639717266</v>
      </c>
    </row>
    <row r="7446" spans="1:12">
      <c r="A7446" s="2">
        <v>4548</v>
      </c>
      <c r="B7446" t="str">
        <f>VLOOKUP(A7446,'Table S1'!A:E,2,FALSE)</f>
        <v>Health satisfaction</v>
      </c>
      <c r="C7446" s="26" t="s">
        <v>2452</v>
      </c>
      <c r="D7446" t="s">
        <v>300</v>
      </c>
      <c r="E7446" s="2">
        <v>1.91942047789785</v>
      </c>
      <c r="F7446" s="2">
        <v>0.054940044907995</v>
      </c>
      <c r="G7446">
        <v>31924</v>
      </c>
      <c r="H7446" s="2">
        <v>0.000911462122215453</v>
      </c>
      <c r="I7446" s="11">
        <v>4.47685945835583e-5</v>
      </c>
      <c r="J7446" s="2">
        <v>0.0142134855528737</v>
      </c>
      <c r="K7446" s="11">
        <v>-1.92879070910084e-5</v>
      </c>
      <c r="L7446" s="2">
        <v>0.00184221215152191</v>
      </c>
    </row>
    <row r="7447" spans="1:12">
      <c r="A7447" s="2">
        <v>4548</v>
      </c>
      <c r="B7447" t="str">
        <f>VLOOKUP(A7447,'Table S1'!A:E,2,FALSE)</f>
        <v>Health satisfaction</v>
      </c>
      <c r="C7447" s="26" t="s">
        <v>2453</v>
      </c>
      <c r="D7447" t="s">
        <v>300</v>
      </c>
      <c r="E7447">
        <v>-1.12067573961733</v>
      </c>
      <c r="F7447" s="2">
        <v>0.2624343428258</v>
      </c>
      <c r="G7447">
        <v>31924</v>
      </c>
      <c r="H7447">
        <v>-0.000300799814313193</v>
      </c>
      <c r="I7447" s="2">
        <v>0.000126833621512825</v>
      </c>
      <c r="J7447">
        <v>-0.00829300433495417</v>
      </c>
      <c r="K7447">
        <v>-0.000826892362785243</v>
      </c>
      <c r="L7447" s="2">
        <v>0.000225292734158857</v>
      </c>
    </row>
    <row r="7448" spans="1:12">
      <c r="A7448" s="2">
        <v>4548</v>
      </c>
      <c r="B7448" t="str">
        <f>VLOOKUP(A7448,'Table S1'!A:E,2,FALSE)</f>
        <v>Health satisfaction</v>
      </c>
      <c r="C7448" s="26" t="s">
        <v>2454</v>
      </c>
      <c r="D7448" t="s">
        <v>300</v>
      </c>
      <c r="E7448" s="2">
        <v>0.0704708820497121</v>
      </c>
      <c r="F7448" s="2">
        <v>0.943819317085386</v>
      </c>
      <c r="G7448">
        <v>31924</v>
      </c>
      <c r="H7448" s="11">
        <v>2.94905086737366e-5</v>
      </c>
      <c r="I7448">
        <v>-0.000179435464723325</v>
      </c>
      <c r="J7448" s="2">
        <v>0.000521484770006587</v>
      </c>
      <c r="K7448">
        <v>-0.000790742255913659</v>
      </c>
      <c r="L7448" s="2">
        <v>0.000849723273261132</v>
      </c>
    </row>
    <row r="7449" spans="1:12">
      <c r="A7449" s="2">
        <v>4548</v>
      </c>
      <c r="B7449" t="str">
        <f>VLOOKUP(A7449,'Table S1'!A:E,2,FALSE)</f>
        <v>Health satisfaction</v>
      </c>
      <c r="C7449" s="26" t="s">
        <v>2455</v>
      </c>
      <c r="D7449" t="s">
        <v>300</v>
      </c>
      <c r="E7449" s="2">
        <v>0.980277682238593</v>
      </c>
      <c r="F7449" s="2">
        <v>0.32695649668762</v>
      </c>
      <c r="G7449">
        <v>31924</v>
      </c>
      <c r="H7449" s="2">
        <v>0.000382289508581385</v>
      </c>
      <c r="I7449" s="11">
        <v>1.42372448477688e-5</v>
      </c>
      <c r="J7449" s="2">
        <v>0.00725405822654763</v>
      </c>
      <c r="K7449">
        <v>-0.000382087862281096</v>
      </c>
      <c r="L7449" s="2">
        <v>0.00114666687944387</v>
      </c>
    </row>
    <row r="7450" spans="1:12">
      <c r="A7450" s="2">
        <v>4548</v>
      </c>
      <c r="B7450" t="str">
        <f>VLOOKUP(A7450,'Table S1'!A:E,2,FALSE)</f>
        <v>Health satisfaction</v>
      </c>
      <c r="C7450" s="26" t="s">
        <v>2456</v>
      </c>
      <c r="D7450" t="s">
        <v>300</v>
      </c>
      <c r="E7450" s="2">
        <v>2.8620853290634</v>
      </c>
      <c r="F7450" s="2">
        <v>0.00421137194750301</v>
      </c>
      <c r="G7450">
        <v>31924</v>
      </c>
      <c r="H7450" s="2">
        <v>0.00123182124222401</v>
      </c>
      <c r="I7450" s="2">
        <v>0.000343556147507681</v>
      </c>
      <c r="J7450" s="2">
        <v>0.0211794412976551</v>
      </c>
      <c r="K7450" s="2">
        <v>0.00038823464973692</v>
      </c>
      <c r="L7450" s="2">
        <v>0.00207540783471111</v>
      </c>
    </row>
    <row r="7451" spans="1:12">
      <c r="A7451" s="2">
        <v>4548</v>
      </c>
      <c r="B7451" t="str">
        <f>VLOOKUP(A7451,'Table S1'!A:E,2,FALSE)</f>
        <v>Health satisfaction</v>
      </c>
      <c r="C7451" s="26" t="s">
        <v>2457</v>
      </c>
      <c r="D7451" t="s">
        <v>300</v>
      </c>
      <c r="E7451" s="2">
        <v>1.59401540101873</v>
      </c>
      <c r="F7451" s="2">
        <v>0.11094248509532</v>
      </c>
      <c r="G7451">
        <v>31924</v>
      </c>
      <c r="H7451" s="2">
        <v>0.000630507897529258</v>
      </c>
      <c r="I7451" s="11">
        <v>-1.85178696927285e-5</v>
      </c>
      <c r="J7451" s="2">
        <v>0.0117957194604265</v>
      </c>
      <c r="K7451">
        <v>-0.000144779232758073</v>
      </c>
      <c r="L7451" s="2">
        <v>0.00140579502781659</v>
      </c>
    </row>
    <row r="7452" spans="1:12">
      <c r="A7452" s="2">
        <v>4548</v>
      </c>
      <c r="B7452" t="str">
        <f>VLOOKUP(A7452,'Table S1'!A:E,2,FALSE)</f>
        <v>Health satisfaction</v>
      </c>
      <c r="C7452" s="26" t="s">
        <v>2458</v>
      </c>
      <c r="D7452" t="s">
        <v>300</v>
      </c>
      <c r="E7452" s="2">
        <v>1.97531534424147</v>
      </c>
      <c r="F7452" s="2">
        <v>0.0482409730273629</v>
      </c>
      <c r="G7452">
        <v>31923</v>
      </c>
      <c r="H7452" s="2">
        <v>0.000783851782263283</v>
      </c>
      <c r="I7452" s="11">
        <v>3.04973091691677e-5</v>
      </c>
      <c r="J7452" s="2">
        <v>0.0146173755360424</v>
      </c>
      <c r="K7452" s="11">
        <v>6.06229213228606e-6</v>
      </c>
      <c r="L7452" s="2">
        <v>0.00156164127239428</v>
      </c>
    </row>
    <row r="7453" spans="1:12">
      <c r="A7453" s="2">
        <v>4548</v>
      </c>
      <c r="B7453" t="str">
        <f>VLOOKUP(A7453,'Table S1'!A:E,2,FALSE)</f>
        <v>Health satisfaction</v>
      </c>
      <c r="C7453" s="26" t="s">
        <v>2459</v>
      </c>
      <c r="D7453" t="s">
        <v>300</v>
      </c>
      <c r="E7453" s="2">
        <v>2.40696665450239</v>
      </c>
      <c r="F7453" s="2">
        <v>0.0160912789467166</v>
      </c>
      <c r="G7453">
        <v>31924</v>
      </c>
      <c r="H7453" s="2">
        <v>0.00110150144675258</v>
      </c>
      <c r="I7453" s="2">
        <v>0.000161068762256503</v>
      </c>
      <c r="J7453" s="2">
        <v>0.0178243255445744</v>
      </c>
      <c r="K7453" s="2">
        <v>0.000204528064883434</v>
      </c>
      <c r="L7453" s="2">
        <v>0.00199847482862173</v>
      </c>
    </row>
    <row r="7454" spans="1:12">
      <c r="A7454" s="2">
        <v>4548</v>
      </c>
      <c r="B7454" t="str">
        <f>VLOOKUP(A7454,'Table S1'!A:E,2,FALSE)</f>
        <v>Health satisfaction</v>
      </c>
      <c r="C7454" s="26" t="s">
        <v>2460</v>
      </c>
      <c r="D7454" t="s">
        <v>300</v>
      </c>
      <c r="E7454">
        <v>-0.578063839334652</v>
      </c>
      <c r="F7454" s="2">
        <v>0.563225096976222</v>
      </c>
      <c r="G7454">
        <v>31923</v>
      </c>
      <c r="H7454">
        <v>-0.000217305273300427</v>
      </c>
      <c r="I7454" s="11">
        <v>-9.32878820049266e-5</v>
      </c>
      <c r="J7454">
        <v>-0.0042776846987972</v>
      </c>
      <c r="K7454">
        <v>-0.000954121225780786</v>
      </c>
      <c r="L7454" s="2">
        <v>0.000519510679179931</v>
      </c>
    </row>
    <row r="7455" spans="1:12">
      <c r="A7455" s="2">
        <v>4548</v>
      </c>
      <c r="B7455" t="str">
        <f>VLOOKUP(A7455,'Table S1'!A:E,2,FALSE)</f>
        <v>Health satisfaction</v>
      </c>
      <c r="C7455" s="26" t="s">
        <v>2461</v>
      </c>
      <c r="D7455" t="s">
        <v>300</v>
      </c>
      <c r="E7455">
        <v>-0.681636043107164</v>
      </c>
      <c r="F7455" s="2">
        <v>0.495474062885209</v>
      </c>
      <c r="G7455">
        <v>31924</v>
      </c>
      <c r="H7455">
        <v>-0.000255523668858547</v>
      </c>
      <c r="I7455">
        <v>-0.000134048183826498</v>
      </c>
      <c r="J7455">
        <v>-0.00504805496447575</v>
      </c>
      <c r="K7455">
        <v>-0.000990279675215142</v>
      </c>
      <c r="L7455" s="2">
        <v>0.000479232337498047</v>
      </c>
    </row>
    <row r="7456" spans="1:12">
      <c r="A7456" s="2">
        <v>4548</v>
      </c>
      <c r="B7456" t="str">
        <f>VLOOKUP(A7456,'Table S1'!A:E,2,FALSE)</f>
        <v>Health satisfaction</v>
      </c>
      <c r="C7456" s="26" t="s">
        <v>2462</v>
      </c>
      <c r="D7456" t="s">
        <v>300</v>
      </c>
      <c r="E7456" s="2">
        <v>1.36129261452065</v>
      </c>
      <c r="F7456" s="2">
        <v>0.173430843974989</v>
      </c>
      <c r="G7456">
        <v>31924</v>
      </c>
      <c r="H7456" s="2">
        <v>0.000485651712074801</v>
      </c>
      <c r="I7456" s="11">
        <v>1.022575982533e-6</v>
      </c>
      <c r="J7456" s="2">
        <v>0.010073570038391</v>
      </c>
      <c r="K7456">
        <v>-0.000213607172200702</v>
      </c>
      <c r="L7456" s="2">
        <v>0.0011849105963503</v>
      </c>
    </row>
    <row r="7457" spans="1:12">
      <c r="A7457" s="2">
        <v>4548</v>
      </c>
      <c r="B7457" t="str">
        <f>VLOOKUP(A7457,'Table S1'!A:E,2,FALSE)</f>
        <v>Health satisfaction</v>
      </c>
      <c r="C7457" s="26" t="s">
        <v>2463</v>
      </c>
      <c r="D7457" t="s">
        <v>300</v>
      </c>
      <c r="E7457" s="2">
        <v>0.291974466255303</v>
      </c>
      <c r="F7457" s="2">
        <v>0.77030804398192</v>
      </c>
      <c r="G7457">
        <v>31924</v>
      </c>
      <c r="H7457" s="11">
        <v>9.31832705442714e-5</v>
      </c>
      <c r="I7457" s="11">
        <v>-8.67739728228022e-5</v>
      </c>
      <c r="J7457" s="2">
        <v>0.00216222284280832</v>
      </c>
      <c r="K7457">
        <v>-0.000532360398648023</v>
      </c>
      <c r="L7457" s="2">
        <v>0.000718726939736566</v>
      </c>
    </row>
    <row r="7458" spans="1:12">
      <c r="A7458" s="2">
        <v>4548</v>
      </c>
      <c r="B7458" t="str">
        <f>VLOOKUP(A7458,'Table S1'!A:E,2,FALSE)</f>
        <v>Health satisfaction</v>
      </c>
      <c r="C7458" s="26" t="s">
        <v>2464</v>
      </c>
      <c r="D7458" t="s">
        <v>300</v>
      </c>
      <c r="E7458" s="2">
        <v>2.1482409902218</v>
      </c>
      <c r="F7458" s="2">
        <v>0.0317021163134517</v>
      </c>
      <c r="G7458">
        <v>31924</v>
      </c>
      <c r="H7458" s="2">
        <v>0.000794372209003512</v>
      </c>
      <c r="I7458" s="11">
        <v>7.99433210869978e-5</v>
      </c>
      <c r="J7458" s="2">
        <v>0.0158969907303596</v>
      </c>
      <c r="K7458" s="11">
        <v>6.95932111991429e-5</v>
      </c>
      <c r="L7458" s="2">
        <v>0.00151915120680788</v>
      </c>
    </row>
    <row r="7459" spans="1:12">
      <c r="A7459" s="2">
        <v>4548</v>
      </c>
      <c r="B7459" t="str">
        <f>VLOOKUP(A7459,'Table S1'!A:E,2,FALSE)</f>
        <v>Health satisfaction</v>
      </c>
      <c r="C7459" s="26" t="s">
        <v>1750</v>
      </c>
      <c r="D7459" t="s">
        <v>300</v>
      </c>
      <c r="E7459">
        <v>-2.06938175812805</v>
      </c>
      <c r="F7459" s="2">
        <v>0.038518303699119</v>
      </c>
      <c r="G7459">
        <v>31924</v>
      </c>
      <c r="H7459">
        <v>-0.000794243472374374</v>
      </c>
      <c r="I7459" s="11">
        <v>1.03998194281076e-5</v>
      </c>
      <c r="J7459">
        <v>-0.0153134321411213</v>
      </c>
      <c r="K7459">
        <v>-0.00154652014491066</v>
      </c>
      <c r="L7459" s="11">
        <v>-4.19667998380921e-5</v>
      </c>
    </row>
    <row r="7460" spans="1:12">
      <c r="A7460" s="2">
        <v>4548</v>
      </c>
      <c r="B7460" t="str">
        <f>VLOOKUP(A7460,'Table S1'!A:E,2,FALSE)</f>
        <v>Health satisfaction</v>
      </c>
      <c r="C7460" s="26" t="s">
        <v>573</v>
      </c>
      <c r="D7460" t="s">
        <v>300</v>
      </c>
      <c r="E7460" s="2">
        <v>0.681286863648627</v>
      </c>
      <c r="F7460" s="2">
        <v>0.495694935552798</v>
      </c>
      <c r="G7460">
        <v>31924</v>
      </c>
      <c r="H7460" s="2">
        <v>0.000276451490071063</v>
      </c>
      <c r="I7460" s="11">
        <v>-7.34787562577035e-5</v>
      </c>
      <c r="J7460" s="2">
        <v>0.00504152513867625</v>
      </c>
      <c r="K7460">
        <v>-0.000518889704349176</v>
      </c>
      <c r="L7460" s="2">
        <v>0.0010717926844913</v>
      </c>
    </row>
    <row r="7461" spans="1:12">
      <c r="A7461" s="2">
        <v>4548</v>
      </c>
      <c r="B7461" t="str">
        <f>VLOOKUP(A7461,'Table S1'!A:E,2,FALSE)</f>
        <v>Health satisfaction</v>
      </c>
      <c r="C7461" s="26" t="s">
        <v>574</v>
      </c>
      <c r="D7461" t="s">
        <v>300</v>
      </c>
      <c r="E7461">
        <v>-0.0762192639100761</v>
      </c>
      <c r="F7461" s="2">
        <v>0.93924513451695</v>
      </c>
      <c r="G7461">
        <v>31923</v>
      </c>
      <c r="H7461" s="11">
        <v>-3.14741445224248e-5</v>
      </c>
      <c r="I7461" s="11">
        <v>-2.24060729271863e-5</v>
      </c>
      <c r="J7461">
        <v>-0.000564024173103425</v>
      </c>
      <c r="K7461">
        <v>-0.000840856517774824</v>
      </c>
      <c r="L7461" s="2">
        <v>0.000777908228729974</v>
      </c>
    </row>
    <row r="7462" spans="1:12">
      <c r="A7462" s="2">
        <v>4548</v>
      </c>
      <c r="B7462" t="str">
        <f>VLOOKUP(A7462,'Table S1'!A:E,2,FALSE)</f>
        <v>Health satisfaction</v>
      </c>
      <c r="C7462" s="26" t="s">
        <v>575</v>
      </c>
      <c r="D7462" t="s">
        <v>300</v>
      </c>
      <c r="E7462" s="2">
        <v>0.127714261538544</v>
      </c>
      <c r="F7462" s="2">
        <v>0.898375907869752</v>
      </c>
      <c r="G7462">
        <v>31924</v>
      </c>
      <c r="H7462" s="11">
        <v>5.14036986386154e-5</v>
      </c>
      <c r="I7462" s="11">
        <v>-6.20515127138319e-6</v>
      </c>
      <c r="J7462" s="2">
        <v>0.000945085975481429</v>
      </c>
      <c r="K7462">
        <v>-0.000737491893281581</v>
      </c>
      <c r="L7462" s="2">
        <v>0.000840299290558811</v>
      </c>
    </row>
    <row r="7463" spans="1:12">
      <c r="A7463" s="2">
        <v>4548</v>
      </c>
      <c r="B7463" t="str">
        <f>VLOOKUP(A7463,'Table S1'!A:E,2,FALSE)</f>
        <v>Health satisfaction</v>
      </c>
      <c r="C7463" s="26" t="s">
        <v>576</v>
      </c>
      <c r="D7463" t="s">
        <v>300</v>
      </c>
      <c r="E7463">
        <v>-0.308979103303405</v>
      </c>
      <c r="F7463" s="2">
        <v>0.757339439058969</v>
      </c>
      <c r="G7463">
        <v>31924</v>
      </c>
      <c r="H7463">
        <v>-0.000130127068993801</v>
      </c>
      <c r="I7463" s="11">
        <v>7.45851441521328e-5</v>
      </c>
      <c r="J7463">
        <v>-0.0022864464291699</v>
      </c>
      <c r="K7463">
        <v>-0.000955600494260099</v>
      </c>
      <c r="L7463" s="2">
        <v>0.000695346356272496</v>
      </c>
    </row>
    <row r="7464" spans="1:12">
      <c r="A7464" s="2">
        <v>4548</v>
      </c>
      <c r="B7464" t="str">
        <f>VLOOKUP(A7464,'Table S1'!A:E,2,FALSE)</f>
        <v>Health satisfaction</v>
      </c>
      <c r="C7464" s="26" t="s">
        <v>2465</v>
      </c>
      <c r="D7464" t="s">
        <v>300</v>
      </c>
      <c r="E7464">
        <v>-1.24675818672137</v>
      </c>
      <c r="F7464" s="2">
        <v>0.21249532373252</v>
      </c>
      <c r="G7464">
        <v>31924</v>
      </c>
      <c r="H7464">
        <v>-0.000506979758185407</v>
      </c>
      <c r="I7464" s="2">
        <v>0.000109848297578471</v>
      </c>
      <c r="J7464">
        <v>-0.00922601487799711</v>
      </c>
      <c r="K7464">
        <v>-0.00130400660153673</v>
      </c>
      <c r="L7464" s="2">
        <v>0.000290047085165917</v>
      </c>
    </row>
    <row r="7465" spans="1:12">
      <c r="A7465" s="2">
        <v>4548</v>
      </c>
      <c r="B7465" t="str">
        <f>VLOOKUP(A7465,'Table S1'!A:E,2,FALSE)</f>
        <v>Health satisfaction</v>
      </c>
      <c r="C7465" s="26" t="s">
        <v>1408</v>
      </c>
      <c r="D7465" t="s">
        <v>300</v>
      </c>
      <c r="E7465">
        <v>-1.44829674806744</v>
      </c>
      <c r="F7465" s="2">
        <v>0.147543897793162</v>
      </c>
      <c r="G7465">
        <v>31924</v>
      </c>
      <c r="H7465">
        <v>-0.000707596344297008</v>
      </c>
      <c r="I7465" s="11">
        <v>3.1958687800895e-6</v>
      </c>
      <c r="J7465">
        <v>-0.0107248467747158</v>
      </c>
      <c r="K7465">
        <v>-0.00166521496470906</v>
      </c>
      <c r="L7465" s="2">
        <v>0.000250022276115044</v>
      </c>
    </row>
    <row r="7466" spans="1:12">
      <c r="A7466" s="2">
        <v>4548</v>
      </c>
      <c r="B7466" t="str">
        <f>VLOOKUP(A7466,'Table S1'!A:E,2,FALSE)</f>
        <v>Health satisfaction</v>
      </c>
      <c r="C7466" s="26" t="s">
        <v>2466</v>
      </c>
      <c r="D7466" t="s">
        <v>300</v>
      </c>
      <c r="E7466" s="2">
        <v>1.85749690617622</v>
      </c>
      <c r="F7466" s="2">
        <v>0.0632496924813902</v>
      </c>
      <c r="G7466">
        <v>31924</v>
      </c>
      <c r="H7466" s="2">
        <v>0.000824048738444755</v>
      </c>
      <c r="I7466" s="11">
        <v>7.28165029561009e-5</v>
      </c>
      <c r="J7466" s="2">
        <v>0.0137454835065344</v>
      </c>
      <c r="K7466" s="11">
        <v>-4.54908450666387e-5</v>
      </c>
      <c r="L7466" s="2">
        <v>0.00169358832195615</v>
      </c>
    </row>
    <row r="7467" spans="1:12">
      <c r="A7467" s="2">
        <v>4548</v>
      </c>
      <c r="B7467" t="str">
        <f>VLOOKUP(A7467,'Table S1'!A:E,2,FALSE)</f>
        <v>Health satisfaction</v>
      </c>
      <c r="C7467" s="26" t="s">
        <v>2467</v>
      </c>
      <c r="D7467" t="s">
        <v>300</v>
      </c>
      <c r="E7467" s="2">
        <v>1.47484604105252</v>
      </c>
      <c r="F7467" s="2">
        <v>0.140263801356135</v>
      </c>
      <c r="G7467">
        <v>31924</v>
      </c>
      <c r="H7467" s="2">
        <v>0.000682005993870166</v>
      </c>
      <c r="I7467" s="11">
        <v>9.33033532134848e-6</v>
      </c>
      <c r="J7467" s="2">
        <v>0.0109138657860256</v>
      </c>
      <c r="K7467">
        <v>-0.00022436513216304</v>
      </c>
      <c r="L7467" s="2">
        <v>0.00158837711990337</v>
      </c>
    </row>
    <row r="7468" spans="1:12">
      <c r="A7468" s="2">
        <v>4548</v>
      </c>
      <c r="B7468" t="str">
        <f>VLOOKUP(A7468,'Table S1'!A:E,2,FALSE)</f>
        <v>Health satisfaction</v>
      </c>
      <c r="C7468" s="26" t="s">
        <v>2468</v>
      </c>
      <c r="D7468" t="s">
        <v>300</v>
      </c>
      <c r="E7468" s="2">
        <v>2.60262419300051</v>
      </c>
      <c r="F7468" s="2">
        <v>0.00925560549013743</v>
      </c>
      <c r="G7468">
        <v>31923</v>
      </c>
      <c r="H7468" s="2">
        <v>0.00101647279204807</v>
      </c>
      <c r="I7468" s="2">
        <v>0.000103851040227661</v>
      </c>
      <c r="J7468" s="2">
        <v>0.0192733801278452</v>
      </c>
      <c r="K7468" s="2">
        <v>0.000250966343489956</v>
      </c>
      <c r="L7468" s="2">
        <v>0.00178197924060618</v>
      </c>
    </row>
    <row r="7469" spans="1:12">
      <c r="A7469" s="2">
        <v>4548</v>
      </c>
      <c r="B7469" t="str">
        <f>VLOOKUP(A7469,'Table S1'!A:E,2,FALSE)</f>
        <v>Health satisfaction</v>
      </c>
      <c r="C7469" s="26" t="s">
        <v>2469</v>
      </c>
      <c r="D7469" t="s">
        <v>300</v>
      </c>
      <c r="E7469" s="2">
        <v>3.37568008957863</v>
      </c>
      <c r="F7469" s="2">
        <v>0.000737212035561183</v>
      </c>
      <c r="G7469">
        <v>31924</v>
      </c>
      <c r="H7469" s="2">
        <v>0.00159114917901265</v>
      </c>
      <c r="I7469" s="2">
        <v>0.00390024347925358</v>
      </c>
      <c r="J7469" s="2">
        <v>0.0249964540985475</v>
      </c>
      <c r="K7469" s="2">
        <v>0.000667272139489466</v>
      </c>
      <c r="L7469" s="2">
        <v>0.00251502621853583</v>
      </c>
    </row>
    <row r="7470" spans="1:12">
      <c r="A7470" s="2">
        <v>4548</v>
      </c>
      <c r="B7470" t="str">
        <f>VLOOKUP(A7470,'Table S1'!A:E,2,FALSE)</f>
        <v>Health satisfaction</v>
      </c>
      <c r="C7470" s="26" t="s">
        <v>2470</v>
      </c>
      <c r="D7470" t="s">
        <v>300</v>
      </c>
      <c r="E7470" s="2">
        <v>3.3826746666063</v>
      </c>
      <c r="F7470" s="2">
        <v>0.000718697898166976</v>
      </c>
      <c r="G7470">
        <v>31924</v>
      </c>
      <c r="H7470" s="2">
        <v>0.0015316655679494</v>
      </c>
      <c r="I7470" s="2">
        <v>0.000528921556933782</v>
      </c>
      <c r="J7470" s="2">
        <v>0.0250318041893943</v>
      </c>
      <c r="K7470" s="2">
        <v>0.000644165743792445</v>
      </c>
      <c r="L7470" s="2">
        <v>0.00241916539210635</v>
      </c>
    </row>
    <row r="7471" spans="1:12">
      <c r="A7471" s="2">
        <v>4548</v>
      </c>
      <c r="B7471" t="str">
        <f>VLOOKUP(A7471,'Table S1'!A:E,2,FALSE)</f>
        <v>Health satisfaction</v>
      </c>
      <c r="C7471" s="26" t="s">
        <v>2471</v>
      </c>
      <c r="D7471" t="s">
        <v>300</v>
      </c>
      <c r="E7471" s="2">
        <v>4.54129048794223</v>
      </c>
      <c r="F7471" s="11">
        <v>5.61152006601635e-6</v>
      </c>
      <c r="G7471">
        <v>31922</v>
      </c>
      <c r="H7471" s="2">
        <v>0.00207006741610153</v>
      </c>
      <c r="I7471" s="2">
        <v>0.000735398114451436</v>
      </c>
      <c r="J7471" s="2">
        <v>0.0336080008020125</v>
      </c>
      <c r="K7471" s="2">
        <v>0.00117661842095253</v>
      </c>
      <c r="L7471" s="2">
        <v>0.00296351641125053</v>
      </c>
    </row>
    <row r="7472" spans="1:12">
      <c r="A7472" s="2">
        <v>4548</v>
      </c>
      <c r="B7472" t="str">
        <f>VLOOKUP(A7472,'Table S1'!A:E,2,FALSE)</f>
        <v>Health satisfaction</v>
      </c>
      <c r="C7472" s="26" t="s">
        <v>1391</v>
      </c>
      <c r="D7472" t="s">
        <v>300</v>
      </c>
      <c r="E7472" s="2">
        <v>2.72653607202982</v>
      </c>
      <c r="F7472" s="2">
        <v>0.00640378857094959</v>
      </c>
      <c r="G7472">
        <v>31924</v>
      </c>
      <c r="H7472" s="2">
        <v>0.000981538764793298</v>
      </c>
      <c r="I7472" s="11">
        <v>-5.91528811282414e-6</v>
      </c>
      <c r="J7472" s="2">
        <v>0.0201763763285114</v>
      </c>
      <c r="K7472" s="2">
        <v>0.000275935200993975</v>
      </c>
      <c r="L7472" s="2">
        <v>0.00168714232859262</v>
      </c>
    </row>
    <row r="7473" spans="1:12">
      <c r="A7473" s="2">
        <v>4548</v>
      </c>
      <c r="B7473" t="str">
        <f>VLOOKUP(A7473,'Table S1'!A:E,2,FALSE)</f>
        <v>Health satisfaction</v>
      </c>
      <c r="C7473" s="26" t="s">
        <v>1759</v>
      </c>
      <c r="D7473" t="s">
        <v>300</v>
      </c>
      <c r="E7473" s="2">
        <v>0.39474523969283</v>
      </c>
      <c r="F7473" s="2">
        <v>0.693033549102978</v>
      </c>
      <c r="G7473">
        <v>31924</v>
      </c>
      <c r="H7473" s="2">
        <v>0.000111873530709733</v>
      </c>
      <c r="I7473" s="11">
        <v>-1.82614586509149e-5</v>
      </c>
      <c r="J7473" s="2">
        <v>0.00292111613399696</v>
      </c>
      <c r="K7473">
        <v>-0.000443614876985089</v>
      </c>
      <c r="L7473" s="2">
        <v>0.000667361938404554</v>
      </c>
    </row>
    <row r="7474" spans="1:12">
      <c r="A7474" s="2">
        <v>4548</v>
      </c>
      <c r="B7474" t="str">
        <f>VLOOKUP(A7474,'Table S1'!A:E,2,FALSE)</f>
        <v>Health satisfaction</v>
      </c>
      <c r="C7474" s="26" t="s">
        <v>587</v>
      </c>
      <c r="D7474" t="s">
        <v>300</v>
      </c>
      <c r="E7474" s="2">
        <v>1.6035405637068</v>
      </c>
      <c r="F7474" s="2">
        <v>0.108825253653959</v>
      </c>
      <c r="G7474">
        <v>31924</v>
      </c>
      <c r="H7474" s="2">
        <v>0.000618545938249726</v>
      </c>
      <c r="I7474" s="2">
        <v>0.000181290472312421</v>
      </c>
      <c r="J7474" s="2">
        <v>0.0118662056971414</v>
      </c>
      <c r="K7474">
        <v>-0.000137514591200659</v>
      </c>
      <c r="L7474" s="2">
        <v>0.00137460646770011</v>
      </c>
    </row>
    <row r="7475" spans="1:12">
      <c r="A7475" s="2">
        <v>4548</v>
      </c>
      <c r="B7475" t="str">
        <f>VLOOKUP(A7475,'Table S1'!A:E,2,FALSE)</f>
        <v>Health satisfaction</v>
      </c>
      <c r="C7475" s="26" t="s">
        <v>2472</v>
      </c>
      <c r="D7475" t="s">
        <v>300</v>
      </c>
      <c r="E7475" s="2">
        <v>0.592224708552686</v>
      </c>
      <c r="F7475" s="2">
        <v>0.553704320081934</v>
      </c>
      <c r="G7475">
        <v>31924</v>
      </c>
      <c r="H7475" s="2">
        <v>0.000178817033314211</v>
      </c>
      <c r="I7475">
        <v>-0.000108113626097478</v>
      </c>
      <c r="J7475" s="2">
        <v>0.0043856948767798</v>
      </c>
      <c r="K7475">
        <v>-0.000412999262829378</v>
      </c>
      <c r="L7475" s="2">
        <v>0.0007706333294578</v>
      </c>
    </row>
    <row r="7476" spans="1:12">
      <c r="A7476" s="2">
        <v>4548</v>
      </c>
      <c r="B7476" t="str">
        <f>VLOOKUP(A7476,'Table S1'!A:E,2,FALSE)</f>
        <v>Health satisfaction</v>
      </c>
      <c r="C7476" s="26" t="s">
        <v>589</v>
      </c>
      <c r="D7476" t="s">
        <v>300</v>
      </c>
      <c r="E7476" s="2">
        <v>0.809248958761288</v>
      </c>
      <c r="F7476" s="2">
        <v>0.418377990003434</v>
      </c>
      <c r="G7476">
        <v>31924</v>
      </c>
      <c r="H7476" s="2">
        <v>0.000286968632639879</v>
      </c>
      <c r="I7476" s="11">
        <v>-1.29330140258054e-5</v>
      </c>
      <c r="J7476" s="2">
        <v>0.00598844508346017</v>
      </c>
      <c r="K7476">
        <v>-0.000408082629397988</v>
      </c>
      <c r="L7476" s="2">
        <v>0.000982019894677745</v>
      </c>
    </row>
    <row r="7477" spans="1:12">
      <c r="A7477" s="2">
        <v>4548</v>
      </c>
      <c r="B7477" t="str">
        <f>VLOOKUP(A7477,'Table S1'!A:E,2,FALSE)</f>
        <v>Health satisfaction</v>
      </c>
      <c r="C7477" s="26" t="s">
        <v>1945</v>
      </c>
      <c r="D7477" t="s">
        <v>300</v>
      </c>
      <c r="E7477">
        <v>-3.70463207075603</v>
      </c>
      <c r="F7477" s="2">
        <v>0.000212054725606277</v>
      </c>
      <c r="G7477">
        <v>31924</v>
      </c>
      <c r="H7477">
        <v>-0.00146504729914231</v>
      </c>
      <c r="I7477" s="2">
        <v>0.000713088323048552</v>
      </c>
      <c r="J7477">
        <v>-0.0274142900895495</v>
      </c>
      <c r="K7477">
        <v>-0.00224017118696403</v>
      </c>
      <c r="L7477">
        <v>-0.000689923411320594</v>
      </c>
    </row>
    <row r="7478" spans="1:12">
      <c r="A7478" s="2">
        <v>4548</v>
      </c>
      <c r="B7478" t="str">
        <f>VLOOKUP(A7478,'Table S1'!A:E,2,FALSE)</f>
        <v>Health satisfaction</v>
      </c>
      <c r="C7478" s="26" t="s">
        <v>2473</v>
      </c>
      <c r="D7478" t="s">
        <v>300</v>
      </c>
      <c r="E7478">
        <v>-2.3162071128874</v>
      </c>
      <c r="F7478" s="2">
        <v>0.0205532637592631</v>
      </c>
      <c r="G7478">
        <v>31924</v>
      </c>
      <c r="H7478">
        <v>-0.000929198089097847</v>
      </c>
      <c r="I7478" s="11">
        <v>-4.15009330630217e-5</v>
      </c>
      <c r="J7478">
        <v>-0.0171399406168869</v>
      </c>
      <c r="K7478">
        <v>-0.00171551112226744</v>
      </c>
      <c r="L7478">
        <v>-0.000142885055928249</v>
      </c>
    </row>
    <row r="7479" spans="1:12">
      <c r="A7479" s="2">
        <v>4548</v>
      </c>
      <c r="B7479" t="str">
        <f>VLOOKUP(A7479,'Table S1'!A:E,2,FALSE)</f>
        <v>Health satisfaction</v>
      </c>
      <c r="C7479" s="26" t="s">
        <v>2474</v>
      </c>
      <c r="D7479" t="s">
        <v>300</v>
      </c>
      <c r="E7479" s="2">
        <v>0.62533327199061</v>
      </c>
      <c r="F7479" s="2">
        <v>0.531756817067601</v>
      </c>
      <c r="G7479">
        <v>31924</v>
      </c>
      <c r="H7479" s="2">
        <v>0.000230213927907614</v>
      </c>
      <c r="I7479" s="2">
        <v>0.000100264704769449</v>
      </c>
      <c r="J7479" s="2">
        <v>0.00462746836759399</v>
      </c>
      <c r="K7479">
        <v>-0.000491366284557158</v>
      </c>
      <c r="L7479" s="2">
        <v>0.000951794140372386</v>
      </c>
    </row>
    <row r="7480" spans="1:12">
      <c r="A7480" s="2">
        <v>4548</v>
      </c>
      <c r="B7480" t="str">
        <f>VLOOKUP(A7480,'Table S1'!A:E,2,FALSE)</f>
        <v>Health satisfaction</v>
      </c>
      <c r="C7480" s="26" t="s">
        <v>838</v>
      </c>
      <c r="D7480" t="s">
        <v>300</v>
      </c>
      <c r="E7480">
        <v>-2.24942686538742</v>
      </c>
      <c r="F7480" s="2">
        <v>0.0244921362873588</v>
      </c>
      <c r="G7480">
        <v>31924</v>
      </c>
      <c r="H7480">
        <v>-0.000906651972349893</v>
      </c>
      <c r="I7480" s="2">
        <v>0.000240578910857167</v>
      </c>
      <c r="J7480">
        <v>-0.016645766555266</v>
      </c>
      <c r="K7480">
        <v>-0.00169666324830959</v>
      </c>
      <c r="L7480">
        <v>-0.000116640696390196</v>
      </c>
    </row>
    <row r="7481" spans="1:12">
      <c r="A7481" s="2">
        <v>4548</v>
      </c>
      <c r="B7481" t="str">
        <f>VLOOKUP(A7481,'Table S1'!A:E,2,FALSE)</f>
        <v>Health satisfaction</v>
      </c>
      <c r="C7481" s="26" t="s">
        <v>2475</v>
      </c>
      <c r="D7481" t="s">
        <v>300</v>
      </c>
      <c r="E7481">
        <v>-3.37091143417652</v>
      </c>
      <c r="F7481" s="2">
        <v>0.000750087245188033</v>
      </c>
      <c r="G7481">
        <v>31924</v>
      </c>
      <c r="H7481">
        <v>-0.00127352573777893</v>
      </c>
      <c r="I7481" s="2">
        <v>0.000365090594536625</v>
      </c>
      <c r="J7481">
        <v>-0.0249447562288785</v>
      </c>
      <c r="K7481">
        <v>-0.00201402553059468</v>
      </c>
      <c r="L7481">
        <v>-0.000533025944963189</v>
      </c>
    </row>
    <row r="7482" spans="1:12">
      <c r="A7482" s="2">
        <v>4548</v>
      </c>
      <c r="B7482" t="str">
        <f>VLOOKUP(A7482,'Table S1'!A:E,2,FALSE)</f>
        <v>Health satisfaction</v>
      </c>
      <c r="C7482" s="26" t="s">
        <v>2476</v>
      </c>
      <c r="D7482" t="s">
        <v>300</v>
      </c>
      <c r="E7482">
        <v>-4.24036324759104</v>
      </c>
      <c r="F7482" s="11">
        <v>2.23785654843081e-5</v>
      </c>
      <c r="G7482">
        <v>31924</v>
      </c>
      <c r="H7482">
        <v>-0.00158959049075103</v>
      </c>
      <c r="I7482" s="2">
        <v>0.000526197957651349</v>
      </c>
      <c r="J7482">
        <v>-0.0313787026442282</v>
      </c>
      <c r="K7482">
        <v>-0.00232435259883717</v>
      </c>
      <c r="L7482">
        <v>-0.000854828382664891</v>
      </c>
    </row>
    <row r="7483" spans="1:12">
      <c r="A7483" s="2">
        <v>4548</v>
      </c>
      <c r="B7483" t="str">
        <f>VLOOKUP(A7483,'Table S1'!A:E,2,FALSE)</f>
        <v>Health satisfaction</v>
      </c>
      <c r="C7483" s="26" t="s">
        <v>2477</v>
      </c>
      <c r="D7483" t="s">
        <v>300</v>
      </c>
      <c r="E7483">
        <v>-3.83343125860526</v>
      </c>
      <c r="F7483" s="2">
        <v>0.000126610442050294</v>
      </c>
      <c r="G7483">
        <v>31924</v>
      </c>
      <c r="H7483">
        <v>-0.00131181278905897</v>
      </c>
      <c r="I7483" s="2">
        <v>0.000637519089038159</v>
      </c>
      <c r="J7483">
        <v>-0.0283674045234686</v>
      </c>
      <c r="K7483">
        <v>-0.0019825443431033</v>
      </c>
      <c r="L7483">
        <v>-0.00064108123501464</v>
      </c>
    </row>
    <row r="7484" spans="1:12">
      <c r="A7484" s="2">
        <v>4548</v>
      </c>
      <c r="B7484" t="str">
        <f>VLOOKUP(A7484,'Table S1'!A:E,2,FALSE)</f>
        <v>Health satisfaction</v>
      </c>
      <c r="C7484" s="26" t="s">
        <v>2289</v>
      </c>
      <c r="D7484" t="s">
        <v>300</v>
      </c>
      <c r="E7484">
        <v>-2.15410893281582</v>
      </c>
      <c r="F7484" s="2">
        <v>0.0312390900730744</v>
      </c>
      <c r="G7484">
        <v>31924</v>
      </c>
      <c r="H7484">
        <v>-0.000639787968057471</v>
      </c>
      <c r="I7484" s="2">
        <v>0.000266046070976525</v>
      </c>
      <c r="J7484">
        <v>-0.0159523858375957</v>
      </c>
      <c r="K7484">
        <v>-0.00122193537036506</v>
      </c>
      <c r="L7484" s="11">
        <v>-5.76405657498829e-5</v>
      </c>
    </row>
    <row r="7485" spans="1:12">
      <c r="A7485" s="2">
        <v>4548</v>
      </c>
      <c r="B7485" t="str">
        <f>VLOOKUP(A7485,'Table S1'!A:E,2,FALSE)</f>
        <v>Health satisfaction</v>
      </c>
      <c r="C7485" s="26" t="s">
        <v>598</v>
      </c>
      <c r="D7485" t="s">
        <v>300</v>
      </c>
      <c r="E7485">
        <v>-3.61745116761024</v>
      </c>
      <c r="F7485" s="2">
        <v>0.000297977206925447</v>
      </c>
      <c r="G7485">
        <v>31924</v>
      </c>
      <c r="H7485">
        <v>-0.00129332663122156</v>
      </c>
      <c r="I7485" s="2">
        <v>0.000501501891427701</v>
      </c>
      <c r="J7485">
        <v>-0.0267873150605012</v>
      </c>
      <c r="K7485">
        <v>-0.00199408791606576</v>
      </c>
      <c r="L7485">
        <v>-0.000592565346377366</v>
      </c>
    </row>
    <row r="7486" spans="1:12">
      <c r="A7486" s="2">
        <v>4548</v>
      </c>
      <c r="B7486" t="str">
        <f>VLOOKUP(A7486,'Table S1'!A:E,2,FALSE)</f>
        <v>Health satisfaction</v>
      </c>
      <c r="C7486" s="26" t="s">
        <v>599</v>
      </c>
      <c r="D7486" t="s">
        <v>300</v>
      </c>
      <c r="E7486">
        <v>-3.30384709418003</v>
      </c>
      <c r="F7486" s="2">
        <v>0.000954727345158929</v>
      </c>
      <c r="G7486">
        <v>31924</v>
      </c>
      <c r="H7486">
        <v>-0.00132502857487801</v>
      </c>
      <c r="I7486" s="2">
        <v>0.000436700945798809</v>
      </c>
      <c r="J7486">
        <v>-0.0244484798818045</v>
      </c>
      <c r="K7486">
        <v>-0.00211111421313749</v>
      </c>
      <c r="L7486">
        <v>-0.000538942936618518</v>
      </c>
    </row>
    <row r="7487" spans="1:12">
      <c r="A7487" s="2">
        <v>4548</v>
      </c>
      <c r="B7487" t="str">
        <f>VLOOKUP(A7487,'Table S1'!A:E,2,FALSE)</f>
        <v>Health satisfaction</v>
      </c>
      <c r="C7487" s="26" t="s">
        <v>2478</v>
      </c>
      <c r="D7487" t="s">
        <v>300</v>
      </c>
      <c r="E7487">
        <v>-2.78174310736209</v>
      </c>
      <c r="F7487" s="2">
        <v>0.00540995330876308</v>
      </c>
      <c r="G7487">
        <v>31924</v>
      </c>
      <c r="H7487">
        <v>-0.000949144590923437</v>
      </c>
      <c r="I7487" s="2">
        <v>0.000610824045487197</v>
      </c>
      <c r="J7487">
        <v>-0.0205849085802106</v>
      </c>
      <c r="K7487">
        <v>-0.00161791941162297</v>
      </c>
      <c r="L7487">
        <v>-0.000280369770223905</v>
      </c>
    </row>
    <row r="7488" spans="1:12">
      <c r="A7488" s="2">
        <v>4548</v>
      </c>
      <c r="B7488" t="str">
        <f>VLOOKUP(A7488,'Table S1'!A:E,2,FALSE)</f>
        <v>Health satisfaction</v>
      </c>
      <c r="C7488" s="26" t="s">
        <v>2479</v>
      </c>
      <c r="D7488" t="s">
        <v>300</v>
      </c>
      <c r="E7488">
        <v>-2.14287499386238</v>
      </c>
      <c r="F7488" s="2">
        <v>0.0321306748493524</v>
      </c>
      <c r="G7488">
        <v>31923</v>
      </c>
      <c r="H7488">
        <v>-0.000601028376201738</v>
      </c>
      <c r="I7488" s="2">
        <v>0.000111368425837767</v>
      </c>
      <c r="J7488">
        <v>-0.0158574101623195</v>
      </c>
      <c r="K7488">
        <v>-0.00115077516025389</v>
      </c>
      <c r="L7488" s="11">
        <v>-5.12815921495875e-5</v>
      </c>
    </row>
    <row r="7489" spans="1:12">
      <c r="A7489" s="2">
        <v>4548</v>
      </c>
      <c r="B7489" t="str">
        <f>VLOOKUP(A7489,'Table S1'!A:E,2,FALSE)</f>
        <v>Health satisfaction</v>
      </c>
      <c r="C7489" s="26" t="s">
        <v>2328</v>
      </c>
      <c r="D7489" t="s">
        <v>300</v>
      </c>
      <c r="E7489">
        <v>-1.29923549705069</v>
      </c>
      <c r="F7489" s="2">
        <v>0.19387250575196</v>
      </c>
      <c r="G7489">
        <v>31924</v>
      </c>
      <c r="H7489">
        <v>-0.000490924588882894</v>
      </c>
      <c r="I7489" s="2">
        <v>0.000110433811679259</v>
      </c>
      <c r="J7489">
        <v>-0.00961434715526797</v>
      </c>
      <c r="K7489">
        <v>-0.0012315378167905</v>
      </c>
      <c r="L7489" s="2">
        <v>0.000249688639024706</v>
      </c>
    </row>
    <row r="7490" spans="1:12">
      <c r="A7490" s="2">
        <v>4548</v>
      </c>
      <c r="B7490" t="str">
        <f>VLOOKUP(A7490,'Table S1'!A:E,2,FALSE)</f>
        <v>Health satisfaction</v>
      </c>
      <c r="C7490" s="26" t="s">
        <v>603</v>
      </c>
      <c r="D7490" t="s">
        <v>300</v>
      </c>
      <c r="E7490">
        <v>-1.40069545608318</v>
      </c>
      <c r="F7490" s="2">
        <v>0.161314881695122</v>
      </c>
      <c r="G7490">
        <v>31924</v>
      </c>
      <c r="H7490">
        <v>-0.000483086643899296</v>
      </c>
      <c r="I7490">
        <v>-0.000151045178658554</v>
      </c>
      <c r="J7490">
        <v>-0.0103728769320596</v>
      </c>
      <c r="K7490">
        <v>-0.00115908535499018</v>
      </c>
      <c r="L7490" s="2">
        <v>0.000192912067191589</v>
      </c>
    </row>
    <row r="7491" spans="1:12">
      <c r="A7491" s="2">
        <v>4548</v>
      </c>
      <c r="B7491" t="str">
        <f>VLOOKUP(A7491,'Table S1'!A:E,2,FALSE)</f>
        <v>Health satisfaction</v>
      </c>
      <c r="C7491" s="26" t="s">
        <v>604</v>
      </c>
      <c r="D7491" t="s">
        <v>300</v>
      </c>
      <c r="E7491" s="2">
        <v>2.47273725775766</v>
      </c>
      <c r="F7491" s="2">
        <v>0.013413436643467</v>
      </c>
      <c r="G7491">
        <v>31924</v>
      </c>
      <c r="H7491" s="2">
        <v>0.000688275775316001</v>
      </c>
      <c r="I7491" s="2">
        <v>0.000247039081817764</v>
      </c>
      <c r="J7491" s="2">
        <v>0.018298264228321</v>
      </c>
      <c r="K7491" s="2">
        <v>0.000142707549467737</v>
      </c>
      <c r="L7491" s="2">
        <v>0.00123384400116427</v>
      </c>
    </row>
    <row r="7492" spans="1:12">
      <c r="A7492" s="2">
        <v>4548</v>
      </c>
      <c r="B7492" t="str">
        <f>VLOOKUP(A7492,'Table S1'!A:E,2,FALSE)</f>
        <v>Health satisfaction</v>
      </c>
      <c r="C7492" s="26" t="s">
        <v>605</v>
      </c>
      <c r="D7492" t="s">
        <v>300</v>
      </c>
      <c r="E7492">
        <v>-1.21275010059234</v>
      </c>
      <c r="F7492" s="2">
        <v>0.225234352654729</v>
      </c>
      <c r="G7492">
        <v>31924</v>
      </c>
      <c r="H7492">
        <v>-0.000348128249006204</v>
      </c>
      <c r="I7492" s="11">
        <v>-7.55208352254633e-5</v>
      </c>
      <c r="J7492">
        <v>-0.00898101362045039</v>
      </c>
      <c r="K7492">
        <v>-0.000910770709378733</v>
      </c>
      <c r="L7492" s="2">
        <v>0.000214514211366325</v>
      </c>
    </row>
    <row r="7493" spans="1:12">
      <c r="A7493" s="2">
        <v>4548</v>
      </c>
      <c r="B7493" t="str">
        <f>VLOOKUP(A7493,'Table S1'!A:E,2,FALSE)</f>
        <v>Health satisfaction</v>
      </c>
      <c r="C7493" s="26" t="s">
        <v>606</v>
      </c>
      <c r="D7493" t="s">
        <v>300</v>
      </c>
      <c r="E7493" s="2">
        <v>0.578238317582924</v>
      </c>
      <c r="F7493" s="2">
        <v>0.563107311107916</v>
      </c>
      <c r="G7493">
        <v>31924</v>
      </c>
      <c r="H7493" s="2">
        <v>0.000171335268685954</v>
      </c>
      <c r="I7493" s="2">
        <v>0.000219352301854423</v>
      </c>
      <c r="J7493" s="2">
        <v>0.00427896554269053</v>
      </c>
      <c r="K7493">
        <v>-0.000409435112809304</v>
      </c>
      <c r="L7493" s="2">
        <v>0.000752105650181212</v>
      </c>
    </row>
    <row r="7494" spans="1:12">
      <c r="A7494" s="2">
        <v>4548</v>
      </c>
      <c r="B7494" t="str">
        <f>VLOOKUP(A7494,'Table S1'!A:E,2,FALSE)</f>
        <v>Health satisfaction</v>
      </c>
      <c r="C7494" s="26" t="s">
        <v>607</v>
      </c>
      <c r="D7494" t="s">
        <v>300</v>
      </c>
      <c r="E7494">
        <v>-3.5184026014946</v>
      </c>
      <c r="F7494" s="2">
        <v>0.000434756587938651</v>
      </c>
      <c r="G7494">
        <v>31924</v>
      </c>
      <c r="H7494">
        <v>-0.00131510904544908</v>
      </c>
      <c r="I7494" s="2">
        <v>0.000449015616908132</v>
      </c>
      <c r="J7494">
        <v>-0.0260361913752786</v>
      </c>
      <c r="K7494">
        <v>-0.00204773245047774</v>
      </c>
      <c r="L7494">
        <v>-0.000582485640420424</v>
      </c>
    </row>
    <row r="7495" spans="1:12">
      <c r="A7495" s="2">
        <v>4548</v>
      </c>
      <c r="B7495" t="str">
        <f>VLOOKUP(A7495,'Table S1'!A:E,2,FALSE)</f>
        <v>Health satisfaction</v>
      </c>
      <c r="C7495" s="26" t="s">
        <v>608</v>
      </c>
      <c r="D7495" t="s">
        <v>300</v>
      </c>
      <c r="E7495">
        <v>-3.01284651833333</v>
      </c>
      <c r="F7495" s="2">
        <v>0.00259012577664558</v>
      </c>
      <c r="G7495">
        <v>31924</v>
      </c>
      <c r="H7495">
        <v>-0.00098723914988191</v>
      </c>
      <c r="I7495" s="2">
        <v>0.000404832080628867</v>
      </c>
      <c r="J7495">
        <v>-0.0222950746177672</v>
      </c>
      <c r="K7495">
        <v>-0.00162949773509685</v>
      </c>
      <c r="L7495">
        <v>-0.000344980564666968</v>
      </c>
    </row>
    <row r="7496" spans="1:12">
      <c r="A7496" s="2">
        <v>4548</v>
      </c>
      <c r="B7496" t="str">
        <f>VLOOKUP(A7496,'Table S1'!A:E,2,FALSE)</f>
        <v>Health satisfaction</v>
      </c>
      <c r="C7496" s="26" t="s">
        <v>609</v>
      </c>
      <c r="D7496" t="s">
        <v>300</v>
      </c>
      <c r="E7496">
        <v>-5.79399580168514</v>
      </c>
      <c r="F7496" s="11">
        <v>6.93760251114954e-9</v>
      </c>
      <c r="G7496">
        <v>31924</v>
      </c>
      <c r="H7496">
        <v>-0.00202937762580379</v>
      </c>
      <c r="I7496" s="2">
        <v>0.00128997839360216</v>
      </c>
      <c r="J7496">
        <v>-0.0428755888982555</v>
      </c>
      <c r="K7496">
        <v>-0.00271589138976698</v>
      </c>
      <c r="L7496">
        <v>-0.0013428638618406</v>
      </c>
    </row>
    <row r="7497" spans="1:12">
      <c r="A7497" s="2">
        <v>4548</v>
      </c>
      <c r="B7497" t="str">
        <f>VLOOKUP(A7497,'Table S1'!A:E,2,FALSE)</f>
        <v>Health satisfaction</v>
      </c>
      <c r="C7497" s="26" t="s">
        <v>610</v>
      </c>
      <c r="D7497" t="s">
        <v>300</v>
      </c>
      <c r="E7497">
        <v>-3.28896810257965</v>
      </c>
      <c r="F7497" s="2">
        <v>0.00100664194610373</v>
      </c>
      <c r="G7497">
        <v>31924</v>
      </c>
      <c r="H7497">
        <v>-0.00120170564316106</v>
      </c>
      <c r="I7497" s="2">
        <v>0.000310436020084793</v>
      </c>
      <c r="J7497">
        <v>-0.0243383752926895</v>
      </c>
      <c r="K7497">
        <v>-0.00191785399400575</v>
      </c>
      <c r="L7497">
        <v>-0.000485557292316362</v>
      </c>
    </row>
    <row r="7498" spans="1:12">
      <c r="A7498" s="2">
        <v>4548</v>
      </c>
      <c r="B7498" t="str">
        <f>VLOOKUP(A7498,'Table S1'!A:E,2,FALSE)</f>
        <v>Health satisfaction</v>
      </c>
      <c r="C7498" s="26" t="s">
        <v>611</v>
      </c>
      <c r="D7498" t="s">
        <v>300</v>
      </c>
      <c r="E7498">
        <v>-1.73610469814261</v>
      </c>
      <c r="F7498" s="2">
        <v>0.0825549716124082</v>
      </c>
      <c r="G7498">
        <v>31924</v>
      </c>
      <c r="H7498">
        <v>-0.000608906923400603</v>
      </c>
      <c r="I7498" s="11">
        <v>-1.69381459854579e-7</v>
      </c>
      <c r="J7498">
        <v>-0.012847180748775</v>
      </c>
      <c r="K7498">
        <v>-0.00129635445500163</v>
      </c>
      <c r="L7498" s="11">
        <v>7.85406082004236e-5</v>
      </c>
    </row>
    <row r="7499" spans="1:12">
      <c r="A7499" s="2">
        <v>4548</v>
      </c>
      <c r="B7499" t="str">
        <f>VLOOKUP(A7499,'Table S1'!A:E,2,FALSE)</f>
        <v>Health satisfaction</v>
      </c>
      <c r="C7499" s="26" t="s">
        <v>612</v>
      </c>
      <c r="D7499" t="s">
        <v>300</v>
      </c>
      <c r="E7499">
        <v>-0.0323356998414176</v>
      </c>
      <c r="F7499" s="2">
        <v>0.974204541873279</v>
      </c>
      <c r="G7499">
        <v>31924</v>
      </c>
      <c r="H7499" s="11">
        <v>-8.26838290195033e-6</v>
      </c>
      <c r="I7499" s="11">
        <v>-1.86052978615194e-5</v>
      </c>
      <c r="J7499">
        <v>-0.000239284290253503</v>
      </c>
      <c r="K7499">
        <v>-0.000509458931546617</v>
      </c>
      <c r="L7499" s="2">
        <v>0.000492922165742716</v>
      </c>
    </row>
    <row r="7500" spans="1:12">
      <c r="A7500" s="2">
        <v>4548</v>
      </c>
      <c r="B7500" t="str">
        <f>VLOOKUP(A7500,'Table S1'!A:E,2,FALSE)</f>
        <v>Health satisfaction</v>
      </c>
      <c r="C7500" s="26" t="s">
        <v>613</v>
      </c>
      <c r="D7500" t="s">
        <v>300</v>
      </c>
      <c r="E7500">
        <v>-2.9199567486644</v>
      </c>
      <c r="F7500" s="2">
        <v>0.00350324708438132</v>
      </c>
      <c r="G7500">
        <v>31924</v>
      </c>
      <c r="H7500">
        <v>-0.00092790377044163</v>
      </c>
      <c r="I7500" s="2">
        <v>0.000286018224229163</v>
      </c>
      <c r="J7500">
        <v>-0.0216076900021242</v>
      </c>
      <c r="K7500">
        <v>-0.00155076468339191</v>
      </c>
      <c r="L7500">
        <v>-0.000305042857491355</v>
      </c>
    </row>
    <row r="7501" spans="1:12">
      <c r="A7501" s="2">
        <v>4548</v>
      </c>
      <c r="B7501" t="str">
        <f>VLOOKUP(A7501,'Table S1'!A:E,2,FALSE)</f>
        <v>Health satisfaction</v>
      </c>
      <c r="C7501" s="26" t="s">
        <v>614</v>
      </c>
      <c r="D7501" t="s">
        <v>300</v>
      </c>
      <c r="E7501" s="2">
        <v>0.455727486790674</v>
      </c>
      <c r="F7501" s="2">
        <v>0.648589053469943</v>
      </c>
      <c r="G7501">
        <v>31924</v>
      </c>
      <c r="H7501" s="2">
        <v>0.000139324119079246</v>
      </c>
      <c r="I7501">
        <v>-0.000236014274165341</v>
      </c>
      <c r="J7501" s="2">
        <v>0.00337238497266241</v>
      </c>
      <c r="K7501">
        <v>-0.000459894969179087</v>
      </c>
      <c r="L7501" s="2">
        <v>0.00073854320733758</v>
      </c>
    </row>
    <row r="7502" spans="1:12">
      <c r="A7502" s="2">
        <v>4548</v>
      </c>
      <c r="B7502" t="str">
        <f>VLOOKUP(A7502,'Table S1'!A:E,2,FALSE)</f>
        <v>Health satisfaction</v>
      </c>
      <c r="C7502" s="26" t="s">
        <v>615</v>
      </c>
      <c r="D7502" t="s">
        <v>300</v>
      </c>
      <c r="E7502">
        <v>-2.39934432629474</v>
      </c>
      <c r="F7502" s="2">
        <v>0.016430157593721</v>
      </c>
      <c r="G7502">
        <v>31924</v>
      </c>
      <c r="H7502">
        <v>-0.00106940868208439</v>
      </c>
      <c r="I7502" s="2">
        <v>0.000230594316177752</v>
      </c>
      <c r="J7502">
        <v>-0.0177551562825874</v>
      </c>
      <c r="K7502">
        <v>-0.00194301483746152</v>
      </c>
      <c r="L7502">
        <v>-0.000195802526707256</v>
      </c>
    </row>
    <row r="7503" spans="1:12">
      <c r="A7503" s="2">
        <v>4548</v>
      </c>
      <c r="B7503" t="str">
        <f>VLOOKUP(A7503,'Table S1'!A:E,2,FALSE)</f>
        <v>Health satisfaction</v>
      </c>
      <c r="C7503" s="26" t="s">
        <v>616</v>
      </c>
      <c r="D7503" t="s">
        <v>300</v>
      </c>
      <c r="E7503">
        <v>-1.12010158195581</v>
      </c>
      <c r="F7503" s="2">
        <v>0.262678903186792</v>
      </c>
      <c r="G7503">
        <v>31924</v>
      </c>
      <c r="H7503">
        <v>-0.000345790888478675</v>
      </c>
      <c r="I7503" s="11">
        <v>1.24275732032927e-5</v>
      </c>
      <c r="J7503">
        <v>-0.00828875556628036</v>
      </c>
      <c r="K7503">
        <v>-0.000950881886638305</v>
      </c>
      <c r="L7503" s="2">
        <v>0.000259300109680955</v>
      </c>
    </row>
    <row r="7504" spans="1:12">
      <c r="A7504" s="2">
        <v>4548</v>
      </c>
      <c r="B7504" t="str">
        <f>VLOOKUP(A7504,'Table S1'!A:E,2,FALSE)</f>
        <v>Health satisfaction</v>
      </c>
      <c r="C7504" s="26" t="s">
        <v>617</v>
      </c>
      <c r="D7504" t="s">
        <v>300</v>
      </c>
      <c r="E7504">
        <v>-1.73715661629362</v>
      </c>
      <c r="F7504" s="2">
        <v>0.082369175927855</v>
      </c>
      <c r="G7504">
        <v>31921</v>
      </c>
      <c r="H7504">
        <v>-0.000513383578745958</v>
      </c>
      <c r="I7504" s="11">
        <v>4.50840577748165e-5</v>
      </c>
      <c r="J7504">
        <v>-0.0128556948996092</v>
      </c>
      <c r="K7504">
        <v>-0.00109263559878837</v>
      </c>
      <c r="L7504" s="11">
        <v>6.58684412964573e-5</v>
      </c>
    </row>
    <row r="7505" spans="1:12">
      <c r="A7505" s="2">
        <v>4548</v>
      </c>
      <c r="B7505" t="str">
        <f>VLOOKUP(A7505,'Table S1'!A:E,2,FALSE)</f>
        <v>Health satisfaction</v>
      </c>
      <c r="C7505" s="26" t="s">
        <v>618</v>
      </c>
      <c r="D7505" t="s">
        <v>300</v>
      </c>
      <c r="E7505">
        <v>-4.85935065827807</v>
      </c>
      <c r="F7505" s="11">
        <v>1.18329568525712e-6</v>
      </c>
      <c r="G7505">
        <v>31923</v>
      </c>
      <c r="H7505">
        <v>-0.00160513638133786</v>
      </c>
      <c r="I7505" s="2">
        <v>0.000862357609465588</v>
      </c>
      <c r="J7505">
        <v>-0.0359849424242304</v>
      </c>
      <c r="K7505">
        <v>-0.00225257448670354</v>
      </c>
      <c r="L7505">
        <v>-0.000957698275972171</v>
      </c>
    </row>
    <row r="7506" spans="1:12">
      <c r="A7506" s="2">
        <v>4548</v>
      </c>
      <c r="B7506" t="str">
        <f>VLOOKUP(A7506,'Table S1'!A:E,2,FALSE)</f>
        <v>Health satisfaction</v>
      </c>
      <c r="C7506" s="26" t="s">
        <v>2480</v>
      </c>
      <c r="D7506" t="s">
        <v>300</v>
      </c>
      <c r="E7506">
        <v>-4.372212517673</v>
      </c>
      <c r="F7506" s="11">
        <v>1.23382300331617e-5</v>
      </c>
      <c r="G7506">
        <v>31924</v>
      </c>
      <c r="H7506">
        <v>-0.00145452407356252</v>
      </c>
      <c r="I7506" s="2">
        <v>0.00048806134722829</v>
      </c>
      <c r="J7506">
        <v>-0.0323543876971799</v>
      </c>
      <c r="K7506">
        <v>-0.00210657904046142</v>
      </c>
      <c r="L7506">
        <v>-0.000802469106663621</v>
      </c>
    </row>
    <row r="7507" spans="1:12">
      <c r="A7507" s="2">
        <v>4548</v>
      </c>
      <c r="B7507" t="str">
        <f>VLOOKUP(A7507,'Table S1'!A:E,2,FALSE)</f>
        <v>Health satisfaction</v>
      </c>
      <c r="C7507" s="26" t="s">
        <v>2481</v>
      </c>
      <c r="D7507" t="s">
        <v>300</v>
      </c>
      <c r="E7507">
        <v>-1.4278007321189</v>
      </c>
      <c r="F7507" s="2">
        <v>0.153359003964825</v>
      </c>
      <c r="G7507">
        <v>31924</v>
      </c>
      <c r="H7507">
        <v>-0.000498804720568812</v>
      </c>
      <c r="I7507" s="11">
        <v>-7.14455594848976e-6</v>
      </c>
      <c r="J7507">
        <v>-0.0105657303378013</v>
      </c>
      <c r="K7507">
        <v>-0.00118354757941571</v>
      </c>
      <c r="L7507" s="2">
        <v>0.000185938138278087</v>
      </c>
    </row>
    <row r="7508" spans="1:12">
      <c r="A7508" s="2">
        <v>4548</v>
      </c>
      <c r="B7508" t="str">
        <f>VLOOKUP(A7508,'Table S1'!A:E,2,FALSE)</f>
        <v>Health satisfaction</v>
      </c>
      <c r="C7508" s="26" t="s">
        <v>2482</v>
      </c>
      <c r="D7508" t="s">
        <v>300</v>
      </c>
      <c r="E7508">
        <v>-2.12840840812555</v>
      </c>
      <c r="F7508" s="2">
        <v>0.0333108725218584</v>
      </c>
      <c r="G7508">
        <v>31924</v>
      </c>
      <c r="H7508">
        <v>-0.000876621396559322</v>
      </c>
      <c r="I7508" s="11">
        <v>9.13278831754343e-5</v>
      </c>
      <c r="J7508">
        <v>-0.0157502295545054</v>
      </c>
      <c r="K7508">
        <v>-0.00168389668400159</v>
      </c>
      <c r="L7508" s="11">
        <v>-6.93461091170522e-5</v>
      </c>
    </row>
    <row r="7509" spans="1:12">
      <c r="A7509" s="2">
        <v>4548</v>
      </c>
      <c r="B7509" t="str">
        <f>VLOOKUP(A7509,'Table S1'!A:E,2,FALSE)</f>
        <v>Health satisfaction</v>
      </c>
      <c r="C7509" s="26" t="s">
        <v>622</v>
      </c>
      <c r="D7509" t="s">
        <v>300</v>
      </c>
      <c r="E7509">
        <v>-3.98859419124975</v>
      </c>
      <c r="F7509" s="11">
        <v>6.66140826181461e-5</v>
      </c>
      <c r="G7509">
        <v>31924</v>
      </c>
      <c r="H7509">
        <v>-0.00128232859559701</v>
      </c>
      <c r="I7509" s="2">
        <v>0.000435992397952955</v>
      </c>
      <c r="J7509">
        <v>-0.0295156107597206</v>
      </c>
      <c r="K7509">
        <v>-0.00191247872783427</v>
      </c>
      <c r="L7509">
        <v>-0.000652178463359748</v>
      </c>
    </row>
    <row r="7510" spans="1:12">
      <c r="A7510" s="2">
        <v>4548</v>
      </c>
      <c r="B7510" t="str">
        <f>VLOOKUP(A7510,'Table S1'!A:E,2,FALSE)</f>
        <v>Health satisfaction</v>
      </c>
      <c r="C7510" s="26" t="s">
        <v>623</v>
      </c>
      <c r="D7510" t="s">
        <v>300</v>
      </c>
      <c r="E7510">
        <v>-3.60461875820534</v>
      </c>
      <c r="F7510" s="2">
        <v>0.000313087147162457</v>
      </c>
      <c r="G7510">
        <v>31924</v>
      </c>
      <c r="H7510">
        <v>-0.00117453943148184</v>
      </c>
      <c r="I7510" s="2">
        <v>0.000394930569245137</v>
      </c>
      <c r="J7510">
        <v>-0.0266741912320342</v>
      </c>
      <c r="K7510">
        <v>-0.00181320399541658</v>
      </c>
      <c r="L7510">
        <v>-0.000535874867547112</v>
      </c>
    </row>
    <row r="7511" spans="1:12">
      <c r="A7511" s="2">
        <v>4548</v>
      </c>
      <c r="B7511" t="str">
        <f>VLOOKUP(A7511,'Table S1'!A:E,2,FALSE)</f>
        <v>Health satisfaction</v>
      </c>
      <c r="C7511" s="26" t="s">
        <v>624</v>
      </c>
      <c r="D7511" t="s">
        <v>300</v>
      </c>
      <c r="E7511">
        <v>-2.67415938869081</v>
      </c>
      <c r="F7511" s="2">
        <v>0.00749549746856798</v>
      </c>
      <c r="G7511">
        <v>31924</v>
      </c>
      <c r="H7511">
        <v>-0.000895390643067717</v>
      </c>
      <c r="I7511" s="2">
        <v>0.000198018899618197</v>
      </c>
      <c r="J7511">
        <v>-0.0197887886913156</v>
      </c>
      <c r="K7511">
        <v>-0.00155167162573969</v>
      </c>
      <c r="L7511">
        <v>-0.000239109660395745</v>
      </c>
    </row>
    <row r="7512" spans="1:12">
      <c r="A7512" s="2">
        <v>4548</v>
      </c>
      <c r="B7512" t="str">
        <f>VLOOKUP(A7512,'Table S1'!A:E,2,FALSE)</f>
        <v>Health satisfaction</v>
      </c>
      <c r="C7512" s="26" t="s">
        <v>625</v>
      </c>
      <c r="D7512" t="s">
        <v>300</v>
      </c>
      <c r="E7512">
        <v>-1.51212209766933</v>
      </c>
      <c r="F7512" s="2">
        <v>0.130512702820774</v>
      </c>
      <c r="G7512">
        <v>31924</v>
      </c>
      <c r="H7512">
        <v>-0.000462831330009184</v>
      </c>
      <c r="I7512" s="2">
        <v>0.000299158807993402</v>
      </c>
      <c r="J7512">
        <v>-0.0111897087334412</v>
      </c>
      <c r="K7512">
        <v>-0.00106276114612221</v>
      </c>
      <c r="L7512" s="2">
        <v>0.000137098486103846</v>
      </c>
    </row>
    <row r="7513" spans="1:12">
      <c r="A7513" s="2">
        <v>4548</v>
      </c>
      <c r="B7513" t="str">
        <f>VLOOKUP(A7513,'Table S1'!A:E,2,FALSE)</f>
        <v>Health satisfaction</v>
      </c>
      <c r="C7513" s="26" t="s">
        <v>2311</v>
      </c>
      <c r="D7513" t="s">
        <v>300</v>
      </c>
      <c r="E7513">
        <v>-1.3541956073962</v>
      </c>
      <c r="F7513" s="2">
        <v>0.175683565280568</v>
      </c>
      <c r="G7513">
        <v>31924</v>
      </c>
      <c r="H7513">
        <v>-0.000475751999322337</v>
      </c>
      <c r="I7513" s="11">
        <v>-4.90131946680115e-6</v>
      </c>
      <c r="J7513">
        <v>-0.0100210521612142</v>
      </c>
      <c r="K7513">
        <v>-0.00116434686226709</v>
      </c>
      <c r="L7513" s="2">
        <v>0.000212842863622415</v>
      </c>
    </row>
    <row r="7514" spans="1:12">
      <c r="A7514" s="2">
        <v>4548</v>
      </c>
      <c r="B7514" t="str">
        <f>VLOOKUP(A7514,'Table S1'!A:E,2,FALSE)</f>
        <v>Health satisfaction</v>
      </c>
      <c r="C7514" s="26" t="s">
        <v>2312</v>
      </c>
      <c r="D7514" t="s">
        <v>300</v>
      </c>
      <c r="E7514">
        <v>-1.83105431979514</v>
      </c>
      <c r="F7514" s="2">
        <v>0.0671017508715588</v>
      </c>
      <c r="G7514">
        <v>31924</v>
      </c>
      <c r="H7514">
        <v>-0.000636318879335517</v>
      </c>
      <c r="I7514" s="2">
        <v>0.000145327393306827</v>
      </c>
      <c r="J7514">
        <v>-0.0135498082761948</v>
      </c>
      <c r="K7514">
        <v>-0.00131746162823779</v>
      </c>
      <c r="L7514" s="11">
        <v>4.48238695667524e-5</v>
      </c>
    </row>
    <row r="7515" spans="1:12">
      <c r="A7515" s="2">
        <v>4548</v>
      </c>
      <c r="B7515" t="str">
        <f>VLOOKUP(A7515,'Table S1'!A:E,2,FALSE)</f>
        <v>Health satisfaction</v>
      </c>
      <c r="C7515" s="26" t="s">
        <v>2483</v>
      </c>
      <c r="D7515" t="s">
        <v>300</v>
      </c>
      <c r="E7515">
        <v>-1.58965847575607</v>
      </c>
      <c r="F7515" s="2">
        <v>0.111921710716814</v>
      </c>
      <c r="G7515">
        <v>31924</v>
      </c>
      <c r="H7515">
        <v>-0.000543053333025225</v>
      </c>
      <c r="I7515" s="11">
        <v>8.60454840251944e-5</v>
      </c>
      <c r="J7515">
        <v>-0.0117634781984691</v>
      </c>
      <c r="K7515">
        <v>-0.00121263447037251</v>
      </c>
      <c r="L7515" s="2">
        <v>0.000126527804322056</v>
      </c>
    </row>
    <row r="7516" spans="1:12">
      <c r="A7516" s="2">
        <v>4548</v>
      </c>
      <c r="B7516" t="str">
        <f>VLOOKUP(A7516,'Table S1'!A:E,2,FALSE)</f>
        <v>Health satisfaction</v>
      </c>
      <c r="C7516" s="26" t="s">
        <v>629</v>
      </c>
      <c r="D7516" t="s">
        <v>300</v>
      </c>
      <c r="E7516">
        <v>-2.03093235024127</v>
      </c>
      <c r="F7516" s="2">
        <v>0.0422701268749045</v>
      </c>
      <c r="G7516">
        <v>31924</v>
      </c>
      <c r="H7516">
        <v>-0.000709093925752973</v>
      </c>
      <c r="I7516" s="2">
        <v>0.000170483290415897</v>
      </c>
      <c r="J7516">
        <v>-0.0150289063902647</v>
      </c>
      <c r="K7516">
        <v>-0.0013934354059965</v>
      </c>
      <c r="L7516" s="11">
        <v>-2.47524455094435e-5</v>
      </c>
    </row>
    <row r="7517" spans="1:12">
      <c r="A7517" s="2">
        <v>4548</v>
      </c>
      <c r="B7517" t="str">
        <f>VLOOKUP(A7517,'Table S1'!A:E,2,FALSE)</f>
        <v>Health satisfaction</v>
      </c>
      <c r="C7517" s="26" t="s">
        <v>2484</v>
      </c>
      <c r="D7517" t="s">
        <v>300</v>
      </c>
      <c r="E7517">
        <v>-0.161158606062068</v>
      </c>
      <c r="F7517" s="2">
        <v>0.871969502256667</v>
      </c>
      <c r="G7517">
        <v>31924</v>
      </c>
      <c r="H7517" s="11">
        <v>-5.93385129125205e-5</v>
      </c>
      <c r="I7517" s="11">
        <v>-2.01086577258222e-5</v>
      </c>
      <c r="J7517">
        <v>-0.00119257424020284</v>
      </c>
      <c r="K7517">
        <v>-0.000781023569973014</v>
      </c>
      <c r="L7517" s="2">
        <v>0.000662346544147973</v>
      </c>
    </row>
    <row r="7518" spans="1:12">
      <c r="A7518" s="2">
        <v>4548</v>
      </c>
      <c r="B7518" t="str">
        <f>VLOOKUP(A7518,'Table S1'!A:E,2,FALSE)</f>
        <v>Health satisfaction</v>
      </c>
      <c r="C7518" s="26" t="s">
        <v>631</v>
      </c>
      <c r="D7518" t="s">
        <v>300</v>
      </c>
      <c r="E7518" s="2">
        <v>0.572039661685692</v>
      </c>
      <c r="F7518" s="2">
        <v>0.567299133048192</v>
      </c>
      <c r="G7518">
        <v>31924</v>
      </c>
      <c r="H7518" s="2">
        <v>0.000211659827348377</v>
      </c>
      <c r="I7518" s="11">
        <v>-6.38147344546336e-5</v>
      </c>
      <c r="J7518" s="2">
        <v>0.00423309546769079</v>
      </c>
      <c r="K7518">
        <v>-0.000513571997267109</v>
      </c>
      <c r="L7518" s="2">
        <v>0.000936891651963862</v>
      </c>
    </row>
    <row r="7519" spans="1:12">
      <c r="A7519" s="2">
        <v>4548</v>
      </c>
      <c r="B7519" t="str">
        <f>VLOOKUP(A7519,'Table S1'!A:E,2,FALSE)</f>
        <v>Health satisfaction</v>
      </c>
      <c r="C7519" s="26" t="s">
        <v>632</v>
      </c>
      <c r="D7519" t="s">
        <v>300</v>
      </c>
      <c r="E7519">
        <v>-0.981230493187084</v>
      </c>
      <c r="F7519" s="2">
        <v>0.326486526052759</v>
      </c>
      <c r="G7519">
        <v>31924</v>
      </c>
      <c r="H7519">
        <v>-0.000357662339488323</v>
      </c>
      <c r="I7519" s="11">
        <v>3.3624424211444e-5</v>
      </c>
      <c r="J7519">
        <v>-0.00726654022840826</v>
      </c>
      <c r="K7519">
        <v>-0.00107210393884377</v>
      </c>
      <c r="L7519" s="2">
        <v>0.000356779259867124</v>
      </c>
    </row>
    <row r="7520" spans="1:12">
      <c r="A7520" s="2">
        <v>4548</v>
      </c>
      <c r="B7520" t="str">
        <f>VLOOKUP(A7520,'Table S1'!A:E,2,FALSE)</f>
        <v>Health satisfaction</v>
      </c>
      <c r="C7520" s="26" t="s">
        <v>2485</v>
      </c>
      <c r="D7520" t="s">
        <v>300</v>
      </c>
      <c r="E7520">
        <v>-2.10597844447853</v>
      </c>
      <c r="F7520" s="2">
        <v>0.0352140115870991</v>
      </c>
      <c r="G7520">
        <v>31924</v>
      </c>
      <c r="H7520">
        <v>-0.000794213975590392</v>
      </c>
      <c r="I7520" s="11">
        <v>-5.2090718254458e-5</v>
      </c>
      <c r="J7520">
        <v>-0.015584247746225</v>
      </c>
      <c r="K7520">
        <v>-0.00153339049112736</v>
      </c>
      <c r="L7520" s="11">
        <v>-5.50374600534247e-5</v>
      </c>
    </row>
    <row r="7521" spans="1:12">
      <c r="A7521" s="2">
        <v>4548</v>
      </c>
      <c r="B7521" t="str">
        <f>VLOOKUP(A7521,'Table S1'!A:E,2,FALSE)</f>
        <v>Health satisfaction</v>
      </c>
      <c r="C7521" s="26" t="s">
        <v>2486</v>
      </c>
      <c r="D7521" t="s">
        <v>300</v>
      </c>
      <c r="E7521">
        <v>-0.313193141432198</v>
      </c>
      <c r="F7521" s="2">
        <v>0.754135974876547</v>
      </c>
      <c r="G7521">
        <v>31924</v>
      </c>
      <c r="H7521">
        <v>-0.000123924839279193</v>
      </c>
      <c r="I7521" s="11">
        <v>-6.56657534359295e-5</v>
      </c>
      <c r="J7521">
        <v>-0.00231763032584431</v>
      </c>
      <c r="K7521">
        <v>-0.00089947640423275</v>
      </c>
      <c r="L7521" s="2">
        <v>0.000651626725674364</v>
      </c>
    </row>
    <row r="7522" spans="1:12">
      <c r="A7522" s="2">
        <v>4548</v>
      </c>
      <c r="B7522" t="str">
        <f>VLOOKUP(A7522,'Table S1'!A:E,2,FALSE)</f>
        <v>Health satisfaction</v>
      </c>
      <c r="C7522" s="26" t="s">
        <v>2487</v>
      </c>
      <c r="D7522" t="s">
        <v>300</v>
      </c>
      <c r="E7522">
        <v>-1.12897122119359</v>
      </c>
      <c r="F7522" s="2">
        <v>0.258918457840282</v>
      </c>
      <c r="G7522">
        <v>31923</v>
      </c>
      <c r="H7522">
        <v>-0.000415909331294695</v>
      </c>
      <c r="I7522">
        <v>-0.000148258325024927</v>
      </c>
      <c r="J7522">
        <v>-0.00835999608749424</v>
      </c>
      <c r="K7522">
        <v>-0.00113798107519321</v>
      </c>
      <c r="L7522" s="2">
        <v>0.000306162412603822</v>
      </c>
    </row>
    <row r="7523" spans="1:12">
      <c r="A7523" s="2">
        <v>4548</v>
      </c>
      <c r="B7523" t="str">
        <f>VLOOKUP(A7523,'Table S1'!A:E,2,FALSE)</f>
        <v>Health satisfaction</v>
      </c>
      <c r="C7523" s="26" t="s">
        <v>636</v>
      </c>
      <c r="D7523" t="s">
        <v>300</v>
      </c>
      <c r="E7523">
        <v>-2.28401493598263</v>
      </c>
      <c r="F7523" s="2">
        <v>0.0223771881569652</v>
      </c>
      <c r="G7523">
        <v>31924</v>
      </c>
      <c r="H7523">
        <v>-0.00100044811249841</v>
      </c>
      <c r="I7523" s="2">
        <v>0.000211925028938093</v>
      </c>
      <c r="J7523">
        <v>-0.0169017183968592</v>
      </c>
      <c r="K7523">
        <v>-0.00185898742589676</v>
      </c>
      <c r="L7523">
        <v>-0.000141908799100064</v>
      </c>
    </row>
    <row r="7524" spans="1:12">
      <c r="A7524" s="2">
        <v>4548</v>
      </c>
      <c r="B7524" t="str">
        <f>VLOOKUP(A7524,'Table S1'!A:E,2,FALSE)</f>
        <v>Health satisfaction</v>
      </c>
      <c r="C7524" s="26" t="s">
        <v>637</v>
      </c>
      <c r="D7524" t="s">
        <v>300</v>
      </c>
      <c r="E7524">
        <v>-1.14303684033314</v>
      </c>
      <c r="F7524" s="2">
        <v>0.253031867332851</v>
      </c>
      <c r="G7524">
        <v>31924</v>
      </c>
      <c r="H7524">
        <v>-0.000440250839883976</v>
      </c>
      <c r="I7524" s="2">
        <v>0.000166185043579118</v>
      </c>
      <c r="J7524">
        <v>-0.00845847655730622</v>
      </c>
      <c r="K7524">
        <v>-0.00119517708209253</v>
      </c>
      <c r="L7524" s="2">
        <v>0.000314675402324579</v>
      </c>
    </row>
    <row r="7525" spans="1:12">
      <c r="A7525" s="2">
        <v>4548</v>
      </c>
      <c r="B7525" t="str">
        <f>VLOOKUP(A7525,'Table S1'!A:E,2,FALSE)</f>
        <v>Health satisfaction</v>
      </c>
      <c r="C7525" s="26" t="s">
        <v>2488</v>
      </c>
      <c r="D7525" t="s">
        <v>300</v>
      </c>
      <c r="E7525" s="2">
        <v>0.728359116026627</v>
      </c>
      <c r="F7525" s="2">
        <v>0.466399125825836</v>
      </c>
      <c r="G7525">
        <v>31924</v>
      </c>
      <c r="H7525" s="2">
        <v>0.000255638745270697</v>
      </c>
      <c r="I7525" s="11">
        <v>2.88945029348283e-5</v>
      </c>
      <c r="J7525" s="2">
        <v>0.00538985996848181</v>
      </c>
      <c r="K7525">
        <v>-0.000432293512281688</v>
      </c>
      <c r="L7525" s="2">
        <v>0.000943571002823083</v>
      </c>
    </row>
    <row r="7526" spans="1:12">
      <c r="A7526" s="2">
        <v>4548</v>
      </c>
      <c r="B7526" t="str">
        <f>VLOOKUP(A7526,'Table S1'!A:E,2,FALSE)</f>
        <v>Health satisfaction</v>
      </c>
      <c r="C7526" s="26" t="s">
        <v>2489</v>
      </c>
      <c r="D7526" t="s">
        <v>300</v>
      </c>
      <c r="E7526">
        <v>-1.72119440320709</v>
      </c>
      <c r="F7526" s="2">
        <v>0.0852252417168244</v>
      </c>
      <c r="G7526">
        <v>31924</v>
      </c>
      <c r="H7526">
        <v>-0.000576867321516125</v>
      </c>
      <c r="I7526" s="11">
        <v>-2.73405855157168e-5</v>
      </c>
      <c r="J7526">
        <v>-0.0127368445148721</v>
      </c>
      <c r="K7526">
        <v>-0.00123378442542337</v>
      </c>
      <c r="L7526" s="11">
        <v>8.00497823911237e-5</v>
      </c>
    </row>
    <row r="7527" spans="1:12">
      <c r="A7527" s="2">
        <v>4548</v>
      </c>
      <c r="B7527" t="str">
        <f>VLOOKUP(A7527,'Table S1'!A:E,2,FALSE)</f>
        <v>Health satisfaction</v>
      </c>
      <c r="C7527" s="26" t="s">
        <v>2490</v>
      </c>
      <c r="D7527" t="s">
        <v>300</v>
      </c>
      <c r="E7527">
        <v>-0.942664352002042</v>
      </c>
      <c r="F7527" s="2">
        <v>0.345859746093738</v>
      </c>
      <c r="G7527">
        <v>31924</v>
      </c>
      <c r="H7527">
        <v>-0.000345347512508249</v>
      </c>
      <c r="I7527" s="11">
        <v>-2.85734979324618e-6</v>
      </c>
      <c r="J7527">
        <v>-0.00697571945318373</v>
      </c>
      <c r="K7527">
        <v>-0.00106341258937903</v>
      </c>
      <c r="L7527" s="2">
        <v>0.000372717564362535</v>
      </c>
    </row>
    <row r="7528" spans="1:12">
      <c r="A7528" s="2">
        <v>4548</v>
      </c>
      <c r="B7528" t="str">
        <f>VLOOKUP(A7528,'Table S1'!A:E,2,FALSE)</f>
        <v>Health satisfaction</v>
      </c>
      <c r="C7528" s="26" t="s">
        <v>641</v>
      </c>
      <c r="D7528" t="s">
        <v>300</v>
      </c>
      <c r="E7528">
        <v>-3.05914750429516</v>
      </c>
      <c r="F7528" s="2">
        <v>0.00222151741391127</v>
      </c>
      <c r="G7528">
        <v>31924</v>
      </c>
      <c r="H7528">
        <v>-0.00121789647493065</v>
      </c>
      <c r="I7528" s="2">
        <v>0.000231567886623833</v>
      </c>
      <c r="J7528">
        <v>-0.0226377020734354</v>
      </c>
      <c r="K7528">
        <v>-0.00199821966288569</v>
      </c>
      <c r="L7528">
        <v>-0.000437573286975609</v>
      </c>
    </row>
    <row r="7529" spans="1:12">
      <c r="A7529" s="2">
        <v>4548</v>
      </c>
      <c r="B7529" t="str">
        <f>VLOOKUP(A7529,'Table S1'!A:E,2,FALSE)</f>
        <v>Health satisfaction</v>
      </c>
      <c r="C7529" s="26" t="s">
        <v>642</v>
      </c>
      <c r="D7529" t="s">
        <v>300</v>
      </c>
      <c r="E7529" s="2">
        <v>0.37582503658709</v>
      </c>
      <c r="F7529" s="2">
        <v>0.707049470723527</v>
      </c>
      <c r="G7529">
        <v>31924</v>
      </c>
      <c r="H7529" s="2">
        <v>0.000148498961706724</v>
      </c>
      <c r="I7529" s="11">
        <v>-4.87540487057638e-5</v>
      </c>
      <c r="J7529" s="2">
        <v>0.00278110656581652</v>
      </c>
      <c r="K7529">
        <v>-0.000625966876688311</v>
      </c>
      <c r="L7529" s="2">
        <v>0.000922964800101758</v>
      </c>
    </row>
    <row r="7530" spans="1:12">
      <c r="A7530" s="2">
        <v>4548</v>
      </c>
      <c r="B7530" t="str">
        <f>VLOOKUP(A7530,'Table S1'!A:E,2,FALSE)</f>
        <v>Health satisfaction</v>
      </c>
      <c r="C7530" s="26" t="s">
        <v>643</v>
      </c>
      <c r="D7530" t="s">
        <v>300</v>
      </c>
      <c r="E7530">
        <v>-0.67296364865698</v>
      </c>
      <c r="F7530" s="2">
        <v>0.500975288859857</v>
      </c>
      <c r="G7530">
        <v>31924</v>
      </c>
      <c r="H7530">
        <v>-0.00026359746975802</v>
      </c>
      <c r="I7530" s="11">
        <v>9.46408450692098e-5</v>
      </c>
      <c r="J7530">
        <v>-0.00497993331905674</v>
      </c>
      <c r="K7530">
        <v>-0.00103133750567338</v>
      </c>
      <c r="L7530" s="2">
        <v>0.000504142566157344</v>
      </c>
    </row>
    <row r="7531" spans="1:12">
      <c r="A7531" s="2">
        <v>4548</v>
      </c>
      <c r="B7531" t="str">
        <f>VLOOKUP(A7531,'Table S1'!A:E,2,FALSE)</f>
        <v>Health satisfaction</v>
      </c>
      <c r="C7531" s="26" t="s">
        <v>644</v>
      </c>
      <c r="D7531" t="s">
        <v>300</v>
      </c>
      <c r="E7531">
        <v>-1.79502875471202</v>
      </c>
      <c r="F7531" s="2">
        <v>0.0726585743165892</v>
      </c>
      <c r="G7531">
        <v>31924</v>
      </c>
      <c r="H7531">
        <v>-0.000641340349684217</v>
      </c>
      <c r="I7531" s="11">
        <v>-2.83814825800264e-5</v>
      </c>
      <c r="J7531">
        <v>-0.0132832189704376</v>
      </c>
      <c r="K7531">
        <v>-0.00134163645561951</v>
      </c>
      <c r="L7531" s="11">
        <v>5.89557562510778e-5</v>
      </c>
    </row>
    <row r="7532" spans="1:12">
      <c r="A7532" s="2">
        <v>4548</v>
      </c>
      <c r="B7532" t="str">
        <f>VLOOKUP(A7532,'Table S1'!A:E,2,FALSE)</f>
        <v>Health satisfaction</v>
      </c>
      <c r="C7532" s="26" t="s">
        <v>645</v>
      </c>
      <c r="D7532" t="s">
        <v>300</v>
      </c>
      <c r="E7532">
        <v>-1.75252725545219</v>
      </c>
      <c r="F7532" s="2">
        <v>0.0796927865776703</v>
      </c>
      <c r="G7532">
        <v>31924</v>
      </c>
      <c r="H7532">
        <v>-0.000650849619882294</v>
      </c>
      <c r="I7532" s="11">
        <v>3.01541260013178e-5</v>
      </c>
      <c r="J7532">
        <v>-0.0129687077294571</v>
      </c>
      <c r="K7532">
        <v>-0.00137876422250277</v>
      </c>
      <c r="L7532" s="11">
        <v>7.70649827381849e-5</v>
      </c>
    </row>
    <row r="7533" spans="1:12">
      <c r="A7533" s="2">
        <v>4548</v>
      </c>
      <c r="B7533" t="str">
        <f>VLOOKUP(A7533,'Table S1'!A:E,2,FALSE)</f>
        <v>Health satisfaction</v>
      </c>
      <c r="C7533" s="26" t="s">
        <v>2491</v>
      </c>
      <c r="D7533" t="s">
        <v>300</v>
      </c>
      <c r="E7533">
        <v>-2.00596271628332</v>
      </c>
      <c r="F7533" s="2">
        <v>0.0448686471395895</v>
      </c>
      <c r="G7533">
        <v>31923</v>
      </c>
      <c r="H7533">
        <v>-0.00089460812135738</v>
      </c>
      <c r="I7533" s="2">
        <v>0.000247940412840238</v>
      </c>
      <c r="J7533">
        <v>-0.0148443114540867</v>
      </c>
      <c r="K7533">
        <v>-0.00176873512619137</v>
      </c>
      <c r="L7533" s="11">
        <v>-2.0481116523391e-5</v>
      </c>
    </row>
    <row r="7534" spans="1:12">
      <c r="A7534" s="2">
        <v>4548</v>
      </c>
      <c r="B7534" t="str">
        <f>VLOOKUP(A7534,'Table S1'!A:E,2,FALSE)</f>
        <v>Health satisfaction</v>
      </c>
      <c r="C7534" s="26" t="s">
        <v>2492</v>
      </c>
      <c r="D7534" t="s">
        <v>300</v>
      </c>
      <c r="E7534">
        <v>-0.939203692961273</v>
      </c>
      <c r="F7534" s="2">
        <v>0.347633279193876</v>
      </c>
      <c r="G7534">
        <v>31924</v>
      </c>
      <c r="H7534">
        <v>-0.000383913096092041</v>
      </c>
      <c r="I7534" s="2">
        <v>0.00012823489477783</v>
      </c>
      <c r="J7534">
        <v>-0.0069501105643568</v>
      </c>
      <c r="K7534">
        <v>-0.00118510710416925</v>
      </c>
      <c r="L7534" s="2">
        <v>0.00041728091198517</v>
      </c>
    </row>
    <row r="7535" spans="1:12">
      <c r="A7535" s="2">
        <v>4548</v>
      </c>
      <c r="B7535" t="str">
        <f>VLOOKUP(A7535,'Table S1'!A:E,2,FALSE)</f>
        <v>Health satisfaction</v>
      </c>
      <c r="C7535" s="26" t="s">
        <v>2493</v>
      </c>
      <c r="D7535" t="s">
        <v>300</v>
      </c>
      <c r="E7535">
        <v>-2.94143112930369</v>
      </c>
      <c r="F7535" s="2">
        <v>0.00326934051299748</v>
      </c>
      <c r="G7535">
        <v>31923</v>
      </c>
      <c r="H7535">
        <v>-0.00130985278380131</v>
      </c>
      <c r="I7535" s="2">
        <v>0.000215233708396503</v>
      </c>
      <c r="J7535">
        <v>-0.0217666528819214</v>
      </c>
      <c r="K7535">
        <v>-0.00218268016279747</v>
      </c>
      <c r="L7535">
        <v>-0.000437025404805156</v>
      </c>
    </row>
    <row r="7536" spans="1:12">
      <c r="A7536" s="2">
        <v>4548</v>
      </c>
      <c r="B7536" t="str">
        <f>VLOOKUP(A7536,'Table S1'!A:E,2,FALSE)</f>
        <v>Health satisfaction</v>
      </c>
      <c r="C7536" s="26" t="s">
        <v>2494</v>
      </c>
      <c r="D7536" t="s">
        <v>300</v>
      </c>
      <c r="E7536">
        <v>-1.93472263145613</v>
      </c>
      <c r="F7536" s="2">
        <v>0.0530331650904834</v>
      </c>
      <c r="G7536">
        <v>31924</v>
      </c>
      <c r="H7536">
        <v>-0.000634850249110076</v>
      </c>
      <c r="I7536" s="2">
        <v>0.000129286820378547</v>
      </c>
      <c r="J7536">
        <v>-0.0143169541397213</v>
      </c>
      <c r="K7536">
        <v>-0.0012780074547255</v>
      </c>
      <c r="L7536" s="11">
        <v>8.3069565053475e-6</v>
      </c>
    </row>
    <row r="7537" spans="1:12">
      <c r="A7537" s="2">
        <v>4548</v>
      </c>
      <c r="B7537" t="str">
        <f>VLOOKUP(A7537,'Table S1'!A:E,2,FALSE)</f>
        <v>Health satisfaction</v>
      </c>
      <c r="C7537" s="26" t="s">
        <v>2495</v>
      </c>
      <c r="D7537" t="s">
        <v>300</v>
      </c>
      <c r="E7537">
        <v>-1.8836842219721</v>
      </c>
      <c r="F7537" s="2">
        <v>0.0596167826869676</v>
      </c>
      <c r="G7537">
        <v>31924</v>
      </c>
      <c r="H7537">
        <v>-0.000796794693291263</v>
      </c>
      <c r="I7537" s="11">
        <v>7.40719410122777e-5</v>
      </c>
      <c r="J7537">
        <v>-0.013939269733664</v>
      </c>
      <c r="K7537">
        <v>-0.00162588700913532</v>
      </c>
      <c r="L7537" s="11">
        <v>3.22976225527907e-5</v>
      </c>
    </row>
    <row r="7538" spans="1:12">
      <c r="A7538" s="2">
        <v>4548</v>
      </c>
      <c r="B7538" t="str">
        <f>VLOOKUP(A7538,'Table S1'!A:E,2,FALSE)</f>
        <v>Health satisfaction</v>
      </c>
      <c r="C7538" s="26" t="s">
        <v>651</v>
      </c>
      <c r="D7538" t="s">
        <v>300</v>
      </c>
      <c r="E7538">
        <v>-0.448106813511012</v>
      </c>
      <c r="F7538" s="2">
        <v>0.654079151909352</v>
      </c>
      <c r="G7538">
        <v>31924</v>
      </c>
      <c r="H7538">
        <v>-0.000174286085460249</v>
      </c>
      <c r="I7538" s="11">
        <v>-7.29961716879831e-5</v>
      </c>
      <c r="J7538">
        <v>-0.0033159919641325</v>
      </c>
      <c r="K7538">
        <v>-0.000936620850038128</v>
      </c>
      <c r="L7538" s="2">
        <v>0.00058804867911763</v>
      </c>
    </row>
    <row r="7539" spans="1:12">
      <c r="A7539" s="2">
        <v>4548</v>
      </c>
      <c r="B7539" t="str">
        <f>VLOOKUP(A7539,'Table S1'!A:E,2,FALSE)</f>
        <v>Health satisfaction</v>
      </c>
      <c r="C7539" s="26" t="s">
        <v>2496</v>
      </c>
      <c r="D7539" t="s">
        <v>300</v>
      </c>
      <c r="E7539">
        <v>-2.52587607999257</v>
      </c>
      <c r="F7539" s="2">
        <v>0.01154581413755</v>
      </c>
      <c r="G7539">
        <v>31923</v>
      </c>
      <c r="H7539">
        <v>-0.00103176996742415</v>
      </c>
      <c r="I7539" s="11">
        <v>8.65820108583715e-5</v>
      </c>
      <c r="J7539">
        <v>-0.0186915366836965</v>
      </c>
      <c r="K7539">
        <v>-0.00183240649450746</v>
      </c>
      <c r="L7539">
        <v>-0.000231133440340843</v>
      </c>
    </row>
    <row r="7540" spans="1:12">
      <c r="A7540" s="2">
        <v>4548</v>
      </c>
      <c r="B7540" t="str">
        <f>VLOOKUP(A7540,'Table S1'!A:E,2,FALSE)</f>
        <v>Health satisfaction</v>
      </c>
      <c r="C7540" s="26" t="s">
        <v>1722</v>
      </c>
      <c r="D7540" t="s">
        <v>300</v>
      </c>
      <c r="E7540">
        <v>-1.07674166782741</v>
      </c>
      <c r="F7540" s="2">
        <v>0.281603828290579</v>
      </c>
      <c r="G7540">
        <v>31924</v>
      </c>
      <c r="H7540">
        <v>-0.000467422933497994</v>
      </c>
      <c r="I7540" s="11">
        <v>-2.36677117967961e-5</v>
      </c>
      <c r="J7540">
        <v>-0.00796789205231439</v>
      </c>
      <c r="K7540">
        <v>-0.00131829262495124</v>
      </c>
      <c r="L7540" s="2">
        <v>0.000383446757955253</v>
      </c>
    </row>
    <row r="7541" spans="1:12">
      <c r="A7541" s="2">
        <v>4548</v>
      </c>
      <c r="B7541" t="str">
        <f>VLOOKUP(A7541,'Table S1'!A:E,2,FALSE)</f>
        <v>Health satisfaction</v>
      </c>
      <c r="C7541" s="26" t="s">
        <v>2497</v>
      </c>
      <c r="D7541" t="s">
        <v>300</v>
      </c>
      <c r="E7541">
        <v>-1.36136406798344</v>
      </c>
      <c r="F7541" s="2">
        <v>0.173408273613041</v>
      </c>
      <c r="G7541">
        <v>31924</v>
      </c>
      <c r="H7541">
        <v>-0.000574909391907106</v>
      </c>
      <c r="I7541" s="2">
        <v>0.000111540262749838</v>
      </c>
      <c r="J7541">
        <v>-0.0100740987942619</v>
      </c>
      <c r="K7541">
        <v>-0.00140264126180161</v>
      </c>
      <c r="L7541" s="2">
        <v>0.000252822477987402</v>
      </c>
    </row>
    <row r="7542" spans="1:12">
      <c r="A7542" s="2">
        <v>4548</v>
      </c>
      <c r="B7542" t="str">
        <f>VLOOKUP(A7542,'Table S1'!A:E,2,FALSE)</f>
        <v>Health satisfaction</v>
      </c>
      <c r="C7542" s="26" t="s">
        <v>2498</v>
      </c>
      <c r="D7542" t="s">
        <v>300</v>
      </c>
      <c r="E7542" s="2">
        <v>0.84006468306516</v>
      </c>
      <c r="F7542" s="2">
        <v>0.400878411728256</v>
      </c>
      <c r="G7542">
        <v>31924</v>
      </c>
      <c r="H7542" s="2">
        <v>0.000271857936139159</v>
      </c>
      <c r="I7542" s="11">
        <v>8.09563583587437e-6</v>
      </c>
      <c r="J7542" s="2">
        <v>0.00621648154949809</v>
      </c>
      <c r="K7542">
        <v>-0.000362440799412698</v>
      </c>
      <c r="L7542" s="2">
        <v>0.000906156671691016</v>
      </c>
    </row>
    <row r="7543" spans="1:12">
      <c r="A7543" s="2">
        <v>4548</v>
      </c>
      <c r="B7543" t="str">
        <f>VLOOKUP(A7543,'Table S1'!A:E,2,FALSE)</f>
        <v>Health satisfaction</v>
      </c>
      <c r="C7543" s="26" t="s">
        <v>2499</v>
      </c>
      <c r="D7543" t="s">
        <v>300</v>
      </c>
      <c r="E7543" s="2">
        <v>1.09980564955454</v>
      </c>
      <c r="F7543" s="2">
        <v>0.271425103591252</v>
      </c>
      <c r="G7543">
        <v>31924</v>
      </c>
      <c r="H7543" s="2">
        <v>0.000363093845025012</v>
      </c>
      <c r="I7543" s="11">
        <v>1.65619061735271e-5</v>
      </c>
      <c r="J7543" s="2">
        <v>0.00813856559657237</v>
      </c>
      <c r="K7543">
        <v>-0.000284000341153174</v>
      </c>
      <c r="L7543" s="2">
        <v>0.0010101880312032</v>
      </c>
    </row>
    <row r="7544" spans="1:12">
      <c r="A7544" s="2">
        <v>4548</v>
      </c>
      <c r="B7544" t="str">
        <f>VLOOKUP(A7544,'Table S1'!A:E,2,FALSE)</f>
        <v>Health satisfaction</v>
      </c>
      <c r="C7544" s="26" t="s">
        <v>657</v>
      </c>
      <c r="D7544" t="s">
        <v>300</v>
      </c>
      <c r="E7544">
        <v>-3.1309404931993</v>
      </c>
      <c r="F7544" s="2">
        <v>0.0017440465776832</v>
      </c>
      <c r="G7544">
        <v>31924</v>
      </c>
      <c r="H7544">
        <v>-0.00134475256229325</v>
      </c>
      <c r="I7544" s="2">
        <v>0.000291673959015448</v>
      </c>
      <c r="J7544">
        <v>-0.0231871114117948</v>
      </c>
      <c r="K7544">
        <v>-0.00218659753768457</v>
      </c>
      <c r="L7544">
        <v>-0.000502907586901933</v>
      </c>
    </row>
    <row r="7545" spans="1:12">
      <c r="A7545" s="2">
        <v>4548</v>
      </c>
      <c r="B7545" t="str">
        <f>VLOOKUP(A7545,'Table S1'!A:E,2,FALSE)</f>
        <v>Health satisfaction</v>
      </c>
      <c r="C7545" s="26" t="s">
        <v>2500</v>
      </c>
      <c r="D7545" t="s">
        <v>300</v>
      </c>
      <c r="E7545">
        <v>-0.82767075556929</v>
      </c>
      <c r="F7545" s="2">
        <v>0.407863172270111</v>
      </c>
      <c r="G7545">
        <v>31924</v>
      </c>
      <c r="H7545">
        <v>-0.000319759520487486</v>
      </c>
      <c r="I7545" s="11">
        <v>1.70059571460364e-5</v>
      </c>
      <c r="J7545">
        <v>-0.00612476644331987</v>
      </c>
      <c r="K7545">
        <v>-0.00107699408731911</v>
      </c>
      <c r="L7545" s="2">
        <v>0.00043747504634414</v>
      </c>
    </row>
    <row r="7546" spans="1:12">
      <c r="A7546" s="2">
        <v>4548</v>
      </c>
      <c r="B7546" t="str">
        <f>VLOOKUP(A7546,'Table S1'!A:E,2,FALSE)</f>
        <v>Health satisfaction</v>
      </c>
      <c r="C7546" s="26" t="s">
        <v>2501</v>
      </c>
      <c r="D7546" t="s">
        <v>300</v>
      </c>
      <c r="E7546">
        <v>-2.51490120015292</v>
      </c>
      <c r="F7546" s="2">
        <v>0.0119114465825135</v>
      </c>
      <c r="G7546">
        <v>31924</v>
      </c>
      <c r="H7546">
        <v>-0.0010808282301422</v>
      </c>
      <c r="I7546" s="11">
        <v>-5.89527620840371e-7</v>
      </c>
      <c r="J7546">
        <v>-0.0186102775473405</v>
      </c>
      <c r="K7546">
        <v>-0.00192319321995664</v>
      </c>
      <c r="L7546">
        <v>-0.000238463240327764</v>
      </c>
    </row>
    <row r="7547" spans="1:12">
      <c r="A7547" s="2">
        <v>4548</v>
      </c>
      <c r="B7547" t="str">
        <f>VLOOKUP(A7547,'Table S1'!A:E,2,FALSE)</f>
        <v>Health satisfaction</v>
      </c>
      <c r="C7547" s="26" t="s">
        <v>660</v>
      </c>
      <c r="D7547" t="s">
        <v>300</v>
      </c>
      <c r="E7547" s="2">
        <v>1.15691302050725</v>
      </c>
      <c r="F7547" s="2">
        <v>0.247316555097642</v>
      </c>
      <c r="G7547">
        <v>31924</v>
      </c>
      <c r="H7547" s="2">
        <v>0.000359663057517013</v>
      </c>
      <c r="I7547" s="11">
        <v>-1.28044171218881e-5</v>
      </c>
      <c r="J7547" s="2">
        <v>0.00856116033841118</v>
      </c>
      <c r="K7547">
        <v>-0.000249676931186807</v>
      </c>
      <c r="L7547" s="2">
        <v>0.000969003046220833</v>
      </c>
    </row>
    <row r="7548" spans="1:12">
      <c r="A7548" s="2">
        <v>4548</v>
      </c>
      <c r="B7548" t="str">
        <f>VLOOKUP(A7548,'Table S1'!A:E,2,FALSE)</f>
        <v>Health satisfaction</v>
      </c>
      <c r="C7548" s="26" t="s">
        <v>2306</v>
      </c>
      <c r="D7548" t="s">
        <v>300</v>
      </c>
      <c r="E7548">
        <v>-1.97961293586249</v>
      </c>
      <c r="F7548" s="2">
        <v>0.0477556134813474</v>
      </c>
      <c r="G7548">
        <v>31924</v>
      </c>
      <c r="H7548">
        <v>-0.00061004521765535</v>
      </c>
      <c r="I7548">
        <v>-0.00338617442706234</v>
      </c>
      <c r="J7548">
        <v>-0.0146491425470178</v>
      </c>
      <c r="K7548">
        <v>-0.00121405823859017</v>
      </c>
      <c r="L7548" s="11">
        <v>-6.03219672052843e-6</v>
      </c>
    </row>
    <row r="7549" spans="1:12">
      <c r="A7549" s="2">
        <v>4548</v>
      </c>
      <c r="B7549" t="str">
        <f>VLOOKUP(A7549,'Table S1'!A:E,2,FALSE)</f>
        <v>Health satisfaction</v>
      </c>
      <c r="C7549" s="26" t="s">
        <v>662</v>
      </c>
      <c r="D7549" t="s">
        <v>300</v>
      </c>
      <c r="E7549">
        <v>-5.10378461474154</v>
      </c>
      <c r="F7549" s="11">
        <v>3.3483449864633e-7</v>
      </c>
      <c r="G7549">
        <v>31924</v>
      </c>
      <c r="H7549">
        <v>-0.00164533792723843</v>
      </c>
      <c r="I7549" s="2">
        <v>0.000817878357184885</v>
      </c>
      <c r="J7549">
        <v>-0.0377680237364437</v>
      </c>
      <c r="K7549">
        <v>-0.00227720733254724</v>
      </c>
      <c r="L7549">
        <v>-0.00101346852192962</v>
      </c>
    </row>
    <row r="7550" spans="1:12">
      <c r="A7550" s="2">
        <v>4548</v>
      </c>
      <c r="B7550" t="str">
        <f>VLOOKUP(A7550,'Table S1'!A:E,2,FALSE)</f>
        <v>Health satisfaction</v>
      </c>
      <c r="C7550" s="26" t="s">
        <v>2502</v>
      </c>
      <c r="D7550" t="s">
        <v>300</v>
      </c>
      <c r="E7550">
        <v>-1.15632101933012</v>
      </c>
      <c r="F7550" s="2">
        <v>0.247558526861585</v>
      </c>
      <c r="G7550">
        <v>31924</v>
      </c>
      <c r="H7550">
        <v>-0.000384226707811393</v>
      </c>
      <c r="I7550" s="11">
        <v>7.56484212987002e-5</v>
      </c>
      <c r="J7550">
        <v>-0.00855677952766046</v>
      </c>
      <c r="K7550">
        <v>-0.00103551562287518</v>
      </c>
      <c r="L7550" s="2">
        <v>0.00026706220725239</v>
      </c>
    </row>
    <row r="7551" spans="1:12">
      <c r="A7551" s="2">
        <v>4548</v>
      </c>
      <c r="B7551" t="str">
        <f>VLOOKUP(A7551,'Table S1'!A:E,2,FALSE)</f>
        <v>Health satisfaction</v>
      </c>
      <c r="C7551" s="26" t="s">
        <v>2503</v>
      </c>
      <c r="D7551" t="s">
        <v>300</v>
      </c>
      <c r="E7551" s="2">
        <v>2.39977428492961</v>
      </c>
      <c r="F7551" s="2">
        <v>0.0164108768357025</v>
      </c>
      <c r="G7551">
        <v>31923</v>
      </c>
      <c r="H7551" s="2">
        <v>0.00107831515604806</v>
      </c>
      <c r="I7551" s="2">
        <v>0.000326514225324319</v>
      </c>
      <c r="J7551" s="2">
        <v>0.0177585392524065</v>
      </c>
      <c r="K7551" s="2">
        <v>0.000197591073718373</v>
      </c>
      <c r="L7551" s="2">
        <v>0.00195903923837774</v>
      </c>
    </row>
    <row r="7552" spans="1:12">
      <c r="A7552" s="2">
        <v>4548</v>
      </c>
      <c r="B7552" t="str">
        <f>VLOOKUP(A7552,'Table S1'!A:E,2,FALSE)</f>
        <v>Health satisfaction</v>
      </c>
      <c r="C7552" s="26" t="s">
        <v>2504</v>
      </c>
      <c r="D7552" t="s">
        <v>300</v>
      </c>
      <c r="E7552" s="2">
        <v>1.25819665126793</v>
      </c>
      <c r="F7552" s="2">
        <v>0.20832984781537</v>
      </c>
      <c r="G7552">
        <v>31924</v>
      </c>
      <c r="H7552" s="2">
        <v>0.000503414130661763</v>
      </c>
      <c r="I7552" s="11">
        <v>7.89564812450621e-5</v>
      </c>
      <c r="J7552" s="2">
        <v>0.00931065955505798</v>
      </c>
      <c r="K7552">
        <v>-0.00028081222575912</v>
      </c>
      <c r="L7552" s="2">
        <v>0.00128764048708265</v>
      </c>
    </row>
    <row r="7553" spans="1:12">
      <c r="A7553" s="2">
        <v>4548</v>
      </c>
      <c r="B7553" t="str">
        <f>VLOOKUP(A7553,'Table S1'!A:E,2,FALSE)</f>
        <v>Health satisfaction</v>
      </c>
      <c r="C7553" s="26" t="s">
        <v>666</v>
      </c>
      <c r="D7553" t="s">
        <v>300</v>
      </c>
      <c r="E7553">
        <v>-1.38849028643776</v>
      </c>
      <c r="F7553" s="2">
        <v>0.164997488258618</v>
      </c>
      <c r="G7553">
        <v>31924</v>
      </c>
      <c r="H7553">
        <v>-0.000430390375581207</v>
      </c>
      <c r="I7553" s="2">
        <v>0.00013019597719006</v>
      </c>
      <c r="J7553">
        <v>-0.0102748329042993</v>
      </c>
      <c r="K7553">
        <v>-0.00103794350516095</v>
      </c>
      <c r="L7553" s="2">
        <v>0.000177162753998531</v>
      </c>
    </row>
    <row r="7554" spans="1:12">
      <c r="A7554" s="2">
        <v>4548</v>
      </c>
      <c r="B7554" t="str">
        <f>VLOOKUP(A7554,'Table S1'!A:E,2,FALSE)</f>
        <v>Health satisfaction</v>
      </c>
      <c r="C7554" s="26" t="s">
        <v>667</v>
      </c>
      <c r="D7554" t="s">
        <v>300</v>
      </c>
      <c r="E7554">
        <v>-2.85873902261847</v>
      </c>
      <c r="F7554" s="2">
        <v>0.00425603897902805</v>
      </c>
      <c r="G7554">
        <v>31923</v>
      </c>
      <c r="H7554">
        <v>-0.000803455448390821</v>
      </c>
      <c r="I7554" s="2">
        <v>0.000414855396300909</v>
      </c>
      <c r="J7554">
        <v>-0.0211548491435711</v>
      </c>
      <c r="K7554">
        <v>-0.00135432890637636</v>
      </c>
      <c r="L7554">
        <v>-0.000252581990405279</v>
      </c>
    </row>
    <row r="7555" spans="1:12">
      <c r="A7555" s="2">
        <v>4548</v>
      </c>
      <c r="B7555" t="str">
        <f>VLOOKUP(A7555,'Table S1'!A:E,2,FALSE)</f>
        <v>Health satisfaction</v>
      </c>
      <c r="C7555" s="26" t="s">
        <v>668</v>
      </c>
      <c r="D7555" t="s">
        <v>300</v>
      </c>
      <c r="E7555">
        <v>-4.65871899485934</v>
      </c>
      <c r="F7555" s="11">
        <v>3.19465273247896e-6</v>
      </c>
      <c r="G7555">
        <v>31924</v>
      </c>
      <c r="H7555">
        <v>-0.00146480860138198</v>
      </c>
      <c r="I7555" s="2">
        <v>0.000655073510371051</v>
      </c>
      <c r="J7555">
        <v>-0.0344745366156441</v>
      </c>
      <c r="K7555">
        <v>-0.00208108980659092</v>
      </c>
      <c r="L7555">
        <v>-0.000848527396173034</v>
      </c>
    </row>
    <row r="7556" spans="1:12">
      <c r="A7556" s="2">
        <v>4548</v>
      </c>
      <c r="B7556" t="str">
        <f>VLOOKUP(A7556,'Table S1'!A:E,2,FALSE)</f>
        <v>Health satisfaction</v>
      </c>
      <c r="C7556" s="26" t="s">
        <v>2308</v>
      </c>
      <c r="D7556" t="s">
        <v>300</v>
      </c>
      <c r="E7556">
        <v>-4.53958389039219</v>
      </c>
      <c r="F7556" s="11">
        <v>5.65709721020886e-6</v>
      </c>
      <c r="G7556">
        <v>31924</v>
      </c>
      <c r="H7556">
        <v>-0.00162874488932933</v>
      </c>
      <c r="I7556" s="2">
        <v>0.000583267676542173</v>
      </c>
      <c r="J7556">
        <v>-0.0336161433235807</v>
      </c>
      <c r="K7556">
        <v>-0.00233198166975929</v>
      </c>
      <c r="L7556">
        <v>-0.00092550810889938</v>
      </c>
    </row>
    <row r="7557" spans="1:12">
      <c r="A7557" s="2">
        <v>4548</v>
      </c>
      <c r="B7557" t="str">
        <f>VLOOKUP(A7557,'Table S1'!A:E,2,FALSE)</f>
        <v>Health satisfaction</v>
      </c>
      <c r="C7557" s="26" t="s">
        <v>670</v>
      </c>
      <c r="D7557" t="s">
        <v>300</v>
      </c>
      <c r="E7557">
        <v>-3.10783441666737</v>
      </c>
      <c r="F7557" s="2">
        <v>0.00188629084038491</v>
      </c>
      <c r="G7557">
        <v>31924</v>
      </c>
      <c r="H7557">
        <v>-0.00101307127859189</v>
      </c>
      <c r="I7557" s="2">
        <v>0.000324696366702473</v>
      </c>
      <c r="J7557">
        <v>-0.0229979853927621</v>
      </c>
      <c r="K7557">
        <v>-0.00165199158054138</v>
      </c>
      <c r="L7557">
        <v>-0.000374150976642399</v>
      </c>
    </row>
    <row r="7558" spans="1:12">
      <c r="A7558" s="2">
        <v>4548</v>
      </c>
      <c r="B7558" t="str">
        <f>VLOOKUP(A7558,'Table S1'!A:E,2,FALSE)</f>
        <v>Health satisfaction</v>
      </c>
      <c r="C7558" s="26" t="s">
        <v>2505</v>
      </c>
      <c r="D7558" t="s">
        <v>300</v>
      </c>
      <c r="E7558">
        <v>-0.195059319781294</v>
      </c>
      <c r="F7558" s="2">
        <v>0.845347750237936</v>
      </c>
      <c r="G7558">
        <v>31924</v>
      </c>
      <c r="H7558" s="11">
        <v>-6.73113920440116e-5</v>
      </c>
      <c r="I7558" s="11">
        <v>-3.63118604341029e-5</v>
      </c>
      <c r="J7558">
        <v>-0.00144343963854508</v>
      </c>
      <c r="K7558">
        <v>-0.00074368464299588</v>
      </c>
      <c r="L7558" s="2">
        <v>0.000609061858907857</v>
      </c>
    </row>
    <row r="7559" spans="1:12">
      <c r="A7559" s="2">
        <v>4548</v>
      </c>
      <c r="B7559" t="str">
        <f>VLOOKUP(A7559,'Table S1'!A:E,2,FALSE)</f>
        <v>Health satisfaction</v>
      </c>
      <c r="C7559" s="26" t="s">
        <v>672</v>
      </c>
      <c r="D7559" t="s">
        <v>300</v>
      </c>
      <c r="E7559">
        <v>-0.762834026856254</v>
      </c>
      <c r="F7559" s="2">
        <v>0.445568021858944</v>
      </c>
      <c r="G7559">
        <v>31924</v>
      </c>
      <c r="H7559">
        <v>-0.000202823154464402</v>
      </c>
      <c r="I7559" s="11">
        <v>3.53342271829269e-5</v>
      </c>
      <c r="J7559">
        <v>-0.00564497442741966</v>
      </c>
      <c r="K7559">
        <v>-0.000723960303998764</v>
      </c>
      <c r="L7559" s="2">
        <v>0.000318313995069959</v>
      </c>
    </row>
    <row r="7560" spans="1:12">
      <c r="A7560" s="2">
        <v>4548</v>
      </c>
      <c r="B7560" t="str">
        <f>VLOOKUP(A7560,'Table S1'!A:E,2,FALSE)</f>
        <v>Health satisfaction</v>
      </c>
      <c r="C7560" s="26" t="s">
        <v>2506</v>
      </c>
      <c r="D7560" t="s">
        <v>300</v>
      </c>
      <c r="E7560" s="2">
        <v>0.933051107143954</v>
      </c>
      <c r="F7560" s="2">
        <v>0.350800638160312</v>
      </c>
      <c r="G7560">
        <v>31924</v>
      </c>
      <c r="H7560" s="2">
        <v>0.000422515928221889</v>
      </c>
      <c r="I7560" s="11">
        <v>5.87015824102607e-5</v>
      </c>
      <c r="J7560" s="2">
        <v>0.00690458140810718</v>
      </c>
      <c r="K7560">
        <v>-0.000465053245836703</v>
      </c>
      <c r="L7560" s="2">
        <v>0.00131008510228048</v>
      </c>
    </row>
    <row r="7561" spans="1:12">
      <c r="A7561" s="2">
        <v>4548</v>
      </c>
      <c r="B7561" t="str">
        <f>VLOOKUP(A7561,'Table S1'!A:E,2,FALSE)</f>
        <v>Health satisfaction</v>
      </c>
      <c r="C7561" s="26" t="s">
        <v>1003</v>
      </c>
      <c r="D7561" t="s">
        <v>300</v>
      </c>
      <c r="E7561">
        <v>-0.287591937958169</v>
      </c>
      <c r="F7561" s="2">
        <v>0.773660983622492</v>
      </c>
      <c r="G7561">
        <v>31924</v>
      </c>
      <c r="H7561">
        <v>-0.000131163333329966</v>
      </c>
      <c r="I7561">
        <v>-0.000225915066816495</v>
      </c>
      <c r="J7561">
        <v>-0.00212818133191618</v>
      </c>
      <c r="K7561">
        <v>-0.00102508671084114</v>
      </c>
      <c r="L7561" s="2">
        <v>0.000762760044181207</v>
      </c>
    </row>
    <row r="7562" spans="1:12">
      <c r="A7562" s="2">
        <v>4548</v>
      </c>
      <c r="B7562" t="str">
        <f>VLOOKUP(A7562,'Table S1'!A:E,2,FALSE)</f>
        <v>Health satisfaction</v>
      </c>
      <c r="C7562" s="26" t="s">
        <v>1450</v>
      </c>
      <c r="D7562" t="s">
        <v>307</v>
      </c>
      <c r="E7562">
        <v>-1.92236278463517</v>
      </c>
      <c r="F7562" s="2">
        <v>0.0545690132326812</v>
      </c>
      <c r="G7562">
        <v>31924</v>
      </c>
      <c r="H7562">
        <v>-0.00030850225589626</v>
      </c>
      <c r="I7562" s="11">
        <v>-4.3886925263938e-5</v>
      </c>
      <c r="J7562">
        <v>-0.0142254912306549</v>
      </c>
      <c r="K7562">
        <v>-0.000623050706992159</v>
      </c>
      <c r="L7562" s="11">
        <v>6.04619519963912e-6</v>
      </c>
    </row>
    <row r="7563" spans="1:12">
      <c r="A7563" s="2">
        <v>4548</v>
      </c>
      <c r="B7563" t="str">
        <f>VLOOKUP(A7563,'Table S1'!A:E,2,FALSE)</f>
        <v>Health satisfaction</v>
      </c>
      <c r="C7563" s="26" t="s">
        <v>315</v>
      </c>
      <c r="D7563" t="s">
        <v>307</v>
      </c>
      <c r="E7563">
        <v>-0.493673471307126</v>
      </c>
      <c r="F7563" s="2">
        <v>0.621540199829268</v>
      </c>
      <c r="G7563">
        <v>31924</v>
      </c>
      <c r="H7563" s="11">
        <v>-6.3968351353585e-5</v>
      </c>
      <c r="I7563">
        <v>-0.000101295713647632</v>
      </c>
      <c r="J7563">
        <v>-0.0036531853888439</v>
      </c>
      <c r="K7563">
        <v>-0.000317942740810616</v>
      </c>
      <c r="L7563" s="2">
        <v>0.000190006038103445</v>
      </c>
    </row>
    <row r="7564" spans="1:12">
      <c r="A7564" s="2">
        <v>4548</v>
      </c>
      <c r="B7564" t="str">
        <f>VLOOKUP(A7564,'Table S1'!A:E,2,FALSE)</f>
        <v>Health satisfaction</v>
      </c>
      <c r="C7564" s="26" t="s">
        <v>316</v>
      </c>
      <c r="D7564" t="s">
        <v>307</v>
      </c>
      <c r="E7564">
        <v>-0.863413366803356</v>
      </c>
      <c r="F7564" s="2">
        <v>0.387916719332124</v>
      </c>
      <c r="G7564">
        <v>31924</v>
      </c>
      <c r="H7564">
        <v>-0.000136584122876032</v>
      </c>
      <c r="I7564" s="11">
        <v>-1.48533327692854e-5</v>
      </c>
      <c r="J7564">
        <v>-0.006389261889619</v>
      </c>
      <c r="K7564">
        <v>-0.000446644311806672</v>
      </c>
      <c r="L7564" s="2">
        <v>0.000173476066054609</v>
      </c>
    </row>
    <row r="7565" spans="1:12">
      <c r="A7565" s="2">
        <v>4548</v>
      </c>
      <c r="B7565" t="str">
        <f>VLOOKUP(A7565,'Table S1'!A:E,2,FALSE)</f>
        <v>Health satisfaction</v>
      </c>
      <c r="C7565" s="26" t="s">
        <v>317</v>
      </c>
      <c r="D7565" t="s">
        <v>307</v>
      </c>
      <c r="E7565">
        <v>-1.68500452204088</v>
      </c>
      <c r="F7565" s="2">
        <v>0.0919974731089135</v>
      </c>
      <c r="G7565">
        <v>31924</v>
      </c>
      <c r="H7565">
        <v>-0.000228015009511237</v>
      </c>
      <c r="I7565" s="11">
        <v>2.02139596695799e-5</v>
      </c>
      <c r="J7565">
        <v>-0.0124690392695338</v>
      </c>
      <c r="K7565">
        <v>-0.000493247621737995</v>
      </c>
      <c r="L7565" s="11">
        <v>3.72176027155204e-5</v>
      </c>
    </row>
    <row r="7566" spans="1:12">
      <c r="A7566" s="2">
        <v>4548</v>
      </c>
      <c r="B7566" t="str">
        <f>VLOOKUP(A7566,'Table S1'!A:E,2,FALSE)</f>
        <v>Health satisfaction</v>
      </c>
      <c r="C7566" s="26" t="s">
        <v>318</v>
      </c>
      <c r="D7566" t="s">
        <v>307</v>
      </c>
      <c r="E7566">
        <v>-1.29249935308282</v>
      </c>
      <c r="F7566" s="2">
        <v>0.196193624621411</v>
      </c>
      <c r="G7566">
        <v>31924</v>
      </c>
      <c r="H7566">
        <v>-0.000173111797709587</v>
      </c>
      <c r="I7566" s="11">
        <v>2.64646318556138e-5</v>
      </c>
      <c r="J7566">
        <v>-0.00956449966669334</v>
      </c>
      <c r="K7566">
        <v>-0.00043563088710878</v>
      </c>
      <c r="L7566" s="11">
        <v>8.94072916896047e-5</v>
      </c>
    </row>
    <row r="7567" spans="1:12">
      <c r="A7567" s="2">
        <v>4548</v>
      </c>
      <c r="B7567" t="str">
        <f>VLOOKUP(A7567,'Table S1'!A:E,2,FALSE)</f>
        <v>Health satisfaction</v>
      </c>
      <c r="C7567" s="26" t="s">
        <v>319</v>
      </c>
      <c r="D7567" t="s">
        <v>307</v>
      </c>
      <c r="E7567" s="2">
        <v>0.641226485511809</v>
      </c>
      <c r="F7567" s="2">
        <v>0.521380147409464</v>
      </c>
      <c r="G7567">
        <v>31924</v>
      </c>
      <c r="H7567" s="11">
        <v>7.70293218643556e-5</v>
      </c>
      <c r="I7567" s="11">
        <v>7.00019444315305e-5</v>
      </c>
      <c r="J7567" s="2">
        <v>0.00474507820241799</v>
      </c>
      <c r="K7567">
        <v>-0.000158426362325762</v>
      </c>
      <c r="L7567" s="2">
        <v>0.000312485006054473</v>
      </c>
    </row>
    <row r="7568" spans="1:12">
      <c r="A7568" s="2">
        <v>4548</v>
      </c>
      <c r="B7568" t="str">
        <f>VLOOKUP(A7568,'Table S1'!A:E,2,FALSE)</f>
        <v>Health satisfaction</v>
      </c>
      <c r="C7568" s="26" t="s">
        <v>320</v>
      </c>
      <c r="D7568" t="s">
        <v>307</v>
      </c>
      <c r="E7568" s="2">
        <v>2.6263273621204</v>
      </c>
      <c r="F7568" s="2">
        <v>0.00863529593936242</v>
      </c>
      <c r="G7568">
        <v>31924</v>
      </c>
      <c r="H7568" s="2">
        <v>0.000307214609389755</v>
      </c>
      <c r="I7568" s="2">
        <v>0.000210358755475985</v>
      </c>
      <c r="J7568" s="2">
        <v>0.0194348315298681</v>
      </c>
      <c r="K7568" s="11">
        <v>7.79391547871959e-5</v>
      </c>
      <c r="L7568" s="2">
        <v>0.000536490063992314</v>
      </c>
    </row>
    <row r="7569" spans="1:12">
      <c r="A7569" s="2">
        <v>4548</v>
      </c>
      <c r="B7569" t="str">
        <f>VLOOKUP(A7569,'Table S1'!A:E,2,FALSE)</f>
        <v>Health satisfaction</v>
      </c>
      <c r="C7569" s="26" t="s">
        <v>1830</v>
      </c>
      <c r="D7569" t="s">
        <v>307</v>
      </c>
      <c r="E7569" s="2">
        <v>0.158000353652785</v>
      </c>
      <c r="F7569" s="2">
        <v>0.874457519366612</v>
      </c>
      <c r="G7569">
        <v>31924</v>
      </c>
      <c r="H7569" s="11">
        <v>2.86150332268767e-5</v>
      </c>
      <c r="I7569">
        <v>-0.000300079262596693</v>
      </c>
      <c r="J7569" s="2">
        <v>0.00116920316149099</v>
      </c>
      <c r="K7569">
        <v>-0.000326362406416294</v>
      </c>
      <c r="L7569" s="2">
        <v>0.000383592472870048</v>
      </c>
    </row>
    <row r="7570" spans="1:12">
      <c r="A7570" s="2">
        <v>4548</v>
      </c>
      <c r="B7570" t="str">
        <f>VLOOKUP(A7570,'Table S1'!A:E,2,FALSE)</f>
        <v>Health satisfaction</v>
      </c>
      <c r="C7570" s="26" t="s">
        <v>2507</v>
      </c>
      <c r="D7570" t="s">
        <v>307</v>
      </c>
      <c r="E7570">
        <v>-0.580858750891553</v>
      </c>
      <c r="F7570" s="2">
        <v>0.561339755311177</v>
      </c>
      <c r="G7570">
        <v>31924</v>
      </c>
      <c r="H7570">
        <v>-0.000108543251077506</v>
      </c>
      <c r="I7570">
        <v>-0.000256766323889662</v>
      </c>
      <c r="J7570">
        <v>-0.00429835675820425</v>
      </c>
      <c r="K7570">
        <v>-0.000474809453826016</v>
      </c>
      <c r="L7570" s="2">
        <v>0.000257722951671004</v>
      </c>
    </row>
    <row r="7571" spans="1:12">
      <c r="A7571" s="2">
        <v>4548</v>
      </c>
      <c r="B7571" t="str">
        <f>VLOOKUP(A7571,'Table S1'!A:E,2,FALSE)</f>
        <v>Health satisfaction</v>
      </c>
      <c r="C7571" s="26" t="s">
        <v>323</v>
      </c>
      <c r="D7571" t="s">
        <v>307</v>
      </c>
      <c r="E7571">
        <v>-0.34928920215167</v>
      </c>
      <c r="F7571" s="2">
        <v>0.726874507839773</v>
      </c>
      <c r="G7571">
        <v>31924</v>
      </c>
      <c r="H7571" s="11">
        <v>-5.43677373807294e-5</v>
      </c>
      <c r="I7571" s="11">
        <v>-8.80215928767146e-5</v>
      </c>
      <c r="J7571">
        <v>-0.00258474129955341</v>
      </c>
      <c r="K7571">
        <v>-0.000359452597564781</v>
      </c>
      <c r="L7571" s="2">
        <v>0.000250717122803322</v>
      </c>
    </row>
    <row r="7572" spans="1:12">
      <c r="A7572" s="2">
        <v>4548</v>
      </c>
      <c r="B7572" t="str">
        <f>VLOOKUP(A7572,'Table S1'!A:E,2,FALSE)</f>
        <v>Health satisfaction</v>
      </c>
      <c r="C7572" s="26" t="s">
        <v>324</v>
      </c>
      <c r="D7572" t="s">
        <v>307</v>
      </c>
      <c r="E7572">
        <v>-0.726689248853461</v>
      </c>
      <c r="F7572" s="2">
        <v>0.467421669206231</v>
      </c>
      <c r="G7572">
        <v>31924</v>
      </c>
      <c r="H7572">
        <v>-0.000102108666022793</v>
      </c>
      <c r="I7572" s="11">
        <v>-6.28048526346134e-5</v>
      </c>
      <c r="J7572">
        <v>-0.00537750294564611</v>
      </c>
      <c r="K7572">
        <v>-0.000377517853930512</v>
      </c>
      <c r="L7572" s="2">
        <v>0.000173300521884926</v>
      </c>
    </row>
    <row r="7573" spans="1:12">
      <c r="A7573" s="2">
        <v>4548</v>
      </c>
      <c r="B7573" t="str">
        <f>VLOOKUP(A7573,'Table S1'!A:E,2,FALSE)</f>
        <v>Health satisfaction</v>
      </c>
      <c r="C7573" s="26" t="s">
        <v>2508</v>
      </c>
      <c r="D7573" t="s">
        <v>307</v>
      </c>
      <c r="E7573">
        <v>-0.165259872012908</v>
      </c>
      <c r="F7573" s="2">
        <v>0.868740488380537</v>
      </c>
      <c r="G7573">
        <v>31924</v>
      </c>
      <c r="H7573" s="11">
        <v>-2.66105253595914e-5</v>
      </c>
      <c r="I7573" s="11">
        <v>1.08713756377197e-6</v>
      </c>
      <c r="J7573">
        <v>-0.00122292362237179</v>
      </c>
      <c r="K7573">
        <v>-0.000342220408025153</v>
      </c>
      <c r="L7573" s="2">
        <v>0.000288999357305971</v>
      </c>
    </row>
    <row r="7574" spans="1:12">
      <c r="A7574" s="2">
        <v>4548</v>
      </c>
      <c r="B7574" t="str">
        <f>VLOOKUP(A7574,'Table S1'!A:E,2,FALSE)</f>
        <v>Health satisfaction</v>
      </c>
      <c r="C7574" s="26" t="s">
        <v>2058</v>
      </c>
      <c r="D7574" t="s">
        <v>307</v>
      </c>
      <c r="E7574">
        <v>-0.938776593268903</v>
      </c>
      <c r="F7574" s="2">
        <v>0.347852561354908</v>
      </c>
      <c r="G7574">
        <v>31924</v>
      </c>
      <c r="H7574">
        <v>-0.000126878593412338</v>
      </c>
      <c r="I7574">
        <v>-0.000105823339820655</v>
      </c>
      <c r="J7574">
        <v>-0.00694695002516151</v>
      </c>
      <c r="K7574">
        <v>-0.000391783900995903</v>
      </c>
      <c r="L7574" s="2">
        <v>0.000138026714171228</v>
      </c>
    </row>
    <row r="7575" spans="1:12">
      <c r="A7575" s="2">
        <v>4548</v>
      </c>
      <c r="B7575" t="str">
        <f>VLOOKUP(A7575,'Table S1'!A:E,2,FALSE)</f>
        <v>Health satisfaction</v>
      </c>
      <c r="C7575" s="26" t="s">
        <v>327</v>
      </c>
      <c r="D7575" t="s">
        <v>307</v>
      </c>
      <c r="E7575">
        <v>-0.586583969002208</v>
      </c>
      <c r="F7575" s="2">
        <v>0.557487299615689</v>
      </c>
      <c r="G7575">
        <v>31923</v>
      </c>
      <c r="H7575" s="11">
        <v>-7.55305284248714e-5</v>
      </c>
      <c r="I7575" s="11">
        <v>-2.40217775738593e-5</v>
      </c>
      <c r="J7575">
        <v>-0.00434072946219195</v>
      </c>
      <c r="K7575">
        <v>-0.000327911664502583</v>
      </c>
      <c r="L7575" s="2">
        <v>0.000176850607652841</v>
      </c>
    </row>
    <row r="7576" spans="1:12">
      <c r="A7576" s="2">
        <v>4548</v>
      </c>
      <c r="B7576" t="str">
        <f>VLOOKUP(A7576,'Table S1'!A:E,2,FALSE)</f>
        <v>Health satisfaction</v>
      </c>
      <c r="C7576" s="26" t="s">
        <v>2509</v>
      </c>
      <c r="D7576" t="s">
        <v>307</v>
      </c>
      <c r="E7576" s="2">
        <v>0.25628722695879</v>
      </c>
      <c r="F7576" s="2">
        <v>0.797730710786947</v>
      </c>
      <c r="G7576">
        <v>31924</v>
      </c>
      <c r="H7576" s="11">
        <v>3.6912155869755e-5</v>
      </c>
      <c r="I7576" s="11">
        <v>6.45516037413299e-5</v>
      </c>
      <c r="J7576" s="2">
        <v>0.00189652636264649</v>
      </c>
      <c r="K7576">
        <v>-0.000245385327302189</v>
      </c>
      <c r="L7576" s="2">
        <v>0.000319209639041699</v>
      </c>
    </row>
    <row r="7577" spans="1:12">
      <c r="A7577" s="2">
        <v>4548</v>
      </c>
      <c r="B7577" t="str">
        <f>VLOOKUP(A7577,'Table S1'!A:E,2,FALSE)</f>
        <v>Health satisfaction</v>
      </c>
      <c r="C7577" s="26" t="s">
        <v>2510</v>
      </c>
      <c r="D7577" t="s">
        <v>307</v>
      </c>
      <c r="E7577">
        <v>-1.02288331241352</v>
      </c>
      <c r="F7577" s="2">
        <v>0.306370771411345</v>
      </c>
      <c r="G7577">
        <v>31924</v>
      </c>
      <c r="H7577">
        <v>-0.0001303988295317</v>
      </c>
      <c r="I7577" s="11">
        <v>-2.9130943501337e-5</v>
      </c>
      <c r="J7577">
        <v>-0.00756934003665872</v>
      </c>
      <c r="K7577">
        <v>-0.000380267701865216</v>
      </c>
      <c r="L7577" s="2">
        <v>0.000119470042801817</v>
      </c>
    </row>
    <row r="7578" spans="1:12">
      <c r="A7578" s="2">
        <v>4548</v>
      </c>
      <c r="B7578" t="str">
        <f>VLOOKUP(A7578,'Table S1'!A:E,2,FALSE)</f>
        <v>Health satisfaction</v>
      </c>
      <c r="C7578" s="26" t="s">
        <v>2511</v>
      </c>
      <c r="D7578" t="s">
        <v>307</v>
      </c>
      <c r="E7578" s="2">
        <v>0.385178042193265</v>
      </c>
      <c r="F7578" s="2">
        <v>0.700108076634869</v>
      </c>
      <c r="G7578">
        <v>31924</v>
      </c>
      <c r="H7578" s="11">
        <v>4.9789048670746e-5</v>
      </c>
      <c r="I7578" s="2">
        <v>0.000158865880856383</v>
      </c>
      <c r="J7578" s="2">
        <v>0.00285031883953215</v>
      </c>
      <c r="K7578">
        <v>-0.000203570259205954</v>
      </c>
      <c r="L7578" s="2">
        <v>0.000303148356547446</v>
      </c>
    </row>
    <row r="7579" spans="1:12">
      <c r="A7579" s="2">
        <v>4548</v>
      </c>
      <c r="B7579" t="str">
        <f>VLOOKUP(A7579,'Table S1'!A:E,2,FALSE)</f>
        <v>Health satisfaction</v>
      </c>
      <c r="C7579" s="26" t="s">
        <v>331</v>
      </c>
      <c r="D7579" t="s">
        <v>307</v>
      </c>
      <c r="E7579" s="2">
        <v>1.41795061080683</v>
      </c>
      <c r="F7579" s="2">
        <v>0.156214945377532</v>
      </c>
      <c r="G7579">
        <v>31924</v>
      </c>
      <c r="H7579" s="2">
        <v>0.000190252171657572</v>
      </c>
      <c r="I7579" s="2">
        <v>0.000117859386328633</v>
      </c>
      <c r="J7579" s="2">
        <v>0.010492839406149</v>
      </c>
      <c r="K7579" s="11">
        <v>-7.27340986299167e-5</v>
      </c>
      <c r="L7579" s="2">
        <v>0.00045323844194506</v>
      </c>
    </row>
    <row r="7580" spans="1:12">
      <c r="A7580" s="2">
        <v>4548</v>
      </c>
      <c r="B7580" t="str">
        <f>VLOOKUP(A7580,'Table S1'!A:E,2,FALSE)</f>
        <v>Health satisfaction</v>
      </c>
      <c r="C7580" s="26" t="s">
        <v>2512</v>
      </c>
      <c r="D7580" t="s">
        <v>307</v>
      </c>
      <c r="E7580" s="2">
        <v>2.0419779793762</v>
      </c>
      <c r="F7580" s="2">
        <v>0.0411619164164741</v>
      </c>
      <c r="G7580">
        <v>31924</v>
      </c>
      <c r="H7580" s="2">
        <v>0.000231932798083265</v>
      </c>
      <c r="I7580" s="2">
        <v>0.000127633429131917</v>
      </c>
      <c r="J7580" s="2">
        <v>0.0151106440839257</v>
      </c>
      <c r="K7580" s="11">
        <v>9.3069072911104e-6</v>
      </c>
      <c r="L7580" s="2">
        <v>0.00045455868887542</v>
      </c>
    </row>
    <row r="7581" spans="1:12">
      <c r="A7581" s="2">
        <v>4548</v>
      </c>
      <c r="B7581" t="str">
        <f>VLOOKUP(A7581,'Table S1'!A:E,2,FALSE)</f>
        <v>Health satisfaction</v>
      </c>
      <c r="C7581" s="26" t="s">
        <v>2513</v>
      </c>
      <c r="D7581" t="s">
        <v>307</v>
      </c>
      <c r="E7581" s="2">
        <v>2.70497127946881</v>
      </c>
      <c r="F7581" s="2">
        <v>0.00683465278145445</v>
      </c>
      <c r="G7581">
        <v>31924</v>
      </c>
      <c r="H7581" s="2">
        <v>0.000324181837627343</v>
      </c>
      <c r="I7581" s="2">
        <v>0.000241175298826217</v>
      </c>
      <c r="J7581" s="2">
        <v>0.0200167967892489</v>
      </c>
      <c r="K7581" s="11">
        <v>8.92777475719786e-5</v>
      </c>
      <c r="L7581" s="2">
        <v>0.000559085927682708</v>
      </c>
    </row>
    <row r="7582" spans="1:12">
      <c r="A7582" s="2">
        <v>4548</v>
      </c>
      <c r="B7582" t="str">
        <f>VLOOKUP(A7582,'Table S1'!A:E,2,FALSE)</f>
        <v>Health satisfaction</v>
      </c>
      <c r="C7582" s="26" t="s">
        <v>2514</v>
      </c>
      <c r="D7582" t="s">
        <v>307</v>
      </c>
      <c r="E7582" s="2">
        <v>1.21084753228315</v>
      </c>
      <c r="F7582" s="2">
        <v>0.22596280818629</v>
      </c>
      <c r="G7582">
        <v>31924</v>
      </c>
      <c r="H7582" s="2">
        <v>0.000160270445483032</v>
      </c>
      <c r="I7582" s="2">
        <v>0.000117874491982743</v>
      </c>
      <c r="J7582" s="2">
        <v>0.00896027591140816</v>
      </c>
      <c r="K7582" s="11">
        <v>-9.91645392629125e-5</v>
      </c>
      <c r="L7582" s="2">
        <v>0.000419705430228977</v>
      </c>
    </row>
    <row r="7583" spans="1:12">
      <c r="A7583" s="2">
        <v>4548</v>
      </c>
      <c r="B7583" t="str">
        <f>VLOOKUP(A7583,'Table S1'!A:E,2,FALSE)</f>
        <v>Health satisfaction</v>
      </c>
      <c r="C7583" s="26" t="s">
        <v>335</v>
      </c>
      <c r="D7583" t="s">
        <v>307</v>
      </c>
      <c r="E7583" s="2">
        <v>2.04154043558954</v>
      </c>
      <c r="F7583" s="2">
        <v>0.0412053424056836</v>
      </c>
      <c r="G7583">
        <v>31924</v>
      </c>
      <c r="H7583" s="2">
        <v>0.000277960843510539</v>
      </c>
      <c r="I7583" s="2">
        <v>0.000132845818691292</v>
      </c>
      <c r="J7583" s="2">
        <v>0.0151074062583967</v>
      </c>
      <c r="K7583" s="11">
        <v>1.10967202607429e-5</v>
      </c>
      <c r="L7583" s="2">
        <v>0.000544824966760335</v>
      </c>
    </row>
    <row r="7584" spans="1:12">
      <c r="A7584" s="2">
        <v>4548</v>
      </c>
      <c r="B7584" t="str">
        <f>VLOOKUP(A7584,'Table S1'!A:E,2,FALSE)</f>
        <v>Health satisfaction</v>
      </c>
      <c r="C7584" s="26" t="s">
        <v>336</v>
      </c>
      <c r="D7584" t="s">
        <v>307</v>
      </c>
      <c r="E7584">
        <v>-0.683933591193819</v>
      </c>
      <c r="F7584" s="2">
        <v>0.494022065751139</v>
      </c>
      <c r="G7584">
        <v>31923</v>
      </c>
      <c r="H7584" s="11">
        <v>-9.11726842602194e-5</v>
      </c>
      <c r="I7584" s="2">
        <v>0.000142878891040286</v>
      </c>
      <c r="J7584">
        <v>-0.00506111523038883</v>
      </c>
      <c r="K7584">
        <v>-0.000352458217429327</v>
      </c>
      <c r="L7584" s="2">
        <v>0.000170112848908888</v>
      </c>
    </row>
    <row r="7585" spans="1:12">
      <c r="A7585" s="2">
        <v>4548</v>
      </c>
      <c r="B7585" t="str">
        <f>VLOOKUP(A7585,'Table S1'!A:E,2,FALSE)</f>
        <v>Health satisfaction</v>
      </c>
      <c r="C7585" s="26" t="s">
        <v>1870</v>
      </c>
      <c r="D7585" t="s">
        <v>307</v>
      </c>
      <c r="E7585" s="2">
        <v>0.88626263380724</v>
      </c>
      <c r="F7585" s="2">
        <v>0.375482695955196</v>
      </c>
      <c r="G7585">
        <v>31921</v>
      </c>
      <c r="H7585" s="11">
        <v>9.77730017955709e-5</v>
      </c>
      <c r="I7585">
        <v>-0.000250841357847318</v>
      </c>
      <c r="J7585" s="2">
        <v>0.00655844075566535</v>
      </c>
      <c r="K7585">
        <v>-0.000118459547486311</v>
      </c>
      <c r="L7585" s="2">
        <v>0.000314005551077453</v>
      </c>
    </row>
    <row r="7586" spans="1:12">
      <c r="A7586" s="2">
        <v>4548</v>
      </c>
      <c r="B7586" t="str">
        <f>VLOOKUP(A7586,'Table S1'!A:E,2,FALSE)</f>
        <v>Health satisfaction</v>
      </c>
      <c r="C7586" s="26" t="s">
        <v>338</v>
      </c>
      <c r="D7586" t="s">
        <v>307</v>
      </c>
      <c r="E7586">
        <v>-1.44266288036106</v>
      </c>
      <c r="F7586" s="2">
        <v>0.149125271589902</v>
      </c>
      <c r="G7586">
        <v>31924</v>
      </c>
      <c r="H7586">
        <v>-0.000182566605229512</v>
      </c>
      <c r="I7586" s="11">
        <v>6.8562447051073e-5</v>
      </c>
      <c r="J7586">
        <v>-0.0106757102860074</v>
      </c>
      <c r="K7586">
        <v>-0.000430606215123111</v>
      </c>
      <c r="L7586" s="11">
        <v>6.54730046640869e-5</v>
      </c>
    </row>
    <row r="7587" spans="1:12">
      <c r="A7587" s="2">
        <v>4548</v>
      </c>
      <c r="B7587" t="str">
        <f>VLOOKUP(A7587,'Table S1'!A:E,2,FALSE)</f>
        <v>Health satisfaction</v>
      </c>
      <c r="C7587" s="26" t="s">
        <v>339</v>
      </c>
      <c r="D7587" t="s">
        <v>307</v>
      </c>
      <c r="E7587">
        <v>-2.35534574750377</v>
      </c>
      <c r="F7587" s="2">
        <v>0.0185114938095239</v>
      </c>
      <c r="G7587">
        <v>31924</v>
      </c>
      <c r="H7587">
        <v>-0.000401021514554677</v>
      </c>
      <c r="I7587" s="2">
        <v>0.00016346406261204</v>
      </c>
      <c r="J7587">
        <v>-0.0174295666479176</v>
      </c>
      <c r="K7587">
        <v>-0.000734737924296266</v>
      </c>
      <c r="L7587" s="11">
        <v>-6.73051048130878e-5</v>
      </c>
    </row>
    <row r="7588" spans="1:12">
      <c r="A7588" s="2">
        <v>4548</v>
      </c>
      <c r="B7588" t="str">
        <f>VLOOKUP(A7588,'Table S1'!A:E,2,FALSE)</f>
        <v>Health satisfaction</v>
      </c>
      <c r="C7588" s="26" t="s">
        <v>340</v>
      </c>
      <c r="D7588" t="s">
        <v>307</v>
      </c>
      <c r="E7588">
        <v>-1.94737844185173</v>
      </c>
      <c r="F7588" s="2">
        <v>0.051498136367851</v>
      </c>
      <c r="G7588">
        <v>31923</v>
      </c>
      <c r="H7588">
        <v>-0.000303580440695327</v>
      </c>
      <c r="I7588" s="11">
        <v>4.70440287020026e-5</v>
      </c>
      <c r="J7588">
        <v>-0.0144107823516189</v>
      </c>
      <c r="K7588">
        <v>-0.000609134450118575</v>
      </c>
      <c r="L7588" s="11">
        <v>1.97356872792045e-6</v>
      </c>
    </row>
    <row r="7589" spans="1:12">
      <c r="A7589" s="2">
        <v>4548</v>
      </c>
      <c r="B7589" t="str">
        <f>VLOOKUP(A7589,'Table S1'!A:E,2,FALSE)</f>
        <v>Health satisfaction</v>
      </c>
      <c r="C7589" s="26" t="s">
        <v>341</v>
      </c>
      <c r="D7589" t="s">
        <v>307</v>
      </c>
      <c r="E7589">
        <v>-1.68124753054404</v>
      </c>
      <c r="F7589" s="2">
        <v>0.0927246265693834</v>
      </c>
      <c r="G7589">
        <v>31924</v>
      </c>
      <c r="H7589">
        <v>-0.000208501012918672</v>
      </c>
      <c r="I7589" s="2">
        <v>0.000157650605997471</v>
      </c>
      <c r="J7589">
        <v>-0.0124412375195109</v>
      </c>
      <c r="K7589">
        <v>-0.000451576445248556</v>
      </c>
      <c r="L7589" s="11">
        <v>3.45744194112121e-5</v>
      </c>
    </row>
    <row r="7590" spans="1:12">
      <c r="A7590" s="2">
        <v>4548</v>
      </c>
      <c r="B7590" t="str">
        <f>VLOOKUP(A7590,'Table S1'!A:E,2,FALSE)</f>
        <v>Health satisfaction</v>
      </c>
      <c r="C7590" s="26" t="s">
        <v>2515</v>
      </c>
      <c r="D7590" t="s">
        <v>307</v>
      </c>
      <c r="E7590" s="2">
        <v>0.0345856234701945</v>
      </c>
      <c r="F7590" s="2">
        <v>0.972410381687931</v>
      </c>
      <c r="G7590">
        <v>31923</v>
      </c>
      <c r="H7590" s="11">
        <v>4.15811665433898e-6</v>
      </c>
      <c r="I7590" s="11">
        <v>-4.62407866519284e-5</v>
      </c>
      <c r="J7590" s="2">
        <v>0.000255936843919301</v>
      </c>
      <c r="K7590">
        <v>-0.000231490892354602</v>
      </c>
      <c r="L7590" s="2">
        <v>0.00023980712566328</v>
      </c>
    </row>
    <row r="7591" spans="1:12">
      <c r="A7591" s="2">
        <v>4548</v>
      </c>
      <c r="B7591" t="str">
        <f>VLOOKUP(A7591,'Table S1'!A:E,2,FALSE)</f>
        <v>Health satisfaction</v>
      </c>
      <c r="C7591" s="26" t="s">
        <v>2199</v>
      </c>
      <c r="D7591" t="s">
        <v>307</v>
      </c>
      <c r="E7591" s="2">
        <v>0.380330006344391</v>
      </c>
      <c r="F7591" s="2">
        <v>0.703702994614279</v>
      </c>
      <c r="G7591">
        <v>31924</v>
      </c>
      <c r="H7591" s="11">
        <v>4.34356077860568e-5</v>
      </c>
      <c r="I7591" s="11">
        <v>4.62601289904932e-5</v>
      </c>
      <c r="J7591" s="2">
        <v>0.00281444335754442</v>
      </c>
      <c r="K7591">
        <v>-0.000180410665991392</v>
      </c>
      <c r="L7591" s="2">
        <v>0.000267281881563505</v>
      </c>
    </row>
    <row r="7592" spans="1:12">
      <c r="A7592" s="2">
        <v>4548</v>
      </c>
      <c r="B7592" t="str">
        <f>VLOOKUP(A7592,'Table S1'!A:E,2,FALSE)</f>
        <v>Health satisfaction</v>
      </c>
      <c r="C7592" s="26" t="s">
        <v>2335</v>
      </c>
      <c r="D7592" t="s">
        <v>307</v>
      </c>
      <c r="E7592">
        <v>-2.08279069027996</v>
      </c>
      <c r="F7592" s="2">
        <v>0.0372782463421429</v>
      </c>
      <c r="G7592">
        <v>31924</v>
      </c>
      <c r="H7592">
        <v>-0.000297252188383941</v>
      </c>
      <c r="I7592" s="2">
        <v>0.000236648372019933</v>
      </c>
      <c r="J7592">
        <v>-0.0154126582852519</v>
      </c>
      <c r="K7592">
        <v>-0.0005769853732399</v>
      </c>
      <c r="L7592" s="11">
        <v>-1.75190035279818e-5</v>
      </c>
    </row>
    <row r="7593" spans="1:12">
      <c r="A7593" s="2">
        <v>4548</v>
      </c>
      <c r="B7593" t="str">
        <f>VLOOKUP(A7593,'Table S1'!A:E,2,FALSE)</f>
        <v>Health satisfaction</v>
      </c>
      <c r="C7593" s="26" t="s">
        <v>2516</v>
      </c>
      <c r="D7593" t="s">
        <v>307</v>
      </c>
      <c r="E7593">
        <v>-0.496086767454868</v>
      </c>
      <c r="F7593" s="2">
        <v>0.619836610242976</v>
      </c>
      <c r="G7593">
        <v>31923</v>
      </c>
      <c r="H7593" s="11">
        <v>-5.45949327520547e-5</v>
      </c>
      <c r="I7593" s="11">
        <v>-8.6410946535314e-5</v>
      </c>
      <c r="J7593">
        <v>-0.00367104892238677</v>
      </c>
      <c r="K7593">
        <v>-0.000270299454981287</v>
      </c>
      <c r="L7593" s="2">
        <v>0.000161109589477177</v>
      </c>
    </row>
    <row r="7594" spans="1:12">
      <c r="A7594" s="2">
        <v>4548</v>
      </c>
      <c r="B7594" t="str">
        <f>VLOOKUP(A7594,'Table S1'!A:E,2,FALSE)</f>
        <v>Health satisfaction</v>
      </c>
      <c r="C7594" s="26" t="s">
        <v>2517</v>
      </c>
      <c r="D7594" t="s">
        <v>307</v>
      </c>
      <c r="E7594">
        <v>-4.59145888293287</v>
      </c>
      <c r="F7594" s="11">
        <v>4.41835594113037e-6</v>
      </c>
      <c r="G7594">
        <v>31924</v>
      </c>
      <c r="H7594">
        <v>-0.000605193830252656</v>
      </c>
      <c r="I7594" s="2">
        <v>0.00082635894016641</v>
      </c>
      <c r="J7594">
        <v>-0.0339768115556137</v>
      </c>
      <c r="K7594">
        <v>-0.000863543761028921</v>
      </c>
      <c r="L7594">
        <v>-0.000346843899476392</v>
      </c>
    </row>
    <row r="7595" spans="1:12">
      <c r="A7595" s="2">
        <v>4548</v>
      </c>
      <c r="B7595" t="str">
        <f>VLOOKUP(A7595,'Table S1'!A:E,2,FALSE)</f>
        <v>Health satisfaction</v>
      </c>
      <c r="C7595" s="26" t="s">
        <v>2518</v>
      </c>
      <c r="D7595" t="s">
        <v>307</v>
      </c>
      <c r="E7595">
        <v>-1.93790861207134</v>
      </c>
      <c r="F7595" s="2">
        <v>0.0526431798313644</v>
      </c>
      <c r="G7595">
        <v>31923</v>
      </c>
      <c r="H7595">
        <v>-0.000208512656645807</v>
      </c>
      <c r="I7595" s="11">
        <v>-4.89282560237565e-5</v>
      </c>
      <c r="J7595">
        <v>-0.0143405504616201</v>
      </c>
      <c r="K7595">
        <v>-0.000419406395613316</v>
      </c>
      <c r="L7595" s="11">
        <v>2.38108232170249e-6</v>
      </c>
    </row>
    <row r="7596" spans="1:12">
      <c r="A7596" s="2">
        <v>4548</v>
      </c>
      <c r="B7596" t="str">
        <f>VLOOKUP(A7596,'Table S1'!A:E,2,FALSE)</f>
        <v>Health satisfaction</v>
      </c>
      <c r="C7596" s="26" t="s">
        <v>2519</v>
      </c>
      <c r="D7596" t="s">
        <v>307</v>
      </c>
      <c r="E7596">
        <v>-1.66441438736305</v>
      </c>
      <c r="F7596" s="2">
        <v>0.0960394606911843</v>
      </c>
      <c r="G7596">
        <v>31924</v>
      </c>
      <c r="H7596">
        <v>-0.000191948324285891</v>
      </c>
      <c r="I7596" s="11">
        <v>-3.45421326826569e-5</v>
      </c>
      <c r="J7596">
        <v>-0.0123166722019654</v>
      </c>
      <c r="K7596">
        <v>-0.000417989428925427</v>
      </c>
      <c r="L7596" s="11">
        <v>3.40927803536444e-5</v>
      </c>
    </row>
    <row r="7597" spans="1:12">
      <c r="A7597" s="2">
        <v>4548</v>
      </c>
      <c r="B7597" t="str">
        <f>VLOOKUP(A7597,'Table S1'!A:E,2,FALSE)</f>
        <v>Health satisfaction</v>
      </c>
      <c r="C7597" s="26" t="s">
        <v>1845</v>
      </c>
      <c r="D7597" t="s">
        <v>307</v>
      </c>
      <c r="E7597">
        <v>-2.26071399556859</v>
      </c>
      <c r="F7597" s="2">
        <v>0.0237836773029096</v>
      </c>
      <c r="G7597">
        <v>31923</v>
      </c>
      <c r="H7597">
        <v>-0.000416861378962703</v>
      </c>
      <c r="I7597" s="11">
        <v>-1.04235958442553e-5</v>
      </c>
      <c r="J7597">
        <v>-0.0167294947141447</v>
      </c>
      <c r="K7597">
        <v>-0.000778280059075461</v>
      </c>
      <c r="L7597" s="11">
        <v>-5.5442698849946e-5</v>
      </c>
    </row>
    <row r="7598" spans="1:12">
      <c r="A7598" s="2">
        <v>4548</v>
      </c>
      <c r="B7598" t="str">
        <f>VLOOKUP(A7598,'Table S1'!A:E,2,FALSE)</f>
        <v>Health satisfaction</v>
      </c>
      <c r="C7598" s="26" t="s">
        <v>2520</v>
      </c>
      <c r="D7598" t="s">
        <v>307</v>
      </c>
      <c r="E7598">
        <v>-2.83475658898123</v>
      </c>
      <c r="F7598" s="2">
        <v>0.00458894106257957</v>
      </c>
      <c r="G7598">
        <v>31924</v>
      </c>
      <c r="H7598">
        <v>-0.000461150238913139</v>
      </c>
      <c r="I7598" s="11">
        <v>8.48695324496252e-5</v>
      </c>
      <c r="J7598">
        <v>-0.0209772085268737</v>
      </c>
      <c r="K7598">
        <v>-0.000780003763261273</v>
      </c>
      <c r="L7598">
        <v>-0.000142296714565005</v>
      </c>
    </row>
    <row r="7599" spans="1:12">
      <c r="A7599" s="2">
        <v>4548</v>
      </c>
      <c r="B7599" t="str">
        <f>VLOOKUP(A7599,'Table S1'!A:E,2,FALSE)</f>
        <v>Health satisfaction</v>
      </c>
      <c r="C7599" s="26" t="s">
        <v>2521</v>
      </c>
      <c r="D7599" t="s">
        <v>307</v>
      </c>
      <c r="E7599">
        <v>-1.47311999311482</v>
      </c>
      <c r="F7599" s="2">
        <v>0.140728542502532</v>
      </c>
      <c r="G7599">
        <v>31924</v>
      </c>
      <c r="H7599">
        <v>-0.000211368062267134</v>
      </c>
      <c r="I7599" s="11">
        <v>-2.42928893480184e-5</v>
      </c>
      <c r="J7599">
        <v>-0.0109010930253388</v>
      </c>
      <c r="K7599">
        <v>-0.000492600751253796</v>
      </c>
      <c r="L7599" s="11">
        <v>6.98646267195293e-5</v>
      </c>
    </row>
    <row r="7600" spans="1:12">
      <c r="A7600" s="2">
        <v>4548</v>
      </c>
      <c r="B7600" t="str">
        <f>VLOOKUP(A7600,'Table S1'!A:E,2,FALSE)</f>
        <v>Health satisfaction</v>
      </c>
      <c r="C7600" s="26" t="s">
        <v>2522</v>
      </c>
      <c r="D7600" t="s">
        <v>307</v>
      </c>
      <c r="E7600">
        <v>-0.759114763688579</v>
      </c>
      <c r="F7600" s="2">
        <v>0.447789513255008</v>
      </c>
      <c r="G7600">
        <v>31923</v>
      </c>
      <c r="H7600">
        <v>-0.000132403231482287</v>
      </c>
      <c r="I7600">
        <v>-0.000159723048225482</v>
      </c>
      <c r="J7600">
        <v>-0.00561752015135519</v>
      </c>
      <c r="K7600">
        <v>-0.000474269069310346</v>
      </c>
      <c r="L7600" s="2">
        <v>0.000209462606345772</v>
      </c>
    </row>
    <row r="7601" spans="1:12">
      <c r="A7601" s="2">
        <v>4548</v>
      </c>
      <c r="B7601" t="str">
        <f>VLOOKUP(A7601,'Table S1'!A:E,2,FALSE)</f>
        <v>Health satisfaction</v>
      </c>
      <c r="C7601" s="26" t="s">
        <v>2523</v>
      </c>
      <c r="D7601" t="s">
        <v>307</v>
      </c>
      <c r="E7601">
        <v>-0.616812918828601</v>
      </c>
      <c r="F7601" s="2">
        <v>0.537362528507909</v>
      </c>
      <c r="G7601">
        <v>31924</v>
      </c>
      <c r="H7601" s="11">
        <v>-8.7516455847054e-5</v>
      </c>
      <c r="I7601">
        <v>-0.000104781310457979</v>
      </c>
      <c r="J7601">
        <v>-0.00456441772483446</v>
      </c>
      <c r="K7601">
        <v>-0.000365616346211675</v>
      </c>
      <c r="L7601" s="2">
        <v>0.000190583434517567</v>
      </c>
    </row>
    <row r="7602" spans="1:12">
      <c r="A7602" s="2">
        <v>4548</v>
      </c>
      <c r="B7602" t="str">
        <f>VLOOKUP(A7602,'Table S1'!A:E,2,FALSE)</f>
        <v>Health satisfaction</v>
      </c>
      <c r="C7602" s="26" t="s">
        <v>2524</v>
      </c>
      <c r="D7602" t="s">
        <v>307</v>
      </c>
      <c r="E7602">
        <v>-1.19281298650684</v>
      </c>
      <c r="F7602" s="2">
        <v>0.232951488184378</v>
      </c>
      <c r="G7602">
        <v>31924</v>
      </c>
      <c r="H7602">
        <v>-0.000150680726993482</v>
      </c>
      <c r="I7602">
        <v>-0.000225309923791536</v>
      </c>
      <c r="J7602">
        <v>-0.00882682021051739</v>
      </c>
      <c r="K7602">
        <v>-0.000398280307907567</v>
      </c>
      <c r="L7602" s="11">
        <v>9.69188539206027e-5</v>
      </c>
    </row>
    <row r="7603" spans="1:12">
      <c r="A7603" s="2">
        <v>4548</v>
      </c>
      <c r="B7603" t="str">
        <f>VLOOKUP(A7603,'Table S1'!A:E,2,FALSE)</f>
        <v>Health satisfaction</v>
      </c>
      <c r="C7603" s="26" t="s">
        <v>2525</v>
      </c>
      <c r="D7603" t="s">
        <v>307</v>
      </c>
      <c r="E7603">
        <v>-0.625667499711396</v>
      </c>
      <c r="F7603" s="2">
        <v>0.531537527643038</v>
      </c>
      <c r="G7603">
        <v>31923</v>
      </c>
      <c r="H7603" s="11">
        <v>-9.62216204170073e-5</v>
      </c>
      <c r="I7603" s="11">
        <v>-9.51446564355486e-5</v>
      </c>
      <c r="J7603">
        <v>-0.00462999793417094</v>
      </c>
      <c r="K7603">
        <v>-0.000397656586039919</v>
      </c>
      <c r="L7603" s="2">
        <v>0.000205213345205904</v>
      </c>
    </row>
    <row r="7604" spans="1:12">
      <c r="A7604" s="2">
        <v>4548</v>
      </c>
      <c r="B7604" t="str">
        <f>VLOOKUP(A7604,'Table S1'!A:E,2,FALSE)</f>
        <v>Health satisfaction</v>
      </c>
      <c r="C7604" s="26" t="s">
        <v>356</v>
      </c>
      <c r="D7604" t="s">
        <v>307</v>
      </c>
      <c r="E7604">
        <v>-2.01642153377767</v>
      </c>
      <c r="F7604" s="2">
        <v>0.0437642736259643</v>
      </c>
      <c r="G7604">
        <v>31924</v>
      </c>
      <c r="H7604">
        <v>-0.000302808950601059</v>
      </c>
      <c r="I7604" s="2">
        <v>0.000249101185983339</v>
      </c>
      <c r="J7604">
        <v>-0.0149215262984305</v>
      </c>
      <c r="K7604">
        <v>-0.000597150748678772</v>
      </c>
      <c r="L7604" s="11">
        <v>-8.46715252334623e-6</v>
      </c>
    </row>
    <row r="7605" spans="1:12">
      <c r="A7605" s="2">
        <v>4548</v>
      </c>
      <c r="B7605" t="str">
        <f>VLOOKUP(A7605,'Table S1'!A:E,2,FALSE)</f>
        <v>Health satisfaction</v>
      </c>
      <c r="C7605" s="26" t="s">
        <v>2526</v>
      </c>
      <c r="D7605" t="s">
        <v>307</v>
      </c>
      <c r="E7605">
        <v>-0.747789313371504</v>
      </c>
      <c r="F7605" s="2">
        <v>0.454592757266376</v>
      </c>
      <c r="G7605">
        <v>31924</v>
      </c>
      <c r="H7605">
        <v>-0.000106460770760386</v>
      </c>
      <c r="I7605" s="11">
        <v>-2.48042448564968e-5</v>
      </c>
      <c r="J7605">
        <v>-0.00553364349578928</v>
      </c>
      <c r="K7605">
        <v>-0.000385506197214288</v>
      </c>
      <c r="L7605" s="2">
        <v>0.000172584655693516</v>
      </c>
    </row>
    <row r="7606" spans="1:12">
      <c r="A7606" s="2">
        <v>4548</v>
      </c>
      <c r="B7606" t="str">
        <f>VLOOKUP(A7606,'Table S1'!A:E,2,FALSE)</f>
        <v>Health satisfaction</v>
      </c>
      <c r="C7606" s="26" t="s">
        <v>2527</v>
      </c>
      <c r="D7606" t="s">
        <v>307</v>
      </c>
      <c r="E7606">
        <v>-2.76128527691746</v>
      </c>
      <c r="F7606" s="2">
        <v>0.00576072473186186</v>
      </c>
      <c r="G7606">
        <v>31923</v>
      </c>
      <c r="H7606">
        <v>-0.0004189692195446</v>
      </c>
      <c r="I7606" s="11">
        <v>9.62215448586386e-6</v>
      </c>
      <c r="J7606">
        <v>-0.0204337689486537</v>
      </c>
      <c r="K7606">
        <v>-0.000716365408024459</v>
      </c>
      <c r="L7606">
        <v>-0.000121573031064741</v>
      </c>
    </row>
    <row r="7607" spans="1:12">
      <c r="A7607" s="2">
        <v>4548</v>
      </c>
      <c r="B7607" t="str">
        <f>VLOOKUP(A7607,'Table S1'!A:E,2,FALSE)</f>
        <v>Health satisfaction</v>
      </c>
      <c r="C7607" s="26" t="s">
        <v>2528</v>
      </c>
      <c r="D7607" t="s">
        <v>307</v>
      </c>
      <c r="E7607" s="2">
        <v>0.421973715617122</v>
      </c>
      <c r="F7607" s="2">
        <v>0.673047044398428</v>
      </c>
      <c r="G7607">
        <v>31923</v>
      </c>
      <c r="H7607" s="11">
        <v>4.97571623686587e-5</v>
      </c>
      <c r="I7607" s="11">
        <v>-7.25796139580949e-5</v>
      </c>
      <c r="J7607" s="2">
        <v>0.00312264490721177</v>
      </c>
      <c r="K7607">
        <v>-0.000181361365427185</v>
      </c>
      <c r="L7607" s="2">
        <v>0.000280875690164502</v>
      </c>
    </row>
    <row r="7608" spans="1:12">
      <c r="A7608" s="2">
        <v>4548</v>
      </c>
      <c r="B7608" t="str">
        <f>VLOOKUP(A7608,'Table S1'!A:E,2,FALSE)</f>
        <v>Health satisfaction</v>
      </c>
      <c r="C7608" s="26" t="s">
        <v>2529</v>
      </c>
      <c r="D7608" t="s">
        <v>307</v>
      </c>
      <c r="E7608">
        <v>-0.0399996163696013</v>
      </c>
      <c r="F7608" s="2">
        <v>0.968093682279063</v>
      </c>
      <c r="G7608">
        <v>31923</v>
      </c>
      <c r="H7608" s="11">
        <v>-6.10847476116152e-6</v>
      </c>
      <c r="I7608">
        <v>-0.000145326734905509</v>
      </c>
      <c r="J7608">
        <v>-0.000296000897032868</v>
      </c>
      <c r="K7608">
        <v>-0.000305432457605999</v>
      </c>
      <c r="L7608" s="2">
        <v>0.000293215508083676</v>
      </c>
    </row>
    <row r="7609" spans="1:12">
      <c r="A7609" s="2">
        <v>4548</v>
      </c>
      <c r="B7609" t="str">
        <f>VLOOKUP(A7609,'Table S1'!A:E,2,FALSE)</f>
        <v>Health satisfaction</v>
      </c>
      <c r="C7609" s="26" t="s">
        <v>361</v>
      </c>
      <c r="D7609" t="s">
        <v>307</v>
      </c>
      <c r="E7609" s="2">
        <v>0.403463921595078</v>
      </c>
      <c r="F7609" s="2">
        <v>0.686609673067458</v>
      </c>
      <c r="G7609">
        <v>31923</v>
      </c>
      <c r="H7609" s="11">
        <v>5.46362018910348e-5</v>
      </c>
      <c r="I7609" s="11">
        <v>-7.1865146651163e-6</v>
      </c>
      <c r="J7609" s="2">
        <v>0.00298775976776878</v>
      </c>
      <c r="K7609">
        <v>-0.000210787898057523</v>
      </c>
      <c r="L7609" s="2">
        <v>0.000320060301839592</v>
      </c>
    </row>
    <row r="7610" spans="1:12">
      <c r="A7610" s="2">
        <v>4548</v>
      </c>
      <c r="B7610" t="str">
        <f>VLOOKUP(A7610,'Table S1'!A:E,2,FALSE)</f>
        <v>Health satisfaction</v>
      </c>
      <c r="C7610" s="26" t="s">
        <v>362</v>
      </c>
      <c r="D7610" t="s">
        <v>307</v>
      </c>
      <c r="E7610">
        <v>-0.242203188468654</v>
      </c>
      <c r="F7610" s="2">
        <v>0.80862428042539</v>
      </c>
      <c r="G7610">
        <v>31923</v>
      </c>
      <c r="H7610" s="11">
        <v>-3.38346501331335e-5</v>
      </c>
      <c r="I7610">
        <v>-0.000282541282954441</v>
      </c>
      <c r="J7610">
        <v>-0.00179232621604407</v>
      </c>
      <c r="K7610">
        <v>-0.000307642813162665</v>
      </c>
      <c r="L7610" s="2">
        <v>0.000239973512896397</v>
      </c>
    </row>
    <row r="7611" spans="1:12">
      <c r="A7611" s="2">
        <v>4548</v>
      </c>
      <c r="B7611" t="str">
        <f>VLOOKUP(A7611,'Table S1'!A:E,2,FALSE)</f>
        <v>Health satisfaction</v>
      </c>
      <c r="C7611" s="26" t="s">
        <v>363</v>
      </c>
      <c r="D7611" t="s">
        <v>307</v>
      </c>
      <c r="E7611" s="2">
        <v>0.186614954441404</v>
      </c>
      <c r="F7611" s="2">
        <v>0.851963726581352</v>
      </c>
      <c r="G7611">
        <v>31924</v>
      </c>
      <c r="H7611" s="11">
        <v>2.24181121162616e-5</v>
      </c>
      <c r="I7611">
        <v>-0.000214570427394987</v>
      </c>
      <c r="J7611" s="2">
        <v>0.00138095130593109</v>
      </c>
      <c r="K7611">
        <v>-0.000213041893926293</v>
      </c>
      <c r="L7611" s="2">
        <v>0.000257878118158816</v>
      </c>
    </row>
    <row r="7612" spans="1:12">
      <c r="A7612" s="2">
        <v>4548</v>
      </c>
      <c r="B7612" t="str">
        <f>VLOOKUP(A7612,'Table S1'!A:E,2,FALSE)</f>
        <v>Health satisfaction</v>
      </c>
      <c r="C7612" s="26" t="s">
        <v>2530</v>
      </c>
      <c r="D7612" t="s">
        <v>307</v>
      </c>
      <c r="E7612" s="2">
        <v>0.371156584603301</v>
      </c>
      <c r="F7612" s="2">
        <v>0.710523370595714</v>
      </c>
      <c r="G7612">
        <v>31924</v>
      </c>
      <c r="H7612" s="11">
        <v>6.55986021603461e-5</v>
      </c>
      <c r="I7612">
        <v>-0.00032238123344618</v>
      </c>
      <c r="J7612" s="2">
        <v>0.00274656000504926</v>
      </c>
      <c r="K7612">
        <v>-0.000280820612304606</v>
      </c>
      <c r="L7612" s="2">
        <v>0.000412017816625298</v>
      </c>
    </row>
    <row r="7613" spans="1:12">
      <c r="A7613" s="2">
        <v>4548</v>
      </c>
      <c r="B7613" t="str">
        <f>VLOOKUP(A7613,'Table S1'!A:E,2,FALSE)</f>
        <v>Health satisfaction</v>
      </c>
      <c r="C7613" s="26" t="s">
        <v>2531</v>
      </c>
      <c r="D7613" t="s">
        <v>307</v>
      </c>
      <c r="E7613" s="2">
        <v>1.11618340776245</v>
      </c>
      <c r="F7613" s="2">
        <v>0.264352036484397</v>
      </c>
      <c r="G7613">
        <v>31924</v>
      </c>
      <c r="H7613" s="2">
        <v>0.000180580470209981</v>
      </c>
      <c r="I7613">
        <v>-0.000336408711268211</v>
      </c>
      <c r="J7613" s="2">
        <v>0.00825976106374771</v>
      </c>
      <c r="K7613">
        <v>-0.000136522108890734</v>
      </c>
      <c r="L7613" s="2">
        <v>0.000497683049310696</v>
      </c>
    </row>
    <row r="7614" spans="1:12">
      <c r="A7614" s="2">
        <v>4548</v>
      </c>
      <c r="B7614" t="str">
        <f>VLOOKUP(A7614,'Table S1'!A:E,2,FALSE)</f>
        <v>Health satisfaction</v>
      </c>
      <c r="C7614" s="26" t="s">
        <v>1495</v>
      </c>
      <c r="D7614" t="s">
        <v>307</v>
      </c>
      <c r="E7614" s="2">
        <v>0.707898919623996</v>
      </c>
      <c r="F7614" s="2">
        <v>0.479013198781238</v>
      </c>
      <c r="G7614">
        <v>31924</v>
      </c>
      <c r="H7614" s="2">
        <v>0.000120706710611466</v>
      </c>
      <c r="I7614">
        <v>-0.000204911415424953</v>
      </c>
      <c r="J7614" s="2">
        <v>0.00523845444459765</v>
      </c>
      <c r="K7614">
        <v>-0.000213507354387863</v>
      </c>
      <c r="L7614" s="2">
        <v>0.000454920775610796</v>
      </c>
    </row>
    <row r="7615" spans="1:12">
      <c r="A7615" s="2">
        <v>4548</v>
      </c>
      <c r="B7615" t="str">
        <f>VLOOKUP(A7615,'Table S1'!A:E,2,FALSE)</f>
        <v>Health satisfaction</v>
      </c>
      <c r="C7615" s="26" t="s">
        <v>1848</v>
      </c>
      <c r="D7615" t="s">
        <v>307</v>
      </c>
      <c r="E7615">
        <v>-0.0251177092199274</v>
      </c>
      <c r="F7615" s="2">
        <v>0.979961231715681</v>
      </c>
      <c r="G7615">
        <v>31924</v>
      </c>
      <c r="H7615" s="11">
        <v>-3.91147086406606e-6</v>
      </c>
      <c r="I7615">
        <v>-0.000326415631049438</v>
      </c>
      <c r="J7615">
        <v>-0.000185871134781683</v>
      </c>
      <c r="K7615">
        <v>-0.000309139651710654</v>
      </c>
      <c r="L7615" s="2">
        <v>0.000301316709982522</v>
      </c>
    </row>
    <row r="7616" spans="1:12">
      <c r="A7616" s="2">
        <v>4548</v>
      </c>
      <c r="B7616" t="str">
        <f>VLOOKUP(A7616,'Table S1'!A:E,2,FALSE)</f>
        <v>Health satisfaction</v>
      </c>
      <c r="C7616" s="26" t="s">
        <v>2532</v>
      </c>
      <c r="D7616" t="s">
        <v>307</v>
      </c>
      <c r="E7616">
        <v>-0.869821988235981</v>
      </c>
      <c r="F7616" s="2">
        <v>0.38440423326178</v>
      </c>
      <c r="G7616">
        <v>31923</v>
      </c>
      <c r="H7616">
        <v>-0.000125445681815582</v>
      </c>
      <c r="I7616">
        <v>-0.00011207427316095</v>
      </c>
      <c r="J7616">
        <v>-0.0064367639528771</v>
      </c>
      <c r="K7616">
        <v>-0.000408122303243126</v>
      </c>
      <c r="L7616" s="2">
        <v>0.000157230939611962</v>
      </c>
    </row>
    <row r="7617" spans="1:12">
      <c r="A7617" s="2">
        <v>4548</v>
      </c>
      <c r="B7617" t="str">
        <f>VLOOKUP(A7617,'Table S1'!A:E,2,FALSE)</f>
        <v>Health satisfaction</v>
      </c>
      <c r="C7617" s="26" t="s">
        <v>1857</v>
      </c>
      <c r="D7617" t="s">
        <v>307</v>
      </c>
      <c r="E7617">
        <v>-1.24826478869817</v>
      </c>
      <c r="F7617" s="2">
        <v>0.211943259141247</v>
      </c>
      <c r="G7617">
        <v>31924</v>
      </c>
      <c r="H7617">
        <v>-0.000194364298754219</v>
      </c>
      <c r="I7617">
        <v>-0.000102030363109548</v>
      </c>
      <c r="J7617">
        <v>-0.00923716373781707</v>
      </c>
      <c r="K7617">
        <v>-0.000499557133343379</v>
      </c>
      <c r="L7617" s="2">
        <v>0.000110828535834941</v>
      </c>
    </row>
    <row r="7618" spans="1:12">
      <c r="A7618" s="2">
        <v>4548</v>
      </c>
      <c r="B7618" t="str">
        <f>VLOOKUP(A7618,'Table S1'!A:E,2,FALSE)</f>
        <v>Health satisfaction</v>
      </c>
      <c r="C7618" s="26" t="s">
        <v>1097</v>
      </c>
      <c r="D7618" t="s">
        <v>307</v>
      </c>
      <c r="E7618">
        <v>-1.93211912130845</v>
      </c>
      <c r="F7618" s="2">
        <v>0.0533536422652</v>
      </c>
      <c r="G7618">
        <v>31923</v>
      </c>
      <c r="H7618">
        <v>-0.000227685098037548</v>
      </c>
      <c r="I7618" s="11">
        <v>9.96462006056183e-5</v>
      </c>
      <c r="J7618">
        <v>-0.0142978311100646</v>
      </c>
      <c r="K7618">
        <v>-0.000458660252457366</v>
      </c>
      <c r="L7618" s="11">
        <v>3.29005638227082e-6</v>
      </c>
    </row>
    <row r="7619" spans="1:12">
      <c r="A7619" s="2">
        <v>4548</v>
      </c>
      <c r="B7619" t="str">
        <f>VLOOKUP(A7619,'Table S1'!A:E,2,FALSE)</f>
        <v>Health satisfaction</v>
      </c>
      <c r="C7619" s="26" t="s">
        <v>2533</v>
      </c>
      <c r="D7619" t="s">
        <v>307</v>
      </c>
      <c r="E7619">
        <v>-2.60936309091683</v>
      </c>
      <c r="F7619" s="2">
        <v>0.00907532434895491</v>
      </c>
      <c r="G7619">
        <v>31924</v>
      </c>
      <c r="H7619">
        <v>-0.000413503954433503</v>
      </c>
      <c r="I7619">
        <v>-0.0030853872893366</v>
      </c>
      <c r="J7619">
        <v>-0.0193092958645038</v>
      </c>
      <c r="K7619">
        <v>-0.000724109860366738</v>
      </c>
      <c r="L7619">
        <v>-0.000102898048500267</v>
      </c>
    </row>
    <row r="7620" spans="1:12">
      <c r="A7620" s="2">
        <v>4548</v>
      </c>
      <c r="B7620" t="str">
        <f>VLOOKUP(A7620,'Table S1'!A:E,2,FALSE)</f>
        <v>Health satisfaction</v>
      </c>
      <c r="C7620" s="26" t="s">
        <v>1158</v>
      </c>
      <c r="D7620" t="s">
        <v>307</v>
      </c>
      <c r="E7620">
        <v>-0.800560969919163</v>
      </c>
      <c r="F7620" s="2">
        <v>0.423391811143526</v>
      </c>
      <c r="G7620">
        <v>31924</v>
      </c>
      <c r="H7620">
        <v>-0.000106351484975684</v>
      </c>
      <c r="I7620" s="11">
        <v>2.90455316729539e-5</v>
      </c>
      <c r="J7620">
        <v>-0.00592415393609012</v>
      </c>
      <c r="K7620">
        <v>-0.000366735130140285</v>
      </c>
      <c r="L7620" s="2">
        <v>0.000154032160188916</v>
      </c>
    </row>
    <row r="7621" spans="1:12">
      <c r="A7621" s="2">
        <v>4548</v>
      </c>
      <c r="B7621" t="str">
        <f>VLOOKUP(A7621,'Table S1'!A:E,2,FALSE)</f>
        <v>Health satisfaction</v>
      </c>
      <c r="C7621" s="26" t="s">
        <v>2534</v>
      </c>
      <c r="D7621" t="s">
        <v>307</v>
      </c>
      <c r="E7621">
        <v>-2.6787119806</v>
      </c>
      <c r="F7621" s="2">
        <v>0.00739437890283958</v>
      </c>
      <c r="G7621">
        <v>31924</v>
      </c>
      <c r="H7621">
        <v>-0.000384848941396314</v>
      </c>
      <c r="I7621" s="11">
        <v>2.4239932562703e-6</v>
      </c>
      <c r="J7621">
        <v>-0.0198224778871316</v>
      </c>
      <c r="K7621">
        <v>-0.000666446466350192</v>
      </c>
      <c r="L7621">
        <v>-0.000103251416442437</v>
      </c>
    </row>
    <row r="7622" spans="1:12">
      <c r="A7622" s="2">
        <v>4548</v>
      </c>
      <c r="B7622" t="str">
        <f>VLOOKUP(A7622,'Table S1'!A:E,2,FALSE)</f>
        <v>Health satisfaction</v>
      </c>
      <c r="C7622" s="26" t="s">
        <v>2535</v>
      </c>
      <c r="D7622" t="s">
        <v>307</v>
      </c>
      <c r="E7622">
        <v>-3.3091906445764</v>
      </c>
      <c r="F7622" s="2">
        <v>0.000936696402190495</v>
      </c>
      <c r="G7622">
        <v>31924</v>
      </c>
      <c r="H7622">
        <v>-0.000497289177754077</v>
      </c>
      <c r="I7622" s="2">
        <v>0.000367677206318909</v>
      </c>
      <c r="J7622">
        <v>-0.0244880221731512</v>
      </c>
      <c r="K7622">
        <v>-0.000791834260798552</v>
      </c>
      <c r="L7622">
        <v>-0.000202744094709601</v>
      </c>
    </row>
    <row r="7623" spans="1:12">
      <c r="A7623" s="2">
        <v>4548</v>
      </c>
      <c r="B7623" t="str">
        <f>VLOOKUP(A7623,'Table S1'!A:E,2,FALSE)</f>
        <v>Health satisfaction</v>
      </c>
      <c r="C7623" s="26" t="s">
        <v>2536</v>
      </c>
      <c r="D7623" t="s">
        <v>307</v>
      </c>
      <c r="E7623">
        <v>-4.16254809097103</v>
      </c>
      <c r="F7623" s="11">
        <v>3.15540290873019e-5</v>
      </c>
      <c r="G7623">
        <v>31923</v>
      </c>
      <c r="H7623">
        <v>-0.000640937189880633</v>
      </c>
      <c r="I7623" s="2">
        <v>0.000473229249548162</v>
      </c>
      <c r="J7623">
        <v>-0.0308029132930511</v>
      </c>
      <c r="K7623">
        <v>-0.000942738253159346</v>
      </c>
      <c r="L7623">
        <v>-0.000339136126601919</v>
      </c>
    </row>
    <row r="7624" spans="1:12">
      <c r="A7624" s="2">
        <v>4548</v>
      </c>
      <c r="B7624" t="str">
        <f>VLOOKUP(A7624,'Table S1'!A:E,2,FALSE)</f>
        <v>Health satisfaction</v>
      </c>
      <c r="C7624" s="26" t="s">
        <v>2537</v>
      </c>
      <c r="D7624" t="s">
        <v>307</v>
      </c>
      <c r="E7624">
        <v>-2.24485852847476</v>
      </c>
      <c r="F7624" s="2">
        <v>0.0247840342423308</v>
      </c>
      <c r="G7624">
        <v>31924</v>
      </c>
      <c r="H7624">
        <v>-0.000374803454396254</v>
      </c>
      <c r="I7624" s="2">
        <v>0.000176992374293492</v>
      </c>
      <c r="J7624">
        <v>-0.0166119608463701</v>
      </c>
      <c r="K7624">
        <v>-0.000702053085162754</v>
      </c>
      <c r="L7624" s="11">
        <v>-4.75538236297539e-5</v>
      </c>
    </row>
    <row r="7625" spans="1:12">
      <c r="A7625" s="2">
        <v>4548</v>
      </c>
      <c r="B7625" t="str">
        <f>VLOOKUP(A7625,'Table S1'!A:E,2,FALSE)</f>
        <v>Health satisfaction</v>
      </c>
      <c r="C7625" s="26" t="s">
        <v>2538</v>
      </c>
      <c r="D7625" t="s">
        <v>307</v>
      </c>
      <c r="E7625">
        <v>-0.544335409806393</v>
      </c>
      <c r="F7625" s="2">
        <v>0.586214485991771</v>
      </c>
      <c r="G7625">
        <v>31924</v>
      </c>
      <c r="H7625" s="11">
        <v>-8.96504876749455e-5</v>
      </c>
      <c r="I7625" s="11">
        <v>-7.48162899649886e-5</v>
      </c>
      <c r="J7625">
        <v>-0.00402808390831668</v>
      </c>
      <c r="K7625">
        <v>-0.000412463198452807</v>
      </c>
      <c r="L7625" s="2">
        <v>0.000233162223102916</v>
      </c>
    </row>
    <row r="7626" spans="1:12">
      <c r="A7626" s="2">
        <v>4548</v>
      </c>
      <c r="B7626" t="str">
        <f>VLOOKUP(A7626,'Table S1'!A:E,2,FALSE)</f>
        <v>Health satisfaction</v>
      </c>
      <c r="C7626" s="26" t="s">
        <v>2539</v>
      </c>
      <c r="D7626" t="s">
        <v>307</v>
      </c>
      <c r="E7626">
        <v>-2.29757455150891</v>
      </c>
      <c r="F7626" s="2">
        <v>0.0215924518632085</v>
      </c>
      <c r="G7626">
        <v>31924</v>
      </c>
      <c r="H7626">
        <v>-0.000373445873205385</v>
      </c>
      <c r="I7626" s="2">
        <v>0.000234617272425978</v>
      </c>
      <c r="J7626">
        <v>-0.0170020595984793</v>
      </c>
      <c r="K7626">
        <v>-0.000692028881952553</v>
      </c>
      <c r="L7626" s="11">
        <v>-5.4862864458216e-5</v>
      </c>
    </row>
    <row r="7627" spans="1:12">
      <c r="A7627" s="2">
        <v>4548</v>
      </c>
      <c r="B7627" t="str">
        <f>VLOOKUP(A7627,'Table S1'!A:E,2,FALSE)</f>
        <v>Health satisfaction</v>
      </c>
      <c r="C7627" s="26" t="s">
        <v>2540</v>
      </c>
      <c r="D7627" t="s">
        <v>307</v>
      </c>
      <c r="E7627">
        <v>-0.0881039272569993</v>
      </c>
      <c r="F7627" s="2">
        <v>0.929794627643424</v>
      </c>
      <c r="G7627">
        <v>31924</v>
      </c>
      <c r="H7627" s="11">
        <v>-8.2603870484617e-6</v>
      </c>
      <c r="I7627" s="11">
        <v>-6.58991694178062e-5</v>
      </c>
      <c r="J7627">
        <v>-0.000651969365303</v>
      </c>
      <c r="K7627">
        <v>-0.00019202830148029</v>
      </c>
      <c r="L7627" s="2">
        <v>0.000175507527383367</v>
      </c>
    </row>
    <row r="7628" spans="1:12">
      <c r="A7628" s="2">
        <v>4548</v>
      </c>
      <c r="B7628" t="str">
        <f>VLOOKUP(A7628,'Table S1'!A:E,2,FALSE)</f>
        <v>Health satisfaction</v>
      </c>
      <c r="C7628" s="26" t="s">
        <v>2541</v>
      </c>
      <c r="D7628" t="s">
        <v>307</v>
      </c>
      <c r="E7628">
        <v>-1.21308395498403</v>
      </c>
      <c r="F7628" s="2">
        <v>0.225106699633357</v>
      </c>
      <c r="G7628">
        <v>31924</v>
      </c>
      <c r="H7628">
        <v>-0.000188529904291455</v>
      </c>
      <c r="I7628">
        <v>-0.000188226970248492</v>
      </c>
      <c r="J7628">
        <v>-0.00897682544710128</v>
      </c>
      <c r="K7628">
        <v>-0.000493146770316271</v>
      </c>
      <c r="L7628" s="2">
        <v>0.000116086961733361</v>
      </c>
    </row>
    <row r="7629" spans="1:12">
      <c r="A7629" s="2">
        <v>4548</v>
      </c>
      <c r="B7629" t="str">
        <f>VLOOKUP(A7629,'Table S1'!A:E,2,FALSE)</f>
        <v>Health satisfaction</v>
      </c>
      <c r="C7629" s="26" t="s">
        <v>2542</v>
      </c>
      <c r="D7629" t="s">
        <v>307</v>
      </c>
      <c r="E7629">
        <v>-3.56040449473353</v>
      </c>
      <c r="F7629" s="2">
        <v>0.00037082196311193</v>
      </c>
      <c r="G7629">
        <v>31924</v>
      </c>
      <c r="H7629">
        <v>-0.000557609939346701</v>
      </c>
      <c r="I7629" s="2">
        <v>0.000222037802574493</v>
      </c>
      <c r="J7629">
        <v>-0.0263470055299828</v>
      </c>
      <c r="K7629">
        <v>-0.000864579790012699</v>
      </c>
      <c r="L7629">
        <v>-0.000250640088680703</v>
      </c>
    </row>
    <row r="7630" spans="1:12">
      <c r="A7630" s="2">
        <v>4548</v>
      </c>
      <c r="B7630" t="str">
        <f>VLOOKUP(A7630,'Table S1'!A:E,2,FALSE)</f>
        <v>Health satisfaction</v>
      </c>
      <c r="C7630" s="26" t="s">
        <v>2543</v>
      </c>
      <c r="D7630" t="s">
        <v>307</v>
      </c>
      <c r="E7630">
        <v>-2.7266167321589</v>
      </c>
      <c r="F7630" s="2">
        <v>0.00640222393670103</v>
      </c>
      <c r="G7630">
        <v>31924</v>
      </c>
      <c r="H7630">
        <v>-0.000487382988711935</v>
      </c>
      <c r="I7630" s="11">
        <v>4.34901403893472e-5</v>
      </c>
      <c r="J7630">
        <v>-0.0201769732137446</v>
      </c>
      <c r="K7630">
        <v>-0.00083774001250888</v>
      </c>
      <c r="L7630">
        <v>-0.00013702596491499</v>
      </c>
    </row>
    <row r="7631" spans="1:12">
      <c r="A7631" s="2">
        <v>4548</v>
      </c>
      <c r="B7631" t="str">
        <f>VLOOKUP(A7631,'Table S1'!A:E,2,FALSE)</f>
        <v>Health satisfaction</v>
      </c>
      <c r="C7631" s="26" t="s">
        <v>2544</v>
      </c>
      <c r="D7631" t="s">
        <v>307</v>
      </c>
      <c r="E7631">
        <v>-3.30929068529442</v>
      </c>
      <c r="F7631" s="2">
        <v>0.000936361892118481</v>
      </c>
      <c r="G7631">
        <v>31923</v>
      </c>
      <c r="H7631">
        <v>-0.000566579126752536</v>
      </c>
      <c r="I7631" s="2">
        <v>0.000225792973544001</v>
      </c>
      <c r="J7631">
        <v>-0.0244887839251323</v>
      </c>
      <c r="K7631">
        <v>-0.000902154600108064</v>
      </c>
      <c r="L7631">
        <v>-0.000231003653397008</v>
      </c>
    </row>
    <row r="7632" spans="1:12">
      <c r="A7632" s="2">
        <v>4548</v>
      </c>
      <c r="B7632" t="str">
        <f>VLOOKUP(A7632,'Table S1'!A:E,2,FALSE)</f>
        <v>Health satisfaction</v>
      </c>
      <c r="C7632" s="26" t="s">
        <v>2545</v>
      </c>
      <c r="D7632" t="s">
        <v>307</v>
      </c>
      <c r="E7632">
        <v>-1.82039651525728</v>
      </c>
      <c r="F7632" s="2">
        <v>0.0687080014567628</v>
      </c>
      <c r="G7632">
        <v>31923</v>
      </c>
      <c r="H7632">
        <v>-0.000270070381247267</v>
      </c>
      <c r="I7632" s="11">
        <v>1.36539998678166e-5</v>
      </c>
      <c r="J7632">
        <v>-0.013470952285424</v>
      </c>
      <c r="K7632">
        <v>-0.000560857737955275</v>
      </c>
      <c r="L7632" s="11">
        <v>2.07169754607403e-5</v>
      </c>
    </row>
    <row r="7633" spans="1:12">
      <c r="A7633" s="2">
        <v>4548</v>
      </c>
      <c r="B7633" t="str">
        <f>VLOOKUP(A7633,'Table S1'!A:E,2,FALSE)</f>
        <v>Health satisfaction</v>
      </c>
      <c r="C7633" s="26" t="s">
        <v>2546</v>
      </c>
      <c r="D7633" t="s">
        <v>307</v>
      </c>
      <c r="E7633">
        <v>-3.1397754990899</v>
      </c>
      <c r="F7633" s="2">
        <v>0.00169231473824201</v>
      </c>
      <c r="G7633">
        <v>31923</v>
      </c>
      <c r="H7633">
        <v>-0.000541760885651144</v>
      </c>
      <c r="I7633" s="2">
        <v>0.000248406667021559</v>
      </c>
      <c r="J7633">
        <v>-0.0232346128527532</v>
      </c>
      <c r="K7633">
        <v>-0.000879960889253021</v>
      </c>
      <c r="L7633">
        <v>-0.000203560882049267</v>
      </c>
    </row>
    <row r="7634" spans="1:12">
      <c r="A7634" s="2">
        <v>4548</v>
      </c>
      <c r="B7634" t="str">
        <f>VLOOKUP(A7634,'Table S1'!A:E,2,FALSE)</f>
        <v>Health satisfaction</v>
      </c>
      <c r="C7634" s="26" t="s">
        <v>2547</v>
      </c>
      <c r="D7634" t="s">
        <v>307</v>
      </c>
      <c r="E7634">
        <v>-0.193781814505024</v>
      </c>
      <c r="F7634" s="2">
        <v>0.846347959924687</v>
      </c>
      <c r="G7634">
        <v>31924</v>
      </c>
      <c r="H7634" s="11">
        <v>-2.8111309414355e-5</v>
      </c>
      <c r="I7634">
        <v>-0.000229422067342252</v>
      </c>
      <c r="J7634">
        <v>-0.00143398609509847</v>
      </c>
      <c r="K7634">
        <v>-0.000312447810129506</v>
      </c>
      <c r="L7634" s="2">
        <v>0.000256225191300796</v>
      </c>
    </row>
    <row r="7635" spans="1:12">
      <c r="A7635" s="2">
        <v>4548</v>
      </c>
      <c r="B7635" t="str">
        <f>VLOOKUP(A7635,'Table S1'!A:E,2,FALSE)</f>
        <v>Health satisfaction</v>
      </c>
      <c r="C7635" s="26" t="s">
        <v>2548</v>
      </c>
      <c r="D7635" t="s">
        <v>307</v>
      </c>
      <c r="E7635" s="2">
        <v>0.417893574692091</v>
      </c>
      <c r="F7635" s="2">
        <v>0.676027741176578</v>
      </c>
      <c r="G7635">
        <v>31924</v>
      </c>
      <c r="H7635" s="11">
        <v>5.94513974064865e-5</v>
      </c>
      <c r="I7635" s="11">
        <v>-5.41860692507906e-5</v>
      </c>
      <c r="J7635" s="2">
        <v>0.00309241389275936</v>
      </c>
      <c r="K7635">
        <v>-0.000219392362823359</v>
      </c>
      <c r="L7635" s="2">
        <v>0.000338295157636332</v>
      </c>
    </row>
    <row r="7636" spans="1:12">
      <c r="A7636" s="2">
        <v>4548</v>
      </c>
      <c r="B7636" t="str">
        <f>VLOOKUP(A7636,'Table S1'!A:E,2,FALSE)</f>
        <v>Health satisfaction</v>
      </c>
      <c r="C7636" s="26" t="s">
        <v>2549</v>
      </c>
      <c r="D7636" t="s">
        <v>307</v>
      </c>
      <c r="E7636">
        <v>-2.13925617008678</v>
      </c>
      <c r="F7636" s="2">
        <v>0.0324224892938367</v>
      </c>
      <c r="G7636">
        <v>31924</v>
      </c>
      <c r="H7636">
        <v>-0.000299816923410074</v>
      </c>
      <c r="I7636" s="2">
        <v>0.000263050561776983</v>
      </c>
      <c r="J7636">
        <v>-0.0158305030303993</v>
      </c>
      <c r="K7636">
        <v>-0.000574516447605013</v>
      </c>
      <c r="L7636" s="11">
        <v>-2.51173992151341e-5</v>
      </c>
    </row>
    <row r="7637" spans="1:12">
      <c r="A7637" s="2">
        <v>4548</v>
      </c>
      <c r="B7637" t="str">
        <f>VLOOKUP(A7637,'Table S1'!A:E,2,FALSE)</f>
        <v>Health satisfaction</v>
      </c>
      <c r="C7637" s="26" t="s">
        <v>2550</v>
      </c>
      <c r="D7637" t="s">
        <v>307</v>
      </c>
      <c r="E7637">
        <v>-1.88396974670402</v>
      </c>
      <c r="F7637" s="2">
        <v>0.059578147228748</v>
      </c>
      <c r="G7637">
        <v>31924</v>
      </c>
      <c r="H7637">
        <v>-0.000230933051266867</v>
      </c>
      <c r="I7637" s="11">
        <v>-1.09440957347266e-5</v>
      </c>
      <c r="J7637">
        <v>-0.0139413826176641</v>
      </c>
      <c r="K7637">
        <v>-0.000471190425558975</v>
      </c>
      <c r="L7637" s="11">
        <v>9.32432302524006e-6</v>
      </c>
    </row>
    <row r="7638" spans="1:12">
      <c r="A7638" s="2">
        <v>4548</v>
      </c>
      <c r="B7638" t="str">
        <f>VLOOKUP(A7638,'Table S1'!A:E,2,FALSE)</f>
        <v>Health satisfaction</v>
      </c>
      <c r="C7638" s="26" t="s">
        <v>2551</v>
      </c>
      <c r="D7638" t="s">
        <v>307</v>
      </c>
      <c r="E7638">
        <v>-0.196364432609769</v>
      </c>
      <c r="F7638" s="2">
        <v>0.844326182867071</v>
      </c>
      <c r="G7638">
        <v>31924</v>
      </c>
      <c r="H7638" s="11">
        <v>-2.51881598725103e-5</v>
      </c>
      <c r="I7638" s="2">
        <v>0.000241483722238889</v>
      </c>
      <c r="J7638">
        <v>-0.00145309747797314</v>
      </c>
      <c r="K7638">
        <v>-0.000276607204206443</v>
      </c>
      <c r="L7638" s="2">
        <v>0.000226230884461423</v>
      </c>
    </row>
    <row r="7639" spans="1:12">
      <c r="A7639" s="2">
        <v>4548</v>
      </c>
      <c r="B7639" t="str">
        <f>VLOOKUP(A7639,'Table S1'!A:E,2,FALSE)</f>
        <v>Health satisfaction</v>
      </c>
      <c r="C7639" s="26" t="s">
        <v>1841</v>
      </c>
      <c r="D7639" t="s">
        <v>307</v>
      </c>
      <c r="E7639">
        <v>-1.85930163565558</v>
      </c>
      <c r="F7639" s="2">
        <v>0.0629935887606422</v>
      </c>
      <c r="G7639">
        <v>31924</v>
      </c>
      <c r="H7639">
        <v>-0.000259439804744836</v>
      </c>
      <c r="I7639" s="11">
        <v>7.5662129289791e-5</v>
      </c>
      <c r="J7639">
        <v>-0.0137588385109007</v>
      </c>
      <c r="K7639">
        <v>-0.000532936016109852</v>
      </c>
      <c r="L7639" s="11">
        <v>1.40564066201796e-5</v>
      </c>
    </row>
    <row r="7640" spans="1:12">
      <c r="A7640" s="2">
        <v>4548</v>
      </c>
      <c r="B7640" t="str">
        <f>VLOOKUP(A7640,'Table S1'!A:E,2,FALSE)</f>
        <v>Health satisfaction</v>
      </c>
      <c r="C7640" s="26" t="s">
        <v>392</v>
      </c>
      <c r="D7640" t="s">
        <v>307</v>
      </c>
      <c r="E7640">
        <v>-1.0084990468901</v>
      </c>
      <c r="F7640" s="2">
        <v>0.313222588717347</v>
      </c>
      <c r="G7640">
        <v>31924</v>
      </c>
      <c r="H7640">
        <v>-0.00013814551691775</v>
      </c>
      <c r="I7640" s="11">
        <v>-6.49649388726255e-5</v>
      </c>
      <c r="J7640">
        <v>-0.00746289642221803</v>
      </c>
      <c r="K7640">
        <v>-0.000406634123416845</v>
      </c>
      <c r="L7640" s="2">
        <v>0.000130343089581345</v>
      </c>
    </row>
    <row r="7641" spans="1:12">
      <c r="A7641" s="2">
        <v>4548</v>
      </c>
      <c r="B7641" t="str">
        <f>VLOOKUP(A7641,'Table S1'!A:E,2,FALSE)</f>
        <v>Health satisfaction</v>
      </c>
      <c r="C7641" s="26" t="s">
        <v>393</v>
      </c>
      <c r="D7641" t="s">
        <v>307</v>
      </c>
      <c r="E7641">
        <v>-0.159165204468639</v>
      </c>
      <c r="F7641" s="2">
        <v>0.873539724025275</v>
      </c>
      <c r="G7641">
        <v>31924</v>
      </c>
      <c r="H7641" s="11">
        <v>-2.05560382522391e-5</v>
      </c>
      <c r="I7641" s="11">
        <v>-3.09144562355887e-5</v>
      </c>
      <c r="J7641">
        <v>-0.00117782306154232</v>
      </c>
      <c r="K7641">
        <v>-0.000273693162971668</v>
      </c>
      <c r="L7641" s="2">
        <v>0.00023258108646719</v>
      </c>
    </row>
    <row r="7642" spans="1:12">
      <c r="A7642" s="2">
        <v>4548</v>
      </c>
      <c r="B7642" t="str">
        <f>VLOOKUP(A7642,'Table S1'!A:E,2,FALSE)</f>
        <v>Health satisfaction</v>
      </c>
      <c r="C7642" s="26" t="s">
        <v>394</v>
      </c>
      <c r="D7642" t="s">
        <v>307</v>
      </c>
      <c r="E7642">
        <v>-2.83338457236059</v>
      </c>
      <c r="F7642" s="2">
        <v>0.00460868091577384</v>
      </c>
      <c r="G7642">
        <v>31924</v>
      </c>
      <c r="H7642">
        <v>-0.000442172701403481</v>
      </c>
      <c r="I7642" s="2">
        <v>0.000220296225585219</v>
      </c>
      <c r="J7642">
        <v>-0.0209670555991531</v>
      </c>
      <c r="K7642">
        <v>-0.000748052615204543</v>
      </c>
      <c r="L7642">
        <v>-0.000136292787602419</v>
      </c>
    </row>
    <row r="7643" spans="1:12">
      <c r="A7643" s="2">
        <v>4548</v>
      </c>
      <c r="B7643" t="str">
        <f>VLOOKUP(A7643,'Table S1'!A:E,2,FALSE)</f>
        <v>Health satisfaction</v>
      </c>
      <c r="C7643" s="26" t="s">
        <v>395</v>
      </c>
      <c r="D7643" t="s">
        <v>307</v>
      </c>
      <c r="E7643" s="2">
        <v>0.627821422695679</v>
      </c>
      <c r="F7643" s="2">
        <v>0.530125421414432</v>
      </c>
      <c r="G7643">
        <v>31924</v>
      </c>
      <c r="H7643" s="11">
        <v>9.65268991470552e-5</v>
      </c>
      <c r="I7643" s="2">
        <v>0.000398212073576754</v>
      </c>
      <c r="J7643" s="2">
        <v>0.00464588069138552</v>
      </c>
      <c r="K7643">
        <v>-0.000204826976661706</v>
      </c>
      <c r="L7643" s="2">
        <v>0.000397880774955817</v>
      </c>
    </row>
    <row r="7644" spans="1:12">
      <c r="A7644" s="2">
        <v>4548</v>
      </c>
      <c r="B7644" t="str">
        <f>VLOOKUP(A7644,'Table S1'!A:E,2,FALSE)</f>
        <v>Health satisfaction</v>
      </c>
      <c r="C7644" s="26" t="s">
        <v>2552</v>
      </c>
      <c r="D7644" t="s">
        <v>307</v>
      </c>
      <c r="E7644">
        <v>-0.623593523332922</v>
      </c>
      <c r="F7644" s="2">
        <v>0.532899020472585</v>
      </c>
      <c r="G7644">
        <v>31924</v>
      </c>
      <c r="H7644" s="11">
        <v>-9.90241422653311e-5</v>
      </c>
      <c r="I7644" s="11">
        <v>-5.62173115023533e-5</v>
      </c>
      <c r="J7644">
        <v>-0.00461459422153202</v>
      </c>
      <c r="K7644">
        <v>-0.000410270336993546</v>
      </c>
      <c r="L7644" s="2">
        <v>0.000212222052462884</v>
      </c>
    </row>
    <row r="7645" spans="1:12">
      <c r="A7645" s="2">
        <v>4548</v>
      </c>
      <c r="B7645" t="str">
        <f>VLOOKUP(A7645,'Table S1'!A:E,2,FALSE)</f>
        <v>Health satisfaction</v>
      </c>
      <c r="C7645" s="26" t="s">
        <v>1507</v>
      </c>
      <c r="D7645" t="s">
        <v>307</v>
      </c>
      <c r="E7645" s="2">
        <v>0.932292021606406</v>
      </c>
      <c r="F7645" s="2">
        <v>0.351192680349685</v>
      </c>
      <c r="G7645">
        <v>31924</v>
      </c>
      <c r="H7645" s="2">
        <v>0.000149195675756617</v>
      </c>
      <c r="I7645">
        <v>-0.000168012916466362</v>
      </c>
      <c r="J7645" s="2">
        <v>0.00689896417251355</v>
      </c>
      <c r="K7645">
        <v>-0.000164471320734919</v>
      </c>
      <c r="L7645" s="2">
        <v>0.000462862672248152</v>
      </c>
    </row>
    <row r="7646" spans="1:12">
      <c r="A7646" s="2">
        <v>4548</v>
      </c>
      <c r="B7646" t="str">
        <f>VLOOKUP(A7646,'Table S1'!A:E,2,FALSE)</f>
        <v>Health satisfaction</v>
      </c>
      <c r="C7646" s="26" t="s">
        <v>2553</v>
      </c>
      <c r="D7646" t="s">
        <v>307</v>
      </c>
      <c r="E7646">
        <v>-1.06405016884937</v>
      </c>
      <c r="F7646" s="2">
        <v>0.287314021252029</v>
      </c>
      <c r="G7646">
        <v>31924</v>
      </c>
      <c r="H7646">
        <v>-0.000167834280120008</v>
      </c>
      <c r="I7646" s="11">
        <v>-7.87166345435916e-5</v>
      </c>
      <c r="J7646">
        <v>-0.00787397491614267</v>
      </c>
      <c r="K7646">
        <v>-0.000476994154589062</v>
      </c>
      <c r="L7646" s="2">
        <v>0.000141325594349046</v>
      </c>
    </row>
    <row r="7647" spans="1:12">
      <c r="A7647" s="2">
        <v>4548</v>
      </c>
      <c r="B7647" t="str">
        <f>VLOOKUP(A7647,'Table S1'!A:E,2,FALSE)</f>
        <v>Health satisfaction</v>
      </c>
      <c r="C7647" s="26" t="s">
        <v>2554</v>
      </c>
      <c r="D7647" t="s">
        <v>307</v>
      </c>
      <c r="E7647" s="2">
        <v>0.133518661087724</v>
      </c>
      <c r="F7647" s="2">
        <v>0.893784048587542</v>
      </c>
      <c r="G7647">
        <v>31924</v>
      </c>
      <c r="H7647" s="11">
        <v>2.06823587723489e-5</v>
      </c>
      <c r="I7647" s="11">
        <v>-9.76453070279454e-5</v>
      </c>
      <c r="J7647" s="2">
        <v>0.000988038552146996</v>
      </c>
      <c r="K7647">
        <v>-0.000282932244171305</v>
      </c>
      <c r="L7647" s="2">
        <v>0.000324296961716003</v>
      </c>
    </row>
    <row r="7648" spans="1:12">
      <c r="A7648" s="2">
        <v>4548</v>
      </c>
      <c r="B7648" t="str">
        <f>VLOOKUP(A7648,'Table S1'!A:E,2,FALSE)</f>
        <v>Health satisfaction</v>
      </c>
      <c r="C7648" s="26" t="s">
        <v>2555</v>
      </c>
      <c r="D7648" t="s">
        <v>307</v>
      </c>
      <c r="E7648">
        <v>-1.42011863176554</v>
      </c>
      <c r="F7648" s="2">
        <v>0.15558291267171</v>
      </c>
      <c r="G7648">
        <v>31923</v>
      </c>
      <c r="H7648">
        <v>-0.000220089763177745</v>
      </c>
      <c r="I7648" s="2">
        <v>0.000192137319721823</v>
      </c>
      <c r="J7648">
        <v>-0.0105088974647536</v>
      </c>
      <c r="K7648">
        <v>-0.000523856191931583</v>
      </c>
      <c r="L7648" s="11">
        <v>8.36766655760938e-5</v>
      </c>
    </row>
    <row r="7649" spans="1:12">
      <c r="A7649" s="2">
        <v>4548</v>
      </c>
      <c r="B7649" t="str">
        <f>VLOOKUP(A7649,'Table S1'!A:E,2,FALSE)</f>
        <v>Health satisfaction</v>
      </c>
      <c r="C7649" s="26" t="s">
        <v>2556</v>
      </c>
      <c r="D7649" t="s">
        <v>307</v>
      </c>
      <c r="E7649">
        <v>-2.02168929531546</v>
      </c>
      <c r="F7649" s="2">
        <v>0.0432167864320491</v>
      </c>
      <c r="G7649">
        <v>31924</v>
      </c>
      <c r="H7649">
        <v>-0.000340660980174523</v>
      </c>
      <c r="I7649" s="2">
        <v>0.0004273578431611</v>
      </c>
      <c r="J7649">
        <v>-0.0149605077519626</v>
      </c>
      <c r="K7649">
        <v>-0.000670933574027281</v>
      </c>
      <c r="L7649" s="11">
        <v>-1.03883863217661e-5</v>
      </c>
    </row>
    <row r="7650" spans="1:12">
      <c r="A7650" s="2">
        <v>4548</v>
      </c>
      <c r="B7650" t="str">
        <f>VLOOKUP(A7650,'Table S1'!A:E,2,FALSE)</f>
        <v>Health satisfaction</v>
      </c>
      <c r="C7650" s="26" t="s">
        <v>2557</v>
      </c>
      <c r="D7650" t="s">
        <v>307</v>
      </c>
      <c r="E7650">
        <v>-1.70464962217175</v>
      </c>
      <c r="F7650" s="2">
        <v>0.0882695208364621</v>
      </c>
      <c r="G7650">
        <v>31924</v>
      </c>
      <c r="H7650">
        <v>-0.000252135118017458</v>
      </c>
      <c r="I7650" s="11">
        <v>-6.77056982690556e-5</v>
      </c>
      <c r="J7650">
        <v>-0.0126144130781982</v>
      </c>
      <c r="K7650">
        <v>-0.000542044833758181</v>
      </c>
      <c r="L7650" s="11">
        <v>3.7774597723266e-5</v>
      </c>
    </row>
    <row r="7651" spans="1:12">
      <c r="A7651" s="2">
        <v>4548</v>
      </c>
      <c r="B7651" t="str">
        <f>VLOOKUP(A7651,'Table S1'!A:E,2,FALSE)</f>
        <v>Health satisfaction</v>
      </c>
      <c r="C7651" s="26" t="s">
        <v>2558</v>
      </c>
      <c r="D7651" t="s">
        <v>307</v>
      </c>
      <c r="E7651">
        <v>-2.48905478052087</v>
      </c>
      <c r="F7651" s="2">
        <v>0.0128133761240444</v>
      </c>
      <c r="G7651">
        <v>31924</v>
      </c>
      <c r="H7651">
        <v>-0.000364835816348341</v>
      </c>
      <c r="I7651" s="2">
        <v>0.000386898083239332</v>
      </c>
      <c r="J7651">
        <v>-0.0184190139529979</v>
      </c>
      <c r="K7651">
        <v>-0.000652130486540172</v>
      </c>
      <c r="L7651" s="11">
        <v>-7.754114615651e-5</v>
      </c>
    </row>
    <row r="7652" spans="1:12">
      <c r="A7652" s="2">
        <v>4548</v>
      </c>
      <c r="B7652" t="str">
        <f>VLOOKUP(A7652,'Table S1'!A:E,2,FALSE)</f>
        <v>Health satisfaction</v>
      </c>
      <c r="C7652" s="26" t="s">
        <v>2028</v>
      </c>
      <c r="D7652" t="s">
        <v>307</v>
      </c>
      <c r="E7652">
        <v>-0.707911422111813</v>
      </c>
      <c r="F7652" s="2">
        <v>0.479005434314971</v>
      </c>
      <c r="G7652">
        <v>31924</v>
      </c>
      <c r="H7652" s="11">
        <v>-8.34633226082351e-5</v>
      </c>
      <c r="I7652" s="2">
        <v>0.000149625460019753</v>
      </c>
      <c r="J7652">
        <v>-0.00523854696305057</v>
      </c>
      <c r="K7652">
        <v>-0.000314553404813247</v>
      </c>
      <c r="L7652" s="2">
        <v>0.000147626759596777</v>
      </c>
    </row>
    <row r="7653" spans="1:12">
      <c r="A7653" s="2">
        <v>4548</v>
      </c>
      <c r="B7653" t="str">
        <f>VLOOKUP(A7653,'Table S1'!A:E,2,FALSE)</f>
        <v>Health satisfaction</v>
      </c>
      <c r="C7653" s="26" t="s">
        <v>2376</v>
      </c>
      <c r="D7653" t="s">
        <v>307</v>
      </c>
      <c r="E7653" s="2">
        <v>0.800074867275</v>
      </c>
      <c r="F7653" s="2">
        <v>0.42367337504123</v>
      </c>
      <c r="G7653">
        <v>31924</v>
      </c>
      <c r="H7653" s="11">
        <v>8.21013727469271e-5</v>
      </c>
      <c r="I7653" s="2">
        <v>0.000147695573523489</v>
      </c>
      <c r="J7653" s="2">
        <v>0.00592055677484823</v>
      </c>
      <c r="K7653">
        <v>-0.000119032097912696</v>
      </c>
      <c r="L7653" s="2">
        <v>0.00028323484340655</v>
      </c>
    </row>
    <row r="7654" spans="1:12">
      <c r="A7654" s="2">
        <v>4548</v>
      </c>
      <c r="B7654" t="str">
        <f>VLOOKUP(A7654,'Table S1'!A:E,2,FALSE)</f>
        <v>Health satisfaction</v>
      </c>
      <c r="C7654" s="26" t="s">
        <v>406</v>
      </c>
      <c r="D7654" t="s">
        <v>307</v>
      </c>
      <c r="E7654">
        <v>-1.95664437009707</v>
      </c>
      <c r="F7654" s="2">
        <v>0.0503979991557219</v>
      </c>
      <c r="G7654">
        <v>31924</v>
      </c>
      <c r="H7654">
        <v>-0.000281087395018916</v>
      </c>
      <c r="I7654" s="2">
        <v>0.000224421992295395</v>
      </c>
      <c r="J7654">
        <v>-0.0144791750812053</v>
      </c>
      <c r="K7654">
        <v>-0.000562662354442988</v>
      </c>
      <c r="L7654" s="11">
        <v>4.87564405156154e-7</v>
      </c>
    </row>
    <row r="7655" spans="1:12">
      <c r="A7655" s="2">
        <v>4548</v>
      </c>
      <c r="B7655" t="str">
        <f>VLOOKUP(A7655,'Table S1'!A:E,2,FALSE)</f>
        <v>Health satisfaction</v>
      </c>
      <c r="C7655" s="26" t="s">
        <v>2559</v>
      </c>
      <c r="D7655" t="s">
        <v>307</v>
      </c>
      <c r="E7655" s="2">
        <v>0.936224805895719</v>
      </c>
      <c r="F7655" s="2">
        <v>0.34916453595502</v>
      </c>
      <c r="G7655">
        <v>31924</v>
      </c>
      <c r="H7655" s="11">
        <v>9.80124071874717e-5</v>
      </c>
      <c r="I7655" s="11">
        <v>9.97855845458762e-5</v>
      </c>
      <c r="J7655" s="2">
        <v>0.00692806678980663</v>
      </c>
      <c r="K7655">
        <v>-0.000107181976133144</v>
      </c>
      <c r="L7655" s="2">
        <v>0.000303206790508087</v>
      </c>
    </row>
    <row r="7656" spans="1:12">
      <c r="A7656" s="2">
        <v>4548</v>
      </c>
      <c r="B7656" t="str">
        <f>VLOOKUP(A7656,'Table S1'!A:E,2,FALSE)</f>
        <v>Health satisfaction</v>
      </c>
      <c r="C7656" s="26" t="s">
        <v>408</v>
      </c>
      <c r="D7656" t="s">
        <v>307</v>
      </c>
      <c r="E7656">
        <v>-0.0592407154218778</v>
      </c>
      <c r="F7656" s="2">
        <v>0.952760751176369</v>
      </c>
      <c r="G7656">
        <v>31922</v>
      </c>
      <c r="H7656" s="11">
        <v>-7.6140552228212e-6</v>
      </c>
      <c r="I7656" s="11">
        <v>2.88045334748576e-5</v>
      </c>
      <c r="J7656">
        <v>-0.000438415702346278</v>
      </c>
      <c r="K7656">
        <v>-0.000259532685229971</v>
      </c>
      <c r="L7656" s="2">
        <v>0.000244304574784329</v>
      </c>
    </row>
    <row r="7657" spans="1:12">
      <c r="A7657" s="2">
        <v>4548</v>
      </c>
      <c r="B7657" t="str">
        <f>VLOOKUP(A7657,'Table S1'!A:E,2,FALSE)</f>
        <v>Health satisfaction</v>
      </c>
      <c r="C7657" s="26" t="s">
        <v>2033</v>
      </c>
      <c r="D7657" t="s">
        <v>307</v>
      </c>
      <c r="E7657" s="2">
        <v>0.0735238612475919</v>
      </c>
      <c r="F7657" s="2">
        <v>0.941389717562865</v>
      </c>
      <c r="G7657">
        <v>31924</v>
      </c>
      <c r="H7657" s="11">
        <v>1.02410113533733e-5</v>
      </c>
      <c r="I7657">
        <v>-0.000213666639150962</v>
      </c>
      <c r="J7657" s="2">
        <v>0.000544076826591293</v>
      </c>
      <c r="K7657">
        <v>-0.000262769329980728</v>
      </c>
      <c r="L7657" s="2">
        <v>0.000283251352687474</v>
      </c>
    </row>
    <row r="7658" spans="1:12">
      <c r="A7658" s="2">
        <v>4548</v>
      </c>
      <c r="B7658" t="str">
        <f>VLOOKUP(A7658,'Table S1'!A:E,2,FALSE)</f>
        <v>Health satisfaction</v>
      </c>
      <c r="C7658" s="26" t="s">
        <v>2560</v>
      </c>
      <c r="D7658" t="s">
        <v>307</v>
      </c>
      <c r="E7658">
        <v>-2.21131297286385</v>
      </c>
      <c r="F7658" s="2">
        <v>0.0270212300231042</v>
      </c>
      <c r="G7658">
        <v>31924</v>
      </c>
      <c r="H7658">
        <v>-0.000328925222932672</v>
      </c>
      <c r="I7658" s="2">
        <v>0.00017598931312219</v>
      </c>
      <c r="J7658">
        <v>-0.0163637236192533</v>
      </c>
      <c r="K7658">
        <v>-0.000620474199399682</v>
      </c>
      <c r="L7658" s="11">
        <v>-3.73762464656618e-5</v>
      </c>
    </row>
    <row r="7659" spans="1:12">
      <c r="A7659" s="2">
        <v>4548</v>
      </c>
      <c r="B7659" t="str">
        <f>VLOOKUP(A7659,'Table S1'!A:E,2,FALSE)</f>
        <v>Health satisfaction</v>
      </c>
      <c r="C7659" s="26" t="s">
        <v>2561</v>
      </c>
      <c r="D7659" t="s">
        <v>307</v>
      </c>
      <c r="E7659">
        <v>-1.60086037504934</v>
      </c>
      <c r="F7659" s="2">
        <v>0.109417742458125</v>
      </c>
      <c r="G7659">
        <v>31924</v>
      </c>
      <c r="H7659">
        <v>-0.000241292091057811</v>
      </c>
      <c r="I7659">
        <v>-0.000167756246180131</v>
      </c>
      <c r="J7659">
        <v>-0.0118463722918404</v>
      </c>
      <c r="K7659">
        <v>-0.000536721815394332</v>
      </c>
      <c r="L7659" s="11">
        <v>5.41376332787099e-5</v>
      </c>
    </row>
    <row r="7660" spans="1:12">
      <c r="A7660" s="2">
        <v>4548</v>
      </c>
      <c r="B7660" t="str">
        <f>VLOOKUP(A7660,'Table S1'!A:E,2,FALSE)</f>
        <v>Health satisfaction</v>
      </c>
      <c r="C7660" s="26" t="s">
        <v>935</v>
      </c>
      <c r="D7660" t="s">
        <v>307</v>
      </c>
      <c r="E7660">
        <v>-1.07395120440639</v>
      </c>
      <c r="F7660" s="2">
        <v>0.282852669303321</v>
      </c>
      <c r="G7660">
        <v>31924</v>
      </c>
      <c r="H7660">
        <v>-0.000157099145556688</v>
      </c>
      <c r="I7660" s="11">
        <v>-8.11717616650455e-5</v>
      </c>
      <c r="J7660">
        <v>-0.00794724261338306</v>
      </c>
      <c r="K7660">
        <v>-0.000443816400955617</v>
      </c>
      <c r="L7660" s="2">
        <v>0.00012961810984224</v>
      </c>
    </row>
    <row r="7661" spans="1:12">
      <c r="A7661" s="2">
        <v>4548</v>
      </c>
      <c r="B7661" t="str">
        <f>VLOOKUP(A7661,'Table S1'!A:E,2,FALSE)</f>
        <v>Health satisfaction</v>
      </c>
      <c r="C7661" s="26" t="s">
        <v>2562</v>
      </c>
      <c r="D7661" t="s">
        <v>307</v>
      </c>
      <c r="E7661">
        <v>-0.645765065656994</v>
      </c>
      <c r="F7661" s="2">
        <v>0.518436156880218</v>
      </c>
      <c r="G7661">
        <v>31924</v>
      </c>
      <c r="H7661" s="11">
        <v>-8.94933747725376e-5</v>
      </c>
      <c r="I7661">
        <v>-0.000256800939610577</v>
      </c>
      <c r="J7661">
        <v>-0.00477866371113205</v>
      </c>
      <c r="K7661">
        <v>-0.000361125352460591</v>
      </c>
      <c r="L7661" s="2">
        <v>0.000182138602915516</v>
      </c>
    </row>
    <row r="7662" spans="1:12">
      <c r="A7662" s="2">
        <v>4548</v>
      </c>
      <c r="B7662" t="str">
        <f>VLOOKUP(A7662,'Table S1'!A:E,2,FALSE)</f>
        <v>Health satisfaction</v>
      </c>
      <c r="C7662" s="26" t="s">
        <v>2563</v>
      </c>
      <c r="D7662" t="s">
        <v>307</v>
      </c>
      <c r="E7662">
        <v>-1.66337388681872</v>
      </c>
      <c r="F7662" s="2">
        <v>0.0962474325707767</v>
      </c>
      <c r="G7662">
        <v>31924</v>
      </c>
      <c r="H7662">
        <v>-0.000213660776829307</v>
      </c>
      <c r="I7662">
        <v>-0.000233812478599892</v>
      </c>
      <c r="J7662">
        <v>-0.0123089724943519</v>
      </c>
      <c r="K7662">
        <v>-0.000465428168712086</v>
      </c>
      <c r="L7662" s="11">
        <v>3.81066150534719e-5</v>
      </c>
    </row>
    <row r="7663" spans="1:12">
      <c r="A7663" s="2">
        <v>4548</v>
      </c>
      <c r="B7663" t="str">
        <f>VLOOKUP(A7663,'Table S1'!A:E,2,FALSE)</f>
        <v>Health satisfaction</v>
      </c>
      <c r="C7663" s="26" t="s">
        <v>2564</v>
      </c>
      <c r="D7663" t="s">
        <v>307</v>
      </c>
      <c r="E7663">
        <v>-2.73454902204253</v>
      </c>
      <c r="F7663" s="2">
        <v>0.00625002448094593</v>
      </c>
      <c r="G7663">
        <v>31924</v>
      </c>
      <c r="H7663">
        <v>-0.000350308296047157</v>
      </c>
      <c r="I7663" s="11">
        <v>5.13762594155011e-5</v>
      </c>
      <c r="J7663">
        <v>-0.0202356721862177</v>
      </c>
      <c r="K7663">
        <v>-0.000601398209071122</v>
      </c>
      <c r="L7663" s="11">
        <v>-9.92183830231913e-5</v>
      </c>
    </row>
    <row r="7664" spans="1:12">
      <c r="A7664" s="2">
        <v>4548</v>
      </c>
      <c r="B7664" t="str">
        <f>VLOOKUP(A7664,'Table S1'!A:E,2,FALSE)</f>
        <v>Health satisfaction</v>
      </c>
      <c r="C7664" s="26" t="s">
        <v>2205</v>
      </c>
      <c r="D7664" t="s">
        <v>307</v>
      </c>
      <c r="E7664" s="2">
        <v>0.286596753947736</v>
      </c>
      <c r="F7664" s="2">
        <v>0.774422960045366</v>
      </c>
      <c r="G7664">
        <v>31924</v>
      </c>
      <c r="H7664" s="11">
        <v>3.04488372496496e-5</v>
      </c>
      <c r="I7664" s="11">
        <v>4.55640582682992e-5</v>
      </c>
      <c r="J7664" s="2">
        <v>0.00212081696680963</v>
      </c>
      <c r="K7664">
        <v>-0.000177791089737069</v>
      </c>
      <c r="L7664" s="2">
        <v>0.000238688764236368</v>
      </c>
    </row>
    <row r="7665" spans="1:12">
      <c r="A7665" s="2">
        <v>4548</v>
      </c>
      <c r="B7665" t="str">
        <f>VLOOKUP(A7665,'Table S1'!A:E,2,FALSE)</f>
        <v>Health satisfaction</v>
      </c>
      <c r="C7665" s="26" t="s">
        <v>417</v>
      </c>
      <c r="D7665" t="s">
        <v>307</v>
      </c>
      <c r="E7665">
        <v>-1.11861502146475</v>
      </c>
      <c r="F7665" s="2">
        <v>0.263312829258217</v>
      </c>
      <c r="G7665">
        <v>31924</v>
      </c>
      <c r="H7665">
        <v>-0.000145007344081713</v>
      </c>
      <c r="I7665">
        <v>-0.000194216016083074</v>
      </c>
      <c r="J7665">
        <v>-0.00827775501352396</v>
      </c>
      <c r="K7665">
        <v>-0.000399089349357888</v>
      </c>
      <c r="L7665" s="2">
        <v>0.000109074661194462</v>
      </c>
    </row>
    <row r="7666" spans="1:12">
      <c r="A7666" s="2">
        <v>4548</v>
      </c>
      <c r="B7666" t="str">
        <f>VLOOKUP(A7666,'Table S1'!A:E,2,FALSE)</f>
        <v>Health satisfaction</v>
      </c>
      <c r="C7666" s="26" t="s">
        <v>418</v>
      </c>
      <c r="D7666" t="s">
        <v>307</v>
      </c>
      <c r="E7666">
        <v>-0.839952013629245</v>
      </c>
      <c r="F7666" s="2">
        <v>0.400941582696774</v>
      </c>
      <c r="G7666">
        <v>31924</v>
      </c>
      <c r="H7666">
        <v>-0.000106471637125242</v>
      </c>
      <c r="I7666" s="11">
        <v>-9.49184385856099e-5</v>
      </c>
      <c r="J7666">
        <v>-0.00621564779528407</v>
      </c>
      <c r="K7666">
        <v>-0.000354924504613463</v>
      </c>
      <c r="L7666" s="2">
        <v>0.00014198123036298</v>
      </c>
    </row>
    <row r="7667" spans="1:12">
      <c r="A7667" s="2">
        <v>4548</v>
      </c>
      <c r="B7667" t="str">
        <f>VLOOKUP(A7667,'Table S1'!A:E,2,FALSE)</f>
        <v>Health satisfaction</v>
      </c>
      <c r="C7667" s="26" t="s">
        <v>2565</v>
      </c>
      <c r="D7667" t="s">
        <v>307</v>
      </c>
      <c r="E7667">
        <v>-2.26095956851306</v>
      </c>
      <c r="F7667" s="2">
        <v>0.0237684629127549</v>
      </c>
      <c r="G7667">
        <v>31924</v>
      </c>
      <c r="H7667">
        <v>-0.000273113888185119</v>
      </c>
      <c r="I7667">
        <v>-0.000120559171423693</v>
      </c>
      <c r="J7667">
        <v>-0.0167311085981368</v>
      </c>
      <c r="K7667">
        <v>-0.000509877821434785</v>
      </c>
      <c r="L7667" s="11">
        <v>-3.63499549354524e-5</v>
      </c>
    </row>
    <row r="7668" spans="1:12">
      <c r="A7668" s="2">
        <v>4548</v>
      </c>
      <c r="B7668" t="str">
        <f>VLOOKUP(A7668,'Table S1'!A:E,2,FALSE)</f>
        <v>Health satisfaction</v>
      </c>
      <c r="C7668" s="26" t="s">
        <v>2566</v>
      </c>
      <c r="D7668" t="s">
        <v>307</v>
      </c>
      <c r="E7668">
        <v>-1.69190581833217</v>
      </c>
      <c r="F7668" s="2">
        <v>0.0906736917394315</v>
      </c>
      <c r="G7668">
        <v>31924</v>
      </c>
      <c r="H7668">
        <v>-0.000193085060361849</v>
      </c>
      <c r="I7668" s="2">
        <v>0.000170064537187085</v>
      </c>
      <c r="J7668">
        <v>-0.0125201088858708</v>
      </c>
      <c r="K7668">
        <v>-0.00041677015491003</v>
      </c>
      <c r="L7668" s="11">
        <v>3.06000341863313e-5</v>
      </c>
    </row>
    <row r="7669" spans="1:12">
      <c r="A7669" s="2">
        <v>4548</v>
      </c>
      <c r="B7669" t="str">
        <f>VLOOKUP(A7669,'Table S1'!A:E,2,FALSE)</f>
        <v>Health satisfaction</v>
      </c>
      <c r="C7669" s="26" t="s">
        <v>2415</v>
      </c>
      <c r="D7669" t="s">
        <v>307</v>
      </c>
      <c r="E7669">
        <v>-1.0673174422297</v>
      </c>
      <c r="F7669" s="2">
        <v>0.285836585460967</v>
      </c>
      <c r="G7669">
        <v>31924</v>
      </c>
      <c r="H7669">
        <v>-0.000135174260578847</v>
      </c>
      <c r="I7669">
        <v>-0.000144942652090064</v>
      </c>
      <c r="J7669">
        <v>-0.00789815275041602</v>
      </c>
      <c r="K7669">
        <v>-0.000383410368279321</v>
      </c>
      <c r="L7669" s="2">
        <v>0.000113061847121627</v>
      </c>
    </row>
    <row r="7670" spans="1:12">
      <c r="A7670" s="2">
        <v>4548</v>
      </c>
      <c r="B7670" t="str">
        <f>VLOOKUP(A7670,'Table S1'!A:E,2,FALSE)</f>
        <v>Health satisfaction</v>
      </c>
      <c r="C7670" s="26" t="s">
        <v>422</v>
      </c>
      <c r="D7670" t="s">
        <v>307</v>
      </c>
      <c r="E7670">
        <v>-2.33728439051224</v>
      </c>
      <c r="F7670" s="2">
        <v>0.0194305487386034</v>
      </c>
      <c r="G7670">
        <v>31924</v>
      </c>
      <c r="H7670">
        <v>-0.000298603519237961</v>
      </c>
      <c r="I7670" s="11">
        <v>-7.59217629304944e-5</v>
      </c>
      <c r="J7670">
        <v>-0.0173077884851755</v>
      </c>
      <c r="K7670">
        <v>-0.000549011358259318</v>
      </c>
      <c r="L7670" s="11">
        <v>-4.81956802166044e-5</v>
      </c>
    </row>
    <row r="7671" spans="1:12">
      <c r="A7671" s="2">
        <v>4548</v>
      </c>
      <c r="B7671" t="str">
        <f>VLOOKUP(A7671,'Table S1'!A:E,2,FALSE)</f>
        <v>Health satisfaction</v>
      </c>
      <c r="C7671" s="26" t="s">
        <v>423</v>
      </c>
      <c r="D7671" t="s">
        <v>307</v>
      </c>
      <c r="E7671" s="2">
        <v>1.26222355468908</v>
      </c>
      <c r="F7671" s="2">
        <v>0.206877576089071</v>
      </c>
      <c r="G7671">
        <v>31924</v>
      </c>
      <c r="H7671" s="2">
        <v>0.000137549902714741</v>
      </c>
      <c r="I7671" s="11">
        <v>6.91149198174371e-5</v>
      </c>
      <c r="J7671" s="2">
        <v>0.00934045865425098</v>
      </c>
      <c r="K7671" s="11">
        <v>-7.60438589492155e-5</v>
      </c>
      <c r="L7671" s="2">
        <v>0.000351143664378697</v>
      </c>
    </row>
    <row r="7672" spans="1:12">
      <c r="A7672" s="2">
        <v>4548</v>
      </c>
      <c r="B7672" t="str">
        <f>VLOOKUP(A7672,'Table S1'!A:E,2,FALSE)</f>
        <v>Health satisfaction</v>
      </c>
      <c r="C7672" s="26" t="s">
        <v>424</v>
      </c>
      <c r="D7672" t="s">
        <v>307</v>
      </c>
      <c r="E7672">
        <v>-0.345846571182962</v>
      </c>
      <c r="F7672" s="2">
        <v>0.729460302523665</v>
      </c>
      <c r="G7672">
        <v>31924</v>
      </c>
      <c r="H7672" s="11">
        <v>-3.97126898031819e-5</v>
      </c>
      <c r="I7672" s="11">
        <v>-8.85795739214364e-5</v>
      </c>
      <c r="J7672">
        <v>-0.00255926581852185</v>
      </c>
      <c r="K7672">
        <v>-0.000264778945731827</v>
      </c>
      <c r="L7672" s="2">
        <v>0.000185353566125463</v>
      </c>
    </row>
    <row r="7673" spans="1:12">
      <c r="A7673" s="2">
        <v>4548</v>
      </c>
      <c r="B7673" t="str">
        <f>VLOOKUP(A7673,'Table S1'!A:E,2,FALSE)</f>
        <v>Health satisfaction</v>
      </c>
      <c r="C7673" s="26" t="s">
        <v>425</v>
      </c>
      <c r="D7673" t="s">
        <v>307</v>
      </c>
      <c r="E7673">
        <v>-0.481206421104425</v>
      </c>
      <c r="F7673" s="2">
        <v>0.63037309579052</v>
      </c>
      <c r="G7673">
        <v>31924</v>
      </c>
      <c r="H7673" s="11">
        <v>-5.20872156478935e-5</v>
      </c>
      <c r="I7673">
        <v>-0.000111734745480075</v>
      </c>
      <c r="J7673">
        <v>-0.00356092917438315</v>
      </c>
      <c r="K7673">
        <v>-0.0002642475962883</v>
      </c>
      <c r="L7673" s="2">
        <v>0.000160073164992513</v>
      </c>
    </row>
    <row r="7674" spans="1:12">
      <c r="A7674" s="2">
        <v>4548</v>
      </c>
      <c r="B7674" t="str">
        <f>VLOOKUP(A7674,'Table S1'!A:E,2,FALSE)</f>
        <v>Health satisfaction</v>
      </c>
      <c r="C7674" s="26" t="s">
        <v>426</v>
      </c>
      <c r="D7674" t="s">
        <v>307</v>
      </c>
      <c r="E7674">
        <v>-0.328411140685228</v>
      </c>
      <c r="F7674" s="2">
        <v>0.742602974629991</v>
      </c>
      <c r="G7674">
        <v>31924</v>
      </c>
      <c r="H7674" s="11">
        <v>-4.21519920321614e-5</v>
      </c>
      <c r="I7674" s="11">
        <v>-4.24695336809732e-5</v>
      </c>
      <c r="J7674">
        <v>-0.00243024357275711</v>
      </c>
      <c r="K7674">
        <v>-0.000293725426833867</v>
      </c>
      <c r="L7674" s="2">
        <v>0.000209421442769544</v>
      </c>
    </row>
    <row r="7675" spans="1:12">
      <c r="A7675" s="2">
        <v>4548</v>
      </c>
      <c r="B7675" t="str">
        <f>VLOOKUP(A7675,'Table S1'!A:E,2,FALSE)</f>
        <v>Health satisfaction</v>
      </c>
      <c r="C7675" s="26" t="s">
        <v>427</v>
      </c>
      <c r="D7675" t="s">
        <v>307</v>
      </c>
      <c r="E7675">
        <v>-1.29888420710678</v>
      </c>
      <c r="F7675" s="2">
        <v>0.193993051625589</v>
      </c>
      <c r="G7675">
        <v>31924</v>
      </c>
      <c r="H7675">
        <v>-0.0001568784649606</v>
      </c>
      <c r="I7675" s="11">
        <v>-8.11178338956154e-5</v>
      </c>
      <c r="J7675">
        <v>-0.00961174760847249</v>
      </c>
      <c r="K7675">
        <v>-0.000393610729205227</v>
      </c>
      <c r="L7675" s="11">
        <v>7.98537992840279e-5</v>
      </c>
    </row>
    <row r="7676" spans="1:12">
      <c r="A7676" s="2">
        <v>4548</v>
      </c>
      <c r="B7676" t="str">
        <f>VLOOKUP(A7676,'Table S1'!A:E,2,FALSE)</f>
        <v>Health satisfaction</v>
      </c>
      <c r="C7676" s="26" t="s">
        <v>428</v>
      </c>
      <c r="D7676" t="s">
        <v>307</v>
      </c>
      <c r="E7676">
        <v>-1.64582444789773</v>
      </c>
      <c r="F7676" s="2">
        <v>0.099809751455485</v>
      </c>
      <c r="G7676">
        <v>31924</v>
      </c>
      <c r="H7676">
        <v>-0.000211978333632638</v>
      </c>
      <c r="I7676" s="11">
        <v>-3.51793735096139e-5</v>
      </c>
      <c r="J7676">
        <v>-0.0121791065858622</v>
      </c>
      <c r="K7676">
        <v>-0.000464426675035348</v>
      </c>
      <c r="L7676" s="11">
        <v>4.04700077700729e-5</v>
      </c>
    </row>
    <row r="7677" spans="1:12">
      <c r="A7677" s="2">
        <v>4548</v>
      </c>
      <c r="B7677" t="str">
        <f>VLOOKUP(A7677,'Table S1'!A:E,2,FALSE)</f>
        <v>Health satisfaction</v>
      </c>
      <c r="C7677" s="26" t="s">
        <v>429</v>
      </c>
      <c r="D7677" t="s">
        <v>307</v>
      </c>
      <c r="E7677">
        <v>-2.07462371963034</v>
      </c>
      <c r="F7677" s="2">
        <v>0.0380294149088823</v>
      </c>
      <c r="G7677">
        <v>31924</v>
      </c>
      <c r="H7677">
        <v>-0.000288819216806122</v>
      </c>
      <c r="I7677" s="11">
        <v>-3.3568164026642e-5</v>
      </c>
      <c r="J7677">
        <v>-0.0153522226743018</v>
      </c>
      <c r="K7677">
        <v>-0.000561686397765999</v>
      </c>
      <c r="L7677" s="11">
        <v>-1.59520358462456e-5</v>
      </c>
    </row>
    <row r="7678" spans="1:12">
      <c r="A7678" s="2">
        <v>4548</v>
      </c>
      <c r="B7678" t="str">
        <f>VLOOKUP(A7678,'Table S1'!A:E,2,FALSE)</f>
        <v>Health satisfaction</v>
      </c>
      <c r="C7678" s="26" t="s">
        <v>430</v>
      </c>
      <c r="D7678" t="s">
        <v>307</v>
      </c>
      <c r="E7678">
        <v>-0.857147642688334</v>
      </c>
      <c r="F7678" s="2">
        <v>0.391369728171914</v>
      </c>
      <c r="G7678">
        <v>31924</v>
      </c>
      <c r="H7678">
        <v>-0.000111757837133099</v>
      </c>
      <c r="I7678" s="11">
        <v>5.89096695441327e-5</v>
      </c>
      <c r="J7678">
        <v>-0.0063428955095765</v>
      </c>
      <c r="K7678">
        <v>-0.00036731432459436</v>
      </c>
      <c r="L7678" s="2">
        <v>0.000143798650328162</v>
      </c>
    </row>
    <row r="7679" spans="1:12">
      <c r="A7679" s="2">
        <v>4548</v>
      </c>
      <c r="B7679" t="str">
        <f>VLOOKUP(A7679,'Table S1'!A:E,2,FALSE)</f>
        <v>Health satisfaction</v>
      </c>
      <c r="C7679" s="26" t="s">
        <v>431</v>
      </c>
      <c r="D7679" t="s">
        <v>307</v>
      </c>
      <c r="E7679">
        <v>-3.00857210803582</v>
      </c>
      <c r="F7679" s="2">
        <v>0.00262683119758346</v>
      </c>
      <c r="G7679">
        <v>31924</v>
      </c>
      <c r="H7679">
        <v>-0.000376842796938044</v>
      </c>
      <c r="I7679" s="2">
        <v>0.000296778693485041</v>
      </c>
      <c r="J7679">
        <v>-0.0222634439668362</v>
      </c>
      <c r="K7679">
        <v>-0.000622350063350807</v>
      </c>
      <c r="L7679">
        <v>-0.000131335530525281</v>
      </c>
    </row>
    <row r="7680" spans="1:12">
      <c r="A7680" s="2">
        <v>4548</v>
      </c>
      <c r="B7680" t="str">
        <f>VLOOKUP(A7680,'Table S1'!A:E,2,FALSE)</f>
        <v>Health satisfaction</v>
      </c>
      <c r="C7680" s="26" t="s">
        <v>432</v>
      </c>
      <c r="D7680" t="s">
        <v>307</v>
      </c>
      <c r="E7680" s="2">
        <v>0.503690077494208</v>
      </c>
      <c r="F7680" s="2">
        <v>0.614482657862864</v>
      </c>
      <c r="G7680">
        <v>31923</v>
      </c>
      <c r="H7680" s="11">
        <v>5.80635700601524e-5</v>
      </c>
      <c r="I7680" s="11">
        <v>-8.73190913570434e-5</v>
      </c>
      <c r="J7680" s="2">
        <v>0.003727313521561</v>
      </c>
      <c r="K7680">
        <v>-0.000167882554778285</v>
      </c>
      <c r="L7680" s="2">
        <v>0.000284009694898589</v>
      </c>
    </row>
    <row r="7681" spans="1:12">
      <c r="A7681" s="2">
        <v>4548</v>
      </c>
      <c r="B7681" t="str">
        <f>VLOOKUP(A7681,'Table S1'!A:E,2,FALSE)</f>
        <v>Health satisfaction</v>
      </c>
      <c r="C7681" s="26" t="s">
        <v>433</v>
      </c>
      <c r="D7681" t="s">
        <v>307</v>
      </c>
      <c r="E7681">
        <v>-0.225770323826759</v>
      </c>
      <c r="F7681" s="2">
        <v>0.821381504595331</v>
      </c>
      <c r="G7681">
        <v>31924</v>
      </c>
      <c r="H7681" s="11">
        <v>-3.09184260156856e-5</v>
      </c>
      <c r="I7681" s="2">
        <v>0.000145713552453086</v>
      </c>
      <c r="J7681">
        <v>-0.00167070117430992</v>
      </c>
      <c r="K7681">
        <v>-0.000299338553404118</v>
      </c>
      <c r="L7681" s="2">
        <v>0.000237501701372747</v>
      </c>
    </row>
    <row r="7682" spans="1:12">
      <c r="A7682" s="2">
        <v>4548</v>
      </c>
      <c r="B7682" t="str">
        <f>VLOOKUP(A7682,'Table S1'!A:E,2,FALSE)</f>
        <v>Health satisfaction</v>
      </c>
      <c r="C7682" s="26" t="s">
        <v>434</v>
      </c>
      <c r="D7682" t="s">
        <v>307</v>
      </c>
      <c r="E7682">
        <v>-2.06434229329517</v>
      </c>
      <c r="F7682" s="2">
        <v>0.0389933330816115</v>
      </c>
      <c r="G7682">
        <v>31923</v>
      </c>
      <c r="H7682">
        <v>-0.000314837517489147</v>
      </c>
      <c r="I7682" s="11">
        <v>3.4476947730226e-5</v>
      </c>
      <c r="J7682">
        <v>-0.0152761614467536</v>
      </c>
      <c r="K7682">
        <v>-0.000613767396721815</v>
      </c>
      <c r="L7682" s="11">
        <v>-1.59076382564795e-5</v>
      </c>
    </row>
    <row r="7683" spans="1:12">
      <c r="A7683" s="2">
        <v>4548</v>
      </c>
      <c r="B7683" t="str">
        <f>VLOOKUP(A7683,'Table S1'!A:E,2,FALSE)</f>
        <v>Health satisfaction</v>
      </c>
      <c r="C7683" s="26" t="s">
        <v>435</v>
      </c>
      <c r="D7683" t="s">
        <v>307</v>
      </c>
      <c r="E7683">
        <v>-4.5247964982058</v>
      </c>
      <c r="F7683" s="11">
        <v>6.06714398631724e-6</v>
      </c>
      <c r="G7683">
        <v>31924</v>
      </c>
      <c r="H7683">
        <v>-0.000674832144874691</v>
      </c>
      <c r="I7683" s="2">
        <v>0.000597197457257624</v>
      </c>
      <c r="J7683">
        <v>-0.0334835096789185</v>
      </c>
      <c r="K7683">
        <v>-0.000967153987129674</v>
      </c>
      <c r="L7683">
        <v>-0.000382510302619708</v>
      </c>
    </row>
    <row r="7684" spans="1:12">
      <c r="A7684" s="2">
        <v>4548</v>
      </c>
      <c r="B7684" t="str">
        <f>VLOOKUP(A7684,'Table S1'!A:E,2,FALSE)</f>
        <v>Health satisfaction</v>
      </c>
      <c r="C7684" s="26" t="s">
        <v>436</v>
      </c>
      <c r="D7684" t="s">
        <v>307</v>
      </c>
      <c r="E7684">
        <v>-0.322925446712128</v>
      </c>
      <c r="F7684" s="2">
        <v>0.746753819145569</v>
      </c>
      <c r="G7684">
        <v>31924</v>
      </c>
      <c r="H7684" s="11">
        <v>-3.81606031261332e-5</v>
      </c>
      <c r="I7684" s="2">
        <v>0.000133153237762609</v>
      </c>
      <c r="J7684">
        <v>-0.00238964941845277</v>
      </c>
      <c r="K7684">
        <v>-0.000269781382274223</v>
      </c>
      <c r="L7684" s="2">
        <v>0.000193460176021957</v>
      </c>
    </row>
    <row r="7685" spans="1:12">
      <c r="A7685" s="2">
        <v>4548</v>
      </c>
      <c r="B7685" t="str">
        <f>VLOOKUP(A7685,'Table S1'!A:E,2,FALSE)</f>
        <v>Health satisfaction</v>
      </c>
      <c r="C7685" s="26" t="s">
        <v>437</v>
      </c>
      <c r="D7685" t="s">
        <v>307</v>
      </c>
      <c r="E7685">
        <v>-0.101153289150111</v>
      </c>
      <c r="F7685" s="2">
        <v>0.919429411555824</v>
      </c>
      <c r="G7685">
        <v>31924</v>
      </c>
      <c r="H7685" s="11">
        <v>-1.16907084921165e-5</v>
      </c>
      <c r="I7685">
        <v>-0.000172530263100953</v>
      </c>
      <c r="J7685">
        <v>-0.000748534688279393</v>
      </c>
      <c r="K7685">
        <v>-0.000238220528326087</v>
      </c>
      <c r="L7685" s="2">
        <v>0.000214839111341854</v>
      </c>
    </row>
    <row r="7686" spans="1:12">
      <c r="A7686" s="2">
        <v>4548</v>
      </c>
      <c r="B7686" t="str">
        <f>VLOOKUP(A7686,'Table S1'!A:E,2,FALSE)</f>
        <v>Health satisfaction</v>
      </c>
      <c r="C7686" s="26" t="s">
        <v>2567</v>
      </c>
      <c r="D7686" t="s">
        <v>307</v>
      </c>
      <c r="E7686">
        <v>-1.48392719819069</v>
      </c>
      <c r="F7686" s="2">
        <v>0.137838108082673</v>
      </c>
      <c r="G7686">
        <v>31924</v>
      </c>
      <c r="H7686">
        <v>-0.000196077990247993</v>
      </c>
      <c r="I7686" s="11">
        <v>-3.89538363093734e-5</v>
      </c>
      <c r="J7686">
        <v>-0.0109810663801412</v>
      </c>
      <c r="K7686">
        <v>-0.000455066686328724</v>
      </c>
      <c r="L7686" s="11">
        <v>6.29107058327377e-5</v>
      </c>
    </row>
    <row r="7687" spans="1:12">
      <c r="A7687" s="2">
        <v>4548</v>
      </c>
      <c r="B7687" t="str">
        <f>VLOOKUP(A7687,'Table S1'!A:E,2,FALSE)</f>
        <v>Health satisfaction</v>
      </c>
      <c r="C7687" s="26" t="s">
        <v>2568</v>
      </c>
      <c r="D7687" t="s">
        <v>307</v>
      </c>
      <c r="E7687">
        <v>-0.261826186272032</v>
      </c>
      <c r="F7687" s="2">
        <v>0.793457138610628</v>
      </c>
      <c r="G7687">
        <v>31924</v>
      </c>
      <c r="H7687" s="11">
        <v>-3.4686747351835e-5</v>
      </c>
      <c r="I7687" s="11">
        <v>-1.38810457532856e-5</v>
      </c>
      <c r="J7687">
        <v>-0.00193751468065143</v>
      </c>
      <c r="K7687">
        <v>-0.000294352727234946</v>
      </c>
      <c r="L7687" s="2">
        <v>0.000224979232531276</v>
      </c>
    </row>
    <row r="7688" spans="1:12">
      <c r="A7688" s="2">
        <v>4548</v>
      </c>
      <c r="B7688" t="str">
        <f>VLOOKUP(A7688,'Table S1'!A:E,2,FALSE)</f>
        <v>Health satisfaction</v>
      </c>
      <c r="C7688" s="26" t="s">
        <v>2569</v>
      </c>
      <c r="D7688" t="s">
        <v>307</v>
      </c>
      <c r="E7688">
        <v>-2.04248646809648</v>
      </c>
      <c r="F7688" s="2">
        <v>0.0411114978975629</v>
      </c>
      <c r="G7688">
        <v>31924</v>
      </c>
      <c r="H7688">
        <v>-0.000297597276748731</v>
      </c>
      <c r="I7688" s="11">
        <v>6.06568791162505e-5</v>
      </c>
      <c r="J7688">
        <v>-0.0151144069022081</v>
      </c>
      <c r="K7688">
        <v>-0.000583181572509036</v>
      </c>
      <c r="L7688" s="11">
        <v>-1.20129809884267e-5</v>
      </c>
    </row>
    <row r="7689" spans="1:12">
      <c r="A7689" s="2">
        <v>4548</v>
      </c>
      <c r="B7689" t="str">
        <f>VLOOKUP(A7689,'Table S1'!A:E,2,FALSE)</f>
        <v>Health satisfaction</v>
      </c>
      <c r="C7689" s="26" t="s">
        <v>441</v>
      </c>
      <c r="D7689" t="s">
        <v>307</v>
      </c>
      <c r="E7689">
        <v>-1.34134374074748</v>
      </c>
      <c r="F7689" s="2">
        <v>0.179818416483377</v>
      </c>
      <c r="G7689">
        <v>31924</v>
      </c>
      <c r="H7689">
        <v>-0.000182934052124487</v>
      </c>
      <c r="I7689" s="2">
        <v>0.000188510262322042</v>
      </c>
      <c r="J7689">
        <v>-0.00992594830372684</v>
      </c>
      <c r="K7689">
        <v>-0.000450246402528633</v>
      </c>
      <c r="L7689" s="11">
        <v>8.4378298279658e-5</v>
      </c>
    </row>
    <row r="7690" spans="1:12">
      <c r="A7690" s="2">
        <v>4548</v>
      </c>
      <c r="B7690" t="str">
        <f>VLOOKUP(A7690,'Table S1'!A:E,2,FALSE)</f>
        <v>Health satisfaction</v>
      </c>
      <c r="C7690" s="26" t="s">
        <v>442</v>
      </c>
      <c r="D7690" t="s">
        <v>307</v>
      </c>
      <c r="E7690">
        <v>-0.944564906053797</v>
      </c>
      <c r="F7690" s="2">
        <v>0.344888199228648</v>
      </c>
      <c r="G7690">
        <v>31924</v>
      </c>
      <c r="H7690">
        <v>-0.000128621831329165</v>
      </c>
      <c r="I7690" s="11">
        <v>5.10892828201808e-5</v>
      </c>
      <c r="J7690">
        <v>-0.00698978355971592</v>
      </c>
      <c r="K7690">
        <v>-0.000395521134547646</v>
      </c>
      <c r="L7690" s="2">
        <v>0.000138277471889315</v>
      </c>
    </row>
    <row r="7691" spans="1:12">
      <c r="A7691" s="2">
        <v>4548</v>
      </c>
      <c r="B7691" t="str">
        <f>VLOOKUP(A7691,'Table S1'!A:E,2,FALSE)</f>
        <v>Health satisfaction</v>
      </c>
      <c r="C7691" s="26" t="s">
        <v>443</v>
      </c>
      <c r="D7691" t="s">
        <v>307</v>
      </c>
      <c r="E7691">
        <v>-1.73132607326439</v>
      </c>
      <c r="F7691" s="2">
        <v>0.0834032848712186</v>
      </c>
      <c r="G7691">
        <v>31924</v>
      </c>
      <c r="H7691">
        <v>-0.00023043048677421</v>
      </c>
      <c r="I7691" s="11">
        <v>9.389280936089e-5</v>
      </c>
      <c r="J7691">
        <v>-0.0128118189082093</v>
      </c>
      <c r="K7691">
        <v>-0.000491301379849153</v>
      </c>
      <c r="L7691" s="11">
        <v>3.04404063007341e-5</v>
      </c>
    </row>
    <row r="7692" spans="1:12">
      <c r="A7692" s="2">
        <v>4548</v>
      </c>
      <c r="B7692" t="str">
        <f>VLOOKUP(A7692,'Table S1'!A:E,2,FALSE)</f>
        <v>Health satisfaction</v>
      </c>
      <c r="C7692" s="26" t="s">
        <v>444</v>
      </c>
      <c r="D7692" t="s">
        <v>307</v>
      </c>
      <c r="E7692">
        <v>-1.09461092332667</v>
      </c>
      <c r="F7692" s="2">
        <v>0.273695386497623</v>
      </c>
      <c r="G7692">
        <v>31924</v>
      </c>
      <c r="H7692">
        <v>-0.000136265093079596</v>
      </c>
      <c r="I7692" s="11">
        <v>1.14639986965763e-5</v>
      </c>
      <c r="J7692">
        <v>-0.0081001246045854</v>
      </c>
      <c r="K7692">
        <v>-0.000380264851647321</v>
      </c>
      <c r="L7692" s="2">
        <v>0.00010773466548813</v>
      </c>
    </row>
    <row r="7693" spans="1:12">
      <c r="A7693" s="2">
        <v>4548</v>
      </c>
      <c r="B7693" t="str">
        <f>VLOOKUP(A7693,'Table S1'!A:E,2,FALSE)</f>
        <v>Health satisfaction</v>
      </c>
      <c r="C7693" s="26" t="s">
        <v>2396</v>
      </c>
      <c r="D7693" t="s">
        <v>307</v>
      </c>
      <c r="E7693">
        <v>-3.37216262998372</v>
      </c>
      <c r="F7693" s="2">
        <v>0.000746688999992901</v>
      </c>
      <c r="G7693">
        <v>31924</v>
      </c>
      <c r="H7693">
        <v>-0.000453036676821318</v>
      </c>
      <c r="I7693" s="2">
        <v>0.000270582940182888</v>
      </c>
      <c r="J7693">
        <v>-0.0249540150821633</v>
      </c>
      <c r="K7693">
        <v>-0.000716360049408121</v>
      </c>
      <c r="L7693">
        <v>-0.000189713304234515</v>
      </c>
    </row>
    <row r="7694" spans="1:12">
      <c r="A7694" s="2">
        <v>4548</v>
      </c>
      <c r="B7694" t="str">
        <f>VLOOKUP(A7694,'Table S1'!A:E,2,FALSE)</f>
        <v>Health satisfaction</v>
      </c>
      <c r="C7694" s="26" t="s">
        <v>2397</v>
      </c>
      <c r="D7694" t="s">
        <v>307</v>
      </c>
      <c r="E7694">
        <v>-2.12289359500854</v>
      </c>
      <c r="F7694" s="2">
        <v>0.0337704425492183</v>
      </c>
      <c r="G7694">
        <v>31924</v>
      </c>
      <c r="H7694">
        <v>-0.00029030306926168</v>
      </c>
      <c r="I7694" s="11">
        <v>4.01417414928319e-5</v>
      </c>
      <c r="J7694">
        <v>-0.0157094199184357</v>
      </c>
      <c r="K7694">
        <v>-0.000558335878304156</v>
      </c>
      <c r="L7694" s="11">
        <v>-2.22702602192038e-5</v>
      </c>
    </row>
    <row r="7695" spans="1:12">
      <c r="A7695" s="2">
        <v>4548</v>
      </c>
      <c r="B7695" t="str">
        <f>VLOOKUP(A7695,'Table S1'!A:E,2,FALSE)</f>
        <v>Health satisfaction</v>
      </c>
      <c r="C7695" s="26" t="s">
        <v>2570</v>
      </c>
      <c r="D7695" t="s">
        <v>307</v>
      </c>
      <c r="E7695">
        <v>-3.39568956582462</v>
      </c>
      <c r="F7695" s="2">
        <v>0.000685393140194118</v>
      </c>
      <c r="G7695">
        <v>31924</v>
      </c>
      <c r="H7695">
        <v>-0.000472253922453956</v>
      </c>
      <c r="I7695" s="2">
        <v>0.000159828476497002</v>
      </c>
      <c r="J7695">
        <v>-0.0251281144884585</v>
      </c>
      <c r="K7695">
        <v>-0.000744845322846518</v>
      </c>
      <c r="L7695">
        <v>-0.000199662522061394</v>
      </c>
    </row>
    <row r="7696" spans="1:12">
      <c r="A7696" s="2">
        <v>4548</v>
      </c>
      <c r="B7696" t="str">
        <f>VLOOKUP(A7696,'Table S1'!A:E,2,FALSE)</f>
        <v>Health satisfaction</v>
      </c>
      <c r="C7696" s="26" t="s">
        <v>448</v>
      </c>
      <c r="D7696" t="s">
        <v>307</v>
      </c>
      <c r="E7696">
        <v>-1.4873812559247</v>
      </c>
      <c r="F7696" s="2">
        <v>0.136924021104447</v>
      </c>
      <c r="G7696">
        <v>31924</v>
      </c>
      <c r="H7696">
        <v>-0.000221569819544928</v>
      </c>
      <c r="I7696" s="2">
        <v>0.000123375660957366</v>
      </c>
      <c r="J7696">
        <v>-0.0110066264192754</v>
      </c>
      <c r="K7696">
        <v>-0.000513549653294851</v>
      </c>
      <c r="L7696" s="11">
        <v>7.04100142049948e-5</v>
      </c>
    </row>
    <row r="7697" spans="1:12">
      <c r="A7697" s="2">
        <v>4548</v>
      </c>
      <c r="B7697" t="str">
        <f>VLOOKUP(A7697,'Table S1'!A:E,2,FALSE)</f>
        <v>Health satisfaction</v>
      </c>
      <c r="C7697" s="26" t="s">
        <v>2571</v>
      </c>
      <c r="D7697" t="s">
        <v>307</v>
      </c>
      <c r="E7697">
        <v>-0.103116037798917</v>
      </c>
      <c r="F7697" s="2">
        <v>0.9178715242491</v>
      </c>
      <c r="G7697">
        <v>31924</v>
      </c>
      <c r="H7697" s="11">
        <v>-1.40723447424099e-5</v>
      </c>
      <c r="I7697" s="11">
        <v>2.88852865081522e-5</v>
      </c>
      <c r="J7697">
        <v>-0.000763059035044084</v>
      </c>
      <c r="K7697">
        <v>-0.000281560654187747</v>
      </c>
      <c r="L7697" s="2">
        <v>0.000253415964702927</v>
      </c>
    </row>
    <row r="7698" spans="1:12">
      <c r="A7698" s="2">
        <v>4548</v>
      </c>
      <c r="B7698" t="str">
        <f>VLOOKUP(A7698,'Table S1'!A:E,2,FALSE)</f>
        <v>Health satisfaction</v>
      </c>
      <c r="C7698" s="26" t="s">
        <v>450</v>
      </c>
      <c r="D7698" t="s">
        <v>307</v>
      </c>
      <c r="E7698" s="2">
        <v>0.87000338117061</v>
      </c>
      <c r="F7698" s="2">
        <v>0.384305097812863</v>
      </c>
      <c r="G7698">
        <v>31924</v>
      </c>
      <c r="H7698" s="2">
        <v>0.000105787085673796</v>
      </c>
      <c r="I7698">
        <v>-0.000201945355641367</v>
      </c>
      <c r="J7698" s="2">
        <v>0.00643802801864549</v>
      </c>
      <c r="K7698">
        <v>-0.000132541573461316</v>
      </c>
      <c r="L7698" s="2">
        <v>0.000344115744808909</v>
      </c>
    </row>
    <row r="7699" spans="1:12">
      <c r="A7699" s="2">
        <v>4548</v>
      </c>
      <c r="B7699" t="str">
        <f>VLOOKUP(A7699,'Table S1'!A:E,2,FALSE)</f>
        <v>Health satisfaction</v>
      </c>
      <c r="C7699" s="26" t="s">
        <v>451</v>
      </c>
      <c r="D7699" t="s">
        <v>307</v>
      </c>
      <c r="E7699" s="2">
        <v>0.55034088409843</v>
      </c>
      <c r="F7699" s="2">
        <v>0.582089437867493</v>
      </c>
      <c r="G7699">
        <v>31924</v>
      </c>
      <c r="H7699" s="11">
        <v>7.06675013858618e-5</v>
      </c>
      <c r="I7699" s="11">
        <v>2.55419004955348e-5</v>
      </c>
      <c r="J7699" s="2">
        <v>0.00407252443877228</v>
      </c>
      <c r="K7699">
        <v>-0.000181014707025205</v>
      </c>
      <c r="L7699" s="2">
        <v>0.000322349709796928</v>
      </c>
    </row>
    <row r="7700" spans="1:12">
      <c r="A7700" s="2">
        <v>4548</v>
      </c>
      <c r="B7700" t="str">
        <f>VLOOKUP(A7700,'Table S1'!A:E,2,FALSE)</f>
        <v>Health satisfaction</v>
      </c>
      <c r="C7700" s="26" t="s">
        <v>2572</v>
      </c>
      <c r="D7700" t="s">
        <v>307</v>
      </c>
      <c r="E7700">
        <v>-0.347660473602937</v>
      </c>
      <c r="F7700" s="2">
        <v>0.728097476529733</v>
      </c>
      <c r="G7700">
        <v>31924</v>
      </c>
      <c r="H7700" s="11">
        <v>-4.50852575477286e-5</v>
      </c>
      <c r="I7700" s="2">
        <v>0.000116404951784227</v>
      </c>
      <c r="J7700">
        <v>-0.00257268870268028</v>
      </c>
      <c r="K7700">
        <v>-0.000299266673456496</v>
      </c>
      <c r="L7700" s="2">
        <v>0.000209096158361039</v>
      </c>
    </row>
    <row r="7701" spans="1:12">
      <c r="A7701" s="2">
        <v>4548</v>
      </c>
      <c r="B7701" t="str">
        <f>VLOOKUP(A7701,'Table S1'!A:E,2,FALSE)</f>
        <v>Health satisfaction</v>
      </c>
      <c r="C7701" s="26" t="s">
        <v>2573</v>
      </c>
      <c r="D7701" t="s">
        <v>307</v>
      </c>
      <c r="E7701" s="2">
        <v>0.662046131615968</v>
      </c>
      <c r="F7701" s="2">
        <v>0.507946436163295</v>
      </c>
      <c r="G7701">
        <v>31924</v>
      </c>
      <c r="H7701" s="11">
        <v>8.52861629788288e-5</v>
      </c>
      <c r="I7701" s="11">
        <v>7.82025261787128e-5</v>
      </c>
      <c r="J7701" s="2">
        <v>0.00489914365533209</v>
      </c>
      <c r="K7701">
        <v>-0.00016721005697164</v>
      </c>
      <c r="L7701" s="2">
        <v>0.000337782382929297</v>
      </c>
    </row>
    <row r="7702" spans="1:12">
      <c r="A7702" s="2">
        <v>4548</v>
      </c>
      <c r="B7702" t="str">
        <f>VLOOKUP(A7702,'Table S1'!A:E,2,FALSE)</f>
        <v>Health satisfaction</v>
      </c>
      <c r="C7702" s="26" t="s">
        <v>2574</v>
      </c>
      <c r="D7702" t="s">
        <v>307</v>
      </c>
      <c r="E7702" s="2">
        <v>0.21443820618934</v>
      </c>
      <c r="F7702" s="2">
        <v>0.830206719933422</v>
      </c>
      <c r="G7702">
        <v>31924</v>
      </c>
      <c r="H7702" s="11">
        <v>2.68165688944785e-5</v>
      </c>
      <c r="I7702" s="11">
        <v>-1.56969061117898e-5</v>
      </c>
      <c r="J7702" s="2">
        <v>0.00158684346474318</v>
      </c>
      <c r="K7702">
        <v>-0.000218296011408464</v>
      </c>
      <c r="L7702" s="2">
        <v>0.000271929149197421</v>
      </c>
    </row>
    <row r="7703" spans="1:12">
      <c r="A7703" s="2">
        <v>4548</v>
      </c>
      <c r="B7703" t="str">
        <f>VLOOKUP(A7703,'Table S1'!A:E,2,FALSE)</f>
        <v>Health satisfaction</v>
      </c>
      <c r="C7703" s="26" t="s">
        <v>455</v>
      </c>
      <c r="D7703" t="s">
        <v>307</v>
      </c>
      <c r="E7703" s="2">
        <v>1.60300594211934</v>
      </c>
      <c r="F7703" s="2">
        <v>0.108943235284533</v>
      </c>
      <c r="G7703">
        <v>31924</v>
      </c>
      <c r="H7703" s="2">
        <v>0.000229279398023877</v>
      </c>
      <c r="I7703" s="2">
        <v>0.000203152957740529</v>
      </c>
      <c r="J7703" s="2">
        <v>0.0118622494955519</v>
      </c>
      <c r="K7703" s="11">
        <v>-5.10666625203892e-5</v>
      </c>
      <c r="L7703" s="2">
        <v>0.000509625458568143</v>
      </c>
    </row>
    <row r="7704" spans="1:12">
      <c r="A7704" s="2">
        <v>4548</v>
      </c>
      <c r="B7704" t="str">
        <f>VLOOKUP(A7704,'Table S1'!A:E,2,FALSE)</f>
        <v>Health satisfaction</v>
      </c>
      <c r="C7704" s="26" t="s">
        <v>456</v>
      </c>
      <c r="D7704" t="s">
        <v>307</v>
      </c>
      <c r="E7704">
        <v>-0.186870712290153</v>
      </c>
      <c r="F7704" s="2">
        <v>0.851763190351575</v>
      </c>
      <c r="G7704">
        <v>31924</v>
      </c>
      <c r="H7704" s="11">
        <v>-2.49182833490138e-5</v>
      </c>
      <c r="I7704" s="2">
        <v>0.000162589413857356</v>
      </c>
      <c r="J7704">
        <v>-0.00138284391489315</v>
      </c>
      <c r="K7704">
        <v>-0.000286279676302345</v>
      </c>
      <c r="L7704" s="2">
        <v>0.000236443109604317</v>
      </c>
    </row>
    <row r="7705" spans="1:12">
      <c r="A7705" s="2">
        <v>4548</v>
      </c>
      <c r="B7705" t="str">
        <f>VLOOKUP(A7705,'Table S1'!A:E,2,FALSE)</f>
        <v>Health satisfaction</v>
      </c>
      <c r="C7705" s="26" t="s">
        <v>2575</v>
      </c>
      <c r="D7705" t="s">
        <v>307</v>
      </c>
      <c r="E7705">
        <v>-0.334590151611188</v>
      </c>
      <c r="F7705" s="2">
        <v>0.737936473123989</v>
      </c>
      <c r="G7705">
        <v>31924</v>
      </c>
      <c r="H7705" s="11">
        <v>-4.81004717652961e-5</v>
      </c>
      <c r="I7705" s="2">
        <v>0.000116971176017966</v>
      </c>
      <c r="J7705">
        <v>-0.00247596827490173</v>
      </c>
      <c r="K7705">
        <v>-0.000329874356390492</v>
      </c>
      <c r="L7705" s="2">
        <v>0.0002336734128599</v>
      </c>
    </row>
    <row r="7706" spans="1:12">
      <c r="A7706" s="2">
        <v>4548</v>
      </c>
      <c r="B7706" t="str">
        <f>VLOOKUP(A7706,'Table S1'!A:E,2,FALSE)</f>
        <v>Health satisfaction</v>
      </c>
      <c r="C7706" s="26" t="s">
        <v>2576</v>
      </c>
      <c r="D7706" t="s">
        <v>307</v>
      </c>
      <c r="E7706">
        <v>-0.713535710917303</v>
      </c>
      <c r="F7706" s="2">
        <v>0.475519539537486</v>
      </c>
      <c r="G7706">
        <v>31924</v>
      </c>
      <c r="H7706">
        <v>-0.000100706693703964</v>
      </c>
      <c r="I7706" s="11">
        <v>8.34262769466884e-5</v>
      </c>
      <c r="J7706">
        <v>-0.00528016671959219</v>
      </c>
      <c r="K7706">
        <v>-0.000377341728827329</v>
      </c>
      <c r="L7706" s="2">
        <v>0.000175928341419401</v>
      </c>
    </row>
    <row r="7707" spans="1:12">
      <c r="A7707" s="2">
        <v>4548</v>
      </c>
      <c r="B7707" t="str">
        <f>VLOOKUP(A7707,'Table S1'!A:E,2,FALSE)</f>
        <v>Health satisfaction</v>
      </c>
      <c r="C7707" s="26" t="s">
        <v>2577</v>
      </c>
      <c r="D7707" t="s">
        <v>307</v>
      </c>
      <c r="E7707" s="2">
        <v>1.14215994586546</v>
      </c>
      <c r="F7707" s="2">
        <v>0.253396108004092</v>
      </c>
      <c r="G7707">
        <v>31924</v>
      </c>
      <c r="H7707" s="2">
        <v>0.00013974087468509</v>
      </c>
      <c r="I7707" s="11">
        <v>9.99256280099486e-5</v>
      </c>
      <c r="J7707" s="2">
        <v>0.00845198753522371</v>
      </c>
      <c r="K7707">
        <v>-0.000100065701502873</v>
      </c>
      <c r="L7707" s="2">
        <v>0.000379547450873053</v>
      </c>
    </row>
    <row r="7708" spans="1:12">
      <c r="A7708" s="2">
        <v>4548</v>
      </c>
      <c r="B7708" t="str">
        <f>VLOOKUP(A7708,'Table S1'!A:E,2,FALSE)</f>
        <v>Health satisfaction</v>
      </c>
      <c r="C7708" s="26" t="s">
        <v>460</v>
      </c>
      <c r="D7708" t="s">
        <v>307</v>
      </c>
      <c r="E7708">
        <v>-2.51147874151366</v>
      </c>
      <c r="F7708" s="2">
        <v>0.0120275486180142</v>
      </c>
      <c r="G7708">
        <v>31924</v>
      </c>
      <c r="H7708">
        <v>-0.000327332497709757</v>
      </c>
      <c r="I7708" s="11">
        <v>5.52430069667078e-5</v>
      </c>
      <c r="J7708">
        <v>-0.0185849513416163</v>
      </c>
      <c r="K7708">
        <v>-0.000582793243145354</v>
      </c>
      <c r="L7708" s="11">
        <v>-7.18717522741604e-5</v>
      </c>
    </row>
    <row r="7709" spans="1:12">
      <c r="A7709" s="2">
        <v>4548</v>
      </c>
      <c r="B7709" t="str">
        <f>VLOOKUP(A7709,'Table S1'!A:E,2,FALSE)</f>
        <v>Health satisfaction</v>
      </c>
      <c r="C7709" s="26" t="s">
        <v>461</v>
      </c>
      <c r="D7709" t="s">
        <v>307</v>
      </c>
      <c r="E7709">
        <v>-2.29838657205343</v>
      </c>
      <c r="F7709" s="2">
        <v>0.0215462275973173</v>
      </c>
      <c r="G7709">
        <v>31924</v>
      </c>
      <c r="H7709">
        <v>-0.000309035245224801</v>
      </c>
      <c r="I7709" s="2">
        <v>0.000238015011763555</v>
      </c>
      <c r="J7709">
        <v>-0.0170080685533069</v>
      </c>
      <c r="K7709">
        <v>-0.000572577037198552</v>
      </c>
      <c r="L7709" s="11">
        <v>-4.54934532510493e-5</v>
      </c>
    </row>
    <row r="7710" spans="1:12">
      <c r="A7710" s="2">
        <v>4548</v>
      </c>
      <c r="B7710" t="str">
        <f>VLOOKUP(A7710,'Table S1'!A:E,2,FALSE)</f>
        <v>Health satisfaction</v>
      </c>
      <c r="C7710" s="26" t="s">
        <v>462</v>
      </c>
      <c r="D7710" t="s">
        <v>307</v>
      </c>
      <c r="E7710">
        <v>-1.03391542378016</v>
      </c>
      <c r="F7710" s="2">
        <v>0.301183535846416</v>
      </c>
      <c r="G7710">
        <v>31924</v>
      </c>
      <c r="H7710">
        <v>-0.000161829483514853</v>
      </c>
      <c r="I7710">
        <v>-0.00016303303679269</v>
      </c>
      <c r="J7710">
        <v>-0.00765097769878789</v>
      </c>
      <c r="K7710">
        <v>-0.000468616652002109</v>
      </c>
      <c r="L7710" s="2">
        <v>0.000144957684972402</v>
      </c>
    </row>
    <row r="7711" spans="1:12">
      <c r="A7711" s="2">
        <v>4548</v>
      </c>
      <c r="B7711" t="str">
        <f>VLOOKUP(A7711,'Table S1'!A:E,2,FALSE)</f>
        <v>Health satisfaction</v>
      </c>
      <c r="C7711" s="26" t="s">
        <v>463</v>
      </c>
      <c r="D7711" t="s">
        <v>307</v>
      </c>
      <c r="E7711">
        <v>-1.39684174802801</v>
      </c>
      <c r="F7711" s="2">
        <v>0.162470874744024</v>
      </c>
      <c r="G7711">
        <v>31924</v>
      </c>
      <c r="H7711">
        <v>-0.000202961978739967</v>
      </c>
      <c r="I7711" s="11">
        <v>-3.82226900736959e-5</v>
      </c>
      <c r="J7711">
        <v>-0.0103366337488458</v>
      </c>
      <c r="K7711">
        <v>-0.000487756767972174</v>
      </c>
      <c r="L7711" s="11">
        <v>8.18328104922408e-5</v>
      </c>
    </row>
    <row r="7712" spans="1:12">
      <c r="A7712" s="2">
        <v>4548</v>
      </c>
      <c r="B7712" t="str">
        <f>VLOOKUP(A7712,'Table S1'!A:E,2,FALSE)</f>
        <v>Health satisfaction</v>
      </c>
      <c r="C7712" s="26" t="s">
        <v>464</v>
      </c>
      <c r="D7712" t="s">
        <v>307</v>
      </c>
      <c r="E7712">
        <v>-0.846744633959556</v>
      </c>
      <c r="F7712" s="2">
        <v>0.397143821771507</v>
      </c>
      <c r="G7712">
        <v>31924</v>
      </c>
      <c r="H7712">
        <v>-0.000124977245025616</v>
      </c>
      <c r="I7712">
        <v>-0.000155541446933393</v>
      </c>
      <c r="J7712">
        <v>-0.00626591320913536</v>
      </c>
      <c r="K7712">
        <v>-0.000414273659450157</v>
      </c>
      <c r="L7712" s="2">
        <v>0.000164319169398925</v>
      </c>
    </row>
    <row r="7713" spans="1:12">
      <c r="A7713" s="2">
        <v>4548</v>
      </c>
      <c r="B7713" t="str">
        <f>VLOOKUP(A7713,'Table S1'!A:E,2,FALSE)</f>
        <v>Health satisfaction</v>
      </c>
      <c r="C7713" s="26" t="s">
        <v>2578</v>
      </c>
      <c r="D7713" t="s">
        <v>307</v>
      </c>
      <c r="E7713">
        <v>-0.0147465552689337</v>
      </c>
      <c r="F7713" s="2">
        <v>0.988234469808213</v>
      </c>
      <c r="G7713">
        <v>31923</v>
      </c>
      <c r="H7713" s="11">
        <v>-2.13609599805989e-6</v>
      </c>
      <c r="I7713" s="11">
        <v>6.93703604127971e-5</v>
      </c>
      <c r="J7713">
        <v>-0.00010912588629391</v>
      </c>
      <c r="K7713">
        <v>-0.000286055281968177</v>
      </c>
      <c r="L7713" s="2">
        <v>0.000281783089972057</v>
      </c>
    </row>
    <row r="7714" spans="1:12">
      <c r="A7714" s="2">
        <v>4548</v>
      </c>
      <c r="B7714" t="str">
        <f>VLOOKUP(A7714,'Table S1'!A:E,2,FALSE)</f>
        <v>Health satisfaction</v>
      </c>
      <c r="C7714" s="26" t="s">
        <v>2579</v>
      </c>
      <c r="D7714" t="s">
        <v>307</v>
      </c>
      <c r="E7714">
        <v>-0.809664179131584</v>
      </c>
      <c r="F7714" s="2">
        <v>0.418139245647934</v>
      </c>
      <c r="G7714">
        <v>31924</v>
      </c>
      <c r="H7714">
        <v>-0.000103217557766612</v>
      </c>
      <c r="I7714" s="11">
        <v>-9.85600345288189e-5</v>
      </c>
      <c r="J7714">
        <v>-0.00599151771563118</v>
      </c>
      <c r="K7714">
        <v>-0.000353087036234102</v>
      </c>
      <c r="L7714" s="2">
        <v>0.000146651920700877</v>
      </c>
    </row>
    <row r="7715" spans="1:12">
      <c r="A7715" s="2">
        <v>4548</v>
      </c>
      <c r="B7715" t="str">
        <f>VLOOKUP(A7715,'Table S1'!A:E,2,FALSE)</f>
        <v>Health satisfaction</v>
      </c>
      <c r="C7715" s="26" t="s">
        <v>2580</v>
      </c>
      <c r="D7715" t="s">
        <v>307</v>
      </c>
      <c r="E7715" s="2">
        <v>2.29714467760342</v>
      </c>
      <c r="F7715" s="2">
        <v>0.0216169573644889</v>
      </c>
      <c r="G7715">
        <v>31924</v>
      </c>
      <c r="H7715" s="2">
        <v>0.000281655191201954</v>
      </c>
      <c r="I7715" s="2">
        <v>0.000199385263203353</v>
      </c>
      <c r="J7715" s="2">
        <v>0.0169988785300974</v>
      </c>
      <c r="K7715" s="11">
        <v>4.1332948217602e-5</v>
      </c>
      <c r="L7715" s="2">
        <v>0.000521977434186307</v>
      </c>
    </row>
    <row r="7716" spans="1:12">
      <c r="A7716" s="2">
        <v>4548</v>
      </c>
      <c r="B7716" t="str">
        <f>VLOOKUP(A7716,'Table S1'!A:E,2,FALSE)</f>
        <v>Health satisfaction</v>
      </c>
      <c r="C7716" s="26" t="s">
        <v>1135</v>
      </c>
      <c r="D7716" t="s">
        <v>307</v>
      </c>
      <c r="E7716">
        <v>-1.49388519325033</v>
      </c>
      <c r="F7716" s="2">
        <v>0.135215512441589</v>
      </c>
      <c r="G7716">
        <v>31924</v>
      </c>
      <c r="H7716">
        <v>-0.000211921119611822</v>
      </c>
      <c r="I7716" s="11">
        <v>7.86965141895203e-5</v>
      </c>
      <c r="J7716">
        <v>-0.0110547555778972</v>
      </c>
      <c r="K7716">
        <v>-0.000489970271124009</v>
      </c>
      <c r="L7716" s="11">
        <v>6.61280319003649e-5</v>
      </c>
    </row>
    <row r="7717" spans="1:12">
      <c r="A7717" s="2">
        <v>4548</v>
      </c>
      <c r="B7717" t="str">
        <f>VLOOKUP(A7717,'Table S1'!A:E,2,FALSE)</f>
        <v>Health satisfaction</v>
      </c>
      <c r="C7717" s="26" t="s">
        <v>2581</v>
      </c>
      <c r="D7717" t="s">
        <v>307</v>
      </c>
      <c r="E7717">
        <v>-0.329134362943332</v>
      </c>
      <c r="F7717" s="2">
        <v>0.742056291132346</v>
      </c>
      <c r="G7717">
        <v>31924</v>
      </c>
      <c r="H7717" s="11">
        <v>-4.73331584402309e-5</v>
      </c>
      <c r="I7717" s="2">
        <v>0.00020695499541552</v>
      </c>
      <c r="J7717">
        <v>-0.00243559541995926</v>
      </c>
      <c r="K7717">
        <v>-0.000329208324691579</v>
      </c>
      <c r="L7717" s="2">
        <v>0.000234542007811117</v>
      </c>
    </row>
    <row r="7718" spans="1:12">
      <c r="A7718" s="2">
        <v>4548</v>
      </c>
      <c r="B7718" t="str">
        <f>VLOOKUP(A7718,'Table S1'!A:E,2,FALSE)</f>
        <v>Health satisfaction</v>
      </c>
      <c r="C7718" s="26" t="s">
        <v>470</v>
      </c>
      <c r="D7718" t="s">
        <v>307</v>
      </c>
      <c r="E7718" s="2">
        <v>0.497460014594544</v>
      </c>
      <c r="F7718" s="2">
        <v>0.618868119457024</v>
      </c>
      <c r="G7718">
        <v>31924</v>
      </c>
      <c r="H7718" s="11">
        <v>6.53952193695144e-5</v>
      </c>
      <c r="I7718" s="2">
        <v>0.000206112529437764</v>
      </c>
      <c r="J7718" s="2">
        <v>0.00368120582221901</v>
      </c>
      <c r="K7718">
        <v>-0.000192267970961884</v>
      </c>
      <c r="L7718" s="2">
        <v>0.000323058409700913</v>
      </c>
    </row>
    <row r="7719" spans="1:12">
      <c r="A7719" s="2">
        <v>4548</v>
      </c>
      <c r="B7719" t="str">
        <f>VLOOKUP(A7719,'Table S1'!A:E,2,FALSE)</f>
        <v>Health satisfaction</v>
      </c>
      <c r="C7719" s="26" t="s">
        <v>2582</v>
      </c>
      <c r="D7719" t="s">
        <v>307</v>
      </c>
      <c r="E7719" s="2">
        <v>0.547012176305817</v>
      </c>
      <c r="F7719" s="2">
        <v>0.58437419035814</v>
      </c>
      <c r="G7719">
        <v>31924</v>
      </c>
      <c r="H7719" s="11">
        <v>6.42690608511121e-5</v>
      </c>
      <c r="I7719" s="11">
        <v>-6.60335373416725e-5</v>
      </c>
      <c r="J7719" s="2">
        <v>0.0040478919896364</v>
      </c>
      <c r="K7719">
        <v>-0.000166017989518752</v>
      </c>
      <c r="L7719" s="2">
        <v>0.000294556111220976</v>
      </c>
    </row>
    <row r="7720" spans="1:12">
      <c r="A7720" s="2">
        <v>4548</v>
      </c>
      <c r="B7720" t="str">
        <f>VLOOKUP(A7720,'Table S1'!A:E,2,FALSE)</f>
        <v>Health satisfaction</v>
      </c>
      <c r="C7720" s="26" t="s">
        <v>1632</v>
      </c>
      <c r="D7720" t="s">
        <v>307</v>
      </c>
      <c r="E7720" s="2">
        <v>0.30676408921721</v>
      </c>
      <c r="F7720" s="2">
        <v>0.759024944561074</v>
      </c>
      <c r="G7720">
        <v>31924</v>
      </c>
      <c r="H7720" s="11">
        <v>3.67072543829194e-5</v>
      </c>
      <c r="I7720" s="2">
        <v>0.000212052932888402</v>
      </c>
      <c r="J7720" s="2">
        <v>0.00227005531729925</v>
      </c>
      <c r="K7720">
        <v>-0.000197830055905944</v>
      </c>
      <c r="L7720" s="2">
        <v>0.000271244564671783</v>
      </c>
    </row>
    <row r="7721" spans="1:12">
      <c r="A7721" s="2">
        <v>4548</v>
      </c>
      <c r="B7721" t="str">
        <f>VLOOKUP(A7721,'Table S1'!A:E,2,FALSE)</f>
        <v>Health satisfaction</v>
      </c>
      <c r="C7721" s="26" t="s">
        <v>1146</v>
      </c>
      <c r="D7721" t="s">
        <v>307</v>
      </c>
      <c r="E7721" s="2">
        <v>0.50419110744244</v>
      </c>
      <c r="F7721" s="2">
        <v>0.614130568341575</v>
      </c>
      <c r="G7721">
        <v>31924</v>
      </c>
      <c r="H7721" s="11">
        <v>6.12286550161388e-5</v>
      </c>
      <c r="I7721" s="2">
        <v>0.000191027535813491</v>
      </c>
      <c r="J7721" s="2">
        <v>0.00373101593248841</v>
      </c>
      <c r="K7721">
        <v>-0.000176797178741295</v>
      </c>
      <c r="L7721" s="2">
        <v>0.000299254488773572</v>
      </c>
    </row>
    <row r="7722" spans="1:12">
      <c r="A7722" s="2">
        <v>4548</v>
      </c>
      <c r="B7722" t="str">
        <f>VLOOKUP(A7722,'Table S1'!A:E,2,FALSE)</f>
        <v>Health satisfaction</v>
      </c>
      <c r="C7722" s="26" t="s">
        <v>2583</v>
      </c>
      <c r="D7722" t="s">
        <v>307</v>
      </c>
      <c r="E7722">
        <v>-2.17930451756046</v>
      </c>
      <c r="F7722" s="2">
        <v>0.0293163383946393</v>
      </c>
      <c r="G7722">
        <v>31924</v>
      </c>
      <c r="H7722">
        <v>-0.000252481790057022</v>
      </c>
      <c r="I7722" s="11">
        <v>-3.74042975071469e-5</v>
      </c>
      <c r="J7722">
        <v>-0.0161268609397088</v>
      </c>
      <c r="K7722">
        <v>-0.000479560646585733</v>
      </c>
      <c r="L7722" s="11">
        <v>-2.54029335283109e-5</v>
      </c>
    </row>
    <row r="7723" spans="1:12">
      <c r="A7723" s="2">
        <v>4548</v>
      </c>
      <c r="B7723" t="str">
        <f>VLOOKUP(A7723,'Table S1'!A:E,2,FALSE)</f>
        <v>Health satisfaction</v>
      </c>
      <c r="C7723" s="26" t="s">
        <v>2584</v>
      </c>
      <c r="D7723" t="s">
        <v>307</v>
      </c>
      <c r="E7723">
        <v>-1.89571372390894</v>
      </c>
      <c r="F7723" s="2">
        <v>0.0580069322693709</v>
      </c>
      <c r="G7723">
        <v>31924</v>
      </c>
      <c r="H7723">
        <v>-0.000223356799161273</v>
      </c>
      <c r="I7723" s="11">
        <v>-8.56413682825936e-5</v>
      </c>
      <c r="J7723">
        <v>-0.0140282880894496</v>
      </c>
      <c r="K7723">
        <v>-0.000454292448774766</v>
      </c>
      <c r="L7723" s="11">
        <v>7.57885045221909e-6</v>
      </c>
    </row>
    <row r="7724" spans="1:12">
      <c r="A7724" s="2">
        <v>4548</v>
      </c>
      <c r="B7724" t="str">
        <f>VLOOKUP(A7724,'Table S1'!A:E,2,FALSE)</f>
        <v>Health satisfaction</v>
      </c>
      <c r="C7724" s="26" t="s">
        <v>476</v>
      </c>
      <c r="D7724" t="s">
        <v>307</v>
      </c>
      <c r="E7724">
        <v>-0.114786159141505</v>
      </c>
      <c r="F7724" s="2">
        <v>0.908615341837063</v>
      </c>
      <c r="G7724">
        <v>31924</v>
      </c>
      <c r="H7724" s="11">
        <v>-1.56066843326007e-5</v>
      </c>
      <c r="I7724" s="11">
        <v>7.13073219673506e-5</v>
      </c>
      <c r="J7724">
        <v>-0.000849417973193819</v>
      </c>
      <c r="K7724">
        <v>-0.000282099606598759</v>
      </c>
      <c r="L7724" s="2">
        <v>0.000250886237933558</v>
      </c>
    </row>
    <row r="7725" spans="1:12">
      <c r="A7725" s="2">
        <v>4548</v>
      </c>
      <c r="B7725" t="str">
        <f>VLOOKUP(A7725,'Table S1'!A:E,2,FALSE)</f>
        <v>Health satisfaction</v>
      </c>
      <c r="C7725" s="26" t="s">
        <v>2585</v>
      </c>
      <c r="D7725" t="s">
        <v>307</v>
      </c>
      <c r="E7725">
        <v>-3.76140939139181</v>
      </c>
      <c r="F7725" s="2">
        <v>0.000169260270994431</v>
      </c>
      <c r="G7725">
        <v>31924</v>
      </c>
      <c r="H7725">
        <v>-0.00053548003148039</v>
      </c>
      <c r="I7725" s="2">
        <v>0.000611774255484194</v>
      </c>
      <c r="J7725">
        <v>-0.0278344424579057</v>
      </c>
      <c r="K7725">
        <v>-0.000814514100871457</v>
      </c>
      <c r="L7725">
        <v>-0.000256445962089323</v>
      </c>
    </row>
    <row r="7726" spans="1:12">
      <c r="A7726" s="2">
        <v>4548</v>
      </c>
      <c r="B7726" t="str">
        <f>VLOOKUP(A7726,'Table S1'!A:E,2,FALSE)</f>
        <v>Health satisfaction</v>
      </c>
      <c r="C7726" s="26" t="s">
        <v>2586</v>
      </c>
      <c r="D7726" t="s">
        <v>307</v>
      </c>
      <c r="E7726">
        <v>-2.86212682455835</v>
      </c>
      <c r="F7726" s="2">
        <v>0.00421082073936627</v>
      </c>
      <c r="G7726">
        <v>31924</v>
      </c>
      <c r="H7726">
        <v>-0.000413872361645727</v>
      </c>
      <c r="I7726" s="2">
        <v>0.000107943502783317</v>
      </c>
      <c r="J7726">
        <v>-0.0211797483644607</v>
      </c>
      <c r="K7726">
        <v>-0.000697299941460642</v>
      </c>
      <c r="L7726">
        <v>-0.000130444781830813</v>
      </c>
    </row>
    <row r="7727" spans="1:12">
      <c r="A7727" s="2">
        <v>4548</v>
      </c>
      <c r="B7727" t="str">
        <f>VLOOKUP(A7727,'Table S1'!A:E,2,FALSE)</f>
        <v>Health satisfaction</v>
      </c>
      <c r="C7727" s="26" t="s">
        <v>479</v>
      </c>
      <c r="D7727" t="s">
        <v>307</v>
      </c>
      <c r="E7727">
        <v>-2.8558854570728</v>
      </c>
      <c r="F7727" s="2">
        <v>0.00429446761771074</v>
      </c>
      <c r="G7727">
        <v>31924</v>
      </c>
      <c r="H7727">
        <v>-0.0004106335572023</v>
      </c>
      <c r="I7727" s="2">
        <v>0.00044428949546084</v>
      </c>
      <c r="J7727">
        <v>-0.0211335622235603</v>
      </c>
      <c r="K7727">
        <v>-0.000692457709591936</v>
      </c>
      <c r="L7727">
        <v>-0.000128809404812665</v>
      </c>
    </row>
    <row r="7728" spans="1:12">
      <c r="A7728" s="2">
        <v>4548</v>
      </c>
      <c r="B7728" t="str">
        <f>VLOOKUP(A7728,'Table S1'!A:E,2,FALSE)</f>
        <v>Health satisfaction</v>
      </c>
      <c r="C7728" s="26" t="s">
        <v>2391</v>
      </c>
      <c r="D7728" t="s">
        <v>307</v>
      </c>
      <c r="E7728" s="2">
        <v>0.411761916054344</v>
      </c>
      <c r="F7728" s="2">
        <v>0.680516702380546</v>
      </c>
      <c r="G7728">
        <v>31924</v>
      </c>
      <c r="H7728" s="11">
        <v>4.36585025679288e-5</v>
      </c>
      <c r="I7728" s="11">
        <v>-1.89929725825135e-6</v>
      </c>
      <c r="J7728" s="2">
        <v>0.00304703959771068</v>
      </c>
      <c r="K7728">
        <v>-0.000164161438272308</v>
      </c>
      <c r="L7728" s="2">
        <v>0.000251478443408166</v>
      </c>
    </row>
    <row r="7729" spans="1:12">
      <c r="A7729" s="2">
        <v>4548</v>
      </c>
      <c r="B7729" t="str">
        <f>VLOOKUP(A7729,'Table S1'!A:E,2,FALSE)</f>
        <v>Health satisfaction</v>
      </c>
      <c r="C7729" s="26" t="s">
        <v>481</v>
      </c>
      <c r="D7729" t="s">
        <v>307</v>
      </c>
      <c r="E7729">
        <v>-1.52392497242548</v>
      </c>
      <c r="F7729" s="2">
        <v>0.127537359963077</v>
      </c>
      <c r="G7729">
        <v>31924</v>
      </c>
      <c r="H7729">
        <v>-0.00018725573832433</v>
      </c>
      <c r="I7729" s="11">
        <v>-7.0991112475396e-5</v>
      </c>
      <c r="J7729">
        <v>-0.0112770500473088</v>
      </c>
      <c r="K7729">
        <v>-0.000428099890852006</v>
      </c>
      <c r="L7729" s="11">
        <v>5.35884142033471e-5</v>
      </c>
    </row>
    <row r="7730" spans="1:12">
      <c r="A7730" s="2">
        <v>4548</v>
      </c>
      <c r="B7730" t="str">
        <f>VLOOKUP(A7730,'Table S1'!A:E,2,FALSE)</f>
        <v>Health satisfaction</v>
      </c>
      <c r="C7730" s="26" t="s">
        <v>2587</v>
      </c>
      <c r="D7730" t="s">
        <v>307</v>
      </c>
      <c r="E7730">
        <v>-0.220449514630878</v>
      </c>
      <c r="F7730" s="2">
        <v>0.825522496349696</v>
      </c>
      <c r="G7730">
        <v>31924</v>
      </c>
      <c r="H7730" s="11">
        <v>-2.55574540919562e-5</v>
      </c>
      <c r="I7730" s="11">
        <v>5.98611428924547e-5</v>
      </c>
      <c r="J7730">
        <v>-0.00163132716792519</v>
      </c>
      <c r="K7730">
        <v>-0.000252791289851927</v>
      </c>
      <c r="L7730" s="2">
        <v>0.000201676381668015</v>
      </c>
    </row>
    <row r="7731" spans="1:12">
      <c r="A7731" s="2">
        <v>4548</v>
      </c>
      <c r="B7731" t="str">
        <f>VLOOKUP(A7731,'Table S1'!A:E,2,FALSE)</f>
        <v>Health satisfaction</v>
      </c>
      <c r="C7731" s="26" t="s">
        <v>2588</v>
      </c>
      <c r="D7731" t="s">
        <v>307</v>
      </c>
      <c r="E7731">
        <v>-0.602610592886848</v>
      </c>
      <c r="F7731" s="2">
        <v>0.546772052184682</v>
      </c>
      <c r="G7731">
        <v>31924</v>
      </c>
      <c r="H7731" s="11">
        <v>-9.2736412761108e-5</v>
      </c>
      <c r="I7731" s="11">
        <v>2.92647964447425e-5</v>
      </c>
      <c r="J7731">
        <v>-0.00445932046392507</v>
      </c>
      <c r="K7731">
        <v>-0.000394368881073029</v>
      </c>
      <c r="L7731" s="2">
        <v>0.000208896055550813</v>
      </c>
    </row>
    <row r="7732" spans="1:12">
      <c r="A7732" s="2">
        <v>4548</v>
      </c>
      <c r="B7732" t="str">
        <f>VLOOKUP(A7732,'Table S1'!A:E,2,FALSE)</f>
        <v>Health satisfaction</v>
      </c>
      <c r="C7732" s="26" t="s">
        <v>2589</v>
      </c>
      <c r="D7732" t="s">
        <v>307</v>
      </c>
      <c r="E7732" s="2">
        <v>1.39869969924756</v>
      </c>
      <c r="F7732" s="2">
        <v>0.161912769020814</v>
      </c>
      <c r="G7732">
        <v>31924</v>
      </c>
      <c r="H7732" s="2">
        <v>0.000193092117639912</v>
      </c>
      <c r="I7732" s="2">
        <v>0.000341674954191568</v>
      </c>
      <c r="J7732" s="2">
        <v>0.0103503825942728</v>
      </c>
      <c r="K7732" s="11">
        <v>-7.74934452790799e-5</v>
      </c>
      <c r="L7732" s="2">
        <v>0.000463677680558904</v>
      </c>
    </row>
    <row r="7733" spans="1:12">
      <c r="A7733" s="2">
        <v>4548</v>
      </c>
      <c r="B7733" t="str">
        <f>VLOOKUP(A7733,'Table S1'!A:E,2,FALSE)</f>
        <v>Health satisfaction</v>
      </c>
      <c r="C7733" s="26" t="s">
        <v>485</v>
      </c>
      <c r="D7733" t="s">
        <v>307</v>
      </c>
      <c r="E7733">
        <v>-2.89039300790082</v>
      </c>
      <c r="F7733" s="2">
        <v>0.00385019704729384</v>
      </c>
      <c r="G7733">
        <v>31924</v>
      </c>
      <c r="H7733">
        <v>-0.000401167864061926</v>
      </c>
      <c r="I7733" s="2">
        <v>0.000422156550849686</v>
      </c>
      <c r="J7733">
        <v>-0.0213889182185987</v>
      </c>
      <c r="K7733">
        <v>-0.000673208508723995</v>
      </c>
      <c r="L7733">
        <v>-0.000129127219399858</v>
      </c>
    </row>
    <row r="7734" spans="1:12">
      <c r="A7734" s="2">
        <v>4548</v>
      </c>
      <c r="B7734" t="str">
        <f>VLOOKUP(A7734,'Table S1'!A:E,2,FALSE)</f>
        <v>Health satisfaction</v>
      </c>
      <c r="C7734" s="26" t="s">
        <v>486</v>
      </c>
      <c r="D7734" t="s">
        <v>307</v>
      </c>
      <c r="E7734">
        <v>-0.777799261227264</v>
      </c>
      <c r="F7734" s="2">
        <v>0.436693127585969</v>
      </c>
      <c r="G7734">
        <v>31924</v>
      </c>
      <c r="H7734" s="11">
        <v>-8.28518398803824e-5</v>
      </c>
      <c r="I7734">
        <v>-0.000264427611098308</v>
      </c>
      <c r="J7734">
        <v>-0.0057557172133345</v>
      </c>
      <c r="K7734">
        <v>-0.000291636788979897</v>
      </c>
      <c r="L7734" s="2">
        <v>0.000125933109219132</v>
      </c>
    </row>
    <row r="7735" spans="1:12">
      <c r="A7735" s="2">
        <v>4548</v>
      </c>
      <c r="B7735" t="str">
        <f>VLOOKUP(A7735,'Table S1'!A:E,2,FALSE)</f>
        <v>Health satisfaction</v>
      </c>
      <c r="C7735" s="26" t="s">
        <v>487</v>
      </c>
      <c r="D7735" t="s">
        <v>307</v>
      </c>
      <c r="E7735" s="2">
        <v>0.0489790133996326</v>
      </c>
      <c r="F7735" s="2">
        <v>0.960936327145337</v>
      </c>
      <c r="G7735">
        <v>31924</v>
      </c>
      <c r="H7735" s="11">
        <v>5.81882737218286e-6</v>
      </c>
      <c r="I7735">
        <v>-0.000176559147807712</v>
      </c>
      <c r="J7735" s="2">
        <v>0.000362444867936221</v>
      </c>
      <c r="K7735">
        <v>-0.000227038547716899</v>
      </c>
      <c r="L7735" s="2">
        <v>0.000238676202461265</v>
      </c>
    </row>
    <row r="7736" spans="1:12">
      <c r="A7736" s="2">
        <v>4548</v>
      </c>
      <c r="B7736" t="str">
        <f>VLOOKUP(A7736,'Table S1'!A:E,2,FALSE)</f>
        <v>Health satisfaction</v>
      </c>
      <c r="C7736" s="26" t="s">
        <v>2393</v>
      </c>
      <c r="D7736" t="s">
        <v>307</v>
      </c>
      <c r="E7736">
        <v>-0.464047769431922</v>
      </c>
      <c r="F7736" s="2">
        <v>0.642616685521982</v>
      </c>
      <c r="G7736">
        <v>31924</v>
      </c>
      <c r="H7736" s="11">
        <v>-5.68345258708991e-5</v>
      </c>
      <c r="I7736">
        <v>-0.00013144840464105</v>
      </c>
      <c r="J7736">
        <v>-0.00343395509287888</v>
      </c>
      <c r="K7736">
        <v>-0.00029689137917851</v>
      </c>
      <c r="L7736" s="2">
        <v>0.000183222327436712</v>
      </c>
    </row>
    <row r="7737" spans="1:12">
      <c r="A7737" s="2">
        <v>4548</v>
      </c>
      <c r="B7737" t="str">
        <f>VLOOKUP(A7737,'Table S1'!A:E,2,FALSE)</f>
        <v>Health satisfaction</v>
      </c>
      <c r="C7737" s="26" t="s">
        <v>489</v>
      </c>
      <c r="D7737" t="s">
        <v>307</v>
      </c>
      <c r="E7737">
        <v>-2.41590793468115</v>
      </c>
      <c r="F7737" s="2">
        <v>0.0157016052560071</v>
      </c>
      <c r="G7737">
        <v>31924</v>
      </c>
      <c r="H7737">
        <v>-0.000310790699615648</v>
      </c>
      <c r="I7737" s="2">
        <v>0.000413248464867675</v>
      </c>
      <c r="J7737">
        <v>-0.0178777270417241</v>
      </c>
      <c r="K7737">
        <v>-0.000562936762359939</v>
      </c>
      <c r="L7737" s="11">
        <v>-5.86446368713578e-5</v>
      </c>
    </row>
    <row r="7738" spans="1:12">
      <c r="A7738" s="2">
        <v>4548</v>
      </c>
      <c r="B7738" t="str">
        <f>VLOOKUP(A7738,'Table S1'!A:E,2,FALSE)</f>
        <v>Health satisfaction</v>
      </c>
      <c r="C7738" s="26" t="s">
        <v>2590</v>
      </c>
      <c r="D7738" t="s">
        <v>307</v>
      </c>
      <c r="E7738">
        <v>-3.34585587920456</v>
      </c>
      <c r="F7738" s="2">
        <v>0.000821235748016055</v>
      </c>
      <c r="G7738">
        <v>31924</v>
      </c>
      <c r="H7738">
        <v>-0.000459126450936493</v>
      </c>
      <c r="I7738" s="2">
        <v>0.000210096634191181</v>
      </c>
      <c r="J7738">
        <v>-0.0247593450357459</v>
      </c>
      <c r="K7738">
        <v>-0.000728087655368263</v>
      </c>
      <c r="L7738">
        <v>-0.000190165246504724</v>
      </c>
    </row>
    <row r="7739" spans="1:12">
      <c r="A7739" s="2">
        <v>4548</v>
      </c>
      <c r="B7739" t="str">
        <f>VLOOKUP(A7739,'Table S1'!A:E,2,FALSE)</f>
        <v>Health satisfaction</v>
      </c>
      <c r="C7739" s="26" t="s">
        <v>491</v>
      </c>
      <c r="D7739" t="s">
        <v>307</v>
      </c>
      <c r="E7739">
        <v>-1.63851999570851</v>
      </c>
      <c r="F7739" s="2">
        <v>0.101323120844821</v>
      </c>
      <c r="G7739">
        <v>31924</v>
      </c>
      <c r="H7739">
        <v>-0.000187226110746571</v>
      </c>
      <c r="I7739" s="2">
        <v>0.000179090572585027</v>
      </c>
      <c r="J7739">
        <v>-0.0121250536144912</v>
      </c>
      <c r="K7739">
        <v>-0.000411190632555067</v>
      </c>
      <c r="L7739" s="11">
        <v>3.67384110619257e-5</v>
      </c>
    </row>
    <row r="7740" spans="1:12">
      <c r="A7740" s="2">
        <v>4548</v>
      </c>
      <c r="B7740" t="str">
        <f>VLOOKUP(A7740,'Table S1'!A:E,2,FALSE)</f>
        <v>Health satisfaction</v>
      </c>
      <c r="C7740" s="26" t="s">
        <v>2591</v>
      </c>
      <c r="D7740" t="s">
        <v>307</v>
      </c>
      <c r="E7740">
        <v>-2.48936716256522</v>
      </c>
      <c r="F7740" s="2">
        <v>0.0128021241258854</v>
      </c>
      <c r="G7740">
        <v>31924</v>
      </c>
      <c r="H7740">
        <v>-0.000374748827960351</v>
      </c>
      <c r="I7740" s="11">
        <v>9.1573712790098e-5</v>
      </c>
      <c r="J7740">
        <v>-0.0184213255812026</v>
      </c>
      <c r="K7740">
        <v>-0.00066981259585511</v>
      </c>
      <c r="L7740" s="11">
        <v>-7.96850600655907e-5</v>
      </c>
    </row>
    <row r="7741" spans="1:12">
      <c r="A7741" s="2">
        <v>4548</v>
      </c>
      <c r="B7741" t="str">
        <f>VLOOKUP(A7741,'Table S1'!A:E,2,FALSE)</f>
        <v>Health satisfaction</v>
      </c>
      <c r="C7741" s="26" t="s">
        <v>1101</v>
      </c>
      <c r="D7741" t="s">
        <v>307</v>
      </c>
      <c r="E7741">
        <v>-0.819540491034574</v>
      </c>
      <c r="F7741" s="2">
        <v>0.412484228311966</v>
      </c>
      <c r="G7741">
        <v>31924</v>
      </c>
      <c r="H7741">
        <v>-0.000127989583353032</v>
      </c>
      <c r="I7741" s="11">
        <v>2.77759662117566e-5</v>
      </c>
      <c r="J7741">
        <v>-0.00606460245774653</v>
      </c>
      <c r="K7741">
        <v>-0.000434093415644599</v>
      </c>
      <c r="L7741" s="2">
        <v>0.000178114248938534</v>
      </c>
    </row>
    <row r="7742" spans="1:12">
      <c r="A7742" s="2">
        <v>4548</v>
      </c>
      <c r="B7742" t="str">
        <f>VLOOKUP(A7742,'Table S1'!A:E,2,FALSE)</f>
        <v>Health satisfaction</v>
      </c>
      <c r="C7742" s="26" t="s">
        <v>1539</v>
      </c>
      <c r="D7742" t="s">
        <v>307</v>
      </c>
      <c r="E7742">
        <v>-0.740470948450174</v>
      </c>
      <c r="F7742" s="2">
        <v>0.459019728495456</v>
      </c>
      <c r="G7742">
        <v>31924</v>
      </c>
      <c r="H7742">
        <v>-0.000118019118068645</v>
      </c>
      <c r="I7742" s="11">
        <v>2.65697435908366e-5</v>
      </c>
      <c r="J7742">
        <v>-0.00547948757015275</v>
      </c>
      <c r="K7742">
        <v>-0.000430417587865389</v>
      </c>
      <c r="L7742" s="2">
        <v>0.000194379351728099</v>
      </c>
    </row>
    <row r="7743" spans="1:12">
      <c r="A7743" s="2">
        <v>4548</v>
      </c>
      <c r="B7743" t="str">
        <f>VLOOKUP(A7743,'Table S1'!A:E,2,FALSE)</f>
        <v>Health satisfaction</v>
      </c>
      <c r="C7743" s="26" t="s">
        <v>495</v>
      </c>
      <c r="D7743" t="s">
        <v>307</v>
      </c>
      <c r="E7743" s="2">
        <v>1.41384092407005</v>
      </c>
      <c r="F7743" s="2">
        <v>0.157418365965094</v>
      </c>
      <c r="G7743">
        <v>31924</v>
      </c>
      <c r="H7743" s="2">
        <v>0.00017720926166988</v>
      </c>
      <c r="I7743" s="2">
        <v>0.000133087169407815</v>
      </c>
      <c r="J7743" s="2">
        <v>0.0104624277101351</v>
      </c>
      <c r="K7743" s="11">
        <v>-6.8459776190706e-5</v>
      </c>
      <c r="L7743" s="2">
        <v>0.000422878299530467</v>
      </c>
    </row>
    <row r="7744" spans="1:12">
      <c r="A7744" s="2">
        <v>4548</v>
      </c>
      <c r="B7744" t="str">
        <f>VLOOKUP(A7744,'Table S1'!A:E,2,FALSE)</f>
        <v>Health satisfaction</v>
      </c>
      <c r="C7744" s="26" t="s">
        <v>496</v>
      </c>
      <c r="D7744" t="s">
        <v>307</v>
      </c>
      <c r="E7744">
        <v>-0.577863804763107</v>
      </c>
      <c r="F7744" s="2">
        <v>0.563360149614965</v>
      </c>
      <c r="G7744">
        <v>31924</v>
      </c>
      <c r="H7744" s="11">
        <v>-9.0622964240421e-5</v>
      </c>
      <c r="I7744" s="11">
        <v>-6.2376857145888e-6</v>
      </c>
      <c r="J7744">
        <v>-0.00427619414653334</v>
      </c>
      <c r="K7744">
        <v>-0.000398004182893366</v>
      </c>
      <c r="L7744" s="2">
        <v>0.000216758254412524</v>
      </c>
    </row>
    <row r="7745" spans="1:12">
      <c r="A7745" s="2">
        <v>4548</v>
      </c>
      <c r="B7745" t="str">
        <f>VLOOKUP(A7745,'Table S1'!A:E,2,FALSE)</f>
        <v>Health satisfaction</v>
      </c>
      <c r="C7745" s="26" t="s">
        <v>497</v>
      </c>
      <c r="D7745" t="s">
        <v>307</v>
      </c>
      <c r="E7745" s="2">
        <v>0.457614507339434</v>
      </c>
      <c r="F7745" s="2">
        <v>0.647232533290251</v>
      </c>
      <c r="G7745">
        <v>31924</v>
      </c>
      <c r="H7745" s="11">
        <v>6.29685434042024e-5</v>
      </c>
      <c r="I7745">
        <v>-0.000141261759234439</v>
      </c>
      <c r="J7745" s="2">
        <v>0.0033863489312258</v>
      </c>
      <c r="K7745">
        <v>-0.000206736097983197</v>
      </c>
      <c r="L7745" s="2">
        <v>0.000332673184791602</v>
      </c>
    </row>
    <row r="7746" spans="1:12">
      <c r="A7746" s="2">
        <v>4548</v>
      </c>
      <c r="B7746" t="str">
        <f>VLOOKUP(A7746,'Table S1'!A:E,2,FALSE)</f>
        <v>Health satisfaction</v>
      </c>
      <c r="C7746" s="26" t="s">
        <v>498</v>
      </c>
      <c r="D7746" t="s">
        <v>307</v>
      </c>
      <c r="E7746" s="2">
        <v>0.529234053929944</v>
      </c>
      <c r="F7746" s="2">
        <v>0.596646775932645</v>
      </c>
      <c r="G7746">
        <v>31924</v>
      </c>
      <c r="H7746" s="11">
        <v>7.20785690097508e-5</v>
      </c>
      <c r="I7746">
        <v>-0.000183280252403867</v>
      </c>
      <c r="J7746" s="2">
        <v>0.00391633382279253</v>
      </c>
      <c r="K7746">
        <v>-0.000194867132277936</v>
      </c>
      <c r="L7746" s="2">
        <v>0.000339024270297438</v>
      </c>
    </row>
    <row r="7747" spans="1:12">
      <c r="A7747" s="2">
        <v>4548</v>
      </c>
      <c r="B7747" t="str">
        <f>VLOOKUP(A7747,'Table S1'!A:E,2,FALSE)</f>
        <v>Health satisfaction</v>
      </c>
      <c r="C7747" s="26" t="s">
        <v>499</v>
      </c>
      <c r="D7747" t="s">
        <v>307</v>
      </c>
      <c r="E7747" s="2">
        <v>0.879798893253455</v>
      </c>
      <c r="F7747" s="2">
        <v>0.378974886898199</v>
      </c>
      <c r="G7747">
        <v>31924</v>
      </c>
      <c r="H7747" s="2">
        <v>0.00011171583387535</v>
      </c>
      <c r="I7747" s="11">
        <v>-1.08381314447173e-5</v>
      </c>
      <c r="J7747" s="2">
        <v>0.00651051484181333</v>
      </c>
      <c r="K7747">
        <v>-0.000137167535365547</v>
      </c>
      <c r="L7747" s="2">
        <v>0.000360599203116246</v>
      </c>
    </row>
    <row r="7748" spans="1:12">
      <c r="A7748" s="2">
        <v>4548</v>
      </c>
      <c r="B7748" t="str">
        <f>VLOOKUP(A7748,'Table S1'!A:E,2,FALSE)</f>
        <v>Health satisfaction</v>
      </c>
      <c r="C7748" s="26" t="s">
        <v>500</v>
      </c>
      <c r="D7748" t="s">
        <v>307</v>
      </c>
      <c r="E7748" s="2">
        <v>2.84769888019684</v>
      </c>
      <c r="F7748" s="2">
        <v>0.00440646808850434</v>
      </c>
      <c r="G7748">
        <v>31924</v>
      </c>
      <c r="H7748" s="2">
        <v>0.000348063523821647</v>
      </c>
      <c r="I7748" s="2">
        <v>0.000221050317310716</v>
      </c>
      <c r="J7748" s="2">
        <v>0.0210729815264677</v>
      </c>
      <c r="K7748" s="2">
        <v>0.000108495414525407</v>
      </c>
      <c r="L7748" s="2">
        <v>0.000587631633117887</v>
      </c>
    </row>
    <row r="7749" spans="1:12">
      <c r="A7749" s="2">
        <v>4548</v>
      </c>
      <c r="B7749" t="str">
        <f>VLOOKUP(A7749,'Table S1'!A:E,2,FALSE)</f>
        <v>Health satisfaction</v>
      </c>
      <c r="C7749" s="26" t="s">
        <v>1919</v>
      </c>
      <c r="D7749" t="s">
        <v>307</v>
      </c>
      <c r="E7749" s="2">
        <v>0.775561099690327</v>
      </c>
      <c r="F7749" s="2">
        <v>0.43801392132099</v>
      </c>
      <c r="G7749">
        <v>31924</v>
      </c>
      <c r="H7749" s="2">
        <v>0.00012617159515666</v>
      </c>
      <c r="I7749" s="11">
        <v>-6.4376513675332e-5</v>
      </c>
      <c r="J7749" s="2">
        <v>0.00573915481024858</v>
      </c>
      <c r="K7749">
        <v>-0.000192695814043805</v>
      </c>
      <c r="L7749" s="2">
        <v>0.000445039004357126</v>
      </c>
    </row>
    <row r="7750" spans="1:12">
      <c r="A7750" s="2">
        <v>4548</v>
      </c>
      <c r="B7750" t="str">
        <f>VLOOKUP(A7750,'Table S1'!A:E,2,FALSE)</f>
        <v>Health satisfaction</v>
      </c>
      <c r="C7750" s="26" t="s">
        <v>2592</v>
      </c>
      <c r="D7750" t="s">
        <v>307</v>
      </c>
      <c r="E7750" s="2">
        <v>1.24975942831033</v>
      </c>
      <c r="F7750" s="2">
        <v>0.211396602843493</v>
      </c>
      <c r="G7750">
        <v>31924</v>
      </c>
      <c r="H7750" s="2">
        <v>0.000213528184141917</v>
      </c>
      <c r="I7750" s="2">
        <v>0.000160217843472653</v>
      </c>
      <c r="J7750" s="2">
        <v>0.00925476690690927</v>
      </c>
      <c r="K7750">
        <v>-0.000121355001361143</v>
      </c>
      <c r="L7750" s="2">
        <v>0.000548411369644977</v>
      </c>
    </row>
    <row r="7751" spans="1:12">
      <c r="A7751" s="2">
        <v>4548</v>
      </c>
      <c r="B7751" t="str">
        <f>VLOOKUP(A7751,'Table S1'!A:E,2,FALSE)</f>
        <v>Health satisfaction</v>
      </c>
      <c r="C7751" s="26" t="s">
        <v>503</v>
      </c>
      <c r="D7751" t="s">
        <v>307</v>
      </c>
      <c r="E7751">
        <v>-1.79401619661832</v>
      </c>
      <c r="F7751" s="2">
        <v>0.0728200430300307</v>
      </c>
      <c r="G7751">
        <v>31924</v>
      </c>
      <c r="H7751">
        <v>-0.000274081781781435</v>
      </c>
      <c r="I7751" s="2">
        <v>0.000113813111612559</v>
      </c>
      <c r="J7751">
        <v>-0.013275726037055</v>
      </c>
      <c r="K7751">
        <v>-0.000573527678584772</v>
      </c>
      <c r="L7751" s="11">
        <v>2.53641150219024e-5</v>
      </c>
    </row>
    <row r="7752" spans="1:12">
      <c r="A7752" s="2">
        <v>4548</v>
      </c>
      <c r="B7752" t="str">
        <f>VLOOKUP(A7752,'Table S1'!A:E,2,FALSE)</f>
        <v>Health satisfaction</v>
      </c>
      <c r="C7752" s="26" t="s">
        <v>504</v>
      </c>
      <c r="D7752" t="s">
        <v>307</v>
      </c>
      <c r="E7752">
        <v>-1.58774328167668</v>
      </c>
      <c r="F7752" s="2">
        <v>0.112354305360474</v>
      </c>
      <c r="G7752">
        <v>31923</v>
      </c>
      <c r="H7752">
        <v>-0.000231581027281373</v>
      </c>
      <c r="I7752" s="2">
        <v>0.000279017150677662</v>
      </c>
      <c r="J7752">
        <v>-0.0117493340345658</v>
      </c>
      <c r="K7752">
        <v>-0.000517463315791389</v>
      </c>
      <c r="L7752" s="11">
        <v>5.43012612286423e-5</v>
      </c>
    </row>
    <row r="7753" spans="1:12">
      <c r="A7753" s="2">
        <v>4548</v>
      </c>
      <c r="B7753" t="str">
        <f>VLOOKUP(A7753,'Table S1'!A:E,2,FALSE)</f>
        <v>Health satisfaction</v>
      </c>
      <c r="C7753" s="26" t="s">
        <v>2593</v>
      </c>
      <c r="D7753" t="s">
        <v>307</v>
      </c>
      <c r="E7753">
        <v>-2.85680287246816</v>
      </c>
      <c r="F7753" s="2">
        <v>0.00428207868124314</v>
      </c>
      <c r="G7753">
        <v>31924</v>
      </c>
      <c r="H7753">
        <v>-0.000468061611211807</v>
      </c>
      <c r="I7753" s="2">
        <v>0.000177971076315708</v>
      </c>
      <c r="J7753">
        <v>-0.0211403511006473</v>
      </c>
      <c r="K7753">
        <v>-0.000789196363735084</v>
      </c>
      <c r="L7753">
        <v>-0.000146926858688529</v>
      </c>
    </row>
    <row r="7754" spans="1:12">
      <c r="A7754" s="2">
        <v>4548</v>
      </c>
      <c r="B7754" t="str">
        <f>VLOOKUP(A7754,'Table S1'!A:E,2,FALSE)</f>
        <v>Health satisfaction</v>
      </c>
      <c r="C7754" s="26" t="s">
        <v>2147</v>
      </c>
      <c r="D7754" t="s">
        <v>307</v>
      </c>
      <c r="E7754" s="2">
        <v>0.151688472155284</v>
      </c>
      <c r="F7754" s="2">
        <v>0.879433608351528</v>
      </c>
      <c r="G7754">
        <v>31924</v>
      </c>
      <c r="H7754" s="11">
        <v>1.99134553407362e-5</v>
      </c>
      <c r="I7754" s="11">
        <v>4.4755153719412e-5</v>
      </c>
      <c r="J7754" s="2">
        <v>0.00112249521665909</v>
      </c>
      <c r="K7754">
        <v>-0.000237397693913222</v>
      </c>
      <c r="L7754" s="2">
        <v>0.000277224604594694</v>
      </c>
    </row>
    <row r="7755" spans="1:12">
      <c r="A7755" s="2">
        <v>4548</v>
      </c>
      <c r="B7755" t="str">
        <f>VLOOKUP(A7755,'Table S1'!A:E,2,FALSE)</f>
        <v>Health satisfaction</v>
      </c>
      <c r="C7755" s="26" t="s">
        <v>507</v>
      </c>
      <c r="D7755" t="s">
        <v>307</v>
      </c>
      <c r="E7755">
        <v>-1.53545536032392</v>
      </c>
      <c r="F7755" s="2">
        <v>0.124681924262094</v>
      </c>
      <c r="G7755">
        <v>31924</v>
      </c>
      <c r="H7755">
        <v>-0.000188538659546697</v>
      </c>
      <c r="I7755" s="2">
        <v>0.000151143185415722</v>
      </c>
      <c r="J7755">
        <v>-0.0113623749574903</v>
      </c>
      <c r="K7755">
        <v>-0.00042921188442628</v>
      </c>
      <c r="L7755" s="11">
        <v>5.21345653328865e-5</v>
      </c>
    </row>
    <row r="7756" spans="1:12">
      <c r="A7756" s="2">
        <v>4548</v>
      </c>
      <c r="B7756" t="str">
        <f>VLOOKUP(A7756,'Table S1'!A:E,2,FALSE)</f>
        <v>Health satisfaction</v>
      </c>
      <c r="C7756" s="26" t="s">
        <v>2594</v>
      </c>
      <c r="D7756" t="s">
        <v>307</v>
      </c>
      <c r="E7756">
        <v>-1.65022676140139</v>
      </c>
      <c r="F7756" s="2">
        <v>0.0989064026886444</v>
      </c>
      <c r="G7756">
        <v>31924</v>
      </c>
      <c r="H7756">
        <v>-0.000238907990586817</v>
      </c>
      <c r="I7756" s="11">
        <v>7.70455582329078e-5</v>
      </c>
      <c r="J7756">
        <v>-0.0122116837209594</v>
      </c>
      <c r="K7756">
        <v>-0.000522668272523304</v>
      </c>
      <c r="L7756" s="11">
        <v>4.48522913496701e-5</v>
      </c>
    </row>
    <row r="7757" spans="1:12">
      <c r="A7757" s="2">
        <v>4548</v>
      </c>
      <c r="B7757" t="str">
        <f>VLOOKUP(A7757,'Table S1'!A:E,2,FALSE)</f>
        <v>Health satisfaction</v>
      </c>
      <c r="C7757" s="26" t="s">
        <v>2595</v>
      </c>
      <c r="D7757" t="s">
        <v>307</v>
      </c>
      <c r="E7757" s="2">
        <v>0.632531172245334</v>
      </c>
      <c r="F7757" s="2">
        <v>0.527044376254139</v>
      </c>
      <c r="G7757">
        <v>31923</v>
      </c>
      <c r="H7757" s="11">
        <v>7.83565480189302e-5</v>
      </c>
      <c r="I7757" s="11">
        <v>2.21638451332044e-5</v>
      </c>
      <c r="J7757" s="2">
        <v>0.00468077367212798</v>
      </c>
      <c r="K7757">
        <v>-0.00016444861618562</v>
      </c>
      <c r="L7757" s="2">
        <v>0.000321161712223481</v>
      </c>
    </row>
    <row r="7758" spans="1:12">
      <c r="A7758" s="2">
        <v>4548</v>
      </c>
      <c r="B7758" t="str">
        <f>VLOOKUP(A7758,'Table S1'!A:E,2,FALSE)</f>
        <v>Health satisfaction</v>
      </c>
      <c r="C7758" s="26" t="s">
        <v>2596</v>
      </c>
      <c r="D7758" t="s">
        <v>307</v>
      </c>
      <c r="E7758" s="2">
        <v>1.40262858842891</v>
      </c>
      <c r="F7758" s="2">
        <v>0.160737346633429</v>
      </c>
      <c r="G7758">
        <v>31924</v>
      </c>
      <c r="H7758" s="2">
        <v>0.000175239403153328</v>
      </c>
      <c r="I7758" s="11">
        <v>8.44397389004961e-5</v>
      </c>
      <c r="J7758" s="2">
        <v>0.0103794563877536</v>
      </c>
      <c r="K7758" s="11">
        <v>-6.96407769635559e-5</v>
      </c>
      <c r="L7758" s="2">
        <v>0.000420119583270212</v>
      </c>
    </row>
    <row r="7759" spans="1:12">
      <c r="A7759" s="2">
        <v>4548</v>
      </c>
      <c r="B7759" t="str">
        <f>VLOOKUP(A7759,'Table S1'!A:E,2,FALSE)</f>
        <v>Health satisfaction</v>
      </c>
      <c r="C7759" s="26" t="s">
        <v>511</v>
      </c>
      <c r="D7759" t="s">
        <v>307</v>
      </c>
      <c r="E7759" s="2">
        <v>1.60847736122063</v>
      </c>
      <c r="F7759" s="2">
        <v>0.107740558948749</v>
      </c>
      <c r="G7759">
        <v>31924</v>
      </c>
      <c r="H7759" s="2">
        <v>0.000212028507430343</v>
      </c>
      <c r="I7759" s="2">
        <v>0.000239768435652811</v>
      </c>
      <c r="J7759" s="2">
        <v>0.0119027380157557</v>
      </c>
      <c r="K7759" s="11">
        <v>-4.63425487600033e-5</v>
      </c>
      <c r="L7759" s="2">
        <v>0.00047039956362069</v>
      </c>
    </row>
    <row r="7760" spans="1:12">
      <c r="A7760" s="2">
        <v>4548</v>
      </c>
      <c r="B7760" t="str">
        <f>VLOOKUP(A7760,'Table S1'!A:E,2,FALSE)</f>
        <v>Health satisfaction</v>
      </c>
      <c r="C7760" s="26" t="s">
        <v>2597</v>
      </c>
      <c r="D7760" t="s">
        <v>307</v>
      </c>
      <c r="E7760" s="2">
        <v>1.05379918142356</v>
      </c>
      <c r="F7760" s="2">
        <v>0.291982843914402</v>
      </c>
      <c r="G7760">
        <v>31924</v>
      </c>
      <c r="H7760" s="2">
        <v>0.000119056578712442</v>
      </c>
      <c r="I7760" s="11">
        <v>-8.07907667273289e-5</v>
      </c>
      <c r="J7760" s="2">
        <v>0.00779811757386735</v>
      </c>
      <c r="K7760">
        <v>-0.000102385473940604</v>
      </c>
      <c r="L7760" s="2">
        <v>0.000340498631365487</v>
      </c>
    </row>
    <row r="7761" spans="1:12">
      <c r="A7761" s="2">
        <v>4548</v>
      </c>
      <c r="B7761" t="str">
        <f>VLOOKUP(A7761,'Table S1'!A:E,2,FALSE)</f>
        <v>Health satisfaction</v>
      </c>
      <c r="C7761" s="26" t="s">
        <v>2598</v>
      </c>
      <c r="D7761" t="s">
        <v>307</v>
      </c>
      <c r="E7761" s="2">
        <v>2.79929004779794</v>
      </c>
      <c r="F7761" s="2">
        <v>0.00512458399590486</v>
      </c>
      <c r="G7761">
        <v>31924</v>
      </c>
      <c r="H7761" s="2">
        <v>0.000344685113429293</v>
      </c>
      <c r="I7761" s="2">
        <v>0.000312471728009645</v>
      </c>
      <c r="J7761" s="2">
        <v>0.0207147559999017</v>
      </c>
      <c r="K7761" s="2">
        <v>0.000103339625364446</v>
      </c>
      <c r="L7761" s="2">
        <v>0.000586030601494141</v>
      </c>
    </row>
    <row r="7762" spans="1:12">
      <c r="A7762" s="2">
        <v>4548</v>
      </c>
      <c r="B7762" t="str">
        <f>VLOOKUP(A7762,'Table S1'!A:E,2,FALSE)</f>
        <v>Health satisfaction</v>
      </c>
      <c r="C7762" s="26" t="s">
        <v>2599</v>
      </c>
      <c r="D7762" t="s">
        <v>307</v>
      </c>
      <c r="E7762" s="2">
        <v>2.30108098082437</v>
      </c>
      <c r="F7762" s="2">
        <v>0.0213934652618246</v>
      </c>
      <c r="G7762">
        <v>31923</v>
      </c>
      <c r="H7762" s="2">
        <v>0.000304362748136389</v>
      </c>
      <c r="I7762" s="2">
        <v>0.000183614724182016</v>
      </c>
      <c r="J7762" s="2">
        <v>0.0170280350263819</v>
      </c>
      <c r="K7762" s="11">
        <v>4.51095326737091e-5</v>
      </c>
      <c r="L7762" s="2">
        <v>0.000563615963599069</v>
      </c>
    </row>
    <row r="7763" spans="1:12">
      <c r="A7763" s="2">
        <v>4548</v>
      </c>
      <c r="B7763" t="str">
        <f>VLOOKUP(A7763,'Table S1'!A:E,2,FALSE)</f>
        <v>Health satisfaction</v>
      </c>
      <c r="C7763" s="26" t="s">
        <v>515</v>
      </c>
      <c r="D7763" t="s">
        <v>307</v>
      </c>
      <c r="E7763" s="2">
        <v>1.62375394383735</v>
      </c>
      <c r="F7763" s="2">
        <v>0.10443820638111</v>
      </c>
      <c r="G7763">
        <v>31923</v>
      </c>
      <c r="H7763" s="2">
        <v>0.000228534956244326</v>
      </c>
      <c r="I7763" s="11">
        <v>5.08146271884373e-5</v>
      </c>
      <c r="J7763" s="2">
        <v>0.012015813700022</v>
      </c>
      <c r="K7763" s="11">
        <v>-4.73302810573463e-5</v>
      </c>
      <c r="L7763" s="2">
        <v>0.000504400193545998</v>
      </c>
    </row>
    <row r="7764" spans="1:12">
      <c r="A7764" s="2">
        <v>4548</v>
      </c>
      <c r="B7764" t="str">
        <f>VLOOKUP(A7764,'Table S1'!A:E,2,FALSE)</f>
        <v>Health satisfaction</v>
      </c>
      <c r="C7764" s="26" t="s">
        <v>516</v>
      </c>
      <c r="D7764" t="s">
        <v>307</v>
      </c>
      <c r="E7764" s="2">
        <v>0.434360357407747</v>
      </c>
      <c r="F7764" s="2">
        <v>0.664029715955947</v>
      </c>
      <c r="G7764">
        <v>31924</v>
      </c>
      <c r="H7764" s="11">
        <v>5.64111744944538e-5</v>
      </c>
      <c r="I7764" s="11">
        <v>-3.64057613191334e-6</v>
      </c>
      <c r="J7764" s="2">
        <v>0.00321426814159882</v>
      </c>
      <c r="K7764">
        <v>-0.00019814258603534</v>
      </c>
      <c r="L7764" s="2">
        <v>0.000310964935024248</v>
      </c>
    </row>
    <row r="7765" spans="1:12">
      <c r="A7765" s="2">
        <v>4548</v>
      </c>
      <c r="B7765" t="str">
        <f>VLOOKUP(A7765,'Table S1'!A:E,2,FALSE)</f>
        <v>Health satisfaction</v>
      </c>
      <c r="C7765" s="26" t="s">
        <v>1959</v>
      </c>
      <c r="D7765" t="s">
        <v>307</v>
      </c>
      <c r="E7765">
        <v>-0.0915567018989471</v>
      </c>
      <c r="F7765" s="2">
        <v>0.927050828265639</v>
      </c>
      <c r="G7765">
        <v>31922</v>
      </c>
      <c r="H7765" s="11">
        <v>-9.31184911797626e-6</v>
      </c>
      <c r="I7765" s="11">
        <v>-5.9471685337129e-6</v>
      </c>
      <c r="J7765">
        <v>-0.000677525028573793</v>
      </c>
      <c r="K7765">
        <v>-0.000208659144886129</v>
      </c>
      <c r="L7765" s="2">
        <v>0.000190035446650177</v>
      </c>
    </row>
    <row r="7766" spans="1:12">
      <c r="A7766" s="2">
        <v>4548</v>
      </c>
      <c r="B7766" t="str">
        <f>VLOOKUP(A7766,'Table S1'!A:E,2,FALSE)</f>
        <v>Health satisfaction</v>
      </c>
      <c r="C7766" s="26" t="s">
        <v>519</v>
      </c>
      <c r="D7766" t="s">
        <v>307</v>
      </c>
      <c r="E7766">
        <v>-0.943069698997259</v>
      </c>
      <c r="F7766" s="2">
        <v>0.345652390026798</v>
      </c>
      <c r="G7766">
        <v>31924</v>
      </c>
      <c r="H7766">
        <v>-0.000119900945512401</v>
      </c>
      <c r="I7766" s="11">
        <v>8.59336941037368e-5</v>
      </c>
      <c r="J7766">
        <v>-0.00697871902234514</v>
      </c>
      <c r="K7766">
        <v>-0.00036909826924497</v>
      </c>
      <c r="L7766" s="2">
        <v>0.000129296378220168</v>
      </c>
    </row>
    <row r="7767" spans="1:12">
      <c r="A7767" s="2">
        <v>4548</v>
      </c>
      <c r="B7767" t="str">
        <f>VLOOKUP(A7767,'Table S1'!A:E,2,FALSE)</f>
        <v>Health satisfaction</v>
      </c>
      <c r="C7767" s="26" t="s">
        <v>520</v>
      </c>
      <c r="D7767" t="s">
        <v>307</v>
      </c>
      <c r="E7767">
        <v>-2.60072178713376</v>
      </c>
      <c r="F7767" s="2">
        <v>0.00930707426202645</v>
      </c>
      <c r="G7767">
        <v>31924</v>
      </c>
      <c r="H7767">
        <v>-0.000446566373531941</v>
      </c>
      <c r="I7767" s="11">
        <v>4.70645470484656e-5</v>
      </c>
      <c r="J7767">
        <v>-0.0192453501867316</v>
      </c>
      <c r="K7767">
        <v>-0.000783121863137389</v>
      </c>
      <c r="L7767">
        <v>-0.000110010883926494</v>
      </c>
    </row>
    <row r="7768" spans="1:12">
      <c r="A7768" s="2">
        <v>4548</v>
      </c>
      <c r="B7768" t="str">
        <f>VLOOKUP(A7768,'Table S1'!A:E,2,FALSE)</f>
        <v>Health satisfaction</v>
      </c>
      <c r="C7768" s="26" t="s">
        <v>521</v>
      </c>
      <c r="D7768" t="s">
        <v>307</v>
      </c>
      <c r="E7768">
        <v>-1.82196013026414</v>
      </c>
      <c r="F7768" s="2">
        <v>0.068470387877208</v>
      </c>
      <c r="G7768">
        <v>31923</v>
      </c>
      <c r="H7768">
        <v>-0.000288835736520551</v>
      </c>
      <c r="I7768" s="11">
        <v>2.74930050818451e-5</v>
      </c>
      <c r="J7768">
        <v>-0.0134826751320085</v>
      </c>
      <c r="K7768">
        <v>-0.000599561035318</v>
      </c>
      <c r="L7768" s="11">
        <v>2.18895622768985e-5</v>
      </c>
    </row>
    <row r="7769" spans="1:12">
      <c r="A7769" s="2">
        <v>4548</v>
      </c>
      <c r="B7769" t="str">
        <f>VLOOKUP(A7769,'Table S1'!A:E,2,FALSE)</f>
        <v>Health satisfaction</v>
      </c>
      <c r="C7769" s="26" t="s">
        <v>522</v>
      </c>
      <c r="D7769" t="s">
        <v>307</v>
      </c>
      <c r="E7769" s="2">
        <v>0.589620632483731</v>
      </c>
      <c r="F7769" s="2">
        <v>0.555449188684093</v>
      </c>
      <c r="G7769">
        <v>31924</v>
      </c>
      <c r="H7769" s="11">
        <v>7.36425111585883e-5</v>
      </c>
      <c r="I7769" s="11">
        <v>3.52059413309263e-5</v>
      </c>
      <c r="J7769" s="2">
        <v>0.00436319471217932</v>
      </c>
      <c r="K7769">
        <v>-0.000171162596101759</v>
      </c>
      <c r="L7769" s="2">
        <v>0.000318447618418935</v>
      </c>
    </row>
    <row r="7770" spans="1:12">
      <c r="A7770" s="2">
        <v>4548</v>
      </c>
      <c r="B7770" t="str">
        <f>VLOOKUP(A7770,'Table S1'!A:E,2,FALSE)</f>
        <v>Health satisfaction</v>
      </c>
      <c r="C7770" s="26" t="s">
        <v>2600</v>
      </c>
      <c r="D7770" t="s">
        <v>307</v>
      </c>
      <c r="E7770">
        <v>-0.0266980944327471</v>
      </c>
      <c r="F7770" s="2">
        <v>0.978700699896339</v>
      </c>
      <c r="G7770">
        <v>31923</v>
      </c>
      <c r="H7770" s="11">
        <v>-3.1438568720043e-6</v>
      </c>
      <c r="I7770">
        <v>-0.000174512959438703</v>
      </c>
      <c r="J7770">
        <v>-0.000197568392360061</v>
      </c>
      <c r="K7770">
        <v>-0.000233949837917224</v>
      </c>
      <c r="L7770" s="2">
        <v>0.000227662124173215</v>
      </c>
    </row>
    <row r="7771" spans="1:12">
      <c r="A7771" s="2">
        <v>4548</v>
      </c>
      <c r="B7771" t="str">
        <f>VLOOKUP(A7771,'Table S1'!A:E,2,FALSE)</f>
        <v>Health satisfaction</v>
      </c>
      <c r="C7771" s="26" t="s">
        <v>2284</v>
      </c>
      <c r="D7771" t="s">
        <v>307</v>
      </c>
      <c r="E7771">
        <v>-0.929478494643316</v>
      </c>
      <c r="F7771" s="2">
        <v>0.352648193096896</v>
      </c>
      <c r="G7771">
        <v>31924</v>
      </c>
      <c r="H7771">
        <v>-0.000106063068423327</v>
      </c>
      <c r="I7771">
        <v>-0.000150785851677321</v>
      </c>
      <c r="J7771">
        <v>-0.00687814406329143</v>
      </c>
      <c r="K7771">
        <v>-0.000329723623491519</v>
      </c>
      <c r="L7771" s="2">
        <v>0.000117597486644865</v>
      </c>
    </row>
    <row r="7772" spans="1:12">
      <c r="A7772" s="2">
        <v>4548</v>
      </c>
      <c r="B7772" t="str">
        <f>VLOOKUP(A7772,'Table S1'!A:E,2,FALSE)</f>
        <v>Health satisfaction</v>
      </c>
      <c r="C7772" s="26" t="s">
        <v>2422</v>
      </c>
      <c r="D7772" t="s">
        <v>307</v>
      </c>
      <c r="E7772">
        <v>-1.41634420412076</v>
      </c>
      <c r="F7772" s="2">
        <v>0.156684508511091</v>
      </c>
      <c r="G7772">
        <v>31924</v>
      </c>
      <c r="H7772">
        <v>-0.000201992481472518</v>
      </c>
      <c r="I7772" s="11">
        <v>9.75275515973982e-5</v>
      </c>
      <c r="J7772">
        <v>-0.0104809519911365</v>
      </c>
      <c r="K7772">
        <v>-0.000481524108244599</v>
      </c>
      <c r="L7772" s="11">
        <v>7.75391452995634e-5</v>
      </c>
    </row>
    <row r="7773" spans="1:12">
      <c r="A7773" s="2">
        <v>4548</v>
      </c>
      <c r="B7773" t="str">
        <f>VLOOKUP(A7773,'Table S1'!A:E,2,FALSE)</f>
        <v>Health satisfaction</v>
      </c>
      <c r="C7773" s="26" t="s">
        <v>2601</v>
      </c>
      <c r="D7773" t="s">
        <v>307</v>
      </c>
      <c r="E7773">
        <v>-3.59958211945595</v>
      </c>
      <c r="F7773" s="2">
        <v>0.000319211427373533</v>
      </c>
      <c r="G7773">
        <v>31923</v>
      </c>
      <c r="H7773">
        <v>-0.000442368632586128</v>
      </c>
      <c r="I7773" s="2">
        <v>0.000236792134982671</v>
      </c>
      <c r="J7773">
        <v>-0.0266369573380601</v>
      </c>
      <c r="K7773">
        <v>-0.000683246443853121</v>
      </c>
      <c r="L7773">
        <v>-0.000201490821319135</v>
      </c>
    </row>
    <row r="7774" spans="1:12">
      <c r="A7774" s="2">
        <v>4548</v>
      </c>
      <c r="B7774" t="str">
        <f>VLOOKUP(A7774,'Table S1'!A:E,2,FALSE)</f>
        <v>Health satisfaction</v>
      </c>
      <c r="C7774" s="26" t="s">
        <v>2602</v>
      </c>
      <c r="D7774" t="s">
        <v>307</v>
      </c>
      <c r="E7774" s="2">
        <v>1.48567907219034</v>
      </c>
      <c r="F7774" s="2">
        <v>0.137373903354891</v>
      </c>
      <c r="G7774">
        <v>31924</v>
      </c>
      <c r="H7774" s="2">
        <v>0.000186838466473144</v>
      </c>
      <c r="I7774" s="11">
        <v>-6.83590069849889e-5</v>
      </c>
      <c r="J7774" s="2">
        <v>0.0109940302537755</v>
      </c>
      <c r="K7774" s="11">
        <v>-5.96552457597241e-5</v>
      </c>
      <c r="L7774" s="2">
        <v>0.000433332178706012</v>
      </c>
    </row>
    <row r="7775" spans="1:12">
      <c r="A7775" s="2">
        <v>4548</v>
      </c>
      <c r="B7775" t="str">
        <f>VLOOKUP(A7775,'Table S1'!A:E,2,FALSE)</f>
        <v>Health satisfaction</v>
      </c>
      <c r="C7775" s="26" t="s">
        <v>2603</v>
      </c>
      <c r="D7775" t="s">
        <v>307</v>
      </c>
      <c r="E7775">
        <v>-1.43168172371528</v>
      </c>
      <c r="F7775" s="2">
        <v>0.152244719350206</v>
      </c>
      <c r="G7775">
        <v>31923</v>
      </c>
      <c r="H7775">
        <v>-0.000169154066062911</v>
      </c>
      <c r="I7775" s="11">
        <v>-1.00344006331944e-5</v>
      </c>
      <c r="J7775">
        <v>-0.0105944645046876</v>
      </c>
      <c r="K7775">
        <v>-0.000400733782786499</v>
      </c>
      <c r="L7775" s="11">
        <v>6.24256506606767e-5</v>
      </c>
    </row>
    <row r="7776" spans="1:12">
      <c r="A7776" s="2">
        <v>4548</v>
      </c>
      <c r="B7776" t="str">
        <f>VLOOKUP(A7776,'Table S1'!A:E,2,FALSE)</f>
        <v>Health satisfaction</v>
      </c>
      <c r="C7776" s="26" t="s">
        <v>2604</v>
      </c>
      <c r="D7776" t="s">
        <v>307</v>
      </c>
      <c r="E7776">
        <v>-1.54337930141033</v>
      </c>
      <c r="F7776" s="2">
        <v>0.122748684755352</v>
      </c>
      <c r="G7776">
        <v>31924</v>
      </c>
      <c r="H7776">
        <v>-0.000188504972498914</v>
      </c>
      <c r="I7776" s="11">
        <v>9.92415495705048e-6</v>
      </c>
      <c r="J7776">
        <v>-0.0114210121488352</v>
      </c>
      <c r="K7776">
        <v>-0.000427899763517816</v>
      </c>
      <c r="L7776" s="11">
        <v>5.08898185199881e-5</v>
      </c>
    </row>
    <row r="7777" spans="1:12">
      <c r="A7777" s="2">
        <v>4548</v>
      </c>
      <c r="B7777" t="str">
        <f>VLOOKUP(A7777,'Table S1'!A:E,2,FALSE)</f>
        <v>Health satisfaction</v>
      </c>
      <c r="C7777" s="26" t="s">
        <v>1934</v>
      </c>
      <c r="D7777" t="s">
        <v>307</v>
      </c>
      <c r="E7777">
        <v>-2.66262940817719</v>
      </c>
      <c r="F7777" s="2">
        <v>0.00775716172667263</v>
      </c>
      <c r="G7777">
        <v>31923</v>
      </c>
      <c r="H7777">
        <v>-0.000464638795523582</v>
      </c>
      <c r="I7777" s="2">
        <v>0.000391741024795858</v>
      </c>
      <c r="J7777">
        <v>-0.0197037063056812</v>
      </c>
      <c r="K7777">
        <v>-0.000806672813441813</v>
      </c>
      <c r="L7777">
        <v>-0.000122604777605351</v>
      </c>
    </row>
    <row r="7778" spans="1:12">
      <c r="A7778" s="2">
        <v>4548</v>
      </c>
      <c r="B7778" t="str">
        <f>VLOOKUP(A7778,'Table S1'!A:E,2,FALSE)</f>
        <v>Health satisfaction</v>
      </c>
      <c r="C7778" s="26" t="s">
        <v>2605</v>
      </c>
      <c r="D7778" t="s">
        <v>307</v>
      </c>
      <c r="E7778">
        <v>-1.99761463904193</v>
      </c>
      <c r="F7778" s="2">
        <v>0.0457669253203118</v>
      </c>
      <c r="G7778">
        <v>31924</v>
      </c>
      <c r="H7778">
        <v>-0.000298650652705213</v>
      </c>
      <c r="I7778" s="2">
        <v>0.000116936381807371</v>
      </c>
      <c r="J7778">
        <v>-0.0147823552125786</v>
      </c>
      <c r="K7778">
        <v>-0.000591683505672371</v>
      </c>
      <c r="L7778" s="11">
        <v>-5.6177997380551e-6</v>
      </c>
    </row>
    <row r="7779" spans="1:12">
      <c r="A7779" s="2">
        <v>4548</v>
      </c>
      <c r="B7779" t="str">
        <f>VLOOKUP(A7779,'Table S1'!A:E,2,FALSE)</f>
        <v>Health satisfaction</v>
      </c>
      <c r="C7779" s="26" t="s">
        <v>2606</v>
      </c>
      <c r="D7779" t="s">
        <v>307</v>
      </c>
      <c r="E7779">
        <v>-1.00934504698754</v>
      </c>
      <c r="F7779" s="2">
        <v>0.312816833276898</v>
      </c>
      <c r="G7779">
        <v>31924</v>
      </c>
      <c r="H7779">
        <v>-0.000147460718742107</v>
      </c>
      <c r="I7779" s="11">
        <v>1.58071126492372e-5</v>
      </c>
      <c r="J7779">
        <v>-0.0074691568258544</v>
      </c>
      <c r="K7779">
        <v>-0.000433813395599607</v>
      </c>
      <c r="L7779" s="2">
        <v>0.000138891958115394</v>
      </c>
    </row>
    <row r="7780" spans="1:12">
      <c r="A7780" s="2">
        <v>4548</v>
      </c>
      <c r="B7780" t="str">
        <f>VLOOKUP(A7780,'Table S1'!A:E,2,FALSE)</f>
        <v>Health satisfaction</v>
      </c>
      <c r="C7780" s="26" t="s">
        <v>2607</v>
      </c>
      <c r="D7780" t="s">
        <v>307</v>
      </c>
      <c r="E7780">
        <v>-0.349807783895967</v>
      </c>
      <c r="F7780" s="2">
        <v>0.726485264610033</v>
      </c>
      <c r="G7780">
        <v>31923</v>
      </c>
      <c r="H7780" s="11">
        <v>-5.81265745705516e-5</v>
      </c>
      <c r="I7780" s="11">
        <v>-2.54531814389244e-5</v>
      </c>
      <c r="J7780">
        <v>-0.00258861027229691</v>
      </c>
      <c r="K7780">
        <v>-0.00038382062035171</v>
      </c>
      <c r="L7780" s="2">
        <v>0.000267567471210606</v>
      </c>
    </row>
    <row r="7781" spans="1:12">
      <c r="A7781" s="2">
        <v>4548</v>
      </c>
      <c r="B7781" t="str">
        <f>VLOOKUP(A7781,'Table S1'!A:E,2,FALSE)</f>
        <v>Health satisfaction</v>
      </c>
      <c r="C7781" s="26" t="s">
        <v>2608</v>
      </c>
      <c r="D7781" t="s">
        <v>307</v>
      </c>
      <c r="E7781" s="2">
        <v>0.337662792184678</v>
      </c>
      <c r="F7781" s="2">
        <v>0.735619537227834</v>
      </c>
      <c r="G7781">
        <v>31923</v>
      </c>
      <c r="H7781" s="11">
        <v>4.65899906439301e-5</v>
      </c>
      <c r="I7781">
        <v>-0.000124783814149864</v>
      </c>
      <c r="J7781" s="2">
        <v>0.00249871183975813</v>
      </c>
      <c r="K7781">
        <v>-0.000223851906283077</v>
      </c>
      <c r="L7781" s="2">
        <v>0.000317031887570938</v>
      </c>
    </row>
    <row r="7782" spans="1:12">
      <c r="A7782" s="2">
        <v>4548</v>
      </c>
      <c r="B7782" t="str">
        <f>VLOOKUP(A7782,'Table S1'!A:E,2,FALSE)</f>
        <v>Health satisfaction</v>
      </c>
      <c r="C7782" s="26" t="s">
        <v>2609</v>
      </c>
      <c r="D7782" t="s">
        <v>307</v>
      </c>
      <c r="E7782">
        <v>-0.289430459631515</v>
      </c>
      <c r="F7782" s="2">
        <v>0.77225386808343</v>
      </c>
      <c r="G7782">
        <v>31924</v>
      </c>
      <c r="H7782" s="11">
        <v>-3.74991081688373e-5</v>
      </c>
      <c r="I7782">
        <v>-0.000121801591203463</v>
      </c>
      <c r="J7782">
        <v>-0.00214178639863438</v>
      </c>
      <c r="K7782">
        <v>-0.000291445041219669</v>
      </c>
      <c r="L7782" s="2">
        <v>0.000216446824881994</v>
      </c>
    </row>
    <row r="7783" spans="1:12">
      <c r="A7783" s="2">
        <v>4548</v>
      </c>
      <c r="B7783" t="str">
        <f>VLOOKUP(A7783,'Table S1'!A:E,2,FALSE)</f>
        <v>Health satisfaction</v>
      </c>
      <c r="C7783" s="26" t="s">
        <v>2610</v>
      </c>
      <c r="D7783" t="s">
        <v>307</v>
      </c>
      <c r="E7783">
        <v>-1.89088547458457</v>
      </c>
      <c r="F7783" s="2">
        <v>0.0586486803189259</v>
      </c>
      <c r="G7783">
        <v>31923</v>
      </c>
      <c r="H7783">
        <v>-0.000293349837869558</v>
      </c>
      <c r="I7783" s="11">
        <v>2.98920995889306e-6</v>
      </c>
      <c r="J7783">
        <v>-0.0139927291174925</v>
      </c>
      <c r="K7783">
        <v>-0.000597427966943988</v>
      </c>
      <c r="L7783" s="11">
        <v>1.07282912048729e-5</v>
      </c>
    </row>
    <row r="7784" spans="1:12">
      <c r="A7784" s="2">
        <v>4548</v>
      </c>
      <c r="B7784" t="str">
        <f>VLOOKUP(A7784,'Table S1'!A:E,2,FALSE)</f>
        <v>Health satisfaction</v>
      </c>
      <c r="C7784" s="26" t="s">
        <v>537</v>
      </c>
      <c r="D7784" t="s">
        <v>307</v>
      </c>
      <c r="E7784">
        <v>-1.42889282870715</v>
      </c>
      <c r="F7784" s="2">
        <v>0.153044823091407</v>
      </c>
      <c r="G7784">
        <v>31924</v>
      </c>
      <c r="H7784">
        <v>-0.000226083675169386</v>
      </c>
      <c r="I7784" s="11">
        <v>4.29437908191229e-5</v>
      </c>
      <c r="J7784">
        <v>-0.0105738118563177</v>
      </c>
      <c r="K7784">
        <v>-0.00053620676685071</v>
      </c>
      <c r="L7784" s="11">
        <v>8.40394165119393e-5</v>
      </c>
    </row>
    <row r="7785" spans="1:12">
      <c r="A7785" s="2">
        <v>4548</v>
      </c>
      <c r="B7785" t="str">
        <f>VLOOKUP(A7785,'Table S1'!A:E,2,FALSE)</f>
        <v>Health satisfaction</v>
      </c>
      <c r="C7785" s="26" t="s">
        <v>2611</v>
      </c>
      <c r="D7785" t="s">
        <v>307</v>
      </c>
      <c r="E7785">
        <v>-0.878777363389217</v>
      </c>
      <c r="F7785" s="2">
        <v>0.379528616354572</v>
      </c>
      <c r="G7785">
        <v>31924</v>
      </c>
      <c r="H7785">
        <v>-0.000125048134016672</v>
      </c>
      <c r="I7785" s="11">
        <v>4.91942676784876e-5</v>
      </c>
      <c r="J7785">
        <v>-0.00650295551729785</v>
      </c>
      <c r="K7785">
        <v>-0.000403957379846309</v>
      </c>
      <c r="L7785" s="2">
        <v>0.000153861111812966</v>
      </c>
    </row>
    <row r="7786" spans="1:12">
      <c r="A7786" s="2">
        <v>4548</v>
      </c>
      <c r="B7786" t="str">
        <f>VLOOKUP(A7786,'Table S1'!A:E,2,FALSE)</f>
        <v>Health satisfaction</v>
      </c>
      <c r="C7786" s="26" t="s">
        <v>2612</v>
      </c>
      <c r="D7786" t="s">
        <v>307</v>
      </c>
      <c r="E7786">
        <v>-2.23121257033921</v>
      </c>
      <c r="F7786" s="2">
        <v>0.0256739681953813</v>
      </c>
      <c r="G7786">
        <v>31923</v>
      </c>
      <c r="H7786">
        <v>-0.00035304575962169</v>
      </c>
      <c r="I7786" s="2">
        <v>0.000137132148571059</v>
      </c>
      <c r="J7786">
        <v>-0.0165111814120631</v>
      </c>
      <c r="K7786">
        <v>-0.000663183493501781</v>
      </c>
      <c r="L7786" s="11">
        <v>-4.29080257415979e-5</v>
      </c>
    </row>
    <row r="7787" spans="1:12">
      <c r="A7787" s="2">
        <v>4548</v>
      </c>
      <c r="B7787" t="str">
        <f>VLOOKUP(A7787,'Table S1'!A:E,2,FALSE)</f>
        <v>Health satisfaction</v>
      </c>
      <c r="C7787" s="26" t="s">
        <v>2613</v>
      </c>
      <c r="D7787" t="s">
        <v>307</v>
      </c>
      <c r="E7787">
        <v>-0.961196256893882</v>
      </c>
      <c r="F7787" s="2">
        <v>0.336460778099071</v>
      </c>
      <c r="G7787">
        <v>31924</v>
      </c>
      <c r="H7787">
        <v>-0.000108986743641781</v>
      </c>
      <c r="I7787" s="11">
        <v>9.70424988502797e-6</v>
      </c>
      <c r="J7787">
        <v>-0.00711285561324326</v>
      </c>
      <c r="K7787">
        <v>-0.000331228757071106</v>
      </c>
      <c r="L7787" s="2">
        <v>0.000113255269787543</v>
      </c>
    </row>
    <row r="7788" spans="1:12">
      <c r="A7788" s="2">
        <v>4548</v>
      </c>
      <c r="B7788" t="str">
        <f>VLOOKUP(A7788,'Table S1'!A:E,2,FALSE)</f>
        <v>Health satisfaction</v>
      </c>
      <c r="C7788" s="26" t="s">
        <v>2614</v>
      </c>
      <c r="D7788" t="s">
        <v>307</v>
      </c>
      <c r="E7788">
        <v>-0.822285053321907</v>
      </c>
      <c r="F7788" s="2">
        <v>0.410920823045272</v>
      </c>
      <c r="G7788">
        <v>31923</v>
      </c>
      <c r="H7788">
        <v>-0.00012102532679776</v>
      </c>
      <c r="I7788" s="11">
        <v>-5.57420006465617e-5</v>
      </c>
      <c r="J7788">
        <v>-0.00608498619464208</v>
      </c>
      <c r="K7788">
        <v>-0.000409507130993116</v>
      </c>
      <c r="L7788" s="2">
        <v>0.000167456477397596</v>
      </c>
    </row>
    <row r="7789" spans="1:12">
      <c r="A7789" s="2">
        <v>4548</v>
      </c>
      <c r="B7789" t="str">
        <f>VLOOKUP(A7789,'Table S1'!A:E,2,FALSE)</f>
        <v>Health satisfaction</v>
      </c>
      <c r="C7789" s="26" t="s">
        <v>542</v>
      </c>
      <c r="D7789" t="s">
        <v>307</v>
      </c>
      <c r="E7789">
        <v>-0.987443425046184</v>
      </c>
      <c r="F7789" s="2">
        <v>0.323432788876191</v>
      </c>
      <c r="G7789">
        <v>31923</v>
      </c>
      <c r="H7789">
        <v>-0.000132789554689326</v>
      </c>
      <c r="I7789" s="11">
        <v>6.82473932206827e-5</v>
      </c>
      <c r="J7789">
        <v>-0.00730717357091969</v>
      </c>
      <c r="K7789">
        <v>-0.000396371858623035</v>
      </c>
      <c r="L7789" s="2">
        <v>0.000130792749244383</v>
      </c>
    </row>
    <row r="7790" spans="1:12">
      <c r="A7790" s="2">
        <v>4548</v>
      </c>
      <c r="B7790" t="str">
        <f>VLOOKUP(A7790,'Table S1'!A:E,2,FALSE)</f>
        <v>Health satisfaction</v>
      </c>
      <c r="C7790" s="26" t="s">
        <v>543</v>
      </c>
      <c r="D7790" t="s">
        <v>307</v>
      </c>
      <c r="E7790">
        <v>-1.41450087131977</v>
      </c>
      <c r="F7790" s="2">
        <v>0.157224644867707</v>
      </c>
      <c r="G7790">
        <v>31923</v>
      </c>
      <c r="H7790">
        <v>-0.00019024913984752</v>
      </c>
      <c r="I7790" s="2">
        <v>0.000230536024686641</v>
      </c>
      <c r="J7790">
        <v>-0.0104674385598013</v>
      </c>
      <c r="K7790">
        <v>-0.00045387259044258</v>
      </c>
      <c r="L7790" s="11">
        <v>7.33743107475399e-5</v>
      </c>
    </row>
    <row r="7791" spans="1:12">
      <c r="A7791" s="2">
        <v>4548</v>
      </c>
      <c r="B7791" t="str">
        <f>VLOOKUP(A7791,'Table S1'!A:E,2,FALSE)</f>
        <v>Health satisfaction</v>
      </c>
      <c r="C7791" s="26" t="s">
        <v>544</v>
      </c>
      <c r="D7791" t="s">
        <v>307</v>
      </c>
      <c r="E7791" s="2">
        <v>0.159907999671862</v>
      </c>
      <c r="F7791" s="2">
        <v>0.872954558469596</v>
      </c>
      <c r="G7791">
        <v>31924</v>
      </c>
      <c r="H7791" s="11">
        <v>1.81626972611414e-5</v>
      </c>
      <c r="I7791">
        <v>-0.000141378400342003</v>
      </c>
      <c r="J7791" s="2">
        <v>0.0011833197486058</v>
      </c>
      <c r="K7791">
        <v>-0.000204462701634731</v>
      </c>
      <c r="L7791" s="2">
        <v>0.000240788096157014</v>
      </c>
    </row>
    <row r="7792" spans="1:12">
      <c r="A7792" s="2">
        <v>4548</v>
      </c>
      <c r="B7792" t="str">
        <f>VLOOKUP(A7792,'Table S1'!A:E,2,FALSE)</f>
        <v>Health satisfaction</v>
      </c>
      <c r="C7792" s="26" t="s">
        <v>2615</v>
      </c>
      <c r="D7792" t="s">
        <v>307</v>
      </c>
      <c r="E7792" s="2">
        <v>0.625873497286517</v>
      </c>
      <c r="F7792" s="2">
        <v>0.531402393630497</v>
      </c>
      <c r="G7792">
        <v>31924</v>
      </c>
      <c r="H7792" s="2">
        <v>0.000102301145047696</v>
      </c>
      <c r="I7792">
        <v>-0.000168212312223052</v>
      </c>
      <c r="J7792" s="2">
        <v>0.00463146603664529</v>
      </c>
      <c r="K7792">
        <v>-0.000218073759813376</v>
      </c>
      <c r="L7792" s="2">
        <v>0.000422676049908768</v>
      </c>
    </row>
    <row r="7793" spans="1:12">
      <c r="A7793" s="2">
        <v>4548</v>
      </c>
      <c r="B7793" t="str">
        <f>VLOOKUP(A7793,'Table S1'!A:E,2,FALSE)</f>
        <v>Health satisfaction</v>
      </c>
      <c r="C7793" s="26" t="s">
        <v>2616</v>
      </c>
      <c r="D7793" t="s">
        <v>307</v>
      </c>
      <c r="E7793" s="2">
        <v>0.206694107451691</v>
      </c>
      <c r="F7793" s="2">
        <v>0.836250077802547</v>
      </c>
      <c r="G7793">
        <v>31924</v>
      </c>
      <c r="H7793" s="11">
        <v>3.21289991759574e-5</v>
      </c>
      <c r="I7793">
        <v>-0.000222103477923365</v>
      </c>
      <c r="J7793" s="2">
        <v>0.00152953710739884</v>
      </c>
      <c r="K7793">
        <v>-0.000272543783296115</v>
      </c>
      <c r="L7793" s="2">
        <v>0.00033680178164803</v>
      </c>
    </row>
    <row r="7794" spans="1:12">
      <c r="A7794" s="2">
        <v>4548</v>
      </c>
      <c r="B7794" t="str">
        <f>VLOOKUP(A7794,'Table S1'!A:E,2,FALSE)</f>
        <v>Health satisfaction</v>
      </c>
      <c r="C7794" s="26" t="s">
        <v>1584</v>
      </c>
      <c r="D7794" t="s">
        <v>307</v>
      </c>
      <c r="E7794" s="2">
        <v>1.04595495592446</v>
      </c>
      <c r="F7794" s="2">
        <v>0.295589748884554</v>
      </c>
      <c r="G7794">
        <v>31924</v>
      </c>
      <c r="H7794" s="2">
        <v>0.000164215985935272</v>
      </c>
      <c r="I7794" s="11">
        <v>-1.0354466462732e-5</v>
      </c>
      <c r="J7794" s="2">
        <v>0.00774007027814328</v>
      </c>
      <c r="K7794">
        <v>-0.000143512009074691</v>
      </c>
      <c r="L7794" s="2">
        <v>0.000471943980945235</v>
      </c>
    </row>
    <row r="7795" spans="1:12">
      <c r="A7795" s="2">
        <v>4548</v>
      </c>
      <c r="B7795" t="str">
        <f>VLOOKUP(A7795,'Table S1'!A:E,2,FALSE)</f>
        <v>Health satisfaction</v>
      </c>
      <c r="C7795" s="26" t="s">
        <v>1937</v>
      </c>
      <c r="D7795" t="s">
        <v>307</v>
      </c>
      <c r="E7795" s="2">
        <v>0.443279605080257</v>
      </c>
      <c r="F7795" s="2">
        <v>0.657566509826811</v>
      </c>
      <c r="G7795">
        <v>31922</v>
      </c>
      <c r="H7795" s="11">
        <v>6.65487123698616e-5</v>
      </c>
      <c r="I7795">
        <v>-0.000187381006031132</v>
      </c>
      <c r="J7795" s="2">
        <v>0.0032803183746698</v>
      </c>
      <c r="K7795">
        <v>-0.000227708058512454</v>
      </c>
      <c r="L7795" s="2">
        <v>0.000360805483252177</v>
      </c>
    </row>
    <row r="7796" spans="1:12">
      <c r="A7796" s="2">
        <v>4548</v>
      </c>
      <c r="B7796" t="str">
        <f>VLOOKUP(A7796,'Table S1'!A:E,2,FALSE)</f>
        <v>Health satisfaction</v>
      </c>
      <c r="C7796" s="26" t="s">
        <v>2617</v>
      </c>
      <c r="D7796" t="s">
        <v>307</v>
      </c>
      <c r="E7796">
        <v>-0.383517824677099</v>
      </c>
      <c r="F7796" s="2">
        <v>0.70133841054251</v>
      </c>
      <c r="G7796">
        <v>31923</v>
      </c>
      <c r="H7796" s="11">
        <v>-5.47015195843999e-5</v>
      </c>
      <c r="I7796" s="11">
        <v>-6.12973667889973e-5</v>
      </c>
      <c r="J7796">
        <v>-0.00283806772253917</v>
      </c>
      <c r="K7796">
        <v>-0.000334263684711919</v>
      </c>
      <c r="L7796" s="2">
        <v>0.00022486064554312</v>
      </c>
    </row>
    <row r="7797" spans="1:12">
      <c r="A7797" s="2">
        <v>4548</v>
      </c>
      <c r="B7797" t="str">
        <f>VLOOKUP(A7797,'Table S1'!A:E,2,FALSE)</f>
        <v>Health satisfaction</v>
      </c>
      <c r="C7797" s="26" t="s">
        <v>1946</v>
      </c>
      <c r="D7797" t="s">
        <v>307</v>
      </c>
      <c r="E7797">
        <v>-0.4436528460012</v>
      </c>
      <c r="F7797" s="2">
        <v>0.657296599084373</v>
      </c>
      <c r="G7797">
        <v>31923</v>
      </c>
      <c r="H7797" s="11">
        <v>-6.33769720518412e-5</v>
      </c>
      <c r="I7797">
        <v>-0.000145361171530839</v>
      </c>
      <c r="J7797">
        <v>-0.00328304049099755</v>
      </c>
      <c r="K7797">
        <v>-0.000343373581233813</v>
      </c>
      <c r="L7797" s="2">
        <v>0.000216619637130131</v>
      </c>
    </row>
    <row r="7798" spans="1:12">
      <c r="A7798" s="2">
        <v>4548</v>
      </c>
      <c r="B7798" t="str">
        <f>VLOOKUP(A7798,'Table S1'!A:E,2,FALSE)</f>
        <v>Health satisfaction</v>
      </c>
      <c r="C7798" s="26" t="s">
        <v>1191</v>
      </c>
      <c r="D7798" t="s">
        <v>307</v>
      </c>
      <c r="E7798">
        <v>-0.737223798483437</v>
      </c>
      <c r="F7798" s="2">
        <v>0.460991681699226</v>
      </c>
      <c r="G7798">
        <v>31922</v>
      </c>
      <c r="H7798" s="11">
        <v>-9.90559427198164e-5</v>
      </c>
      <c r="I7798" s="2">
        <v>0.000101332729308028</v>
      </c>
      <c r="J7798">
        <v>-0.00545554691977079</v>
      </c>
      <c r="K7798">
        <v>-0.000362413476977126</v>
      </c>
      <c r="L7798" s="2">
        <v>0.000164301591537493</v>
      </c>
    </row>
    <row r="7799" spans="1:12">
      <c r="A7799" s="2">
        <v>4548</v>
      </c>
      <c r="B7799" t="str">
        <f>VLOOKUP(A7799,'Table S1'!A:E,2,FALSE)</f>
        <v>Health satisfaction</v>
      </c>
      <c r="C7799" s="26" t="s">
        <v>2618</v>
      </c>
      <c r="D7799" t="s">
        <v>307</v>
      </c>
      <c r="E7799">
        <v>-1.29867291224266</v>
      </c>
      <c r="F7799" s="2">
        <v>0.194065584689894</v>
      </c>
      <c r="G7799">
        <v>31923</v>
      </c>
      <c r="H7799">
        <v>-0.000194557640449027</v>
      </c>
      <c r="I7799" s="2">
        <v>0.000127700492272045</v>
      </c>
      <c r="J7799">
        <v>-0.00961028011248432</v>
      </c>
      <c r="K7799">
        <v>-0.000488196187280118</v>
      </c>
      <c r="L7799" s="11">
        <v>9.9080906382065e-5</v>
      </c>
    </row>
    <row r="7800" spans="1:12">
      <c r="A7800" s="2">
        <v>4548</v>
      </c>
      <c r="B7800" t="str">
        <f>VLOOKUP(A7800,'Table S1'!A:E,2,FALSE)</f>
        <v>Health satisfaction</v>
      </c>
      <c r="C7800" s="26" t="s">
        <v>1252</v>
      </c>
      <c r="D7800" t="s">
        <v>307</v>
      </c>
      <c r="E7800">
        <v>-0.960487410287229</v>
      </c>
      <c r="F7800" s="2">
        <v>0.336817238681904</v>
      </c>
      <c r="G7800">
        <v>31924</v>
      </c>
      <c r="H7800">
        <v>-0.000160228307869612</v>
      </c>
      <c r="I7800" s="11">
        <v>-4.05789421131742e-5</v>
      </c>
      <c r="J7800">
        <v>-0.00710761014591137</v>
      </c>
      <c r="K7800">
        <v>-0.000487201484579515</v>
      </c>
      <c r="L7800" s="2">
        <v>0.000166744868840292</v>
      </c>
    </row>
    <row r="7801" spans="1:12">
      <c r="A7801" s="2">
        <v>4548</v>
      </c>
      <c r="B7801" t="str">
        <f>VLOOKUP(A7801,'Table S1'!A:E,2,FALSE)</f>
        <v>Health satisfaction</v>
      </c>
      <c r="C7801" s="26" t="s">
        <v>2619</v>
      </c>
      <c r="D7801" t="s">
        <v>307</v>
      </c>
      <c r="E7801" s="2">
        <v>0.612958618661368</v>
      </c>
      <c r="F7801" s="2">
        <v>0.539908068554126</v>
      </c>
      <c r="G7801">
        <v>31924</v>
      </c>
      <c r="H7801" s="11">
        <v>9.4967686430731e-5</v>
      </c>
      <c r="I7801">
        <v>-0.000209749762414622</v>
      </c>
      <c r="J7801" s="2">
        <v>0.00453589589031523</v>
      </c>
      <c r="K7801">
        <v>-0.000208707466737087</v>
      </c>
      <c r="L7801" s="2">
        <v>0.000398642839598549</v>
      </c>
    </row>
    <row r="7802" spans="1:12">
      <c r="A7802" s="2">
        <v>4548</v>
      </c>
      <c r="B7802" t="str">
        <f>VLOOKUP(A7802,'Table S1'!A:E,2,FALSE)</f>
        <v>Health satisfaction</v>
      </c>
      <c r="C7802" s="26" t="s">
        <v>2620</v>
      </c>
      <c r="D7802" t="s">
        <v>307</v>
      </c>
      <c r="E7802">
        <v>-1.48608430225961</v>
      </c>
      <c r="F7802" s="2">
        <v>0.137266698964663</v>
      </c>
      <c r="G7802">
        <v>31924</v>
      </c>
      <c r="H7802">
        <v>-0.00022987496692915</v>
      </c>
      <c r="I7802" s="11">
        <v>6.34665903860185e-5</v>
      </c>
      <c r="J7802">
        <v>-0.0109970289576845</v>
      </c>
      <c r="K7802">
        <v>-0.000533063512881838</v>
      </c>
      <c r="L7802" s="11">
        <v>7.33135790235381e-5</v>
      </c>
    </row>
    <row r="7803" spans="1:12">
      <c r="A7803" s="2">
        <v>4548</v>
      </c>
      <c r="B7803" t="str">
        <f>VLOOKUP(A7803,'Table S1'!A:E,2,FALSE)</f>
        <v>Health satisfaction</v>
      </c>
      <c r="C7803" s="26" t="s">
        <v>2621</v>
      </c>
      <c r="D7803" t="s">
        <v>307</v>
      </c>
      <c r="E7803">
        <v>-3.97723988446357</v>
      </c>
      <c r="F7803" s="11">
        <v>6.98734743950957e-5</v>
      </c>
      <c r="G7803">
        <v>31924</v>
      </c>
      <c r="H7803">
        <v>-0.000617810898370503</v>
      </c>
      <c r="I7803" s="2">
        <v>0.000552968088808106</v>
      </c>
      <c r="J7803">
        <v>-0.0294315888503765</v>
      </c>
      <c r="K7803">
        <v>-0.00092227657216814</v>
      </c>
      <c r="L7803">
        <v>-0.000313345224572866</v>
      </c>
    </row>
    <row r="7804" spans="1:12">
      <c r="A7804" s="2">
        <v>4548</v>
      </c>
      <c r="B7804" t="str">
        <f>VLOOKUP(A7804,'Table S1'!A:E,2,FALSE)</f>
        <v>Health satisfaction</v>
      </c>
      <c r="C7804" s="26" t="s">
        <v>2622</v>
      </c>
      <c r="D7804" t="s">
        <v>307</v>
      </c>
      <c r="E7804">
        <v>-3.64863270026754</v>
      </c>
      <c r="F7804" s="2">
        <v>0.000264059545164151</v>
      </c>
      <c r="G7804">
        <v>31923</v>
      </c>
      <c r="H7804">
        <v>-0.000604531478334825</v>
      </c>
      <c r="I7804" s="2">
        <v>0.000474752192320159</v>
      </c>
      <c r="J7804">
        <v>-0.0269999595398147</v>
      </c>
      <c r="K7804">
        <v>-0.000929284597705538</v>
      </c>
      <c r="L7804">
        <v>-0.000279778358964111</v>
      </c>
    </row>
    <row r="7805" spans="1:12">
      <c r="A7805" s="2">
        <v>4548</v>
      </c>
      <c r="B7805" t="str">
        <f>VLOOKUP(A7805,'Table S1'!A:E,2,FALSE)</f>
        <v>Health satisfaction</v>
      </c>
      <c r="C7805" s="26" t="s">
        <v>2623</v>
      </c>
      <c r="D7805" t="s">
        <v>307</v>
      </c>
      <c r="E7805">
        <v>-1.75932965755592</v>
      </c>
      <c r="F7805" s="2">
        <v>0.0785311098517638</v>
      </c>
      <c r="G7805">
        <v>31924</v>
      </c>
      <c r="H7805">
        <v>-0.000298201957848288</v>
      </c>
      <c r="I7805" s="2">
        <v>0.000160423722098028</v>
      </c>
      <c r="J7805">
        <v>-0.0130190455284654</v>
      </c>
      <c r="K7805">
        <v>-0.000630423525985797</v>
      </c>
      <c r="L7805" s="11">
        <v>3.40196102892212e-5</v>
      </c>
    </row>
    <row r="7806" spans="1:12">
      <c r="A7806" s="2">
        <v>4548</v>
      </c>
      <c r="B7806" t="str">
        <f>VLOOKUP(A7806,'Table S1'!A:E,2,FALSE)</f>
        <v>Health satisfaction</v>
      </c>
      <c r="C7806" s="26" t="s">
        <v>2624</v>
      </c>
      <c r="D7806" t="s">
        <v>307</v>
      </c>
      <c r="E7806">
        <v>-1.26154594945007</v>
      </c>
      <c r="F7806" s="2">
        <v>0.207121433593271</v>
      </c>
      <c r="G7806">
        <v>31924</v>
      </c>
      <c r="H7806">
        <v>-0.000224320531579776</v>
      </c>
      <c r="I7806" s="2">
        <v>0.000174247534025959</v>
      </c>
      <c r="J7806">
        <v>-0.0093354443731473</v>
      </c>
      <c r="K7806">
        <v>-0.000572842781563911</v>
      </c>
      <c r="L7806" s="2">
        <v>0.00012420171840436</v>
      </c>
    </row>
    <row r="7807" spans="1:12">
      <c r="A7807" s="2">
        <v>4548</v>
      </c>
      <c r="B7807" t="str">
        <f>VLOOKUP(A7807,'Table S1'!A:E,2,FALSE)</f>
        <v>Health satisfaction</v>
      </c>
      <c r="C7807" s="26" t="s">
        <v>2625</v>
      </c>
      <c r="D7807" t="s">
        <v>307</v>
      </c>
      <c r="E7807">
        <v>-1.09815708228833</v>
      </c>
      <c r="F7807" s="2">
        <v>0.272144185442502</v>
      </c>
      <c r="G7807">
        <v>31924</v>
      </c>
      <c r="H7807">
        <v>-0.00011999320149014</v>
      </c>
      <c r="I7807">
        <v>-0.000107001039327234</v>
      </c>
      <c r="J7807">
        <v>-0.0081263661931215</v>
      </c>
      <c r="K7807">
        <v>-0.000334162261751382</v>
      </c>
      <c r="L7807" s="11">
        <v>9.41758587711011e-5</v>
      </c>
    </row>
    <row r="7808" spans="1:12">
      <c r="A7808" s="2">
        <v>4548</v>
      </c>
      <c r="B7808" t="str">
        <f>VLOOKUP(A7808,'Table S1'!A:E,2,FALSE)</f>
        <v>Health satisfaction</v>
      </c>
      <c r="C7808" s="26" t="s">
        <v>2626</v>
      </c>
      <c r="D7808" t="s">
        <v>307</v>
      </c>
      <c r="E7808">
        <v>-2.38261226925754</v>
      </c>
      <c r="F7808" s="2">
        <v>0.0171961063933557</v>
      </c>
      <c r="G7808">
        <v>31924</v>
      </c>
      <c r="H7808">
        <v>-0.000382569014626576</v>
      </c>
      <c r="I7808" s="2">
        <v>0.000182864530737989</v>
      </c>
      <c r="J7808">
        <v>-0.0176313390028544</v>
      </c>
      <c r="K7808">
        <v>-0.00069728657471505</v>
      </c>
      <c r="L7808" s="11">
        <v>-6.78514545381018e-5</v>
      </c>
    </row>
    <row r="7809" spans="1:12">
      <c r="A7809" s="2">
        <v>4548</v>
      </c>
      <c r="B7809" t="str">
        <f>VLOOKUP(A7809,'Table S1'!A:E,2,FALSE)</f>
        <v>Health satisfaction</v>
      </c>
      <c r="C7809" s="26" t="s">
        <v>2627</v>
      </c>
      <c r="D7809" t="s">
        <v>307</v>
      </c>
      <c r="E7809">
        <v>-2.50230800134477</v>
      </c>
      <c r="F7809" s="2">
        <v>0.012343613099972</v>
      </c>
      <c r="G7809">
        <v>31924</v>
      </c>
      <c r="H7809">
        <v>-0.000374032797657306</v>
      </c>
      <c r="I7809" s="2">
        <v>0.000136342175988382</v>
      </c>
      <c r="J7809">
        <v>-0.0185170878327647</v>
      </c>
      <c r="K7809">
        <v>-0.000667009764301707</v>
      </c>
      <c r="L7809" s="11">
        <v>-8.10558310129045e-5</v>
      </c>
    </row>
    <row r="7810" spans="1:12">
      <c r="A7810" s="2">
        <v>4548</v>
      </c>
      <c r="B7810" t="str">
        <f>VLOOKUP(A7810,'Table S1'!A:E,2,FALSE)</f>
        <v>Health satisfaction</v>
      </c>
      <c r="C7810" s="26" t="s">
        <v>2628</v>
      </c>
      <c r="D7810" t="s">
        <v>307</v>
      </c>
      <c r="E7810">
        <v>-3.85749373013882</v>
      </c>
      <c r="F7810" s="2">
        <v>0.000114780529194502</v>
      </c>
      <c r="G7810">
        <v>31924</v>
      </c>
      <c r="H7810">
        <v>-0.000724634658524818</v>
      </c>
      <c r="I7810" s="2">
        <v>0.000509757791378354</v>
      </c>
      <c r="J7810">
        <v>-0.0285454668957349</v>
      </c>
      <c r="K7810">
        <v>-0.001092830119516</v>
      </c>
      <c r="L7810">
        <v>-0.000356439197533634</v>
      </c>
    </row>
    <row r="7811" spans="1:12">
      <c r="A7811" s="2">
        <v>4548</v>
      </c>
      <c r="B7811" t="str">
        <f>VLOOKUP(A7811,'Table S1'!A:E,2,FALSE)</f>
        <v>Health satisfaction</v>
      </c>
      <c r="C7811" s="26" t="s">
        <v>2629</v>
      </c>
      <c r="D7811" t="s">
        <v>307</v>
      </c>
      <c r="E7811">
        <v>-2.99304239501017</v>
      </c>
      <c r="F7811" s="2">
        <v>0.0027642266717082</v>
      </c>
      <c r="G7811">
        <v>31924</v>
      </c>
      <c r="H7811">
        <v>-0.000491491058450368</v>
      </c>
      <c r="I7811" s="2">
        <v>0.000257431715134827</v>
      </c>
      <c r="J7811">
        <v>-0.0221485240369319</v>
      </c>
      <c r="K7811">
        <v>-0.000813351282994921</v>
      </c>
      <c r="L7811">
        <v>-0.000169630833905816</v>
      </c>
    </row>
    <row r="7812" spans="1:12">
      <c r="A7812" s="2">
        <v>4548</v>
      </c>
      <c r="B7812" t="str">
        <f>VLOOKUP(A7812,'Table S1'!A:E,2,FALSE)</f>
        <v>Health satisfaction</v>
      </c>
      <c r="C7812" s="26" t="s">
        <v>2630</v>
      </c>
      <c r="D7812" t="s">
        <v>307</v>
      </c>
      <c r="E7812">
        <v>-2.34913213295863</v>
      </c>
      <c r="F7812" s="2">
        <v>0.0188232887788806</v>
      </c>
      <c r="G7812">
        <v>31923</v>
      </c>
      <c r="H7812">
        <v>-0.000364381311344175</v>
      </c>
      <c r="I7812" s="2">
        <v>0.000125096765223065</v>
      </c>
      <c r="J7812">
        <v>-0.017383627718655</v>
      </c>
      <c r="K7812">
        <v>-0.000668409048172004</v>
      </c>
      <c r="L7812" s="11">
        <v>-6.03535745163467e-5</v>
      </c>
    </row>
    <row r="7813" spans="1:12">
      <c r="A7813" s="2">
        <v>4548</v>
      </c>
      <c r="B7813" t="str">
        <f>VLOOKUP(A7813,'Table S1'!A:E,2,FALSE)</f>
        <v>Health satisfaction</v>
      </c>
      <c r="C7813" s="26" t="s">
        <v>2631</v>
      </c>
      <c r="D7813" t="s">
        <v>307</v>
      </c>
      <c r="E7813">
        <v>-2.71408630418156</v>
      </c>
      <c r="F7813" s="2">
        <v>0.00664945282822347</v>
      </c>
      <c r="G7813">
        <v>31924</v>
      </c>
      <c r="H7813">
        <v>-0.00049949243517568</v>
      </c>
      <c r="I7813" s="2">
        <v>0.000383996563884121</v>
      </c>
      <c r="J7813">
        <v>-0.0200842480035331</v>
      </c>
      <c r="K7813">
        <v>-0.000860212100071184</v>
      </c>
      <c r="L7813">
        <v>-0.000138772770280176</v>
      </c>
    </row>
    <row r="7814" spans="1:12">
      <c r="A7814" s="2">
        <v>4548</v>
      </c>
      <c r="B7814" t="str">
        <f>VLOOKUP(A7814,'Table S1'!A:E,2,FALSE)</f>
        <v>Health satisfaction</v>
      </c>
      <c r="C7814" s="26" t="s">
        <v>2632</v>
      </c>
      <c r="D7814" t="s">
        <v>307</v>
      </c>
      <c r="E7814">
        <v>-1.39378406790271</v>
      </c>
      <c r="F7814" s="2">
        <v>0.163392522798672</v>
      </c>
      <c r="G7814">
        <v>31923</v>
      </c>
      <c r="H7814">
        <v>-0.000201395440692011</v>
      </c>
      <c r="I7814" s="11">
        <v>-2.14700566435407e-5</v>
      </c>
      <c r="J7814">
        <v>-0.0103140317297085</v>
      </c>
      <c r="K7814">
        <v>-0.000484612035149921</v>
      </c>
      <c r="L7814" s="11">
        <v>8.18211537659003e-5</v>
      </c>
    </row>
    <row r="7815" spans="1:12">
      <c r="A7815" s="2">
        <v>4548</v>
      </c>
      <c r="B7815" t="str">
        <f>VLOOKUP(A7815,'Table S1'!A:E,2,FALSE)</f>
        <v>Health satisfaction</v>
      </c>
      <c r="C7815" s="26" t="s">
        <v>2633</v>
      </c>
      <c r="D7815" t="s">
        <v>307</v>
      </c>
      <c r="E7815">
        <v>-2.95522315326441</v>
      </c>
      <c r="F7815" s="2">
        <v>0.00312671148699741</v>
      </c>
      <c r="G7815">
        <v>31924</v>
      </c>
      <c r="H7815">
        <v>-0.000438475296383156</v>
      </c>
      <c r="I7815" s="2">
        <v>0.000290284714886819</v>
      </c>
      <c r="J7815">
        <v>-0.0218686615176903</v>
      </c>
      <c r="K7815">
        <v>-0.000729292039737786</v>
      </c>
      <c r="L7815">
        <v>-0.000147658553028526</v>
      </c>
    </row>
    <row r="7816" spans="1:12">
      <c r="A7816" s="2">
        <v>4548</v>
      </c>
      <c r="B7816" t="str">
        <f>VLOOKUP(A7816,'Table S1'!A:E,2,FALSE)</f>
        <v>Health satisfaction</v>
      </c>
      <c r="C7816" s="26" t="s">
        <v>2634</v>
      </c>
      <c r="D7816" t="s">
        <v>307</v>
      </c>
      <c r="E7816">
        <v>-0.498889792104617</v>
      </c>
      <c r="F7816" s="2">
        <v>0.617860463221603</v>
      </c>
      <c r="G7816">
        <v>31924</v>
      </c>
      <c r="H7816" s="11">
        <v>-7.49721811782755e-5</v>
      </c>
      <c r="I7816">
        <v>-0.000234428594653943</v>
      </c>
      <c r="J7816">
        <v>-0.00369178618072048</v>
      </c>
      <c r="K7816">
        <v>-0.000369522898921964</v>
      </c>
      <c r="L7816" s="2">
        <v>0.000219578536565413</v>
      </c>
    </row>
    <row r="7817" spans="1:12">
      <c r="A7817" s="2">
        <v>4548</v>
      </c>
      <c r="B7817" t="str">
        <f>VLOOKUP(A7817,'Table S1'!A:E,2,FALSE)</f>
        <v>Health satisfaction</v>
      </c>
      <c r="C7817" s="26" t="s">
        <v>2635</v>
      </c>
      <c r="D7817" t="s">
        <v>307</v>
      </c>
      <c r="E7817" s="2">
        <v>1.14841231173582</v>
      </c>
      <c r="F7817" s="2">
        <v>0.250806998419913</v>
      </c>
      <c r="G7817">
        <v>31924</v>
      </c>
      <c r="H7817" s="2">
        <v>0.000138313289412476</v>
      </c>
      <c r="I7817" s="11">
        <v>-9.75404668972496e-5</v>
      </c>
      <c r="J7817" s="2">
        <v>0.00849825506420968</v>
      </c>
      <c r="K7817" s="11">
        <v>-9.7751181074012e-5</v>
      </c>
      <c r="L7817" s="2">
        <v>0.000374377759898964</v>
      </c>
    </row>
    <row r="7818" spans="1:12">
      <c r="A7818" s="2">
        <v>4548</v>
      </c>
      <c r="B7818" t="str">
        <f>VLOOKUP(A7818,'Table S1'!A:E,2,FALSE)</f>
        <v>Health satisfaction</v>
      </c>
      <c r="C7818" s="26" t="s">
        <v>2636</v>
      </c>
      <c r="D7818" t="s">
        <v>307</v>
      </c>
      <c r="E7818">
        <v>-1.92135907284148</v>
      </c>
      <c r="F7818" s="2">
        <v>0.0546953480162619</v>
      </c>
      <c r="G7818">
        <v>31924</v>
      </c>
      <c r="H7818">
        <v>-0.000285005782898415</v>
      </c>
      <c r="I7818" s="2">
        <v>0.000141960897780377</v>
      </c>
      <c r="J7818">
        <v>-0.0142180637599229</v>
      </c>
      <c r="K7818">
        <v>-0.000575749068378448</v>
      </c>
      <c r="L7818" s="11">
        <v>5.73750258161875e-6</v>
      </c>
    </row>
    <row r="7819" spans="1:12">
      <c r="A7819" s="2">
        <v>4548</v>
      </c>
      <c r="B7819" t="str">
        <f>VLOOKUP(A7819,'Table S1'!A:E,2,FALSE)</f>
        <v>Health satisfaction</v>
      </c>
      <c r="C7819" s="26" t="s">
        <v>1930</v>
      </c>
      <c r="D7819" t="s">
        <v>307</v>
      </c>
      <c r="E7819">
        <v>-2.92125972750292</v>
      </c>
      <c r="F7819" s="2">
        <v>0.00348863177517582</v>
      </c>
      <c r="G7819">
        <v>31924</v>
      </c>
      <c r="H7819">
        <v>-0.000421187923418987</v>
      </c>
      <c r="I7819" s="2">
        <v>0.000401867960264341</v>
      </c>
      <c r="J7819">
        <v>-0.0216173320500192</v>
      </c>
      <c r="K7819">
        <v>-0.000703786712043386</v>
      </c>
      <c r="L7819">
        <v>-0.000138589134794589</v>
      </c>
    </row>
    <row r="7820" spans="1:12">
      <c r="A7820" s="2">
        <v>4548</v>
      </c>
      <c r="B7820" t="str">
        <f>VLOOKUP(A7820,'Table S1'!A:E,2,FALSE)</f>
        <v>Health satisfaction</v>
      </c>
      <c r="C7820" s="26" t="s">
        <v>573</v>
      </c>
      <c r="D7820" t="s">
        <v>307</v>
      </c>
      <c r="E7820">
        <v>-2.69655097341749</v>
      </c>
      <c r="F7820" s="2">
        <v>0.00700984221772998</v>
      </c>
      <c r="G7820">
        <v>31924</v>
      </c>
      <c r="H7820">
        <v>-0.00037944110554348</v>
      </c>
      <c r="I7820" s="2">
        <v>0.000245048201418762</v>
      </c>
      <c r="J7820">
        <v>-0.0199544864954533</v>
      </c>
      <c r="K7820">
        <v>-0.00065524494005501</v>
      </c>
      <c r="L7820">
        <v>-0.00010363727103195</v>
      </c>
    </row>
    <row r="7821" spans="1:12">
      <c r="A7821" s="2">
        <v>4548</v>
      </c>
      <c r="B7821" t="str">
        <f>VLOOKUP(A7821,'Table S1'!A:E,2,FALSE)</f>
        <v>Health satisfaction</v>
      </c>
      <c r="C7821" s="26" t="s">
        <v>574</v>
      </c>
      <c r="D7821" t="s">
        <v>307</v>
      </c>
      <c r="E7821">
        <v>-2.77071631270605</v>
      </c>
      <c r="F7821" s="2">
        <v>0.00559654775456667</v>
      </c>
      <c r="G7821">
        <v>31923</v>
      </c>
      <c r="H7821">
        <v>-0.000384295448870283</v>
      </c>
      <c r="I7821" s="2">
        <v>0.000318270707589892</v>
      </c>
      <c r="J7821">
        <v>-0.0205033596102679</v>
      </c>
      <c r="K7821">
        <v>-0.00065615070691074</v>
      </c>
      <c r="L7821">
        <v>-0.000112440190829826</v>
      </c>
    </row>
    <row r="7822" spans="1:12">
      <c r="A7822" s="2">
        <v>4548</v>
      </c>
      <c r="B7822" t="str">
        <f>VLOOKUP(A7822,'Table S1'!A:E,2,FALSE)</f>
        <v>Health satisfaction</v>
      </c>
      <c r="C7822" s="26" t="s">
        <v>575</v>
      </c>
      <c r="D7822" t="s">
        <v>307</v>
      </c>
      <c r="E7822">
        <v>-1.70401340679841</v>
      </c>
      <c r="F7822" s="2">
        <v>0.0883883142085316</v>
      </c>
      <c r="G7822">
        <v>31924</v>
      </c>
      <c r="H7822">
        <v>-0.000257922454450286</v>
      </c>
      <c r="I7822" s="2">
        <v>0.000128997938804381</v>
      </c>
      <c r="J7822">
        <v>-0.0126097050822431</v>
      </c>
      <c r="K7822">
        <v>-0.000554597284843032</v>
      </c>
      <c r="L7822" s="11">
        <v>3.87523759424592e-5</v>
      </c>
    </row>
    <row r="7823" spans="1:12">
      <c r="A7823" s="2">
        <v>4548</v>
      </c>
      <c r="B7823" t="str">
        <f>VLOOKUP(A7823,'Table S1'!A:E,2,FALSE)</f>
        <v>Health satisfaction</v>
      </c>
      <c r="C7823" s="26" t="s">
        <v>576</v>
      </c>
      <c r="D7823" t="s">
        <v>307</v>
      </c>
      <c r="E7823" s="2">
        <v>0.00896533902017254</v>
      </c>
      <c r="F7823" s="2">
        <v>0.992846846259782</v>
      </c>
      <c r="G7823">
        <v>31924</v>
      </c>
      <c r="H7823" s="11">
        <v>1.49551134889944e-6</v>
      </c>
      <c r="I7823" s="11">
        <v>-4.21761808821268e-5</v>
      </c>
      <c r="J7823" s="11">
        <v>6.63435396433335e-5</v>
      </c>
      <c r="K7823">
        <v>-0.000325459165016589</v>
      </c>
      <c r="L7823" s="2">
        <v>0.000328450187714388</v>
      </c>
    </row>
    <row r="7824" spans="1:12">
      <c r="A7824" s="2">
        <v>4548</v>
      </c>
      <c r="B7824" t="str">
        <f>VLOOKUP(A7824,'Table S1'!A:E,2,FALSE)</f>
        <v>Health satisfaction</v>
      </c>
      <c r="C7824" s="26" t="s">
        <v>2637</v>
      </c>
      <c r="D7824" t="s">
        <v>307</v>
      </c>
      <c r="E7824">
        <v>-0.621997663110556</v>
      </c>
      <c r="F7824" s="2">
        <v>0.533947846630837</v>
      </c>
      <c r="G7824">
        <v>31924</v>
      </c>
      <c r="H7824" s="11">
        <v>-9.82306212858523e-5</v>
      </c>
      <c r="I7824" s="11">
        <v>5.84324624175659e-5</v>
      </c>
      <c r="J7824">
        <v>-0.00460278485038726</v>
      </c>
      <c r="K7824">
        <v>-0.000407774838417169</v>
      </c>
      <c r="L7824" s="2">
        <v>0.000211313595845465</v>
      </c>
    </row>
    <row r="7825" spans="1:12">
      <c r="A7825" s="2">
        <v>4548</v>
      </c>
      <c r="B7825" t="str">
        <f>VLOOKUP(A7825,'Table S1'!A:E,2,FALSE)</f>
        <v>Health satisfaction</v>
      </c>
      <c r="C7825" s="26" t="s">
        <v>1596</v>
      </c>
      <c r="D7825" t="s">
        <v>307</v>
      </c>
      <c r="E7825">
        <v>-0.289856013838927</v>
      </c>
      <c r="F7825" s="2">
        <v>0.77192827601138</v>
      </c>
      <c r="G7825">
        <v>31924</v>
      </c>
      <c r="H7825" s="11">
        <v>-4.81074637381573e-5</v>
      </c>
      <c r="I7825" s="11">
        <v>9.49798099908324e-5</v>
      </c>
      <c r="J7825">
        <v>-0.00214493550123567</v>
      </c>
      <c r="K7825">
        <v>-0.000373415433245382</v>
      </c>
      <c r="L7825" s="2">
        <v>0.000277200505769067</v>
      </c>
    </row>
    <row r="7826" spans="1:12">
      <c r="A7826" s="2">
        <v>4548</v>
      </c>
      <c r="B7826" t="str">
        <f>VLOOKUP(A7826,'Table S1'!A:E,2,FALSE)</f>
        <v>Health satisfaction</v>
      </c>
      <c r="C7826" s="26" t="s">
        <v>2638</v>
      </c>
      <c r="D7826" t="s">
        <v>307</v>
      </c>
      <c r="E7826">
        <v>-1.66305560668276</v>
      </c>
      <c r="F7826" s="2">
        <v>0.0963111213056835</v>
      </c>
      <c r="G7826">
        <v>31924</v>
      </c>
      <c r="H7826">
        <v>-0.000275132161167991</v>
      </c>
      <c r="I7826" s="2">
        <v>0.000142511571665885</v>
      </c>
      <c r="J7826">
        <v>-0.012306617220249</v>
      </c>
      <c r="K7826">
        <v>-0.000599396467504723</v>
      </c>
      <c r="L7826" s="11">
        <v>4.91321451687411e-5</v>
      </c>
    </row>
    <row r="7827" spans="1:12">
      <c r="A7827" s="2">
        <v>4548</v>
      </c>
      <c r="B7827" t="str">
        <f>VLOOKUP(A7827,'Table S1'!A:E,2,FALSE)</f>
        <v>Health satisfaction</v>
      </c>
      <c r="C7827" s="26" t="s">
        <v>2639</v>
      </c>
      <c r="D7827" t="s">
        <v>307</v>
      </c>
      <c r="E7827">
        <v>-1.98279538869941</v>
      </c>
      <c r="F7827" s="2">
        <v>0.0473988461752312</v>
      </c>
      <c r="G7827">
        <v>31924</v>
      </c>
      <c r="H7827">
        <v>-0.000323319036890607</v>
      </c>
      <c r="I7827" s="2">
        <v>0.000214644054117477</v>
      </c>
      <c r="J7827">
        <v>-0.0146726927089776</v>
      </c>
      <c r="K7827">
        <v>-0.000642927251714164</v>
      </c>
      <c r="L7827" s="11">
        <v>-3.71082206705037e-6</v>
      </c>
    </row>
    <row r="7828" spans="1:12">
      <c r="A7828" s="2">
        <v>4548</v>
      </c>
      <c r="B7828" t="str">
        <f>VLOOKUP(A7828,'Table S1'!A:E,2,FALSE)</f>
        <v>Health satisfaction</v>
      </c>
      <c r="C7828" s="26" t="s">
        <v>2640</v>
      </c>
      <c r="D7828" t="s">
        <v>307</v>
      </c>
      <c r="E7828">
        <v>-3.651505205252</v>
      </c>
      <c r="F7828" s="2">
        <v>0.000261124202551403</v>
      </c>
      <c r="G7828">
        <v>31923</v>
      </c>
      <c r="H7828">
        <v>-0.000594450337222759</v>
      </c>
      <c r="I7828" s="2">
        <v>0.000584183663018767</v>
      </c>
      <c r="J7828">
        <v>-0.0270211888891988</v>
      </c>
      <c r="K7828">
        <v>-0.000913536676327716</v>
      </c>
      <c r="L7828">
        <v>-0.000275363998117801</v>
      </c>
    </row>
    <row r="7829" spans="1:12">
      <c r="A7829" s="2">
        <v>4548</v>
      </c>
      <c r="B7829" t="str">
        <f>VLOOKUP(A7829,'Table S1'!A:E,2,FALSE)</f>
        <v>Health satisfaction</v>
      </c>
      <c r="C7829" s="26" t="s">
        <v>2641</v>
      </c>
      <c r="D7829" t="s">
        <v>307</v>
      </c>
      <c r="E7829">
        <v>-3.49024749348326</v>
      </c>
      <c r="F7829" s="2">
        <v>0.000483224333342569</v>
      </c>
      <c r="G7829">
        <v>31924</v>
      </c>
      <c r="H7829">
        <v>-0.000612250217670299</v>
      </c>
      <c r="I7829" s="2">
        <v>0.00045375408446302</v>
      </c>
      <c r="J7829">
        <v>-0.0258278434789737</v>
      </c>
      <c r="K7829">
        <v>-0.000956075082923366</v>
      </c>
      <c r="L7829">
        <v>-0.000268425352417232</v>
      </c>
    </row>
    <row r="7830" spans="1:12">
      <c r="A7830" s="2">
        <v>4548</v>
      </c>
      <c r="B7830" t="str">
        <f>VLOOKUP(A7830,'Table S1'!A:E,2,FALSE)</f>
        <v>Health satisfaction</v>
      </c>
      <c r="C7830" s="26" t="s">
        <v>2642</v>
      </c>
      <c r="D7830" t="s">
        <v>307</v>
      </c>
      <c r="E7830">
        <v>-1.17373478119726</v>
      </c>
      <c r="F7830" s="2">
        <v>0.240510030576188</v>
      </c>
      <c r="G7830">
        <v>31924</v>
      </c>
      <c r="H7830">
        <v>-0.000188089286967406</v>
      </c>
      <c r="I7830" s="11">
        <v>9.65450057880776e-6</v>
      </c>
      <c r="J7830">
        <v>-0.00868564142548412</v>
      </c>
      <c r="K7830">
        <v>-0.000502182565677776</v>
      </c>
      <c r="L7830" s="2">
        <v>0.000126003991742965</v>
      </c>
    </row>
    <row r="7831" spans="1:12">
      <c r="A7831" s="2">
        <v>4548</v>
      </c>
      <c r="B7831" t="str">
        <f>VLOOKUP(A7831,'Table S1'!A:E,2,FALSE)</f>
        <v>Health satisfaction</v>
      </c>
      <c r="C7831" s="26" t="s">
        <v>2643</v>
      </c>
      <c r="D7831" t="s">
        <v>307</v>
      </c>
      <c r="E7831">
        <v>-2.08952629479858</v>
      </c>
      <c r="F7831" s="2">
        <v>0.0366682696743606</v>
      </c>
      <c r="G7831">
        <v>31922</v>
      </c>
      <c r="H7831">
        <v>-0.000336511821318332</v>
      </c>
      <c r="I7831" s="2">
        <v>0.000251583703264092</v>
      </c>
      <c r="J7831">
        <v>-0.0154636224169922</v>
      </c>
      <c r="K7831">
        <v>-0.000652169997277774</v>
      </c>
      <c r="L7831" s="11">
        <v>-2.08536453588891e-5</v>
      </c>
    </row>
    <row r="7832" spans="1:12">
      <c r="A7832" s="2">
        <v>4548</v>
      </c>
      <c r="B7832" t="str">
        <f>VLOOKUP(A7832,'Table S1'!A:E,2,FALSE)</f>
        <v>Health satisfaction</v>
      </c>
      <c r="C7832" s="26" t="s">
        <v>2117</v>
      </c>
      <c r="D7832" t="s">
        <v>307</v>
      </c>
      <c r="E7832" s="2">
        <v>0.354088035929507</v>
      </c>
      <c r="F7832" s="2">
        <v>0.723275246499757</v>
      </c>
      <c r="G7832">
        <v>31924</v>
      </c>
      <c r="H7832" s="11">
        <v>4.7933831109974e-5</v>
      </c>
      <c r="I7832" s="11">
        <v>-9.15734142057025e-5</v>
      </c>
      <c r="J7832" s="2">
        <v>0.00262025268604592</v>
      </c>
      <c r="K7832">
        <v>-0.000217401721569383</v>
      </c>
      <c r="L7832" s="2">
        <v>0.000313269383789331</v>
      </c>
    </row>
    <row r="7833" spans="1:12">
      <c r="A7833" s="2">
        <v>4548</v>
      </c>
      <c r="B7833" t="str">
        <f>VLOOKUP(A7833,'Table S1'!A:E,2,FALSE)</f>
        <v>Health satisfaction</v>
      </c>
      <c r="C7833" s="26" t="s">
        <v>2463</v>
      </c>
      <c r="D7833" t="s">
        <v>307</v>
      </c>
      <c r="E7833">
        <v>-0.385748756124507</v>
      </c>
      <c r="F7833" s="2">
        <v>0.699685320405734</v>
      </c>
      <c r="G7833">
        <v>31924</v>
      </c>
      <c r="H7833" s="11">
        <v>-4.63164212784693e-5</v>
      </c>
      <c r="I7833" s="11">
        <v>4.5522537605979e-5</v>
      </c>
      <c r="J7833">
        <v>-0.00285660117771522</v>
      </c>
      <c r="K7833">
        <v>-0.000281656025248753</v>
      </c>
      <c r="L7833" s="2">
        <v>0.000189023182691814</v>
      </c>
    </row>
    <row r="7834" spans="1:12">
      <c r="A7834" s="2">
        <v>4548</v>
      </c>
      <c r="B7834" t="str">
        <f>VLOOKUP(A7834,'Table S1'!A:E,2,FALSE)</f>
        <v>Health satisfaction</v>
      </c>
      <c r="C7834" s="26" t="s">
        <v>587</v>
      </c>
      <c r="D7834" t="s">
        <v>307</v>
      </c>
      <c r="E7834">
        <v>-2.78119291673996</v>
      </c>
      <c r="F7834" s="2">
        <v>0.00541912875516761</v>
      </c>
      <c r="G7834">
        <v>31924</v>
      </c>
      <c r="H7834">
        <v>-0.000413760106254331</v>
      </c>
      <c r="I7834" s="2">
        <v>0.000163529468283352</v>
      </c>
      <c r="J7834">
        <v>-0.0205808371677109</v>
      </c>
      <c r="K7834">
        <v>-0.000705356438626816</v>
      </c>
      <c r="L7834">
        <v>-0.000122163773881846</v>
      </c>
    </row>
    <row r="7835" spans="1:12">
      <c r="A7835" s="2">
        <v>4548</v>
      </c>
      <c r="B7835" t="str">
        <f>VLOOKUP(A7835,'Table S1'!A:E,2,FALSE)</f>
        <v>Health satisfaction</v>
      </c>
      <c r="C7835" s="26" t="s">
        <v>2644</v>
      </c>
      <c r="D7835" t="s">
        <v>307</v>
      </c>
      <c r="E7835">
        <v>-0.471438380855576</v>
      </c>
      <c r="F7835" s="2">
        <v>0.637330934770377</v>
      </c>
      <c r="G7835">
        <v>31924</v>
      </c>
      <c r="H7835" s="11">
        <v>-5.31220198992032e-5</v>
      </c>
      <c r="I7835">
        <v>-0.000129757352587561</v>
      </c>
      <c r="J7835">
        <v>-0.00348864564288155</v>
      </c>
      <c r="K7835">
        <v>-0.000273980561882797</v>
      </c>
      <c r="L7835" s="2">
        <v>0.000167736522084391</v>
      </c>
    </row>
    <row r="7836" spans="1:12">
      <c r="A7836" s="2">
        <v>4548</v>
      </c>
      <c r="B7836" t="str">
        <f>VLOOKUP(A7836,'Table S1'!A:E,2,FALSE)</f>
        <v>Health satisfaction</v>
      </c>
      <c r="C7836" s="26" t="s">
        <v>589</v>
      </c>
      <c r="D7836" t="s">
        <v>307</v>
      </c>
      <c r="E7836" s="2">
        <v>1.15629277950747</v>
      </c>
      <c r="F7836" s="2">
        <v>0.247570073613578</v>
      </c>
      <c r="G7836">
        <v>31924</v>
      </c>
      <c r="H7836" s="2">
        <v>0.00014276729557952</v>
      </c>
      <c r="I7836" s="2">
        <v>0.000372563347949401</v>
      </c>
      <c r="J7836" s="2">
        <v>0.00855657055287547</v>
      </c>
      <c r="K7836" s="11">
        <v>-9.92383381951437e-5</v>
      </c>
      <c r="L7836" s="2">
        <v>0.000384772929354184</v>
      </c>
    </row>
    <row r="7837" spans="1:12">
      <c r="A7837" s="2">
        <v>4548</v>
      </c>
      <c r="B7837" t="str">
        <f>VLOOKUP(A7837,'Table S1'!A:E,2,FALSE)</f>
        <v>Health satisfaction</v>
      </c>
      <c r="C7837" s="26" t="s">
        <v>2122</v>
      </c>
      <c r="D7837" t="s">
        <v>307</v>
      </c>
      <c r="E7837">
        <v>-0.365346155070279</v>
      </c>
      <c r="F7837" s="2">
        <v>0.714855449671142</v>
      </c>
      <c r="G7837">
        <v>31924</v>
      </c>
      <c r="H7837" s="11">
        <v>-5.02835357025737e-5</v>
      </c>
      <c r="I7837" s="11">
        <v>4.09646676492361e-5</v>
      </c>
      <c r="J7837">
        <v>-0.00270356280648248</v>
      </c>
      <c r="K7837">
        <v>-0.000320048673042847</v>
      </c>
      <c r="L7837" s="2">
        <v>0.000219481601637699</v>
      </c>
    </row>
    <row r="7838" spans="1:12">
      <c r="A7838" s="2">
        <v>4548</v>
      </c>
      <c r="B7838" t="str">
        <f>VLOOKUP(A7838,'Table S1'!A:E,2,FALSE)</f>
        <v>Health satisfaction</v>
      </c>
      <c r="C7838" s="26" t="s">
        <v>2645</v>
      </c>
      <c r="D7838" t="s">
        <v>307</v>
      </c>
      <c r="E7838">
        <v>-2.48908909456559</v>
      </c>
      <c r="F7838" s="2">
        <v>0.012812139704758</v>
      </c>
      <c r="G7838">
        <v>31924</v>
      </c>
      <c r="H7838">
        <v>-0.000356920077232038</v>
      </c>
      <c r="I7838" s="2">
        <v>0.00043178132313586</v>
      </c>
      <c r="J7838">
        <v>-0.0184192678770472</v>
      </c>
      <c r="K7838">
        <v>-0.00063797752188814</v>
      </c>
      <c r="L7838" s="11">
        <v>-7.5862632575936e-5</v>
      </c>
    </row>
    <row r="7839" spans="1:12">
      <c r="A7839" s="2">
        <v>4548</v>
      </c>
      <c r="B7839" t="str">
        <f>VLOOKUP(A7839,'Table S1'!A:E,2,FALSE)</f>
        <v>Health satisfaction</v>
      </c>
      <c r="C7839" s="26" t="s">
        <v>2646</v>
      </c>
      <c r="D7839" t="s">
        <v>307</v>
      </c>
      <c r="E7839">
        <v>-2.33148275677376</v>
      </c>
      <c r="F7839" s="2">
        <v>0.0197341076613501</v>
      </c>
      <c r="G7839">
        <v>31924</v>
      </c>
      <c r="H7839">
        <v>-0.000323698618012305</v>
      </c>
      <c r="I7839" s="11">
        <v>-9.72139680725018e-5</v>
      </c>
      <c r="J7839">
        <v>-0.017252980434285</v>
      </c>
      <c r="K7839">
        <v>-0.00059582659589879</v>
      </c>
      <c r="L7839" s="11">
        <v>-5.15706401258206e-5</v>
      </c>
    </row>
    <row r="7840" spans="1:12">
      <c r="A7840" s="2">
        <v>4548</v>
      </c>
      <c r="B7840" t="str">
        <f>VLOOKUP(A7840,'Table S1'!A:E,2,FALSE)</f>
        <v>Health satisfaction</v>
      </c>
      <c r="C7840" s="26" t="s">
        <v>1034</v>
      </c>
      <c r="D7840" t="s">
        <v>307</v>
      </c>
      <c r="E7840">
        <v>-4.55732928493555</v>
      </c>
      <c r="F7840" s="11">
        <v>5.20000133215813e-6</v>
      </c>
      <c r="G7840">
        <v>31924</v>
      </c>
      <c r="H7840">
        <v>-0.000655997275721179</v>
      </c>
      <c r="I7840" s="2">
        <v>0.000764887586571106</v>
      </c>
      <c r="J7840">
        <v>-0.0337242524128248</v>
      </c>
      <c r="K7840">
        <v>-0.000938131767861045</v>
      </c>
      <c r="L7840">
        <v>-0.000373862783581313</v>
      </c>
    </row>
    <row r="7841" spans="1:12">
      <c r="A7841" s="2">
        <v>4548</v>
      </c>
      <c r="B7841" t="str">
        <f>VLOOKUP(A7841,'Table S1'!A:E,2,FALSE)</f>
        <v>Health satisfaction</v>
      </c>
      <c r="C7841" s="26" t="s">
        <v>2647</v>
      </c>
      <c r="D7841" t="s">
        <v>307</v>
      </c>
      <c r="E7841">
        <v>-1.58775716446299</v>
      </c>
      <c r="F7841" s="2">
        <v>0.112351164536398</v>
      </c>
      <c r="G7841">
        <v>31924</v>
      </c>
      <c r="H7841">
        <v>-0.000212229794460595</v>
      </c>
      <c r="I7841" s="2">
        <v>0.000149916210131972</v>
      </c>
      <c r="J7841">
        <v>-0.0117494084883485</v>
      </c>
      <c r="K7841">
        <v>-0.000474221070126207</v>
      </c>
      <c r="L7841" s="11">
        <v>4.97614812050161e-5</v>
      </c>
    </row>
    <row r="7842" spans="1:12">
      <c r="A7842" s="2">
        <v>4548</v>
      </c>
      <c r="B7842" t="str">
        <f>VLOOKUP(A7842,'Table S1'!A:E,2,FALSE)</f>
        <v>Health satisfaction</v>
      </c>
      <c r="C7842" s="26" t="s">
        <v>2648</v>
      </c>
      <c r="D7842" t="s">
        <v>307</v>
      </c>
      <c r="E7842">
        <v>-0.518457401815173</v>
      </c>
      <c r="F7842" s="2">
        <v>0.604142767173442</v>
      </c>
      <c r="G7842">
        <v>31924</v>
      </c>
      <c r="H7842" s="11">
        <v>-6.5422750295864e-5</v>
      </c>
      <c r="I7842">
        <v>-0.000215355767196509</v>
      </c>
      <c r="J7842">
        <v>-0.00383658656000748</v>
      </c>
      <c r="K7842">
        <v>-0.000312754730982779</v>
      </c>
      <c r="L7842" s="2">
        <v>0.000181909230391051</v>
      </c>
    </row>
    <row r="7843" spans="1:12">
      <c r="A7843" s="2">
        <v>4548</v>
      </c>
      <c r="B7843" t="str">
        <f>VLOOKUP(A7843,'Table S1'!A:E,2,FALSE)</f>
        <v>Health satisfaction</v>
      </c>
      <c r="C7843" s="26" t="s">
        <v>2649</v>
      </c>
      <c r="D7843" t="s">
        <v>307</v>
      </c>
      <c r="E7843">
        <v>-3.66543407256418</v>
      </c>
      <c r="F7843" s="2">
        <v>0.000247319443345532</v>
      </c>
      <c r="G7843">
        <v>31924</v>
      </c>
      <c r="H7843">
        <v>-0.000455018193475235</v>
      </c>
      <c r="I7843" s="2">
        <v>0.00035119897112991</v>
      </c>
      <c r="J7843">
        <v>-0.0271242247678557</v>
      </c>
      <c r="K7843">
        <v>-0.000698332646146036</v>
      </c>
      <c r="L7843">
        <v>-0.000211703740804435</v>
      </c>
    </row>
    <row r="7844" spans="1:12">
      <c r="A7844" s="2">
        <v>4548</v>
      </c>
      <c r="B7844" t="str">
        <f>VLOOKUP(A7844,'Table S1'!A:E,2,FALSE)</f>
        <v>Health satisfaction</v>
      </c>
      <c r="C7844" s="26" t="s">
        <v>2290</v>
      </c>
      <c r="D7844" t="s">
        <v>307</v>
      </c>
      <c r="E7844">
        <v>-1.2488130940061</v>
      </c>
      <c r="F7844" s="2">
        <v>0.211742600942477</v>
      </c>
      <c r="G7844">
        <v>31924</v>
      </c>
      <c r="H7844">
        <v>-0.000128205568177285</v>
      </c>
      <c r="I7844" s="11">
        <v>8.92225085602805e-5</v>
      </c>
      <c r="J7844">
        <v>-0.00924122119898524</v>
      </c>
      <c r="K7844">
        <v>-0.000329426891654</v>
      </c>
      <c r="L7844" s="11">
        <v>7.30157552994299e-5</v>
      </c>
    </row>
    <row r="7845" spans="1:12">
      <c r="A7845" s="2">
        <v>4548</v>
      </c>
      <c r="B7845" t="str">
        <f>VLOOKUP(A7845,'Table S1'!A:E,2,FALSE)</f>
        <v>Health satisfaction</v>
      </c>
      <c r="C7845" s="26" t="s">
        <v>598</v>
      </c>
      <c r="D7845" t="s">
        <v>307</v>
      </c>
      <c r="E7845">
        <v>-1.7297168491675</v>
      </c>
      <c r="F7845" s="2">
        <v>0.0836905425095099</v>
      </c>
      <c r="G7845">
        <v>31924</v>
      </c>
      <c r="H7845">
        <v>-0.000223165257770809</v>
      </c>
      <c r="I7845" s="2">
        <v>0.000173746732195054</v>
      </c>
      <c r="J7845">
        <v>-0.012799910644347</v>
      </c>
      <c r="K7845">
        <v>-0.000476046214594364</v>
      </c>
      <c r="L7845" s="11">
        <v>2.97156990527454e-5</v>
      </c>
    </row>
    <row r="7846" spans="1:12">
      <c r="A7846" s="2">
        <v>4548</v>
      </c>
      <c r="B7846" t="str">
        <f>VLOOKUP(A7846,'Table S1'!A:E,2,FALSE)</f>
        <v>Health satisfaction</v>
      </c>
      <c r="C7846" s="26" t="s">
        <v>599</v>
      </c>
      <c r="D7846" t="s">
        <v>307</v>
      </c>
      <c r="E7846">
        <v>-1.43294664050445</v>
      </c>
      <c r="F7846" s="2">
        <v>0.15188287931175</v>
      </c>
      <c r="G7846">
        <v>31924</v>
      </c>
      <c r="H7846">
        <v>-0.000185645709499257</v>
      </c>
      <c r="I7846" s="11">
        <v>3.56148340338088e-5</v>
      </c>
      <c r="J7846">
        <v>-0.0106038100775869</v>
      </c>
      <c r="K7846">
        <v>-0.000439578891696906</v>
      </c>
      <c r="L7846" s="11">
        <v>6.82874726983915e-5</v>
      </c>
    </row>
    <row r="7847" spans="1:12">
      <c r="A7847" s="2">
        <v>4548</v>
      </c>
      <c r="B7847" t="str">
        <f>VLOOKUP(A7847,'Table S1'!A:E,2,FALSE)</f>
        <v>Health satisfaction</v>
      </c>
      <c r="C7847" s="26" t="s">
        <v>2650</v>
      </c>
      <c r="D7847" t="s">
        <v>307</v>
      </c>
      <c r="E7847">
        <v>-1.386911025847</v>
      </c>
      <c r="F7847" s="2">
        <v>0.165478578696196</v>
      </c>
      <c r="G7847">
        <v>31924</v>
      </c>
      <c r="H7847">
        <v>-0.000192321361198686</v>
      </c>
      <c r="I7847" s="11">
        <v>4.24912371502861e-5</v>
      </c>
      <c r="J7847">
        <v>-0.0102631463704856</v>
      </c>
      <c r="K7847">
        <v>-0.000464117623761846</v>
      </c>
      <c r="L7847" s="11">
        <v>7.94749013644737e-5</v>
      </c>
    </row>
    <row r="7848" spans="1:12">
      <c r="A7848" s="2">
        <v>4548</v>
      </c>
      <c r="B7848" t="str">
        <f>VLOOKUP(A7848,'Table S1'!A:E,2,FALSE)</f>
        <v>Health satisfaction</v>
      </c>
      <c r="C7848" s="26" t="s">
        <v>2651</v>
      </c>
      <c r="D7848" t="s">
        <v>307</v>
      </c>
      <c r="E7848">
        <v>-0.665560481883559</v>
      </c>
      <c r="F7848" s="2">
        <v>0.505696881369158</v>
      </c>
      <c r="G7848">
        <v>31923</v>
      </c>
      <c r="H7848" s="11">
        <v>-6.85594054330602e-5</v>
      </c>
      <c r="I7848">
        <v>-0.000496392718846674</v>
      </c>
      <c r="J7848">
        <v>-0.00492518956042119</v>
      </c>
      <c r="K7848">
        <v>-0.000270463010145713</v>
      </c>
      <c r="L7848" s="2">
        <v>0.000133344199279593</v>
      </c>
    </row>
    <row r="7849" spans="1:12">
      <c r="A7849" s="2">
        <v>4548</v>
      </c>
      <c r="B7849" t="str">
        <f>VLOOKUP(A7849,'Table S1'!A:E,2,FALSE)</f>
        <v>Health satisfaction</v>
      </c>
      <c r="C7849" s="26" t="s">
        <v>2502</v>
      </c>
      <c r="D7849" t="s">
        <v>307</v>
      </c>
      <c r="E7849" s="2">
        <v>0.0384020613280048</v>
      </c>
      <c r="F7849" s="2">
        <v>0.969367357617663</v>
      </c>
      <c r="G7849">
        <v>31924</v>
      </c>
      <c r="H7849" s="11">
        <v>5.4946060165385e-6</v>
      </c>
      <c r="I7849" s="11">
        <v>4.92647869231601e-5</v>
      </c>
      <c r="J7849" s="2">
        <v>0.000284175386158591</v>
      </c>
      <c r="K7849">
        <v>-0.00027494966828551</v>
      </c>
      <c r="L7849" s="2">
        <v>0.000285938880318587</v>
      </c>
    </row>
    <row r="7850" spans="1:12">
      <c r="A7850" s="2">
        <v>4548</v>
      </c>
      <c r="B7850" t="str">
        <f>VLOOKUP(A7850,'Table S1'!A:E,2,FALSE)</f>
        <v>Health satisfaction</v>
      </c>
      <c r="C7850" s="26" t="s">
        <v>603</v>
      </c>
      <c r="D7850" t="s">
        <v>307</v>
      </c>
      <c r="E7850">
        <v>-1.30472452634663</v>
      </c>
      <c r="F7850" s="2">
        <v>0.191996071890231</v>
      </c>
      <c r="G7850">
        <v>31924</v>
      </c>
      <c r="H7850">
        <v>-0.000190168938447639</v>
      </c>
      <c r="I7850" s="11">
        <v>4.07749463154042e-6</v>
      </c>
      <c r="J7850">
        <v>-0.0096549659909728</v>
      </c>
      <c r="K7850">
        <v>-0.000475852540451037</v>
      </c>
      <c r="L7850" s="11">
        <v>9.55146635557584e-5</v>
      </c>
    </row>
    <row r="7851" spans="1:12">
      <c r="A7851" s="2">
        <v>4548</v>
      </c>
      <c r="B7851" t="str">
        <f>VLOOKUP(A7851,'Table S1'!A:E,2,FALSE)</f>
        <v>Health satisfaction</v>
      </c>
      <c r="C7851" s="26" t="s">
        <v>604</v>
      </c>
      <c r="D7851" t="s">
        <v>307</v>
      </c>
      <c r="E7851" s="2">
        <v>0.521698438551779</v>
      </c>
      <c r="F7851" s="2">
        <v>0.601883931320842</v>
      </c>
      <c r="G7851">
        <v>31924</v>
      </c>
      <c r="H7851" s="11">
        <v>6.7686859563537e-5</v>
      </c>
      <c r="I7851" s="2">
        <v>0.000161156903755926</v>
      </c>
      <c r="J7851" s="2">
        <v>0.00386330337194366</v>
      </c>
      <c r="K7851">
        <v>-0.000186614911656769</v>
      </c>
      <c r="L7851" s="2">
        <v>0.000321988630783843</v>
      </c>
    </row>
    <row r="7852" spans="1:12">
      <c r="A7852" s="2">
        <v>4548</v>
      </c>
      <c r="B7852" t="str">
        <f>VLOOKUP(A7852,'Table S1'!A:E,2,FALSE)</f>
        <v>Health satisfaction</v>
      </c>
      <c r="C7852" s="26" t="s">
        <v>605</v>
      </c>
      <c r="D7852" t="s">
        <v>307</v>
      </c>
      <c r="E7852">
        <v>-0.650615785853883</v>
      </c>
      <c r="F7852" s="2">
        <v>0.515299219950086</v>
      </c>
      <c r="G7852">
        <v>31924</v>
      </c>
      <c r="H7852" s="11">
        <v>-7.6106758311904e-5</v>
      </c>
      <c r="I7852" s="2">
        <v>0.000122743192141578</v>
      </c>
      <c r="J7852">
        <v>-0.00481455905730434</v>
      </c>
      <c r="K7852">
        <v>-0.000305385180717161</v>
      </c>
      <c r="L7852" s="2">
        <v>0.000153171664093353</v>
      </c>
    </row>
    <row r="7853" spans="1:12">
      <c r="A7853" s="2">
        <v>4548</v>
      </c>
      <c r="B7853" t="str">
        <f>VLOOKUP(A7853,'Table S1'!A:E,2,FALSE)</f>
        <v>Health satisfaction</v>
      </c>
      <c r="C7853" s="26" t="s">
        <v>606</v>
      </c>
      <c r="D7853" t="s">
        <v>307</v>
      </c>
      <c r="E7853">
        <v>-0.561440069716481</v>
      </c>
      <c r="F7853" s="2">
        <v>0.57450151562808</v>
      </c>
      <c r="G7853">
        <v>31924</v>
      </c>
      <c r="H7853" s="11">
        <v>-7.38027361876061e-5</v>
      </c>
      <c r="I7853" s="2">
        <v>0.000300202018236062</v>
      </c>
      <c r="J7853">
        <v>-0.00415767462734472</v>
      </c>
      <c r="K7853">
        <v>-0.000331454794125329</v>
      </c>
      <c r="L7853" s="2">
        <v>0.000183849321750116</v>
      </c>
    </row>
    <row r="7854" spans="1:12">
      <c r="A7854" s="2">
        <v>4548</v>
      </c>
      <c r="B7854" t="str">
        <f>VLOOKUP(A7854,'Table S1'!A:E,2,FALSE)</f>
        <v>Health satisfaction</v>
      </c>
      <c r="C7854" s="26" t="s">
        <v>607</v>
      </c>
      <c r="D7854" t="s">
        <v>307</v>
      </c>
      <c r="E7854">
        <v>-3.95347336989667</v>
      </c>
      <c r="F7854" s="11">
        <v>7.71907838256904e-5</v>
      </c>
      <c r="G7854">
        <v>31924</v>
      </c>
      <c r="H7854">
        <v>-0.000515927265699242</v>
      </c>
      <c r="I7854" s="2">
        <v>0.000458360331474027</v>
      </c>
      <c r="J7854">
        <v>-0.0292557165606835</v>
      </c>
      <c r="K7854">
        <v>-0.00077171176321911</v>
      </c>
      <c r="L7854">
        <v>-0.000260142768179374</v>
      </c>
    </row>
    <row r="7855" spans="1:12">
      <c r="A7855" s="2">
        <v>4548</v>
      </c>
      <c r="B7855" t="str">
        <f>VLOOKUP(A7855,'Table S1'!A:E,2,FALSE)</f>
        <v>Health satisfaction</v>
      </c>
      <c r="C7855" s="26" t="s">
        <v>608</v>
      </c>
      <c r="D7855" t="s">
        <v>307</v>
      </c>
      <c r="E7855">
        <v>-3.18433527661936</v>
      </c>
      <c r="F7855" s="2">
        <v>0.00145226148035731</v>
      </c>
      <c r="G7855">
        <v>31924</v>
      </c>
      <c r="H7855">
        <v>-0.000403005348240728</v>
      </c>
      <c r="I7855" s="2">
        <v>0.000193561284590157</v>
      </c>
      <c r="J7855">
        <v>-0.0235640920200245</v>
      </c>
      <c r="K7855">
        <v>-0.000651065256491268</v>
      </c>
      <c r="L7855">
        <v>-0.000154945439990188</v>
      </c>
    </row>
    <row r="7856" spans="1:12">
      <c r="A7856" s="2">
        <v>4548</v>
      </c>
      <c r="B7856" t="str">
        <f>VLOOKUP(A7856,'Table S1'!A:E,2,FALSE)</f>
        <v>Health satisfaction</v>
      </c>
      <c r="C7856" s="26" t="s">
        <v>609</v>
      </c>
      <c r="D7856" t="s">
        <v>307</v>
      </c>
      <c r="E7856">
        <v>-1.50184538696762</v>
      </c>
      <c r="F7856" s="2">
        <v>0.133146934262515</v>
      </c>
      <c r="G7856">
        <v>31924</v>
      </c>
      <c r="H7856">
        <v>-0.000189507149340826</v>
      </c>
      <c r="I7856" s="2">
        <v>0.000139883617320308</v>
      </c>
      <c r="J7856">
        <v>-0.0111136610388356</v>
      </c>
      <c r="K7856">
        <v>-0.000436830391492129</v>
      </c>
      <c r="L7856" s="11">
        <v>5.78160928104778e-5</v>
      </c>
    </row>
    <row r="7857" spans="1:12">
      <c r="A7857" s="2">
        <v>4548</v>
      </c>
      <c r="B7857" t="str">
        <f>VLOOKUP(A7857,'Table S1'!A:E,2,FALSE)</f>
        <v>Health satisfaction</v>
      </c>
      <c r="C7857" s="26" t="s">
        <v>610</v>
      </c>
      <c r="D7857" t="s">
        <v>307</v>
      </c>
      <c r="E7857">
        <v>-2.28224238759279</v>
      </c>
      <c r="F7857" s="2">
        <v>0.0224815816985274</v>
      </c>
      <c r="G7857">
        <v>31924</v>
      </c>
      <c r="H7857">
        <v>-0.000309681264937204</v>
      </c>
      <c r="I7857" s="2">
        <v>0.000210674274779709</v>
      </c>
      <c r="J7857">
        <v>-0.0168886015326662</v>
      </c>
      <c r="K7857">
        <v>-0.000575642121033955</v>
      </c>
      <c r="L7857" s="11">
        <v>-4.37204088404525e-5</v>
      </c>
    </row>
    <row r="7858" spans="1:12">
      <c r="A7858" s="2">
        <v>4548</v>
      </c>
      <c r="B7858" t="str">
        <f>VLOOKUP(A7858,'Table S1'!A:E,2,FALSE)</f>
        <v>Health satisfaction</v>
      </c>
      <c r="C7858" s="26" t="s">
        <v>611</v>
      </c>
      <c r="D7858" t="s">
        <v>307</v>
      </c>
      <c r="E7858">
        <v>-1.36798846382923</v>
      </c>
      <c r="F7858" s="2">
        <v>0.171325315809587</v>
      </c>
      <c r="G7858">
        <v>31924</v>
      </c>
      <c r="H7858">
        <v>-0.000168637953062428</v>
      </c>
      <c r="I7858" s="11">
        <v>4.65836609794956e-5</v>
      </c>
      <c r="J7858">
        <v>-0.010123119346348</v>
      </c>
      <c r="K7858">
        <v>-0.000410260492371453</v>
      </c>
      <c r="L7858" s="11">
        <v>7.29845862465964e-5</v>
      </c>
    </row>
    <row r="7859" spans="1:12">
      <c r="A7859" s="2">
        <v>4548</v>
      </c>
      <c r="B7859" t="str">
        <f>VLOOKUP(A7859,'Table S1'!A:E,2,FALSE)</f>
        <v>Health satisfaction</v>
      </c>
      <c r="C7859" s="26" t="s">
        <v>612</v>
      </c>
      <c r="D7859" t="s">
        <v>307</v>
      </c>
      <c r="E7859">
        <v>-2.3185385182551</v>
      </c>
      <c r="F7859" s="2">
        <v>0.0204263558544278</v>
      </c>
      <c r="G7859">
        <v>31924</v>
      </c>
      <c r="H7859">
        <v>-0.000308717691065093</v>
      </c>
      <c r="I7859" s="2">
        <v>0.000260408103125334</v>
      </c>
      <c r="J7859">
        <v>-0.0171571930246417</v>
      </c>
      <c r="K7859">
        <v>-0.00056970041478032</v>
      </c>
      <c r="L7859" s="11">
        <v>-4.77349673498654e-5</v>
      </c>
    </row>
    <row r="7860" spans="1:12">
      <c r="A7860" s="2">
        <v>4548</v>
      </c>
      <c r="B7860" t="str">
        <f>VLOOKUP(A7860,'Table S1'!A:E,2,FALSE)</f>
        <v>Health satisfaction</v>
      </c>
      <c r="C7860" s="26" t="s">
        <v>613</v>
      </c>
      <c r="D7860" t="s">
        <v>307</v>
      </c>
      <c r="E7860" s="2">
        <v>0.483343536095077</v>
      </c>
      <c r="F7860" s="2">
        <v>0.628855147433786</v>
      </c>
      <c r="G7860">
        <v>31924</v>
      </c>
      <c r="H7860" s="11">
        <v>5.60652541912181e-5</v>
      </c>
      <c r="I7860">
        <v>-0.000119922568450114</v>
      </c>
      <c r="J7860" s="2">
        <v>0.00357674383267835</v>
      </c>
      <c r="K7860">
        <v>-0.000171288661098229</v>
      </c>
      <c r="L7860" s="2">
        <v>0.000283419169480665</v>
      </c>
    </row>
    <row r="7861" spans="1:12">
      <c r="A7861" s="2">
        <v>4548</v>
      </c>
      <c r="B7861" t="str">
        <f>VLOOKUP(A7861,'Table S1'!A:E,2,FALSE)</f>
        <v>Health satisfaction</v>
      </c>
      <c r="C7861" s="26" t="s">
        <v>614</v>
      </c>
      <c r="D7861" t="s">
        <v>307</v>
      </c>
      <c r="E7861">
        <v>-1.36607583831</v>
      </c>
      <c r="F7861" s="2">
        <v>0.171924783915301</v>
      </c>
      <c r="G7861">
        <v>31924</v>
      </c>
      <c r="H7861">
        <v>-0.000183004737401177</v>
      </c>
      <c r="I7861" s="11">
        <v>6.07568547461505e-5</v>
      </c>
      <c r="J7861">
        <v>-0.0101089659109149</v>
      </c>
      <c r="K7861">
        <v>-0.000445578954607313</v>
      </c>
      <c r="L7861" s="11">
        <v>7.95694798049585e-5</v>
      </c>
    </row>
    <row r="7862" spans="1:12">
      <c r="A7862" s="2">
        <v>4548</v>
      </c>
      <c r="B7862" t="str">
        <f>VLOOKUP(A7862,'Table S1'!A:E,2,FALSE)</f>
        <v>Health satisfaction</v>
      </c>
      <c r="C7862" s="26" t="s">
        <v>615</v>
      </c>
      <c r="D7862" t="s">
        <v>307</v>
      </c>
      <c r="E7862">
        <v>-2.52379907934736</v>
      </c>
      <c r="F7862" s="2">
        <v>0.0116142362247668</v>
      </c>
      <c r="G7862">
        <v>31924</v>
      </c>
      <c r="H7862">
        <v>-0.000404319117783883</v>
      </c>
      <c r="I7862" s="2">
        <v>0.000194837564251968</v>
      </c>
      <c r="J7862">
        <v>-0.0186761218840409</v>
      </c>
      <c r="K7862">
        <v>-0.000718322305145557</v>
      </c>
      <c r="L7862" s="11">
        <v>-9.03159304222099e-5</v>
      </c>
    </row>
    <row r="7863" spans="1:12">
      <c r="A7863" s="2">
        <v>4548</v>
      </c>
      <c r="B7863" t="str">
        <f>VLOOKUP(A7863,'Table S1'!A:E,2,FALSE)</f>
        <v>Health satisfaction</v>
      </c>
      <c r="C7863" s="26" t="s">
        <v>616</v>
      </c>
      <c r="D7863" t="s">
        <v>307</v>
      </c>
      <c r="E7863">
        <v>-3.42863319574235</v>
      </c>
      <c r="F7863" s="2">
        <v>0.000607394512276585</v>
      </c>
      <c r="G7863">
        <v>31924</v>
      </c>
      <c r="H7863">
        <v>-0.000466529157450973</v>
      </c>
      <c r="I7863" s="2">
        <v>0.00034896587726119</v>
      </c>
      <c r="J7863">
        <v>-0.0253718974633715</v>
      </c>
      <c r="K7863">
        <v>-0.000733228732235856</v>
      </c>
      <c r="L7863">
        <v>-0.00019982958266609</v>
      </c>
    </row>
    <row r="7864" spans="1:12">
      <c r="A7864" s="2">
        <v>4548</v>
      </c>
      <c r="B7864" t="str">
        <f>VLOOKUP(A7864,'Table S1'!A:E,2,FALSE)</f>
        <v>Health satisfaction</v>
      </c>
      <c r="C7864" s="26" t="s">
        <v>617</v>
      </c>
      <c r="D7864" t="s">
        <v>307</v>
      </c>
      <c r="E7864">
        <v>-0.723265405692865</v>
      </c>
      <c r="F7864" s="2">
        <v>0.469522141765791</v>
      </c>
      <c r="G7864">
        <v>31921</v>
      </c>
      <c r="H7864" s="11">
        <v>-7.91256736241208e-5</v>
      </c>
      <c r="I7864" s="11">
        <v>-4.68932834514193e-5</v>
      </c>
      <c r="J7864">
        <v>-0.00535247041045027</v>
      </c>
      <c r="K7864">
        <v>-0.000293555051737081</v>
      </c>
      <c r="L7864" s="2">
        <v>0.00013530370448884</v>
      </c>
    </row>
    <row r="7865" spans="1:12">
      <c r="A7865" s="2">
        <v>4548</v>
      </c>
      <c r="B7865" t="str">
        <f>VLOOKUP(A7865,'Table S1'!A:E,2,FALSE)</f>
        <v>Health satisfaction</v>
      </c>
      <c r="C7865" s="26" t="s">
        <v>618</v>
      </c>
      <c r="D7865" t="s">
        <v>307</v>
      </c>
      <c r="E7865">
        <v>-0.430819634991645</v>
      </c>
      <c r="F7865" s="2">
        <v>0.66660243027571</v>
      </c>
      <c r="G7865">
        <v>31923</v>
      </c>
      <c r="H7865" s="11">
        <v>-4.68440334809121e-5</v>
      </c>
      <c r="I7865">
        <v>-0.000155923079760652</v>
      </c>
      <c r="J7865">
        <v>-0.00318807445673533</v>
      </c>
      <c r="K7865">
        <v>-0.000259963613632124</v>
      </c>
      <c r="L7865" s="2">
        <v>0.0001662755466703</v>
      </c>
    </row>
    <row r="7866" spans="1:12">
      <c r="A7866" s="2">
        <v>4548</v>
      </c>
      <c r="B7866" t="str">
        <f>VLOOKUP(A7866,'Table S1'!A:E,2,FALSE)</f>
        <v>Health satisfaction</v>
      </c>
      <c r="C7866" s="26" t="s">
        <v>2652</v>
      </c>
      <c r="D7866" t="s">
        <v>307</v>
      </c>
      <c r="E7866" s="2">
        <v>1.18192042442166</v>
      </c>
      <c r="F7866" s="2">
        <v>0.23724608062417</v>
      </c>
      <c r="G7866">
        <v>31924</v>
      </c>
      <c r="H7866" s="2">
        <v>0.000129369500982253</v>
      </c>
      <c r="I7866">
        <v>-0.000328348430111422</v>
      </c>
      <c r="J7866" s="2">
        <v>0.00874621521355193</v>
      </c>
      <c r="K7866" s="11">
        <v>-8.51704724243539e-5</v>
      </c>
      <c r="L7866" s="2">
        <v>0.00034390947438886</v>
      </c>
    </row>
    <row r="7867" spans="1:12">
      <c r="A7867" s="2">
        <v>4548</v>
      </c>
      <c r="B7867" t="str">
        <f>VLOOKUP(A7867,'Table S1'!A:E,2,FALSE)</f>
        <v>Health satisfaction</v>
      </c>
      <c r="C7867" s="26" t="s">
        <v>2653</v>
      </c>
      <c r="D7867" t="s">
        <v>307</v>
      </c>
      <c r="E7867">
        <v>-1.56922553215534</v>
      </c>
      <c r="F7867" s="2">
        <v>0.116605307867021</v>
      </c>
      <c r="G7867">
        <v>31924</v>
      </c>
      <c r="H7867">
        <v>-0.00022419883415547</v>
      </c>
      <c r="I7867" s="11">
        <v>4.10495682084572e-5</v>
      </c>
      <c r="J7867">
        <v>-0.0116122743454129</v>
      </c>
      <c r="K7867">
        <v>-0.000504233980247454</v>
      </c>
      <c r="L7867" s="11">
        <v>5.58363119365145e-5</v>
      </c>
    </row>
    <row r="7868" spans="1:12">
      <c r="A7868" s="2">
        <v>4548</v>
      </c>
      <c r="B7868" t="str">
        <f>VLOOKUP(A7868,'Table S1'!A:E,2,FALSE)</f>
        <v>Health satisfaction</v>
      </c>
      <c r="C7868" s="26" t="s">
        <v>2654</v>
      </c>
      <c r="D7868" t="s">
        <v>307</v>
      </c>
      <c r="E7868">
        <v>-2.6485196376794</v>
      </c>
      <c r="F7868" s="2">
        <v>0.00808849155806167</v>
      </c>
      <c r="G7868">
        <v>31924</v>
      </c>
      <c r="H7868">
        <v>-0.000378367713096979</v>
      </c>
      <c r="I7868" s="2">
        <v>0.000162111738054339</v>
      </c>
      <c r="J7868">
        <v>-0.019599054445478</v>
      </c>
      <c r="K7868">
        <v>-0.000658378930522195</v>
      </c>
      <c r="L7868" s="11">
        <v>-9.8356495671763e-5</v>
      </c>
    </row>
    <row r="7869" spans="1:12">
      <c r="A7869" s="2">
        <v>4548</v>
      </c>
      <c r="B7869" t="str">
        <f>VLOOKUP(A7869,'Table S1'!A:E,2,FALSE)</f>
        <v>Health satisfaction</v>
      </c>
      <c r="C7869" s="26" t="s">
        <v>622</v>
      </c>
      <c r="D7869" t="s">
        <v>307</v>
      </c>
      <c r="E7869" s="2">
        <v>0.966230494133995</v>
      </c>
      <c r="F7869" s="2">
        <v>0.3339361765753</v>
      </c>
      <c r="G7869">
        <v>31924</v>
      </c>
      <c r="H7869" s="2">
        <v>0.000108151001354778</v>
      </c>
      <c r="I7869">
        <v>-0.000273455810607235</v>
      </c>
      <c r="J7869" s="2">
        <v>0.0071501089861678</v>
      </c>
      <c r="K7869">
        <v>-0.000111237753016551</v>
      </c>
      <c r="L7869" s="2">
        <v>0.000327539755726106</v>
      </c>
    </row>
    <row r="7870" spans="1:12">
      <c r="A7870" s="2">
        <v>4548</v>
      </c>
      <c r="B7870" t="str">
        <f>VLOOKUP(A7870,'Table S1'!A:E,2,FALSE)</f>
        <v>Health satisfaction</v>
      </c>
      <c r="C7870" s="26" t="s">
        <v>623</v>
      </c>
      <c r="D7870" t="s">
        <v>307</v>
      </c>
      <c r="E7870" s="2">
        <v>1.18517216341323</v>
      </c>
      <c r="F7870" s="2">
        <v>0.235958205805714</v>
      </c>
      <c r="G7870">
        <v>31924</v>
      </c>
      <c r="H7870" s="2">
        <v>0.000134746884971013</v>
      </c>
      <c r="I7870">
        <v>-0.00031312752282131</v>
      </c>
      <c r="J7870" s="2">
        <v>0.00877027809329485</v>
      </c>
      <c r="K7870" s="11">
        <v>-8.80975785883022e-5</v>
      </c>
      <c r="L7870" s="2">
        <v>0.000357591348530329</v>
      </c>
    </row>
    <row r="7871" spans="1:12">
      <c r="A7871" s="2">
        <v>4548</v>
      </c>
      <c r="B7871" t="str">
        <f>VLOOKUP(A7871,'Table S1'!A:E,2,FALSE)</f>
        <v>Health satisfaction</v>
      </c>
      <c r="C7871" s="26" t="s">
        <v>624</v>
      </c>
      <c r="D7871" t="s">
        <v>307</v>
      </c>
      <c r="E7871">
        <v>-0.681647334899754</v>
      </c>
      <c r="F7871" s="2">
        <v>0.495466921164979</v>
      </c>
      <c r="G7871">
        <v>31924</v>
      </c>
      <c r="H7871" s="11">
        <v>-8.0396864351859e-5</v>
      </c>
      <c r="I7871">
        <v>-0.000289502115056453</v>
      </c>
      <c r="J7871">
        <v>-0.00504419262717677</v>
      </c>
      <c r="K7871">
        <v>-0.000311573493441707</v>
      </c>
      <c r="L7871" s="2">
        <v>0.000150779764737989</v>
      </c>
    </row>
    <row r="7872" spans="1:12">
      <c r="A7872" s="2">
        <v>4548</v>
      </c>
      <c r="B7872" t="str">
        <f>VLOOKUP(A7872,'Table S1'!A:E,2,FALSE)</f>
        <v>Health satisfaction</v>
      </c>
      <c r="C7872" s="26" t="s">
        <v>625</v>
      </c>
      <c r="D7872" t="s">
        <v>307</v>
      </c>
      <c r="E7872">
        <v>-0.128547304414053</v>
      </c>
      <c r="F7872" s="2">
        <v>0.897716674963337</v>
      </c>
      <c r="G7872">
        <v>31924</v>
      </c>
      <c r="H7872" s="11">
        <v>-1.46603101981437e-5</v>
      </c>
      <c r="I7872" s="11">
        <v>4.62411787753485e-5</v>
      </c>
      <c r="J7872">
        <v>-0.000951250495630811</v>
      </c>
      <c r="K7872">
        <v>-0.000238194903702258</v>
      </c>
      <c r="L7872" s="2">
        <v>0.00020887428330597</v>
      </c>
    </row>
    <row r="7873" spans="1:12">
      <c r="A7873" s="2">
        <v>4548</v>
      </c>
      <c r="B7873" t="str">
        <f>VLOOKUP(A7873,'Table S1'!A:E,2,FALSE)</f>
        <v>Health satisfaction</v>
      </c>
      <c r="C7873" s="26" t="s">
        <v>2483</v>
      </c>
      <c r="D7873" t="s">
        <v>307</v>
      </c>
      <c r="E7873">
        <v>-0.724716523152552</v>
      </c>
      <c r="F7873" s="2">
        <v>0.468631267740541</v>
      </c>
      <c r="G7873">
        <v>31924</v>
      </c>
      <c r="H7873" s="11">
        <v>-8.85859781779403e-5</v>
      </c>
      <c r="I7873">
        <v>-0.00029046762626685</v>
      </c>
      <c r="J7873">
        <v>-0.00536290476866148</v>
      </c>
      <c r="K7873">
        <v>-0.000328171946322744</v>
      </c>
      <c r="L7873" s="2">
        <v>0.000150999989966863</v>
      </c>
    </row>
    <row r="7874" spans="1:12">
      <c r="A7874" s="2">
        <v>4548</v>
      </c>
      <c r="B7874" t="str">
        <f>VLOOKUP(A7874,'Table S1'!A:E,2,FALSE)</f>
        <v>Health satisfaction</v>
      </c>
      <c r="C7874" s="26" t="s">
        <v>2484</v>
      </c>
      <c r="D7874" t="s">
        <v>307</v>
      </c>
      <c r="E7874">
        <v>-0.688796042996909</v>
      </c>
      <c r="F7874" s="2">
        <v>0.490956631708283</v>
      </c>
      <c r="G7874">
        <v>31924</v>
      </c>
      <c r="H7874" s="11">
        <v>-8.65372382198969e-5</v>
      </c>
      <c r="I7874">
        <v>-0.000183617781092547</v>
      </c>
      <c r="J7874">
        <v>-0.00509709309172976</v>
      </c>
      <c r="K7874">
        <v>-0.000332787638139638</v>
      </c>
      <c r="L7874" s="2">
        <v>0.000159713161699845</v>
      </c>
    </row>
    <row r="7875" spans="1:12">
      <c r="A7875" s="2">
        <v>4548</v>
      </c>
      <c r="B7875" t="str">
        <f>VLOOKUP(A7875,'Table S1'!A:E,2,FALSE)</f>
        <v>Health satisfaction</v>
      </c>
      <c r="C7875" s="26" t="s">
        <v>2655</v>
      </c>
      <c r="D7875" t="s">
        <v>307</v>
      </c>
      <c r="E7875" s="2">
        <v>0.30224170291521</v>
      </c>
      <c r="F7875" s="2">
        <v>0.762469784524976</v>
      </c>
      <c r="G7875">
        <v>31924</v>
      </c>
      <c r="H7875" s="11">
        <v>3.76961998614945e-5</v>
      </c>
      <c r="I7875">
        <v>-0.000107865986301234</v>
      </c>
      <c r="J7875" s="2">
        <v>0.00223658964308056</v>
      </c>
      <c r="K7875">
        <v>-0.000206763762736275</v>
      </c>
      <c r="L7875" s="2">
        <v>0.000282156162459264</v>
      </c>
    </row>
    <row r="7876" spans="1:12">
      <c r="A7876" s="2">
        <v>4548</v>
      </c>
      <c r="B7876" t="str">
        <f>VLOOKUP(A7876,'Table S1'!A:E,2,FALSE)</f>
        <v>Health satisfaction</v>
      </c>
      <c r="C7876" s="26" t="s">
        <v>629</v>
      </c>
      <c r="D7876" t="s">
        <v>307</v>
      </c>
      <c r="E7876">
        <v>-0.319211923042925</v>
      </c>
      <c r="F7876" s="2">
        <v>0.749567904868643</v>
      </c>
      <c r="G7876">
        <v>31924</v>
      </c>
      <c r="H7876" s="11">
        <v>-4.21152286834019e-5</v>
      </c>
      <c r="I7876" s="11">
        <v>4.31707616250052e-5</v>
      </c>
      <c r="J7876">
        <v>-0.00236216933050407</v>
      </c>
      <c r="K7876">
        <v>-0.000300712903641565</v>
      </c>
      <c r="L7876" s="2">
        <v>0.000216482446274761</v>
      </c>
    </row>
    <row r="7877" spans="1:12">
      <c r="A7877" s="2">
        <v>4548</v>
      </c>
      <c r="B7877" t="str">
        <f>VLOOKUP(A7877,'Table S1'!A:E,2,FALSE)</f>
        <v>Health satisfaction</v>
      </c>
      <c r="C7877" s="26" t="s">
        <v>2656</v>
      </c>
      <c r="D7877" t="s">
        <v>307</v>
      </c>
      <c r="E7877">
        <v>-2.20519842827192</v>
      </c>
      <c r="F7877" s="2">
        <v>0.0274472753044394</v>
      </c>
      <c r="G7877">
        <v>31924</v>
      </c>
      <c r="H7877">
        <v>-0.000281381000686741</v>
      </c>
      <c r="I7877" s="2">
        <v>0.000128907761249493</v>
      </c>
      <c r="J7877">
        <v>-0.0163184759682026</v>
      </c>
      <c r="K7877">
        <v>-0.000531479826443136</v>
      </c>
      <c r="L7877" s="11">
        <v>-3.12821749303463e-5</v>
      </c>
    </row>
    <row r="7878" spans="1:12">
      <c r="A7878" s="2">
        <v>4548</v>
      </c>
      <c r="B7878" t="str">
        <f>VLOOKUP(A7878,'Table S1'!A:E,2,FALSE)</f>
        <v>Health satisfaction</v>
      </c>
      <c r="C7878" s="26" t="s">
        <v>631</v>
      </c>
      <c r="D7878" t="s">
        <v>307</v>
      </c>
      <c r="E7878">
        <v>-1.00814405421837</v>
      </c>
      <c r="F7878" s="2">
        <v>0.313392952144009</v>
      </c>
      <c r="G7878">
        <v>31924</v>
      </c>
      <c r="H7878">
        <v>-0.00013294687681841</v>
      </c>
      <c r="I7878" s="11">
        <v>-6.0525835767221e-5</v>
      </c>
      <c r="J7878">
        <v>-0.00746026947522398</v>
      </c>
      <c r="K7878">
        <v>-0.000391422804912616</v>
      </c>
      <c r="L7878" s="2">
        <v>0.000125529051275796</v>
      </c>
    </row>
    <row r="7879" spans="1:12">
      <c r="A7879" s="2">
        <v>4548</v>
      </c>
      <c r="B7879" t="str">
        <f>VLOOKUP(A7879,'Table S1'!A:E,2,FALSE)</f>
        <v>Health satisfaction</v>
      </c>
      <c r="C7879" s="26" t="s">
        <v>632</v>
      </c>
      <c r="D7879" t="s">
        <v>307</v>
      </c>
      <c r="E7879" s="2">
        <v>0.309784049444916</v>
      </c>
      <c r="F7879" s="2">
        <v>0.75672720402282</v>
      </c>
      <c r="G7879">
        <v>31924</v>
      </c>
      <c r="H7879" s="11">
        <v>3.90305357830982e-5</v>
      </c>
      <c r="I7879" s="11">
        <v>5.43815764738727e-5</v>
      </c>
      <c r="J7879" s="2">
        <v>0.00229240303339089</v>
      </c>
      <c r="K7879">
        <v>-0.000207920025535295</v>
      </c>
      <c r="L7879" s="2">
        <v>0.000285981097101491</v>
      </c>
    </row>
    <row r="7880" spans="1:12">
      <c r="A7880" s="2">
        <v>4548</v>
      </c>
      <c r="B7880" t="str">
        <f>VLOOKUP(A7880,'Table S1'!A:E,2,FALSE)</f>
        <v>Health satisfaction</v>
      </c>
      <c r="C7880" s="26" t="s">
        <v>2657</v>
      </c>
      <c r="D7880" t="s">
        <v>307</v>
      </c>
      <c r="E7880" s="2">
        <v>0.332951702074213</v>
      </c>
      <c r="F7880" s="2">
        <v>0.739172927542286</v>
      </c>
      <c r="G7880">
        <v>31924</v>
      </c>
      <c r="H7880" s="11">
        <v>4.05580650211929e-5</v>
      </c>
      <c r="I7880" s="11">
        <v>7.45607432559814e-5</v>
      </c>
      <c r="J7880" s="2">
        <v>0.00246384374268211</v>
      </c>
      <c r="K7880">
        <v>-0.000198201371286046</v>
      </c>
      <c r="L7880" s="2">
        <v>0.000279317501328432</v>
      </c>
    </row>
    <row r="7881" spans="1:12">
      <c r="A7881" s="2">
        <v>4548</v>
      </c>
      <c r="B7881" t="str">
        <f>VLOOKUP(A7881,'Table S1'!A:E,2,FALSE)</f>
        <v>Health satisfaction</v>
      </c>
      <c r="C7881" s="26" t="s">
        <v>2658</v>
      </c>
      <c r="D7881" t="s">
        <v>307</v>
      </c>
      <c r="E7881">
        <v>-1.84469195339742</v>
      </c>
      <c r="F7881" s="2">
        <v>0.0650916196658377</v>
      </c>
      <c r="G7881">
        <v>31924</v>
      </c>
      <c r="H7881">
        <v>-0.000257204627922273</v>
      </c>
      <c r="I7881" s="2">
        <v>0.00011833488927992</v>
      </c>
      <c r="J7881">
        <v>-0.0136507268118462</v>
      </c>
      <c r="K7881">
        <v>-0.000530491948352498</v>
      </c>
      <c r="L7881" s="11">
        <v>1.60826925079527e-5</v>
      </c>
    </row>
    <row r="7882" spans="1:12">
      <c r="A7882" s="2">
        <v>4548</v>
      </c>
      <c r="B7882" t="str">
        <f>VLOOKUP(A7882,'Table S1'!A:E,2,FALSE)</f>
        <v>Health satisfaction</v>
      </c>
      <c r="C7882" s="26" t="s">
        <v>2659</v>
      </c>
      <c r="D7882" t="s">
        <v>307</v>
      </c>
      <c r="E7882">
        <v>-0.00844340003868329</v>
      </c>
      <c r="F7882" s="2">
        <v>0.993263274274174</v>
      </c>
      <c r="G7882">
        <v>31923</v>
      </c>
      <c r="H7882" s="11">
        <v>-1.08496629480043e-6</v>
      </c>
      <c r="I7882" s="11">
        <v>4.20006730491186e-5</v>
      </c>
      <c r="J7882" s="11">
        <v>-6.24812441105857e-5</v>
      </c>
      <c r="K7882">
        <v>-0.000252947424764224</v>
      </c>
      <c r="L7882" s="2">
        <v>0.000250777492174623</v>
      </c>
    </row>
    <row r="7883" spans="1:12">
      <c r="A7883" s="2">
        <v>4548</v>
      </c>
      <c r="B7883" t="str">
        <f>VLOOKUP(A7883,'Table S1'!A:E,2,FALSE)</f>
        <v>Health satisfaction</v>
      </c>
      <c r="C7883" s="26" t="s">
        <v>636</v>
      </c>
      <c r="D7883" t="s">
        <v>307</v>
      </c>
      <c r="E7883">
        <v>-0.65073699267013</v>
      </c>
      <c r="F7883" s="2">
        <v>0.515220962501181</v>
      </c>
      <c r="G7883">
        <v>31924</v>
      </c>
      <c r="H7883" s="11">
        <v>-9.56979935270094e-5</v>
      </c>
      <c r="I7883" s="2">
        <v>0.000107376754089657</v>
      </c>
      <c r="J7883">
        <v>-0.00481545598816224</v>
      </c>
      <c r="K7883">
        <v>-0.000383943067032587</v>
      </c>
      <c r="L7883" s="2">
        <v>0.000192547079978568</v>
      </c>
    </row>
    <row r="7884" spans="1:12">
      <c r="A7884" s="2">
        <v>4548</v>
      </c>
      <c r="B7884" t="str">
        <f>VLOOKUP(A7884,'Table S1'!A:E,2,FALSE)</f>
        <v>Health satisfaction</v>
      </c>
      <c r="C7884" s="26" t="s">
        <v>637</v>
      </c>
      <c r="D7884" t="s">
        <v>307</v>
      </c>
      <c r="E7884">
        <v>-0.396655365355833</v>
      </c>
      <c r="F7884" s="2">
        <v>0.691624270287716</v>
      </c>
      <c r="G7884">
        <v>31924</v>
      </c>
      <c r="H7884" s="11">
        <v>-5.40797357419929e-5</v>
      </c>
      <c r="I7884" s="11">
        <v>-9.07375148176734e-5</v>
      </c>
      <c r="J7884">
        <v>-0.00293525107048536</v>
      </c>
      <c r="K7884">
        <v>-0.000321310088382128</v>
      </c>
      <c r="L7884" s="2">
        <v>0.000213150616898142</v>
      </c>
    </row>
    <row r="7885" spans="1:12">
      <c r="A7885" s="2">
        <v>4548</v>
      </c>
      <c r="B7885" t="str">
        <f>VLOOKUP(A7885,'Table S1'!A:E,2,FALSE)</f>
        <v>Health satisfaction</v>
      </c>
      <c r="C7885" s="26" t="s">
        <v>2660</v>
      </c>
      <c r="D7885" t="s">
        <v>307</v>
      </c>
      <c r="E7885">
        <v>-2.79230698754252</v>
      </c>
      <c r="F7885" s="2">
        <v>0.00523647984172553</v>
      </c>
      <c r="G7885">
        <v>31924</v>
      </c>
      <c r="H7885">
        <v>-0.000378871414019858</v>
      </c>
      <c r="I7885" s="2">
        <v>0.000305018039117864</v>
      </c>
      <c r="J7885">
        <v>-0.0206630813299483</v>
      </c>
      <c r="K7885">
        <v>-0.000644817273315927</v>
      </c>
      <c r="L7885">
        <v>-0.000112925554723789</v>
      </c>
    </row>
    <row r="7886" spans="1:12">
      <c r="A7886" s="2">
        <v>4548</v>
      </c>
      <c r="B7886" t="str">
        <f>VLOOKUP(A7886,'Table S1'!A:E,2,FALSE)</f>
        <v>Health satisfaction</v>
      </c>
      <c r="C7886" s="26" t="s">
        <v>2661</v>
      </c>
      <c r="D7886" t="s">
        <v>307</v>
      </c>
      <c r="E7886">
        <v>-0.656374970722953</v>
      </c>
      <c r="F7886" s="2">
        <v>0.511587621591458</v>
      </c>
      <c r="G7886">
        <v>31924</v>
      </c>
      <c r="H7886" s="11">
        <v>-8.33352391200596e-5</v>
      </c>
      <c r="I7886" s="2">
        <v>0.000112246434899768</v>
      </c>
      <c r="J7886">
        <v>-0.00485717704518128</v>
      </c>
      <c r="K7886">
        <v>-0.000332187293926027</v>
      </c>
      <c r="L7886" s="2">
        <v>0.000165516815685908</v>
      </c>
    </row>
    <row r="7887" spans="1:12">
      <c r="A7887" s="2">
        <v>4548</v>
      </c>
      <c r="B7887" t="str">
        <f>VLOOKUP(A7887,'Table S1'!A:E,2,FALSE)</f>
        <v>Health satisfaction</v>
      </c>
      <c r="C7887" s="26" t="s">
        <v>2662</v>
      </c>
      <c r="D7887" t="s">
        <v>307</v>
      </c>
      <c r="E7887">
        <v>-0.105946013626344</v>
      </c>
      <c r="F7887" s="2">
        <v>0.915625851552608</v>
      </c>
      <c r="G7887">
        <v>31924</v>
      </c>
      <c r="H7887" s="11">
        <v>-1.25654704396172e-5</v>
      </c>
      <c r="I7887" s="11">
        <v>-7.59182434031312e-5</v>
      </c>
      <c r="J7887">
        <v>-0.000784000865918985</v>
      </c>
      <c r="K7887">
        <v>-0.000245031067226935</v>
      </c>
      <c r="L7887" s="2">
        <v>0.000219900126347701</v>
      </c>
    </row>
    <row r="7888" spans="1:12">
      <c r="A7888" s="2">
        <v>4548</v>
      </c>
      <c r="B7888" t="str">
        <f>VLOOKUP(A7888,'Table S1'!A:E,2,FALSE)</f>
        <v>Health satisfaction</v>
      </c>
      <c r="C7888" s="26" t="s">
        <v>641</v>
      </c>
      <c r="D7888" t="s">
        <v>307</v>
      </c>
      <c r="E7888">
        <v>-2.15679405886654</v>
      </c>
      <c r="F7888" s="2">
        <v>0.0310291555797399</v>
      </c>
      <c r="G7888">
        <v>31924</v>
      </c>
      <c r="H7888">
        <v>-0.000294777198089174</v>
      </c>
      <c r="I7888" s="2">
        <v>0.000286804666693044</v>
      </c>
      <c r="J7888">
        <v>-0.0159602834678041</v>
      </c>
      <c r="K7888">
        <v>-0.0005626630423783</v>
      </c>
      <c r="L7888" s="11">
        <v>-2.68913538000476e-5</v>
      </c>
    </row>
    <row r="7889" spans="1:12">
      <c r="A7889" s="2">
        <v>4548</v>
      </c>
      <c r="B7889" t="str">
        <f>VLOOKUP(A7889,'Table S1'!A:E,2,FALSE)</f>
        <v>Health satisfaction</v>
      </c>
      <c r="C7889" s="26" t="s">
        <v>642</v>
      </c>
      <c r="D7889" t="s">
        <v>307</v>
      </c>
      <c r="E7889">
        <v>-1.46895255663827</v>
      </c>
      <c r="F7889" s="2">
        <v>0.141855511435186</v>
      </c>
      <c r="G7889">
        <v>31924</v>
      </c>
      <c r="H7889">
        <v>-0.000214128473653155</v>
      </c>
      <c r="I7889" s="2">
        <v>0.000111968626421393</v>
      </c>
      <c r="J7889">
        <v>-0.0108702539810515</v>
      </c>
      <c r="K7889">
        <v>-0.000499842268152424</v>
      </c>
      <c r="L7889" s="11">
        <v>7.15853208461145e-5</v>
      </c>
    </row>
    <row r="7890" spans="1:12">
      <c r="A7890" s="2">
        <v>4548</v>
      </c>
      <c r="B7890" t="str">
        <f>VLOOKUP(A7890,'Table S1'!A:E,2,FALSE)</f>
        <v>Health satisfaction</v>
      </c>
      <c r="C7890" s="26" t="s">
        <v>643</v>
      </c>
      <c r="D7890" t="s">
        <v>307</v>
      </c>
      <c r="E7890">
        <v>-1.49884532411244</v>
      </c>
      <c r="F7890" s="2">
        <v>0.133923651319712</v>
      </c>
      <c r="G7890">
        <v>31924</v>
      </c>
      <c r="H7890">
        <v>-0.00021955688812682</v>
      </c>
      <c r="I7890" s="11">
        <v>4.78416482551909e-5</v>
      </c>
      <c r="J7890">
        <v>-0.0110914605633692</v>
      </c>
      <c r="K7890">
        <v>-0.000506671176863186</v>
      </c>
      <c r="L7890" s="11">
        <v>6.75574006095464e-5</v>
      </c>
    </row>
    <row r="7891" spans="1:12">
      <c r="A7891" s="2">
        <v>4548</v>
      </c>
      <c r="B7891" t="str">
        <f>VLOOKUP(A7891,'Table S1'!A:E,2,FALSE)</f>
        <v>Health satisfaction</v>
      </c>
      <c r="C7891" s="26" t="s">
        <v>644</v>
      </c>
      <c r="D7891" t="s">
        <v>307</v>
      </c>
      <c r="E7891">
        <v>-1.25238665943033</v>
      </c>
      <c r="F7891" s="2">
        <v>0.210438179548537</v>
      </c>
      <c r="G7891">
        <v>31924</v>
      </c>
      <c r="H7891">
        <v>-0.000170955630221213</v>
      </c>
      <c r="I7891" s="11">
        <v>-7.41724771195499e-5</v>
      </c>
      <c r="J7891">
        <v>-0.00926766559543883</v>
      </c>
      <c r="K7891">
        <v>-0.000438508450146823</v>
      </c>
      <c r="L7891" s="11">
        <v>9.65971897043975e-5</v>
      </c>
    </row>
    <row r="7892" spans="1:12">
      <c r="A7892" s="2">
        <v>4548</v>
      </c>
      <c r="B7892" t="str">
        <f>VLOOKUP(A7892,'Table S1'!A:E,2,FALSE)</f>
        <v>Health satisfaction</v>
      </c>
      <c r="C7892" s="26" t="s">
        <v>645</v>
      </c>
      <c r="D7892" t="s">
        <v>307</v>
      </c>
      <c r="E7892">
        <v>-0.725363903808891</v>
      </c>
      <c r="F7892" s="2">
        <v>0.468234128264034</v>
      </c>
      <c r="G7892">
        <v>31924</v>
      </c>
      <c r="H7892">
        <v>-0.000100311206895651</v>
      </c>
      <c r="I7892">
        <v>-0.000122556877134117</v>
      </c>
      <c r="J7892">
        <v>-0.00536769538774923</v>
      </c>
      <c r="K7892">
        <v>-0.000371366612504621</v>
      </c>
      <c r="L7892" s="2">
        <v>0.000170744198713318</v>
      </c>
    </row>
    <row r="7893" spans="1:12">
      <c r="A7893" s="2">
        <v>4548</v>
      </c>
      <c r="B7893" t="str">
        <f>VLOOKUP(A7893,'Table S1'!A:E,2,FALSE)</f>
        <v>Health satisfaction</v>
      </c>
      <c r="C7893" s="26" t="s">
        <v>2663</v>
      </c>
      <c r="D7893" t="s">
        <v>307</v>
      </c>
      <c r="E7893">
        <v>-1.02260610145272</v>
      </c>
      <c r="F7893" s="2">
        <v>0.306501872712132</v>
      </c>
      <c r="G7893">
        <v>31923</v>
      </c>
      <c r="H7893">
        <v>-0.00014145909612606</v>
      </c>
      <c r="I7893" s="11">
        <v>-5.09051179180118e-5</v>
      </c>
      <c r="J7893">
        <v>-0.00756738066046371</v>
      </c>
      <c r="K7893">
        <v>-0.000412595016242267</v>
      </c>
      <c r="L7893" s="2">
        <v>0.000129676823990147</v>
      </c>
    </row>
    <row r="7894" spans="1:12">
      <c r="A7894" s="2">
        <v>4548</v>
      </c>
      <c r="B7894" t="str">
        <f>VLOOKUP(A7894,'Table S1'!A:E,2,FALSE)</f>
        <v>Health satisfaction</v>
      </c>
      <c r="C7894" s="26" t="s">
        <v>2664</v>
      </c>
      <c r="D7894" t="s">
        <v>307</v>
      </c>
      <c r="E7894" s="2">
        <v>0.474703761954439</v>
      </c>
      <c r="F7894" s="2">
        <v>0.635001383368678</v>
      </c>
      <c r="G7894">
        <v>31924</v>
      </c>
      <c r="H7894" s="11">
        <v>6.09258287458793e-5</v>
      </c>
      <c r="I7894" s="2">
        <v>0.00038313886188572</v>
      </c>
      <c r="J7894" s="2">
        <v>0.00351280947426546</v>
      </c>
      <c r="K7894">
        <v>-0.000190635180889438</v>
      </c>
      <c r="L7894" s="2">
        <v>0.000312486838381197</v>
      </c>
    </row>
    <row r="7895" spans="1:12">
      <c r="A7895" s="2">
        <v>4548</v>
      </c>
      <c r="B7895" t="str">
        <f>VLOOKUP(A7895,'Table S1'!A:E,2,FALSE)</f>
        <v>Health satisfaction</v>
      </c>
      <c r="C7895" s="26" t="s">
        <v>2665</v>
      </c>
      <c r="D7895" t="s">
        <v>307</v>
      </c>
      <c r="E7895" s="2">
        <v>2.15159890734449</v>
      </c>
      <c r="F7895" s="2">
        <v>0.0314364357222261</v>
      </c>
      <c r="G7895">
        <v>31923</v>
      </c>
      <c r="H7895" s="2">
        <v>0.000266617803042828</v>
      </c>
      <c r="I7895" s="2">
        <v>0.00039490392791465</v>
      </c>
      <c r="J7895" s="2">
        <v>0.0159218776502088</v>
      </c>
      <c r="K7895" s="11">
        <v>2.37374485607561e-5</v>
      </c>
      <c r="L7895" s="2">
        <v>0.0005094981575249</v>
      </c>
    </row>
    <row r="7896" spans="1:12">
      <c r="A7896" s="2">
        <v>4548</v>
      </c>
      <c r="B7896" t="str">
        <f>VLOOKUP(A7896,'Table S1'!A:E,2,FALSE)</f>
        <v>Health satisfaction</v>
      </c>
      <c r="C7896" s="26" t="s">
        <v>1229</v>
      </c>
      <c r="D7896" t="s">
        <v>307</v>
      </c>
      <c r="E7896">
        <v>-1.74746753025336</v>
      </c>
      <c r="F7896" s="2">
        <v>0.0805658869384129</v>
      </c>
      <c r="G7896">
        <v>31924</v>
      </c>
      <c r="H7896">
        <v>-0.00025831427861673</v>
      </c>
      <c r="I7896" s="11">
        <v>1.03500344462103e-5</v>
      </c>
      <c r="J7896">
        <v>-0.0129312657455502</v>
      </c>
      <c r="K7896">
        <v>-0.000548051209378186</v>
      </c>
      <c r="L7896" s="11">
        <v>3.14226521447263e-5</v>
      </c>
    </row>
    <row r="7897" spans="1:12">
      <c r="A7897" s="2">
        <v>4548</v>
      </c>
      <c r="B7897" t="str">
        <f>VLOOKUP(A7897,'Table S1'!A:E,2,FALSE)</f>
        <v>Health satisfaction</v>
      </c>
      <c r="C7897" s="26" t="s">
        <v>2666</v>
      </c>
      <c r="D7897" t="s">
        <v>307</v>
      </c>
      <c r="E7897" s="2">
        <v>1.44379201346982</v>
      </c>
      <c r="F7897" s="2">
        <v>0.148807302253787</v>
      </c>
      <c r="G7897">
        <v>31924</v>
      </c>
      <c r="H7897" s="2">
        <v>0.000194336735778884</v>
      </c>
      <c r="I7897" s="11">
        <v>9.49492010234871e-5</v>
      </c>
      <c r="J7897" s="2">
        <v>0.0106840658749032</v>
      </c>
      <c r="K7897" s="11">
        <v>-6.9487583194848e-5</v>
      </c>
      <c r="L7897" s="2">
        <v>0.000458161054752615</v>
      </c>
    </row>
    <row r="7898" spans="1:12">
      <c r="A7898" s="2">
        <v>4548</v>
      </c>
      <c r="B7898" t="str">
        <f>VLOOKUP(A7898,'Table S1'!A:E,2,FALSE)</f>
        <v>Health satisfaction</v>
      </c>
      <c r="C7898" s="26" t="s">
        <v>651</v>
      </c>
      <c r="D7898" t="s">
        <v>307</v>
      </c>
      <c r="E7898" s="2">
        <v>0.263470083300933</v>
      </c>
      <c r="F7898" s="2">
        <v>0.79218997971159</v>
      </c>
      <c r="G7898">
        <v>31924</v>
      </c>
      <c r="H7898" s="11">
        <v>3.38821889899239e-5</v>
      </c>
      <c r="I7898" s="2">
        <v>0.00019000684740508</v>
      </c>
      <c r="J7898" s="2">
        <v>0.00194967952433008</v>
      </c>
      <c r="K7898">
        <v>-0.000218178261986576</v>
      </c>
      <c r="L7898" s="2">
        <v>0.000285942639966424</v>
      </c>
    </row>
    <row r="7899" spans="1:12">
      <c r="A7899" s="2">
        <v>4548</v>
      </c>
      <c r="B7899" t="str">
        <f>VLOOKUP(A7899,'Table S1'!A:E,2,FALSE)</f>
        <v>Health satisfaction</v>
      </c>
      <c r="C7899" s="26" t="s">
        <v>2667</v>
      </c>
      <c r="D7899" t="s">
        <v>307</v>
      </c>
      <c r="E7899" s="2">
        <v>1.30570604822553</v>
      </c>
      <c r="F7899" s="2">
        <v>0.191661949678105</v>
      </c>
      <c r="G7899">
        <v>31923</v>
      </c>
      <c r="H7899" s="2">
        <v>0.000155088257089121</v>
      </c>
      <c r="I7899" s="11">
        <v>3.82751749287547e-5</v>
      </c>
      <c r="J7899" s="2">
        <v>0.00966225251185074</v>
      </c>
      <c r="K7899" s="11">
        <v>-7.77198271852453e-5</v>
      </c>
      <c r="L7899" s="2">
        <v>0.000387896341363487</v>
      </c>
    </row>
    <row r="7900" spans="1:12">
      <c r="A7900" s="2">
        <v>4548</v>
      </c>
      <c r="B7900" t="str">
        <f>VLOOKUP(A7900,'Table S1'!A:E,2,FALSE)</f>
        <v>Health satisfaction</v>
      </c>
      <c r="C7900" s="26" t="s">
        <v>1723</v>
      </c>
      <c r="D7900" t="s">
        <v>307</v>
      </c>
      <c r="E7900" s="2">
        <v>0.990397689013269</v>
      </c>
      <c r="F7900" s="2">
        <v>0.32198728097255</v>
      </c>
      <c r="G7900">
        <v>31924</v>
      </c>
      <c r="H7900" s="2">
        <v>0.000126128315438304</v>
      </c>
      <c r="I7900" s="11">
        <v>7.4536234519409e-5</v>
      </c>
      <c r="J7900" s="2">
        <v>0.00732894631155323</v>
      </c>
      <c r="K7900">
        <v>-0.000123484876688331</v>
      </c>
      <c r="L7900" s="2">
        <v>0.000375741507564938</v>
      </c>
    </row>
    <row r="7901" spans="1:12">
      <c r="A7901" s="2">
        <v>4548</v>
      </c>
      <c r="B7901" t="str">
        <f>VLOOKUP(A7901,'Table S1'!A:E,2,FALSE)</f>
        <v>Health satisfaction</v>
      </c>
      <c r="C7901" s="26" t="s">
        <v>1240</v>
      </c>
      <c r="D7901" t="s">
        <v>307</v>
      </c>
      <c r="E7901">
        <v>-1.35533955521046</v>
      </c>
      <c r="F7901" s="2">
        <v>0.175318986941611</v>
      </c>
      <c r="G7901">
        <v>31924</v>
      </c>
      <c r="H7901">
        <v>-0.000166952226116292</v>
      </c>
      <c r="I7901" s="11">
        <v>-5.99912970406652e-5</v>
      </c>
      <c r="J7901">
        <v>-0.0100295173789817</v>
      </c>
      <c r="K7901">
        <v>-0.000408391912388777</v>
      </c>
      <c r="L7901" s="11">
        <v>7.44874601561925e-5</v>
      </c>
    </row>
    <row r="7902" spans="1:12">
      <c r="A7902" s="2">
        <v>4548</v>
      </c>
      <c r="B7902" t="str">
        <f>VLOOKUP(A7902,'Table S1'!A:E,2,FALSE)</f>
        <v>Health satisfaction</v>
      </c>
      <c r="C7902" s="26" t="s">
        <v>2668</v>
      </c>
      <c r="D7902" t="s">
        <v>307</v>
      </c>
      <c r="E7902">
        <v>-2.26324490787188</v>
      </c>
      <c r="F7902" s="2">
        <v>0.0236272818573775</v>
      </c>
      <c r="G7902">
        <v>31924</v>
      </c>
      <c r="H7902">
        <v>-0.000274503549807855</v>
      </c>
      <c r="I7902" s="11">
        <v>-9.60366325194086e-5</v>
      </c>
      <c r="J7902">
        <v>-0.0167480201172673</v>
      </c>
      <c r="K7902">
        <v>-0.000512231896611624</v>
      </c>
      <c r="L7902" s="11">
        <v>-3.67752030040856e-5</v>
      </c>
    </row>
    <row r="7903" spans="1:12">
      <c r="A7903" s="2">
        <v>4548</v>
      </c>
      <c r="B7903" t="str">
        <f>VLOOKUP(A7903,'Table S1'!A:E,2,FALSE)</f>
        <v>Health satisfaction</v>
      </c>
      <c r="C7903" s="26" t="s">
        <v>2669</v>
      </c>
      <c r="D7903" t="s">
        <v>307</v>
      </c>
      <c r="E7903">
        <v>-1.12781749555566</v>
      </c>
      <c r="F7903" s="2">
        <v>0.259405479106525</v>
      </c>
      <c r="G7903">
        <v>31924</v>
      </c>
      <c r="H7903">
        <v>-0.000136589292056362</v>
      </c>
      <c r="I7903">
        <v>-0.000133171587554425</v>
      </c>
      <c r="J7903">
        <v>-0.0083458533535079</v>
      </c>
      <c r="K7903">
        <v>-0.000373968340069622</v>
      </c>
      <c r="L7903" s="2">
        <v>0.000100789755956898</v>
      </c>
    </row>
    <row r="7904" spans="1:12">
      <c r="A7904" s="2">
        <v>4548</v>
      </c>
      <c r="B7904" t="str">
        <f>VLOOKUP(A7904,'Table S1'!A:E,2,FALSE)</f>
        <v>Health satisfaction</v>
      </c>
      <c r="C7904" s="26" t="s">
        <v>657</v>
      </c>
      <c r="D7904" t="s">
        <v>307</v>
      </c>
      <c r="E7904" s="2">
        <v>0.995723799828997</v>
      </c>
      <c r="F7904" s="2">
        <v>0.319391910051711</v>
      </c>
      <c r="G7904">
        <v>31924</v>
      </c>
      <c r="H7904" s="2">
        <v>0.00013118931118179</v>
      </c>
      <c r="I7904" s="11">
        <v>3.31802179294753e-5</v>
      </c>
      <c r="J7904" s="2">
        <v>0.0073683595499431</v>
      </c>
      <c r="K7904">
        <v>-0.000127051050405596</v>
      </c>
      <c r="L7904" s="2">
        <v>0.000389429672769176</v>
      </c>
    </row>
    <row r="7905" spans="1:12">
      <c r="A7905" s="2">
        <v>4548</v>
      </c>
      <c r="B7905" t="str">
        <f>VLOOKUP(A7905,'Table S1'!A:E,2,FALSE)</f>
        <v>Health satisfaction</v>
      </c>
      <c r="C7905" s="26" t="s">
        <v>2670</v>
      </c>
      <c r="D7905" t="s">
        <v>307</v>
      </c>
      <c r="E7905">
        <v>-3.19092750374075</v>
      </c>
      <c r="F7905" s="2">
        <v>0.00141954050832247</v>
      </c>
      <c r="G7905">
        <v>31924</v>
      </c>
      <c r="H7905">
        <v>-0.000480236133359285</v>
      </c>
      <c r="I7905" s="2">
        <v>0.000166237325388294</v>
      </c>
      <c r="J7905">
        <v>-0.0236128745234392</v>
      </c>
      <c r="K7905">
        <v>-0.000775222845534481</v>
      </c>
      <c r="L7905">
        <v>-0.000185249421184089</v>
      </c>
    </row>
    <row r="7906" spans="1:12">
      <c r="A7906" s="2">
        <v>4548</v>
      </c>
      <c r="B7906" t="str">
        <f>VLOOKUP(A7906,'Table S1'!A:E,2,FALSE)</f>
        <v>Health satisfaction</v>
      </c>
      <c r="C7906" s="26" t="s">
        <v>2671</v>
      </c>
      <c r="D7906" t="s">
        <v>307</v>
      </c>
      <c r="E7906">
        <v>-2.70680116658596</v>
      </c>
      <c r="F7906" s="2">
        <v>0.00679710530307028</v>
      </c>
      <c r="G7906">
        <v>31924</v>
      </c>
      <c r="H7906">
        <v>-0.000413235143580633</v>
      </c>
      <c r="I7906" s="2">
        <v>0.000105461290003407</v>
      </c>
      <c r="J7906">
        <v>-0.0200303379602215</v>
      </c>
      <c r="K7906">
        <v>-0.000712465363071859</v>
      </c>
      <c r="L7906">
        <v>-0.000114004924089408</v>
      </c>
    </row>
    <row r="7907" spans="1:12">
      <c r="A7907" s="2">
        <v>4548</v>
      </c>
      <c r="B7907" t="str">
        <f>VLOOKUP(A7907,'Table S1'!A:E,2,FALSE)</f>
        <v>Health satisfaction</v>
      </c>
      <c r="C7907" s="26" t="s">
        <v>660</v>
      </c>
      <c r="D7907" t="s">
        <v>307</v>
      </c>
      <c r="E7907">
        <v>-1.96883069380107</v>
      </c>
      <c r="F7907" s="2">
        <v>0.0489811728920787</v>
      </c>
      <c r="G7907">
        <v>31924</v>
      </c>
      <c r="H7907">
        <v>-0.000310560555418314</v>
      </c>
      <c r="I7907" s="11">
        <v>7.02406163220579e-5</v>
      </c>
      <c r="J7907">
        <v>-0.0145793763380373</v>
      </c>
      <c r="K7907">
        <v>-0.000619734210704378</v>
      </c>
      <c r="L7907" s="11">
        <v>-1.38690013225105e-6</v>
      </c>
    </row>
    <row r="7908" spans="1:12">
      <c r="A7908" s="2">
        <v>4548</v>
      </c>
      <c r="B7908" t="str">
        <f>VLOOKUP(A7908,'Table S1'!A:E,2,FALSE)</f>
        <v>Health satisfaction</v>
      </c>
      <c r="C7908" s="26" t="s">
        <v>2478</v>
      </c>
      <c r="D7908" t="s">
        <v>307</v>
      </c>
      <c r="E7908" s="2">
        <v>2.27607048374581</v>
      </c>
      <c r="F7908" s="2">
        <v>0.0228483839992483</v>
      </c>
      <c r="G7908">
        <v>31924</v>
      </c>
      <c r="H7908" s="2">
        <v>0.000236309598993098</v>
      </c>
      <c r="I7908" s="2">
        <v>0.000220311365142556</v>
      </c>
      <c r="J7908" s="2">
        <v>0.0168429294229306</v>
      </c>
      <c r="K7908" s="11">
        <v>3.28115670353482e-5</v>
      </c>
      <c r="L7908" s="2">
        <v>0.000439807630950847</v>
      </c>
    </row>
    <row r="7909" spans="1:12">
      <c r="A7909" s="2">
        <v>4548</v>
      </c>
      <c r="B7909" t="str">
        <f>VLOOKUP(A7909,'Table S1'!A:E,2,FALSE)</f>
        <v>Health satisfaction</v>
      </c>
      <c r="C7909" s="26" t="s">
        <v>662</v>
      </c>
      <c r="D7909" t="s">
        <v>307</v>
      </c>
      <c r="E7909">
        <v>-2.86374683000639</v>
      </c>
      <c r="F7909" s="2">
        <v>0.00418935237536132</v>
      </c>
      <c r="G7909">
        <v>31924</v>
      </c>
      <c r="H7909">
        <v>-0.000340682000593886</v>
      </c>
      <c r="I7909" s="2">
        <v>0.00026338368217069</v>
      </c>
      <c r="J7909">
        <v>-0.0211917364103586</v>
      </c>
      <c r="K7909">
        <v>-0.000573855464588143</v>
      </c>
      <c r="L7909">
        <v>-0.000107508536599628</v>
      </c>
    </row>
    <row r="7910" spans="1:12">
      <c r="A7910" s="2">
        <v>4548</v>
      </c>
      <c r="B7910" t="str">
        <f>VLOOKUP(A7910,'Table S1'!A:E,2,FALSE)</f>
        <v>Health satisfaction</v>
      </c>
      <c r="C7910" s="26" t="s">
        <v>2672</v>
      </c>
      <c r="D7910" t="s">
        <v>307</v>
      </c>
      <c r="E7910" s="2">
        <v>0.683494606414343</v>
      </c>
      <c r="F7910" s="2">
        <v>0.494299317765385</v>
      </c>
      <c r="G7910">
        <v>31924</v>
      </c>
      <c r="H7910" s="11">
        <v>8.96094744313052e-5</v>
      </c>
      <c r="I7910">
        <v>-0.000178837823320384</v>
      </c>
      <c r="J7910" s="2">
        <v>0.00505786244275032</v>
      </c>
      <c r="K7910">
        <v>-0.000167361100077187</v>
      </c>
      <c r="L7910" s="2">
        <v>0.000346580048939798</v>
      </c>
    </row>
    <row r="7911" spans="1:12">
      <c r="A7911" s="2">
        <v>4548</v>
      </c>
      <c r="B7911" t="str">
        <f>VLOOKUP(A7911,'Table S1'!A:E,2,FALSE)</f>
        <v>Health satisfaction</v>
      </c>
      <c r="C7911" s="26" t="s">
        <v>2673</v>
      </c>
      <c r="D7911" t="s">
        <v>307</v>
      </c>
      <c r="E7911">
        <v>-1.41448273172026</v>
      </c>
      <c r="F7911" s="2">
        <v>0.157229967163053</v>
      </c>
      <c r="G7911">
        <v>31923</v>
      </c>
      <c r="H7911">
        <v>-0.000237016599680562</v>
      </c>
      <c r="I7911" s="11">
        <v>7.49722409148287e-6</v>
      </c>
      <c r="J7911">
        <v>-0.0104672957247903</v>
      </c>
      <c r="K7911">
        <v>-0.000565448755547038</v>
      </c>
      <c r="L7911" s="11">
        <v>9.14155561859147e-5</v>
      </c>
    </row>
    <row r="7912" spans="1:12">
      <c r="A7912" s="2">
        <v>4548</v>
      </c>
      <c r="B7912" t="str">
        <f>VLOOKUP(A7912,'Table S1'!A:E,2,FALSE)</f>
        <v>Health satisfaction</v>
      </c>
      <c r="C7912" s="26" t="s">
        <v>2674</v>
      </c>
      <c r="D7912" t="s">
        <v>307</v>
      </c>
      <c r="E7912">
        <v>-1.48840790181666</v>
      </c>
      <c r="F7912" s="2">
        <v>0.136653231598245</v>
      </c>
      <c r="G7912">
        <v>31924</v>
      </c>
      <c r="H7912">
        <v>-0.000246573082693328</v>
      </c>
      <c r="I7912">
        <v>-0.000144937693178893</v>
      </c>
      <c r="J7912">
        <v>-0.0110142236024136</v>
      </c>
      <c r="K7912">
        <v>-0.000571277543456667</v>
      </c>
      <c r="L7912" s="11">
        <v>7.81313780700116e-5</v>
      </c>
    </row>
    <row r="7913" spans="1:12">
      <c r="A7913" s="2">
        <v>4548</v>
      </c>
      <c r="B7913" t="str">
        <f>VLOOKUP(A7913,'Table S1'!A:E,2,FALSE)</f>
        <v>Health satisfaction</v>
      </c>
      <c r="C7913" s="26" t="s">
        <v>666</v>
      </c>
      <c r="D7913" t="s">
        <v>307</v>
      </c>
      <c r="E7913">
        <v>-0.417037999494317</v>
      </c>
      <c r="F7913" s="2">
        <v>0.676653417665303</v>
      </c>
      <c r="G7913">
        <v>31924</v>
      </c>
      <c r="H7913" s="11">
        <v>-5.15279381820157e-5</v>
      </c>
      <c r="I7913" s="11">
        <v>1.1788759351248e-6</v>
      </c>
      <c r="J7913">
        <v>-0.00308608263334756</v>
      </c>
      <c r="K7913">
        <v>-0.000293704268249456</v>
      </c>
      <c r="L7913" s="2">
        <v>0.000190648391885425</v>
      </c>
    </row>
    <row r="7914" spans="1:12">
      <c r="A7914" s="2">
        <v>4548</v>
      </c>
      <c r="B7914" t="str">
        <f>VLOOKUP(A7914,'Table S1'!A:E,2,FALSE)</f>
        <v>Health satisfaction</v>
      </c>
      <c r="C7914" s="26" t="s">
        <v>667</v>
      </c>
      <c r="D7914" t="s">
        <v>307</v>
      </c>
      <c r="E7914" s="2">
        <v>0.856931393906704</v>
      </c>
      <c r="F7914" s="2">
        <v>0.391489234148722</v>
      </c>
      <c r="G7914">
        <v>31923</v>
      </c>
      <c r="H7914" s="11">
        <v>8.56562970713429e-5</v>
      </c>
      <c r="I7914">
        <v>-0.000157672867004676</v>
      </c>
      <c r="J7914" s="2">
        <v>0.00634134638421166</v>
      </c>
      <c r="K7914">
        <v>-0.000110263264349229</v>
      </c>
      <c r="L7914" s="2">
        <v>0.000281575858491915</v>
      </c>
    </row>
    <row r="7915" spans="1:12">
      <c r="A7915" s="2">
        <v>4548</v>
      </c>
      <c r="B7915" t="str">
        <f>VLOOKUP(A7915,'Table S1'!A:E,2,FALSE)</f>
        <v>Health satisfaction</v>
      </c>
      <c r="C7915" s="26" t="s">
        <v>668</v>
      </c>
      <c r="D7915" t="s">
        <v>307</v>
      </c>
      <c r="E7915">
        <v>-0.621281662389027</v>
      </c>
      <c r="F7915" s="2">
        <v>0.534418752942101</v>
      </c>
      <c r="G7915">
        <v>31924</v>
      </c>
      <c r="H7915" s="11">
        <v>-6.81883221237566e-5</v>
      </c>
      <c r="I7915">
        <v>-0.000149285101220147</v>
      </c>
      <c r="J7915">
        <v>-0.00459748644258065</v>
      </c>
      <c r="K7915">
        <v>-0.00028331091607789</v>
      </c>
      <c r="L7915" s="2">
        <v>0.000146934271830377</v>
      </c>
    </row>
    <row r="7916" spans="1:12">
      <c r="A7916" s="2">
        <v>4548</v>
      </c>
      <c r="B7916" t="str">
        <f>VLOOKUP(A7916,'Table S1'!A:E,2,FALSE)</f>
        <v>Health satisfaction</v>
      </c>
      <c r="C7916" s="26" t="s">
        <v>2480</v>
      </c>
      <c r="D7916" t="s">
        <v>307</v>
      </c>
      <c r="E7916" s="2">
        <v>1.06917862911863</v>
      </c>
      <c r="F7916" s="2">
        <v>0.284997270610911</v>
      </c>
      <c r="G7916">
        <v>31924</v>
      </c>
      <c r="H7916" s="2">
        <v>0.000119688928785102</v>
      </c>
      <c r="I7916">
        <v>-0.000199721055672861</v>
      </c>
      <c r="J7916" s="2">
        <v>0.00791192553980764</v>
      </c>
      <c r="K7916" s="11">
        <v>-9.97270582063457e-5</v>
      </c>
      <c r="L7916" s="2">
        <v>0.00033910491577655</v>
      </c>
    </row>
    <row r="7917" spans="1:12">
      <c r="A7917" s="2">
        <v>4548</v>
      </c>
      <c r="B7917" t="str">
        <f>VLOOKUP(A7917,'Table S1'!A:E,2,FALSE)</f>
        <v>Health satisfaction</v>
      </c>
      <c r="C7917" s="26" t="s">
        <v>670</v>
      </c>
      <c r="D7917" t="s">
        <v>307</v>
      </c>
      <c r="E7917">
        <v>-0.235971928823189</v>
      </c>
      <c r="F7917" s="2">
        <v>0.813455966464647</v>
      </c>
      <c r="G7917">
        <v>31924</v>
      </c>
      <c r="H7917" s="11">
        <v>-2.73908291027604e-5</v>
      </c>
      <c r="I7917">
        <v>-0.000237461110828356</v>
      </c>
      <c r="J7917">
        <v>-0.00174619308643767</v>
      </c>
      <c r="K7917">
        <v>-0.000254905492830675</v>
      </c>
      <c r="L7917" s="2">
        <v>0.000200123834625154</v>
      </c>
    </row>
    <row r="7918" spans="1:12">
      <c r="A7918" s="2">
        <v>4548</v>
      </c>
      <c r="B7918" t="str">
        <f>VLOOKUP(A7918,'Table S1'!A:E,2,FALSE)</f>
        <v>Health satisfaction</v>
      </c>
      <c r="C7918" s="26" t="s">
        <v>2675</v>
      </c>
      <c r="D7918" t="s">
        <v>307</v>
      </c>
      <c r="E7918">
        <v>-0.732743216637485</v>
      </c>
      <c r="F7918" s="2">
        <v>0.463720440001638</v>
      </c>
      <c r="G7918">
        <v>31924</v>
      </c>
      <c r="H7918" s="11">
        <v>-9.0776980373194e-5</v>
      </c>
      <c r="I7918">
        <v>-0.000216055397718448</v>
      </c>
      <c r="J7918">
        <v>-0.00542230232810952</v>
      </c>
      <c r="K7918">
        <v>-0.000333599232428474</v>
      </c>
      <c r="L7918" s="2">
        <v>0.000152045271682086</v>
      </c>
    </row>
    <row r="7919" spans="1:12">
      <c r="A7919" s="2">
        <v>4548</v>
      </c>
      <c r="B7919" t="str">
        <f>VLOOKUP(A7919,'Table S1'!A:E,2,FALSE)</f>
        <v>Health satisfaction</v>
      </c>
      <c r="C7919" s="26" t="s">
        <v>672</v>
      </c>
      <c r="D7919" t="s">
        <v>307</v>
      </c>
      <c r="E7919">
        <v>-0.103984951350049</v>
      </c>
      <c r="F7919" s="2">
        <v>0.917181944119128</v>
      </c>
      <c r="G7919">
        <v>31924</v>
      </c>
      <c r="H7919" s="11">
        <v>-1.10000273731316e-5</v>
      </c>
      <c r="I7919" s="11">
        <v>7.6266380403947e-5</v>
      </c>
      <c r="J7919">
        <v>-0.000769488998316686</v>
      </c>
      <c r="K7919">
        <v>-0.00021834228836814</v>
      </c>
      <c r="L7919" s="2">
        <v>0.000196342233621877</v>
      </c>
    </row>
    <row r="7920" spans="1:12">
      <c r="A7920" s="2">
        <v>4548</v>
      </c>
      <c r="B7920" t="str">
        <f>VLOOKUP(A7920,'Table S1'!A:E,2,FALSE)</f>
        <v>Health satisfaction</v>
      </c>
      <c r="C7920" s="26" t="s">
        <v>2676</v>
      </c>
      <c r="D7920" t="s">
        <v>307</v>
      </c>
      <c r="E7920">
        <v>-2.0827011064503</v>
      </c>
      <c r="F7920" s="2">
        <v>0.0372864169214932</v>
      </c>
      <c r="G7920">
        <v>31924</v>
      </c>
      <c r="H7920">
        <v>-0.000338718712214754</v>
      </c>
      <c r="I7920" s="2">
        <v>0.000145568614214585</v>
      </c>
      <c r="J7920">
        <v>-0.0154119953646037</v>
      </c>
      <c r="K7920">
        <v>-0.000657488239866763</v>
      </c>
      <c r="L7920" s="11">
        <v>-1.99491845627449e-5</v>
      </c>
    </row>
    <row r="7921" spans="1:12">
      <c r="A7921" s="2">
        <v>4548</v>
      </c>
      <c r="B7921" t="str">
        <f>VLOOKUP(A7921,'Table S1'!A:E,2,FALSE)</f>
        <v>Health satisfaction</v>
      </c>
      <c r="C7921" s="26" t="s">
        <v>1195</v>
      </c>
      <c r="D7921" t="s">
        <v>307</v>
      </c>
      <c r="E7921">
        <v>-0.0542252580692046</v>
      </c>
      <c r="F7921" s="2">
        <v>0.956756036567931</v>
      </c>
      <c r="G7921">
        <v>31924</v>
      </c>
      <c r="H7921" s="11">
        <v>-8.85477232372782e-6</v>
      </c>
      <c r="I7921" s="2">
        <v>0.000201370619529068</v>
      </c>
      <c r="J7921">
        <v>-0.00040126709656932</v>
      </c>
      <c r="K7921">
        <v>-0.000328921351739139</v>
      </c>
      <c r="L7921" s="2">
        <v>0.000311211807091684</v>
      </c>
    </row>
    <row r="7922" spans="1:12">
      <c r="A7922" s="2">
        <v>6373</v>
      </c>
      <c r="B7922" t="str">
        <f>VLOOKUP(A7922,'Table S1'!A:E,2,FALSE)</f>
        <v>Number of puzzles correctly solved</v>
      </c>
      <c r="C7922" s="26" t="s">
        <v>1450</v>
      </c>
      <c r="D7922" t="s">
        <v>300</v>
      </c>
      <c r="E7922" s="2">
        <v>0.68305302117847</v>
      </c>
      <c r="F7922" s="2">
        <v>0.49458055945815</v>
      </c>
      <c r="G7922">
        <v>21917</v>
      </c>
      <c r="H7922" s="2">
        <v>0.000156758855950248</v>
      </c>
      <c r="I7922">
        <v>-0.00139657891675975</v>
      </c>
      <c r="J7922" s="2">
        <v>0.00228830514171779</v>
      </c>
      <c r="K7922">
        <v>-0.000293072519822075</v>
      </c>
      <c r="L7922" s="2">
        <v>0.00060659023172257</v>
      </c>
    </row>
    <row r="7923" spans="1:12">
      <c r="A7923" s="2">
        <v>6373</v>
      </c>
      <c r="B7923" t="str">
        <f>VLOOKUP(A7923,'Table S1'!A:E,2,FALSE)</f>
        <v>Number of puzzles correctly solved</v>
      </c>
      <c r="C7923" s="26" t="s">
        <v>315</v>
      </c>
      <c r="D7923" t="s">
        <v>300</v>
      </c>
      <c r="E7923" s="2">
        <v>0.262315804674267</v>
      </c>
      <c r="F7923" s="2">
        <v>0.793080443524745</v>
      </c>
      <c r="G7923">
        <v>21917</v>
      </c>
      <c r="H7923" s="11">
        <v>4.57994230529306e-5</v>
      </c>
      <c r="I7923">
        <v>-0.000567114739914088</v>
      </c>
      <c r="J7923" s="2">
        <v>0.000878787716295203</v>
      </c>
      <c r="K7923">
        <v>-0.000296422340346632</v>
      </c>
      <c r="L7923" s="2">
        <v>0.000388021186452493</v>
      </c>
    </row>
    <row r="7924" spans="1:12">
      <c r="A7924" s="2">
        <v>6373</v>
      </c>
      <c r="B7924" t="str">
        <f>VLOOKUP(A7924,'Table S1'!A:E,2,FALSE)</f>
        <v>Number of puzzles correctly solved</v>
      </c>
      <c r="C7924" s="26" t="s">
        <v>316</v>
      </c>
      <c r="D7924" t="s">
        <v>300</v>
      </c>
      <c r="E7924" s="2">
        <v>2.06410782501632</v>
      </c>
      <c r="F7924" s="2">
        <v>0.0390192353408368</v>
      </c>
      <c r="G7924">
        <v>21917</v>
      </c>
      <c r="H7924" s="2">
        <v>0.000430662361052356</v>
      </c>
      <c r="I7924">
        <v>-0.00937684963578573</v>
      </c>
      <c r="J7924" s="2">
        <v>0.00691499547267308</v>
      </c>
      <c r="K7924" s="11">
        <v>2.17063346930183e-5</v>
      </c>
      <c r="L7924" s="2">
        <v>0.000839618387411694</v>
      </c>
    </row>
    <row r="7925" spans="1:12">
      <c r="A7925" s="2">
        <v>6373</v>
      </c>
      <c r="B7925" t="str">
        <f>VLOOKUP(A7925,'Table S1'!A:E,2,FALSE)</f>
        <v>Number of puzzles correctly solved</v>
      </c>
      <c r="C7925" s="26" t="s">
        <v>317</v>
      </c>
      <c r="D7925" t="s">
        <v>300</v>
      </c>
      <c r="E7925" s="2">
        <v>0.600519814989799</v>
      </c>
      <c r="F7925" s="2">
        <v>0.548166068688488</v>
      </c>
      <c r="G7925">
        <v>21917</v>
      </c>
      <c r="H7925" s="2">
        <v>0.000115996508431333</v>
      </c>
      <c r="I7925" s="2">
        <v>0.000415203059304976</v>
      </c>
      <c r="J7925" s="2">
        <v>0.00201180953416137</v>
      </c>
      <c r="K7925">
        <v>-0.000262611372931971</v>
      </c>
      <c r="L7925" s="2">
        <v>0.000494604389794636</v>
      </c>
    </row>
    <row r="7926" spans="1:12">
      <c r="A7926" s="2">
        <v>6373</v>
      </c>
      <c r="B7926" t="str">
        <f>VLOOKUP(A7926,'Table S1'!A:E,2,FALSE)</f>
        <v>Number of puzzles correctly solved</v>
      </c>
      <c r="C7926" s="26" t="s">
        <v>318</v>
      </c>
      <c r="D7926" t="s">
        <v>300</v>
      </c>
      <c r="E7926" s="2">
        <v>1.24180182833058</v>
      </c>
      <c r="F7926" s="2">
        <v>0.214322976540208</v>
      </c>
      <c r="G7926">
        <v>21917</v>
      </c>
      <c r="H7926" s="2">
        <v>0.000240224734931373</v>
      </c>
      <c r="I7926" s="11">
        <v>1.40363120484767e-5</v>
      </c>
      <c r="J7926" s="2">
        <v>0.00416017705896503</v>
      </c>
      <c r="K7926">
        <v>-0.00013894835129181</v>
      </c>
      <c r="L7926" s="2">
        <v>0.000619397821154556</v>
      </c>
    </row>
    <row r="7927" spans="1:12">
      <c r="A7927" s="2">
        <v>6373</v>
      </c>
      <c r="B7927" t="str">
        <f>VLOOKUP(A7927,'Table S1'!A:E,2,FALSE)</f>
        <v>Number of puzzles correctly solved</v>
      </c>
      <c r="C7927" s="26" t="s">
        <v>319</v>
      </c>
      <c r="D7927" t="s">
        <v>300</v>
      </c>
      <c r="E7927" s="2">
        <v>0.225452872145152</v>
      </c>
      <c r="F7927" s="2">
        <v>0.821629086221389</v>
      </c>
      <c r="G7927">
        <v>21917</v>
      </c>
      <c r="H7927" s="11">
        <v>4.05332501158714e-5</v>
      </c>
      <c r="I7927">
        <v>-0.000665304319800155</v>
      </c>
      <c r="J7927" s="2">
        <v>0.000755292708690029</v>
      </c>
      <c r="K7927">
        <v>-0.000311860122205084</v>
      </c>
      <c r="L7927" s="2">
        <v>0.000392926622436827</v>
      </c>
    </row>
    <row r="7928" spans="1:12">
      <c r="A7928" s="2">
        <v>6373</v>
      </c>
      <c r="B7928" t="str">
        <f>VLOOKUP(A7928,'Table S1'!A:E,2,FALSE)</f>
        <v>Number of puzzles correctly solved</v>
      </c>
      <c r="C7928" s="26" t="s">
        <v>320</v>
      </c>
      <c r="D7928" t="s">
        <v>300</v>
      </c>
      <c r="E7928">
        <v>-1.75805316317635</v>
      </c>
      <c r="F7928" s="2">
        <v>0.0787524208392219</v>
      </c>
      <c r="G7928">
        <v>21917</v>
      </c>
      <c r="H7928">
        <v>-0.000331237722317126</v>
      </c>
      <c r="I7928">
        <v>-0.00463303435918394</v>
      </c>
      <c r="J7928">
        <v>-0.00588967762088054</v>
      </c>
      <c r="K7928">
        <v>-0.000700538193089869</v>
      </c>
      <c r="L7928" s="11">
        <v>3.80627484556172e-5</v>
      </c>
    </row>
    <row r="7929" spans="1:12">
      <c r="A7929" s="2">
        <v>6373</v>
      </c>
      <c r="B7929" t="str">
        <f>VLOOKUP(A7929,'Table S1'!A:E,2,FALSE)</f>
        <v>Number of puzzles correctly solved</v>
      </c>
      <c r="C7929" s="26" t="s">
        <v>1830</v>
      </c>
      <c r="D7929" t="s">
        <v>300</v>
      </c>
      <c r="E7929" s="2">
        <v>0.318671904026409</v>
      </c>
      <c r="F7929" s="2">
        <v>0.749978358694332</v>
      </c>
      <c r="G7929">
        <v>21917</v>
      </c>
      <c r="H7929" s="11">
        <v>6.72530126365336e-5</v>
      </c>
      <c r="I7929">
        <v>-0.000572141093366525</v>
      </c>
      <c r="J7929" s="2">
        <v>0.00106758704506791</v>
      </c>
      <c r="K7929">
        <v>-0.000346403669169717</v>
      </c>
      <c r="L7929" s="2">
        <v>0.000480909694442784</v>
      </c>
    </row>
    <row r="7930" spans="1:12">
      <c r="A7930" s="2">
        <v>6373</v>
      </c>
      <c r="B7930" t="str">
        <f>VLOOKUP(A7930,'Table S1'!A:E,2,FALSE)</f>
        <v>Number of puzzles correctly solved</v>
      </c>
      <c r="C7930" s="26" t="s">
        <v>2507</v>
      </c>
      <c r="D7930" t="s">
        <v>300</v>
      </c>
      <c r="E7930">
        <v>-2.00987400239178</v>
      </c>
      <c r="F7930" s="2">
        <v>0.0444567576336512</v>
      </c>
      <c r="G7930">
        <v>21917</v>
      </c>
      <c r="H7930">
        <v>-0.00043482046701361</v>
      </c>
      <c r="I7930" s="2">
        <v>0.00100176824086457</v>
      </c>
      <c r="J7930">
        <v>-0.00673330601179838</v>
      </c>
      <c r="K7930">
        <v>-0.000858866711257145</v>
      </c>
      <c r="L7930" s="11">
        <v>-1.07742227700747e-5</v>
      </c>
    </row>
    <row r="7931" spans="1:12">
      <c r="A7931" s="2">
        <v>6373</v>
      </c>
      <c r="B7931" t="str">
        <f>VLOOKUP(A7931,'Table S1'!A:E,2,FALSE)</f>
        <v>Number of puzzles correctly solved</v>
      </c>
      <c r="C7931" s="26" t="s">
        <v>323</v>
      </c>
      <c r="D7931" t="s">
        <v>300</v>
      </c>
      <c r="E7931" s="2">
        <v>4.08226790985274</v>
      </c>
      <c r="F7931" s="11">
        <v>4.47564399335513e-5</v>
      </c>
      <c r="G7931">
        <v>21917</v>
      </c>
      <c r="H7931" s="2">
        <v>0.000845017399838904</v>
      </c>
      <c r="I7931" s="2">
        <v>0.000833223815152885</v>
      </c>
      <c r="J7931" s="2">
        <v>0.0136760608010616</v>
      </c>
      <c r="K7931" s="2">
        <v>0.000439288237701585</v>
      </c>
      <c r="L7931" s="2">
        <v>0.00125074656197622</v>
      </c>
    </row>
    <row r="7932" spans="1:12">
      <c r="A7932" s="2">
        <v>6373</v>
      </c>
      <c r="B7932" t="str">
        <f>VLOOKUP(A7932,'Table S1'!A:E,2,FALSE)</f>
        <v>Number of puzzles correctly solved</v>
      </c>
      <c r="C7932" s="26" t="s">
        <v>324</v>
      </c>
      <c r="D7932" t="s">
        <v>300</v>
      </c>
      <c r="E7932" s="2">
        <v>3.63445720564394</v>
      </c>
      <c r="F7932" s="2">
        <v>0.000279203399557969</v>
      </c>
      <c r="G7932">
        <v>21917</v>
      </c>
      <c r="H7932" s="2">
        <v>0.000745284077051805</v>
      </c>
      <c r="I7932">
        <v>-0.000737351062894372</v>
      </c>
      <c r="J7932" s="2">
        <v>0.0121758441192156</v>
      </c>
      <c r="K7932" s="2">
        <v>0.000343350434777223</v>
      </c>
      <c r="L7932" s="2">
        <v>0.00114721771932639</v>
      </c>
    </row>
    <row r="7933" spans="1:12">
      <c r="A7933" s="2">
        <v>6373</v>
      </c>
      <c r="B7933" t="str">
        <f>VLOOKUP(A7933,'Table S1'!A:E,2,FALSE)</f>
        <v>Number of puzzles correctly solved</v>
      </c>
      <c r="C7933" s="26" t="s">
        <v>2508</v>
      </c>
      <c r="D7933" t="s">
        <v>300</v>
      </c>
      <c r="E7933" s="2">
        <v>4.67766804286684</v>
      </c>
      <c r="F7933" s="11">
        <v>2.91886767979968e-6</v>
      </c>
      <c r="G7933">
        <v>21917</v>
      </c>
      <c r="H7933" s="2">
        <v>0.001012702129882</v>
      </c>
      <c r="I7933" s="11">
        <v>-1.54973097425676e-5</v>
      </c>
      <c r="J7933" s="2">
        <v>0.0156707188195636</v>
      </c>
      <c r="K7933" s="2">
        <v>0.000588351940187853</v>
      </c>
      <c r="L7933" s="2">
        <v>0.00143705231957615</v>
      </c>
    </row>
    <row r="7934" spans="1:12">
      <c r="A7934" s="2">
        <v>6373</v>
      </c>
      <c r="B7934" t="str">
        <f>VLOOKUP(A7934,'Table S1'!A:E,2,FALSE)</f>
        <v>Number of puzzles correctly solved</v>
      </c>
      <c r="C7934" s="26" t="s">
        <v>2058</v>
      </c>
      <c r="D7934" t="s">
        <v>300</v>
      </c>
      <c r="E7934" s="2">
        <v>2.19849576284662</v>
      </c>
      <c r="F7934" s="2">
        <v>0.0279242099978457</v>
      </c>
      <c r="G7934">
        <v>21917</v>
      </c>
      <c r="H7934" s="2">
        <v>0.000442328339058905</v>
      </c>
      <c r="I7934">
        <v>-0.00271217357015291</v>
      </c>
      <c r="J7934" s="2">
        <v>0.00736521031630463</v>
      </c>
      <c r="K7934" s="11">
        <v>4.79698380030028e-5</v>
      </c>
      <c r="L7934" s="2">
        <v>0.000836686840114808</v>
      </c>
    </row>
    <row r="7935" spans="1:12">
      <c r="A7935" s="2">
        <v>6373</v>
      </c>
      <c r="B7935" t="str">
        <f>VLOOKUP(A7935,'Table S1'!A:E,2,FALSE)</f>
        <v>Number of puzzles correctly solved</v>
      </c>
      <c r="C7935" s="26" t="s">
        <v>327</v>
      </c>
      <c r="D7935" t="s">
        <v>300</v>
      </c>
      <c r="E7935" s="2">
        <v>5.43418700933813</v>
      </c>
      <c r="F7935" s="11">
        <v>5.56335909406689e-8</v>
      </c>
      <c r="G7935">
        <v>21916</v>
      </c>
      <c r="H7935" s="2">
        <v>0.000842438741376174</v>
      </c>
      <c r="I7935" s="2">
        <v>0.0018644347270061</v>
      </c>
      <c r="J7935" s="2">
        <v>0.0182051982603237</v>
      </c>
      <c r="K7935" s="2">
        <v>0.000538577136472513</v>
      </c>
      <c r="L7935" s="2">
        <v>0.00114630034627983</v>
      </c>
    </row>
    <row r="7936" spans="1:12">
      <c r="A7936" s="2">
        <v>6373</v>
      </c>
      <c r="B7936" t="str">
        <f>VLOOKUP(A7936,'Table S1'!A:E,2,FALSE)</f>
        <v>Number of puzzles correctly solved</v>
      </c>
      <c r="C7936" s="26" t="s">
        <v>2509</v>
      </c>
      <c r="D7936" t="s">
        <v>300</v>
      </c>
      <c r="E7936" s="2">
        <v>1.99203811510935</v>
      </c>
      <c r="F7936" s="2">
        <v>0.0463792617071493</v>
      </c>
      <c r="G7936">
        <v>21917</v>
      </c>
      <c r="H7936" s="2">
        <v>0.000323860193315411</v>
      </c>
      <c r="I7936">
        <v>-0.00219596736885305</v>
      </c>
      <c r="J7936" s="2">
        <v>0.0066989040928521</v>
      </c>
      <c r="K7936" s="11">
        <v>5.19692765158842e-6</v>
      </c>
      <c r="L7936" s="2">
        <v>0.000642523458979233</v>
      </c>
    </row>
    <row r="7937" spans="1:12">
      <c r="A7937" s="2">
        <v>6373</v>
      </c>
      <c r="B7937" t="str">
        <f>VLOOKUP(A7937,'Table S1'!A:E,2,FALSE)</f>
        <v>Number of puzzles correctly solved</v>
      </c>
      <c r="C7937" s="26" t="s">
        <v>2510</v>
      </c>
      <c r="D7937" t="s">
        <v>300</v>
      </c>
      <c r="E7937" s="2">
        <v>1.90461558088087</v>
      </c>
      <c r="F7937" s="2">
        <v>0.056843137971186</v>
      </c>
      <c r="G7937">
        <v>21917</v>
      </c>
      <c r="H7937" s="2">
        <v>0.000379151717024338</v>
      </c>
      <c r="I7937" s="2">
        <v>0.000679492579124809</v>
      </c>
      <c r="J7937" s="2">
        <v>0.00640418983808658</v>
      </c>
      <c r="K7937" s="11">
        <v>-1.10397518916188e-5</v>
      </c>
      <c r="L7937" s="2">
        <v>0.000769343185940295</v>
      </c>
    </row>
    <row r="7938" spans="1:12">
      <c r="A7938" s="2">
        <v>6373</v>
      </c>
      <c r="B7938" t="str">
        <f>VLOOKUP(A7938,'Table S1'!A:E,2,FALSE)</f>
        <v>Number of puzzles correctly solved</v>
      </c>
      <c r="C7938" s="26" t="s">
        <v>2511</v>
      </c>
      <c r="D7938" t="s">
        <v>300</v>
      </c>
      <c r="E7938" s="2">
        <v>2.7226864129856</v>
      </c>
      <c r="F7938" s="2">
        <v>0.00648047064838973</v>
      </c>
      <c r="G7938">
        <v>21917</v>
      </c>
      <c r="H7938" s="2">
        <v>0.000508967565008334</v>
      </c>
      <c r="I7938" s="2">
        <v>0.00177220470521488</v>
      </c>
      <c r="J7938" s="2">
        <v>0.00915562810126735</v>
      </c>
      <c r="K7938" s="2">
        <v>0.000142559893151498</v>
      </c>
      <c r="L7938" s="2">
        <v>0.000875375236865169</v>
      </c>
    </row>
    <row r="7939" spans="1:12">
      <c r="A7939" s="2">
        <v>6373</v>
      </c>
      <c r="B7939" t="str">
        <f>VLOOKUP(A7939,'Table S1'!A:E,2,FALSE)</f>
        <v>Number of puzzles correctly solved</v>
      </c>
      <c r="C7939" s="26" t="s">
        <v>331</v>
      </c>
      <c r="D7939" t="s">
        <v>300</v>
      </c>
      <c r="E7939">
        <v>-0.624163792889232</v>
      </c>
      <c r="F7939" s="2">
        <v>0.532526519074057</v>
      </c>
      <c r="G7939">
        <v>21917</v>
      </c>
      <c r="H7939">
        <v>-0.000116444691678561</v>
      </c>
      <c r="I7939">
        <v>-0.000594382614386937</v>
      </c>
      <c r="J7939">
        <v>-0.002091019543517</v>
      </c>
      <c r="K7939">
        <v>-0.00048211794765193</v>
      </c>
      <c r="L7939" s="2">
        <v>0.000249228564294808</v>
      </c>
    </row>
    <row r="7940" spans="1:12">
      <c r="A7940" s="2">
        <v>6373</v>
      </c>
      <c r="B7940" t="str">
        <f>VLOOKUP(A7940,'Table S1'!A:E,2,FALSE)</f>
        <v>Number of puzzles correctly solved</v>
      </c>
      <c r="C7940" s="26" t="s">
        <v>2512</v>
      </c>
      <c r="D7940" t="s">
        <v>300</v>
      </c>
      <c r="E7940" s="2">
        <v>1.00725706853727</v>
      </c>
      <c r="F7940" s="2">
        <v>0.313822374907045</v>
      </c>
      <c r="G7940">
        <v>21917</v>
      </c>
      <c r="H7940" s="2">
        <v>0.000183049930487048</v>
      </c>
      <c r="I7940" s="2">
        <v>0.0017491105855136</v>
      </c>
      <c r="J7940" s="2">
        <v>0.00338753813491927</v>
      </c>
      <c r="K7940">
        <v>-0.000173156142944397</v>
      </c>
      <c r="L7940" s="2">
        <v>0.000539256003918494</v>
      </c>
    </row>
    <row r="7941" spans="1:12">
      <c r="A7941" s="2">
        <v>6373</v>
      </c>
      <c r="B7941" t="str">
        <f>VLOOKUP(A7941,'Table S1'!A:E,2,FALSE)</f>
        <v>Number of puzzles correctly solved</v>
      </c>
      <c r="C7941" s="26" t="s">
        <v>2513</v>
      </c>
      <c r="D7941" t="s">
        <v>300</v>
      </c>
      <c r="E7941" s="2">
        <v>1.17960708134229</v>
      </c>
      <c r="F7941" s="2">
        <v>0.238169329090606</v>
      </c>
      <c r="G7941">
        <v>21917</v>
      </c>
      <c r="H7941" s="2">
        <v>0.000220333904453614</v>
      </c>
      <c r="I7941">
        <v>-0.000926355751575125</v>
      </c>
      <c r="J7941" s="2">
        <v>0.00396690881536665</v>
      </c>
      <c r="K7941">
        <v>-0.00014577984148749</v>
      </c>
      <c r="L7941" s="2">
        <v>0.000586447650394719</v>
      </c>
    </row>
    <row r="7942" spans="1:12">
      <c r="A7942" s="2">
        <v>6373</v>
      </c>
      <c r="B7942" t="str">
        <f>VLOOKUP(A7942,'Table S1'!A:E,2,FALSE)</f>
        <v>Number of puzzles correctly solved</v>
      </c>
      <c r="C7942" s="26" t="s">
        <v>2514</v>
      </c>
      <c r="D7942" t="s">
        <v>300</v>
      </c>
      <c r="E7942" s="2">
        <v>0.890812531748989</v>
      </c>
      <c r="F7942" s="2">
        <v>0.37303952961795</v>
      </c>
      <c r="G7942">
        <v>21917</v>
      </c>
      <c r="H7942" s="2">
        <v>0.000170077162816216</v>
      </c>
      <c r="I7942">
        <v>-0.00123491193306514</v>
      </c>
      <c r="J7942" s="2">
        <v>0.00298432308108516</v>
      </c>
      <c r="K7942">
        <v>-0.000204146943592215</v>
      </c>
      <c r="L7942" s="2">
        <v>0.000544301269224647</v>
      </c>
    </row>
    <row r="7943" spans="1:12">
      <c r="A7943" s="2">
        <v>6373</v>
      </c>
      <c r="B7943" t="str">
        <f>VLOOKUP(A7943,'Table S1'!A:E,2,FALSE)</f>
        <v>Number of puzzles correctly solved</v>
      </c>
      <c r="C7943" s="26" t="s">
        <v>335</v>
      </c>
      <c r="D7943" t="s">
        <v>300</v>
      </c>
      <c r="E7943">
        <v>-0.672718824729047</v>
      </c>
      <c r="F7943" s="2">
        <v>0.501133281476768</v>
      </c>
      <c r="G7943">
        <v>21917</v>
      </c>
      <c r="H7943">
        <v>-0.000128287294230172</v>
      </c>
      <c r="I7943">
        <v>-0.000820986672194467</v>
      </c>
      <c r="J7943">
        <v>-0.00225368441076789</v>
      </c>
      <c r="K7943">
        <v>-0.000502072527446461</v>
      </c>
      <c r="L7943" s="2">
        <v>0.000245497938986116</v>
      </c>
    </row>
    <row r="7944" spans="1:12">
      <c r="A7944" s="2">
        <v>6373</v>
      </c>
      <c r="B7944" t="str">
        <f>VLOOKUP(A7944,'Table S1'!A:E,2,FALSE)</f>
        <v>Number of puzzles correctly solved</v>
      </c>
      <c r="C7944" s="26" t="s">
        <v>336</v>
      </c>
      <c r="D7944" t="s">
        <v>300</v>
      </c>
      <c r="E7944">
        <v>-0.672024762625179</v>
      </c>
      <c r="F7944" s="2">
        <v>0.501575015867892</v>
      </c>
      <c r="G7944">
        <v>21917</v>
      </c>
      <c r="H7944">
        <v>-0.000120228378837759</v>
      </c>
      <c r="I7944">
        <v>-0.000325669607145231</v>
      </c>
      <c r="J7944">
        <v>-0.00225135922394973</v>
      </c>
      <c r="K7944">
        <v>-0.000470894484668395</v>
      </c>
      <c r="L7944" s="2">
        <v>0.000230437726992877</v>
      </c>
    </row>
    <row r="7945" spans="1:12">
      <c r="A7945" s="2">
        <v>6373</v>
      </c>
      <c r="B7945" t="str">
        <f>VLOOKUP(A7945,'Table S1'!A:E,2,FALSE)</f>
        <v>Number of puzzles correctly solved</v>
      </c>
      <c r="C7945" s="26" t="s">
        <v>1870</v>
      </c>
      <c r="D7945" t="s">
        <v>300</v>
      </c>
      <c r="E7945" s="2">
        <v>0.124358957761594</v>
      </c>
      <c r="F7945" s="2">
        <v>0.901032208612247</v>
      </c>
      <c r="G7945">
        <v>21914</v>
      </c>
      <c r="H7945" s="11">
        <v>1.67602782886936e-5</v>
      </c>
      <c r="I7945">
        <v>-0.00243823828600833</v>
      </c>
      <c r="J7945" s="2">
        <v>0.000416618588632491</v>
      </c>
      <c r="K7945">
        <v>-0.000247405302288686</v>
      </c>
      <c r="L7945" s="2">
        <v>0.000280925858866073</v>
      </c>
    </row>
    <row r="7946" spans="1:12">
      <c r="A7946" s="2">
        <v>6373</v>
      </c>
      <c r="B7946" t="str">
        <f>VLOOKUP(A7946,'Table S1'!A:E,2,FALSE)</f>
        <v>Number of puzzles correctly solved</v>
      </c>
      <c r="C7946" s="26" t="s">
        <v>338</v>
      </c>
      <c r="D7946" t="s">
        <v>300</v>
      </c>
      <c r="E7946" s="2">
        <v>2.10937552017314</v>
      </c>
      <c r="F7946" s="2">
        <v>0.0349234900187209</v>
      </c>
      <c r="G7946">
        <v>21917</v>
      </c>
      <c r="H7946" s="2">
        <v>0.000347248503736015</v>
      </c>
      <c r="I7946">
        <v>-0.00262401861672635</v>
      </c>
      <c r="J7946" s="2">
        <v>0.00706664738895088</v>
      </c>
      <c r="K7946" s="11">
        <v>2.45785275636628e-5</v>
      </c>
      <c r="L7946" s="2">
        <v>0.000669918479908367</v>
      </c>
    </row>
    <row r="7947" spans="1:12">
      <c r="A7947" s="2">
        <v>6373</v>
      </c>
      <c r="B7947" t="str">
        <f>VLOOKUP(A7947,'Table S1'!A:E,2,FALSE)</f>
        <v>Number of puzzles correctly solved</v>
      </c>
      <c r="C7947" s="26" t="s">
        <v>339</v>
      </c>
      <c r="D7947" t="s">
        <v>300</v>
      </c>
      <c r="E7947">
        <v>-0.00657823260788895</v>
      </c>
      <c r="F7947" s="2">
        <v>0.994751427489766</v>
      </c>
      <c r="G7947">
        <v>21917</v>
      </c>
      <c r="H7947" s="11">
        <v>-1.36852315278819e-6</v>
      </c>
      <c r="I7947">
        <v>-0.00213350798235258</v>
      </c>
      <c r="J7947" s="11">
        <v>-2.20378258104722e-5</v>
      </c>
      <c r="K7947">
        <v>-0.000409138267216443</v>
      </c>
      <c r="L7947" s="2">
        <v>0.000406401220910866</v>
      </c>
    </row>
    <row r="7948" spans="1:12">
      <c r="A7948" s="2">
        <v>6373</v>
      </c>
      <c r="B7948" t="str">
        <f>VLOOKUP(A7948,'Table S1'!A:E,2,FALSE)</f>
        <v>Number of puzzles correctly solved</v>
      </c>
      <c r="C7948" s="26" t="s">
        <v>340</v>
      </c>
      <c r="D7948" t="s">
        <v>300</v>
      </c>
      <c r="E7948" s="2">
        <v>3.4544303747183</v>
      </c>
      <c r="F7948" s="2">
        <v>0.000552499378628082</v>
      </c>
      <c r="G7948">
        <v>21917</v>
      </c>
      <c r="H7948" s="2">
        <v>0.000607180582592684</v>
      </c>
      <c r="I7948" s="2">
        <v>0.000825635250624696</v>
      </c>
      <c r="J7948" s="2">
        <v>0.0115727338040843</v>
      </c>
      <c r="K7948" s="2">
        <v>0.000262661322106373</v>
      </c>
      <c r="L7948" s="2">
        <v>0.000951699843078995</v>
      </c>
    </row>
    <row r="7949" spans="1:12">
      <c r="A7949" s="2">
        <v>6373</v>
      </c>
      <c r="B7949" t="str">
        <f>VLOOKUP(A7949,'Table S1'!A:E,2,FALSE)</f>
        <v>Number of puzzles correctly solved</v>
      </c>
      <c r="C7949" s="26" t="s">
        <v>341</v>
      </c>
      <c r="D7949" t="s">
        <v>300</v>
      </c>
      <c r="E7949" s="2">
        <v>0.368113371798999</v>
      </c>
      <c r="F7949" s="2">
        <v>0.712792255668438</v>
      </c>
      <c r="G7949">
        <v>21917</v>
      </c>
      <c r="H7949" s="11">
        <v>5.84320188719398e-5</v>
      </c>
      <c r="I7949">
        <v>-0.00197753413820881</v>
      </c>
      <c r="J7949" s="2">
        <v>0.00123322157329662</v>
      </c>
      <c r="K7949">
        <v>-0.00025269761201343</v>
      </c>
      <c r="L7949" s="2">
        <v>0.000369561649757309</v>
      </c>
    </row>
    <row r="7950" spans="1:12">
      <c r="A7950" s="2">
        <v>6373</v>
      </c>
      <c r="B7950" t="str">
        <f>VLOOKUP(A7950,'Table S1'!A:E,2,FALSE)</f>
        <v>Number of puzzles correctly solved</v>
      </c>
      <c r="C7950" s="26" t="s">
        <v>2515</v>
      </c>
      <c r="D7950" t="s">
        <v>300</v>
      </c>
      <c r="E7950">
        <v>-0.000845940001851632</v>
      </c>
      <c r="F7950" s="2">
        <v>0.999325045312693</v>
      </c>
      <c r="G7950">
        <v>21917</v>
      </c>
      <c r="H7950" s="11">
        <v>-1.27923485259954e-7</v>
      </c>
      <c r="I7950" s="2">
        <v>0.000618765987396161</v>
      </c>
      <c r="J7950" s="11">
        <v>-2.83399501327448e-6</v>
      </c>
      <c r="K7950">
        <v>-0.00029653106127543</v>
      </c>
      <c r="L7950" s="2">
        <v>0.000296275214304911</v>
      </c>
    </row>
    <row r="7951" spans="1:12">
      <c r="A7951" s="2">
        <v>6373</v>
      </c>
      <c r="B7951" t="str">
        <f>VLOOKUP(A7951,'Table S1'!A:E,2,FALSE)</f>
        <v>Number of puzzles correctly solved</v>
      </c>
      <c r="C7951" s="26" t="s">
        <v>2199</v>
      </c>
      <c r="D7951" t="s">
        <v>300</v>
      </c>
      <c r="E7951" s="2">
        <v>1.53285290722092</v>
      </c>
      <c r="F7951" s="2">
        <v>0.125326534978716</v>
      </c>
      <c r="G7951">
        <v>21917</v>
      </c>
      <c r="H7951" s="2">
        <v>0.00021231676060203</v>
      </c>
      <c r="I7951">
        <v>-0.00138492568828081</v>
      </c>
      <c r="J7951" s="2">
        <v>0.00513523120509588</v>
      </c>
      <c r="K7951" s="11">
        <v>-5.91745118526272e-5</v>
      </c>
      <c r="L7951" s="2">
        <v>0.000483808033056688</v>
      </c>
    </row>
    <row r="7952" spans="1:12">
      <c r="A7952" s="2">
        <v>6373</v>
      </c>
      <c r="B7952" t="str">
        <f>VLOOKUP(A7952,'Table S1'!A:E,2,FALSE)</f>
        <v>Number of puzzles correctly solved</v>
      </c>
      <c r="C7952" s="26" t="s">
        <v>2335</v>
      </c>
      <c r="D7952" t="s">
        <v>300</v>
      </c>
      <c r="E7952">
        <v>-3.17300084720231</v>
      </c>
      <c r="F7952" s="2">
        <v>0.00151080333235972</v>
      </c>
      <c r="G7952">
        <v>21917</v>
      </c>
      <c r="H7952">
        <v>-0.00047821939013467</v>
      </c>
      <c r="I7952">
        <v>-0.00240454063588837</v>
      </c>
      <c r="J7952">
        <v>-0.0106299129470227</v>
      </c>
      <c r="K7952">
        <v>-0.000773632026703545</v>
      </c>
      <c r="L7952">
        <v>-0.000182806753565795</v>
      </c>
    </row>
    <row r="7953" spans="1:12">
      <c r="A7953" s="2">
        <v>6373</v>
      </c>
      <c r="B7953" t="str">
        <f>VLOOKUP(A7953,'Table S1'!A:E,2,FALSE)</f>
        <v>Number of puzzles correctly solved</v>
      </c>
      <c r="C7953" s="26" t="s">
        <v>2516</v>
      </c>
      <c r="D7953" t="s">
        <v>300</v>
      </c>
      <c r="E7953" s="2">
        <v>8.42517986834456</v>
      </c>
      <c r="F7953" s="11">
        <v>3.82072219702936e-17</v>
      </c>
      <c r="G7953">
        <v>21916</v>
      </c>
      <c r="H7953" s="2">
        <v>0.00117575930778539</v>
      </c>
      <c r="I7953" s="2">
        <v>0.00175524586234046</v>
      </c>
      <c r="J7953" s="2">
        <v>0.0282253940871981</v>
      </c>
      <c r="K7953" s="2">
        <v>0.000902225305030538</v>
      </c>
      <c r="L7953" s="2">
        <v>0.00144929331054023</v>
      </c>
    </row>
    <row r="7954" spans="1:12">
      <c r="A7954" s="2">
        <v>6373</v>
      </c>
      <c r="B7954" t="str">
        <f>VLOOKUP(A7954,'Table S1'!A:E,2,FALSE)</f>
        <v>Number of puzzles correctly solved</v>
      </c>
      <c r="C7954" s="26" t="s">
        <v>2517</v>
      </c>
      <c r="D7954" t="s">
        <v>300</v>
      </c>
      <c r="E7954" s="2">
        <v>0.285429960496618</v>
      </c>
      <c r="F7954" s="2">
        <v>0.775317453865979</v>
      </c>
      <c r="G7954">
        <v>21917</v>
      </c>
      <c r="H7954" s="11">
        <v>4.24878707798405e-5</v>
      </c>
      <c r="I7954" s="2">
        <v>0.000236971993845412</v>
      </c>
      <c r="J7954" s="2">
        <v>0.000956222761562257</v>
      </c>
      <c r="K7954">
        <v>-0.000249280013194235</v>
      </c>
      <c r="L7954" s="2">
        <v>0.000334255754753916</v>
      </c>
    </row>
    <row r="7955" spans="1:12">
      <c r="A7955" s="2">
        <v>6373</v>
      </c>
      <c r="B7955" t="str">
        <f>VLOOKUP(A7955,'Table S1'!A:E,2,FALSE)</f>
        <v>Number of puzzles correctly solved</v>
      </c>
      <c r="C7955" s="26" t="s">
        <v>2518</v>
      </c>
      <c r="D7955" t="s">
        <v>300</v>
      </c>
      <c r="E7955" s="2">
        <v>1.00981082228893</v>
      </c>
      <c r="F7955" s="2">
        <v>0.312597082632384</v>
      </c>
      <c r="G7955">
        <v>21916</v>
      </c>
      <c r="H7955" s="2">
        <v>0.000139554777161997</v>
      </c>
      <c r="I7955">
        <v>-0.00129547472240571</v>
      </c>
      <c r="J7955" s="2">
        <v>0.0033829910883817</v>
      </c>
      <c r="K7955">
        <v>-0.000131325112249567</v>
      </c>
      <c r="L7955" s="2">
        <v>0.000410434666573562</v>
      </c>
    </row>
    <row r="7956" spans="1:12">
      <c r="A7956" s="2">
        <v>6373</v>
      </c>
      <c r="B7956" t="str">
        <f>VLOOKUP(A7956,'Table S1'!A:E,2,FALSE)</f>
        <v>Number of puzzles correctly solved</v>
      </c>
      <c r="C7956" s="26" t="s">
        <v>2519</v>
      </c>
      <c r="D7956" t="s">
        <v>300</v>
      </c>
      <c r="E7956" s="2">
        <v>2.09970515235066</v>
      </c>
      <c r="F7956" s="2">
        <v>0.0357661890819033</v>
      </c>
      <c r="G7956">
        <v>21917</v>
      </c>
      <c r="H7956" s="2">
        <v>0.000307702104702278</v>
      </c>
      <c r="I7956">
        <v>-0.00223399503784133</v>
      </c>
      <c r="J7956" s="2">
        <v>0.0070342505592402</v>
      </c>
      <c r="K7956" s="11">
        <v>2.04625607865705e-5</v>
      </c>
      <c r="L7956" s="2">
        <v>0.000594941648617985</v>
      </c>
    </row>
    <row r="7957" spans="1:12">
      <c r="A7957" s="2">
        <v>6373</v>
      </c>
      <c r="B7957" t="str">
        <f>VLOOKUP(A7957,'Table S1'!A:E,2,FALSE)</f>
        <v>Number of puzzles correctly solved</v>
      </c>
      <c r="C7957" s="26" t="s">
        <v>1845</v>
      </c>
      <c r="D7957" t="s">
        <v>300</v>
      </c>
      <c r="E7957">
        <v>-0.113019676732841</v>
      </c>
      <c r="F7957" s="2">
        <v>0.910015990502494</v>
      </c>
      <c r="G7957">
        <v>21917</v>
      </c>
      <c r="H7957" s="11">
        <v>-2.50717228599386e-5</v>
      </c>
      <c r="I7957" s="2">
        <v>0.00209233679641873</v>
      </c>
      <c r="J7957">
        <v>-0.000380042656721219</v>
      </c>
      <c r="K7957">
        <v>-0.00045988439564959</v>
      </c>
      <c r="L7957" s="2">
        <v>0.000409740949929713</v>
      </c>
    </row>
    <row r="7958" spans="1:12">
      <c r="A7958" s="2">
        <v>6373</v>
      </c>
      <c r="B7958" t="str">
        <f>VLOOKUP(A7958,'Table S1'!A:E,2,FALSE)</f>
        <v>Number of puzzles correctly solved</v>
      </c>
      <c r="C7958" s="26" t="s">
        <v>2520</v>
      </c>
      <c r="D7958" t="s">
        <v>300</v>
      </c>
      <c r="E7958" s="2">
        <v>1.26070246030554</v>
      </c>
      <c r="F7958" s="2">
        <v>0.20742948784502</v>
      </c>
      <c r="G7958">
        <v>21917</v>
      </c>
      <c r="H7958" s="2">
        <v>0.000249845198754886</v>
      </c>
      <c r="I7958">
        <v>-0.000701392642395199</v>
      </c>
      <c r="J7958" s="2">
        <v>0.00422349632114382</v>
      </c>
      <c r="K7958">
        <v>-0.000138600648792913</v>
      </c>
      <c r="L7958" s="2">
        <v>0.000638291046302684</v>
      </c>
    </row>
    <row r="7959" spans="1:12">
      <c r="A7959" s="2">
        <v>6373</v>
      </c>
      <c r="B7959" t="str">
        <f>VLOOKUP(A7959,'Table S1'!A:E,2,FALSE)</f>
        <v>Number of puzzles correctly solved</v>
      </c>
      <c r="C7959" s="26" t="s">
        <v>2521</v>
      </c>
      <c r="D7959" t="s">
        <v>300</v>
      </c>
      <c r="E7959" s="2">
        <v>4.89348118916795</v>
      </c>
      <c r="F7959" s="11">
        <v>9.97710293312563e-7</v>
      </c>
      <c r="G7959">
        <v>21917</v>
      </c>
      <c r="H7959" s="2">
        <v>0.000889889570757921</v>
      </c>
      <c r="I7959" s="2">
        <v>0.00209629008163186</v>
      </c>
      <c r="J7959" s="2">
        <v>0.0163937173526483</v>
      </c>
      <c r="K7959" s="2">
        <v>0.000533446423774624</v>
      </c>
      <c r="L7959" s="2">
        <v>0.00124633271774122</v>
      </c>
    </row>
    <row r="7960" spans="1:12">
      <c r="A7960" s="2">
        <v>6373</v>
      </c>
      <c r="B7960" t="str">
        <f>VLOOKUP(A7960,'Table S1'!A:E,2,FALSE)</f>
        <v>Number of puzzles correctly solved</v>
      </c>
      <c r="C7960" s="26" t="s">
        <v>2522</v>
      </c>
      <c r="D7960" t="s">
        <v>300</v>
      </c>
      <c r="E7960">
        <v>-1.23668902923508</v>
      </c>
      <c r="F7960" s="2">
        <v>0.216215804711337</v>
      </c>
      <c r="G7960">
        <v>21917</v>
      </c>
      <c r="H7960">
        <v>-0.000267453553845554</v>
      </c>
      <c r="I7960">
        <v>-0.000174115556401609</v>
      </c>
      <c r="J7960">
        <v>-0.00414304860173543</v>
      </c>
      <c r="K7960">
        <v>-0.000691350160933422</v>
      </c>
      <c r="L7960" s="2">
        <v>0.000156443053242315</v>
      </c>
    </row>
    <row r="7961" spans="1:12">
      <c r="A7961" s="2">
        <v>6373</v>
      </c>
      <c r="B7961" t="str">
        <f>VLOOKUP(A7961,'Table S1'!A:E,2,FALSE)</f>
        <v>Number of puzzles correctly solved</v>
      </c>
      <c r="C7961" s="26" t="s">
        <v>2523</v>
      </c>
      <c r="D7961" t="s">
        <v>300</v>
      </c>
      <c r="E7961" s="2">
        <v>0.297400980453164</v>
      </c>
      <c r="F7961" s="2">
        <v>0.766163213878404</v>
      </c>
      <c r="G7961">
        <v>21917</v>
      </c>
      <c r="H7961" s="11">
        <v>5.89652811593506e-5</v>
      </c>
      <c r="I7961" s="11">
        <v>-6.07945216043648e-5</v>
      </c>
      <c r="J7961" s="2">
        <v>0.00099632703702671</v>
      </c>
      <c r="K7961">
        <v>-0.000329655529424931</v>
      </c>
      <c r="L7961" s="2">
        <v>0.000447586091743633</v>
      </c>
    </row>
    <row r="7962" spans="1:12">
      <c r="A7962" s="2">
        <v>6373</v>
      </c>
      <c r="B7962" t="str">
        <f>VLOOKUP(A7962,'Table S1'!A:E,2,FALSE)</f>
        <v>Number of puzzles correctly solved</v>
      </c>
      <c r="C7962" s="26" t="s">
        <v>2524</v>
      </c>
      <c r="D7962" t="s">
        <v>300</v>
      </c>
      <c r="E7962">
        <v>-0.239227467562314</v>
      </c>
      <c r="F7962" s="2">
        <v>0.810931441800275</v>
      </c>
      <c r="G7962">
        <v>21917</v>
      </c>
      <c r="H7962" s="11">
        <v>-4.20931912727563e-5</v>
      </c>
      <c r="I7962" s="2">
        <v>0.00057912855718738</v>
      </c>
      <c r="J7962">
        <v>-0.000801439166638189</v>
      </c>
      <c r="K7962">
        <v>-0.00038697706308028</v>
      </c>
      <c r="L7962" s="2">
        <v>0.000302790680534767</v>
      </c>
    </row>
    <row r="7963" spans="1:12">
      <c r="A7963" s="2">
        <v>6373</v>
      </c>
      <c r="B7963" t="str">
        <f>VLOOKUP(A7963,'Table S1'!A:E,2,FALSE)</f>
        <v>Number of puzzles correctly solved</v>
      </c>
      <c r="C7963" s="26" t="s">
        <v>2525</v>
      </c>
      <c r="D7963" t="s">
        <v>300</v>
      </c>
      <c r="E7963">
        <v>-2.47116452453802</v>
      </c>
      <c r="F7963" s="2">
        <v>0.0134749295318712</v>
      </c>
      <c r="G7963">
        <v>21917</v>
      </c>
      <c r="H7963">
        <v>-0.000492882830077783</v>
      </c>
      <c r="I7963">
        <v>-0.00257802036520207</v>
      </c>
      <c r="J7963">
        <v>-0.00827868161358071</v>
      </c>
      <c r="K7963">
        <v>-0.000883826426885107</v>
      </c>
      <c r="L7963">
        <v>-0.000101939233270459</v>
      </c>
    </row>
    <row r="7964" spans="1:12">
      <c r="A7964" s="2">
        <v>6373</v>
      </c>
      <c r="B7964" t="str">
        <f>VLOOKUP(A7964,'Table S1'!A:E,2,FALSE)</f>
        <v>Number of puzzles correctly solved</v>
      </c>
      <c r="C7964" s="26" t="s">
        <v>356</v>
      </c>
      <c r="D7964" t="s">
        <v>300</v>
      </c>
      <c r="E7964">
        <v>-1.30759376709903</v>
      </c>
      <c r="F7964" s="2">
        <v>0.191024848041249</v>
      </c>
      <c r="G7964">
        <v>21917</v>
      </c>
      <c r="H7964">
        <v>-0.000262799842735019</v>
      </c>
      <c r="I7964">
        <v>-0.00149661991539998</v>
      </c>
      <c r="J7964">
        <v>-0.0043967896282773</v>
      </c>
      <c r="K7964">
        <v>-0.000656734630866867</v>
      </c>
      <c r="L7964" s="2">
        <v>0.000131134945396829</v>
      </c>
    </row>
    <row r="7965" spans="1:12">
      <c r="A7965" s="2">
        <v>6373</v>
      </c>
      <c r="B7965" t="str">
        <f>VLOOKUP(A7965,'Table S1'!A:E,2,FALSE)</f>
        <v>Number of puzzles correctly solved</v>
      </c>
      <c r="C7965" s="26" t="s">
        <v>2526</v>
      </c>
      <c r="D7965" t="s">
        <v>300</v>
      </c>
      <c r="E7965" s="2">
        <v>2.12467300155783</v>
      </c>
      <c r="F7965" s="2">
        <v>0.0336250671187965</v>
      </c>
      <c r="G7965">
        <v>21917</v>
      </c>
      <c r="H7965" s="2">
        <v>0.000398651782964606</v>
      </c>
      <c r="I7965" s="2">
        <v>0.00154398578731142</v>
      </c>
      <c r="J7965" s="2">
        <v>0.00714264285184938</v>
      </c>
      <c r="K7965" s="11">
        <v>3.08839954651192e-5</v>
      </c>
      <c r="L7965" s="2">
        <v>0.000766419570464094</v>
      </c>
    </row>
    <row r="7966" spans="1:12">
      <c r="A7966" s="2">
        <v>6373</v>
      </c>
      <c r="B7966" t="str">
        <f>VLOOKUP(A7966,'Table S1'!A:E,2,FALSE)</f>
        <v>Number of puzzles correctly solved</v>
      </c>
      <c r="C7966" s="26" t="s">
        <v>2527</v>
      </c>
      <c r="D7966" t="s">
        <v>300</v>
      </c>
      <c r="E7966">
        <v>-0.0286038572419587</v>
      </c>
      <c r="F7966" s="2">
        <v>0.977180796144892</v>
      </c>
      <c r="G7966">
        <v>21917</v>
      </c>
      <c r="H7966" s="11">
        <v>-5.03095322088972e-6</v>
      </c>
      <c r="I7966" s="2">
        <v>0.000253148394565656</v>
      </c>
      <c r="J7966" s="11">
        <v>-9.58261680576532e-5</v>
      </c>
      <c r="K7966">
        <v>-0.000349775775979251</v>
      </c>
      <c r="L7966" s="2">
        <v>0.000339713869537472</v>
      </c>
    </row>
    <row r="7967" spans="1:12">
      <c r="A7967" s="2">
        <v>6373</v>
      </c>
      <c r="B7967" t="str">
        <f>VLOOKUP(A7967,'Table S1'!A:E,2,FALSE)</f>
        <v>Number of puzzles correctly solved</v>
      </c>
      <c r="C7967" s="26" t="s">
        <v>2528</v>
      </c>
      <c r="D7967" t="s">
        <v>300</v>
      </c>
      <c r="E7967" s="2">
        <v>4.57579968197906</v>
      </c>
      <c r="F7967" s="11">
        <v>4.77004853301436e-6</v>
      </c>
      <c r="G7967">
        <v>21917</v>
      </c>
      <c r="H7967" s="2">
        <v>0.000732854267018065</v>
      </c>
      <c r="I7967" s="11">
        <v>-5.16505102850458e-5</v>
      </c>
      <c r="J7967" s="2">
        <v>0.0153294482493878</v>
      </c>
      <c r="K7967" s="2">
        <v>0.000418931587546242</v>
      </c>
      <c r="L7967" s="2">
        <v>0.00104677694648989</v>
      </c>
    </row>
    <row r="7968" spans="1:12">
      <c r="A7968" s="2">
        <v>6373</v>
      </c>
      <c r="B7968" t="str">
        <f>VLOOKUP(A7968,'Table S1'!A:E,2,FALSE)</f>
        <v>Number of puzzles correctly solved</v>
      </c>
      <c r="C7968" s="26" t="s">
        <v>2529</v>
      </c>
      <c r="D7968" t="s">
        <v>300</v>
      </c>
      <c r="E7968">
        <v>-3.22758733252243</v>
      </c>
      <c r="F7968" s="2">
        <v>0.00125022426624419</v>
      </c>
      <c r="G7968">
        <v>21917</v>
      </c>
      <c r="H7968">
        <v>-0.000716656551414533</v>
      </c>
      <c r="I7968" s="2">
        <v>0.00069815654545028</v>
      </c>
      <c r="J7968">
        <v>-0.0108127838679518</v>
      </c>
      <c r="K7968">
        <v>-0.00115187284756448</v>
      </c>
      <c r="L7968">
        <v>-0.000281440255264591</v>
      </c>
    </row>
    <row r="7969" spans="1:12">
      <c r="A7969" s="2">
        <v>6373</v>
      </c>
      <c r="B7969" t="str">
        <f>VLOOKUP(A7969,'Table S1'!A:E,2,FALSE)</f>
        <v>Number of puzzles correctly solved</v>
      </c>
      <c r="C7969" s="26" t="s">
        <v>361</v>
      </c>
      <c r="D7969" t="s">
        <v>300</v>
      </c>
      <c r="E7969">
        <v>-1.26748456777934</v>
      </c>
      <c r="F7969" s="2">
        <v>0.204995544439714</v>
      </c>
      <c r="G7969">
        <v>21917</v>
      </c>
      <c r="H7969">
        <v>-0.000272753132892826</v>
      </c>
      <c r="I7969" s="11">
        <v>8.42451677823451e-5</v>
      </c>
      <c r="J7969">
        <v>-0.00424621715089316</v>
      </c>
      <c r="K7969">
        <v>-0.00069454591429895</v>
      </c>
      <c r="L7969" s="2">
        <v>0.000149039648513299</v>
      </c>
    </row>
    <row r="7970" spans="1:12">
      <c r="A7970" s="2">
        <v>6373</v>
      </c>
      <c r="B7970" t="str">
        <f>VLOOKUP(A7970,'Table S1'!A:E,2,FALSE)</f>
        <v>Number of puzzles correctly solved</v>
      </c>
      <c r="C7970" s="26" t="s">
        <v>362</v>
      </c>
      <c r="D7970" t="s">
        <v>300</v>
      </c>
      <c r="E7970" s="2">
        <v>0.881913256088114</v>
      </c>
      <c r="F7970" s="2">
        <v>0.377833389694319</v>
      </c>
      <c r="G7970">
        <v>21917</v>
      </c>
      <c r="H7970" s="2">
        <v>0.000176429036390505</v>
      </c>
      <c r="I7970" s="2">
        <v>0.000581177882156602</v>
      </c>
      <c r="J7970" s="2">
        <v>0.00295450949762833</v>
      </c>
      <c r="K7970">
        <v>-0.000215688501565544</v>
      </c>
      <c r="L7970" s="2">
        <v>0.000568546574346555</v>
      </c>
    </row>
    <row r="7971" spans="1:12">
      <c r="A7971" s="2">
        <v>6373</v>
      </c>
      <c r="B7971" t="str">
        <f>VLOOKUP(A7971,'Table S1'!A:E,2,FALSE)</f>
        <v>Number of puzzles correctly solved</v>
      </c>
      <c r="C7971" s="26" t="s">
        <v>363</v>
      </c>
      <c r="D7971" t="s">
        <v>300</v>
      </c>
      <c r="E7971" s="2">
        <v>4.89778332643373</v>
      </c>
      <c r="F7971" s="11">
        <v>9.76141859073102e-7</v>
      </c>
      <c r="G7971">
        <v>21917</v>
      </c>
      <c r="H7971" s="2">
        <v>0.000801130818794962</v>
      </c>
      <c r="I7971" s="2">
        <v>0.00415773772547102</v>
      </c>
      <c r="J7971" s="2">
        <v>0.0164704117548523</v>
      </c>
      <c r="K7971" s="2">
        <v>0.000480521644136839</v>
      </c>
      <c r="L7971" s="2">
        <v>0.00112173999345309</v>
      </c>
    </row>
    <row r="7972" spans="1:12">
      <c r="A7972" s="2">
        <v>6373</v>
      </c>
      <c r="B7972" t="str">
        <f>VLOOKUP(A7972,'Table S1'!A:E,2,FALSE)</f>
        <v>Number of puzzles correctly solved</v>
      </c>
      <c r="C7972" s="26" t="s">
        <v>2530</v>
      </c>
      <c r="D7972" t="s">
        <v>300</v>
      </c>
      <c r="E7972">
        <v>-2.2155723368033</v>
      </c>
      <c r="F7972" s="2">
        <v>0.0267310423227533</v>
      </c>
      <c r="G7972">
        <v>21917</v>
      </c>
      <c r="H7972">
        <v>-0.000493851948893592</v>
      </c>
      <c r="I7972" s="2">
        <v>0.00497916460827015</v>
      </c>
      <c r="J7972">
        <v>-0.00744832067241053</v>
      </c>
      <c r="K7972">
        <v>-0.000930752822913321</v>
      </c>
      <c r="L7972" s="11">
        <v>-5.69510748738633e-5</v>
      </c>
    </row>
    <row r="7973" spans="1:12">
      <c r="A7973" s="2">
        <v>6373</v>
      </c>
      <c r="B7973" t="str">
        <f>VLOOKUP(A7973,'Table S1'!A:E,2,FALSE)</f>
        <v>Number of puzzles correctly solved</v>
      </c>
      <c r="C7973" s="26" t="s">
        <v>2531</v>
      </c>
      <c r="D7973" t="s">
        <v>300</v>
      </c>
      <c r="E7973">
        <v>-1.7794031173053</v>
      </c>
      <c r="F7973" s="2">
        <v>0.0751875497478038</v>
      </c>
      <c r="G7973">
        <v>21917</v>
      </c>
      <c r="H7973">
        <v>-0.000375542643801483</v>
      </c>
      <c r="I7973" s="2">
        <v>0.00285686450716981</v>
      </c>
      <c r="J7973">
        <v>-0.00596120239025266</v>
      </c>
      <c r="K7973">
        <v>-0.000789215464686096</v>
      </c>
      <c r="L7973" s="11">
        <v>3.81301770831303e-5</v>
      </c>
    </row>
    <row r="7974" spans="1:12">
      <c r="A7974" s="2">
        <v>6373</v>
      </c>
      <c r="B7974" t="str">
        <f>VLOOKUP(A7974,'Table S1'!A:E,2,FALSE)</f>
        <v>Number of puzzles correctly solved</v>
      </c>
      <c r="C7974" s="26" t="s">
        <v>1495</v>
      </c>
      <c r="D7974" t="s">
        <v>300</v>
      </c>
      <c r="E7974" s="2">
        <v>0.990206123972007</v>
      </c>
      <c r="F7974" s="2">
        <v>0.322084311428936</v>
      </c>
      <c r="G7974">
        <v>21917</v>
      </c>
      <c r="H7974" s="2">
        <v>0.000188067279944956</v>
      </c>
      <c r="I7974" s="2">
        <v>0.0020168306377742</v>
      </c>
      <c r="J7974" s="2">
        <v>0.00331730289536857</v>
      </c>
      <c r="K7974">
        <v>-0.000184204152974599</v>
      </c>
      <c r="L7974" s="2">
        <v>0.000560338712864511</v>
      </c>
    </row>
    <row r="7975" spans="1:12">
      <c r="A7975" s="2">
        <v>6373</v>
      </c>
      <c r="B7975" t="str">
        <f>VLOOKUP(A7975,'Table S1'!A:E,2,FALSE)</f>
        <v>Number of puzzles correctly solved</v>
      </c>
      <c r="C7975" s="26" t="s">
        <v>1848</v>
      </c>
      <c r="D7975" t="s">
        <v>300</v>
      </c>
      <c r="E7975">
        <v>-2.24764152977116</v>
      </c>
      <c r="F7975" s="2">
        <v>0.0246089594818727</v>
      </c>
      <c r="G7975">
        <v>21917</v>
      </c>
      <c r="H7975">
        <v>-0.000457855003917598</v>
      </c>
      <c r="I7975" s="2">
        <v>0.00119380697623007</v>
      </c>
      <c r="J7975">
        <v>-0.00752985421313281</v>
      </c>
      <c r="K7975">
        <v>-0.000857130807612245</v>
      </c>
      <c r="L7975" s="11">
        <v>-5.85792002229518e-5</v>
      </c>
    </row>
    <row r="7976" spans="1:12">
      <c r="A7976" s="2">
        <v>6373</v>
      </c>
      <c r="B7976" t="str">
        <f>VLOOKUP(A7976,'Table S1'!A:E,2,FALSE)</f>
        <v>Number of puzzles correctly solved</v>
      </c>
      <c r="C7976" s="26" t="s">
        <v>2532</v>
      </c>
      <c r="D7976" t="s">
        <v>300</v>
      </c>
      <c r="E7976" s="2">
        <v>0.183638471338649</v>
      </c>
      <c r="F7976" s="2">
        <v>0.854298779361656</v>
      </c>
      <c r="G7976">
        <v>21917</v>
      </c>
      <c r="H7976" s="11">
        <v>3.72796555188832e-5</v>
      </c>
      <c r="I7976">
        <v>-0.000376499303862214</v>
      </c>
      <c r="J7976" s="2">
        <v>0.000615209720405629</v>
      </c>
      <c r="K7976">
        <v>-0.000360626169808016</v>
      </c>
      <c r="L7976" s="2">
        <v>0.000435185480845782</v>
      </c>
    </row>
    <row r="7977" spans="1:12">
      <c r="A7977" s="2">
        <v>6373</v>
      </c>
      <c r="B7977" t="str">
        <f>VLOOKUP(A7977,'Table S1'!A:E,2,FALSE)</f>
        <v>Number of puzzles correctly solved</v>
      </c>
      <c r="C7977" s="26" t="s">
        <v>1857</v>
      </c>
      <c r="D7977" t="s">
        <v>300</v>
      </c>
      <c r="E7977" s="2">
        <v>3.86984522332173</v>
      </c>
      <c r="F7977" s="2">
        <v>0.000109219792976565</v>
      </c>
      <c r="G7977">
        <v>21917</v>
      </c>
      <c r="H7977" s="2">
        <v>0.000764287747588803</v>
      </c>
      <c r="I7977">
        <v>-0.000762549249966428</v>
      </c>
      <c r="J7977" s="2">
        <v>0.0129644206929954</v>
      </c>
      <c r="K7977" s="2">
        <v>0.000377176867752712</v>
      </c>
      <c r="L7977" s="2">
        <v>0.00115139862742489</v>
      </c>
    </row>
    <row r="7978" spans="1:12">
      <c r="A7978" s="2">
        <v>6373</v>
      </c>
      <c r="B7978" t="str">
        <f>VLOOKUP(A7978,'Table S1'!A:E,2,FALSE)</f>
        <v>Number of puzzles correctly solved</v>
      </c>
      <c r="C7978" s="26" t="s">
        <v>1097</v>
      </c>
      <c r="D7978" t="s">
        <v>300</v>
      </c>
      <c r="E7978" s="2">
        <v>4.13822921148823</v>
      </c>
      <c r="F7978" s="11">
        <v>3.51303295653964e-5</v>
      </c>
      <c r="G7978">
        <v>21916</v>
      </c>
      <c r="H7978" s="2">
        <v>0.000627855357743941</v>
      </c>
      <c r="I7978" s="2">
        <v>0.00100316462575328</v>
      </c>
      <c r="J7978" s="2">
        <v>0.0138635612652605</v>
      </c>
      <c r="K7978" s="2">
        <v>0.0003304716723732</v>
      </c>
      <c r="L7978" s="2">
        <v>0.000925239043114681</v>
      </c>
    </row>
    <row r="7979" spans="1:12">
      <c r="A7979" s="2">
        <v>6373</v>
      </c>
      <c r="B7979" t="str">
        <f>VLOOKUP(A7979,'Table S1'!A:E,2,FALSE)</f>
        <v>Number of puzzles correctly solved</v>
      </c>
      <c r="C7979" s="26" t="s">
        <v>2533</v>
      </c>
      <c r="D7979" t="s">
        <v>300</v>
      </c>
      <c r="E7979" s="2">
        <v>1.67944176807813</v>
      </c>
      <c r="F7979" s="2">
        <v>0.0930802321419572</v>
      </c>
      <c r="G7979">
        <v>21917</v>
      </c>
      <c r="H7979" s="2">
        <v>0.000273265353344709</v>
      </c>
      <c r="I7979">
        <v>-0.00440554649394116</v>
      </c>
      <c r="J7979" s="2">
        <v>0.00564722644272655</v>
      </c>
      <c r="K7979" s="11">
        <v>-4.56619476768256e-5</v>
      </c>
      <c r="L7979" s="2">
        <v>0.000592192654366244</v>
      </c>
    </row>
    <row r="7980" spans="1:12">
      <c r="A7980" s="2">
        <v>6373</v>
      </c>
      <c r="B7980" t="str">
        <f>VLOOKUP(A7980,'Table S1'!A:E,2,FALSE)</f>
        <v>Number of puzzles correctly solved</v>
      </c>
      <c r="C7980" s="26" t="s">
        <v>1158</v>
      </c>
      <c r="D7980" t="s">
        <v>300</v>
      </c>
      <c r="E7980" s="2">
        <v>6.1663069429615</v>
      </c>
      <c r="F7980" s="11">
        <v>7.11252939331827e-10</v>
      </c>
      <c r="G7980">
        <v>21917</v>
      </c>
      <c r="H7980" s="2">
        <v>0.000937895994911546</v>
      </c>
      <c r="I7980" s="2">
        <v>0.00231856174974845</v>
      </c>
      <c r="J7980" s="2">
        <v>0.0206578280828687</v>
      </c>
      <c r="K7980" s="2">
        <v>0.00063976878350511</v>
      </c>
      <c r="L7980" s="2">
        <v>0.00123602320631798</v>
      </c>
    </row>
    <row r="7981" spans="1:12">
      <c r="A7981" s="2">
        <v>6373</v>
      </c>
      <c r="B7981" t="str">
        <f>VLOOKUP(A7981,'Table S1'!A:E,2,FALSE)</f>
        <v>Number of puzzles correctly solved</v>
      </c>
      <c r="C7981" s="26" t="s">
        <v>2534</v>
      </c>
      <c r="D7981" t="s">
        <v>300</v>
      </c>
      <c r="E7981" s="2">
        <v>3.67658488149229</v>
      </c>
      <c r="F7981" s="2">
        <v>0.000236941557635884</v>
      </c>
      <c r="G7981">
        <v>21917</v>
      </c>
      <c r="H7981" s="2">
        <v>0.000656846964057611</v>
      </c>
      <c r="I7981" s="2">
        <v>0.000152484346127933</v>
      </c>
      <c r="J7981" s="2">
        <v>0.0123169766144442</v>
      </c>
      <c r="K7981" s="2">
        <v>0.000306666692246458</v>
      </c>
      <c r="L7981" s="2">
        <v>0.00100702723586876</v>
      </c>
    </row>
    <row r="7982" spans="1:12">
      <c r="A7982" s="2">
        <v>6373</v>
      </c>
      <c r="B7982" t="str">
        <f>VLOOKUP(A7982,'Table S1'!A:E,2,FALSE)</f>
        <v>Number of puzzles correctly solved</v>
      </c>
      <c r="C7982" s="26" t="s">
        <v>2535</v>
      </c>
      <c r="D7982" t="s">
        <v>300</v>
      </c>
      <c r="E7982" s="2">
        <v>1.55142679050886</v>
      </c>
      <c r="F7982" s="2">
        <v>0.120813877950862</v>
      </c>
      <c r="G7982">
        <v>21917</v>
      </c>
      <c r="H7982" s="2">
        <v>0.000301368616511555</v>
      </c>
      <c r="I7982">
        <v>-0.00306098182027502</v>
      </c>
      <c r="J7982" s="2">
        <v>0.00521689663107377</v>
      </c>
      <c r="K7982" s="11">
        <v>-7.93804201914865e-5</v>
      </c>
      <c r="L7982" s="2">
        <v>0.000682117653214596</v>
      </c>
    </row>
    <row r="7983" spans="1:12">
      <c r="A7983" s="2">
        <v>6373</v>
      </c>
      <c r="B7983" t="str">
        <f>VLOOKUP(A7983,'Table S1'!A:E,2,FALSE)</f>
        <v>Number of puzzles correctly solved</v>
      </c>
      <c r="C7983" s="26" t="s">
        <v>2536</v>
      </c>
      <c r="D7983" t="s">
        <v>300</v>
      </c>
      <c r="E7983" s="2">
        <v>5.56265289425118</v>
      </c>
      <c r="F7983" s="11">
        <v>2.68806388782306e-8</v>
      </c>
      <c r="G7983">
        <v>21916</v>
      </c>
      <c r="H7983" s="2">
        <v>0.00108595798435741</v>
      </c>
      <c r="I7983">
        <v>-0.00625011501589955</v>
      </c>
      <c r="J7983" s="2">
        <v>0.0186355748558496</v>
      </c>
      <c r="K7983" s="2">
        <v>0.000703306732673147</v>
      </c>
      <c r="L7983" s="2">
        <v>0.00146860923604168</v>
      </c>
    </row>
    <row r="7984" spans="1:12">
      <c r="A7984" s="2">
        <v>6373</v>
      </c>
      <c r="B7984" t="str">
        <f>VLOOKUP(A7984,'Table S1'!A:E,2,FALSE)</f>
        <v>Number of puzzles correctly solved</v>
      </c>
      <c r="C7984" s="26" t="s">
        <v>2537</v>
      </c>
      <c r="D7984" t="s">
        <v>300</v>
      </c>
      <c r="E7984" s="2">
        <v>1.49040370750237</v>
      </c>
      <c r="F7984" s="2">
        <v>0.136132508928476</v>
      </c>
      <c r="G7984">
        <v>21917</v>
      </c>
      <c r="H7984" s="2">
        <v>0.000306756798348604</v>
      </c>
      <c r="I7984">
        <v>-0.00420369616962445</v>
      </c>
      <c r="J7984" s="2">
        <v>0.005011734749895</v>
      </c>
      <c r="K7984" s="11">
        <v>-9.66677761878285e-5</v>
      </c>
      <c r="L7984" s="2">
        <v>0.000710181372885036</v>
      </c>
    </row>
    <row r="7985" spans="1:12">
      <c r="A7985" s="2">
        <v>6373</v>
      </c>
      <c r="B7985" t="str">
        <f>VLOOKUP(A7985,'Table S1'!A:E,2,FALSE)</f>
        <v>Number of puzzles correctly solved</v>
      </c>
      <c r="C7985" s="26" t="s">
        <v>2538</v>
      </c>
      <c r="D7985" t="s">
        <v>300</v>
      </c>
      <c r="E7985" s="2">
        <v>3.0964754804547</v>
      </c>
      <c r="F7985" s="2">
        <v>0.0019608317103028</v>
      </c>
      <c r="G7985">
        <v>21917</v>
      </c>
      <c r="H7985" s="2">
        <v>0.000692079442448743</v>
      </c>
      <c r="I7985">
        <v>-0.000657074953267922</v>
      </c>
      <c r="J7985" s="2">
        <v>0.010373544283433</v>
      </c>
      <c r="K7985" s="2">
        <v>0.000253992428951127</v>
      </c>
      <c r="L7985" s="2">
        <v>0.00113016645594636</v>
      </c>
    </row>
    <row r="7986" spans="1:12">
      <c r="A7986" s="2">
        <v>6373</v>
      </c>
      <c r="B7986" t="str">
        <f>VLOOKUP(A7986,'Table S1'!A:E,2,FALSE)</f>
        <v>Number of puzzles correctly solved</v>
      </c>
      <c r="C7986" s="26" t="s">
        <v>2539</v>
      </c>
      <c r="D7986" t="s">
        <v>300</v>
      </c>
      <c r="E7986">
        <v>-1.56078818984444</v>
      </c>
      <c r="F7986" s="2">
        <v>0.118588173236454</v>
      </c>
      <c r="G7986">
        <v>21917</v>
      </c>
      <c r="H7986">
        <v>-0.000321736764128079</v>
      </c>
      <c r="I7986" s="11">
        <v>8.11781414669838e-5</v>
      </c>
      <c r="J7986">
        <v>-0.00524796785473825</v>
      </c>
      <c r="K7986">
        <v>-0.00072578088786627</v>
      </c>
      <c r="L7986" s="11">
        <v>8.23073596101125e-5</v>
      </c>
    </row>
    <row r="7987" spans="1:12">
      <c r="A7987" s="2">
        <v>6373</v>
      </c>
      <c r="B7987" t="str">
        <f>VLOOKUP(A7987,'Table S1'!A:E,2,FALSE)</f>
        <v>Number of puzzles correctly solved</v>
      </c>
      <c r="C7987" s="26" t="s">
        <v>2540</v>
      </c>
      <c r="D7987" t="s">
        <v>300</v>
      </c>
      <c r="E7987">
        <v>-4.02907503163196</v>
      </c>
      <c r="F7987" s="11">
        <v>5.61856098796875e-5</v>
      </c>
      <c r="G7987">
        <v>21917</v>
      </c>
      <c r="H7987">
        <v>-0.000442737496427783</v>
      </c>
      <c r="I7987" s="2">
        <v>0.00157676027727862</v>
      </c>
      <c r="J7987">
        <v>-0.0134978586220779</v>
      </c>
      <c r="K7987">
        <v>-0.000658121291665419</v>
      </c>
      <c r="L7987">
        <v>-0.000227353701190147</v>
      </c>
    </row>
    <row r="7988" spans="1:12">
      <c r="A7988" s="2">
        <v>6373</v>
      </c>
      <c r="B7988" t="str">
        <f>VLOOKUP(A7988,'Table S1'!A:E,2,FALSE)</f>
        <v>Number of puzzles correctly solved</v>
      </c>
      <c r="C7988" s="26" t="s">
        <v>2541</v>
      </c>
      <c r="D7988" t="s">
        <v>300</v>
      </c>
      <c r="E7988" s="2">
        <v>7.36053348586655</v>
      </c>
      <c r="F7988" s="11">
        <v>1.89635040424875e-13</v>
      </c>
      <c r="G7988">
        <v>21917</v>
      </c>
      <c r="H7988" s="2">
        <v>0.00139772799857934</v>
      </c>
      <c r="I7988" s="2">
        <v>0.000590627976058627</v>
      </c>
      <c r="J7988" s="2">
        <v>0.0246586225362637</v>
      </c>
      <c r="K7988" s="2">
        <v>0.00102552021780281</v>
      </c>
      <c r="L7988" s="2">
        <v>0.00176993577935588</v>
      </c>
    </row>
    <row r="7989" spans="1:12">
      <c r="A7989" s="2">
        <v>6373</v>
      </c>
      <c r="B7989" t="str">
        <f>VLOOKUP(A7989,'Table S1'!A:E,2,FALSE)</f>
        <v>Number of puzzles correctly solved</v>
      </c>
      <c r="C7989" s="26" t="s">
        <v>2542</v>
      </c>
      <c r="D7989" t="s">
        <v>300</v>
      </c>
      <c r="E7989" s="2">
        <v>8.51005923920146</v>
      </c>
      <c r="F7989" s="11">
        <v>1.84840798670637e-17</v>
      </c>
      <c r="G7989">
        <v>21917</v>
      </c>
      <c r="H7989" s="2">
        <v>0.00160371816698855</v>
      </c>
      <c r="I7989" s="2">
        <v>0.00408015085499619</v>
      </c>
      <c r="J7989" s="2">
        <v>0.0285096642714352</v>
      </c>
      <c r="K7989" s="2">
        <v>0.00123434313041656</v>
      </c>
      <c r="L7989" s="2">
        <v>0.00197309320356055</v>
      </c>
    </row>
    <row r="7990" spans="1:12">
      <c r="A7990" s="2">
        <v>6373</v>
      </c>
      <c r="B7990" t="str">
        <f>VLOOKUP(A7990,'Table S1'!A:E,2,FALSE)</f>
        <v>Number of puzzles correctly solved</v>
      </c>
      <c r="C7990" s="26" t="s">
        <v>2543</v>
      </c>
      <c r="D7990" t="s">
        <v>300</v>
      </c>
      <c r="E7990" s="2">
        <v>3.23978512154228</v>
      </c>
      <c r="F7990" s="2">
        <v>0.00119798100840541</v>
      </c>
      <c r="G7990">
        <v>21917</v>
      </c>
      <c r="H7990" s="2">
        <v>0.000629844853390367</v>
      </c>
      <c r="I7990">
        <v>-0.00577948268195308</v>
      </c>
      <c r="J7990" s="2">
        <v>0.0108536478455147</v>
      </c>
      <c r="K7990" s="2">
        <v>0.000248788283410449</v>
      </c>
      <c r="L7990" s="2">
        <v>0.00101090142337028</v>
      </c>
    </row>
    <row r="7991" spans="1:12">
      <c r="A7991" s="2">
        <v>6373</v>
      </c>
      <c r="B7991" t="str">
        <f>VLOOKUP(A7991,'Table S1'!A:E,2,FALSE)</f>
        <v>Number of puzzles correctly solved</v>
      </c>
      <c r="C7991" s="26" t="s">
        <v>2544</v>
      </c>
      <c r="D7991" t="s">
        <v>300</v>
      </c>
      <c r="E7991" s="2">
        <v>6.10673661017347</v>
      </c>
      <c r="F7991" s="11">
        <v>1.03399943769744e-9</v>
      </c>
      <c r="G7991">
        <v>21916</v>
      </c>
      <c r="H7991" s="2">
        <v>0.00118550886635851</v>
      </c>
      <c r="I7991" s="2">
        <v>0.00225227350341751</v>
      </c>
      <c r="J7991" s="2">
        <v>0.0204599552203506</v>
      </c>
      <c r="K7991" s="2">
        <v>0.000804997447460594</v>
      </c>
      <c r="L7991" s="2">
        <v>0.00156602028525642</v>
      </c>
    </row>
    <row r="7992" spans="1:12">
      <c r="A7992" s="2">
        <v>6373</v>
      </c>
      <c r="B7992" t="str">
        <f>VLOOKUP(A7992,'Table S1'!A:E,2,FALSE)</f>
        <v>Number of puzzles correctly solved</v>
      </c>
      <c r="C7992" s="26" t="s">
        <v>2545</v>
      </c>
      <c r="D7992" t="s">
        <v>300</v>
      </c>
      <c r="E7992" s="2">
        <v>6.02109119996481</v>
      </c>
      <c r="F7992" s="11">
        <v>1.7600292859353e-9</v>
      </c>
      <c r="G7992">
        <v>21916</v>
      </c>
      <c r="H7992" s="2">
        <v>0.00110367342498146</v>
      </c>
      <c r="I7992">
        <v>-0.00624879092424345</v>
      </c>
      <c r="J7992" s="2">
        <v>0.0201730096110086</v>
      </c>
      <c r="K7992" s="2">
        <v>0.000744389772880798</v>
      </c>
      <c r="L7992" s="2">
        <v>0.00146295707708212</v>
      </c>
    </row>
    <row r="7993" spans="1:12">
      <c r="A7993" s="2">
        <v>6373</v>
      </c>
      <c r="B7993" t="str">
        <f>VLOOKUP(A7993,'Table S1'!A:E,2,FALSE)</f>
        <v>Number of puzzles correctly solved</v>
      </c>
      <c r="C7993" s="26" t="s">
        <v>2546</v>
      </c>
      <c r="D7993" t="s">
        <v>300</v>
      </c>
      <c r="E7993" s="2">
        <v>1.02561015095839</v>
      </c>
      <c r="F7993" s="2">
        <v>0.305086699948392</v>
      </c>
      <c r="G7993">
        <v>21917</v>
      </c>
      <c r="H7993" s="2">
        <v>0.000211677771381149</v>
      </c>
      <c r="I7993" s="2">
        <v>0.00291438630295757</v>
      </c>
      <c r="J7993" s="2">
        <v>0.00343591040383209</v>
      </c>
      <c r="K7993">
        <v>-0.000192865534720939</v>
      </c>
      <c r="L7993" s="2">
        <v>0.000616221077483238</v>
      </c>
    </row>
    <row r="7994" spans="1:12">
      <c r="A7994" s="2">
        <v>6373</v>
      </c>
      <c r="B7994" t="str">
        <f>VLOOKUP(A7994,'Table S1'!A:E,2,FALSE)</f>
        <v>Number of puzzles correctly solved</v>
      </c>
      <c r="C7994" s="26" t="s">
        <v>2547</v>
      </c>
      <c r="D7994" t="s">
        <v>300</v>
      </c>
      <c r="E7994" s="2">
        <v>5.66889858555387</v>
      </c>
      <c r="F7994" s="11">
        <v>1.45525020288427e-8</v>
      </c>
      <c r="G7994">
        <v>21917</v>
      </c>
      <c r="H7994" s="2">
        <v>0.000993256722418248</v>
      </c>
      <c r="I7994" s="2">
        <v>0.00169849405972508</v>
      </c>
      <c r="J7994" s="2">
        <v>0.0189914536338904</v>
      </c>
      <c r="K7994" s="2">
        <v>0.000649829354865544</v>
      </c>
      <c r="L7994" s="2">
        <v>0.00133668408997095</v>
      </c>
    </row>
    <row r="7995" spans="1:12">
      <c r="A7995" s="2">
        <v>6373</v>
      </c>
      <c r="B7995" t="str">
        <f>VLOOKUP(A7995,'Table S1'!A:E,2,FALSE)</f>
        <v>Number of puzzles correctly solved</v>
      </c>
      <c r="C7995" s="26" t="s">
        <v>2548</v>
      </c>
      <c r="D7995" t="s">
        <v>300</v>
      </c>
      <c r="E7995" s="2">
        <v>4.41752193998336</v>
      </c>
      <c r="F7995" s="11">
        <v>1.00317133532748e-5</v>
      </c>
      <c r="G7995">
        <v>21917</v>
      </c>
      <c r="H7995" s="2">
        <v>0.000766652666425186</v>
      </c>
      <c r="I7995">
        <v>-0.00425492508549954</v>
      </c>
      <c r="J7995" s="2">
        <v>0.0148525550348473</v>
      </c>
      <c r="K7995" s="2">
        <v>0.000426485798805524</v>
      </c>
      <c r="L7995" s="2">
        <v>0.00110681953404485</v>
      </c>
    </row>
    <row r="7996" spans="1:12">
      <c r="A7996" s="2">
        <v>6373</v>
      </c>
      <c r="B7996" t="str">
        <f>VLOOKUP(A7996,'Table S1'!A:E,2,FALSE)</f>
        <v>Number of puzzles correctly solved</v>
      </c>
      <c r="C7996" s="26" t="s">
        <v>2549</v>
      </c>
      <c r="D7996" t="s">
        <v>300</v>
      </c>
      <c r="E7996" s="2">
        <v>2.46183768205964</v>
      </c>
      <c r="F7996" s="2">
        <v>0.0138303625952542</v>
      </c>
      <c r="G7996">
        <v>21917</v>
      </c>
      <c r="H7996" s="2">
        <v>0.000425372491230903</v>
      </c>
      <c r="I7996">
        <v>-0.0031445130026814</v>
      </c>
      <c r="J7996" s="2">
        <v>0.00827826474701954</v>
      </c>
      <c r="K7996" s="11">
        <v>8.66983319886918e-5</v>
      </c>
      <c r="L7996" s="2">
        <v>0.000764046650473114</v>
      </c>
    </row>
    <row r="7997" spans="1:12">
      <c r="A7997" s="2">
        <v>6373</v>
      </c>
      <c r="B7997" t="str">
        <f>VLOOKUP(A7997,'Table S1'!A:E,2,FALSE)</f>
        <v>Number of puzzles correctly solved</v>
      </c>
      <c r="C7997" s="26" t="s">
        <v>2550</v>
      </c>
      <c r="D7997" t="s">
        <v>300</v>
      </c>
      <c r="E7997" s="2">
        <v>1.4553083134534</v>
      </c>
      <c r="F7997" s="2">
        <v>0.145598248483922</v>
      </c>
      <c r="G7997">
        <v>21917</v>
      </c>
      <c r="H7997" s="2">
        <v>0.000222201707316585</v>
      </c>
      <c r="I7997">
        <v>-0.00726840319111412</v>
      </c>
      <c r="J7997" s="2">
        <v>0.00487544801531584</v>
      </c>
      <c r="K7997" s="11">
        <v>-7.70691700529403e-5</v>
      </c>
      <c r="L7997" s="2">
        <v>0.00052147258468611</v>
      </c>
    </row>
    <row r="7998" spans="1:12">
      <c r="A7998" s="2">
        <v>6373</v>
      </c>
      <c r="B7998" t="str">
        <f>VLOOKUP(A7998,'Table S1'!A:E,2,FALSE)</f>
        <v>Number of puzzles correctly solved</v>
      </c>
      <c r="C7998" s="26" t="s">
        <v>2551</v>
      </c>
      <c r="D7998" t="s">
        <v>300</v>
      </c>
      <c r="E7998" s="2">
        <v>0.997742101326228</v>
      </c>
      <c r="F7998" s="2">
        <v>0.318415447450229</v>
      </c>
      <c r="G7998">
        <v>21917</v>
      </c>
      <c r="H7998" s="2">
        <v>0.000152122223474895</v>
      </c>
      <c r="I7998">
        <v>-0.00135825616773603</v>
      </c>
      <c r="J7998" s="2">
        <v>0.00334254927477523</v>
      </c>
      <c r="K7998">
        <v>-0.000146723084639786</v>
      </c>
      <c r="L7998" s="2">
        <v>0.000450967531589576</v>
      </c>
    </row>
    <row r="7999" spans="1:12">
      <c r="A7999" s="2">
        <v>6373</v>
      </c>
      <c r="B7999" t="str">
        <f>VLOOKUP(A7999,'Table S1'!A:E,2,FALSE)</f>
        <v>Number of puzzles correctly solved</v>
      </c>
      <c r="C7999" s="26" t="s">
        <v>1841</v>
      </c>
      <c r="D7999" t="s">
        <v>300</v>
      </c>
      <c r="E7999" s="2">
        <v>3.92510665336663</v>
      </c>
      <c r="F7999" s="11">
        <v>8.69561449519121e-5</v>
      </c>
      <c r="G7999">
        <v>21917</v>
      </c>
      <c r="H7999" s="2">
        <v>0.000684122728797074</v>
      </c>
      <c r="I7999" s="11">
        <v>-1.21050404958602e-5</v>
      </c>
      <c r="J7999" s="2">
        <v>0.0131958107469667</v>
      </c>
      <c r="K7999" s="2">
        <v>0.000342493804908887</v>
      </c>
      <c r="L7999" s="2">
        <v>0.00102575165268526</v>
      </c>
    </row>
    <row r="8000" spans="1:12">
      <c r="A8000" s="2">
        <v>6373</v>
      </c>
      <c r="B8000" t="str">
        <f>VLOOKUP(A8000,'Table S1'!A:E,2,FALSE)</f>
        <v>Number of puzzles correctly solved</v>
      </c>
      <c r="C8000" s="26" t="s">
        <v>392</v>
      </c>
      <c r="D8000" t="s">
        <v>300</v>
      </c>
      <c r="E8000" s="2">
        <v>3.70757056732503</v>
      </c>
      <c r="F8000" s="2">
        <v>0.000209772700019355</v>
      </c>
      <c r="G8000">
        <v>21917</v>
      </c>
      <c r="H8000" s="2">
        <v>0.000678151465657565</v>
      </c>
      <c r="I8000" s="2">
        <v>0.000634805205244061</v>
      </c>
      <c r="J8000" s="2">
        <v>0.0124207821785985</v>
      </c>
      <c r="K8000" s="2">
        <v>0.0003196347952543</v>
      </c>
      <c r="L8000" s="2">
        <v>0.00103666813606083</v>
      </c>
    </row>
    <row r="8001" spans="1:12">
      <c r="A8001" s="2">
        <v>6373</v>
      </c>
      <c r="B8001" t="str">
        <f>VLOOKUP(A8001,'Table S1'!A:E,2,FALSE)</f>
        <v>Number of puzzles correctly solved</v>
      </c>
      <c r="C8001" s="26" t="s">
        <v>393</v>
      </c>
      <c r="D8001" t="s">
        <v>300</v>
      </c>
      <c r="E8001" s="2">
        <v>2.71277405203918</v>
      </c>
      <c r="F8001" s="2">
        <v>0.00667746716887403</v>
      </c>
      <c r="G8001">
        <v>21917</v>
      </c>
      <c r="H8001" s="2">
        <v>0.000467989524381387</v>
      </c>
      <c r="I8001" s="2">
        <v>0.000520356998632925</v>
      </c>
      <c r="J8001" s="2">
        <v>0.00908810095135782</v>
      </c>
      <c r="K8001" s="2">
        <v>0.000129851053303973</v>
      </c>
      <c r="L8001" s="2">
        <v>0.000806127995458801</v>
      </c>
    </row>
    <row r="8002" spans="1:12">
      <c r="A8002" s="2">
        <v>6373</v>
      </c>
      <c r="B8002" t="str">
        <f>VLOOKUP(A8002,'Table S1'!A:E,2,FALSE)</f>
        <v>Number of puzzles correctly solved</v>
      </c>
      <c r="C8002" s="26" t="s">
        <v>394</v>
      </c>
      <c r="D8002" t="s">
        <v>300</v>
      </c>
      <c r="E8002" s="2">
        <v>1.88606625955727</v>
      </c>
      <c r="F8002" s="2">
        <v>0.0592992367697636</v>
      </c>
      <c r="G8002">
        <v>21917</v>
      </c>
      <c r="H8002" s="2">
        <v>0.000374096509424866</v>
      </c>
      <c r="I8002">
        <v>-0.00567824168038328</v>
      </c>
      <c r="J8002" s="2">
        <v>0.00631853602216583</v>
      </c>
      <c r="K8002" s="11">
        <v>-1.46788983740429e-5</v>
      </c>
      <c r="L8002" s="2">
        <v>0.000762871917223775</v>
      </c>
    </row>
    <row r="8003" spans="1:12">
      <c r="A8003" s="2">
        <v>6373</v>
      </c>
      <c r="B8003" t="str">
        <f>VLOOKUP(A8003,'Table S1'!A:E,2,FALSE)</f>
        <v>Number of puzzles correctly solved</v>
      </c>
      <c r="C8003" s="26" t="s">
        <v>395</v>
      </c>
      <c r="D8003" t="s">
        <v>300</v>
      </c>
      <c r="E8003" s="2">
        <v>3.24109031840853</v>
      </c>
      <c r="F8003" s="2">
        <v>0.00119251194944343</v>
      </c>
      <c r="G8003">
        <v>21917</v>
      </c>
      <c r="H8003" s="2">
        <v>0.000607357050392952</v>
      </c>
      <c r="I8003">
        <v>-0.00360999803990837</v>
      </c>
      <c r="J8003" s="2">
        <v>0.0108580204031455</v>
      </c>
      <c r="K8003" s="2">
        <v>0.000240053590513248</v>
      </c>
      <c r="L8003" s="2">
        <v>0.000974660510272656</v>
      </c>
    </row>
    <row r="8004" spans="1:12">
      <c r="A8004" s="2">
        <v>6373</v>
      </c>
      <c r="B8004" t="str">
        <f>VLOOKUP(A8004,'Table S1'!A:E,2,FALSE)</f>
        <v>Number of puzzles correctly solved</v>
      </c>
      <c r="C8004" s="26" t="s">
        <v>2552</v>
      </c>
      <c r="D8004" t="s">
        <v>300</v>
      </c>
      <c r="E8004" s="2">
        <v>2.6860520770703</v>
      </c>
      <c r="F8004" s="2">
        <v>0.00723562936772575</v>
      </c>
      <c r="G8004">
        <v>21917</v>
      </c>
      <c r="H8004" s="2">
        <v>0.000496889653375231</v>
      </c>
      <c r="I8004" s="2">
        <v>0.000410098233878661</v>
      </c>
      <c r="J8004" s="2">
        <v>0.00899857930249274</v>
      </c>
      <c r="K8004" s="2">
        <v>0.000134298168678178</v>
      </c>
      <c r="L8004" s="2">
        <v>0.000859481138072285</v>
      </c>
    </row>
    <row r="8005" spans="1:12">
      <c r="A8005" s="2">
        <v>6373</v>
      </c>
      <c r="B8005" t="str">
        <f>VLOOKUP(A8005,'Table S1'!A:E,2,FALSE)</f>
        <v>Number of puzzles correctly solved</v>
      </c>
      <c r="C8005" s="26" t="s">
        <v>1507</v>
      </c>
      <c r="D8005" t="s">
        <v>300</v>
      </c>
      <c r="E8005" s="2">
        <v>4.12501099838946</v>
      </c>
      <c r="F8005" s="11">
        <v>3.7208426671197e-5</v>
      </c>
      <c r="G8005">
        <v>21917</v>
      </c>
      <c r="H8005" s="2">
        <v>0.000812261181430081</v>
      </c>
      <c r="I8005">
        <v>-0.00514895405451095</v>
      </c>
      <c r="J8005" s="2">
        <v>0.0138192549986405</v>
      </c>
      <c r="K8005" s="2">
        <v>0.000426300856653547</v>
      </c>
      <c r="L8005" s="2">
        <v>0.00119822150620662</v>
      </c>
    </row>
    <row r="8006" spans="1:12">
      <c r="A8006" s="2">
        <v>6373</v>
      </c>
      <c r="B8006" t="str">
        <f>VLOOKUP(A8006,'Table S1'!A:E,2,FALSE)</f>
        <v>Number of puzzles correctly solved</v>
      </c>
      <c r="C8006" s="26" t="s">
        <v>2553</v>
      </c>
      <c r="D8006" t="s">
        <v>300</v>
      </c>
      <c r="E8006" s="2">
        <v>4.29468692168011</v>
      </c>
      <c r="F8006" s="11">
        <v>1.75692316536012e-5</v>
      </c>
      <c r="G8006">
        <v>21917</v>
      </c>
      <c r="H8006" s="2">
        <v>0.000852932527654338</v>
      </c>
      <c r="I8006" s="2">
        <v>0.00010893158924407</v>
      </c>
      <c r="J8006" s="2">
        <v>0.0143876885984536</v>
      </c>
      <c r="K8006" s="2">
        <v>0.00046365866639396</v>
      </c>
      <c r="L8006" s="2">
        <v>0.00124220638891472</v>
      </c>
    </row>
    <row r="8007" spans="1:12">
      <c r="A8007" s="2">
        <v>6373</v>
      </c>
      <c r="B8007" t="str">
        <f>VLOOKUP(A8007,'Table S1'!A:E,2,FALSE)</f>
        <v>Number of puzzles correctly solved</v>
      </c>
      <c r="C8007" s="26" t="s">
        <v>2554</v>
      </c>
      <c r="D8007" t="s">
        <v>300</v>
      </c>
      <c r="E8007" s="2">
        <v>5.09708358590914</v>
      </c>
      <c r="F8007" s="11">
        <v>3.4779278088304e-7</v>
      </c>
      <c r="G8007">
        <v>21917</v>
      </c>
      <c r="H8007" s="2">
        <v>0.00100261698861914</v>
      </c>
      <c r="I8007">
        <v>-0.00815340810204573</v>
      </c>
      <c r="J8007" s="2">
        <v>0.0170758084888899</v>
      </c>
      <c r="K8007" s="2">
        <v>0.000617062841256936</v>
      </c>
      <c r="L8007" s="2">
        <v>0.00138817113598134</v>
      </c>
    </row>
    <row r="8008" spans="1:12">
      <c r="A8008" s="2">
        <v>6373</v>
      </c>
      <c r="B8008" t="str">
        <f>VLOOKUP(A8008,'Table S1'!A:E,2,FALSE)</f>
        <v>Number of puzzles correctly solved</v>
      </c>
      <c r="C8008" s="26" t="s">
        <v>2555</v>
      </c>
      <c r="D8008" t="s">
        <v>300</v>
      </c>
      <c r="E8008" s="2">
        <v>4.16115093421568</v>
      </c>
      <c r="F8008" s="11">
        <v>3.17854980842705e-5</v>
      </c>
      <c r="G8008">
        <v>21916</v>
      </c>
      <c r="H8008" s="2">
        <v>0.00074865124626755</v>
      </c>
      <c r="I8008" s="11">
        <v>3.51642029900444e-6</v>
      </c>
      <c r="J8008" s="2">
        <v>0.0139930503858282</v>
      </c>
      <c r="K8008" s="2">
        <v>0.000396005897871632</v>
      </c>
      <c r="L8008" s="2">
        <v>0.00110129659466347</v>
      </c>
    </row>
    <row r="8009" spans="1:12">
      <c r="A8009" s="2">
        <v>6373</v>
      </c>
      <c r="B8009" t="str">
        <f>VLOOKUP(A8009,'Table S1'!A:E,2,FALSE)</f>
        <v>Number of puzzles correctly solved</v>
      </c>
      <c r="C8009" s="26" t="s">
        <v>2556</v>
      </c>
      <c r="D8009" t="s">
        <v>300</v>
      </c>
      <c r="E8009">
        <v>-1.72860243921584</v>
      </c>
      <c r="F8009" s="2">
        <v>0.0838943561373118</v>
      </c>
      <c r="G8009">
        <v>21917</v>
      </c>
      <c r="H8009">
        <v>-0.000348913285422223</v>
      </c>
      <c r="I8009" s="2">
        <v>0.00129777999353933</v>
      </c>
      <c r="J8009">
        <v>-0.00579101435320349</v>
      </c>
      <c r="K8009">
        <v>-0.000744548062782601</v>
      </c>
      <c r="L8009" s="11">
        <v>4.67214919381547e-5</v>
      </c>
    </row>
    <row r="8010" spans="1:12">
      <c r="A8010" s="2">
        <v>6373</v>
      </c>
      <c r="B8010" t="str">
        <f>VLOOKUP(A8010,'Table S1'!A:E,2,FALSE)</f>
        <v>Number of puzzles correctly solved</v>
      </c>
      <c r="C8010" s="26" t="s">
        <v>2557</v>
      </c>
      <c r="D8010" t="s">
        <v>300</v>
      </c>
      <c r="E8010" s="2">
        <v>1.78064196776951</v>
      </c>
      <c r="F8010" s="2">
        <v>0.074984806850261</v>
      </c>
      <c r="G8010">
        <v>21917</v>
      </c>
      <c r="H8010" s="2">
        <v>0.000345631422351353</v>
      </c>
      <c r="I8010">
        <v>-0.000446068544726522</v>
      </c>
      <c r="J8010" s="2">
        <v>0.00596535267990685</v>
      </c>
      <c r="K8010" s="11">
        <v>-3.48283021641026e-5</v>
      </c>
      <c r="L8010" s="2">
        <v>0.000726091146866808</v>
      </c>
    </row>
    <row r="8011" spans="1:12">
      <c r="A8011" s="2">
        <v>6373</v>
      </c>
      <c r="B8011" t="str">
        <f>VLOOKUP(A8011,'Table S1'!A:E,2,FALSE)</f>
        <v>Number of puzzles correctly solved</v>
      </c>
      <c r="C8011" s="26" t="s">
        <v>2558</v>
      </c>
      <c r="D8011" t="s">
        <v>300</v>
      </c>
      <c r="E8011" s="2">
        <v>0.874426374461736</v>
      </c>
      <c r="F8011" s="2">
        <v>0.381895680927126</v>
      </c>
      <c r="G8011">
        <v>21917</v>
      </c>
      <c r="H8011" s="2">
        <v>0.000162380757359947</v>
      </c>
      <c r="I8011" s="2">
        <v>0.00291161781938359</v>
      </c>
      <c r="J8011" s="2">
        <v>0.0029294275944819</v>
      </c>
      <c r="K8011">
        <v>-0.00020160416162993</v>
      </c>
      <c r="L8011" s="2">
        <v>0.000526365676349824</v>
      </c>
    </row>
    <row r="8012" spans="1:12">
      <c r="A8012" s="2">
        <v>6373</v>
      </c>
      <c r="B8012" t="str">
        <f>VLOOKUP(A8012,'Table S1'!A:E,2,FALSE)</f>
        <v>Number of puzzles correctly solved</v>
      </c>
      <c r="C8012" s="26" t="s">
        <v>2028</v>
      </c>
      <c r="D8012" t="s">
        <v>300</v>
      </c>
      <c r="E8012" s="2">
        <v>0.0535354572085146</v>
      </c>
      <c r="F8012" s="2">
        <v>0.95730576830831</v>
      </c>
      <c r="G8012">
        <v>21917</v>
      </c>
      <c r="H8012" s="11">
        <v>7.9013545270679e-6</v>
      </c>
      <c r="I8012">
        <v>-0.000932501879373613</v>
      </c>
      <c r="J8012" s="2">
        <v>0.000179349857472409</v>
      </c>
      <c r="K8012">
        <v>-0.000281387770657745</v>
      </c>
      <c r="L8012" s="2">
        <v>0.000297190479711881</v>
      </c>
    </row>
    <row r="8013" spans="1:12">
      <c r="A8013" s="2">
        <v>6373</v>
      </c>
      <c r="B8013" t="str">
        <f>VLOOKUP(A8013,'Table S1'!A:E,2,FALSE)</f>
        <v>Number of puzzles correctly solved</v>
      </c>
      <c r="C8013" s="26" t="s">
        <v>2376</v>
      </c>
      <c r="D8013" t="s">
        <v>300</v>
      </c>
      <c r="E8013" s="2">
        <v>0.234253801488899</v>
      </c>
      <c r="F8013" s="2">
        <v>0.814790137287281</v>
      </c>
      <c r="G8013">
        <v>21917</v>
      </c>
      <c r="H8013" s="11">
        <v>2.51773789492784e-5</v>
      </c>
      <c r="I8013" s="2">
        <v>0.000445875966309502</v>
      </c>
      <c r="J8013" s="2">
        <v>0.000784776820823002</v>
      </c>
      <c r="K8013">
        <v>-0.000185489346503786</v>
      </c>
      <c r="L8013" s="2">
        <v>0.000235844104402343</v>
      </c>
    </row>
    <row r="8014" spans="1:12">
      <c r="A8014" s="2">
        <v>6373</v>
      </c>
      <c r="B8014" t="str">
        <f>VLOOKUP(A8014,'Table S1'!A:E,2,FALSE)</f>
        <v>Number of puzzles correctly solved</v>
      </c>
      <c r="C8014" s="26" t="s">
        <v>406</v>
      </c>
      <c r="D8014" t="s">
        <v>300</v>
      </c>
      <c r="E8014">
        <v>-1.10034923063793</v>
      </c>
      <c r="F8014" s="2">
        <v>0.271192074972157</v>
      </c>
      <c r="G8014">
        <v>21917</v>
      </c>
      <c r="H8014">
        <v>-0.000189557425890832</v>
      </c>
      <c r="I8014" s="2">
        <v>0.0013927648833547</v>
      </c>
      <c r="J8014">
        <v>-0.00368629480301515</v>
      </c>
      <c r="K8014">
        <v>-0.000527219538970571</v>
      </c>
      <c r="L8014" s="2">
        <v>0.000148104687188906</v>
      </c>
    </row>
    <row r="8015" spans="1:12">
      <c r="A8015" s="2">
        <v>6373</v>
      </c>
      <c r="B8015" t="str">
        <f>VLOOKUP(A8015,'Table S1'!A:E,2,FALSE)</f>
        <v>Number of puzzles correctly solved</v>
      </c>
      <c r="C8015" s="26" t="s">
        <v>2559</v>
      </c>
      <c r="D8015" t="s">
        <v>300</v>
      </c>
      <c r="E8015" s="2">
        <v>0.2446175806894</v>
      </c>
      <c r="F8015" s="2">
        <v>0.806754840106259</v>
      </c>
      <c r="G8015">
        <v>21917</v>
      </c>
      <c r="H8015" s="11">
        <v>3.03798919531309e-5</v>
      </c>
      <c r="I8015">
        <v>-0.000654429335090009</v>
      </c>
      <c r="J8015" s="2">
        <v>0.000819496657346407</v>
      </c>
      <c r="K8015">
        <v>-0.000213048165744566</v>
      </c>
      <c r="L8015" s="2">
        <v>0.000273807949650828</v>
      </c>
    </row>
    <row r="8016" spans="1:12">
      <c r="A8016" s="2">
        <v>6373</v>
      </c>
      <c r="B8016" t="str">
        <f>VLOOKUP(A8016,'Table S1'!A:E,2,FALSE)</f>
        <v>Number of puzzles correctly solved</v>
      </c>
      <c r="C8016" s="26" t="s">
        <v>408</v>
      </c>
      <c r="D8016" t="s">
        <v>300</v>
      </c>
      <c r="E8016" s="2">
        <v>0.253293875690734</v>
      </c>
      <c r="F8016" s="2">
        <v>0.800043504157211</v>
      </c>
      <c r="G8016">
        <v>21916</v>
      </c>
      <c r="H8016" s="11">
        <v>4.43429728661239e-5</v>
      </c>
      <c r="I8016" s="2">
        <v>0.000562280819163259</v>
      </c>
      <c r="J8016" s="2">
        <v>0.000848572228233666</v>
      </c>
      <c r="K8016">
        <v>-0.000298797695895473</v>
      </c>
      <c r="L8016" s="2">
        <v>0.000387483641627721</v>
      </c>
    </row>
    <row r="8017" spans="1:12">
      <c r="A8017" s="2">
        <v>6373</v>
      </c>
      <c r="B8017" t="str">
        <f>VLOOKUP(A8017,'Table S1'!A:E,2,FALSE)</f>
        <v>Number of puzzles correctly solved</v>
      </c>
      <c r="C8017" s="26" t="s">
        <v>2033</v>
      </c>
      <c r="D8017" t="s">
        <v>300</v>
      </c>
      <c r="E8017" s="2">
        <v>2.4019087598975</v>
      </c>
      <c r="F8017" s="2">
        <v>0.0163180451857811</v>
      </c>
      <c r="G8017">
        <v>21917</v>
      </c>
      <c r="H8017" s="2">
        <v>0.000442379255139087</v>
      </c>
      <c r="I8017" s="2">
        <v>0.00261706188007988</v>
      </c>
      <c r="J8017" s="2">
        <v>0.00807490245194596</v>
      </c>
      <c r="K8017" s="11">
        <v>8.13766611663928e-5</v>
      </c>
      <c r="L8017" s="2">
        <v>0.000803381849111782</v>
      </c>
    </row>
    <row r="8018" spans="1:12">
      <c r="A8018" s="2">
        <v>6373</v>
      </c>
      <c r="B8018" t="str">
        <f>VLOOKUP(A8018,'Table S1'!A:E,2,FALSE)</f>
        <v>Number of puzzles correctly solved</v>
      </c>
      <c r="C8018" s="26" t="s">
        <v>2560</v>
      </c>
      <c r="D8018" t="s">
        <v>300</v>
      </c>
      <c r="E8018" s="2">
        <v>6.22919210984113</v>
      </c>
      <c r="F8018" s="11">
        <v>4.77376232690033e-10</v>
      </c>
      <c r="G8018">
        <v>21917</v>
      </c>
      <c r="H8018" s="2">
        <v>0.00116211361328482</v>
      </c>
      <c r="I8018" s="2">
        <v>0.00263646789476271</v>
      </c>
      <c r="J8018" s="2">
        <v>0.0208685005288527</v>
      </c>
      <c r="K8018" s="2">
        <v>0.000796443943686426</v>
      </c>
      <c r="L8018" s="2">
        <v>0.00152778328288322</v>
      </c>
    </row>
    <row r="8019" spans="1:12">
      <c r="A8019" s="2">
        <v>6373</v>
      </c>
      <c r="B8019" t="str">
        <f>VLOOKUP(A8019,'Table S1'!A:E,2,FALSE)</f>
        <v>Number of puzzles correctly solved</v>
      </c>
      <c r="C8019" s="26" t="s">
        <v>2561</v>
      </c>
      <c r="D8019" t="s">
        <v>300</v>
      </c>
      <c r="E8019" s="2">
        <v>4.3347729304434</v>
      </c>
      <c r="F8019" s="11">
        <v>1.46560766788633e-5</v>
      </c>
      <c r="G8019">
        <v>21917</v>
      </c>
      <c r="H8019" s="2">
        <v>0.000804123911053466</v>
      </c>
      <c r="I8019" s="2">
        <v>0.00208727587712592</v>
      </c>
      <c r="J8019" s="2">
        <v>0.0145219812772353</v>
      </c>
      <c r="K8019" s="2">
        <v>0.000440519871753399</v>
      </c>
      <c r="L8019" s="2">
        <v>0.00116772795035353</v>
      </c>
    </row>
    <row r="8020" spans="1:12">
      <c r="A8020" s="2">
        <v>6373</v>
      </c>
      <c r="B8020" t="str">
        <f>VLOOKUP(A8020,'Table S1'!A:E,2,FALSE)</f>
        <v>Number of puzzles correctly solved</v>
      </c>
      <c r="C8020" s="26" t="s">
        <v>935</v>
      </c>
      <c r="D8020" t="s">
        <v>300</v>
      </c>
      <c r="E8020" s="2">
        <v>0.445279604904389</v>
      </c>
      <c r="F8020" s="2">
        <v>0.656122102624047</v>
      </c>
      <c r="G8020">
        <v>21917</v>
      </c>
      <c r="H8020" s="11">
        <v>8.21427792290675e-5</v>
      </c>
      <c r="I8020">
        <v>-0.000370504733037363</v>
      </c>
      <c r="J8020" s="2">
        <v>0.00149697426265569</v>
      </c>
      <c r="K8020">
        <v>-0.00027944077103827</v>
      </c>
      <c r="L8020" s="2">
        <v>0.000443726329496405</v>
      </c>
    </row>
    <row r="8021" spans="1:12">
      <c r="A8021" s="2">
        <v>6373</v>
      </c>
      <c r="B8021" t="str">
        <f>VLOOKUP(A8021,'Table S1'!A:E,2,FALSE)</f>
        <v>Number of puzzles correctly solved</v>
      </c>
      <c r="C8021" s="26" t="s">
        <v>2562</v>
      </c>
      <c r="D8021" t="s">
        <v>300</v>
      </c>
      <c r="E8021">
        <v>-0.894134062743256</v>
      </c>
      <c r="F8021" s="2">
        <v>0.371259984572242</v>
      </c>
      <c r="G8021">
        <v>21917</v>
      </c>
      <c r="H8021">
        <v>-0.000162912249252532</v>
      </c>
      <c r="I8021" s="2">
        <v>0.00329420109431759</v>
      </c>
      <c r="J8021">
        <v>-0.00300589339149897</v>
      </c>
      <c r="K8021">
        <v>-0.000520039652038329</v>
      </c>
      <c r="L8021" s="2">
        <v>0.000194215153533265</v>
      </c>
    </row>
    <row r="8022" spans="1:12">
      <c r="A8022" s="2">
        <v>6373</v>
      </c>
      <c r="B8022" t="str">
        <f>VLOOKUP(A8022,'Table S1'!A:E,2,FALSE)</f>
        <v>Number of puzzles correctly solved</v>
      </c>
      <c r="C8022" s="26" t="s">
        <v>2563</v>
      </c>
      <c r="D8022" t="s">
        <v>300</v>
      </c>
      <c r="E8022">
        <v>-3.0387856958416</v>
      </c>
      <c r="F8022" s="2">
        <v>0.002378135338776</v>
      </c>
      <c r="G8022">
        <v>21917</v>
      </c>
      <c r="H8022">
        <v>-0.000520771931366152</v>
      </c>
      <c r="I8022">
        <v>-0.00153666044026698</v>
      </c>
      <c r="J8022">
        <v>-0.010180276957674</v>
      </c>
      <c r="K8022">
        <v>-0.000856679330778148</v>
      </c>
      <c r="L8022">
        <v>-0.000184864531954155</v>
      </c>
    </row>
    <row r="8023" spans="1:12">
      <c r="A8023" s="2">
        <v>6373</v>
      </c>
      <c r="B8023" t="str">
        <f>VLOOKUP(A8023,'Table S1'!A:E,2,FALSE)</f>
        <v>Number of puzzles correctly solved</v>
      </c>
      <c r="C8023" s="26" t="s">
        <v>2564</v>
      </c>
      <c r="D8023" t="s">
        <v>300</v>
      </c>
      <c r="E8023">
        <v>-2.59937259983671</v>
      </c>
      <c r="F8023" s="2">
        <v>0.00934569280074568</v>
      </c>
      <c r="G8023">
        <v>21917</v>
      </c>
      <c r="H8023">
        <v>-0.000402043110702804</v>
      </c>
      <c r="I8023" s="2">
        <v>0.0050840909637092</v>
      </c>
      <c r="J8023">
        <v>-0.00873958161744977</v>
      </c>
      <c r="K8023">
        <v>-0.00070520608791983</v>
      </c>
      <c r="L8023" s="11">
        <v>-9.88801334857791e-5</v>
      </c>
    </row>
    <row r="8024" spans="1:12">
      <c r="A8024" s="2">
        <v>6373</v>
      </c>
      <c r="B8024" t="str">
        <f>VLOOKUP(A8024,'Table S1'!A:E,2,FALSE)</f>
        <v>Number of puzzles correctly solved</v>
      </c>
      <c r="C8024" s="26" t="s">
        <v>2205</v>
      </c>
      <c r="D8024" t="s">
        <v>300</v>
      </c>
      <c r="E8024">
        <v>-0.347940608987312</v>
      </c>
      <c r="F8024" s="2">
        <v>0.727888128396043</v>
      </c>
      <c r="G8024">
        <v>21917</v>
      </c>
      <c r="H8024" s="11">
        <v>-4.70697140304744e-5</v>
      </c>
      <c r="I8024">
        <v>-0.000505109166326774</v>
      </c>
      <c r="J8024">
        <v>-0.00117019297584694</v>
      </c>
      <c r="K8024">
        <v>-0.00031223002279673</v>
      </c>
      <c r="L8024" s="2">
        <v>0.000218090594735781</v>
      </c>
    </row>
    <row r="8025" spans="1:12">
      <c r="A8025" s="2">
        <v>6373</v>
      </c>
      <c r="B8025" t="str">
        <f>VLOOKUP(A8025,'Table S1'!A:E,2,FALSE)</f>
        <v>Number of puzzles correctly solved</v>
      </c>
      <c r="C8025" s="26" t="s">
        <v>417</v>
      </c>
      <c r="D8025" t="s">
        <v>300</v>
      </c>
      <c r="E8025">
        <v>-0.573993820596251</v>
      </c>
      <c r="F8025" s="2">
        <v>0.565977873180199</v>
      </c>
      <c r="G8025">
        <v>21917</v>
      </c>
      <c r="H8025" s="11">
        <v>-9.27055675450314e-5</v>
      </c>
      <c r="I8025">
        <v>-0.00429027356267328</v>
      </c>
      <c r="J8025">
        <v>-0.00192294444246584</v>
      </c>
      <c r="K8025">
        <v>-0.000409276237689388</v>
      </c>
      <c r="L8025" s="2">
        <v>0.000223865102599326</v>
      </c>
    </row>
    <row r="8026" spans="1:12">
      <c r="A8026" s="2">
        <v>6373</v>
      </c>
      <c r="B8026" t="str">
        <f>VLOOKUP(A8026,'Table S1'!A:E,2,FALSE)</f>
        <v>Number of puzzles correctly solved</v>
      </c>
      <c r="C8026" s="26" t="s">
        <v>418</v>
      </c>
      <c r="D8026" t="s">
        <v>300</v>
      </c>
      <c r="E8026">
        <v>-1.33067947626695</v>
      </c>
      <c r="F8026" s="2">
        <v>0.183308342740343</v>
      </c>
      <c r="G8026">
        <v>21917</v>
      </c>
      <c r="H8026">
        <v>-0.000231214794810371</v>
      </c>
      <c r="I8026">
        <v>-0.00306151726239259</v>
      </c>
      <c r="J8026">
        <v>-0.00445792726641699</v>
      </c>
      <c r="K8026">
        <v>-0.00057179094886545</v>
      </c>
      <c r="L8026" s="2">
        <v>0.000109361359244708</v>
      </c>
    </row>
    <row r="8027" spans="1:12">
      <c r="A8027" s="2">
        <v>6373</v>
      </c>
      <c r="B8027" t="str">
        <f>VLOOKUP(A8027,'Table S1'!A:E,2,FALSE)</f>
        <v>Number of puzzles correctly solved</v>
      </c>
      <c r="C8027" s="26" t="s">
        <v>2565</v>
      </c>
      <c r="D8027" t="s">
        <v>300</v>
      </c>
      <c r="E8027" s="2">
        <v>2.5303065646973</v>
      </c>
      <c r="F8027" s="2">
        <v>0.0114032314946357</v>
      </c>
      <c r="G8027">
        <v>21917</v>
      </c>
      <c r="H8027" s="2">
        <v>0.000375346099997513</v>
      </c>
      <c r="I8027" s="2">
        <v>0.00211343962307784</v>
      </c>
      <c r="J8027" s="2">
        <v>0.00850887182310112</v>
      </c>
      <c r="K8027" s="11">
        <v>8.45886569117286e-5</v>
      </c>
      <c r="L8027" s="2">
        <v>0.000666103543083298</v>
      </c>
    </row>
    <row r="8028" spans="1:12">
      <c r="A8028" s="2">
        <v>6373</v>
      </c>
      <c r="B8028" t="str">
        <f>VLOOKUP(A8028,'Table S1'!A:E,2,FALSE)</f>
        <v>Number of puzzles correctly solved</v>
      </c>
      <c r="C8028" s="26" t="s">
        <v>2566</v>
      </c>
      <c r="D8028" t="s">
        <v>300</v>
      </c>
      <c r="E8028" s="2">
        <v>0.0865613372778812</v>
      </c>
      <c r="F8028" s="2">
        <v>0.931020989627202</v>
      </c>
      <c r="G8028">
        <v>21917</v>
      </c>
      <c r="H8028" s="11">
        <v>1.19115316025287e-5</v>
      </c>
      <c r="I8028">
        <v>-0.000189619701947835</v>
      </c>
      <c r="J8028" s="2">
        <v>0.000289990303864257</v>
      </c>
      <c r="K8028">
        <v>-0.000257810067399402</v>
      </c>
      <c r="L8028" s="2">
        <v>0.000281633130604459</v>
      </c>
    </row>
    <row r="8029" spans="1:12">
      <c r="A8029" s="2">
        <v>6373</v>
      </c>
      <c r="B8029" t="str">
        <f>VLOOKUP(A8029,'Table S1'!A:E,2,FALSE)</f>
        <v>Number of puzzles correctly solved</v>
      </c>
      <c r="C8029" s="26" t="s">
        <v>2415</v>
      </c>
      <c r="D8029" t="s">
        <v>300</v>
      </c>
      <c r="E8029" s="2">
        <v>3.02199095762506</v>
      </c>
      <c r="F8029" s="2">
        <v>0.00251407889596981</v>
      </c>
      <c r="G8029">
        <v>21917</v>
      </c>
      <c r="H8029" s="2">
        <v>0.000464105087980648</v>
      </c>
      <c r="I8029">
        <v>-0.00126730668030692</v>
      </c>
      <c r="J8029" s="2">
        <v>0.0101617404653994</v>
      </c>
      <c r="K8029" s="2">
        <v>0.000163085161986424</v>
      </c>
      <c r="L8029" s="2">
        <v>0.000765125013974872</v>
      </c>
    </row>
    <row r="8030" spans="1:12">
      <c r="A8030" s="2">
        <v>6373</v>
      </c>
      <c r="B8030" t="str">
        <f>VLOOKUP(A8030,'Table S1'!A:E,2,FALSE)</f>
        <v>Number of puzzles correctly solved</v>
      </c>
      <c r="C8030" s="26" t="s">
        <v>422</v>
      </c>
      <c r="D8030" t="s">
        <v>300</v>
      </c>
      <c r="E8030" s="2">
        <v>4.39084236601324</v>
      </c>
      <c r="F8030" s="11">
        <v>1.13440798229138e-5</v>
      </c>
      <c r="G8030">
        <v>21917</v>
      </c>
      <c r="H8030" s="2">
        <v>0.000657488052730289</v>
      </c>
      <c r="I8030" s="2">
        <v>0.000674847838502711</v>
      </c>
      <c r="J8030" s="2">
        <v>0.0147664038454659</v>
      </c>
      <c r="K8030" s="2">
        <v>0.000363985356478478</v>
      </c>
      <c r="L8030" s="2">
        <v>0.0009509907489821</v>
      </c>
    </row>
    <row r="8031" spans="1:12">
      <c r="A8031" s="2">
        <v>6373</v>
      </c>
      <c r="B8031" t="str">
        <f>VLOOKUP(A8031,'Table S1'!A:E,2,FALSE)</f>
        <v>Number of puzzles correctly solved</v>
      </c>
      <c r="C8031" s="26" t="s">
        <v>423</v>
      </c>
      <c r="D8031" t="s">
        <v>300</v>
      </c>
      <c r="E8031" s="2">
        <v>0.380331127572389</v>
      </c>
      <c r="F8031" s="2">
        <v>0.703703317759685</v>
      </c>
      <c r="G8031">
        <v>21917</v>
      </c>
      <c r="H8031" s="11">
        <v>4.72357083559425e-5</v>
      </c>
      <c r="I8031" s="2">
        <v>0.000984255152652886</v>
      </c>
      <c r="J8031" s="2">
        <v>0.00127415244174994</v>
      </c>
      <c r="K8031">
        <v>-0.000196197956329684</v>
      </c>
      <c r="L8031" s="2">
        <v>0.000290669373041569</v>
      </c>
    </row>
    <row r="8032" spans="1:12">
      <c r="A8032" s="2">
        <v>6373</v>
      </c>
      <c r="B8032" t="str">
        <f>VLOOKUP(A8032,'Table S1'!A:E,2,FALSE)</f>
        <v>Number of puzzles correctly solved</v>
      </c>
      <c r="C8032" s="26" t="s">
        <v>424</v>
      </c>
      <c r="D8032" t="s">
        <v>300</v>
      </c>
      <c r="E8032" s="2">
        <v>2.74238502753418</v>
      </c>
      <c r="F8032" s="2">
        <v>0.00610443081342225</v>
      </c>
      <c r="G8032">
        <v>21917</v>
      </c>
      <c r="H8032" s="2">
        <v>0.000378312067133372</v>
      </c>
      <c r="I8032">
        <v>-0.00160559342730147</v>
      </c>
      <c r="J8032" s="2">
        <v>0.00918730107986259</v>
      </c>
      <c r="K8032" s="2">
        <v>0.000107920065519631</v>
      </c>
      <c r="L8032" s="2">
        <v>0.000648704068747113</v>
      </c>
    </row>
    <row r="8033" spans="1:12">
      <c r="A8033" s="2">
        <v>6373</v>
      </c>
      <c r="B8033" t="str">
        <f>VLOOKUP(A8033,'Table S1'!A:E,2,FALSE)</f>
        <v>Number of puzzles correctly solved</v>
      </c>
      <c r="C8033" s="26" t="s">
        <v>425</v>
      </c>
      <c r="D8033" t="s">
        <v>300</v>
      </c>
      <c r="E8033" s="2">
        <v>2.39979448825972</v>
      </c>
      <c r="F8033" s="2">
        <v>0.0164125704321649</v>
      </c>
      <c r="G8033">
        <v>21917</v>
      </c>
      <c r="H8033" s="2">
        <v>0.000303722561480886</v>
      </c>
      <c r="I8033">
        <v>-0.00131840753649472</v>
      </c>
      <c r="J8033" s="2">
        <v>0.00803958389214989</v>
      </c>
      <c r="K8033" s="11">
        <v>5.56520866641458e-5</v>
      </c>
      <c r="L8033" s="2">
        <v>0.000551793036297626</v>
      </c>
    </row>
    <row r="8034" spans="1:12">
      <c r="A8034" s="2">
        <v>6373</v>
      </c>
      <c r="B8034" t="str">
        <f>VLOOKUP(A8034,'Table S1'!A:E,2,FALSE)</f>
        <v>Number of puzzles correctly solved</v>
      </c>
      <c r="C8034" s="26" t="s">
        <v>426</v>
      </c>
      <c r="D8034" t="s">
        <v>300</v>
      </c>
      <c r="E8034">
        <v>-0.827430892136467</v>
      </c>
      <c r="F8034" s="2">
        <v>0.408001885843442</v>
      </c>
      <c r="G8034">
        <v>21917</v>
      </c>
      <c r="H8034">
        <v>-0.000139905477733933</v>
      </c>
      <c r="I8034">
        <v>-0.000300295107061271</v>
      </c>
      <c r="J8034">
        <v>-0.00278254970142145</v>
      </c>
      <c r="K8034">
        <v>-0.000471322692436542</v>
      </c>
      <c r="L8034" s="2">
        <v>0.000191511736968675</v>
      </c>
    </row>
    <row r="8035" spans="1:12">
      <c r="A8035" s="2">
        <v>6373</v>
      </c>
      <c r="B8035" t="str">
        <f>VLOOKUP(A8035,'Table S1'!A:E,2,FALSE)</f>
        <v>Number of puzzles correctly solved</v>
      </c>
      <c r="C8035" s="26" t="s">
        <v>427</v>
      </c>
      <c r="D8035" t="s">
        <v>300</v>
      </c>
      <c r="E8035">
        <v>-0.0677454796753525</v>
      </c>
      <c r="F8035" s="2">
        <v>0.945988862872955</v>
      </c>
      <c r="G8035">
        <v>21917</v>
      </c>
      <c r="H8035" s="11">
        <v>-9.85066190879621e-6</v>
      </c>
      <c r="I8035" s="2">
        <v>0.00263161675497093</v>
      </c>
      <c r="J8035">
        <v>-0.000227816806238403</v>
      </c>
      <c r="K8035">
        <v>-0.000294858738314898</v>
      </c>
      <c r="L8035" s="2">
        <v>0.000275157414497306</v>
      </c>
    </row>
    <row r="8036" spans="1:12">
      <c r="A8036" s="2">
        <v>6373</v>
      </c>
      <c r="B8036" t="str">
        <f>VLOOKUP(A8036,'Table S1'!A:E,2,FALSE)</f>
        <v>Number of puzzles correctly solved</v>
      </c>
      <c r="C8036" s="26" t="s">
        <v>428</v>
      </c>
      <c r="D8036" t="s">
        <v>300</v>
      </c>
      <c r="E8036">
        <v>-1.79796256626441</v>
      </c>
      <c r="F8036" s="2">
        <v>0.0721966972890109</v>
      </c>
      <c r="G8036">
        <v>21917</v>
      </c>
      <c r="H8036">
        <v>-0.000296026745183143</v>
      </c>
      <c r="I8036" s="2">
        <v>0.00579122258081078</v>
      </c>
      <c r="J8036">
        <v>-0.00604540685627444</v>
      </c>
      <c r="K8036">
        <v>-0.000618744143890649</v>
      </c>
      <c r="L8036" s="11">
        <v>2.66906535243625e-5</v>
      </c>
    </row>
    <row r="8037" spans="1:12">
      <c r="A8037" s="2">
        <v>6373</v>
      </c>
      <c r="B8037" t="str">
        <f>VLOOKUP(A8037,'Table S1'!A:E,2,FALSE)</f>
        <v>Number of puzzles correctly solved</v>
      </c>
      <c r="C8037" s="26" t="s">
        <v>429</v>
      </c>
      <c r="D8037" t="s">
        <v>300</v>
      </c>
      <c r="E8037">
        <v>-2.29530064059354</v>
      </c>
      <c r="F8037" s="2">
        <v>0.0217253004255024</v>
      </c>
      <c r="G8037">
        <v>21917</v>
      </c>
      <c r="H8037">
        <v>-0.00040062193345277</v>
      </c>
      <c r="I8037" s="2">
        <v>0.000355331961700354</v>
      </c>
      <c r="J8037">
        <v>-0.0076895176432958</v>
      </c>
      <c r="K8037">
        <v>-0.000742733076679358</v>
      </c>
      <c r="L8037" s="11">
        <v>-5.85107902261824e-5</v>
      </c>
    </row>
    <row r="8038" spans="1:12">
      <c r="A8038" s="2">
        <v>6373</v>
      </c>
      <c r="B8038" t="str">
        <f>VLOOKUP(A8038,'Table S1'!A:E,2,FALSE)</f>
        <v>Number of puzzles correctly solved</v>
      </c>
      <c r="C8038" s="26" t="s">
        <v>430</v>
      </c>
      <c r="D8038" t="s">
        <v>300</v>
      </c>
      <c r="E8038">
        <v>-1.70082067752421</v>
      </c>
      <c r="F8038" s="2">
        <v>0.0889908511192238</v>
      </c>
      <c r="G8038">
        <v>21917</v>
      </c>
      <c r="H8038">
        <v>-0.000287843844289623</v>
      </c>
      <c r="I8038" s="2">
        <v>0.00221857025328961</v>
      </c>
      <c r="J8038">
        <v>-0.00569794229854036</v>
      </c>
      <c r="K8038">
        <v>-0.000619562956726114</v>
      </c>
      <c r="L8038" s="11">
        <v>4.38752681468685e-5</v>
      </c>
    </row>
    <row r="8039" spans="1:12">
      <c r="A8039" s="2">
        <v>6373</v>
      </c>
      <c r="B8039" t="str">
        <f>VLOOKUP(A8039,'Table S1'!A:E,2,FALSE)</f>
        <v>Number of puzzles correctly solved</v>
      </c>
      <c r="C8039" s="26" t="s">
        <v>431</v>
      </c>
      <c r="D8039" t="s">
        <v>300</v>
      </c>
      <c r="E8039">
        <v>-3.59627288674849</v>
      </c>
      <c r="F8039" s="2">
        <v>0.000323518592011264</v>
      </c>
      <c r="G8039">
        <v>21917</v>
      </c>
      <c r="H8039">
        <v>-0.000400619140439919</v>
      </c>
      <c r="I8039" s="2">
        <v>0.000588094281422739</v>
      </c>
      <c r="J8039">
        <v>-0.012047922317317</v>
      </c>
      <c r="K8039">
        <v>-0.000618968102385688</v>
      </c>
      <c r="L8039">
        <v>-0.000182270178494149</v>
      </c>
    </row>
    <row r="8040" spans="1:12">
      <c r="A8040" s="2">
        <v>6373</v>
      </c>
      <c r="B8040" t="str">
        <f>VLOOKUP(A8040,'Table S1'!A:E,2,FALSE)</f>
        <v>Number of puzzles correctly solved</v>
      </c>
      <c r="C8040" s="26" t="s">
        <v>432</v>
      </c>
      <c r="D8040" t="s">
        <v>300</v>
      </c>
      <c r="E8040" s="2">
        <v>1.08137938356087</v>
      </c>
      <c r="F8040" s="2">
        <v>0.279540287226391</v>
      </c>
      <c r="G8040">
        <v>21916</v>
      </c>
      <c r="H8040" s="2">
        <v>0.000151181327943567</v>
      </c>
      <c r="I8040">
        <v>-0.000928958163707035</v>
      </c>
      <c r="J8040" s="2">
        <v>0.00362275461601202</v>
      </c>
      <c r="K8040">
        <v>-0.000122844909045692</v>
      </c>
      <c r="L8040" s="2">
        <v>0.000425207564932825</v>
      </c>
    </row>
    <row r="8041" spans="1:12">
      <c r="A8041" s="2">
        <v>6373</v>
      </c>
      <c r="B8041" t="str">
        <f>VLOOKUP(A8041,'Table S1'!A:E,2,FALSE)</f>
        <v>Number of puzzles correctly solved</v>
      </c>
      <c r="C8041" s="26" t="s">
        <v>433</v>
      </c>
      <c r="D8041" t="s">
        <v>300</v>
      </c>
      <c r="E8041">
        <v>-3.94384055729955</v>
      </c>
      <c r="F8041" s="11">
        <v>8.04363903579505e-5</v>
      </c>
      <c r="G8041">
        <v>21917</v>
      </c>
      <c r="H8041">
        <v>-0.000534473601770886</v>
      </c>
      <c r="I8041" s="2">
        <v>0.00535077501119931</v>
      </c>
      <c r="J8041">
        <v>-0.0132123134596688</v>
      </c>
      <c r="K8041">
        <v>-0.000800104741999574</v>
      </c>
      <c r="L8041">
        <v>-0.000268842461542197</v>
      </c>
    </row>
    <row r="8042" spans="1:12">
      <c r="A8042" s="2">
        <v>6373</v>
      </c>
      <c r="B8042" t="str">
        <f>VLOOKUP(A8042,'Table S1'!A:E,2,FALSE)</f>
        <v>Number of puzzles correctly solved</v>
      </c>
      <c r="C8042" s="26" t="s">
        <v>434</v>
      </c>
      <c r="D8042" t="s">
        <v>300</v>
      </c>
      <c r="E8042" s="2">
        <v>2.65231019486851</v>
      </c>
      <c r="F8042" s="2">
        <v>0.00800006319856267</v>
      </c>
      <c r="G8042">
        <v>21916</v>
      </c>
      <c r="H8042" s="2">
        <v>0.000525917647196506</v>
      </c>
      <c r="I8042">
        <v>-0.00499509771987677</v>
      </c>
      <c r="J8042" s="2">
        <v>0.00888556703375952</v>
      </c>
      <c r="K8042" s="2">
        <v>0.00013726153157645</v>
      </c>
      <c r="L8042" s="2">
        <v>0.000914573762816563</v>
      </c>
    </row>
    <row r="8043" spans="1:12">
      <c r="A8043" s="2">
        <v>6373</v>
      </c>
      <c r="B8043" t="str">
        <f>VLOOKUP(A8043,'Table S1'!A:E,2,FALSE)</f>
        <v>Number of puzzles correctly solved</v>
      </c>
      <c r="C8043" s="26" t="s">
        <v>435</v>
      </c>
      <c r="D8043" t="s">
        <v>300</v>
      </c>
      <c r="E8043">
        <v>-1.44274006313125</v>
      </c>
      <c r="F8043" s="2">
        <v>0.149107999620783</v>
      </c>
      <c r="G8043">
        <v>21917</v>
      </c>
      <c r="H8043">
        <v>-0.000206505886855915</v>
      </c>
      <c r="I8043" s="2">
        <v>0.000869057386125773</v>
      </c>
      <c r="J8043">
        <v>-0.00483334295034599</v>
      </c>
      <c r="K8043">
        <v>-0.000487059857978833</v>
      </c>
      <c r="L8043" s="11">
        <v>7.40480842670037e-5</v>
      </c>
    </row>
    <row r="8044" spans="1:12">
      <c r="A8044" s="2">
        <v>6373</v>
      </c>
      <c r="B8044" t="str">
        <f>VLOOKUP(A8044,'Table S1'!A:E,2,FALSE)</f>
        <v>Number of puzzles correctly solved</v>
      </c>
      <c r="C8044" s="26" t="s">
        <v>436</v>
      </c>
      <c r="D8044" t="s">
        <v>300</v>
      </c>
      <c r="E8044" s="2">
        <v>0.4111280691956</v>
      </c>
      <c r="F8044" s="2">
        <v>0.6809826485686</v>
      </c>
      <c r="G8044">
        <v>21917</v>
      </c>
      <c r="H8044" s="11">
        <v>5.44089259543764e-5</v>
      </c>
      <c r="I8044" s="11">
        <v>4.97941652914725e-5</v>
      </c>
      <c r="J8044" s="2">
        <v>0.00137732569138141</v>
      </c>
      <c r="K8044">
        <v>-0.000204988164098151</v>
      </c>
      <c r="L8044" s="2">
        <v>0.000313806016006904</v>
      </c>
    </row>
    <row r="8045" spans="1:12">
      <c r="A8045" s="2">
        <v>6373</v>
      </c>
      <c r="B8045" t="str">
        <f>VLOOKUP(A8045,'Table S1'!A:E,2,FALSE)</f>
        <v>Number of puzzles correctly solved</v>
      </c>
      <c r="C8045" s="26" t="s">
        <v>437</v>
      </c>
      <c r="D8045" t="s">
        <v>300</v>
      </c>
      <c r="E8045">
        <v>-0.730825631431189</v>
      </c>
      <c r="F8045" s="2">
        <v>0.464893477924025</v>
      </c>
      <c r="G8045">
        <v>21917</v>
      </c>
      <c r="H8045">
        <v>-0.000107631234229874</v>
      </c>
      <c r="I8045">
        <v>-0.00394922048520528</v>
      </c>
      <c r="J8045">
        <v>-0.00245753214461709</v>
      </c>
      <c r="K8045">
        <v>-0.000396297893066433</v>
      </c>
      <c r="L8045" s="2">
        <v>0.000181035424606685</v>
      </c>
    </row>
    <row r="8046" spans="1:12">
      <c r="A8046" s="2">
        <v>6373</v>
      </c>
      <c r="B8046" t="str">
        <f>VLOOKUP(A8046,'Table S1'!A:E,2,FALSE)</f>
        <v>Number of puzzles correctly solved</v>
      </c>
      <c r="C8046" s="26" t="s">
        <v>2567</v>
      </c>
      <c r="D8046" t="s">
        <v>300</v>
      </c>
      <c r="E8046">
        <v>-0.138793666378745</v>
      </c>
      <c r="F8046" s="2">
        <v>0.889614474215498</v>
      </c>
      <c r="G8046">
        <v>21917</v>
      </c>
      <c r="H8046" s="11">
        <v>-2.31662322251482e-5</v>
      </c>
      <c r="I8046" s="2">
        <v>0.000215762940679245</v>
      </c>
      <c r="J8046">
        <v>-0.000464974534281962</v>
      </c>
      <c r="K8046">
        <v>-0.00035032444935668</v>
      </c>
      <c r="L8046" s="2">
        <v>0.000303991984906383</v>
      </c>
    </row>
    <row r="8047" spans="1:12">
      <c r="A8047" s="2">
        <v>6373</v>
      </c>
      <c r="B8047" t="str">
        <f>VLOOKUP(A8047,'Table S1'!A:E,2,FALSE)</f>
        <v>Number of puzzles correctly solved</v>
      </c>
      <c r="C8047" s="26" t="s">
        <v>2568</v>
      </c>
      <c r="D8047" t="s">
        <v>300</v>
      </c>
      <c r="E8047">
        <v>-1.89980879508302</v>
      </c>
      <c r="F8047" s="2">
        <v>0.05747132934294</v>
      </c>
      <c r="G8047">
        <v>21917</v>
      </c>
      <c r="H8047">
        <v>-0.000295508225550492</v>
      </c>
      <c r="I8047">
        <v>-0.00309596421935965</v>
      </c>
      <c r="J8047">
        <v>-0.00636457507583921</v>
      </c>
      <c r="K8047">
        <v>-0.000600390205213457</v>
      </c>
      <c r="L8047" s="11">
        <v>9.37375411247306e-6</v>
      </c>
    </row>
    <row r="8048" spans="1:12">
      <c r="A8048" s="2">
        <v>6373</v>
      </c>
      <c r="B8048" t="str">
        <f>VLOOKUP(A8048,'Table S1'!A:E,2,FALSE)</f>
        <v>Number of puzzles correctly solved</v>
      </c>
      <c r="C8048" s="26" t="s">
        <v>2569</v>
      </c>
      <c r="D8048" t="s">
        <v>300</v>
      </c>
      <c r="E8048" s="2">
        <v>0.723552924276015</v>
      </c>
      <c r="F8048" s="2">
        <v>0.469347973380272</v>
      </c>
      <c r="G8048">
        <v>21917</v>
      </c>
      <c r="H8048" s="2">
        <v>0.000128255923452937</v>
      </c>
      <c r="I8048">
        <v>-0.000563198219733694</v>
      </c>
      <c r="J8048" s="2">
        <v>0.00242398441349276</v>
      </c>
      <c r="K8048">
        <v>-0.000219183587005272</v>
      </c>
      <c r="L8048" s="2">
        <v>0.000475695433911145</v>
      </c>
    </row>
    <row r="8049" spans="1:12">
      <c r="A8049" s="2">
        <v>6373</v>
      </c>
      <c r="B8049" t="str">
        <f>VLOOKUP(A8049,'Table S1'!A:E,2,FALSE)</f>
        <v>Number of puzzles correctly solved</v>
      </c>
      <c r="C8049" s="26" t="s">
        <v>441</v>
      </c>
      <c r="D8049" t="s">
        <v>300</v>
      </c>
      <c r="E8049">
        <v>-0.800037327304967</v>
      </c>
      <c r="F8049" s="2">
        <v>0.423697841845837</v>
      </c>
      <c r="G8049">
        <v>21917</v>
      </c>
      <c r="H8049">
        <v>-0.000127277235016309</v>
      </c>
      <c r="I8049">
        <v>-0.0009876232241708</v>
      </c>
      <c r="J8049">
        <v>-0.00268021584397586</v>
      </c>
      <c r="K8049">
        <v>-0.000439103402697376</v>
      </c>
      <c r="L8049" s="2">
        <v>0.000184548932664757</v>
      </c>
    </row>
    <row r="8050" spans="1:12">
      <c r="A8050" s="2">
        <v>6373</v>
      </c>
      <c r="B8050" t="str">
        <f>VLOOKUP(A8050,'Table S1'!A:E,2,FALSE)</f>
        <v>Number of puzzles correctly solved</v>
      </c>
      <c r="C8050" s="26" t="s">
        <v>442</v>
      </c>
      <c r="D8050" t="s">
        <v>300</v>
      </c>
      <c r="E8050" s="2">
        <v>1.76716670792548</v>
      </c>
      <c r="F8050" s="2">
        <v>0.0772142274611205</v>
      </c>
      <c r="G8050">
        <v>21917</v>
      </c>
      <c r="H8050" s="2">
        <v>0.000299745972220821</v>
      </c>
      <c r="I8050" s="2">
        <v>0.00077580412349582</v>
      </c>
      <c r="J8050" s="2">
        <v>0.00592020903010076</v>
      </c>
      <c r="K8050" s="11">
        <v>-3.27205423158734e-5</v>
      </c>
      <c r="L8050" s="2">
        <v>0.000632212486757514</v>
      </c>
    </row>
    <row r="8051" spans="1:12">
      <c r="A8051" s="2">
        <v>6373</v>
      </c>
      <c r="B8051" t="str">
        <f>VLOOKUP(A8051,'Table S1'!A:E,2,FALSE)</f>
        <v>Number of puzzles correctly solved</v>
      </c>
      <c r="C8051" s="26" t="s">
        <v>443</v>
      </c>
      <c r="D8051" t="s">
        <v>300</v>
      </c>
      <c r="E8051" s="2">
        <v>0.458684504145922</v>
      </c>
      <c r="F8051" s="2">
        <v>0.646465291667381</v>
      </c>
      <c r="G8051">
        <v>21917</v>
      </c>
      <c r="H8051" s="11">
        <v>7.42136724179766e-5</v>
      </c>
      <c r="I8051" s="2">
        <v>0.00187497425325878</v>
      </c>
      <c r="J8051" s="2">
        <v>0.00153664514572017</v>
      </c>
      <c r="K8051">
        <v>-0.000242919688366447</v>
      </c>
      <c r="L8051" s="2">
        <v>0.0003913470332024</v>
      </c>
    </row>
    <row r="8052" spans="1:12">
      <c r="A8052" s="2">
        <v>6373</v>
      </c>
      <c r="B8052" t="str">
        <f>VLOOKUP(A8052,'Table S1'!A:E,2,FALSE)</f>
        <v>Number of puzzles correctly solved</v>
      </c>
      <c r="C8052" s="26" t="s">
        <v>444</v>
      </c>
      <c r="D8052" t="s">
        <v>300</v>
      </c>
      <c r="E8052">
        <v>-2.95715994957423</v>
      </c>
      <c r="F8052" s="2">
        <v>0.00310818109534627</v>
      </c>
      <c r="G8052">
        <v>21917</v>
      </c>
      <c r="H8052">
        <v>-0.00040711703432042</v>
      </c>
      <c r="I8052" s="2">
        <v>0.00437101343932724</v>
      </c>
      <c r="J8052">
        <v>-0.00990682144384305</v>
      </c>
      <c r="K8052">
        <v>-0.000676963375623039</v>
      </c>
      <c r="L8052">
        <v>-0.000137270693017801</v>
      </c>
    </row>
    <row r="8053" spans="1:12">
      <c r="A8053" s="2">
        <v>6373</v>
      </c>
      <c r="B8053" t="str">
        <f>VLOOKUP(A8053,'Table S1'!A:E,2,FALSE)</f>
        <v>Number of puzzles correctly solved</v>
      </c>
      <c r="C8053" s="26" t="s">
        <v>2396</v>
      </c>
      <c r="D8053" t="s">
        <v>300</v>
      </c>
      <c r="E8053">
        <v>-1.29000697915988</v>
      </c>
      <c r="F8053" s="2">
        <v>0.197061845619445</v>
      </c>
      <c r="G8053">
        <v>21917</v>
      </c>
      <c r="H8053">
        <v>-0.000200136633156734</v>
      </c>
      <c r="I8053" s="2">
        <v>0.00236981766389661</v>
      </c>
      <c r="J8053">
        <v>-0.00432166978512215</v>
      </c>
      <c r="K8053">
        <v>-0.000504229760597066</v>
      </c>
      <c r="L8053" s="2">
        <v>0.000103956494283598</v>
      </c>
    </row>
    <row r="8054" spans="1:12">
      <c r="A8054" s="2">
        <v>6373</v>
      </c>
      <c r="B8054" t="str">
        <f>VLOOKUP(A8054,'Table S1'!A:E,2,FALSE)</f>
        <v>Number of puzzles correctly solved</v>
      </c>
      <c r="C8054" s="26" t="s">
        <v>2397</v>
      </c>
      <c r="D8054" t="s">
        <v>300</v>
      </c>
      <c r="E8054" s="2">
        <v>3.23019708887225</v>
      </c>
      <c r="F8054" s="2">
        <v>0.00123887286400802</v>
      </c>
      <c r="G8054">
        <v>21917</v>
      </c>
      <c r="H8054" s="2">
        <v>0.000565602559486039</v>
      </c>
      <c r="I8054" s="2">
        <v>0.00142631682630128</v>
      </c>
      <c r="J8054" s="2">
        <v>0.0108215268479091</v>
      </c>
      <c r="K8054" s="2">
        <v>0.000222396916251851</v>
      </c>
      <c r="L8054" s="2">
        <v>0.000908808202720227</v>
      </c>
    </row>
    <row r="8055" spans="1:12">
      <c r="A8055" s="2">
        <v>6373</v>
      </c>
      <c r="B8055" t="str">
        <f>VLOOKUP(A8055,'Table S1'!A:E,2,FALSE)</f>
        <v>Number of puzzles correctly solved</v>
      </c>
      <c r="C8055" s="26" t="s">
        <v>2570</v>
      </c>
      <c r="D8055" t="s">
        <v>300</v>
      </c>
      <c r="E8055">
        <v>-0.921737596309085</v>
      </c>
      <c r="F8055" s="2">
        <v>0.356675610761172</v>
      </c>
      <c r="G8055">
        <v>21917</v>
      </c>
      <c r="H8055">
        <v>-0.000149326362803033</v>
      </c>
      <c r="I8055" s="2">
        <v>0.00225867532177386</v>
      </c>
      <c r="J8055">
        <v>-0.00308792555709607</v>
      </c>
      <c r="K8055">
        <v>-0.000466868424667478</v>
      </c>
      <c r="L8055" s="2">
        <v>0.000168215699061413</v>
      </c>
    </row>
    <row r="8056" spans="1:12">
      <c r="A8056" s="2">
        <v>6373</v>
      </c>
      <c r="B8056" t="str">
        <f>VLOOKUP(A8056,'Table S1'!A:E,2,FALSE)</f>
        <v>Number of puzzles correctly solved</v>
      </c>
      <c r="C8056" s="26" t="s">
        <v>448</v>
      </c>
      <c r="D8056" t="s">
        <v>300</v>
      </c>
      <c r="E8056">
        <v>-3.48756596899951</v>
      </c>
      <c r="F8056" s="2">
        <v>0.000488393787513204</v>
      </c>
      <c r="G8056">
        <v>21917</v>
      </c>
      <c r="H8056">
        <v>-0.000602410413941155</v>
      </c>
      <c r="I8056" s="2">
        <v>0.000367802099080723</v>
      </c>
      <c r="J8056">
        <v>-0.0116837418055375</v>
      </c>
      <c r="K8056">
        <v>-0.000940975457152445</v>
      </c>
      <c r="L8056">
        <v>-0.000263845370729865</v>
      </c>
    </row>
    <row r="8057" spans="1:12">
      <c r="A8057" s="2">
        <v>6373</v>
      </c>
      <c r="B8057" t="str">
        <f>VLOOKUP(A8057,'Table S1'!A:E,2,FALSE)</f>
        <v>Number of puzzles correctly solved</v>
      </c>
      <c r="C8057" s="26" t="s">
        <v>2571</v>
      </c>
      <c r="D8057" t="s">
        <v>300</v>
      </c>
      <c r="E8057" s="2">
        <v>1.38103151757563</v>
      </c>
      <c r="F8057" s="2">
        <v>0.167283350863677</v>
      </c>
      <c r="G8057">
        <v>21917</v>
      </c>
      <c r="H8057" s="2">
        <v>0.000243847389698563</v>
      </c>
      <c r="I8057" s="2">
        <v>0.000329785283115855</v>
      </c>
      <c r="J8057" s="2">
        <v>0.00462661231933404</v>
      </c>
      <c r="K8057">
        <v>-0.000102240654381842</v>
      </c>
      <c r="L8057" s="2">
        <v>0.000589935433778967</v>
      </c>
    </row>
    <row r="8058" spans="1:12">
      <c r="A8058" s="2">
        <v>6373</v>
      </c>
      <c r="B8058" t="str">
        <f>VLOOKUP(A8058,'Table S1'!A:E,2,FALSE)</f>
        <v>Number of puzzles correctly solved</v>
      </c>
      <c r="C8058" s="26" t="s">
        <v>450</v>
      </c>
      <c r="D8058" t="s">
        <v>300</v>
      </c>
      <c r="E8058" s="2">
        <v>3.2767610701544</v>
      </c>
      <c r="F8058" s="2">
        <v>0.00105168401924063</v>
      </c>
      <c r="G8058">
        <v>21917</v>
      </c>
      <c r="H8058" s="2">
        <v>0.000532135449623665</v>
      </c>
      <c r="I8058" s="11">
        <v>4.44749398843391e-6</v>
      </c>
      <c r="J8058" s="2">
        <v>0.0109775214698243</v>
      </c>
      <c r="K8058" s="2">
        <v>0.000213826029225529</v>
      </c>
      <c r="L8058" s="2">
        <v>0.000850444870021802</v>
      </c>
    </row>
    <row r="8059" spans="1:12">
      <c r="A8059" s="2">
        <v>6373</v>
      </c>
      <c r="B8059" t="str">
        <f>VLOOKUP(A8059,'Table S1'!A:E,2,FALSE)</f>
        <v>Number of puzzles correctly solved</v>
      </c>
      <c r="C8059" s="26" t="s">
        <v>451</v>
      </c>
      <c r="D8059" t="s">
        <v>300</v>
      </c>
      <c r="E8059" s="2">
        <v>2.67296745275446</v>
      </c>
      <c r="F8059" s="2">
        <v>0.00752392089717537</v>
      </c>
      <c r="G8059">
        <v>21917</v>
      </c>
      <c r="H8059" s="2">
        <v>0.000465295796939253</v>
      </c>
      <c r="I8059" s="2">
        <v>0.000334242114830945</v>
      </c>
      <c r="J8059" s="2">
        <v>0.00895474432603994</v>
      </c>
      <c r="K8059" s="2">
        <v>0.000124096966013493</v>
      </c>
      <c r="L8059" s="2">
        <v>0.000806494627865013</v>
      </c>
    </row>
    <row r="8060" spans="1:12">
      <c r="A8060" s="2">
        <v>6373</v>
      </c>
      <c r="B8060" t="str">
        <f>VLOOKUP(A8060,'Table S1'!A:E,2,FALSE)</f>
        <v>Number of puzzles correctly solved</v>
      </c>
      <c r="C8060" s="26" t="s">
        <v>2572</v>
      </c>
      <c r="D8060" t="s">
        <v>300</v>
      </c>
      <c r="E8060" s="2">
        <v>0.51291986418189</v>
      </c>
      <c r="F8060" s="2">
        <v>0.608012547130998</v>
      </c>
      <c r="G8060">
        <v>21917</v>
      </c>
      <c r="H8060" s="11">
        <v>8.61095676224059e-5</v>
      </c>
      <c r="I8060">
        <v>-0.00120069960946988</v>
      </c>
      <c r="J8060" s="2">
        <v>0.00171833975709762</v>
      </c>
      <c r="K8060">
        <v>-0.000242949577788925</v>
      </c>
      <c r="L8060" s="2">
        <v>0.000415168713033736</v>
      </c>
    </row>
    <row r="8061" spans="1:12">
      <c r="A8061" s="2">
        <v>6373</v>
      </c>
      <c r="B8061" t="str">
        <f>VLOOKUP(A8061,'Table S1'!A:E,2,FALSE)</f>
        <v>Number of puzzles correctly solved</v>
      </c>
      <c r="C8061" s="26" t="s">
        <v>2573</v>
      </c>
      <c r="D8061" t="s">
        <v>300</v>
      </c>
      <c r="E8061" s="2">
        <v>0.682784241467678</v>
      </c>
      <c r="F8061" s="2">
        <v>0.494750405480747</v>
      </c>
      <c r="G8061">
        <v>21917</v>
      </c>
      <c r="H8061" s="2">
        <v>0.00012073005637426</v>
      </c>
      <c r="I8061">
        <v>-0.000199415887347614</v>
      </c>
      <c r="J8061" s="2">
        <v>0.0022874046991824</v>
      </c>
      <c r="K8061">
        <v>-0.00022585033662106</v>
      </c>
      <c r="L8061" s="2">
        <v>0.00046731044936958</v>
      </c>
    </row>
    <row r="8062" spans="1:12">
      <c r="A8062" s="2">
        <v>6373</v>
      </c>
      <c r="B8062" t="str">
        <f>VLOOKUP(A8062,'Table S1'!A:E,2,FALSE)</f>
        <v>Number of puzzles correctly solved</v>
      </c>
      <c r="C8062" s="26" t="s">
        <v>2574</v>
      </c>
      <c r="D8062" t="s">
        <v>300</v>
      </c>
      <c r="E8062">
        <v>-1.98622584723762</v>
      </c>
      <c r="F8062" s="2">
        <v>0.0470206870445392</v>
      </c>
      <c r="G8062">
        <v>21917</v>
      </c>
      <c r="H8062">
        <v>-0.000311726687105525</v>
      </c>
      <c r="I8062" s="2">
        <v>0.000345945357093113</v>
      </c>
      <c r="J8062">
        <v>-0.00665408200816532</v>
      </c>
      <c r="K8062">
        <v>-0.000619348714767434</v>
      </c>
      <c r="L8062" s="11">
        <v>-4.10465944361695e-6</v>
      </c>
    </row>
    <row r="8063" spans="1:12">
      <c r="A8063" s="2">
        <v>6373</v>
      </c>
      <c r="B8063" t="str">
        <f>VLOOKUP(A8063,'Table S1'!A:E,2,FALSE)</f>
        <v>Number of puzzles correctly solved</v>
      </c>
      <c r="C8063" s="26" t="s">
        <v>455</v>
      </c>
      <c r="D8063" t="s">
        <v>300</v>
      </c>
      <c r="E8063" s="2">
        <v>2.36340003787626</v>
      </c>
      <c r="F8063" s="2">
        <v>0.0181167878780461</v>
      </c>
      <c r="G8063">
        <v>21917</v>
      </c>
      <c r="H8063" s="2">
        <v>0.000472714547641919</v>
      </c>
      <c r="I8063">
        <v>-0.00481777758922966</v>
      </c>
      <c r="J8063" s="2">
        <v>0.00791765835290142</v>
      </c>
      <c r="K8063" s="11">
        <v>8.06714561798019e-5</v>
      </c>
      <c r="L8063" s="2">
        <v>0.000864757639104036</v>
      </c>
    </row>
    <row r="8064" spans="1:12">
      <c r="A8064" s="2">
        <v>6373</v>
      </c>
      <c r="B8064" t="str">
        <f>VLOOKUP(A8064,'Table S1'!A:E,2,FALSE)</f>
        <v>Number of puzzles correctly solved</v>
      </c>
      <c r="C8064" s="26" t="s">
        <v>456</v>
      </c>
      <c r="D8064" t="s">
        <v>300</v>
      </c>
      <c r="E8064" s="2">
        <v>2.45482617357432</v>
      </c>
      <c r="F8064" s="2">
        <v>0.0141029873854833</v>
      </c>
      <c r="G8064">
        <v>21917</v>
      </c>
      <c r="H8064" s="2">
        <v>0.000425993251010923</v>
      </c>
      <c r="I8064">
        <v>-0.00120987687351559</v>
      </c>
      <c r="J8064" s="2">
        <v>0.00822394628358699</v>
      </c>
      <c r="K8064" s="11">
        <v>8.58561161878677e-5</v>
      </c>
      <c r="L8064" s="2">
        <v>0.000766130385833978</v>
      </c>
    </row>
    <row r="8065" spans="1:12">
      <c r="A8065" s="2">
        <v>6373</v>
      </c>
      <c r="B8065" t="str">
        <f>VLOOKUP(A8065,'Table S1'!A:E,2,FALSE)</f>
        <v>Number of puzzles correctly solved</v>
      </c>
      <c r="C8065" s="26" t="s">
        <v>2575</v>
      </c>
      <c r="D8065" t="s">
        <v>300</v>
      </c>
      <c r="E8065" s="2">
        <v>2.77626030313767</v>
      </c>
      <c r="F8065" s="2">
        <v>0.00550348149241394</v>
      </c>
      <c r="G8065">
        <v>21917</v>
      </c>
      <c r="H8065" s="2">
        <v>0.000446903735477023</v>
      </c>
      <c r="I8065" s="2">
        <v>0.000712687646316013</v>
      </c>
      <c r="J8065" s="2">
        <v>0.00930078709769298</v>
      </c>
      <c r="K8065" s="2">
        <v>0.00013138447379934</v>
      </c>
      <c r="L8065" s="2">
        <v>0.000762422997154706</v>
      </c>
    </row>
    <row r="8066" spans="1:12">
      <c r="A8066" s="2">
        <v>6373</v>
      </c>
      <c r="B8066" t="str">
        <f>VLOOKUP(A8066,'Table S1'!A:E,2,FALSE)</f>
        <v>Number of puzzles correctly solved</v>
      </c>
      <c r="C8066" s="26" t="s">
        <v>2576</v>
      </c>
      <c r="D8066" t="s">
        <v>300</v>
      </c>
      <c r="E8066" s="2">
        <v>3.954643673716</v>
      </c>
      <c r="F8066" s="11">
        <v>7.68896850065098e-5</v>
      </c>
      <c r="G8066">
        <v>21917</v>
      </c>
      <c r="H8066" s="2">
        <v>0.000659891000686733</v>
      </c>
      <c r="I8066" s="2">
        <v>0.00102422649165519</v>
      </c>
      <c r="J8066" s="2">
        <v>0.0132485051257267</v>
      </c>
      <c r="K8066" s="2">
        <v>0.000332823853424885</v>
      </c>
      <c r="L8066" s="2">
        <v>0.000986958147948581</v>
      </c>
    </row>
    <row r="8067" spans="1:12">
      <c r="A8067" s="2">
        <v>6373</v>
      </c>
      <c r="B8067" t="str">
        <f>VLOOKUP(A8067,'Table S1'!A:E,2,FALSE)</f>
        <v>Number of puzzles correctly solved</v>
      </c>
      <c r="C8067" s="26" t="s">
        <v>2577</v>
      </c>
      <c r="D8067" t="s">
        <v>300</v>
      </c>
      <c r="E8067" s="2">
        <v>1.83418769448988</v>
      </c>
      <c r="F8067" s="2">
        <v>0.0666396867779761</v>
      </c>
      <c r="G8067">
        <v>21917</v>
      </c>
      <c r="H8067" s="2">
        <v>0.000306483042604655</v>
      </c>
      <c r="I8067" s="2">
        <v>0.00363542144673183</v>
      </c>
      <c r="J8067" s="2">
        <v>0.0061689752747573</v>
      </c>
      <c r="K8067" s="11">
        <v>-2.10346385792305e-5</v>
      </c>
      <c r="L8067" s="2">
        <v>0.00063400072378854</v>
      </c>
    </row>
    <row r="8068" spans="1:12">
      <c r="A8068" s="2">
        <v>6373</v>
      </c>
      <c r="B8068" t="str">
        <f>VLOOKUP(A8068,'Table S1'!A:E,2,FALSE)</f>
        <v>Number of puzzles correctly solved</v>
      </c>
      <c r="C8068" s="26" t="s">
        <v>460</v>
      </c>
      <c r="D8068" t="s">
        <v>300</v>
      </c>
      <c r="E8068">
        <v>-0.536205969281846</v>
      </c>
      <c r="F8068" s="2">
        <v>0.59182165032099</v>
      </c>
      <c r="G8068">
        <v>21917</v>
      </c>
      <c r="H8068" s="11">
        <v>-9.29417812438346e-5</v>
      </c>
      <c r="I8068">
        <v>-0.00121894343430328</v>
      </c>
      <c r="J8068">
        <v>-0.00179635085195945</v>
      </c>
      <c r="K8068">
        <v>-0.000432685489431312</v>
      </c>
      <c r="L8068" s="2">
        <v>0.000246801926943643</v>
      </c>
    </row>
    <row r="8069" spans="1:12">
      <c r="A8069" s="2">
        <v>6373</v>
      </c>
      <c r="B8069" t="str">
        <f>VLOOKUP(A8069,'Table S1'!A:E,2,FALSE)</f>
        <v>Number of puzzles correctly solved</v>
      </c>
      <c r="C8069" s="26" t="s">
        <v>461</v>
      </c>
      <c r="D8069" t="s">
        <v>300</v>
      </c>
      <c r="E8069" s="2">
        <v>0.461781759212685</v>
      </c>
      <c r="F8069" s="2">
        <v>0.644242416242142</v>
      </c>
      <c r="G8069">
        <v>21917</v>
      </c>
      <c r="H8069" s="11">
        <v>8.0324315004329e-5</v>
      </c>
      <c r="I8069">
        <v>-0.000479697180646025</v>
      </c>
      <c r="J8069" s="2">
        <v>0.00154702130170621</v>
      </c>
      <c r="K8069">
        <v>-0.000260619119930266</v>
      </c>
      <c r="L8069" s="2">
        <v>0.000421267749938924</v>
      </c>
    </row>
    <row r="8070" spans="1:12">
      <c r="A8070" s="2">
        <v>6373</v>
      </c>
      <c r="B8070" t="str">
        <f>VLOOKUP(A8070,'Table S1'!A:E,2,FALSE)</f>
        <v>Number of puzzles correctly solved</v>
      </c>
      <c r="C8070" s="26" t="s">
        <v>462</v>
      </c>
      <c r="D8070" t="s">
        <v>300</v>
      </c>
      <c r="E8070" s="2">
        <v>6.11384736484067</v>
      </c>
      <c r="F8070" s="11">
        <v>9.89012937748015e-10</v>
      </c>
      <c r="G8070">
        <v>21917</v>
      </c>
      <c r="H8070" s="2">
        <v>0.00113630776493075</v>
      </c>
      <c r="I8070" s="2">
        <v>0.000987002483564317</v>
      </c>
      <c r="J8070" s="2">
        <v>0.0204820825424433</v>
      </c>
      <c r="K8070" s="2">
        <v>0.000772012557502602</v>
      </c>
      <c r="L8070" s="2">
        <v>0.00150060297235889</v>
      </c>
    </row>
    <row r="8071" spans="1:12">
      <c r="A8071" s="2">
        <v>6373</v>
      </c>
      <c r="B8071" t="str">
        <f>VLOOKUP(A8071,'Table S1'!A:E,2,FALSE)</f>
        <v>Number of puzzles correctly solved</v>
      </c>
      <c r="C8071" s="26" t="s">
        <v>463</v>
      </c>
      <c r="D8071" t="s">
        <v>300</v>
      </c>
      <c r="E8071" s="2">
        <v>1.84737599958945</v>
      </c>
      <c r="F8071" s="2">
        <v>0.0647061327746562</v>
      </c>
      <c r="G8071">
        <v>21917</v>
      </c>
      <c r="H8071" s="2">
        <v>0.0003353589397395</v>
      </c>
      <c r="I8071" s="2">
        <v>0.00277595231075584</v>
      </c>
      <c r="J8071" s="2">
        <v>0.00618891926025468</v>
      </c>
      <c r="K8071" s="11">
        <v>-2.04580378389939e-5</v>
      </c>
      <c r="L8071" s="2">
        <v>0.000691175917317993</v>
      </c>
    </row>
    <row r="8072" spans="1:12">
      <c r="A8072" s="2">
        <v>6373</v>
      </c>
      <c r="B8072" t="str">
        <f>VLOOKUP(A8072,'Table S1'!A:E,2,FALSE)</f>
        <v>Number of puzzles correctly solved</v>
      </c>
      <c r="C8072" s="26" t="s">
        <v>464</v>
      </c>
      <c r="D8072" t="s">
        <v>300</v>
      </c>
      <c r="E8072" s="2">
        <v>7.18789107357518</v>
      </c>
      <c r="F8072" s="11">
        <v>6.79100254731022e-13</v>
      </c>
      <c r="G8072">
        <v>21917</v>
      </c>
      <c r="H8072" s="2">
        <v>0.00130324655610449</v>
      </c>
      <c r="I8072" s="2">
        <v>0.00343167546714179</v>
      </c>
      <c r="J8072" s="2">
        <v>0.0240802508616266</v>
      </c>
      <c r="K8072" s="2">
        <v>0.000947863126336165</v>
      </c>
      <c r="L8072" s="2">
        <v>0.00165862998587281</v>
      </c>
    </row>
    <row r="8073" spans="1:12">
      <c r="A8073" s="2">
        <v>6373</v>
      </c>
      <c r="B8073" t="str">
        <f>VLOOKUP(A8073,'Table S1'!A:E,2,FALSE)</f>
        <v>Number of puzzles correctly solved</v>
      </c>
      <c r="C8073" s="26" t="s">
        <v>2578</v>
      </c>
      <c r="D8073" t="s">
        <v>300</v>
      </c>
      <c r="E8073" s="2">
        <v>1.52364532231449</v>
      </c>
      <c r="F8073" s="2">
        <v>0.127611762996574</v>
      </c>
      <c r="G8073">
        <v>21917</v>
      </c>
      <c r="H8073" s="2">
        <v>0.000319801149984096</v>
      </c>
      <c r="I8073">
        <v>-0.0050841609975278</v>
      </c>
      <c r="J8073" s="2">
        <v>0.00510438475067595</v>
      </c>
      <c r="K8073" s="11">
        <v>-9.16025696323529e-5</v>
      </c>
      <c r="L8073" s="2">
        <v>0.000731204869600545</v>
      </c>
    </row>
    <row r="8074" spans="1:12">
      <c r="A8074" s="2">
        <v>6373</v>
      </c>
      <c r="B8074" t="str">
        <f>VLOOKUP(A8074,'Table S1'!A:E,2,FALSE)</f>
        <v>Number of puzzles correctly solved</v>
      </c>
      <c r="C8074" s="26" t="s">
        <v>2579</v>
      </c>
      <c r="D8074" t="s">
        <v>300</v>
      </c>
      <c r="E8074" s="2">
        <v>0.999494915908108</v>
      </c>
      <c r="F8074" s="2">
        <v>0.317566035337175</v>
      </c>
      <c r="G8074">
        <v>21917</v>
      </c>
      <c r="H8074" s="2">
        <v>0.000188207608174765</v>
      </c>
      <c r="I8074">
        <v>-0.0023297136287781</v>
      </c>
      <c r="J8074" s="2">
        <v>0.00334842140255423</v>
      </c>
      <c r="K8074">
        <v>-0.000180879317883123</v>
      </c>
      <c r="L8074" s="2">
        <v>0.000557294534232653</v>
      </c>
    </row>
    <row r="8075" spans="1:12">
      <c r="A8075" s="2">
        <v>6373</v>
      </c>
      <c r="B8075" t="str">
        <f>VLOOKUP(A8075,'Table S1'!A:E,2,FALSE)</f>
        <v>Number of puzzles correctly solved</v>
      </c>
      <c r="C8075" s="26" t="s">
        <v>2580</v>
      </c>
      <c r="D8075" t="s">
        <v>300</v>
      </c>
      <c r="E8075">
        <v>-1.10269586198153</v>
      </c>
      <c r="F8075" s="2">
        <v>0.270171372313373</v>
      </c>
      <c r="G8075">
        <v>21917</v>
      </c>
      <c r="H8075">
        <v>-0.00021653497404529</v>
      </c>
      <c r="I8075">
        <v>-0.00165910421254119</v>
      </c>
      <c r="J8075">
        <v>-0.00369415628433912</v>
      </c>
      <c r="K8075">
        <v>-0.000601431847179341</v>
      </c>
      <c r="L8075" s="2">
        <v>0.00016836189908876</v>
      </c>
    </row>
    <row r="8076" spans="1:12">
      <c r="A8076" s="2">
        <v>6373</v>
      </c>
      <c r="B8076" t="str">
        <f>VLOOKUP(A8076,'Table S1'!A:E,2,FALSE)</f>
        <v>Number of puzzles correctly solved</v>
      </c>
      <c r="C8076" s="26" t="s">
        <v>1135</v>
      </c>
      <c r="D8076" t="s">
        <v>300</v>
      </c>
      <c r="E8076">
        <v>-0.304458420229634</v>
      </c>
      <c r="F8076" s="2">
        <v>0.760781556517231</v>
      </c>
      <c r="G8076">
        <v>21917</v>
      </c>
      <c r="H8076" s="11">
        <v>-4.49929599367543e-5</v>
      </c>
      <c r="I8076">
        <v>-0.000576727770353805</v>
      </c>
      <c r="J8076">
        <v>-0.00101997026123791</v>
      </c>
      <c r="K8076">
        <v>-0.000334653042974463</v>
      </c>
      <c r="L8076" s="2">
        <v>0.000244667123100955</v>
      </c>
    </row>
    <row r="8077" spans="1:12">
      <c r="A8077" s="2">
        <v>6373</v>
      </c>
      <c r="B8077" t="str">
        <f>VLOOKUP(A8077,'Table S1'!A:E,2,FALSE)</f>
        <v>Number of puzzles correctly solved</v>
      </c>
      <c r="C8077" s="26" t="s">
        <v>2581</v>
      </c>
      <c r="D8077" t="s">
        <v>300</v>
      </c>
      <c r="E8077" s="2">
        <v>2.08655035836278</v>
      </c>
      <c r="F8077" s="2">
        <v>0.0369403278878895</v>
      </c>
      <c r="G8077">
        <v>21917</v>
      </c>
      <c r="H8077" s="2">
        <v>0.000411074117628371</v>
      </c>
      <c r="I8077">
        <v>-0.00126832327320112</v>
      </c>
      <c r="J8077" s="2">
        <v>0.0069901805064224</v>
      </c>
      <c r="K8077" s="11">
        <v>2.49176278457149e-5</v>
      </c>
      <c r="L8077" s="2">
        <v>0.000797230607411027</v>
      </c>
    </row>
    <row r="8078" spans="1:12">
      <c r="A8078" s="2">
        <v>6373</v>
      </c>
      <c r="B8078" t="str">
        <f>VLOOKUP(A8078,'Table S1'!A:E,2,FALSE)</f>
        <v>Number of puzzles correctly solved</v>
      </c>
      <c r="C8078" s="26" t="s">
        <v>470</v>
      </c>
      <c r="D8078" t="s">
        <v>300</v>
      </c>
      <c r="E8078" s="2">
        <v>2.79567479420944</v>
      </c>
      <c r="F8078" s="2">
        <v>0.00518365431620407</v>
      </c>
      <c r="G8078">
        <v>21917</v>
      </c>
      <c r="H8078" s="2">
        <v>0.000498140530590853</v>
      </c>
      <c r="I8078" s="2">
        <v>0.000551235049490824</v>
      </c>
      <c r="J8078" s="2">
        <v>0.00936582784616478</v>
      </c>
      <c r="K8078" s="2">
        <v>0.000148889815767562</v>
      </c>
      <c r="L8078" s="2">
        <v>0.000847391245414144</v>
      </c>
    </row>
    <row r="8079" spans="1:12">
      <c r="A8079" s="2">
        <v>6373</v>
      </c>
      <c r="B8079" t="str">
        <f>VLOOKUP(A8079,'Table S1'!A:E,2,FALSE)</f>
        <v>Number of puzzles correctly solved</v>
      </c>
      <c r="C8079" s="26" t="s">
        <v>2582</v>
      </c>
      <c r="D8079" t="s">
        <v>300</v>
      </c>
      <c r="E8079" s="2">
        <v>0.0814857035200097</v>
      </c>
      <c r="F8079" s="2">
        <v>0.935056438070232</v>
      </c>
      <c r="G8079">
        <v>21917</v>
      </c>
      <c r="H8079" s="11">
        <v>1.46053215870907e-5</v>
      </c>
      <c r="I8079">
        <v>-0.000611715440667243</v>
      </c>
      <c r="J8079" s="2">
        <v>0.000273983317998238</v>
      </c>
      <c r="K8079">
        <v>-0.000336713793373545</v>
      </c>
      <c r="L8079" s="2">
        <v>0.000365924436547726</v>
      </c>
    </row>
    <row r="8080" spans="1:12">
      <c r="A8080" s="2">
        <v>6373</v>
      </c>
      <c r="B8080" t="str">
        <f>VLOOKUP(A8080,'Table S1'!A:E,2,FALSE)</f>
        <v>Number of puzzles correctly solved</v>
      </c>
      <c r="C8080" s="26" t="s">
        <v>1632</v>
      </c>
      <c r="D8080" t="s">
        <v>300</v>
      </c>
      <c r="E8080" s="2">
        <v>1.0105983888819</v>
      </c>
      <c r="F8080" s="2">
        <v>0.312219843822749</v>
      </c>
      <c r="G8080">
        <v>21917</v>
      </c>
      <c r="H8080" s="2">
        <v>0.000183976390761071</v>
      </c>
      <c r="I8080" s="2">
        <v>0.000527743821379992</v>
      </c>
      <c r="J8080" s="2">
        <v>0.00339830404851284</v>
      </c>
      <c r="K8080">
        <v>-0.000172848850938887</v>
      </c>
      <c r="L8080" s="2">
        <v>0.000540801632461029</v>
      </c>
    </row>
    <row r="8081" spans="1:12">
      <c r="A8081" s="2">
        <v>6373</v>
      </c>
      <c r="B8081" t="str">
        <f>VLOOKUP(A8081,'Table S1'!A:E,2,FALSE)</f>
        <v>Number of puzzles correctly solved</v>
      </c>
      <c r="C8081" s="26" t="s">
        <v>1146</v>
      </c>
      <c r="D8081" t="s">
        <v>300</v>
      </c>
      <c r="E8081" s="2">
        <v>0.0674409145954977</v>
      </c>
      <c r="F8081" s="2">
        <v>0.946231313357953</v>
      </c>
      <c r="G8081">
        <v>21917</v>
      </c>
      <c r="H8081" s="11">
        <v>1.29516929764402e-5</v>
      </c>
      <c r="I8081">
        <v>-0.000370997525946029</v>
      </c>
      <c r="J8081" s="2">
        <v>0.000225934717871199</v>
      </c>
      <c r="K8081">
        <v>-0.000363470451912539</v>
      </c>
      <c r="L8081" s="2">
        <v>0.000389373837865419</v>
      </c>
    </row>
    <row r="8082" spans="1:12">
      <c r="A8082" s="2">
        <v>6373</v>
      </c>
      <c r="B8082" t="str">
        <f>VLOOKUP(A8082,'Table S1'!A:E,2,FALSE)</f>
        <v>Number of puzzles correctly solved</v>
      </c>
      <c r="C8082" s="26" t="s">
        <v>2583</v>
      </c>
      <c r="D8082" t="s">
        <v>300</v>
      </c>
      <c r="E8082" s="2">
        <v>3.55410716147592</v>
      </c>
      <c r="F8082" s="2">
        <v>0.000380062158614026</v>
      </c>
      <c r="G8082">
        <v>21917</v>
      </c>
      <c r="H8082" s="2">
        <v>0.000524283319443722</v>
      </c>
      <c r="I8082">
        <v>-0.00200958345970204</v>
      </c>
      <c r="J8082" s="2">
        <v>0.0119066623521989</v>
      </c>
      <c r="K8082" s="2">
        <v>0.000235143704899613</v>
      </c>
      <c r="L8082" s="2">
        <v>0.000813422933987831</v>
      </c>
    </row>
    <row r="8083" spans="1:12">
      <c r="A8083" s="2">
        <v>6373</v>
      </c>
      <c r="B8083" t="str">
        <f>VLOOKUP(A8083,'Table S1'!A:E,2,FALSE)</f>
        <v>Number of puzzles correctly solved</v>
      </c>
      <c r="C8083" s="26" t="s">
        <v>2584</v>
      </c>
      <c r="D8083" t="s">
        <v>300</v>
      </c>
      <c r="E8083" s="2">
        <v>4.98005127602265</v>
      </c>
      <c r="F8083" s="11">
        <v>6.40503107098681e-7</v>
      </c>
      <c r="G8083">
        <v>21917</v>
      </c>
      <c r="H8083" s="2">
        <v>0.000730852436129533</v>
      </c>
      <c r="I8083" s="11">
        <v>-6.85323080069266e-5</v>
      </c>
      <c r="J8083" s="2">
        <v>0.0166837369685879</v>
      </c>
      <c r="K8083" s="2">
        <v>0.000443200063822045</v>
      </c>
      <c r="L8083" s="2">
        <v>0.00101850480843702</v>
      </c>
    </row>
    <row r="8084" spans="1:12">
      <c r="A8084" s="2">
        <v>6373</v>
      </c>
      <c r="B8084" t="str">
        <f>VLOOKUP(A8084,'Table S1'!A:E,2,FALSE)</f>
        <v>Number of puzzles correctly solved</v>
      </c>
      <c r="C8084" s="26" t="s">
        <v>476</v>
      </c>
      <c r="D8084" t="s">
        <v>300</v>
      </c>
      <c r="E8084">
        <v>-0.493251226906664</v>
      </c>
      <c r="F8084" s="2">
        <v>0.621840027951657</v>
      </c>
      <c r="G8084">
        <v>21917</v>
      </c>
      <c r="H8084">
        <v>-0.000100596201375167</v>
      </c>
      <c r="I8084">
        <v>-0.0059571501264699</v>
      </c>
      <c r="J8084">
        <v>-0.0016524475900008</v>
      </c>
      <c r="K8084">
        <v>-0.000500343449695889</v>
      </c>
      <c r="L8084" s="2">
        <v>0.000299151046945555</v>
      </c>
    </row>
    <row r="8085" spans="1:12">
      <c r="A8085" s="2">
        <v>6373</v>
      </c>
      <c r="B8085" t="str">
        <f>VLOOKUP(A8085,'Table S1'!A:E,2,FALSE)</f>
        <v>Number of puzzles correctly solved</v>
      </c>
      <c r="C8085" s="26" t="s">
        <v>2585</v>
      </c>
      <c r="D8085" t="s">
        <v>300</v>
      </c>
      <c r="E8085">
        <v>-0.407339041311994</v>
      </c>
      <c r="F8085" s="2">
        <v>0.683762970383422</v>
      </c>
      <c r="G8085">
        <v>21917</v>
      </c>
      <c r="H8085" s="11">
        <v>-6.38359741050637e-5</v>
      </c>
      <c r="I8085">
        <v>-0.000190147637654313</v>
      </c>
      <c r="J8085">
        <v>-0.00136463201794855</v>
      </c>
      <c r="K8085">
        <v>-0.000371007905549481</v>
      </c>
      <c r="L8085" s="2">
        <v>0.000243335957339354</v>
      </c>
    </row>
    <row r="8086" spans="1:12">
      <c r="A8086" s="2">
        <v>6373</v>
      </c>
      <c r="B8086" t="str">
        <f>VLOOKUP(A8086,'Table S1'!A:E,2,FALSE)</f>
        <v>Number of puzzles correctly solved</v>
      </c>
      <c r="C8086" s="26" t="s">
        <v>2586</v>
      </c>
      <c r="D8086" t="s">
        <v>300</v>
      </c>
      <c r="E8086">
        <v>-0.454197892873071</v>
      </c>
      <c r="F8086" s="2">
        <v>0.6496908972953</v>
      </c>
      <c r="G8086">
        <v>21917</v>
      </c>
      <c r="H8086" s="11">
        <v>-8.51918185824318e-5</v>
      </c>
      <c r="I8086">
        <v>-0.000938454686876044</v>
      </c>
      <c r="J8086">
        <v>-0.00152161448876349</v>
      </c>
      <c r="K8086">
        <v>-0.00045283358968186</v>
      </c>
      <c r="L8086" s="2">
        <v>0.000282449952516997</v>
      </c>
    </row>
    <row r="8087" spans="1:12">
      <c r="A8087" s="2">
        <v>6373</v>
      </c>
      <c r="B8087" t="str">
        <f>VLOOKUP(A8087,'Table S1'!A:E,2,FALSE)</f>
        <v>Number of puzzles correctly solved</v>
      </c>
      <c r="C8087" s="26" t="s">
        <v>479</v>
      </c>
      <c r="D8087" t="s">
        <v>300</v>
      </c>
      <c r="E8087" s="2">
        <v>0.162490091204802</v>
      </c>
      <c r="F8087" s="2">
        <v>0.87092142864459</v>
      </c>
      <c r="G8087">
        <v>21917</v>
      </c>
      <c r="H8087" s="11">
        <v>2.27382135212557e-5</v>
      </c>
      <c r="I8087">
        <v>-0.000864714368489652</v>
      </c>
      <c r="J8087" s="2">
        <v>0.000544360246794063</v>
      </c>
      <c r="K8087">
        <v>-0.000251546455384072</v>
      </c>
      <c r="L8087" s="2">
        <v>0.000297022882426584</v>
      </c>
    </row>
    <row r="8088" spans="1:12">
      <c r="A8088" s="2">
        <v>6373</v>
      </c>
      <c r="B8088" t="str">
        <f>VLOOKUP(A8088,'Table S1'!A:E,2,FALSE)</f>
        <v>Number of puzzles correctly solved</v>
      </c>
      <c r="C8088" s="26" t="s">
        <v>2391</v>
      </c>
      <c r="D8088" t="s">
        <v>300</v>
      </c>
      <c r="E8088" s="2">
        <v>2.10439101929596</v>
      </c>
      <c r="F8088" s="2">
        <v>0.0353557098249606</v>
      </c>
      <c r="G8088">
        <v>21917</v>
      </c>
      <c r="H8088" s="2">
        <v>0.000306993411590219</v>
      </c>
      <c r="I8088" s="2">
        <v>0.00326404068585191</v>
      </c>
      <c r="J8088" s="2">
        <v>0.00707866370660063</v>
      </c>
      <c r="K8088" s="11">
        <v>2.10535576784929e-5</v>
      </c>
      <c r="L8088" s="2">
        <v>0.000592933265501945</v>
      </c>
    </row>
    <row r="8089" spans="1:12">
      <c r="A8089" s="2">
        <v>6373</v>
      </c>
      <c r="B8089" t="str">
        <f>VLOOKUP(A8089,'Table S1'!A:E,2,FALSE)</f>
        <v>Number of puzzles correctly solved</v>
      </c>
      <c r="C8089" s="26" t="s">
        <v>481</v>
      </c>
      <c r="D8089" t="s">
        <v>300</v>
      </c>
      <c r="E8089">
        <v>-1.81994916552627</v>
      </c>
      <c r="F8089" s="2">
        <v>0.0687803806380611</v>
      </c>
      <c r="G8089">
        <v>21917</v>
      </c>
      <c r="H8089">
        <v>-0.000276568943796337</v>
      </c>
      <c r="I8089" s="2">
        <v>0.00598215468576309</v>
      </c>
      <c r="J8089">
        <v>-0.00611933073083362</v>
      </c>
      <c r="K8089">
        <v>-0.000574431717375728</v>
      </c>
      <c r="L8089" s="11">
        <v>2.12938297830536e-5</v>
      </c>
    </row>
    <row r="8090" spans="1:12">
      <c r="A8090" s="2">
        <v>6373</v>
      </c>
      <c r="B8090" t="str">
        <f>VLOOKUP(A8090,'Table S1'!A:E,2,FALSE)</f>
        <v>Number of puzzles correctly solved</v>
      </c>
      <c r="C8090" s="26" t="s">
        <v>2587</v>
      </c>
      <c r="D8090" t="s">
        <v>300</v>
      </c>
      <c r="E8090" s="2">
        <v>2.99530554163114</v>
      </c>
      <c r="F8090" s="2">
        <v>0.00274476414514292</v>
      </c>
      <c r="G8090">
        <v>21917</v>
      </c>
      <c r="H8090" s="2">
        <v>0.000448638786524588</v>
      </c>
      <c r="I8090">
        <v>-0.00285604492028235</v>
      </c>
      <c r="J8090" s="2">
        <v>0.0100717293950523</v>
      </c>
      <c r="K8090" s="2">
        <v>0.000155057909975044</v>
      </c>
      <c r="L8090" s="2">
        <v>0.000742219663074132</v>
      </c>
    </row>
    <row r="8091" spans="1:12">
      <c r="A8091" s="2">
        <v>6373</v>
      </c>
      <c r="B8091" t="str">
        <f>VLOOKUP(A8091,'Table S1'!A:E,2,FALSE)</f>
        <v>Number of puzzles correctly solved</v>
      </c>
      <c r="C8091" s="26" t="s">
        <v>2588</v>
      </c>
      <c r="D8091" t="s">
        <v>300</v>
      </c>
      <c r="E8091" s="2">
        <v>4.22420067657219</v>
      </c>
      <c r="F8091" s="11">
        <v>2.40758394644673e-5</v>
      </c>
      <c r="G8091">
        <v>21917</v>
      </c>
      <c r="H8091" s="2">
        <v>0.000763809061411586</v>
      </c>
      <c r="I8091">
        <v>-0.00321791209283258</v>
      </c>
      <c r="J8091" s="2">
        <v>0.0141515516777464</v>
      </c>
      <c r="K8091" s="2">
        <v>0.000409393860909811</v>
      </c>
      <c r="L8091" s="2">
        <v>0.00111822426191336</v>
      </c>
    </row>
    <row r="8092" spans="1:12">
      <c r="A8092" s="2">
        <v>6373</v>
      </c>
      <c r="B8092" t="str">
        <f>VLOOKUP(A8092,'Table S1'!A:E,2,FALSE)</f>
        <v>Number of puzzles correctly solved</v>
      </c>
      <c r="C8092" s="26" t="s">
        <v>2589</v>
      </c>
      <c r="D8092" t="s">
        <v>300</v>
      </c>
      <c r="E8092" s="2">
        <v>2.99310727213863</v>
      </c>
      <c r="F8092" s="2">
        <v>0.00276460415627819</v>
      </c>
      <c r="G8092">
        <v>21917</v>
      </c>
      <c r="H8092" s="2">
        <v>0.000505774026611199</v>
      </c>
      <c r="I8092">
        <v>-0.00631540223853708</v>
      </c>
      <c r="J8092" s="2">
        <v>0.0100272490541524</v>
      </c>
      <c r="K8092" s="2">
        <v>0.000174561833489707</v>
      </c>
      <c r="L8092" s="2">
        <v>0.000836986219732691</v>
      </c>
    </row>
    <row r="8093" spans="1:12">
      <c r="A8093" s="2">
        <v>6373</v>
      </c>
      <c r="B8093" t="str">
        <f>VLOOKUP(A8093,'Table S1'!A:E,2,FALSE)</f>
        <v>Number of puzzles correctly solved</v>
      </c>
      <c r="C8093" s="26" t="s">
        <v>485</v>
      </c>
      <c r="D8093" t="s">
        <v>300</v>
      </c>
      <c r="E8093">
        <v>-0.460886727199246</v>
      </c>
      <c r="F8093" s="2">
        <v>0.644884447968599</v>
      </c>
      <c r="G8093">
        <v>21917</v>
      </c>
      <c r="H8093" s="11">
        <v>-6.63496432978893e-5</v>
      </c>
      <c r="I8093">
        <v>-0.000652876789559954</v>
      </c>
      <c r="J8093">
        <v>-0.00154402284288258</v>
      </c>
      <c r="K8093">
        <v>-0.000348523300242366</v>
      </c>
      <c r="L8093" s="2">
        <v>0.000215824013646587</v>
      </c>
    </row>
    <row r="8094" spans="1:12">
      <c r="A8094" s="2">
        <v>6373</v>
      </c>
      <c r="B8094" t="str">
        <f>VLOOKUP(A8094,'Table S1'!A:E,2,FALSE)</f>
        <v>Number of puzzles correctly solved</v>
      </c>
      <c r="C8094" s="26" t="s">
        <v>486</v>
      </c>
      <c r="D8094" t="s">
        <v>300</v>
      </c>
      <c r="E8094">
        <v>-0.0437742968998957</v>
      </c>
      <c r="F8094" s="2">
        <v>0.965084714319446</v>
      </c>
      <c r="G8094">
        <v>21917</v>
      </c>
      <c r="H8094" s="11">
        <v>-5.72893462358488e-6</v>
      </c>
      <c r="I8094" s="2">
        <v>0.000248886591146505</v>
      </c>
      <c r="J8094">
        <v>-0.000147202501542635</v>
      </c>
      <c r="K8094">
        <v>-0.000262252201798885</v>
      </c>
      <c r="L8094" s="2">
        <v>0.000250794332551715</v>
      </c>
    </row>
    <row r="8095" spans="1:12">
      <c r="A8095" s="2">
        <v>6373</v>
      </c>
      <c r="B8095" t="str">
        <f>VLOOKUP(A8095,'Table S1'!A:E,2,FALSE)</f>
        <v>Number of puzzles correctly solved</v>
      </c>
      <c r="C8095" s="26" t="s">
        <v>487</v>
      </c>
      <c r="D8095" t="s">
        <v>300</v>
      </c>
      <c r="E8095" s="2">
        <v>1.15164059589687</v>
      </c>
      <c r="F8095" s="2">
        <v>0.249481354673222</v>
      </c>
      <c r="G8095">
        <v>21917</v>
      </c>
      <c r="H8095" s="2">
        <v>0.000170038762403535</v>
      </c>
      <c r="I8095">
        <v>-0.00223774264542194</v>
      </c>
      <c r="J8095" s="2">
        <v>0.00385812669777093</v>
      </c>
      <c r="K8095">
        <v>-0.000119364248636686</v>
      </c>
      <c r="L8095" s="2">
        <v>0.000459441773443756</v>
      </c>
    </row>
    <row r="8096" spans="1:12">
      <c r="A8096" s="2">
        <v>6373</v>
      </c>
      <c r="B8096" t="str">
        <f>VLOOKUP(A8096,'Table S1'!A:E,2,FALSE)</f>
        <v>Number of puzzles correctly solved</v>
      </c>
      <c r="C8096" s="26" t="s">
        <v>2393</v>
      </c>
      <c r="D8096" t="s">
        <v>300</v>
      </c>
      <c r="E8096" s="2">
        <v>1.12111565205653</v>
      </c>
      <c r="F8096" s="2">
        <v>0.262250920578305</v>
      </c>
      <c r="G8096">
        <v>21917</v>
      </c>
      <c r="H8096" s="2">
        <v>0.000179980252271968</v>
      </c>
      <c r="I8096">
        <v>-0.0107746986892587</v>
      </c>
      <c r="J8096" s="2">
        <v>0.00375586467158155</v>
      </c>
      <c r="K8096">
        <v>-0.000134683354154719</v>
      </c>
      <c r="L8096" s="2">
        <v>0.000494643858698655</v>
      </c>
    </row>
    <row r="8097" spans="1:12">
      <c r="A8097" s="2">
        <v>6373</v>
      </c>
      <c r="B8097" t="str">
        <f>VLOOKUP(A8097,'Table S1'!A:E,2,FALSE)</f>
        <v>Number of puzzles correctly solved</v>
      </c>
      <c r="C8097" s="26" t="s">
        <v>489</v>
      </c>
      <c r="D8097" t="s">
        <v>300</v>
      </c>
      <c r="E8097">
        <v>-1.2456156642971</v>
      </c>
      <c r="F8097" s="2">
        <v>0.212918844493948</v>
      </c>
      <c r="G8097">
        <v>21917</v>
      </c>
      <c r="H8097">
        <v>-0.000183646426128784</v>
      </c>
      <c r="I8097" s="2">
        <v>0.00073568063110272</v>
      </c>
      <c r="J8097">
        <v>-0.00417295384229116</v>
      </c>
      <c r="K8097">
        <v>-0.000472628228605639</v>
      </c>
      <c r="L8097" s="2">
        <v>0.000105335376348071</v>
      </c>
    </row>
    <row r="8098" spans="1:12">
      <c r="A8098" s="2">
        <v>6373</v>
      </c>
      <c r="B8098" t="str">
        <f>VLOOKUP(A8098,'Table S1'!A:E,2,FALSE)</f>
        <v>Number of puzzles correctly solved</v>
      </c>
      <c r="C8098" s="26" t="s">
        <v>2590</v>
      </c>
      <c r="D8098" t="s">
        <v>300</v>
      </c>
      <c r="E8098" s="2">
        <v>0.980007724973556</v>
      </c>
      <c r="F8098" s="2">
        <v>0.32709312280733</v>
      </c>
      <c r="G8098">
        <v>21917</v>
      </c>
      <c r="H8098" s="2">
        <v>0.0001607541451916</v>
      </c>
      <c r="I8098" s="2">
        <v>0.00141902269575694</v>
      </c>
      <c r="J8098" s="2">
        <v>0.0032831371012913</v>
      </c>
      <c r="K8098">
        <v>-0.000160763458907469</v>
      </c>
      <c r="L8098" s="2">
        <v>0.000482271749290669</v>
      </c>
    </row>
    <row r="8099" spans="1:12">
      <c r="A8099" s="2">
        <v>6373</v>
      </c>
      <c r="B8099" t="str">
        <f>VLOOKUP(A8099,'Table S1'!A:E,2,FALSE)</f>
        <v>Number of puzzles correctly solved</v>
      </c>
      <c r="C8099" s="26" t="s">
        <v>491</v>
      </c>
      <c r="D8099" t="s">
        <v>300</v>
      </c>
      <c r="E8099">
        <v>-2.24960008653959</v>
      </c>
      <c r="F8099" s="2">
        <v>0.0244842247297516</v>
      </c>
      <c r="G8099">
        <v>21917</v>
      </c>
      <c r="H8099">
        <v>-0.000288870367805773</v>
      </c>
      <c r="I8099" s="2">
        <v>0.000722565445839209</v>
      </c>
      <c r="J8099">
        <v>-0.00753641560058677</v>
      </c>
      <c r="K8099">
        <v>-0.000540562563759424</v>
      </c>
      <c r="L8099" s="11">
        <v>-3.7178171852122e-5</v>
      </c>
    </row>
    <row r="8100" spans="1:12">
      <c r="A8100" s="2">
        <v>6373</v>
      </c>
      <c r="B8100" t="str">
        <f>VLOOKUP(A8100,'Table S1'!A:E,2,FALSE)</f>
        <v>Number of puzzles correctly solved</v>
      </c>
      <c r="C8100" s="26" t="s">
        <v>2591</v>
      </c>
      <c r="D8100" t="s">
        <v>300</v>
      </c>
      <c r="E8100" s="2">
        <v>3.55102314496633</v>
      </c>
      <c r="F8100" s="2">
        <v>0.000384540974471036</v>
      </c>
      <c r="G8100">
        <v>21917</v>
      </c>
      <c r="H8100" s="2">
        <v>0.000684070883923256</v>
      </c>
      <c r="I8100">
        <v>-0.000874202228258093</v>
      </c>
      <c r="J8100" s="2">
        <v>0.0118963305468818</v>
      </c>
      <c r="K8100" s="2">
        <v>0.00030648158424796</v>
      </c>
      <c r="L8100" s="2">
        <v>0.00106166018359855</v>
      </c>
    </row>
    <row r="8101" spans="1:12">
      <c r="A8101" s="2">
        <v>6373</v>
      </c>
      <c r="B8101" t="str">
        <f>VLOOKUP(A8101,'Table S1'!A:E,2,FALSE)</f>
        <v>Number of puzzles correctly solved</v>
      </c>
      <c r="C8101" s="26" t="s">
        <v>1101</v>
      </c>
      <c r="D8101" t="s">
        <v>300</v>
      </c>
      <c r="E8101" s="2">
        <v>5.83608437052858</v>
      </c>
      <c r="F8101" s="11">
        <v>5.4194536199299e-9</v>
      </c>
      <c r="G8101">
        <v>21917</v>
      </c>
      <c r="H8101" s="2">
        <v>0.00111382297612286</v>
      </c>
      <c r="I8101">
        <v>-0.0056703309769751</v>
      </c>
      <c r="J8101" s="2">
        <v>0.0195515449877353</v>
      </c>
      <c r="K8101" s="2">
        <v>0.000739741084013867</v>
      </c>
      <c r="L8101" s="2">
        <v>0.00148790486823184</v>
      </c>
    </row>
    <row r="8102" spans="1:12">
      <c r="A8102" s="2">
        <v>6373</v>
      </c>
      <c r="B8102" t="str">
        <f>VLOOKUP(A8102,'Table S1'!A:E,2,FALSE)</f>
        <v>Number of puzzles correctly solved</v>
      </c>
      <c r="C8102" s="26" t="s">
        <v>1539</v>
      </c>
      <c r="D8102" t="s">
        <v>300</v>
      </c>
      <c r="E8102" s="2">
        <v>0.851498953940751</v>
      </c>
      <c r="F8102" s="2">
        <v>0.394501547471894</v>
      </c>
      <c r="G8102">
        <v>21917</v>
      </c>
      <c r="H8102" s="2">
        <v>0.000180230531395856</v>
      </c>
      <c r="I8102">
        <v>-0.00123740420677161</v>
      </c>
      <c r="J8102" s="2">
        <v>0.00285261813366731</v>
      </c>
      <c r="K8102">
        <v>-0.000234643565422351</v>
      </c>
      <c r="L8102" s="2">
        <v>0.000595104628214063</v>
      </c>
    </row>
    <row r="8103" spans="1:12">
      <c r="A8103" s="2">
        <v>6373</v>
      </c>
      <c r="B8103" t="str">
        <f>VLOOKUP(A8103,'Table S1'!A:E,2,FALSE)</f>
        <v>Number of puzzles correctly solved</v>
      </c>
      <c r="C8103" s="26" t="s">
        <v>495</v>
      </c>
      <c r="D8103" t="s">
        <v>300</v>
      </c>
      <c r="E8103" s="2">
        <v>3.57943901781151</v>
      </c>
      <c r="F8103" s="2">
        <v>0.000345076141775767</v>
      </c>
      <c r="G8103">
        <v>21917</v>
      </c>
      <c r="H8103" s="2">
        <v>0.000625695763483114</v>
      </c>
      <c r="I8103" s="2">
        <v>0.000797034569747969</v>
      </c>
      <c r="J8103" s="2">
        <v>0.0119915269458756</v>
      </c>
      <c r="K8103" s="2">
        <v>0.000283069758715278</v>
      </c>
      <c r="L8103" s="2">
        <v>0.000968321768250951</v>
      </c>
    </row>
    <row r="8104" spans="1:12">
      <c r="A8104" s="2">
        <v>6373</v>
      </c>
      <c r="B8104" t="str">
        <f>VLOOKUP(A8104,'Table S1'!A:E,2,FALSE)</f>
        <v>Number of puzzles correctly solved</v>
      </c>
      <c r="C8104" s="26" t="s">
        <v>496</v>
      </c>
      <c r="D8104" t="s">
        <v>300</v>
      </c>
      <c r="E8104" s="2">
        <v>2.90146423029067</v>
      </c>
      <c r="F8104" s="2">
        <v>0.00371792799757856</v>
      </c>
      <c r="G8104">
        <v>21917</v>
      </c>
      <c r="H8104" s="2">
        <v>0.000603285504589121</v>
      </c>
      <c r="I8104">
        <v>-0.00320321140526479</v>
      </c>
      <c r="J8104" s="2">
        <v>0.00972023446324767</v>
      </c>
      <c r="K8104" s="2">
        <v>0.000195738462813162</v>
      </c>
      <c r="L8104" s="2">
        <v>0.00101083254636508</v>
      </c>
    </row>
    <row r="8105" spans="1:12">
      <c r="A8105" s="2">
        <v>6373</v>
      </c>
      <c r="B8105" t="str">
        <f>VLOOKUP(A8105,'Table S1'!A:E,2,FALSE)</f>
        <v>Number of puzzles correctly solved</v>
      </c>
      <c r="C8105" s="26" t="s">
        <v>497</v>
      </c>
      <c r="D8105" t="s">
        <v>300</v>
      </c>
      <c r="E8105" s="2">
        <v>0.260507839482947</v>
      </c>
      <c r="F8105" s="2">
        <v>0.794474516341653</v>
      </c>
      <c r="G8105">
        <v>21917</v>
      </c>
      <c r="H8105" s="11">
        <v>4.89610863096899e-5</v>
      </c>
      <c r="I8105">
        <v>-0.00385621028389872</v>
      </c>
      <c r="J8105" s="2">
        <v>0.000872730827715443</v>
      </c>
      <c r="K8105">
        <v>-0.000319424240525749</v>
      </c>
      <c r="L8105" s="2">
        <v>0.000417346413145129</v>
      </c>
    </row>
    <row r="8106" spans="1:12">
      <c r="A8106" s="2">
        <v>6373</v>
      </c>
      <c r="B8106" t="str">
        <f>VLOOKUP(A8106,'Table S1'!A:E,2,FALSE)</f>
        <v>Number of puzzles correctly solved</v>
      </c>
      <c r="C8106" s="26" t="s">
        <v>498</v>
      </c>
      <c r="D8106" t="s">
        <v>300</v>
      </c>
      <c r="E8106" s="2">
        <v>0.331257120038584</v>
      </c>
      <c r="F8106" s="2">
        <v>0.740453444793245</v>
      </c>
      <c r="G8106">
        <v>21917</v>
      </c>
      <c r="H8106" s="11">
        <v>6.3387307814316e-5</v>
      </c>
      <c r="I8106">
        <v>-0.00560513661767656</v>
      </c>
      <c r="J8106" s="2">
        <v>0.00110974894702481</v>
      </c>
      <c r="K8106">
        <v>-0.000311679956313746</v>
      </c>
      <c r="L8106" s="2">
        <v>0.000438454571942378</v>
      </c>
    </row>
    <row r="8107" spans="1:12">
      <c r="A8107" s="2">
        <v>6373</v>
      </c>
      <c r="B8107" t="str">
        <f>VLOOKUP(A8107,'Table S1'!A:E,2,FALSE)</f>
        <v>Number of puzzles correctly solved</v>
      </c>
      <c r="C8107" s="26" t="s">
        <v>499</v>
      </c>
      <c r="D8107" t="s">
        <v>300</v>
      </c>
      <c r="E8107">
        <v>-0.316060930121383</v>
      </c>
      <c r="F8107" s="2">
        <v>0.751959270758766</v>
      </c>
      <c r="G8107">
        <v>21917</v>
      </c>
      <c r="H8107" s="11">
        <v>-5.68360115411275e-5</v>
      </c>
      <c r="I8107">
        <v>-0.00744547583971178</v>
      </c>
      <c r="J8107">
        <v>-0.00105883998616251</v>
      </c>
      <c r="K8107">
        <v>-0.000409308200375575</v>
      </c>
      <c r="L8107" s="2">
        <v>0.00029563617729332</v>
      </c>
    </row>
    <row r="8108" spans="1:12">
      <c r="A8108" s="2">
        <v>6373</v>
      </c>
      <c r="B8108" t="str">
        <f>VLOOKUP(A8108,'Table S1'!A:E,2,FALSE)</f>
        <v>Number of puzzles correctly solved</v>
      </c>
      <c r="C8108" s="26" t="s">
        <v>500</v>
      </c>
      <c r="D8108" t="s">
        <v>300</v>
      </c>
      <c r="E8108">
        <v>-1.78730801094934</v>
      </c>
      <c r="F8108" s="2">
        <v>0.0739015335601322</v>
      </c>
      <c r="G8108">
        <v>21917</v>
      </c>
      <c r="H8108">
        <v>-0.000342504709859314</v>
      </c>
      <c r="I8108">
        <v>-0.00302314524370453</v>
      </c>
      <c r="J8108">
        <v>-0.00598768468109909</v>
      </c>
      <c r="K8108">
        <v>-0.000718116504849852</v>
      </c>
      <c r="L8108" s="11">
        <v>3.31070851312235e-5</v>
      </c>
    </row>
    <row r="8109" spans="1:12">
      <c r="A8109" s="2">
        <v>6373</v>
      </c>
      <c r="B8109" t="str">
        <f>VLOOKUP(A8109,'Table S1'!A:E,2,FALSE)</f>
        <v>Number of puzzles correctly solved</v>
      </c>
      <c r="C8109" s="26" t="s">
        <v>1919</v>
      </c>
      <c r="D8109" t="s">
        <v>300</v>
      </c>
      <c r="E8109" s="2">
        <v>1.12777794406089</v>
      </c>
      <c r="F8109" s="2">
        <v>0.259426056103634</v>
      </c>
      <c r="G8109">
        <v>21917</v>
      </c>
      <c r="H8109" s="2">
        <v>0.000221366940822266</v>
      </c>
      <c r="I8109" s="2">
        <v>0.00142370650782947</v>
      </c>
      <c r="J8109" s="2">
        <v>0.00377818410591023</v>
      </c>
      <c r="K8109">
        <v>-0.000163367656508612</v>
      </c>
      <c r="L8109" s="2">
        <v>0.000606101538153143</v>
      </c>
    </row>
    <row r="8110" spans="1:12">
      <c r="A8110" s="2">
        <v>6373</v>
      </c>
      <c r="B8110" t="str">
        <f>VLOOKUP(A8110,'Table S1'!A:E,2,FALSE)</f>
        <v>Number of puzzles correctly solved</v>
      </c>
      <c r="C8110" s="26" t="s">
        <v>2592</v>
      </c>
      <c r="D8110" t="s">
        <v>300</v>
      </c>
      <c r="E8110" s="2">
        <v>0.117840016500971</v>
      </c>
      <c r="F8110" s="2">
        <v>0.906195501690849</v>
      </c>
      <c r="G8110">
        <v>21917</v>
      </c>
      <c r="H8110" s="11">
        <v>2.43897101907318e-5</v>
      </c>
      <c r="I8110" s="2">
        <v>0.00189909424212911</v>
      </c>
      <c r="J8110" s="2">
        <v>0.000394777429128485</v>
      </c>
      <c r="K8110">
        <v>-0.000381292459963277</v>
      </c>
      <c r="L8110" s="2">
        <v>0.000430071880344741</v>
      </c>
    </row>
    <row r="8111" spans="1:12">
      <c r="A8111" s="2">
        <v>6373</v>
      </c>
      <c r="B8111" t="str">
        <f>VLOOKUP(A8111,'Table S1'!A:E,2,FALSE)</f>
        <v>Number of puzzles correctly solved</v>
      </c>
      <c r="C8111" s="26" t="s">
        <v>503</v>
      </c>
      <c r="D8111" t="s">
        <v>300</v>
      </c>
      <c r="E8111" s="2">
        <v>1.1543762241597</v>
      </c>
      <c r="F8111" s="2">
        <v>0.248358545091055</v>
      </c>
      <c r="G8111">
        <v>21917</v>
      </c>
      <c r="H8111" s="2">
        <v>0.000240917437520858</v>
      </c>
      <c r="I8111" s="2">
        <v>0.00143782217700875</v>
      </c>
      <c r="J8111" s="2">
        <v>0.0038672913629222</v>
      </c>
      <c r="K8111">
        <v>-0.000168148141751824</v>
      </c>
      <c r="L8111" s="2">
        <v>0.000649983016793541</v>
      </c>
    </row>
    <row r="8112" spans="1:12">
      <c r="A8112" s="2">
        <v>6373</v>
      </c>
      <c r="B8112" t="str">
        <f>VLOOKUP(A8112,'Table S1'!A:E,2,FALSE)</f>
        <v>Number of puzzles correctly solved</v>
      </c>
      <c r="C8112" s="26" t="s">
        <v>504</v>
      </c>
      <c r="D8112" t="s">
        <v>300</v>
      </c>
      <c r="E8112" s="2">
        <v>1.7488358825608</v>
      </c>
      <c r="F8112" s="2">
        <v>0.0803333906560448</v>
      </c>
      <c r="G8112">
        <v>21917</v>
      </c>
      <c r="H8112" s="2">
        <v>0.000380529766970253</v>
      </c>
      <c r="I8112">
        <v>-0.000926434101255803</v>
      </c>
      <c r="J8112" s="2">
        <v>0.00585879868473465</v>
      </c>
      <c r="K8112" s="11">
        <v>-4.59629852035618e-5</v>
      </c>
      <c r="L8112" s="2">
        <v>0.000807022519144068</v>
      </c>
    </row>
    <row r="8113" spans="1:12">
      <c r="A8113" s="2">
        <v>6373</v>
      </c>
      <c r="B8113" t="str">
        <f>VLOOKUP(A8113,'Table S1'!A:E,2,FALSE)</f>
        <v>Number of puzzles correctly solved</v>
      </c>
      <c r="C8113" s="26" t="s">
        <v>2593</v>
      </c>
      <c r="D8113" t="s">
        <v>300</v>
      </c>
      <c r="E8113" s="2">
        <v>4.70985053376715</v>
      </c>
      <c r="F8113" s="11">
        <v>2.4941696349166e-6</v>
      </c>
      <c r="G8113">
        <v>21917</v>
      </c>
      <c r="H8113" s="2">
        <v>0.000967916207519416</v>
      </c>
      <c r="I8113" s="2">
        <v>0.000273643328560522</v>
      </c>
      <c r="J8113" s="2">
        <v>0.0157785338165215</v>
      </c>
      <c r="K8113" s="2">
        <v>0.00056510391761143</v>
      </c>
      <c r="L8113" s="2">
        <v>0.0013707284974274</v>
      </c>
    </row>
    <row r="8114" spans="1:12">
      <c r="A8114" s="2">
        <v>6373</v>
      </c>
      <c r="B8114" t="str">
        <f>VLOOKUP(A8114,'Table S1'!A:E,2,FALSE)</f>
        <v>Number of puzzles correctly solved</v>
      </c>
      <c r="C8114" s="26" t="s">
        <v>2147</v>
      </c>
      <c r="D8114" t="s">
        <v>300</v>
      </c>
      <c r="E8114" s="2">
        <v>2.58336355383512</v>
      </c>
      <c r="F8114" s="2">
        <v>0.00979063051120973</v>
      </c>
      <c r="G8114">
        <v>21917</v>
      </c>
      <c r="H8114" s="2">
        <v>0.000496851852968312</v>
      </c>
      <c r="I8114" s="2">
        <v>0.00151405413638658</v>
      </c>
      <c r="J8114" s="2">
        <v>0.00865456109537165</v>
      </c>
      <c r="K8114" s="2">
        <v>0.000119876061998079</v>
      </c>
      <c r="L8114" s="2">
        <v>0.000873827643938545</v>
      </c>
    </row>
    <row r="8115" spans="1:12">
      <c r="A8115" s="2">
        <v>6373</v>
      </c>
      <c r="B8115" t="str">
        <f>VLOOKUP(A8115,'Table S1'!A:E,2,FALSE)</f>
        <v>Number of puzzles correctly solved</v>
      </c>
      <c r="C8115" s="26" t="s">
        <v>507</v>
      </c>
      <c r="D8115" t="s">
        <v>300</v>
      </c>
      <c r="E8115" s="2">
        <v>5.5740223050323</v>
      </c>
      <c r="F8115" s="11">
        <v>2.51853364146816e-8</v>
      </c>
      <c r="G8115">
        <v>21917</v>
      </c>
      <c r="H8115" s="2">
        <v>0.000851280734702399</v>
      </c>
      <c r="I8115" s="11">
        <v>-5.20273576820603e-5</v>
      </c>
      <c r="J8115" s="2">
        <v>0.0186736073264837</v>
      </c>
      <c r="K8115" s="2">
        <v>0.000551932860563675</v>
      </c>
      <c r="L8115" s="2">
        <v>0.00115062860884112</v>
      </c>
    </row>
    <row r="8116" spans="1:12">
      <c r="A8116" s="2">
        <v>6373</v>
      </c>
      <c r="B8116" t="str">
        <f>VLOOKUP(A8116,'Table S1'!A:E,2,FALSE)</f>
        <v>Number of puzzles correctly solved</v>
      </c>
      <c r="C8116" s="26" t="s">
        <v>2594</v>
      </c>
      <c r="D8116" t="s">
        <v>300</v>
      </c>
      <c r="E8116" s="2">
        <v>1.62971036348154</v>
      </c>
      <c r="F8116" s="2">
        <v>0.103177096605304</v>
      </c>
      <c r="G8116">
        <v>21917</v>
      </c>
      <c r="H8116" s="2">
        <v>0.000254916826815066</v>
      </c>
      <c r="I8116">
        <v>-0.00321712878085499</v>
      </c>
      <c r="J8116" s="2">
        <v>0.0054597146760752</v>
      </c>
      <c r="K8116" s="11">
        <v>-5.16747027065213e-5</v>
      </c>
      <c r="L8116" s="2">
        <v>0.000561508356336653</v>
      </c>
    </row>
    <row r="8117" spans="1:12">
      <c r="A8117" s="2">
        <v>6373</v>
      </c>
      <c r="B8117" t="str">
        <f>VLOOKUP(A8117,'Table S1'!A:E,2,FALSE)</f>
        <v>Number of puzzles correctly solved</v>
      </c>
      <c r="C8117" s="26" t="s">
        <v>2595</v>
      </c>
      <c r="D8117" t="s">
        <v>300</v>
      </c>
      <c r="E8117" s="2">
        <v>3.14527027621104</v>
      </c>
      <c r="F8117" s="2">
        <v>0.00166155223332587</v>
      </c>
      <c r="G8117">
        <v>21916</v>
      </c>
      <c r="H8117" s="2">
        <v>0.000612240489358568</v>
      </c>
      <c r="I8117" s="2">
        <v>0.000687914907736124</v>
      </c>
      <c r="J8117" s="2">
        <v>0.0105375451671024</v>
      </c>
      <c r="K8117" s="2">
        <v>0.000230703934953566</v>
      </c>
      <c r="L8117" s="2">
        <v>0.00099377704376357</v>
      </c>
    </row>
    <row r="8118" spans="1:12">
      <c r="A8118" s="2">
        <v>6373</v>
      </c>
      <c r="B8118" t="str">
        <f>VLOOKUP(A8118,'Table S1'!A:E,2,FALSE)</f>
        <v>Number of puzzles correctly solved</v>
      </c>
      <c r="C8118" s="26" t="s">
        <v>2596</v>
      </c>
      <c r="D8118" t="s">
        <v>300</v>
      </c>
      <c r="E8118" s="2">
        <v>4.01782544486872</v>
      </c>
      <c r="F8118" s="11">
        <v>5.89337010034118e-5</v>
      </c>
      <c r="G8118">
        <v>21917</v>
      </c>
      <c r="H8118" s="2">
        <v>0.00073799887993374</v>
      </c>
      <c r="I8118" s="2">
        <v>0.00296212679540259</v>
      </c>
      <c r="J8118" s="2">
        <v>0.0134601712296876</v>
      </c>
      <c r="K8118" s="2">
        <v>0.000377970518908995</v>
      </c>
      <c r="L8118" s="2">
        <v>0.00109802724095848</v>
      </c>
    </row>
    <row r="8119" spans="1:12">
      <c r="A8119" s="2">
        <v>6373</v>
      </c>
      <c r="B8119" t="str">
        <f>VLOOKUP(A8119,'Table S1'!A:E,2,FALSE)</f>
        <v>Number of puzzles correctly solved</v>
      </c>
      <c r="C8119" s="26" t="s">
        <v>511</v>
      </c>
      <c r="D8119" t="s">
        <v>300</v>
      </c>
      <c r="E8119" s="2">
        <v>1.41056448968962</v>
      </c>
      <c r="F8119" s="2">
        <v>0.158387260859058</v>
      </c>
      <c r="G8119">
        <v>21917</v>
      </c>
      <c r="H8119" s="2">
        <v>0.000253054210922897</v>
      </c>
      <c r="I8119">
        <v>-0.00827869395228166</v>
      </c>
      <c r="J8119" s="2">
        <v>0.00472555112765972</v>
      </c>
      <c r="K8119" s="11">
        <v>-9.85812761168115e-5</v>
      </c>
      <c r="L8119" s="2">
        <v>0.000604689697962605</v>
      </c>
    </row>
    <row r="8120" spans="1:12">
      <c r="A8120" s="2">
        <v>6373</v>
      </c>
      <c r="B8120" t="str">
        <f>VLOOKUP(A8120,'Table S1'!A:E,2,FALSE)</f>
        <v>Number of puzzles correctly solved</v>
      </c>
      <c r="C8120" s="26" t="s">
        <v>2597</v>
      </c>
      <c r="D8120" t="s">
        <v>300</v>
      </c>
      <c r="E8120" s="2">
        <v>2.73228631865309</v>
      </c>
      <c r="F8120" s="2">
        <v>0.00629468362140811</v>
      </c>
      <c r="G8120">
        <v>21917</v>
      </c>
      <c r="H8120" s="2">
        <v>0.000496145986983246</v>
      </c>
      <c r="I8120" s="2">
        <v>0.000728426967252977</v>
      </c>
      <c r="J8120" s="2">
        <v>0.00915346925899244</v>
      </c>
      <c r="K8120" s="2">
        <v>0.000140223562559169</v>
      </c>
      <c r="L8120" s="2">
        <v>0.000852068411407323</v>
      </c>
    </row>
    <row r="8121" spans="1:12">
      <c r="A8121" s="2">
        <v>6373</v>
      </c>
      <c r="B8121" t="str">
        <f>VLOOKUP(A8121,'Table S1'!A:E,2,FALSE)</f>
        <v>Number of puzzles correctly solved</v>
      </c>
      <c r="C8121" s="26" t="s">
        <v>2598</v>
      </c>
      <c r="D8121" t="s">
        <v>300</v>
      </c>
      <c r="E8121" s="2">
        <v>1.89071781303899</v>
      </c>
      <c r="F8121" s="2">
        <v>0.0586752011008565</v>
      </c>
      <c r="G8121">
        <v>21917</v>
      </c>
      <c r="H8121" s="2">
        <v>0.000361489405462482</v>
      </c>
      <c r="I8121">
        <v>-0.000298832912831069</v>
      </c>
      <c r="J8121" s="2">
        <v>0.00633411925424174</v>
      </c>
      <c r="K8121" s="11">
        <v>-1.32599833360184e-5</v>
      </c>
      <c r="L8121" s="2">
        <v>0.000736238794260982</v>
      </c>
    </row>
    <row r="8122" spans="1:12">
      <c r="A8122" s="2">
        <v>6373</v>
      </c>
      <c r="B8122" t="str">
        <f>VLOOKUP(A8122,'Table S1'!A:E,2,FALSE)</f>
        <v>Number of puzzles correctly solved</v>
      </c>
      <c r="C8122" s="26" t="s">
        <v>2599</v>
      </c>
      <c r="D8122" t="s">
        <v>300</v>
      </c>
      <c r="E8122" s="2">
        <v>1.1542800508758</v>
      </c>
      <c r="F8122" s="2">
        <v>0.248397958337953</v>
      </c>
      <c r="G8122">
        <v>21917</v>
      </c>
      <c r="H8122" s="2">
        <v>0.000218925932319369</v>
      </c>
      <c r="I8122">
        <v>-0.000170254394141513</v>
      </c>
      <c r="J8122" s="2">
        <v>0.00386696917150629</v>
      </c>
      <c r="K8122">
        <v>-0.000152830159179706</v>
      </c>
      <c r="L8122" s="2">
        <v>0.000590682023818444</v>
      </c>
    </row>
    <row r="8123" spans="1:12">
      <c r="A8123" s="2">
        <v>6373</v>
      </c>
      <c r="B8123" t="str">
        <f>VLOOKUP(A8123,'Table S1'!A:E,2,FALSE)</f>
        <v>Number of puzzles correctly solved</v>
      </c>
      <c r="C8123" s="26" t="s">
        <v>515</v>
      </c>
      <c r="D8123" t="s">
        <v>300</v>
      </c>
      <c r="E8123">
        <v>-1.05206546223857</v>
      </c>
      <c r="F8123" s="2">
        <v>0.292781115672836</v>
      </c>
      <c r="G8123">
        <v>21917</v>
      </c>
      <c r="H8123">
        <v>-0.000201939924971915</v>
      </c>
      <c r="I8123">
        <v>-0.00775116729779665</v>
      </c>
      <c r="J8123">
        <v>-0.00352453869907591</v>
      </c>
      <c r="K8123">
        <v>-0.00057816826163701</v>
      </c>
      <c r="L8123" s="2">
        <v>0.000174288411693179</v>
      </c>
    </row>
    <row r="8124" spans="1:12">
      <c r="A8124" s="2">
        <v>6373</v>
      </c>
      <c r="B8124" t="str">
        <f>VLOOKUP(A8124,'Table S1'!A:E,2,FALSE)</f>
        <v>Number of puzzles correctly solved</v>
      </c>
      <c r="C8124" s="26" t="s">
        <v>516</v>
      </c>
      <c r="D8124" t="s">
        <v>300</v>
      </c>
      <c r="E8124" s="2">
        <v>2.33370289154507</v>
      </c>
      <c r="F8124" s="2">
        <v>0.0196202766015669</v>
      </c>
      <c r="G8124">
        <v>21917</v>
      </c>
      <c r="H8124" s="2">
        <v>0.000419788465535094</v>
      </c>
      <c r="I8124" s="2">
        <v>0.000330742331656615</v>
      </c>
      <c r="J8124" s="2">
        <v>0.00781816954231574</v>
      </c>
      <c r="K8124" s="11">
        <v>6.720900203551e-5</v>
      </c>
      <c r="L8124" s="2">
        <v>0.000772367929034678</v>
      </c>
    </row>
    <row r="8125" spans="1:12">
      <c r="A8125" s="2">
        <v>6373</v>
      </c>
      <c r="B8125" t="str">
        <f>VLOOKUP(A8125,'Table S1'!A:E,2,FALSE)</f>
        <v>Number of puzzles correctly solved</v>
      </c>
      <c r="C8125" s="26" t="s">
        <v>1959</v>
      </c>
      <c r="D8125" t="s">
        <v>300</v>
      </c>
      <c r="E8125" s="2">
        <v>1.39709331659234</v>
      </c>
      <c r="F8125" s="2">
        <v>0.162399656035092</v>
      </c>
      <c r="G8125">
        <v>21916</v>
      </c>
      <c r="H8125" s="2">
        <v>0.000178884182172184</v>
      </c>
      <c r="I8125">
        <v>-0.00373098898399001</v>
      </c>
      <c r="J8125" s="2">
        <v>0.00468064476340316</v>
      </c>
      <c r="K8125" s="11">
        <v>-7.20839632287018e-5</v>
      </c>
      <c r="L8125" s="2">
        <v>0.00042985232757307</v>
      </c>
    </row>
    <row r="8126" spans="1:12">
      <c r="A8126" s="2">
        <v>6373</v>
      </c>
      <c r="B8126" t="str">
        <f>VLOOKUP(A8126,'Table S1'!A:E,2,FALSE)</f>
        <v>Number of puzzles correctly solved</v>
      </c>
      <c r="C8126" s="26" t="s">
        <v>519</v>
      </c>
      <c r="D8126" t="s">
        <v>300</v>
      </c>
      <c r="E8126">
        <v>-1.33399746687785</v>
      </c>
      <c r="F8126" s="2">
        <v>0.182218547851388</v>
      </c>
      <c r="G8126">
        <v>21917</v>
      </c>
      <c r="H8126">
        <v>-0.000204668269568316</v>
      </c>
      <c r="I8126">
        <v>-0.00147654007401086</v>
      </c>
      <c r="J8126">
        <v>-0.00446904291152753</v>
      </c>
      <c r="K8126">
        <v>-0.000505391922616199</v>
      </c>
      <c r="L8126" s="11">
        <v>9.60553834795666e-5</v>
      </c>
    </row>
    <row r="8127" spans="1:12">
      <c r="A8127" s="2">
        <v>6373</v>
      </c>
      <c r="B8127" t="str">
        <f>VLOOKUP(A8127,'Table S1'!A:E,2,FALSE)</f>
        <v>Number of puzzles correctly solved</v>
      </c>
      <c r="C8127" s="26" t="s">
        <v>520</v>
      </c>
      <c r="D8127" t="s">
        <v>300</v>
      </c>
      <c r="E8127">
        <v>-1.48413840352449</v>
      </c>
      <c r="F8127" s="2">
        <v>0.13778658746967</v>
      </c>
      <c r="G8127">
        <v>21917</v>
      </c>
      <c r="H8127">
        <v>-0.000289162588693836</v>
      </c>
      <c r="I8127" s="11">
        <v>-1.23312923212565e-6</v>
      </c>
      <c r="J8127">
        <v>-0.00497203208902661</v>
      </c>
      <c r="K8127">
        <v>-0.000671053899167448</v>
      </c>
      <c r="L8127" s="11">
        <v>9.27287217797761e-5</v>
      </c>
    </row>
    <row r="8128" spans="1:12">
      <c r="A8128" s="2">
        <v>6373</v>
      </c>
      <c r="B8128" t="str">
        <f>VLOOKUP(A8128,'Table S1'!A:E,2,FALSE)</f>
        <v>Number of puzzles correctly solved</v>
      </c>
      <c r="C8128" s="26" t="s">
        <v>521</v>
      </c>
      <c r="D8128" t="s">
        <v>300</v>
      </c>
      <c r="E8128" s="2">
        <v>3.05224017839589</v>
      </c>
      <c r="F8128" s="2">
        <v>0.00227412168671581</v>
      </c>
      <c r="G8128">
        <v>21917</v>
      </c>
      <c r="H8128" s="2">
        <v>0.000531064673038983</v>
      </c>
      <c r="I8128" s="2">
        <v>0.000845949604703594</v>
      </c>
      <c r="J8128" s="2">
        <v>0.0102253510012015</v>
      </c>
      <c r="K8128" s="2">
        <v>0.000190028235295843</v>
      </c>
      <c r="L8128" s="2">
        <v>0.000872101110782124</v>
      </c>
    </row>
    <row r="8129" spans="1:12">
      <c r="A8129" s="2">
        <v>6373</v>
      </c>
      <c r="B8129" t="str">
        <f>VLOOKUP(A8129,'Table S1'!A:E,2,FALSE)</f>
        <v>Number of puzzles correctly solved</v>
      </c>
      <c r="C8129" s="26" t="s">
        <v>522</v>
      </c>
      <c r="D8129" t="s">
        <v>300</v>
      </c>
      <c r="E8129" s="2">
        <v>1.27333479714445</v>
      </c>
      <c r="F8129" s="2">
        <v>0.20291276869542</v>
      </c>
      <c r="G8129">
        <v>21917</v>
      </c>
      <c r="H8129" s="2">
        <v>0.000199404022368295</v>
      </c>
      <c r="I8129">
        <v>-0.00176058751575826</v>
      </c>
      <c r="J8129" s="2">
        <v>0.00426581608321809</v>
      </c>
      <c r="K8129">
        <v>-0.000107542970306212</v>
      </c>
      <c r="L8129" s="2">
        <v>0.000506351015042802</v>
      </c>
    </row>
    <row r="8130" spans="1:12">
      <c r="A8130" s="2">
        <v>6373</v>
      </c>
      <c r="B8130" t="str">
        <f>VLOOKUP(A8130,'Table S1'!A:E,2,FALSE)</f>
        <v>Number of puzzles correctly solved</v>
      </c>
      <c r="C8130" s="26" t="s">
        <v>2600</v>
      </c>
      <c r="D8130" t="s">
        <v>300</v>
      </c>
      <c r="E8130" s="2">
        <v>1.96680968185935</v>
      </c>
      <c r="F8130" s="2">
        <v>0.0492177524996012</v>
      </c>
      <c r="G8130">
        <v>21917</v>
      </c>
      <c r="H8130" s="2">
        <v>0.000283877539458616</v>
      </c>
      <c r="I8130" s="2">
        <v>0.000435791702492983</v>
      </c>
      <c r="J8130" s="2">
        <v>0.00658903565057672</v>
      </c>
      <c r="K8130" s="11">
        <v>9.72443585883103e-7</v>
      </c>
      <c r="L8130" s="2">
        <v>0.000566782635331349</v>
      </c>
    </row>
    <row r="8131" spans="1:12">
      <c r="A8131" s="2">
        <v>6373</v>
      </c>
      <c r="B8131" t="str">
        <f>VLOOKUP(A8131,'Table S1'!A:E,2,FALSE)</f>
        <v>Number of puzzles correctly solved</v>
      </c>
      <c r="C8131" s="26" t="s">
        <v>2284</v>
      </c>
      <c r="D8131" t="s">
        <v>300</v>
      </c>
      <c r="E8131" s="2">
        <v>1.64634445093254</v>
      </c>
      <c r="F8131" s="2">
        <v>0.0997072003148184</v>
      </c>
      <c r="G8131">
        <v>21917</v>
      </c>
      <c r="H8131" s="2">
        <v>0.000226989254485373</v>
      </c>
      <c r="I8131">
        <v>-0.000354680540121465</v>
      </c>
      <c r="J8131" s="2">
        <v>0.00551544075686496</v>
      </c>
      <c r="K8131" s="11">
        <v>-4.32551246968028e-5</v>
      </c>
      <c r="L8131" s="2">
        <v>0.000497233633667549</v>
      </c>
    </row>
    <row r="8132" spans="1:12">
      <c r="A8132" s="2">
        <v>6373</v>
      </c>
      <c r="B8132" t="str">
        <f>VLOOKUP(A8132,'Table S1'!A:E,2,FALSE)</f>
        <v>Number of puzzles correctly solved</v>
      </c>
      <c r="C8132" s="26" t="s">
        <v>2422</v>
      </c>
      <c r="D8132" t="s">
        <v>300</v>
      </c>
      <c r="E8132">
        <v>-0.086761267692895</v>
      </c>
      <c r="F8132" s="2">
        <v>0.930862067970007</v>
      </c>
      <c r="G8132">
        <v>21917</v>
      </c>
      <c r="H8132" s="11">
        <v>-1.23366574388159e-5</v>
      </c>
      <c r="I8132">
        <v>-0.00116917887919288</v>
      </c>
      <c r="J8132">
        <v>-0.000290660093444973</v>
      </c>
      <c r="K8132">
        <v>-0.00029104097205976</v>
      </c>
      <c r="L8132" s="2">
        <v>0.000266367657182128</v>
      </c>
    </row>
    <row r="8133" spans="1:12">
      <c r="A8133" s="2">
        <v>6373</v>
      </c>
      <c r="B8133" t="str">
        <f>VLOOKUP(A8133,'Table S1'!A:E,2,FALSE)</f>
        <v>Number of puzzles correctly solved</v>
      </c>
      <c r="C8133" s="26" t="s">
        <v>2601</v>
      </c>
      <c r="D8133" t="s">
        <v>300</v>
      </c>
      <c r="E8133" s="2">
        <v>7.50821056717294</v>
      </c>
      <c r="F8133" s="11">
        <v>6.2229252254111e-14</v>
      </c>
      <c r="G8133">
        <v>21916</v>
      </c>
      <c r="H8133" s="2">
        <v>0.00116209836856513</v>
      </c>
      <c r="I8133" s="2">
        <v>0.000172179753411882</v>
      </c>
      <c r="J8133" s="2">
        <v>0.0251534335717109</v>
      </c>
      <c r="K8133" s="2">
        <v>0.000858724252285318</v>
      </c>
      <c r="L8133" s="2">
        <v>0.00146547248484494</v>
      </c>
    </row>
    <row r="8134" spans="1:12">
      <c r="A8134" s="2">
        <v>6373</v>
      </c>
      <c r="B8134" t="str">
        <f>VLOOKUP(A8134,'Table S1'!A:E,2,FALSE)</f>
        <v>Number of puzzles correctly solved</v>
      </c>
      <c r="C8134" s="26" t="s">
        <v>2602</v>
      </c>
      <c r="D8134" t="s">
        <v>300</v>
      </c>
      <c r="E8134" s="2">
        <v>0.931607299754399</v>
      </c>
      <c r="F8134" s="2">
        <v>0.351549770921695</v>
      </c>
      <c r="G8134">
        <v>21917</v>
      </c>
      <c r="H8134" s="2">
        <v>0.000130143883932793</v>
      </c>
      <c r="I8134">
        <v>-0.000103218894202202</v>
      </c>
      <c r="J8134" s="2">
        <v>0.00312099018376615</v>
      </c>
      <c r="K8134">
        <v>-0.000143674722656983</v>
      </c>
      <c r="L8134" s="2">
        <v>0.000403962490522569</v>
      </c>
    </row>
    <row r="8135" spans="1:12">
      <c r="A8135" s="2">
        <v>6373</v>
      </c>
      <c r="B8135" t="str">
        <f>VLOOKUP(A8135,'Table S1'!A:E,2,FALSE)</f>
        <v>Number of puzzles correctly solved</v>
      </c>
      <c r="C8135" s="26" t="s">
        <v>2603</v>
      </c>
      <c r="D8135" t="s">
        <v>300</v>
      </c>
      <c r="E8135" s="2">
        <v>4.46283391000327</v>
      </c>
      <c r="F8135" s="11">
        <v>8.12856044433779e-6</v>
      </c>
      <c r="G8135">
        <v>21916</v>
      </c>
      <c r="H8135" s="2">
        <v>0.000657410507680703</v>
      </c>
      <c r="I8135">
        <v>-0.000432075074502523</v>
      </c>
      <c r="J8135" s="2">
        <v>0.0149510452980162</v>
      </c>
      <c r="K8135" s="2">
        <v>0.000368676463668389</v>
      </c>
      <c r="L8135" s="2">
        <v>0.000946144551693018</v>
      </c>
    </row>
    <row r="8136" spans="1:12">
      <c r="A8136" s="2">
        <v>6373</v>
      </c>
      <c r="B8136" t="str">
        <f>VLOOKUP(A8136,'Table S1'!A:E,2,FALSE)</f>
        <v>Number of puzzles correctly solved</v>
      </c>
      <c r="C8136" s="26" t="s">
        <v>2604</v>
      </c>
      <c r="D8136" t="s">
        <v>300</v>
      </c>
      <c r="E8136" s="2">
        <v>3.25697686081527</v>
      </c>
      <c r="F8136" s="2">
        <v>0.00112776765561448</v>
      </c>
      <c r="G8136">
        <v>21917</v>
      </c>
      <c r="H8136" s="2">
        <v>0.000482856564807393</v>
      </c>
      <c r="I8136" s="2">
        <v>0.00178166541569754</v>
      </c>
      <c r="J8136" s="2">
        <v>0.0109522495822508</v>
      </c>
      <c r="K8136" s="2">
        <v>0.000192269992089545</v>
      </c>
      <c r="L8136" s="2">
        <v>0.00077344313752524</v>
      </c>
    </row>
    <row r="8137" spans="1:12">
      <c r="A8137" s="2">
        <v>6373</v>
      </c>
      <c r="B8137" t="str">
        <f>VLOOKUP(A8137,'Table S1'!A:E,2,FALSE)</f>
        <v>Number of puzzles correctly solved</v>
      </c>
      <c r="C8137" s="26" t="s">
        <v>1934</v>
      </c>
      <c r="D8137" t="s">
        <v>300</v>
      </c>
      <c r="E8137">
        <v>-0.846964235934237</v>
      </c>
      <c r="F8137" s="2">
        <v>0.397024304169216</v>
      </c>
      <c r="G8137">
        <v>21917</v>
      </c>
      <c r="H8137">
        <v>-0.00017943230042173</v>
      </c>
      <c r="I8137">
        <v>-0.000891661367840445</v>
      </c>
      <c r="J8137">
        <v>-0.00283742631369315</v>
      </c>
      <c r="K8137">
        <v>-0.000594680376044356</v>
      </c>
      <c r="L8137" s="2">
        <v>0.000235815775200897</v>
      </c>
    </row>
    <row r="8138" spans="1:12">
      <c r="A8138" s="2">
        <v>6373</v>
      </c>
      <c r="B8138" t="str">
        <f>VLOOKUP(A8138,'Table S1'!A:E,2,FALSE)</f>
        <v>Number of puzzles correctly solved</v>
      </c>
      <c r="C8138" s="26" t="s">
        <v>2605</v>
      </c>
      <c r="D8138" t="s">
        <v>300</v>
      </c>
      <c r="E8138" s="2">
        <v>1.69049258677153</v>
      </c>
      <c r="F8138" s="2">
        <v>0.0909479750431858</v>
      </c>
      <c r="G8138">
        <v>21917</v>
      </c>
      <c r="H8138" s="2">
        <v>0.000322964838525766</v>
      </c>
      <c r="I8138">
        <v>-0.00151519213624817</v>
      </c>
      <c r="J8138" s="2">
        <v>0.00566334202236749</v>
      </c>
      <c r="K8138" s="11">
        <v>-5.15025894787363e-5</v>
      </c>
      <c r="L8138" s="2">
        <v>0.000697432266530269</v>
      </c>
    </row>
    <row r="8139" spans="1:12">
      <c r="A8139" s="2">
        <v>6373</v>
      </c>
      <c r="B8139" t="str">
        <f>VLOOKUP(A8139,'Table S1'!A:E,2,FALSE)</f>
        <v>Number of puzzles correctly solved</v>
      </c>
      <c r="C8139" s="26" t="s">
        <v>2606</v>
      </c>
      <c r="D8139" t="s">
        <v>300</v>
      </c>
      <c r="E8139" s="2">
        <v>6.11762752710697</v>
      </c>
      <c r="F8139" s="11">
        <v>9.65880964156869e-10</v>
      </c>
      <c r="G8139">
        <v>21917</v>
      </c>
      <c r="H8139" s="2">
        <v>0.00109834667192054</v>
      </c>
      <c r="I8139" s="2">
        <v>0.00127677740834476</v>
      </c>
      <c r="J8139" s="2">
        <v>0.020494746515052</v>
      </c>
      <c r="K8139" s="2">
        <v>0.000746439204488601</v>
      </c>
      <c r="L8139" s="2">
        <v>0.00145025413935249</v>
      </c>
    </row>
    <row r="8140" spans="1:12">
      <c r="A8140" s="2">
        <v>6373</v>
      </c>
      <c r="B8140" t="str">
        <f>VLOOKUP(A8140,'Table S1'!A:E,2,FALSE)</f>
        <v>Number of puzzles correctly solved</v>
      </c>
      <c r="C8140" s="26" t="s">
        <v>2607</v>
      </c>
      <c r="D8140" t="s">
        <v>300</v>
      </c>
      <c r="E8140">
        <v>-1.77745710176416</v>
      </c>
      <c r="F8140" s="2">
        <v>0.0755069266601829</v>
      </c>
      <c r="G8140">
        <v>21917</v>
      </c>
      <c r="H8140">
        <v>-0.000369589667542329</v>
      </c>
      <c r="I8140">
        <v>-0.00216712794193043</v>
      </c>
      <c r="J8140">
        <v>-0.00595468301733346</v>
      </c>
      <c r="K8140">
        <v>-0.000777150808039283</v>
      </c>
      <c r="L8140" s="11">
        <v>3.79714729546258e-5</v>
      </c>
    </row>
    <row r="8141" spans="1:12">
      <c r="A8141" s="2">
        <v>6373</v>
      </c>
      <c r="B8141" t="str">
        <f>VLOOKUP(A8141,'Table S1'!A:E,2,FALSE)</f>
        <v>Number of puzzles correctly solved</v>
      </c>
      <c r="C8141" s="26" t="s">
        <v>2608</v>
      </c>
      <c r="D8141" t="s">
        <v>300</v>
      </c>
      <c r="E8141">
        <v>-1.23081859464774</v>
      </c>
      <c r="F8141" s="2">
        <v>0.218403927771006</v>
      </c>
      <c r="G8141">
        <v>21917</v>
      </c>
      <c r="H8141">
        <v>-0.000236771236049024</v>
      </c>
      <c r="I8141" s="2">
        <v>0.00624887226378854</v>
      </c>
      <c r="J8141">
        <v>-0.00413889394178451</v>
      </c>
      <c r="K8141">
        <v>-0.000613828201625151</v>
      </c>
      <c r="L8141" s="2">
        <v>0.000140285729527103</v>
      </c>
    </row>
    <row r="8142" spans="1:12">
      <c r="A8142" s="2">
        <v>6373</v>
      </c>
      <c r="B8142" t="str">
        <f>VLOOKUP(A8142,'Table S1'!A:E,2,FALSE)</f>
        <v>Number of puzzles correctly solved</v>
      </c>
      <c r="C8142" s="26" t="s">
        <v>2609</v>
      </c>
      <c r="D8142" t="s">
        <v>300</v>
      </c>
      <c r="E8142" s="2">
        <v>0.631711829766926</v>
      </c>
      <c r="F8142" s="2">
        <v>0.52758178519815</v>
      </c>
      <c r="G8142">
        <v>21917</v>
      </c>
      <c r="H8142" s="2">
        <v>0.000111488112743294</v>
      </c>
      <c r="I8142" s="2">
        <v>0.00914908807537109</v>
      </c>
      <c r="J8142" s="2">
        <v>0.00212450699646241</v>
      </c>
      <c r="K8142">
        <v>-0.000234436632347923</v>
      </c>
      <c r="L8142" s="2">
        <v>0.000457412857834512</v>
      </c>
    </row>
    <row r="8143" spans="1:12">
      <c r="A8143" s="2">
        <v>6373</v>
      </c>
      <c r="B8143" t="str">
        <f>VLOOKUP(A8143,'Table S1'!A:E,2,FALSE)</f>
        <v>Number of puzzles correctly solved</v>
      </c>
      <c r="C8143" s="26" t="s">
        <v>2610</v>
      </c>
      <c r="D8143" t="s">
        <v>300</v>
      </c>
      <c r="E8143">
        <v>-3.98916982763646</v>
      </c>
      <c r="F8143" s="11">
        <v>6.65202905461935e-5</v>
      </c>
      <c r="G8143">
        <v>21917</v>
      </c>
      <c r="H8143">
        <v>-0.000764238262019697</v>
      </c>
      <c r="I8143" s="2">
        <v>0.00307231782174825</v>
      </c>
      <c r="J8143">
        <v>-0.0133641716597882</v>
      </c>
      <c r="K8143">
        <v>-0.00113974551256645</v>
      </c>
      <c r="L8143">
        <v>-0.000388731011472949</v>
      </c>
    </row>
    <row r="8144" spans="1:12">
      <c r="A8144" s="2">
        <v>6373</v>
      </c>
      <c r="B8144" t="str">
        <f>VLOOKUP(A8144,'Table S1'!A:E,2,FALSE)</f>
        <v>Number of puzzles correctly solved</v>
      </c>
      <c r="C8144" s="26" t="s">
        <v>537</v>
      </c>
      <c r="D8144" t="s">
        <v>300</v>
      </c>
      <c r="E8144">
        <v>-2.63709985745865</v>
      </c>
      <c r="F8144" s="2">
        <v>0.00836772036661115</v>
      </c>
      <c r="G8144">
        <v>21917</v>
      </c>
      <c r="H8144">
        <v>-0.000512365600821823</v>
      </c>
      <c r="I8144" s="2">
        <v>0.00151528918306376</v>
      </c>
      <c r="J8144">
        <v>-0.00886936061195841</v>
      </c>
      <c r="K8144">
        <v>-0.00089319061302983</v>
      </c>
      <c r="L8144">
        <v>-0.000131540588613817</v>
      </c>
    </row>
    <row r="8145" spans="1:12">
      <c r="A8145" s="2">
        <v>6373</v>
      </c>
      <c r="B8145" t="str">
        <f>VLOOKUP(A8145,'Table S1'!A:E,2,FALSE)</f>
        <v>Number of puzzles correctly solved</v>
      </c>
      <c r="C8145" s="26" t="s">
        <v>2611</v>
      </c>
      <c r="D8145" t="s">
        <v>300</v>
      </c>
      <c r="E8145">
        <v>-1.43425768136181</v>
      </c>
      <c r="F8145" s="2">
        <v>0.151513009129993</v>
      </c>
      <c r="G8145">
        <v>21917</v>
      </c>
      <c r="H8145">
        <v>-0.000260527139947085</v>
      </c>
      <c r="I8145" s="2">
        <v>0.00264437109735461</v>
      </c>
      <c r="J8145">
        <v>-0.00482338589756738</v>
      </c>
      <c r="K8145">
        <v>-0.000616566377958891</v>
      </c>
      <c r="L8145" s="11">
        <v>9.551209806472e-5</v>
      </c>
    </row>
    <row r="8146" spans="1:12">
      <c r="A8146" s="2">
        <v>6373</v>
      </c>
      <c r="B8146" t="str">
        <f>VLOOKUP(A8146,'Table S1'!A:E,2,FALSE)</f>
        <v>Number of puzzles correctly solved</v>
      </c>
      <c r="C8146" s="26" t="s">
        <v>2612</v>
      </c>
      <c r="D8146" t="s">
        <v>300</v>
      </c>
      <c r="E8146">
        <v>-0.23246940540001</v>
      </c>
      <c r="F8146" s="2">
        <v>0.816175617938682</v>
      </c>
      <c r="G8146">
        <v>21917</v>
      </c>
      <c r="H8146" s="11">
        <v>-4.09904494497545e-5</v>
      </c>
      <c r="I8146" s="2">
        <v>0.00278263994505388</v>
      </c>
      <c r="J8146">
        <v>-0.000778798891411284</v>
      </c>
      <c r="K8146">
        <v>-0.000386602559112174</v>
      </c>
      <c r="L8146" s="2">
        <v>0.000304621660212665</v>
      </c>
    </row>
    <row r="8147" spans="1:12">
      <c r="A8147" s="2">
        <v>6373</v>
      </c>
      <c r="B8147" t="str">
        <f>VLOOKUP(A8147,'Table S1'!A:E,2,FALSE)</f>
        <v>Number of puzzles correctly solved</v>
      </c>
      <c r="C8147" s="26" t="s">
        <v>2613</v>
      </c>
      <c r="D8147" t="s">
        <v>300</v>
      </c>
      <c r="E8147" s="2">
        <v>3.84026254523952</v>
      </c>
      <c r="F8147" s="2">
        <v>0.00012324849370929</v>
      </c>
      <c r="G8147">
        <v>21917</v>
      </c>
      <c r="H8147" s="2">
        <v>0.000593546541587667</v>
      </c>
      <c r="I8147" s="2">
        <v>0.00255967579803531</v>
      </c>
      <c r="J8147" s="2">
        <v>0.0128653153640349</v>
      </c>
      <c r="K8147" s="2">
        <v>0.000290600042683643</v>
      </c>
      <c r="L8147" s="2">
        <v>0.000896493040491691</v>
      </c>
    </row>
    <row r="8148" spans="1:12">
      <c r="A8148" s="2">
        <v>6373</v>
      </c>
      <c r="B8148" t="str">
        <f>VLOOKUP(A8148,'Table S1'!A:E,2,FALSE)</f>
        <v>Number of puzzles correctly solved</v>
      </c>
      <c r="C8148" s="26" t="s">
        <v>2614</v>
      </c>
      <c r="D8148" t="s">
        <v>300</v>
      </c>
      <c r="E8148">
        <v>-2.84559367019634</v>
      </c>
      <c r="F8148" s="2">
        <v>0.0044369830792439</v>
      </c>
      <c r="G8148">
        <v>21917</v>
      </c>
      <c r="H8148">
        <v>-0.000584921385376338</v>
      </c>
      <c r="I8148" s="2">
        <v>0.00417402168190887</v>
      </c>
      <c r="J8148">
        <v>-0.00953306174609324</v>
      </c>
      <c r="K8148">
        <v>-0.000987820849132319</v>
      </c>
      <c r="L8148">
        <v>-0.000182021921620357</v>
      </c>
    </row>
    <row r="8149" spans="1:12">
      <c r="A8149" s="2">
        <v>6373</v>
      </c>
      <c r="B8149" t="str">
        <f>VLOOKUP(A8149,'Table S1'!A:E,2,FALSE)</f>
        <v>Number of puzzles correctly solved</v>
      </c>
      <c r="C8149" s="26" t="s">
        <v>542</v>
      </c>
      <c r="D8149" t="s">
        <v>300</v>
      </c>
      <c r="E8149">
        <v>-0.198903324342831</v>
      </c>
      <c r="F8149" s="2">
        <v>0.842340214032392</v>
      </c>
      <c r="G8149">
        <v>21917</v>
      </c>
      <c r="H8149" s="11">
        <v>-4.03362549620905e-5</v>
      </c>
      <c r="I8149" s="2">
        <v>0.000639064915306411</v>
      </c>
      <c r="J8149">
        <v>-0.000666348710401997</v>
      </c>
      <c r="K8149">
        <v>-0.000437825705908492</v>
      </c>
      <c r="L8149" s="2">
        <v>0.000357153195984311</v>
      </c>
    </row>
    <row r="8150" spans="1:12">
      <c r="A8150" s="2">
        <v>6373</v>
      </c>
      <c r="B8150" t="str">
        <f>VLOOKUP(A8150,'Table S1'!A:E,2,FALSE)</f>
        <v>Number of puzzles correctly solved</v>
      </c>
      <c r="C8150" s="26" t="s">
        <v>543</v>
      </c>
      <c r="D8150" t="s">
        <v>300</v>
      </c>
      <c r="E8150">
        <v>-0.212212718570708</v>
      </c>
      <c r="F8150" s="2">
        <v>0.83194305814264</v>
      </c>
      <c r="G8150">
        <v>21917</v>
      </c>
      <c r="H8150" s="11">
        <v>-3.90568741186984e-5</v>
      </c>
      <c r="I8150" s="2">
        <v>0.00274311890842431</v>
      </c>
      <c r="J8150">
        <v>-0.000710936691569628</v>
      </c>
      <c r="K8150">
        <v>-0.000399800070088501</v>
      </c>
      <c r="L8150" s="2">
        <v>0.000321686321851104</v>
      </c>
    </row>
    <row r="8151" spans="1:12">
      <c r="A8151" s="2">
        <v>6373</v>
      </c>
      <c r="B8151" t="str">
        <f>VLOOKUP(A8151,'Table S1'!A:E,2,FALSE)</f>
        <v>Number of puzzles correctly solved</v>
      </c>
      <c r="C8151" s="26" t="s">
        <v>544</v>
      </c>
      <c r="D8151" t="s">
        <v>300</v>
      </c>
      <c r="E8151" s="2">
        <v>5.11060634827062</v>
      </c>
      <c r="F8151" s="11">
        <v>3.23822950781583e-7</v>
      </c>
      <c r="G8151">
        <v>21917</v>
      </c>
      <c r="H8151" s="2">
        <v>0.000791478521039988</v>
      </c>
      <c r="I8151" s="2">
        <v>0.00239863226633992</v>
      </c>
      <c r="J8151" s="2">
        <v>0.0171211112775206</v>
      </c>
      <c r="K8151" s="2">
        <v>0.000487922550682594</v>
      </c>
      <c r="L8151" s="2">
        <v>0.00109503449139738</v>
      </c>
    </row>
    <row r="8152" spans="1:12">
      <c r="A8152" s="2">
        <v>6373</v>
      </c>
      <c r="B8152" t="str">
        <f>VLOOKUP(A8152,'Table S1'!A:E,2,FALSE)</f>
        <v>Number of puzzles correctly solved</v>
      </c>
      <c r="C8152" s="26" t="s">
        <v>2615</v>
      </c>
      <c r="D8152" t="s">
        <v>300</v>
      </c>
      <c r="E8152" s="2">
        <v>0.0517414734952507</v>
      </c>
      <c r="F8152" s="2">
        <v>0.958735161946284</v>
      </c>
      <c r="G8152">
        <v>21917</v>
      </c>
      <c r="H8152" s="11">
        <v>1.05476149509943e-5</v>
      </c>
      <c r="I8152" s="2">
        <v>0.00212318262609232</v>
      </c>
      <c r="J8152" s="2">
        <v>0.00017333980843092</v>
      </c>
      <c r="K8152">
        <v>-0.00038901748735528</v>
      </c>
      <c r="L8152" s="2">
        <v>0.000410112717257269</v>
      </c>
    </row>
    <row r="8153" spans="1:12">
      <c r="A8153" s="2">
        <v>6373</v>
      </c>
      <c r="B8153" t="str">
        <f>VLOOKUP(A8153,'Table S1'!A:E,2,FALSE)</f>
        <v>Number of puzzles correctly solved</v>
      </c>
      <c r="C8153" s="26" t="s">
        <v>2616</v>
      </c>
      <c r="D8153" t="s">
        <v>300</v>
      </c>
      <c r="E8153">
        <v>-0.839301777084539</v>
      </c>
      <c r="F8153" s="2">
        <v>0.401309140596987</v>
      </c>
      <c r="G8153">
        <v>21917</v>
      </c>
      <c r="H8153">
        <v>-0.000163560316307827</v>
      </c>
      <c r="I8153" s="2">
        <v>0.00164581828728057</v>
      </c>
      <c r="J8153">
        <v>-0.00281175620692207</v>
      </c>
      <c r="K8153">
        <v>-0.000545532620621578</v>
      </c>
      <c r="L8153" s="2">
        <v>0.000218411988005925</v>
      </c>
    </row>
    <row r="8154" spans="1:12">
      <c r="A8154" s="2">
        <v>6373</v>
      </c>
      <c r="B8154" t="str">
        <f>VLOOKUP(A8154,'Table S1'!A:E,2,FALSE)</f>
        <v>Number of puzzles correctly solved</v>
      </c>
      <c r="C8154" s="26" t="s">
        <v>1584</v>
      </c>
      <c r="D8154" t="s">
        <v>300</v>
      </c>
      <c r="E8154" s="2">
        <v>2.9431286594175</v>
      </c>
      <c r="F8154" s="2">
        <v>0.00325253891877981</v>
      </c>
      <c r="G8154">
        <v>21917</v>
      </c>
      <c r="H8154" s="2">
        <v>0.000555510479561144</v>
      </c>
      <c r="I8154" s="2">
        <v>0.00247244297903177</v>
      </c>
      <c r="J8154" s="2">
        <v>0.00985981502938464</v>
      </c>
      <c r="K8154" s="2">
        <v>0.000185550212761724</v>
      </c>
      <c r="L8154" s="2">
        <v>0.000925470746360564</v>
      </c>
    </row>
    <row r="8155" spans="1:12">
      <c r="A8155" s="2">
        <v>6373</v>
      </c>
      <c r="B8155" t="str">
        <f>VLOOKUP(A8155,'Table S1'!A:E,2,FALSE)</f>
        <v>Number of puzzles correctly solved</v>
      </c>
      <c r="C8155" s="26" t="s">
        <v>1937</v>
      </c>
      <c r="D8155" t="s">
        <v>300</v>
      </c>
      <c r="E8155">
        <v>-1.5344436339891</v>
      </c>
      <c r="F8155" s="2">
        <v>0.124934984440282</v>
      </c>
      <c r="G8155">
        <v>21917</v>
      </c>
      <c r="H8155">
        <v>-0.000294535966557144</v>
      </c>
      <c r="I8155" s="2">
        <v>0.00114588459066483</v>
      </c>
      <c r="J8155">
        <v>-0.0051405603203034</v>
      </c>
      <c r="K8155">
        <v>-0.000670771206344123</v>
      </c>
      <c r="L8155" s="11">
        <v>8.16992732298343e-5</v>
      </c>
    </row>
    <row r="8156" spans="1:12">
      <c r="A8156" s="2">
        <v>6373</v>
      </c>
      <c r="B8156" t="str">
        <f>VLOOKUP(A8156,'Table S1'!A:E,2,FALSE)</f>
        <v>Number of puzzles correctly solved</v>
      </c>
      <c r="C8156" s="26" t="s">
        <v>2617</v>
      </c>
      <c r="D8156" t="s">
        <v>300</v>
      </c>
      <c r="E8156" s="2">
        <v>0.443300076999697</v>
      </c>
      <c r="F8156" s="2">
        <v>0.657553075726147</v>
      </c>
      <c r="G8156">
        <v>21917</v>
      </c>
      <c r="H8156" s="11">
        <v>8.73983433597963e-5</v>
      </c>
      <c r="I8156">
        <v>-0.000317479432350516</v>
      </c>
      <c r="J8156" s="2">
        <v>0.00148510556877729</v>
      </c>
      <c r="K8156">
        <v>-0.000299037559977385</v>
      </c>
      <c r="L8156" s="2">
        <v>0.000473834246696978</v>
      </c>
    </row>
    <row r="8157" spans="1:12">
      <c r="A8157" s="2">
        <v>6373</v>
      </c>
      <c r="B8157" t="str">
        <f>VLOOKUP(A8157,'Table S1'!A:E,2,FALSE)</f>
        <v>Number of puzzles correctly solved</v>
      </c>
      <c r="C8157" s="26" t="s">
        <v>1946</v>
      </c>
      <c r="D8157" t="s">
        <v>300</v>
      </c>
      <c r="E8157" s="2">
        <v>0.443430426873853</v>
      </c>
      <c r="F8157" s="2">
        <v>0.657458808931966</v>
      </c>
      <c r="G8157">
        <v>21917</v>
      </c>
      <c r="H8157" s="11">
        <v>8.06353525335823e-5</v>
      </c>
      <c r="I8157" s="2">
        <v>0.00266078913171567</v>
      </c>
      <c r="J8157" s="2">
        <v>0.00148554225564933</v>
      </c>
      <c r="K8157">
        <v>-0.000275792861727026</v>
      </c>
      <c r="L8157" s="2">
        <v>0.00043706356679419</v>
      </c>
    </row>
    <row r="8158" spans="1:12">
      <c r="A8158" s="2">
        <v>6373</v>
      </c>
      <c r="B8158" t="str">
        <f>VLOOKUP(A8158,'Table S1'!A:E,2,FALSE)</f>
        <v>Number of puzzles correctly solved</v>
      </c>
      <c r="C8158" s="26" t="s">
        <v>1191</v>
      </c>
      <c r="D8158" t="s">
        <v>300</v>
      </c>
      <c r="E8158" s="2">
        <v>4.40293712871275</v>
      </c>
      <c r="F8158" s="11">
        <v>1.07300224935125e-5</v>
      </c>
      <c r="G8158">
        <v>21916</v>
      </c>
      <c r="H8158" s="2">
        <v>0.000716633953709462</v>
      </c>
      <c r="I8158" s="2">
        <v>0.00116009713235807</v>
      </c>
      <c r="J8158" s="2">
        <v>0.0147503643494526</v>
      </c>
      <c r="K8158" s="2">
        <v>0.000397607296343338</v>
      </c>
      <c r="L8158" s="2">
        <v>0.00103566061107559</v>
      </c>
    </row>
    <row r="8159" spans="1:12">
      <c r="A8159" s="2">
        <v>6373</v>
      </c>
      <c r="B8159" t="str">
        <f>VLOOKUP(A8159,'Table S1'!A:E,2,FALSE)</f>
        <v>Number of puzzles correctly solved</v>
      </c>
      <c r="C8159" s="26" t="s">
        <v>2618</v>
      </c>
      <c r="D8159" t="s">
        <v>300</v>
      </c>
      <c r="E8159" s="2">
        <v>1.17121989816684</v>
      </c>
      <c r="F8159" s="2">
        <v>0.241523132600746</v>
      </c>
      <c r="G8159">
        <v>21916</v>
      </c>
      <c r="H8159" s="2">
        <v>0.0001965803145547</v>
      </c>
      <c r="I8159">
        <v>-0.00732526712486576</v>
      </c>
      <c r="J8159" s="2">
        <v>0.00392372630502231</v>
      </c>
      <c r="K8159">
        <v>-0.000132402839638899</v>
      </c>
      <c r="L8159" s="2">
        <v>0.000525563468748299</v>
      </c>
    </row>
    <row r="8160" spans="1:12">
      <c r="A8160" s="2">
        <v>6373</v>
      </c>
      <c r="B8160" t="str">
        <f>VLOOKUP(A8160,'Table S1'!A:E,2,FALSE)</f>
        <v>Number of puzzles correctly solved</v>
      </c>
      <c r="C8160" s="26" t="s">
        <v>1252</v>
      </c>
      <c r="D8160" t="s">
        <v>300</v>
      </c>
      <c r="E8160" s="2">
        <v>6.27385618303142</v>
      </c>
      <c r="F8160" s="11">
        <v>3.58804469488493e-10</v>
      </c>
      <c r="G8160">
        <v>21917</v>
      </c>
      <c r="H8160" s="2">
        <v>0.00119441273843636</v>
      </c>
      <c r="I8160">
        <v>-0.00247383481350449</v>
      </c>
      <c r="J8160" s="2">
        <v>0.0210181302430367</v>
      </c>
      <c r="K8160" s="2">
        <v>0.000821255437629542</v>
      </c>
      <c r="L8160" s="2">
        <v>0.00156757003924319</v>
      </c>
    </row>
    <row r="8161" spans="1:12">
      <c r="A8161" s="2">
        <v>6373</v>
      </c>
      <c r="B8161" t="str">
        <f>VLOOKUP(A8161,'Table S1'!A:E,2,FALSE)</f>
        <v>Number of puzzles correctly solved</v>
      </c>
      <c r="C8161" s="26" t="s">
        <v>2619</v>
      </c>
      <c r="D8161" t="s">
        <v>300</v>
      </c>
      <c r="E8161" s="2">
        <v>3.94279302018416</v>
      </c>
      <c r="F8161" s="11">
        <v>8.07884071120873e-5</v>
      </c>
      <c r="G8161">
        <v>21917</v>
      </c>
      <c r="H8161" s="2">
        <v>0.000727095623548738</v>
      </c>
      <c r="I8161">
        <v>-0.000182965812712486</v>
      </c>
      <c r="J8161" s="2">
        <v>0.0132088040914456</v>
      </c>
      <c r="K8161" s="2">
        <v>0.000365636137226515</v>
      </c>
      <c r="L8161" s="2">
        <v>0.00108855510987096</v>
      </c>
    </row>
    <row r="8162" spans="1:12">
      <c r="A8162" s="2">
        <v>6373</v>
      </c>
      <c r="B8162" t="str">
        <f>VLOOKUP(A8162,'Table S1'!A:E,2,FALSE)</f>
        <v>Number of puzzles correctly solved</v>
      </c>
      <c r="C8162" s="26" t="s">
        <v>2620</v>
      </c>
      <c r="D8162" t="s">
        <v>300</v>
      </c>
      <c r="E8162" s="2">
        <v>3.34351335982924</v>
      </c>
      <c r="F8162" s="2">
        <v>0.000828632684175288</v>
      </c>
      <c r="G8162">
        <v>21917</v>
      </c>
      <c r="H8162" s="2">
        <v>0.000667807804775592</v>
      </c>
      <c r="I8162">
        <v>-0.00487500450591882</v>
      </c>
      <c r="J8162" s="2">
        <v>0.0112011492160582</v>
      </c>
      <c r="K8162" s="2">
        <v>0.000276317958087646</v>
      </c>
      <c r="L8162" s="2">
        <v>0.00105929765146354</v>
      </c>
    </row>
    <row r="8163" spans="1:12">
      <c r="A8163" s="2">
        <v>6373</v>
      </c>
      <c r="B8163" t="str">
        <f>VLOOKUP(A8163,'Table S1'!A:E,2,FALSE)</f>
        <v>Number of puzzles correctly solved</v>
      </c>
      <c r="C8163" s="26" t="s">
        <v>2621</v>
      </c>
      <c r="D8163" t="s">
        <v>300</v>
      </c>
      <c r="E8163" s="2">
        <v>3.49083575283258</v>
      </c>
      <c r="F8163" s="2">
        <v>0.000482458992785647</v>
      </c>
      <c r="G8163">
        <v>21917</v>
      </c>
      <c r="H8163" s="2">
        <v>0.000668289343370186</v>
      </c>
      <c r="I8163">
        <v>-0.00548704430569398</v>
      </c>
      <c r="J8163" s="2">
        <v>0.0117395626694166</v>
      </c>
      <c r="K8163" s="2">
        <v>0.000293051011975664</v>
      </c>
      <c r="L8163" s="2">
        <v>0.00104352767476471</v>
      </c>
    </row>
    <row r="8164" spans="1:12">
      <c r="A8164" s="2">
        <v>6373</v>
      </c>
      <c r="B8164" t="str">
        <f>VLOOKUP(A8164,'Table S1'!A:E,2,FALSE)</f>
        <v>Number of puzzles correctly solved</v>
      </c>
      <c r="C8164" s="26" t="s">
        <v>2622</v>
      </c>
      <c r="D8164" t="s">
        <v>300</v>
      </c>
      <c r="E8164">
        <v>-0.0430320264474514</v>
      </c>
      <c r="F8164" s="2">
        <v>0.965676396081079</v>
      </c>
      <c r="G8164">
        <v>21917</v>
      </c>
      <c r="H8164" s="11">
        <v>-8.23016412168174e-6</v>
      </c>
      <c r="I8164">
        <v>-0.00272290900567817</v>
      </c>
      <c r="J8164">
        <v>-0.000144703176382894</v>
      </c>
      <c r="K8164">
        <v>-0.000383107144573522</v>
      </c>
      <c r="L8164" s="2">
        <v>0.000366646816330159</v>
      </c>
    </row>
    <row r="8165" spans="1:12">
      <c r="A8165" s="2">
        <v>6373</v>
      </c>
      <c r="B8165" t="str">
        <f>VLOOKUP(A8165,'Table S1'!A:E,2,FALSE)</f>
        <v>Number of puzzles correctly solved</v>
      </c>
      <c r="C8165" s="26" t="s">
        <v>2623</v>
      </c>
      <c r="D8165" t="s">
        <v>300</v>
      </c>
      <c r="E8165" s="2">
        <v>4.30123111250458</v>
      </c>
      <c r="F8165" s="11">
        <v>1.70586453297187e-5</v>
      </c>
      <c r="G8165">
        <v>21917</v>
      </c>
      <c r="H8165" s="2">
        <v>0.00094519413692368</v>
      </c>
      <c r="I8165">
        <v>-0.00653731262946652</v>
      </c>
      <c r="J8165" s="2">
        <v>0.0144096123804262</v>
      </c>
      <c r="K8165" s="2">
        <v>0.000514468902541699</v>
      </c>
      <c r="L8165" s="2">
        <v>0.00137591937130566</v>
      </c>
    </row>
    <row r="8166" spans="1:12">
      <c r="A8166" s="2">
        <v>6373</v>
      </c>
      <c r="B8166" t="str">
        <f>VLOOKUP(A8166,'Table S1'!A:E,2,FALSE)</f>
        <v>Number of puzzles correctly solved</v>
      </c>
      <c r="C8166" s="26" t="s">
        <v>2624</v>
      </c>
      <c r="D8166" t="s">
        <v>300</v>
      </c>
      <c r="E8166">
        <v>-0.644373949514699</v>
      </c>
      <c r="F8166" s="2">
        <v>0.51933971658158</v>
      </c>
      <c r="G8166">
        <v>21917</v>
      </c>
      <c r="H8166">
        <v>-0.000138767313018866</v>
      </c>
      <c r="I8166" s="2">
        <v>0.00287769231233154</v>
      </c>
      <c r="J8166">
        <v>-0.00216674926235142</v>
      </c>
      <c r="K8166">
        <v>-0.000560873074409838</v>
      </c>
      <c r="L8166" s="2">
        <v>0.000283338448372106</v>
      </c>
    </row>
    <row r="8167" spans="1:12">
      <c r="A8167" s="2">
        <v>6373</v>
      </c>
      <c r="B8167" t="str">
        <f>VLOOKUP(A8167,'Table S1'!A:E,2,FALSE)</f>
        <v>Number of puzzles correctly solved</v>
      </c>
      <c r="C8167" s="26" t="s">
        <v>2625</v>
      </c>
      <c r="D8167" t="s">
        <v>300</v>
      </c>
      <c r="E8167" s="2">
        <v>1.99103341744935</v>
      </c>
      <c r="F8167" s="2">
        <v>0.0464896077080063</v>
      </c>
      <c r="G8167">
        <v>21917</v>
      </c>
      <c r="H8167" s="2">
        <v>0.000243818261677814</v>
      </c>
      <c r="I8167" s="2">
        <v>0.00246460050116386</v>
      </c>
      <c r="J8167" s="2">
        <v>0.00667018791399339</v>
      </c>
      <c r="K8167" s="11">
        <v>3.79144971259651e-6</v>
      </c>
      <c r="L8167" s="2">
        <v>0.000483845073643032</v>
      </c>
    </row>
    <row r="8168" spans="1:12">
      <c r="A8168" s="2">
        <v>6373</v>
      </c>
      <c r="B8168" t="str">
        <f>VLOOKUP(A8168,'Table S1'!A:E,2,FALSE)</f>
        <v>Number of puzzles correctly solved</v>
      </c>
      <c r="C8168" s="26" t="s">
        <v>2626</v>
      </c>
      <c r="D8168" t="s">
        <v>300</v>
      </c>
      <c r="E8168" s="2">
        <v>3.56375915698734</v>
      </c>
      <c r="F8168" s="2">
        <v>0.000366357988221134</v>
      </c>
      <c r="G8168">
        <v>21917</v>
      </c>
      <c r="H8168" s="2">
        <v>0.000675555468012691</v>
      </c>
      <c r="I8168" s="2">
        <v>0.000943288811650406</v>
      </c>
      <c r="J8168" s="2">
        <v>0.0119389976325824</v>
      </c>
      <c r="K8168" s="2">
        <v>0.000303999070999912</v>
      </c>
      <c r="L8168" s="2">
        <v>0.00104711186502547</v>
      </c>
    </row>
    <row r="8169" spans="1:12">
      <c r="A8169" s="2">
        <v>6373</v>
      </c>
      <c r="B8169" t="str">
        <f>VLOOKUP(A8169,'Table S1'!A:E,2,FALSE)</f>
        <v>Number of puzzles correctly solved</v>
      </c>
      <c r="C8169" s="26" t="s">
        <v>2627</v>
      </c>
      <c r="D8169" t="s">
        <v>300</v>
      </c>
      <c r="E8169" s="2">
        <v>5.38911814954746</v>
      </c>
      <c r="F8169" s="11">
        <v>7.15348629061201e-8</v>
      </c>
      <c r="G8169">
        <v>21917</v>
      </c>
      <c r="H8169" s="2">
        <v>0.000958892981040822</v>
      </c>
      <c r="I8169" s="2">
        <v>0.000979508183646708</v>
      </c>
      <c r="J8169" s="2">
        <v>0.0180541574205438</v>
      </c>
      <c r="K8169" s="2">
        <v>0.00061013471469075</v>
      </c>
      <c r="L8169" s="2">
        <v>0.00130765124739089</v>
      </c>
    </row>
    <row r="8170" spans="1:12">
      <c r="A8170" s="2">
        <v>6373</v>
      </c>
      <c r="B8170" t="str">
        <f>VLOOKUP(A8170,'Table S1'!A:E,2,FALSE)</f>
        <v>Number of puzzles correctly solved</v>
      </c>
      <c r="C8170" s="26" t="s">
        <v>2628</v>
      </c>
      <c r="D8170" t="s">
        <v>300</v>
      </c>
      <c r="E8170" s="2">
        <v>2.03289758487286</v>
      </c>
      <c r="F8170" s="2">
        <v>0.0420748984676243</v>
      </c>
      <c r="G8170">
        <v>21917</v>
      </c>
      <c r="H8170" s="2">
        <v>0.00039879364478551</v>
      </c>
      <c r="I8170" s="2">
        <v>0.000937394475814657</v>
      </c>
      <c r="J8170" s="2">
        <v>0.00681043762609286</v>
      </c>
      <c r="K8170" s="11">
        <v>1.42861545042161e-5</v>
      </c>
      <c r="L8170" s="2">
        <v>0.000783301135066805</v>
      </c>
    </row>
    <row r="8171" spans="1:12">
      <c r="A8171" s="2">
        <v>6373</v>
      </c>
      <c r="B8171" t="str">
        <f>VLOOKUP(A8171,'Table S1'!A:E,2,FALSE)</f>
        <v>Number of puzzles correctly solved</v>
      </c>
      <c r="C8171" s="26" t="s">
        <v>2629</v>
      </c>
      <c r="D8171" t="s">
        <v>300</v>
      </c>
      <c r="E8171" s="2">
        <v>0.962356527934869</v>
      </c>
      <c r="F8171" s="2">
        <v>0.335881159898799</v>
      </c>
      <c r="G8171">
        <v>21917</v>
      </c>
      <c r="H8171" s="2">
        <v>0.000172558198873346</v>
      </c>
      <c r="I8171" s="2">
        <v>0.000154706325377646</v>
      </c>
      <c r="J8171" s="2">
        <v>0.00322400358794937</v>
      </c>
      <c r="K8171">
        <v>-0.000178898380604979</v>
      </c>
      <c r="L8171" s="2">
        <v>0.000524014778351672</v>
      </c>
    </row>
    <row r="8172" spans="1:12">
      <c r="A8172" s="2">
        <v>6373</v>
      </c>
      <c r="B8172" t="str">
        <f>VLOOKUP(A8172,'Table S1'!A:E,2,FALSE)</f>
        <v>Number of puzzles correctly solved</v>
      </c>
      <c r="C8172" s="26" t="s">
        <v>2630</v>
      </c>
      <c r="D8172" t="s">
        <v>300</v>
      </c>
      <c r="E8172" s="2">
        <v>3.73568704711355</v>
      </c>
      <c r="F8172" s="2">
        <v>0.000187677904514045</v>
      </c>
      <c r="G8172">
        <v>21917</v>
      </c>
      <c r="H8172" s="2">
        <v>0.000678594808977852</v>
      </c>
      <c r="I8172">
        <v>-0.00141234563483721</v>
      </c>
      <c r="J8172" s="2">
        <v>0.0125149755768739</v>
      </c>
      <c r="K8172" s="2">
        <v>0.000322543880932268</v>
      </c>
      <c r="L8172" s="2">
        <v>0.00103464573702344</v>
      </c>
    </row>
    <row r="8173" spans="1:12">
      <c r="A8173" s="2">
        <v>6373</v>
      </c>
      <c r="B8173" t="str">
        <f>VLOOKUP(A8173,'Table S1'!A:E,2,FALSE)</f>
        <v>Number of puzzles correctly solved</v>
      </c>
      <c r="C8173" s="26" t="s">
        <v>2631</v>
      </c>
      <c r="D8173" t="s">
        <v>300</v>
      </c>
      <c r="E8173">
        <v>-0.0320929051784058</v>
      </c>
      <c r="F8173" s="2">
        <v>0.974398253577798</v>
      </c>
      <c r="G8173">
        <v>21917</v>
      </c>
      <c r="H8173" s="11">
        <v>-6.69582806026369e-6</v>
      </c>
      <c r="I8173" s="2">
        <v>0.00209649817277219</v>
      </c>
      <c r="J8173">
        <v>-0.000107919995656836</v>
      </c>
      <c r="K8173">
        <v>-0.000415643119058501</v>
      </c>
      <c r="L8173" s="2">
        <v>0.000402251462937974</v>
      </c>
    </row>
    <row r="8174" spans="1:12">
      <c r="A8174" s="2">
        <v>6373</v>
      </c>
      <c r="B8174" t="str">
        <f>VLOOKUP(A8174,'Table S1'!A:E,2,FALSE)</f>
        <v>Number of puzzles correctly solved</v>
      </c>
      <c r="C8174" s="26" t="s">
        <v>2632</v>
      </c>
      <c r="D8174" t="s">
        <v>300</v>
      </c>
      <c r="E8174" s="2">
        <v>3.04751390974408</v>
      </c>
      <c r="F8174" s="2">
        <v>0.00231017489185017</v>
      </c>
      <c r="G8174">
        <v>21917</v>
      </c>
      <c r="H8174" s="2">
        <v>0.000520000858953341</v>
      </c>
      <c r="I8174">
        <v>-0.00050541604247687</v>
      </c>
      <c r="J8174" s="2">
        <v>0.0102095174648262</v>
      </c>
      <c r="K8174" s="2">
        <v>0.000185551444439264</v>
      </c>
      <c r="L8174" s="2">
        <v>0.000854450273467419</v>
      </c>
    </row>
    <row r="8175" spans="1:12">
      <c r="A8175" s="2">
        <v>6373</v>
      </c>
      <c r="B8175" t="str">
        <f>VLOOKUP(A8175,'Table S1'!A:E,2,FALSE)</f>
        <v>Number of puzzles correctly solved</v>
      </c>
      <c r="C8175" s="26" t="s">
        <v>2633</v>
      </c>
      <c r="D8175" t="s">
        <v>300</v>
      </c>
      <c r="E8175" s="2">
        <v>0.850571753330898</v>
      </c>
      <c r="F8175" s="2">
        <v>0.395016577937148</v>
      </c>
      <c r="G8175">
        <v>21917</v>
      </c>
      <c r="H8175" s="2">
        <v>0.000145129265175521</v>
      </c>
      <c r="I8175" s="2">
        <v>0.00119673443679776</v>
      </c>
      <c r="J8175" s="2">
        <v>0.00286079047013947</v>
      </c>
      <c r="K8175">
        <v>-0.000189309118432579</v>
      </c>
      <c r="L8175" s="2">
        <v>0.000479567648783621</v>
      </c>
    </row>
    <row r="8176" spans="1:12">
      <c r="A8176" s="2">
        <v>6373</v>
      </c>
      <c r="B8176" t="str">
        <f>VLOOKUP(A8176,'Table S1'!A:E,2,FALSE)</f>
        <v>Number of puzzles correctly solved</v>
      </c>
      <c r="C8176" s="26" t="s">
        <v>2634</v>
      </c>
      <c r="D8176" t="s">
        <v>300</v>
      </c>
      <c r="E8176">
        <v>-0.166453131812773</v>
      </c>
      <c r="F8176" s="2">
        <v>0.867801899420823</v>
      </c>
      <c r="G8176">
        <v>21917</v>
      </c>
      <c r="H8176" s="11">
        <v>-2.70302072647792e-5</v>
      </c>
      <c r="I8176" s="2">
        <v>0.00471995742208065</v>
      </c>
      <c r="J8176">
        <v>-0.000559742040790308</v>
      </c>
      <c r="K8176">
        <v>-0.00034532496107592</v>
      </c>
      <c r="L8176" s="2">
        <v>0.000291264546546361</v>
      </c>
    </row>
    <row r="8177" spans="1:12">
      <c r="A8177" s="2">
        <v>6373</v>
      </c>
      <c r="B8177" t="str">
        <f>VLOOKUP(A8177,'Table S1'!A:E,2,FALSE)</f>
        <v>Number of puzzles correctly solved</v>
      </c>
      <c r="C8177" s="26" t="s">
        <v>2635</v>
      </c>
      <c r="D8177" t="s">
        <v>300</v>
      </c>
      <c r="E8177" s="2">
        <v>1.60304086808691</v>
      </c>
      <c r="F8177" s="2">
        <v>0.108940041652266</v>
      </c>
      <c r="G8177">
        <v>21917</v>
      </c>
      <c r="H8177" s="2">
        <v>0.000232053627268521</v>
      </c>
      <c r="I8177" s="2">
        <v>0.000334749968558807</v>
      </c>
      <c r="J8177" s="2">
        <v>0.005391170862615</v>
      </c>
      <c r="K8177" s="11">
        <v>-5.16832877211014e-5</v>
      </c>
      <c r="L8177" s="2">
        <v>0.000515790542258144</v>
      </c>
    </row>
    <row r="8178" spans="1:12">
      <c r="A8178" s="2">
        <v>6373</v>
      </c>
      <c r="B8178" t="str">
        <f>VLOOKUP(A8178,'Table S1'!A:E,2,FALSE)</f>
        <v>Number of puzzles correctly solved</v>
      </c>
      <c r="C8178" s="26" t="s">
        <v>2636</v>
      </c>
      <c r="D8178" t="s">
        <v>300</v>
      </c>
      <c r="E8178">
        <v>-0.0715301396005629</v>
      </c>
      <c r="F8178" s="2">
        <v>0.942976490720405</v>
      </c>
      <c r="G8178">
        <v>21917</v>
      </c>
      <c r="H8178" s="11">
        <v>-1.19644328676657e-5</v>
      </c>
      <c r="I8178" s="2">
        <v>0.00706551487776857</v>
      </c>
      <c r="J8178">
        <v>-0.000240545217730519</v>
      </c>
      <c r="K8178">
        <v>-0.000339814381630241</v>
      </c>
      <c r="L8178" s="2">
        <v>0.00031588551589491</v>
      </c>
    </row>
    <row r="8179" spans="1:12">
      <c r="A8179" s="2">
        <v>6373</v>
      </c>
      <c r="B8179" t="str">
        <f>VLOOKUP(A8179,'Table S1'!A:E,2,FALSE)</f>
        <v>Number of puzzles correctly solved</v>
      </c>
      <c r="C8179" s="26" t="s">
        <v>1930</v>
      </c>
      <c r="D8179" t="s">
        <v>300</v>
      </c>
      <c r="E8179">
        <v>-0.870062270251016</v>
      </c>
      <c r="F8179" s="2">
        <v>0.384275903890497</v>
      </c>
      <c r="G8179">
        <v>21917</v>
      </c>
      <c r="H8179">
        <v>-0.000150556851295994</v>
      </c>
      <c r="I8179" s="2">
        <v>0.00717266713620351</v>
      </c>
      <c r="J8179">
        <v>-0.00292589830548898</v>
      </c>
      <c r="K8179">
        <v>-0.000489730624534467</v>
      </c>
      <c r="L8179" s="2">
        <v>0.00018861692194248</v>
      </c>
    </row>
    <row r="8180" spans="1:12">
      <c r="A8180" s="2">
        <v>6373</v>
      </c>
      <c r="B8180" t="str">
        <f>VLOOKUP(A8180,'Table S1'!A:E,2,FALSE)</f>
        <v>Number of puzzles correctly solved</v>
      </c>
      <c r="C8180" s="26" t="s">
        <v>573</v>
      </c>
      <c r="D8180" t="s">
        <v>300</v>
      </c>
      <c r="E8180" s="2">
        <v>4.25431115897573</v>
      </c>
      <c r="F8180" s="11">
        <v>2.10563350530419e-5</v>
      </c>
      <c r="G8180">
        <v>21917</v>
      </c>
      <c r="H8180" s="2">
        <v>0.000774899364521575</v>
      </c>
      <c r="I8180" s="2">
        <v>0.00534571907552366</v>
      </c>
      <c r="J8180" s="2">
        <v>0.0143063410177982</v>
      </c>
      <c r="K8180" s="2">
        <v>0.000417882994977755</v>
      </c>
      <c r="L8180" s="2">
        <v>0.0011319157340654</v>
      </c>
    </row>
    <row r="8181" spans="1:12">
      <c r="A8181" s="2">
        <v>6373</v>
      </c>
      <c r="B8181" t="str">
        <f>VLOOKUP(A8181,'Table S1'!A:E,2,FALSE)</f>
        <v>Number of puzzles correctly solved</v>
      </c>
      <c r="C8181" s="26" t="s">
        <v>574</v>
      </c>
      <c r="D8181" t="s">
        <v>300</v>
      </c>
      <c r="E8181" s="2">
        <v>4.72241791842615</v>
      </c>
      <c r="F8181" s="11">
        <v>2.34499417692359e-6</v>
      </c>
      <c r="G8181">
        <v>21917</v>
      </c>
      <c r="H8181" s="2">
        <v>0.000879426941093828</v>
      </c>
      <c r="I8181" s="2">
        <v>0.00243127688621442</v>
      </c>
      <c r="J8181" s="2">
        <v>0.0158206359814215</v>
      </c>
      <c r="K8181" s="2">
        <v>0.000514414704841935</v>
      </c>
      <c r="L8181" s="2">
        <v>0.00124443917734572</v>
      </c>
    </row>
    <row r="8182" spans="1:12">
      <c r="A8182" s="2">
        <v>6373</v>
      </c>
      <c r="B8182" t="str">
        <f>VLOOKUP(A8182,'Table S1'!A:E,2,FALSE)</f>
        <v>Number of puzzles correctly solved</v>
      </c>
      <c r="C8182" s="26" t="s">
        <v>575</v>
      </c>
      <c r="D8182" t="s">
        <v>300</v>
      </c>
      <c r="E8182" s="2">
        <v>2.82132239409888</v>
      </c>
      <c r="F8182" s="2">
        <v>0.00478691136867072</v>
      </c>
      <c r="G8182">
        <v>21917</v>
      </c>
      <c r="H8182" s="2">
        <v>0.000515842503268334</v>
      </c>
      <c r="I8182" s="2">
        <v>0.00415099377228472</v>
      </c>
      <c r="J8182" s="2">
        <v>0.00948698049378606</v>
      </c>
      <c r="K8182" s="2">
        <v>0.000157468512598371</v>
      </c>
      <c r="L8182" s="2">
        <v>0.000874216493938296</v>
      </c>
    </row>
    <row r="8183" spans="1:12">
      <c r="A8183" s="2">
        <v>6373</v>
      </c>
      <c r="B8183" t="str">
        <f>VLOOKUP(A8183,'Table S1'!A:E,2,FALSE)</f>
        <v>Number of puzzles correctly solved</v>
      </c>
      <c r="C8183" s="26" t="s">
        <v>576</v>
      </c>
      <c r="D8183" t="s">
        <v>300</v>
      </c>
      <c r="E8183" s="2">
        <v>2.38345171399381</v>
      </c>
      <c r="F8183" s="2">
        <v>0.0171595986857946</v>
      </c>
      <c r="G8183">
        <v>21917</v>
      </c>
      <c r="H8183" s="2">
        <v>0.000455694633488903</v>
      </c>
      <c r="I8183">
        <v>-0.000339828143016975</v>
      </c>
      <c r="J8183" s="2">
        <v>0.00798483374359174</v>
      </c>
      <c r="K8183" s="11">
        <v>8.09463678158708e-5</v>
      </c>
      <c r="L8183" s="2">
        <v>0.000830442899161934</v>
      </c>
    </row>
    <row r="8184" spans="1:12">
      <c r="A8184" s="2">
        <v>6373</v>
      </c>
      <c r="B8184" t="str">
        <f>VLOOKUP(A8184,'Table S1'!A:E,2,FALSE)</f>
        <v>Number of puzzles correctly solved</v>
      </c>
      <c r="C8184" s="26" t="s">
        <v>2637</v>
      </c>
      <c r="D8184" t="s">
        <v>300</v>
      </c>
      <c r="E8184" s="2">
        <v>2.79237871987145</v>
      </c>
      <c r="F8184" s="2">
        <v>0.0052367402467645</v>
      </c>
      <c r="G8184">
        <v>21917</v>
      </c>
      <c r="H8184" s="2">
        <v>0.000514285529810628</v>
      </c>
      <c r="I8184">
        <v>-0.00117063873113606</v>
      </c>
      <c r="J8184" s="2">
        <v>0.00935478562305583</v>
      </c>
      <c r="K8184" s="2">
        <v>0.000153289803217361</v>
      </c>
      <c r="L8184" s="2">
        <v>0.000875281256403894</v>
      </c>
    </row>
    <row r="8185" spans="1:12">
      <c r="A8185" s="2">
        <v>6373</v>
      </c>
      <c r="B8185" t="str">
        <f>VLOOKUP(A8185,'Table S1'!A:E,2,FALSE)</f>
        <v>Number of puzzles correctly solved</v>
      </c>
      <c r="C8185" s="26" t="s">
        <v>1596</v>
      </c>
      <c r="D8185" t="s">
        <v>300</v>
      </c>
      <c r="E8185" s="2">
        <v>2.50526494703391</v>
      </c>
      <c r="F8185" s="2">
        <v>0.0122431645990216</v>
      </c>
      <c r="G8185">
        <v>21917</v>
      </c>
      <c r="H8185" s="2">
        <v>0.000555671313578091</v>
      </c>
      <c r="I8185">
        <v>-0.00382458052440011</v>
      </c>
      <c r="J8185" s="2">
        <v>0.00839292189905294</v>
      </c>
      <c r="K8185" s="2">
        <v>0.000120924516979688</v>
      </c>
      <c r="L8185" s="2">
        <v>0.000990418110176494</v>
      </c>
    </row>
    <row r="8186" spans="1:12">
      <c r="A8186" s="2">
        <v>6373</v>
      </c>
      <c r="B8186" t="str">
        <f>VLOOKUP(A8186,'Table S1'!A:E,2,FALSE)</f>
        <v>Number of puzzles correctly solved</v>
      </c>
      <c r="C8186" s="26" t="s">
        <v>2638</v>
      </c>
      <c r="D8186" t="s">
        <v>300</v>
      </c>
      <c r="E8186" s="2">
        <v>2.86840785410415</v>
      </c>
      <c r="F8186" s="2">
        <v>0.00412937173210283</v>
      </c>
      <c r="G8186">
        <v>21917</v>
      </c>
      <c r="H8186" s="2">
        <v>0.000577687478678432</v>
      </c>
      <c r="I8186">
        <v>-0.00139584267651913</v>
      </c>
      <c r="J8186" s="2">
        <v>0.00960949185140229</v>
      </c>
      <c r="K8186" s="2">
        <v>0.000182935671489781</v>
      </c>
      <c r="L8186" s="2">
        <v>0.000972439285867083</v>
      </c>
    </row>
    <row r="8187" spans="1:12">
      <c r="A8187" s="2">
        <v>6373</v>
      </c>
      <c r="B8187" t="str">
        <f>VLOOKUP(A8187,'Table S1'!A:E,2,FALSE)</f>
        <v>Number of puzzles correctly solved</v>
      </c>
      <c r="C8187" s="26" t="s">
        <v>2639</v>
      </c>
      <c r="D8187" t="s">
        <v>300</v>
      </c>
      <c r="E8187" s="2">
        <v>3.60407124138724</v>
      </c>
      <c r="F8187" s="2">
        <v>0.000313965202528741</v>
      </c>
      <c r="G8187">
        <v>21917</v>
      </c>
      <c r="H8187" s="2">
        <v>0.000757736253361192</v>
      </c>
      <c r="I8187">
        <v>-0.00253902403859435</v>
      </c>
      <c r="J8187" s="2">
        <v>0.0120740476904044</v>
      </c>
      <c r="K8187" s="2">
        <v>0.000345641794661743</v>
      </c>
      <c r="L8187" s="2">
        <v>0.00116983071206064</v>
      </c>
    </row>
    <row r="8188" spans="1:12">
      <c r="A8188" s="2">
        <v>6373</v>
      </c>
      <c r="B8188" t="str">
        <f>VLOOKUP(A8188,'Table S1'!A:E,2,FALSE)</f>
        <v>Number of puzzles correctly solved</v>
      </c>
      <c r="C8188" s="26" t="s">
        <v>2640</v>
      </c>
      <c r="D8188" t="s">
        <v>300</v>
      </c>
      <c r="E8188" s="2">
        <v>2.12462208434315</v>
      </c>
      <c r="F8188" s="2">
        <v>0.033629319945845</v>
      </c>
      <c r="G8188">
        <v>21916</v>
      </c>
      <c r="H8188" s="2">
        <v>0.000380071583905125</v>
      </c>
      <c r="I8188">
        <v>-0.00771286392595505</v>
      </c>
      <c r="J8188" s="2">
        <v>0.00711774663022508</v>
      </c>
      <c r="K8188" s="11">
        <v>2.94361630841989e-5</v>
      </c>
      <c r="L8188" s="2">
        <v>0.000730707004726052</v>
      </c>
    </row>
    <row r="8189" spans="1:12">
      <c r="A8189" s="2">
        <v>6373</v>
      </c>
      <c r="B8189" t="str">
        <f>VLOOKUP(A8189,'Table S1'!A:E,2,FALSE)</f>
        <v>Number of puzzles correctly solved</v>
      </c>
      <c r="C8189" s="26" t="s">
        <v>2641</v>
      </c>
      <c r="D8189" t="s">
        <v>300</v>
      </c>
      <c r="E8189">
        <v>-1.78315023120191</v>
      </c>
      <c r="F8189" s="2">
        <v>0.0745756864683562</v>
      </c>
      <c r="G8189">
        <v>21917</v>
      </c>
      <c r="H8189">
        <v>-0.00038134264727534</v>
      </c>
      <c r="I8189" s="2">
        <v>0.0095852750454005</v>
      </c>
      <c r="J8189">
        <v>-0.00599540645181513</v>
      </c>
      <c r="K8189">
        <v>-0.000800521648397187</v>
      </c>
      <c r="L8189" s="11">
        <v>3.78363538465079e-5</v>
      </c>
    </row>
    <row r="8190" spans="1:12">
      <c r="A8190" s="2">
        <v>6373</v>
      </c>
      <c r="B8190" t="str">
        <f>VLOOKUP(A8190,'Table S1'!A:E,2,FALSE)</f>
        <v>Number of puzzles correctly solved</v>
      </c>
      <c r="C8190" s="26" t="s">
        <v>2642</v>
      </c>
      <c r="D8190" t="s">
        <v>300</v>
      </c>
      <c r="E8190" s="2">
        <v>3.58794476587833</v>
      </c>
      <c r="F8190" s="2">
        <v>0.000334021014383498</v>
      </c>
      <c r="G8190">
        <v>21917</v>
      </c>
      <c r="H8190" s="2">
        <v>0.000737437077687718</v>
      </c>
      <c r="I8190">
        <v>-0.00010780410757407</v>
      </c>
      <c r="J8190" s="2">
        <v>0.0120200221672303</v>
      </c>
      <c r="K8190" s="2">
        <v>0.000334579723091574</v>
      </c>
      <c r="L8190" s="2">
        <v>0.00114029443228386</v>
      </c>
    </row>
    <row r="8191" spans="1:12">
      <c r="A8191" s="2">
        <v>6373</v>
      </c>
      <c r="B8191" t="str">
        <f>VLOOKUP(A8191,'Table S1'!A:E,2,FALSE)</f>
        <v>Number of puzzles correctly solved</v>
      </c>
      <c r="C8191" s="26" t="s">
        <v>2643</v>
      </c>
      <c r="D8191" t="s">
        <v>300</v>
      </c>
      <c r="E8191" s="2">
        <v>0.576376382760487</v>
      </c>
      <c r="F8191" s="2">
        <v>0.564366723603191</v>
      </c>
      <c r="G8191">
        <v>21915</v>
      </c>
      <c r="H8191" s="2">
        <v>0.000119240243872742</v>
      </c>
      <c r="I8191" s="2">
        <v>0.00139939302465323</v>
      </c>
      <c r="J8191" s="2">
        <v>0.00193094705643588</v>
      </c>
      <c r="K8191">
        <v>-0.000286257793167628</v>
      </c>
      <c r="L8191" s="2">
        <v>0.000524738280913112</v>
      </c>
    </row>
    <row r="8192" spans="1:12">
      <c r="A8192" s="2">
        <v>6373</v>
      </c>
      <c r="B8192" t="str">
        <f>VLOOKUP(A8192,'Table S1'!A:E,2,FALSE)</f>
        <v>Number of puzzles correctly solved</v>
      </c>
      <c r="C8192" s="26" t="s">
        <v>2117</v>
      </c>
      <c r="D8192" t="s">
        <v>300</v>
      </c>
      <c r="E8192" s="2">
        <v>0.387454929230498</v>
      </c>
      <c r="F8192" s="2">
        <v>0.698423207824986</v>
      </c>
      <c r="G8192">
        <v>21917</v>
      </c>
      <c r="H8192" s="11">
        <v>6.3671998400885e-5</v>
      </c>
      <c r="I8192" s="2">
        <v>0.00345588381541784</v>
      </c>
      <c r="J8192" s="2">
        <v>0.00129801798579615</v>
      </c>
      <c r="K8192">
        <v>-0.000258434410456388</v>
      </c>
      <c r="L8192" s="2">
        <v>0.000385778407258158</v>
      </c>
    </row>
    <row r="8193" spans="1:12">
      <c r="A8193" s="2">
        <v>6373</v>
      </c>
      <c r="B8193" t="str">
        <f>VLOOKUP(A8193,'Table S1'!A:E,2,FALSE)</f>
        <v>Number of puzzles correctly solved</v>
      </c>
      <c r="C8193" s="26" t="s">
        <v>2463</v>
      </c>
      <c r="D8193" t="s">
        <v>300</v>
      </c>
      <c r="E8193">
        <v>-0.508099421874774</v>
      </c>
      <c r="F8193" s="2">
        <v>0.61138873422831</v>
      </c>
      <c r="G8193">
        <v>21917</v>
      </c>
      <c r="H8193" s="11">
        <v>-6.58988075070759e-5</v>
      </c>
      <c r="I8193" s="2">
        <v>0.00192023455044495</v>
      </c>
      <c r="J8193">
        <v>-0.00170219072828915</v>
      </c>
      <c r="K8193">
        <v>-0.000320113665813443</v>
      </c>
      <c r="L8193" s="2">
        <v>0.000188316050799291</v>
      </c>
    </row>
    <row r="8194" spans="1:12">
      <c r="A8194" s="2">
        <v>6373</v>
      </c>
      <c r="B8194" t="str">
        <f>VLOOKUP(A8194,'Table S1'!A:E,2,FALSE)</f>
        <v>Number of puzzles correctly solved</v>
      </c>
      <c r="C8194" s="26" t="s">
        <v>587</v>
      </c>
      <c r="D8194" t="s">
        <v>300</v>
      </c>
      <c r="E8194" s="2">
        <v>0.625868345613193</v>
      </c>
      <c r="F8194" s="2">
        <v>0.531407815830038</v>
      </c>
      <c r="G8194">
        <v>21917</v>
      </c>
      <c r="H8194" s="2">
        <v>0.000110712304750211</v>
      </c>
      <c r="I8194" s="2">
        <v>0.00278399066789627</v>
      </c>
      <c r="J8194" s="2">
        <v>0.00209672998859466</v>
      </c>
      <c r="K8194">
        <v>-0.000236012554402274</v>
      </c>
      <c r="L8194" s="2">
        <v>0.000457437163902696</v>
      </c>
    </row>
    <row r="8195" spans="1:12">
      <c r="A8195" s="2">
        <v>6373</v>
      </c>
      <c r="B8195" t="str">
        <f>VLOOKUP(A8195,'Table S1'!A:E,2,FALSE)</f>
        <v>Number of puzzles correctly solved</v>
      </c>
      <c r="C8195" s="26" t="s">
        <v>2644</v>
      </c>
      <c r="D8195" t="s">
        <v>300</v>
      </c>
      <c r="E8195" s="2">
        <v>2.32269315745381</v>
      </c>
      <c r="F8195" s="2">
        <v>0.0202047510507554</v>
      </c>
      <c r="G8195">
        <v>21917</v>
      </c>
      <c r="H8195" s="2">
        <v>0.000320347363398107</v>
      </c>
      <c r="I8195" s="2">
        <v>0.00426410766749542</v>
      </c>
      <c r="J8195" s="2">
        <v>0.00781033502640926</v>
      </c>
      <c r="K8195" s="11">
        <v>5.00129162045856e-5</v>
      </c>
      <c r="L8195" s="2">
        <v>0.000590681810591629</v>
      </c>
    </row>
    <row r="8196" spans="1:12">
      <c r="A8196" s="2">
        <v>6373</v>
      </c>
      <c r="B8196" t="str">
        <f>VLOOKUP(A8196,'Table S1'!A:E,2,FALSE)</f>
        <v>Number of puzzles correctly solved</v>
      </c>
      <c r="C8196" s="26" t="s">
        <v>589</v>
      </c>
      <c r="D8196" t="s">
        <v>300</v>
      </c>
      <c r="E8196" s="2">
        <v>0.913754934972438</v>
      </c>
      <c r="F8196" s="2">
        <v>0.360855682680794</v>
      </c>
      <c r="G8196">
        <v>21917</v>
      </c>
      <c r="H8196" s="2">
        <v>0.000144548356109395</v>
      </c>
      <c r="I8196" s="2">
        <v>0.000463529952517957</v>
      </c>
      <c r="J8196" s="2">
        <v>0.00306118273565341</v>
      </c>
      <c r="K8196">
        <v>-0.000165518607968875</v>
      </c>
      <c r="L8196" s="2">
        <v>0.000454615320187664</v>
      </c>
    </row>
    <row r="8197" spans="1:12">
      <c r="A8197" s="2">
        <v>6373</v>
      </c>
      <c r="B8197" t="str">
        <f>VLOOKUP(A8197,'Table S1'!A:E,2,FALSE)</f>
        <v>Number of puzzles correctly solved</v>
      </c>
      <c r="C8197" s="26" t="s">
        <v>2122</v>
      </c>
      <c r="D8197" t="s">
        <v>300</v>
      </c>
      <c r="E8197" s="2">
        <v>0.457857343153753</v>
      </c>
      <c r="F8197" s="2">
        <v>0.647059473956688</v>
      </c>
      <c r="G8197">
        <v>21917</v>
      </c>
      <c r="H8197" s="11">
        <v>8.19234985422365e-5</v>
      </c>
      <c r="I8197" s="2">
        <v>0.00202588963078189</v>
      </c>
      <c r="J8197" s="2">
        <v>0.00153387406252059</v>
      </c>
      <c r="K8197">
        <v>-0.000268788304641333</v>
      </c>
      <c r="L8197" s="2">
        <v>0.000432635301725806</v>
      </c>
    </row>
    <row r="8198" spans="1:12">
      <c r="A8198" s="2">
        <v>6373</v>
      </c>
      <c r="B8198" t="str">
        <f>VLOOKUP(A8198,'Table S1'!A:E,2,FALSE)</f>
        <v>Number of puzzles correctly solved</v>
      </c>
      <c r="C8198" s="26" t="s">
        <v>2645</v>
      </c>
      <c r="D8198" t="s">
        <v>300</v>
      </c>
      <c r="E8198" s="2">
        <v>3.99394997240449</v>
      </c>
      <c r="F8198" s="11">
        <v>6.51935925748847e-5</v>
      </c>
      <c r="G8198">
        <v>21917</v>
      </c>
      <c r="H8198" s="2">
        <v>0.000728377216810517</v>
      </c>
      <c r="I8198" s="2">
        <v>0.00157099689186152</v>
      </c>
      <c r="J8198" s="2">
        <v>0.0133801856872673</v>
      </c>
      <c r="K8198" s="2">
        <v>0.000370918569362123</v>
      </c>
      <c r="L8198" s="2">
        <v>0.00108583586425891</v>
      </c>
    </row>
    <row r="8199" spans="1:12">
      <c r="A8199" s="2">
        <v>6373</v>
      </c>
      <c r="B8199" t="str">
        <f>VLOOKUP(A8199,'Table S1'!A:E,2,FALSE)</f>
        <v>Number of puzzles correctly solved</v>
      </c>
      <c r="C8199" s="26" t="s">
        <v>2646</v>
      </c>
      <c r="D8199" t="s">
        <v>300</v>
      </c>
      <c r="E8199" s="2">
        <v>1.3603604338152</v>
      </c>
      <c r="F8199" s="2">
        <v>0.173729883204468</v>
      </c>
      <c r="G8199">
        <v>21917</v>
      </c>
      <c r="H8199" s="2">
        <v>0.000227842625733963</v>
      </c>
      <c r="I8199" s="2">
        <v>0.0060490438757581</v>
      </c>
      <c r="J8199" s="2">
        <v>0.00457470960270161</v>
      </c>
      <c r="K8199">
        <v>-0.000100443902047085</v>
      </c>
      <c r="L8199" s="2">
        <v>0.00055612915351501</v>
      </c>
    </row>
    <row r="8200" spans="1:12">
      <c r="A8200" s="2">
        <v>6373</v>
      </c>
      <c r="B8200" t="str">
        <f>VLOOKUP(A8200,'Table S1'!A:E,2,FALSE)</f>
        <v>Number of puzzles correctly solved</v>
      </c>
      <c r="C8200" s="26" t="s">
        <v>1034</v>
      </c>
      <c r="D8200" t="s">
        <v>300</v>
      </c>
      <c r="E8200">
        <v>-2.03077307655149</v>
      </c>
      <c r="F8200" s="2">
        <v>0.0422900658633906</v>
      </c>
      <c r="G8200">
        <v>21917</v>
      </c>
      <c r="H8200">
        <v>-0.000368900313225253</v>
      </c>
      <c r="I8200">
        <v>-0.000950750735983046</v>
      </c>
      <c r="J8200">
        <v>-0.00680332028210245</v>
      </c>
      <c r="K8200">
        <v>-0.000724957456032289</v>
      </c>
      <c r="L8200" s="11">
        <v>-1.28431704182167e-5</v>
      </c>
    </row>
    <row r="8201" spans="1:12">
      <c r="A8201" s="2">
        <v>6373</v>
      </c>
      <c r="B8201" t="str">
        <f>VLOOKUP(A8201,'Table S1'!A:E,2,FALSE)</f>
        <v>Number of puzzles correctly solved</v>
      </c>
      <c r="C8201" s="26" t="s">
        <v>2647</v>
      </c>
      <c r="D8201" t="s">
        <v>300</v>
      </c>
      <c r="E8201">
        <v>-0.550723724475824</v>
      </c>
      <c r="F8201" s="2">
        <v>0.581828691907028</v>
      </c>
      <c r="G8201">
        <v>21917</v>
      </c>
      <c r="H8201" s="11">
        <v>-9.37281422579062e-5</v>
      </c>
      <c r="I8201">
        <v>-0.00172810336069794</v>
      </c>
      <c r="J8201">
        <v>-0.00184498697950232</v>
      </c>
      <c r="K8201">
        <v>-0.000427314513385835</v>
      </c>
      <c r="L8201" s="2">
        <v>0.000239858228870023</v>
      </c>
    </row>
    <row r="8202" spans="1:12">
      <c r="A8202" s="2">
        <v>6373</v>
      </c>
      <c r="B8202" t="str">
        <f>VLOOKUP(A8202,'Table S1'!A:E,2,FALSE)</f>
        <v>Number of puzzles correctly solved</v>
      </c>
      <c r="C8202" s="26" t="s">
        <v>2648</v>
      </c>
      <c r="D8202" t="s">
        <v>300</v>
      </c>
      <c r="E8202" s="2">
        <v>0.396793349093894</v>
      </c>
      <c r="F8202" s="2">
        <v>0.691523719067032</v>
      </c>
      <c r="G8202">
        <v>21917</v>
      </c>
      <c r="H8202" s="11">
        <v>6.68838602877787e-5</v>
      </c>
      <c r="I8202">
        <v>-0.00190495490302981</v>
      </c>
      <c r="J8202" s="2">
        <v>0.0013293027521706</v>
      </c>
      <c r="K8202">
        <v>-0.00026350775901896</v>
      </c>
      <c r="L8202" s="2">
        <v>0.000397275479594517</v>
      </c>
    </row>
    <row r="8203" spans="1:12">
      <c r="A8203" s="2">
        <v>6373</v>
      </c>
      <c r="B8203" t="str">
        <f>VLOOKUP(A8203,'Table S1'!A:E,2,FALSE)</f>
        <v>Number of puzzles correctly solved</v>
      </c>
      <c r="C8203" s="26" t="s">
        <v>2649</v>
      </c>
      <c r="D8203" t="s">
        <v>300</v>
      </c>
      <c r="E8203" s="2">
        <v>1.27150022642087</v>
      </c>
      <c r="F8203" s="2">
        <v>0.20356423972274</v>
      </c>
      <c r="G8203">
        <v>21917</v>
      </c>
      <c r="H8203" s="2">
        <v>0.000193273794105938</v>
      </c>
      <c r="I8203">
        <v>-0.00359861336556757</v>
      </c>
      <c r="J8203" s="2">
        <v>0.00425967006308577</v>
      </c>
      <c r="K8203">
        <v>-0.000104666063554527</v>
      </c>
      <c r="L8203" s="2">
        <v>0.000491213651766403</v>
      </c>
    </row>
    <row r="8204" spans="1:12">
      <c r="A8204" s="2">
        <v>6373</v>
      </c>
      <c r="B8204" t="str">
        <f>VLOOKUP(A8204,'Table S1'!A:E,2,FALSE)</f>
        <v>Number of puzzles correctly solved</v>
      </c>
      <c r="C8204" s="26" t="s">
        <v>2290</v>
      </c>
      <c r="D8204" t="s">
        <v>300</v>
      </c>
      <c r="E8204" s="2">
        <v>1.88788382067336</v>
      </c>
      <c r="F8204" s="2">
        <v>0.0590547467703219</v>
      </c>
      <c r="G8204">
        <v>21917</v>
      </c>
      <c r="H8204" s="2">
        <v>0.000251534425633151</v>
      </c>
      <c r="I8204">
        <v>-0.0106471366663475</v>
      </c>
      <c r="J8204" s="2">
        <v>0.00632462505818261</v>
      </c>
      <c r="K8204" s="11">
        <v>-9.6181076917941e-6</v>
      </c>
      <c r="L8204" s="2">
        <v>0.000512686958958096</v>
      </c>
    </row>
    <row r="8205" spans="1:12">
      <c r="A8205" s="2">
        <v>6373</v>
      </c>
      <c r="B8205" t="str">
        <f>VLOOKUP(A8205,'Table S1'!A:E,2,FALSE)</f>
        <v>Number of puzzles correctly solved</v>
      </c>
      <c r="C8205" s="26" t="s">
        <v>598</v>
      </c>
      <c r="D8205" t="s">
        <v>300</v>
      </c>
      <c r="E8205" s="2">
        <v>3.06426601843424</v>
      </c>
      <c r="F8205" s="2">
        <v>0.00218469772338204</v>
      </c>
      <c r="G8205">
        <v>21917</v>
      </c>
      <c r="H8205" s="2">
        <v>0.000493417764244305</v>
      </c>
      <c r="I8205">
        <v>-0.00576730269386462</v>
      </c>
      <c r="J8205" s="2">
        <v>0.0102656389301616</v>
      </c>
      <c r="K8205" s="2">
        <v>0.00017780076124532</v>
      </c>
      <c r="L8205" s="2">
        <v>0.000809034767243289</v>
      </c>
    </row>
    <row r="8206" spans="1:12">
      <c r="A8206" s="2">
        <v>6373</v>
      </c>
      <c r="B8206" t="str">
        <f>VLOOKUP(A8206,'Table S1'!A:E,2,FALSE)</f>
        <v>Number of puzzles correctly solved</v>
      </c>
      <c r="C8206" s="26" t="s">
        <v>599</v>
      </c>
      <c r="D8206" t="s">
        <v>300</v>
      </c>
      <c r="E8206">
        <v>-0.0830873330792759</v>
      </c>
      <c r="F8206" s="2">
        <v>0.933782856544417</v>
      </c>
      <c r="G8206">
        <v>21917</v>
      </c>
      <c r="H8206" s="11">
        <v>-1.49575203277928e-5</v>
      </c>
      <c r="I8206">
        <v>-0.00284822384422882</v>
      </c>
      <c r="J8206">
        <v>-0.000278351995528687</v>
      </c>
      <c r="K8206">
        <v>-0.00036781299332101</v>
      </c>
      <c r="L8206" s="2">
        <v>0.000337897952665425</v>
      </c>
    </row>
    <row r="8207" spans="1:12">
      <c r="A8207" s="2">
        <v>6373</v>
      </c>
      <c r="B8207" t="str">
        <f>VLOOKUP(A8207,'Table S1'!A:E,2,FALSE)</f>
        <v>Number of puzzles correctly solved</v>
      </c>
      <c r="C8207" s="26" t="s">
        <v>2650</v>
      </c>
      <c r="D8207" t="s">
        <v>300</v>
      </c>
      <c r="E8207" s="2">
        <v>1.35700597982446</v>
      </c>
      <c r="F8207" s="2">
        <v>0.174793285391375</v>
      </c>
      <c r="G8207">
        <v>21917</v>
      </c>
      <c r="H8207" s="2">
        <v>0.000208090173237255</v>
      </c>
      <c r="I8207" s="2">
        <v>0.00184424497378207</v>
      </c>
      <c r="J8207" s="2">
        <v>0.00454612404117126</v>
      </c>
      <c r="K8207" s="11">
        <v>-9.24772345804015e-5</v>
      </c>
      <c r="L8207" s="2">
        <v>0.000508657581054912</v>
      </c>
    </row>
    <row r="8208" spans="1:12">
      <c r="A8208" s="2">
        <v>6373</v>
      </c>
      <c r="B8208" t="str">
        <f>VLOOKUP(A8208,'Table S1'!A:E,2,FALSE)</f>
        <v>Number of puzzles correctly solved</v>
      </c>
      <c r="C8208" s="26" t="s">
        <v>2651</v>
      </c>
      <c r="D8208" t="s">
        <v>300</v>
      </c>
      <c r="E8208" s="2">
        <v>2.5934800530487</v>
      </c>
      <c r="F8208" s="2">
        <v>0.00950732131626783</v>
      </c>
      <c r="G8208">
        <v>21916</v>
      </c>
      <c r="H8208" s="2">
        <v>0.000326907936656366</v>
      </c>
      <c r="I8208" s="2">
        <v>0.000532359885308698</v>
      </c>
      <c r="J8208" s="2">
        <v>0.00868845723595174</v>
      </c>
      <c r="K8208" s="11">
        <v>7.9841000848006e-5</v>
      </c>
      <c r="L8208" s="2">
        <v>0.000573974872464727</v>
      </c>
    </row>
    <row r="8209" spans="1:12">
      <c r="A8209" s="2">
        <v>6373</v>
      </c>
      <c r="B8209" t="str">
        <f>VLOOKUP(A8209,'Table S1'!A:E,2,FALSE)</f>
        <v>Number of puzzles correctly solved</v>
      </c>
      <c r="C8209" s="26" t="s">
        <v>2502</v>
      </c>
      <c r="D8209" t="s">
        <v>300</v>
      </c>
      <c r="E8209">
        <v>-1.33795848361987</v>
      </c>
      <c r="F8209" s="2">
        <v>0.180923852337427</v>
      </c>
      <c r="G8209">
        <v>21917</v>
      </c>
      <c r="H8209">
        <v>-0.000228889130160575</v>
      </c>
      <c r="I8209" s="11">
        <v>-9.10534792331578e-5</v>
      </c>
      <c r="J8209">
        <v>-0.00448231276715534</v>
      </c>
      <c r="K8209">
        <v>-0.000564205384816352</v>
      </c>
      <c r="L8209" s="2">
        <v>0.000106427124495202</v>
      </c>
    </row>
    <row r="8210" spans="1:12">
      <c r="A8210" s="2">
        <v>6373</v>
      </c>
      <c r="B8210" t="str">
        <f>VLOOKUP(A8210,'Table S1'!A:E,2,FALSE)</f>
        <v>Number of puzzles correctly solved</v>
      </c>
      <c r="C8210" s="26" t="s">
        <v>603</v>
      </c>
      <c r="D8210" t="s">
        <v>300</v>
      </c>
      <c r="E8210">
        <v>-0.755624374965103</v>
      </c>
      <c r="F8210" s="2">
        <v>0.449882557922734</v>
      </c>
      <c r="G8210">
        <v>21917</v>
      </c>
      <c r="H8210">
        <v>-0.000117413400801664</v>
      </c>
      <c r="I8210" s="11">
        <v>-3.35195923515432e-5</v>
      </c>
      <c r="J8210">
        <v>-0.00254103559986146</v>
      </c>
      <c r="K8210">
        <v>-0.00042198105886268</v>
      </c>
      <c r="L8210" s="2">
        <v>0.000187154257259351</v>
      </c>
    </row>
    <row r="8211" spans="1:12">
      <c r="A8211" s="2">
        <v>6373</v>
      </c>
      <c r="B8211" t="str">
        <f>VLOOKUP(A8211,'Table S1'!A:E,2,FALSE)</f>
        <v>Number of puzzles correctly solved</v>
      </c>
      <c r="C8211" s="26" t="s">
        <v>604</v>
      </c>
      <c r="D8211" t="s">
        <v>300</v>
      </c>
      <c r="E8211" s="2">
        <v>2.18378526053366</v>
      </c>
      <c r="F8211" s="2">
        <v>0.0289885960846775</v>
      </c>
      <c r="G8211">
        <v>21917</v>
      </c>
      <c r="H8211" s="2">
        <v>0.000279122231522523</v>
      </c>
      <c r="I8211" s="2">
        <v>0.000848180504886917</v>
      </c>
      <c r="J8211" s="2">
        <v>0.00731592846403797</v>
      </c>
      <c r="K8211" s="11">
        <v>2.8594057131915e-5</v>
      </c>
      <c r="L8211" s="2">
        <v>0.000529650405913131</v>
      </c>
    </row>
    <row r="8212" spans="1:12">
      <c r="A8212" s="2">
        <v>6373</v>
      </c>
      <c r="B8212" t="str">
        <f>VLOOKUP(A8212,'Table S1'!A:E,2,FALSE)</f>
        <v>Number of puzzles correctly solved</v>
      </c>
      <c r="C8212" s="26" t="s">
        <v>605</v>
      </c>
      <c r="D8212" t="s">
        <v>300</v>
      </c>
      <c r="E8212" s="2">
        <v>2.71631144664099</v>
      </c>
      <c r="F8212" s="2">
        <v>0.00660655611815582</v>
      </c>
      <c r="G8212">
        <v>21917</v>
      </c>
      <c r="H8212" s="2">
        <v>0.000354491225328513</v>
      </c>
      <c r="I8212" s="2">
        <v>0.000181350408725816</v>
      </c>
      <c r="J8212" s="2">
        <v>0.00913437046462276</v>
      </c>
      <c r="K8212" s="11">
        <v>9.86927206504432e-5</v>
      </c>
      <c r="L8212" s="2">
        <v>0.000610289730006583</v>
      </c>
    </row>
    <row r="8213" spans="1:12">
      <c r="A8213" s="2">
        <v>6373</v>
      </c>
      <c r="B8213" t="str">
        <f>VLOOKUP(A8213,'Table S1'!A:E,2,FALSE)</f>
        <v>Number of puzzles correctly solved</v>
      </c>
      <c r="C8213" s="26" t="s">
        <v>606</v>
      </c>
      <c r="D8213" t="s">
        <v>300</v>
      </c>
      <c r="E8213">
        <v>-0.00344619627027862</v>
      </c>
      <c r="F8213" s="2">
        <v>0.997250370009619</v>
      </c>
      <c r="G8213">
        <v>21917</v>
      </c>
      <c r="H8213" s="11">
        <v>-4.63607979579664e-7</v>
      </c>
      <c r="I8213" s="2">
        <v>0.00067386172754827</v>
      </c>
      <c r="J8213" s="11">
        <v>-1.15451486197098e-5</v>
      </c>
      <c r="K8213">
        <v>-0.000264147117211145</v>
      </c>
      <c r="L8213" s="2">
        <v>0.000263219901251986</v>
      </c>
    </row>
    <row r="8214" spans="1:12">
      <c r="A8214" s="2">
        <v>6373</v>
      </c>
      <c r="B8214" t="str">
        <f>VLOOKUP(A8214,'Table S1'!A:E,2,FALSE)</f>
        <v>Number of puzzles correctly solved</v>
      </c>
      <c r="C8214" s="26" t="s">
        <v>607</v>
      </c>
      <c r="D8214" t="s">
        <v>300</v>
      </c>
      <c r="E8214">
        <v>-1.66667354689466</v>
      </c>
      <c r="F8214" s="2">
        <v>0.0955936244890333</v>
      </c>
      <c r="G8214">
        <v>21917</v>
      </c>
      <c r="H8214">
        <v>-0.000281987806421281</v>
      </c>
      <c r="I8214" s="2">
        <v>0.00122243144521914</v>
      </c>
      <c r="J8214">
        <v>-0.00558354553551939</v>
      </c>
      <c r="K8214">
        <v>-0.000613616318430978</v>
      </c>
      <c r="L8214" s="11">
        <v>4.96407055884163e-5</v>
      </c>
    </row>
    <row r="8215" spans="1:12">
      <c r="A8215" s="2">
        <v>6373</v>
      </c>
      <c r="B8215" t="str">
        <f>VLOOKUP(A8215,'Table S1'!A:E,2,FALSE)</f>
        <v>Number of puzzles correctly solved</v>
      </c>
      <c r="C8215" s="26" t="s">
        <v>608</v>
      </c>
      <c r="D8215" t="s">
        <v>300</v>
      </c>
      <c r="E8215">
        <v>-3.48814032626655</v>
      </c>
      <c r="F8215" s="2">
        <v>0.000487346399745797</v>
      </c>
      <c r="G8215">
        <v>21917</v>
      </c>
      <c r="H8215">
        <v>-0.000512479830597571</v>
      </c>
      <c r="I8215" s="2">
        <v>0.000539065507309033</v>
      </c>
      <c r="J8215">
        <v>-0.0116856659675668</v>
      </c>
      <c r="K8215">
        <v>-0.000800454909024752</v>
      </c>
      <c r="L8215">
        <v>-0.00022450475217039</v>
      </c>
    </row>
    <row r="8216" spans="1:12">
      <c r="A8216" s="2">
        <v>6373</v>
      </c>
      <c r="B8216" t="str">
        <f>VLOOKUP(A8216,'Table S1'!A:E,2,FALSE)</f>
        <v>Number of puzzles correctly solved</v>
      </c>
      <c r="C8216" s="26" t="s">
        <v>609</v>
      </c>
      <c r="D8216" t="s">
        <v>300</v>
      </c>
      <c r="E8216" s="2">
        <v>0.350852296373591</v>
      </c>
      <c r="F8216" s="2">
        <v>0.725702533301524</v>
      </c>
      <c r="G8216">
        <v>21917</v>
      </c>
      <c r="H8216" s="11">
        <v>5.50809447971529e-5</v>
      </c>
      <c r="I8216" s="2">
        <v>0.000376119935411191</v>
      </c>
      <c r="J8216" s="2">
        <v>0.0011753950116347</v>
      </c>
      <c r="K8216">
        <v>-0.000252634385486944</v>
      </c>
      <c r="L8216" s="2">
        <v>0.00036279627508125</v>
      </c>
    </row>
    <row r="8217" spans="1:12">
      <c r="A8217" s="2">
        <v>6373</v>
      </c>
      <c r="B8217" t="str">
        <f>VLOOKUP(A8217,'Table S1'!A:E,2,FALSE)</f>
        <v>Number of puzzles correctly solved</v>
      </c>
      <c r="C8217" s="26" t="s">
        <v>610</v>
      </c>
      <c r="D8217" t="s">
        <v>300</v>
      </c>
      <c r="E8217">
        <v>-2.6200783487685</v>
      </c>
      <c r="F8217" s="2">
        <v>0.00879701698388821</v>
      </c>
      <c r="G8217">
        <v>21917</v>
      </c>
      <c r="H8217">
        <v>-0.000431022406203491</v>
      </c>
      <c r="I8217" s="2">
        <v>0.00118180828904835</v>
      </c>
      <c r="J8217">
        <v>-0.00877755982521876</v>
      </c>
      <c r="K8217">
        <v>-0.000753468889147412</v>
      </c>
      <c r="L8217">
        <v>-0.000108575923259571</v>
      </c>
    </row>
    <row r="8218" spans="1:12">
      <c r="A8218" s="2">
        <v>6373</v>
      </c>
      <c r="B8218" t="str">
        <f>VLOOKUP(A8218,'Table S1'!A:E,2,FALSE)</f>
        <v>Number of puzzles correctly solved</v>
      </c>
      <c r="C8218" s="26" t="s">
        <v>611</v>
      </c>
      <c r="D8218" t="s">
        <v>300</v>
      </c>
      <c r="E8218">
        <v>-0.753052821523581</v>
      </c>
      <c r="F8218" s="2">
        <v>0.451426261796938</v>
      </c>
      <c r="G8218">
        <v>21917</v>
      </c>
      <c r="H8218">
        <v>-0.000119209469431153</v>
      </c>
      <c r="I8218" s="2">
        <v>0.000631555828134303</v>
      </c>
      <c r="J8218">
        <v>-0.0025228124172622</v>
      </c>
      <c r="K8218">
        <v>-0.000429492046988921</v>
      </c>
      <c r="L8218" s="2">
        <v>0.000191073108126615</v>
      </c>
    </row>
    <row r="8219" spans="1:12">
      <c r="A8219" s="2">
        <v>6373</v>
      </c>
      <c r="B8219" t="str">
        <f>VLOOKUP(A8219,'Table S1'!A:E,2,FALSE)</f>
        <v>Number of puzzles correctly solved</v>
      </c>
      <c r="C8219" s="26" t="s">
        <v>612</v>
      </c>
      <c r="D8219" t="s">
        <v>300</v>
      </c>
      <c r="E8219">
        <v>-1.03101895790709</v>
      </c>
      <c r="F8219" s="2">
        <v>0.30254330680694</v>
      </c>
      <c r="G8219">
        <v>21917</v>
      </c>
      <c r="H8219">
        <v>-0.000119444923574084</v>
      </c>
      <c r="I8219">
        <v>-0.000720647902262679</v>
      </c>
      <c r="J8219">
        <v>-0.0034540305209643</v>
      </c>
      <c r="K8219">
        <v>-0.000346521909725305</v>
      </c>
      <c r="L8219" s="2">
        <v>0.000107632062577137</v>
      </c>
    </row>
    <row r="8220" spans="1:12">
      <c r="A8220" s="2">
        <v>6373</v>
      </c>
      <c r="B8220" t="str">
        <f>VLOOKUP(A8220,'Table S1'!A:E,2,FALSE)</f>
        <v>Number of puzzles correctly solved</v>
      </c>
      <c r="C8220" s="26" t="s">
        <v>613</v>
      </c>
      <c r="D8220" t="s">
        <v>300</v>
      </c>
      <c r="E8220" s="2">
        <v>5.34125723071775</v>
      </c>
      <c r="F8220" s="11">
        <v>9.32241443142709e-8</v>
      </c>
      <c r="G8220">
        <v>21917</v>
      </c>
      <c r="H8220" s="2">
        <v>0.000761860865546866</v>
      </c>
      <c r="I8220" s="2">
        <v>0.000160947697584701</v>
      </c>
      <c r="J8220" s="2">
        <v>0.0178938179106527</v>
      </c>
      <c r="K8220" s="2">
        <v>0.000482282058417452</v>
      </c>
      <c r="L8220" s="2">
        <v>0.00104143967267628</v>
      </c>
    </row>
    <row r="8221" spans="1:12">
      <c r="A8221" s="2">
        <v>6373</v>
      </c>
      <c r="B8221" t="str">
        <f>VLOOKUP(A8221,'Table S1'!A:E,2,FALSE)</f>
        <v>Number of puzzles correctly solved</v>
      </c>
      <c r="C8221" s="26" t="s">
        <v>614</v>
      </c>
      <c r="D8221" t="s">
        <v>300</v>
      </c>
      <c r="E8221" s="2">
        <v>0.983605240911323</v>
      </c>
      <c r="F8221" s="2">
        <v>0.325320505011527</v>
      </c>
      <c r="G8221">
        <v>21917</v>
      </c>
      <c r="H8221" s="2">
        <v>0.000135353064665054</v>
      </c>
      <c r="I8221" s="11">
        <v>-3.4421792138818e-5</v>
      </c>
      <c r="J8221" s="2">
        <v>0.0032951891879706</v>
      </c>
      <c r="K8221">
        <v>-0.000134370775920042</v>
      </c>
      <c r="L8221" s="2">
        <v>0.00040507690525015</v>
      </c>
    </row>
    <row r="8222" spans="1:12">
      <c r="A8222" s="2">
        <v>6373</v>
      </c>
      <c r="B8222" t="str">
        <f>VLOOKUP(A8222,'Table S1'!A:E,2,FALSE)</f>
        <v>Number of puzzles correctly solved</v>
      </c>
      <c r="C8222" s="26" t="s">
        <v>615</v>
      </c>
      <c r="D8222" t="s">
        <v>300</v>
      </c>
      <c r="E8222" s="2">
        <v>2.66336378853826</v>
      </c>
      <c r="F8222" s="2">
        <v>0.00774202717311167</v>
      </c>
      <c r="G8222">
        <v>21917</v>
      </c>
      <c r="H8222" s="2">
        <v>0.000539473977781858</v>
      </c>
      <c r="I8222">
        <v>-0.00272439981452914</v>
      </c>
      <c r="J8222" s="2">
        <v>0.00892257096098061</v>
      </c>
      <c r="K8222" s="2">
        <v>0.000142454251516434</v>
      </c>
      <c r="L8222" s="2">
        <v>0.000936493704047282</v>
      </c>
    </row>
    <row r="8223" spans="1:12">
      <c r="A8223" s="2">
        <v>6373</v>
      </c>
      <c r="B8223" t="str">
        <f>VLOOKUP(A8223,'Table S1'!A:E,2,FALSE)</f>
        <v>Number of puzzles correctly solved</v>
      </c>
      <c r="C8223" s="26" t="s">
        <v>616</v>
      </c>
      <c r="D8223" t="s">
        <v>300</v>
      </c>
      <c r="E8223" s="2">
        <v>2.70703474439761</v>
      </c>
      <c r="F8223" s="2">
        <v>0.00679397475422414</v>
      </c>
      <c r="G8223">
        <v>21917</v>
      </c>
      <c r="H8223" s="2">
        <v>0.000376503610109918</v>
      </c>
      <c r="I8223" s="2">
        <v>0.000312858251642365</v>
      </c>
      <c r="J8223" s="2">
        <v>0.00906887361939542</v>
      </c>
      <c r="K8223" s="2">
        <v>0.000103890090121567</v>
      </c>
      <c r="L8223" s="2">
        <v>0.00064911713009827</v>
      </c>
    </row>
    <row r="8224" spans="1:12">
      <c r="A8224" s="2">
        <v>6373</v>
      </c>
      <c r="B8224" t="str">
        <f>VLOOKUP(A8224,'Table S1'!A:E,2,FALSE)</f>
        <v>Number of puzzles correctly solved</v>
      </c>
      <c r="C8224" s="26" t="s">
        <v>617</v>
      </c>
      <c r="D8224" t="s">
        <v>300</v>
      </c>
      <c r="E8224" s="2">
        <v>3.16199669821293</v>
      </c>
      <c r="F8224" s="2">
        <v>0.001569049031694</v>
      </c>
      <c r="G8224">
        <v>21914</v>
      </c>
      <c r="H8224" s="2">
        <v>0.000424910758277421</v>
      </c>
      <c r="I8224" s="11">
        <v>8.7409975003677e-5</v>
      </c>
      <c r="J8224" s="2">
        <v>0.0105945446998637</v>
      </c>
      <c r="K8224" s="2">
        <v>0.000161515232282565</v>
      </c>
      <c r="L8224" s="2">
        <v>0.000688306284272277</v>
      </c>
    </row>
    <row r="8225" spans="1:12">
      <c r="A8225" s="2">
        <v>6373</v>
      </c>
      <c r="B8225" t="str">
        <f>VLOOKUP(A8225,'Table S1'!A:E,2,FALSE)</f>
        <v>Number of puzzles correctly solved</v>
      </c>
      <c r="C8225" s="26" t="s">
        <v>618</v>
      </c>
      <c r="D8225" t="s">
        <v>300</v>
      </c>
      <c r="E8225" s="2">
        <v>2.06888041750123</v>
      </c>
      <c r="F8225" s="2">
        <v>0.0385690060998941</v>
      </c>
      <c r="G8225">
        <v>21917</v>
      </c>
      <c r="H8225" s="2">
        <v>0.000309230646996253</v>
      </c>
      <c r="I8225">
        <v>-0.00944780744518736</v>
      </c>
      <c r="J8225" s="2">
        <v>0.00693098419914659</v>
      </c>
      <c r="K8225" s="11">
        <v>1.62633017146796e-5</v>
      </c>
      <c r="L8225" s="2">
        <v>0.000602197992277826</v>
      </c>
    </row>
    <row r="8226" spans="1:12">
      <c r="A8226" s="2">
        <v>6373</v>
      </c>
      <c r="B8226" t="str">
        <f>VLOOKUP(A8226,'Table S1'!A:E,2,FALSE)</f>
        <v>Number of puzzles correctly solved</v>
      </c>
      <c r="C8226" s="26" t="s">
        <v>2652</v>
      </c>
      <c r="D8226" t="s">
        <v>300</v>
      </c>
      <c r="E8226" s="2">
        <v>4.63004995496992</v>
      </c>
      <c r="F8226" s="11">
        <v>3.67674327010797e-6</v>
      </c>
      <c r="G8226">
        <v>21917</v>
      </c>
      <c r="H8226" s="2">
        <v>0.000698161804308147</v>
      </c>
      <c r="I8226" s="2">
        <v>0.000478474101429823</v>
      </c>
      <c r="J8226" s="2">
        <v>0.0155111928208566</v>
      </c>
      <c r="K8226" s="2">
        <v>0.000402603964224552</v>
      </c>
      <c r="L8226" s="2">
        <v>0.000993719644391742</v>
      </c>
    </row>
    <row r="8227" spans="1:12">
      <c r="A8227" s="2">
        <v>6373</v>
      </c>
      <c r="B8227" t="str">
        <f>VLOOKUP(A8227,'Table S1'!A:E,2,FALSE)</f>
        <v>Number of puzzles correctly solved</v>
      </c>
      <c r="C8227" s="26" t="s">
        <v>2653</v>
      </c>
      <c r="D8227" t="s">
        <v>300</v>
      </c>
      <c r="E8227" s="2">
        <v>2.94756505775175</v>
      </c>
      <c r="F8227" s="2">
        <v>0.00320624882655688</v>
      </c>
      <c r="G8227">
        <v>21917</v>
      </c>
      <c r="H8227" s="2">
        <v>0.000463438497585173</v>
      </c>
      <c r="I8227">
        <v>-0.0022465023564579</v>
      </c>
      <c r="J8227" s="2">
        <v>0.00987467746729825</v>
      </c>
      <c r="K8227" s="2">
        <v>0.000155261099869008</v>
      </c>
      <c r="L8227" s="2">
        <v>0.000771615895301337</v>
      </c>
    </row>
    <row r="8228" spans="1:12">
      <c r="A8228" s="2">
        <v>6373</v>
      </c>
      <c r="B8228" t="str">
        <f>VLOOKUP(A8228,'Table S1'!A:E,2,FALSE)</f>
        <v>Number of puzzles correctly solved</v>
      </c>
      <c r="C8228" s="26" t="s">
        <v>2654</v>
      </c>
      <c r="D8228" t="s">
        <v>300</v>
      </c>
      <c r="E8228" s="2">
        <v>1.17815631311403</v>
      </c>
      <c r="F8228" s="2">
        <v>0.238747087081889</v>
      </c>
      <c r="G8228">
        <v>21917</v>
      </c>
      <c r="H8228" s="2">
        <v>0.000217846419148472</v>
      </c>
      <c r="I8228" s="2">
        <v>0.000444671280342022</v>
      </c>
      <c r="J8228" s="2">
        <v>0.0039469573597592</v>
      </c>
      <c r="K8228">
        <v>-0.000144579781576044</v>
      </c>
      <c r="L8228" s="2">
        <v>0.000580272619872988</v>
      </c>
    </row>
    <row r="8229" spans="1:12">
      <c r="A8229" s="2">
        <v>6373</v>
      </c>
      <c r="B8229" t="str">
        <f>VLOOKUP(A8229,'Table S1'!A:E,2,FALSE)</f>
        <v>Number of puzzles correctly solved</v>
      </c>
      <c r="C8229" s="26" t="s">
        <v>622</v>
      </c>
      <c r="D8229" t="s">
        <v>300</v>
      </c>
      <c r="E8229" s="2">
        <v>3.50942887529911</v>
      </c>
      <c r="F8229" s="2">
        <v>0.000449970856386443</v>
      </c>
      <c r="G8229">
        <v>21917</v>
      </c>
      <c r="H8229" s="2">
        <v>0.000510802057717806</v>
      </c>
      <c r="I8229" s="2">
        <v>0.000739131297875683</v>
      </c>
      <c r="J8229" s="2">
        <v>0.011756985022897</v>
      </c>
      <c r="K8229" s="2">
        <v>0.000225510928144018</v>
      </c>
      <c r="L8229" s="2">
        <v>0.000796093187291594</v>
      </c>
    </row>
    <row r="8230" spans="1:12">
      <c r="A8230" s="2">
        <v>6373</v>
      </c>
      <c r="B8230" t="str">
        <f>VLOOKUP(A8230,'Table S1'!A:E,2,FALSE)</f>
        <v>Number of puzzles correctly solved</v>
      </c>
      <c r="C8230" s="26" t="s">
        <v>623</v>
      </c>
      <c r="D8230" t="s">
        <v>300</v>
      </c>
      <c r="E8230" s="2">
        <v>2.96408428876316</v>
      </c>
      <c r="F8230" s="2">
        <v>0.00303911629511511</v>
      </c>
      <c r="G8230">
        <v>21917</v>
      </c>
      <c r="H8230" s="2">
        <v>0.000434528305291775</v>
      </c>
      <c r="I8230" s="2">
        <v>0.000482859351363275</v>
      </c>
      <c r="J8230" s="2">
        <v>0.00993001876598019</v>
      </c>
      <c r="K8230" s="2">
        <v>0.000147185982649888</v>
      </c>
      <c r="L8230" s="2">
        <v>0.000721870627933661</v>
      </c>
    </row>
    <row r="8231" spans="1:12">
      <c r="A8231" s="2">
        <v>6373</v>
      </c>
      <c r="B8231" t="str">
        <f>VLOOKUP(A8231,'Table S1'!A:E,2,FALSE)</f>
        <v>Number of puzzles correctly solved</v>
      </c>
      <c r="C8231" s="26" t="s">
        <v>624</v>
      </c>
      <c r="D8231" t="s">
        <v>300</v>
      </c>
      <c r="E8231" s="2">
        <v>1.76409000021516</v>
      </c>
      <c r="F8231" s="2">
        <v>0.0777307564656686</v>
      </c>
      <c r="G8231">
        <v>21917</v>
      </c>
      <c r="H8231" s="2">
        <v>0.000266903240227543</v>
      </c>
      <c r="I8231" s="2">
        <v>0.000392698008420208</v>
      </c>
      <c r="J8231" s="2">
        <v>0.00590990171009076</v>
      </c>
      <c r="K8231" s="11">
        <v>-2.96517138913941e-5</v>
      </c>
      <c r="L8231" s="2">
        <v>0.000563458194346481</v>
      </c>
    </row>
    <row r="8232" spans="1:12">
      <c r="A8232" s="2">
        <v>6373</v>
      </c>
      <c r="B8232" t="str">
        <f>VLOOKUP(A8232,'Table S1'!A:E,2,FALSE)</f>
        <v>Number of puzzles correctly solved</v>
      </c>
      <c r="C8232" s="26" t="s">
        <v>625</v>
      </c>
      <c r="D8232" t="s">
        <v>300</v>
      </c>
      <c r="E8232" s="2">
        <v>3.3867782155295</v>
      </c>
      <c r="F8232" s="2">
        <v>0.000708427713201753</v>
      </c>
      <c r="G8232">
        <v>21917</v>
      </c>
      <c r="H8232" s="2">
        <v>0.000468963305990949</v>
      </c>
      <c r="I8232" s="2">
        <v>0.00159007584294576</v>
      </c>
      <c r="J8232" s="2">
        <v>0.0113460913928511</v>
      </c>
      <c r="K8232" s="2">
        <v>0.000197554346168763</v>
      </c>
      <c r="L8232" s="2">
        <v>0.000740372265813135</v>
      </c>
    </row>
    <row r="8233" spans="1:12">
      <c r="A8233" s="2">
        <v>6373</v>
      </c>
      <c r="B8233" t="str">
        <f>VLOOKUP(A8233,'Table S1'!A:E,2,FALSE)</f>
        <v>Number of puzzles correctly solved</v>
      </c>
      <c r="C8233" s="26" t="s">
        <v>2483</v>
      </c>
      <c r="D8233" t="s">
        <v>300</v>
      </c>
      <c r="E8233" s="2">
        <v>7.04418014810896</v>
      </c>
      <c r="F8233" s="11">
        <v>1.920775074184e-12</v>
      </c>
      <c r="G8233">
        <v>21917</v>
      </c>
      <c r="H8233" s="2">
        <v>0.00111468222418898</v>
      </c>
      <c r="I8233" s="2">
        <v>0.0022147466543473</v>
      </c>
      <c r="J8233" s="2">
        <v>0.0235988029513341</v>
      </c>
      <c r="K8233" s="2">
        <v>0.000804517289992342</v>
      </c>
      <c r="L8233" s="2">
        <v>0.00142484715838563</v>
      </c>
    </row>
    <row r="8234" spans="1:12">
      <c r="A8234" s="2">
        <v>6373</v>
      </c>
      <c r="B8234" t="str">
        <f>VLOOKUP(A8234,'Table S1'!A:E,2,FALSE)</f>
        <v>Number of puzzles correctly solved</v>
      </c>
      <c r="C8234" s="26" t="s">
        <v>2484</v>
      </c>
      <c r="D8234" t="s">
        <v>300</v>
      </c>
      <c r="E8234" s="2">
        <v>8.06318760500829</v>
      </c>
      <c r="F8234" s="11">
        <v>7.81093731913278e-16</v>
      </c>
      <c r="G8234">
        <v>21917</v>
      </c>
      <c r="H8234" s="2">
        <v>0.00126517861757059</v>
      </c>
      <c r="I8234" s="2">
        <v>0.00280442855408291</v>
      </c>
      <c r="J8234" s="2">
        <v>0.0270125935807181</v>
      </c>
      <c r="K8234" s="2">
        <v>0.000957627609847334</v>
      </c>
      <c r="L8234" s="2">
        <v>0.00157272962529384</v>
      </c>
    </row>
    <row r="8235" spans="1:12">
      <c r="A8235" s="2">
        <v>6373</v>
      </c>
      <c r="B8235" t="str">
        <f>VLOOKUP(A8235,'Table S1'!A:E,2,FALSE)</f>
        <v>Number of puzzles correctly solved</v>
      </c>
      <c r="C8235" s="26" t="s">
        <v>2655</v>
      </c>
      <c r="D8235" t="s">
        <v>300</v>
      </c>
      <c r="E8235" s="2">
        <v>3.00742616620272</v>
      </c>
      <c r="F8235" s="2">
        <v>0.0026376889411543</v>
      </c>
      <c r="G8235">
        <v>21917</v>
      </c>
      <c r="H8235" s="2">
        <v>0.000463057186425116</v>
      </c>
      <c r="I8235" s="2">
        <v>0.00150755185167162</v>
      </c>
      <c r="J8235" s="2">
        <v>0.0100752189743411</v>
      </c>
      <c r="K8235" s="2">
        <v>0.000161262401940851</v>
      </c>
      <c r="L8235" s="2">
        <v>0.000764851970909381</v>
      </c>
    </row>
    <row r="8236" spans="1:12">
      <c r="A8236" s="2">
        <v>6373</v>
      </c>
      <c r="B8236" t="str">
        <f>VLOOKUP(A8236,'Table S1'!A:E,2,FALSE)</f>
        <v>Number of puzzles correctly solved</v>
      </c>
      <c r="C8236" s="26" t="s">
        <v>629</v>
      </c>
      <c r="D8236" t="s">
        <v>300</v>
      </c>
      <c r="E8236" s="2">
        <v>4.17672705512457</v>
      </c>
      <c r="F8236" s="11">
        <v>2.96877157447393e-5</v>
      </c>
      <c r="G8236">
        <v>21917</v>
      </c>
      <c r="H8236" s="2">
        <v>0.000653265770512972</v>
      </c>
      <c r="I8236" s="2">
        <v>0.00100301843596132</v>
      </c>
      <c r="J8236" s="2">
        <v>0.0139925096580403</v>
      </c>
      <c r="K8236" s="2">
        <v>0.000346698432445672</v>
      </c>
      <c r="L8236" s="2">
        <v>0.000959833108580272</v>
      </c>
    </row>
    <row r="8237" spans="1:12">
      <c r="A8237" s="2">
        <v>6373</v>
      </c>
      <c r="B8237" t="str">
        <f>VLOOKUP(A8237,'Table S1'!A:E,2,FALSE)</f>
        <v>Number of puzzles correctly solved</v>
      </c>
      <c r="C8237" s="26" t="s">
        <v>2656</v>
      </c>
      <c r="D8237" t="s">
        <v>300</v>
      </c>
      <c r="E8237" s="2">
        <v>2.25693409694264</v>
      </c>
      <c r="F8237" s="2">
        <v>0.0240219977672654</v>
      </c>
      <c r="G8237">
        <v>21917</v>
      </c>
      <c r="H8237" s="2">
        <v>0.000375802678365491</v>
      </c>
      <c r="I8237" s="2">
        <v>0.000844760074569968</v>
      </c>
      <c r="J8237" s="2">
        <v>0.00756098536778543</v>
      </c>
      <c r="K8237" s="11">
        <v>4.94305461211495e-5</v>
      </c>
      <c r="L8237" s="2">
        <v>0.000702174810609832</v>
      </c>
    </row>
    <row r="8238" spans="1:12">
      <c r="A8238" s="2">
        <v>6373</v>
      </c>
      <c r="B8238" t="str">
        <f>VLOOKUP(A8238,'Table S1'!A:E,2,FALSE)</f>
        <v>Number of puzzles correctly solved</v>
      </c>
      <c r="C8238" s="26" t="s">
        <v>631</v>
      </c>
      <c r="D8238" t="s">
        <v>300</v>
      </c>
      <c r="E8238" s="2">
        <v>4.28577921346685</v>
      </c>
      <c r="F8238" s="11">
        <v>1.82876663949924e-5</v>
      </c>
      <c r="G8238">
        <v>21917</v>
      </c>
      <c r="H8238" s="2">
        <v>0.000717047965577765</v>
      </c>
      <c r="I8238" s="2">
        <v>0.000608355318914669</v>
      </c>
      <c r="J8238" s="2">
        <v>0.0143578467649893</v>
      </c>
      <c r="K8238" s="2">
        <v>0.000389110912736568</v>
      </c>
      <c r="L8238" s="2">
        <v>0.00104498501841896</v>
      </c>
    </row>
    <row r="8239" spans="1:12">
      <c r="A8239" s="2">
        <v>6373</v>
      </c>
      <c r="B8239" t="str">
        <f>VLOOKUP(A8239,'Table S1'!A:E,2,FALSE)</f>
        <v>Number of puzzles correctly solved</v>
      </c>
      <c r="C8239" s="26" t="s">
        <v>632</v>
      </c>
      <c r="D8239" t="s">
        <v>300</v>
      </c>
      <c r="E8239" s="2">
        <v>3.01642756457205</v>
      </c>
      <c r="F8239" s="2">
        <v>0.00256065550842362</v>
      </c>
      <c r="G8239">
        <v>21917</v>
      </c>
      <c r="H8239" s="2">
        <v>0.000496122089285827</v>
      </c>
      <c r="I8239">
        <v>-0.00504854668921729</v>
      </c>
      <c r="J8239" s="2">
        <v>0.0101053746804613</v>
      </c>
      <c r="K8239" s="2">
        <v>0.000173742350762038</v>
      </c>
      <c r="L8239" s="2">
        <v>0.000818501827809616</v>
      </c>
    </row>
    <row r="8240" spans="1:12">
      <c r="A8240" s="2">
        <v>6373</v>
      </c>
      <c r="B8240" t="str">
        <f>VLOOKUP(A8240,'Table S1'!A:E,2,FALSE)</f>
        <v>Number of puzzles correctly solved</v>
      </c>
      <c r="C8240" s="26" t="s">
        <v>2657</v>
      </c>
      <c r="D8240" t="s">
        <v>300</v>
      </c>
      <c r="E8240" s="2">
        <v>2.7748996465208</v>
      </c>
      <c r="F8240" s="2">
        <v>0.00552655071622482</v>
      </c>
      <c r="G8240">
        <v>21917</v>
      </c>
      <c r="H8240" s="2">
        <v>0.000471410598399247</v>
      </c>
      <c r="I8240">
        <v>-0.000524362214014313</v>
      </c>
      <c r="J8240" s="2">
        <v>0.00929622874360339</v>
      </c>
      <c r="K8240" s="2">
        <v>0.000138426007886124</v>
      </c>
      <c r="L8240" s="2">
        <v>0.000804395188912369</v>
      </c>
    </row>
    <row r="8241" spans="1:12">
      <c r="A8241" s="2">
        <v>6373</v>
      </c>
      <c r="B8241" t="str">
        <f>VLOOKUP(A8241,'Table S1'!A:E,2,FALSE)</f>
        <v>Number of puzzles correctly solved</v>
      </c>
      <c r="C8241" s="26" t="s">
        <v>2658</v>
      </c>
      <c r="D8241" t="s">
        <v>300</v>
      </c>
      <c r="E8241" s="2">
        <v>1.6981208842264</v>
      </c>
      <c r="F8241" s="2">
        <v>0.0894991436332163</v>
      </c>
      <c r="G8241">
        <v>21917</v>
      </c>
      <c r="H8241" s="2">
        <v>0.000301445048513341</v>
      </c>
      <c r="I8241">
        <v>-0.000513731500399109</v>
      </c>
      <c r="J8241" s="2">
        <v>0.00568889768458889</v>
      </c>
      <c r="K8241" s="11">
        <v>-4.65007742687867e-5</v>
      </c>
      <c r="L8241" s="2">
        <v>0.000649390871295469</v>
      </c>
    </row>
    <row r="8242" spans="1:12">
      <c r="A8242" s="2">
        <v>6373</v>
      </c>
      <c r="B8242" t="str">
        <f>VLOOKUP(A8242,'Table S1'!A:E,2,FALSE)</f>
        <v>Number of puzzles correctly solved</v>
      </c>
      <c r="C8242" s="26" t="s">
        <v>2659</v>
      </c>
      <c r="D8242" t="s">
        <v>300</v>
      </c>
      <c r="E8242" s="2">
        <v>1.82995768531924</v>
      </c>
      <c r="F8242" s="2">
        <v>0.0672698420030931</v>
      </c>
      <c r="G8242">
        <v>21916</v>
      </c>
      <c r="H8242" s="2">
        <v>0.000304242285698207</v>
      </c>
      <c r="I8242">
        <v>-0.00367198042563788</v>
      </c>
      <c r="J8242" s="2">
        <v>0.00613107371200418</v>
      </c>
      <c r="K8242" s="11">
        <v>-2.16323842230089e-5</v>
      </c>
      <c r="L8242" s="2">
        <v>0.000630116955619423</v>
      </c>
    </row>
    <row r="8243" spans="1:12">
      <c r="A8243" s="2">
        <v>6373</v>
      </c>
      <c r="B8243" t="str">
        <f>VLOOKUP(A8243,'Table S1'!A:E,2,FALSE)</f>
        <v>Number of puzzles correctly solved</v>
      </c>
      <c r="C8243" s="26" t="s">
        <v>636</v>
      </c>
      <c r="D8243" t="s">
        <v>300</v>
      </c>
      <c r="E8243" s="2">
        <v>2.95045830932515</v>
      </c>
      <c r="F8243" s="2">
        <v>0.00317638447987118</v>
      </c>
      <c r="G8243">
        <v>21917</v>
      </c>
      <c r="H8243" s="2">
        <v>0.00058463104724345</v>
      </c>
      <c r="I8243">
        <v>-0.000721464148932808</v>
      </c>
      <c r="J8243" s="2">
        <v>0.00988437018842886</v>
      </c>
      <c r="K8243" s="2">
        <v>0.000196244240876325</v>
      </c>
      <c r="L8243" s="2">
        <v>0.000973017853610575</v>
      </c>
    </row>
    <row r="8244" spans="1:12">
      <c r="A8244" s="2">
        <v>6373</v>
      </c>
      <c r="B8244" t="str">
        <f>VLOOKUP(A8244,'Table S1'!A:E,2,FALSE)</f>
        <v>Number of puzzles correctly solved</v>
      </c>
      <c r="C8244" s="26" t="s">
        <v>637</v>
      </c>
      <c r="D8244" t="s">
        <v>300</v>
      </c>
      <c r="E8244" s="2">
        <v>6.53392457362527</v>
      </c>
      <c r="F8244" s="11">
        <v>6.54754292467547e-11</v>
      </c>
      <c r="G8244">
        <v>21917</v>
      </c>
      <c r="H8244" s="2">
        <v>0.00113482474613933</v>
      </c>
      <c r="I8244" s="2">
        <v>0.00218908804650071</v>
      </c>
      <c r="J8244" s="2">
        <v>0.0218893888670999</v>
      </c>
      <c r="K8244" s="2">
        <v>0.000794395583704729</v>
      </c>
      <c r="L8244" s="2">
        <v>0.00147525390857392</v>
      </c>
    </row>
    <row r="8245" spans="1:12">
      <c r="A8245" s="2">
        <v>6373</v>
      </c>
      <c r="B8245" t="str">
        <f>VLOOKUP(A8245,'Table S1'!A:E,2,FALSE)</f>
        <v>Number of puzzles correctly solved</v>
      </c>
      <c r="C8245" s="26" t="s">
        <v>2660</v>
      </c>
      <c r="D8245" t="s">
        <v>300</v>
      </c>
      <c r="E8245" s="2">
        <v>1.97405101184742</v>
      </c>
      <c r="F8245" s="2">
        <v>0.0483884796822255</v>
      </c>
      <c r="G8245">
        <v>21917</v>
      </c>
      <c r="H8245" s="2">
        <v>0.000312717672555153</v>
      </c>
      <c r="I8245">
        <v>-0.000320116874794998</v>
      </c>
      <c r="J8245" s="2">
        <v>0.0066132949278668</v>
      </c>
      <c r="K8245" s="11">
        <v>2.21443737910971e-6</v>
      </c>
      <c r="L8245" s="2">
        <v>0.000623220907731195</v>
      </c>
    </row>
    <row r="8246" spans="1:12">
      <c r="A8246" s="2">
        <v>6373</v>
      </c>
      <c r="B8246" t="str">
        <f>VLOOKUP(A8246,'Table S1'!A:E,2,FALSE)</f>
        <v>Number of puzzles correctly solved</v>
      </c>
      <c r="C8246" s="26" t="s">
        <v>2661</v>
      </c>
      <c r="D8246" t="s">
        <v>300</v>
      </c>
      <c r="E8246" s="2">
        <v>6.6236473876329</v>
      </c>
      <c r="F8246" s="11">
        <v>3.5856587132377e-11</v>
      </c>
      <c r="G8246">
        <v>21917</v>
      </c>
      <c r="H8246" s="2">
        <v>0.00100284786672912</v>
      </c>
      <c r="I8246" s="2">
        <v>0.00274514041553681</v>
      </c>
      <c r="J8246" s="2">
        <v>0.0221899704768098</v>
      </c>
      <c r="K8246" s="2">
        <v>0.000706084748354055</v>
      </c>
      <c r="L8246" s="2">
        <v>0.00129961098510419</v>
      </c>
    </row>
    <row r="8247" spans="1:12">
      <c r="A8247" s="2">
        <v>6373</v>
      </c>
      <c r="B8247" t="str">
        <f>VLOOKUP(A8247,'Table S1'!A:E,2,FALSE)</f>
        <v>Number of puzzles correctly solved</v>
      </c>
      <c r="C8247" s="26" t="s">
        <v>2662</v>
      </c>
      <c r="D8247" t="s">
        <v>300</v>
      </c>
      <c r="E8247" s="2">
        <v>5.08841836244279</v>
      </c>
      <c r="F8247" s="11">
        <v>3.64043266331063e-7</v>
      </c>
      <c r="G8247">
        <v>21917</v>
      </c>
      <c r="H8247" s="2">
        <v>0.000845436867015295</v>
      </c>
      <c r="I8247" s="2">
        <v>0.00246365233820123</v>
      </c>
      <c r="J8247" s="2">
        <v>0.0170467790068478</v>
      </c>
      <c r="K8247" s="2">
        <v>0.000519772346802255</v>
      </c>
      <c r="L8247" s="2">
        <v>0.00117110138722834</v>
      </c>
    </row>
    <row r="8248" spans="1:12">
      <c r="A8248" s="2">
        <v>6373</v>
      </c>
      <c r="B8248" t="str">
        <f>VLOOKUP(A8248,'Table S1'!A:E,2,FALSE)</f>
        <v>Number of puzzles correctly solved</v>
      </c>
      <c r="C8248" s="26" t="s">
        <v>641</v>
      </c>
      <c r="D8248" t="s">
        <v>300</v>
      </c>
      <c r="E8248">
        <v>-2.19952765430166</v>
      </c>
      <c r="F8248" s="2">
        <v>0.0278508281713972</v>
      </c>
      <c r="G8248">
        <v>21917</v>
      </c>
      <c r="H8248">
        <v>-0.000393977867153988</v>
      </c>
      <c r="I8248">
        <v>-0.000151792248703086</v>
      </c>
      <c r="J8248">
        <v>-0.00736866726979002</v>
      </c>
      <c r="K8248">
        <v>-0.000745064644740151</v>
      </c>
      <c r="L8248" s="11">
        <v>-4.28910895678255e-5</v>
      </c>
    </row>
    <row r="8249" spans="1:12">
      <c r="A8249" s="2">
        <v>6373</v>
      </c>
      <c r="B8249" t="str">
        <f>VLOOKUP(A8249,'Table S1'!A:E,2,FALSE)</f>
        <v>Number of puzzles correctly solved</v>
      </c>
      <c r="C8249" s="26" t="s">
        <v>642</v>
      </c>
      <c r="D8249" t="s">
        <v>300</v>
      </c>
      <c r="E8249">
        <v>-1.9197140605921</v>
      </c>
      <c r="F8249" s="2">
        <v>0.0549069938153206</v>
      </c>
      <c r="G8249">
        <v>21917</v>
      </c>
      <c r="H8249">
        <v>-0.000341397019552399</v>
      </c>
      <c r="I8249">
        <v>-0.00133872597122262</v>
      </c>
      <c r="J8249">
        <v>-0.00643125997437475</v>
      </c>
      <c r="K8249">
        <v>-0.000689971232202606</v>
      </c>
      <c r="L8249" s="11">
        <v>7.17719309780693e-6</v>
      </c>
    </row>
    <row r="8250" spans="1:12">
      <c r="A8250" s="2">
        <v>6373</v>
      </c>
      <c r="B8250" t="str">
        <f>VLOOKUP(A8250,'Table S1'!A:E,2,FALSE)</f>
        <v>Number of puzzles correctly solved</v>
      </c>
      <c r="C8250" s="26" t="s">
        <v>643</v>
      </c>
      <c r="D8250" t="s">
        <v>300</v>
      </c>
      <c r="E8250" s="2">
        <v>5.05690641281058</v>
      </c>
      <c r="F8250" s="11">
        <v>4.29546772014378e-7</v>
      </c>
      <c r="G8250">
        <v>21917</v>
      </c>
      <c r="H8250" s="2">
        <v>0.000885995893602476</v>
      </c>
      <c r="I8250">
        <v>-0.000616567422665984</v>
      </c>
      <c r="J8250" s="2">
        <v>0.0169412103992387</v>
      </c>
      <c r="K8250" s="2">
        <v>0.0005425812039596</v>
      </c>
      <c r="L8250" s="2">
        <v>0.00122941058324535</v>
      </c>
    </row>
    <row r="8251" spans="1:12">
      <c r="A8251" s="2">
        <v>6373</v>
      </c>
      <c r="B8251" t="str">
        <f>VLOOKUP(A8251,'Table S1'!A:E,2,FALSE)</f>
        <v>Number of puzzles correctly solved</v>
      </c>
      <c r="C8251" s="26" t="s">
        <v>644</v>
      </c>
      <c r="D8251" t="s">
        <v>300</v>
      </c>
      <c r="E8251" s="2">
        <v>4.05916543531176</v>
      </c>
      <c r="F8251" s="11">
        <v>4.94192747050387e-5</v>
      </c>
      <c r="G8251">
        <v>21917</v>
      </c>
      <c r="H8251" s="2">
        <v>0.000649090556170187</v>
      </c>
      <c r="I8251" s="2">
        <v>0.000362892442411592</v>
      </c>
      <c r="J8251" s="2">
        <v>0.0135986648894129</v>
      </c>
      <c r="K8251" s="2">
        <v>0.000335660518958387</v>
      </c>
      <c r="L8251" s="2">
        <v>0.000962520593381988</v>
      </c>
    </row>
    <row r="8252" spans="1:12">
      <c r="A8252" s="2">
        <v>6373</v>
      </c>
      <c r="B8252" t="str">
        <f>VLOOKUP(A8252,'Table S1'!A:E,2,FALSE)</f>
        <v>Number of puzzles correctly solved</v>
      </c>
      <c r="C8252" s="26" t="s">
        <v>645</v>
      </c>
      <c r="D8252" t="s">
        <v>300</v>
      </c>
      <c r="E8252" s="2">
        <v>12.1643991325372</v>
      </c>
      <c r="F8252" s="11">
        <v>6.18812383605267e-34</v>
      </c>
      <c r="G8252">
        <v>21917</v>
      </c>
      <c r="H8252" s="2">
        <v>0.00203252716406227</v>
      </c>
      <c r="I8252" s="2">
        <v>0.00641858384707436</v>
      </c>
      <c r="J8252" s="2">
        <v>0.0407521176509361</v>
      </c>
      <c r="K8252" s="2">
        <v>0.00170502228641612</v>
      </c>
      <c r="L8252" s="2">
        <v>0.00236003204170841</v>
      </c>
    </row>
    <row r="8253" spans="1:12">
      <c r="A8253" s="2">
        <v>6373</v>
      </c>
      <c r="B8253" t="str">
        <f>VLOOKUP(A8253,'Table S1'!A:E,2,FALSE)</f>
        <v>Number of puzzles correctly solved</v>
      </c>
      <c r="C8253" s="26" t="s">
        <v>2663</v>
      </c>
      <c r="D8253" t="s">
        <v>300</v>
      </c>
      <c r="E8253" s="2">
        <v>5.20869989737177</v>
      </c>
      <c r="F8253" s="11">
        <v>1.91887436126545e-7</v>
      </c>
      <c r="G8253">
        <v>21917</v>
      </c>
      <c r="H8253" s="2">
        <v>0.00105575434697032</v>
      </c>
      <c r="I8253" s="2">
        <v>0.00102149656656864</v>
      </c>
      <c r="J8253" s="2">
        <v>0.0174497357998018</v>
      </c>
      <c r="K8253" s="2">
        <v>0.000658466191151474</v>
      </c>
      <c r="L8253" s="2">
        <v>0.00145304250278917</v>
      </c>
    </row>
    <row r="8254" spans="1:12">
      <c r="A8254" s="2">
        <v>6373</v>
      </c>
      <c r="B8254" t="str">
        <f>VLOOKUP(A8254,'Table S1'!A:E,2,FALSE)</f>
        <v>Number of puzzles correctly solved</v>
      </c>
      <c r="C8254" s="26" t="s">
        <v>2664</v>
      </c>
      <c r="D8254" t="s">
        <v>300</v>
      </c>
      <c r="E8254" s="2">
        <v>2.76598876048854</v>
      </c>
      <c r="F8254" s="2">
        <v>0.00567979978262925</v>
      </c>
      <c r="G8254">
        <v>21917</v>
      </c>
      <c r="H8254" s="2">
        <v>0.000512333150144761</v>
      </c>
      <c r="I8254" s="11">
        <v>-8.25696055130415e-5</v>
      </c>
      <c r="J8254" s="2">
        <v>0.00926637626408475</v>
      </c>
      <c r="K8254" s="2">
        <v>0.000149276729206116</v>
      </c>
      <c r="L8254" s="2">
        <v>0.000875389571083407</v>
      </c>
    </row>
    <row r="8255" spans="1:12">
      <c r="A8255" s="2">
        <v>6373</v>
      </c>
      <c r="B8255" t="str">
        <f>VLOOKUP(A8255,'Table S1'!A:E,2,FALSE)</f>
        <v>Number of puzzles correctly solved</v>
      </c>
      <c r="C8255" s="26" t="s">
        <v>2665</v>
      </c>
      <c r="D8255" t="s">
        <v>300</v>
      </c>
      <c r="E8255">
        <v>-0.494806570210129</v>
      </c>
      <c r="F8255" s="2">
        <v>0.620741626062985</v>
      </c>
      <c r="G8255">
        <v>21917</v>
      </c>
      <c r="H8255" s="11">
        <v>-9.97247600168951e-5</v>
      </c>
      <c r="I8255">
        <v>-0.000244900993840959</v>
      </c>
      <c r="J8255">
        <v>-0.00165765816658579</v>
      </c>
      <c r="K8255">
        <v>-0.000494763436641487</v>
      </c>
      <c r="L8255" s="2">
        <v>0.000295313916607697</v>
      </c>
    </row>
    <row r="8256" spans="1:12">
      <c r="A8256" s="2">
        <v>6373</v>
      </c>
      <c r="B8256" t="str">
        <f>VLOOKUP(A8256,'Table S1'!A:E,2,FALSE)</f>
        <v>Number of puzzles correctly solved</v>
      </c>
      <c r="C8256" s="26" t="s">
        <v>1229</v>
      </c>
      <c r="D8256" t="s">
        <v>300</v>
      </c>
      <c r="E8256" s="2">
        <v>0.269026640244469</v>
      </c>
      <c r="F8256" s="2">
        <v>0.787911714543082</v>
      </c>
      <c r="G8256">
        <v>21917</v>
      </c>
      <c r="H8256" s="11">
        <v>3.99961011973898e-5</v>
      </c>
      <c r="I8256" s="11">
        <v>8.19280617957608e-5</v>
      </c>
      <c r="J8256" s="2">
        <v>0.000901269777078744</v>
      </c>
      <c r="K8256">
        <v>-0.000251407185723679</v>
      </c>
      <c r="L8256" s="2">
        <v>0.000331399388118458</v>
      </c>
    </row>
    <row r="8257" spans="1:12">
      <c r="A8257" s="2">
        <v>6373</v>
      </c>
      <c r="B8257" t="str">
        <f>VLOOKUP(A8257,'Table S1'!A:E,2,FALSE)</f>
        <v>Number of puzzles correctly solved</v>
      </c>
      <c r="C8257" s="26" t="s">
        <v>2666</v>
      </c>
      <c r="D8257" t="s">
        <v>300</v>
      </c>
      <c r="E8257" s="2">
        <v>2.43135475286727</v>
      </c>
      <c r="F8257" s="2">
        <v>0.0150504378949979</v>
      </c>
      <c r="G8257">
        <v>21917</v>
      </c>
      <c r="H8257" s="2">
        <v>0.00046089457459296</v>
      </c>
      <c r="I8257" s="11">
        <v>5.21197824817035e-5</v>
      </c>
      <c r="J8257" s="2">
        <v>0.00814531436040962</v>
      </c>
      <c r="K8257" s="11">
        <v>8.93376657456562e-5</v>
      </c>
      <c r="L8257" s="2">
        <v>0.000832451483440264</v>
      </c>
    </row>
    <row r="8258" spans="1:12">
      <c r="A8258" s="2">
        <v>6373</v>
      </c>
      <c r="B8258" t="str">
        <f>VLOOKUP(A8258,'Table S1'!A:E,2,FALSE)</f>
        <v>Number of puzzles correctly solved</v>
      </c>
      <c r="C8258" s="26" t="s">
        <v>651</v>
      </c>
      <c r="D8258" t="s">
        <v>300</v>
      </c>
      <c r="E8258" s="2">
        <v>3.32671490583277</v>
      </c>
      <c r="F8258" s="2">
        <v>0.00088020691948259</v>
      </c>
      <c r="G8258">
        <v>21917</v>
      </c>
      <c r="H8258" s="2">
        <v>0.000583307941301563</v>
      </c>
      <c r="I8258" s="2">
        <v>0.00063417723383104</v>
      </c>
      <c r="J8258" s="2">
        <v>0.0111448724886868</v>
      </c>
      <c r="K8258" s="2">
        <v>0.000239627845703216</v>
      </c>
      <c r="L8258" s="2">
        <v>0.00092698803689991</v>
      </c>
    </row>
    <row r="8259" spans="1:12">
      <c r="A8259" s="2">
        <v>6373</v>
      </c>
      <c r="B8259" t="str">
        <f>VLOOKUP(A8259,'Table S1'!A:E,2,FALSE)</f>
        <v>Number of puzzles correctly solved</v>
      </c>
      <c r="C8259" s="26" t="s">
        <v>2667</v>
      </c>
      <c r="D8259" t="s">
        <v>300</v>
      </c>
      <c r="E8259" s="2">
        <v>1.23487508533651</v>
      </c>
      <c r="F8259" s="2">
        <v>0.216890235549772</v>
      </c>
      <c r="G8259">
        <v>21917</v>
      </c>
      <c r="H8259" s="2">
        <v>0.000227869428379979</v>
      </c>
      <c r="I8259" s="11">
        <v>5.04311126203627e-5</v>
      </c>
      <c r="J8259" s="2">
        <v>0.00413697168380784</v>
      </c>
      <c r="K8259">
        <v>-0.000133819412680677</v>
      </c>
      <c r="L8259" s="2">
        <v>0.000589558269440635</v>
      </c>
    </row>
    <row r="8260" spans="1:12">
      <c r="A8260" s="2">
        <v>6373</v>
      </c>
      <c r="B8260" t="str">
        <f>VLOOKUP(A8260,'Table S1'!A:E,2,FALSE)</f>
        <v>Number of puzzles correctly solved</v>
      </c>
      <c r="C8260" s="26" t="s">
        <v>1723</v>
      </c>
      <c r="D8260" t="s">
        <v>300</v>
      </c>
      <c r="E8260" s="2">
        <v>1.30312324653703</v>
      </c>
      <c r="F8260" s="2">
        <v>0.192546378205948</v>
      </c>
      <c r="G8260">
        <v>21917</v>
      </c>
      <c r="H8260" s="2">
        <v>0.000254936116024828</v>
      </c>
      <c r="I8260" s="2">
        <v>0.000320084877426335</v>
      </c>
      <c r="J8260" s="2">
        <v>0.00436561076942156</v>
      </c>
      <c r="K8260">
        <v>-0.000128522012428696</v>
      </c>
      <c r="L8260" s="2">
        <v>0.000638394244478353</v>
      </c>
    </row>
    <row r="8261" spans="1:12">
      <c r="A8261" s="2">
        <v>6373</v>
      </c>
      <c r="B8261" t="str">
        <f>VLOOKUP(A8261,'Table S1'!A:E,2,FALSE)</f>
        <v>Number of puzzles correctly solved</v>
      </c>
      <c r="C8261" s="26" t="s">
        <v>1240</v>
      </c>
      <c r="D8261" t="s">
        <v>300</v>
      </c>
      <c r="E8261" s="2">
        <v>0.830654711413456</v>
      </c>
      <c r="F8261" s="2">
        <v>0.406177765991117</v>
      </c>
      <c r="G8261">
        <v>21917</v>
      </c>
      <c r="H8261" s="2">
        <v>0.000158770941335581</v>
      </c>
      <c r="I8261" s="2">
        <v>0.000830789961487988</v>
      </c>
      <c r="J8261" s="2">
        <v>0.00278278755555475</v>
      </c>
      <c r="K8261">
        <v>-0.000215876320219514</v>
      </c>
      <c r="L8261" s="2">
        <v>0.000533418202890676</v>
      </c>
    </row>
    <row r="8262" spans="1:12">
      <c r="A8262" s="2">
        <v>6373</v>
      </c>
      <c r="B8262" t="str">
        <f>VLOOKUP(A8262,'Table S1'!A:E,2,FALSE)</f>
        <v>Number of puzzles correctly solved</v>
      </c>
      <c r="C8262" s="26" t="s">
        <v>2668</v>
      </c>
      <c r="D8262" t="s">
        <v>300</v>
      </c>
      <c r="E8262" s="2">
        <v>1.49619546635381</v>
      </c>
      <c r="F8262" s="2">
        <v>0.134617124736762</v>
      </c>
      <c r="G8262">
        <v>21917</v>
      </c>
      <c r="H8262" s="2">
        <v>0.000219634482308363</v>
      </c>
      <c r="I8262" s="2">
        <v>0.00017037389154217</v>
      </c>
      <c r="J8262" s="2">
        <v>0.00501242461788002</v>
      </c>
      <c r="K8262" s="11">
        <v>-6.80949347674301e-5</v>
      </c>
      <c r="L8262" s="2">
        <v>0.000507363899384155</v>
      </c>
    </row>
    <row r="8263" spans="1:12">
      <c r="A8263" s="2">
        <v>6373</v>
      </c>
      <c r="B8263" t="str">
        <f>VLOOKUP(A8263,'Table S1'!A:E,2,FALSE)</f>
        <v>Number of puzzles correctly solved</v>
      </c>
      <c r="C8263" s="26" t="s">
        <v>2669</v>
      </c>
      <c r="D8263" t="s">
        <v>300</v>
      </c>
      <c r="E8263" s="2">
        <v>4.6691998422633</v>
      </c>
      <c r="F8263" s="11">
        <v>3.04166500910561e-6</v>
      </c>
      <c r="G8263">
        <v>21917</v>
      </c>
      <c r="H8263" s="2">
        <v>0.000697020942033323</v>
      </c>
      <c r="I8263">
        <v>-0.000153245546701213</v>
      </c>
      <c r="J8263" s="2">
        <v>0.0156423493864722</v>
      </c>
      <c r="K8263" s="2">
        <v>0.000404420188614833</v>
      </c>
      <c r="L8263" s="2">
        <v>0.000989621695451813</v>
      </c>
    </row>
    <row r="8264" spans="1:12">
      <c r="A8264" s="2">
        <v>6373</v>
      </c>
      <c r="B8264" t="str">
        <f>VLOOKUP(A8264,'Table S1'!A:E,2,FALSE)</f>
        <v>Number of puzzles correctly solved</v>
      </c>
      <c r="C8264" s="26" t="s">
        <v>657</v>
      </c>
      <c r="D8264" t="s">
        <v>300</v>
      </c>
      <c r="E8264" s="2">
        <v>1.15957548896602</v>
      </c>
      <c r="F8264" s="2">
        <v>0.24623431762865</v>
      </c>
      <c r="G8264">
        <v>21917</v>
      </c>
      <c r="H8264" s="2">
        <v>0.000224822676529196</v>
      </c>
      <c r="I8264">
        <v>-0.00861412110969678</v>
      </c>
      <c r="J8264" s="2">
        <v>0.00388470949009617</v>
      </c>
      <c r="K8264">
        <v>-0.000155203194120024</v>
      </c>
      <c r="L8264" s="2">
        <v>0.000604848547178416</v>
      </c>
    </row>
    <row r="8265" spans="1:12">
      <c r="A8265" s="2">
        <v>6373</v>
      </c>
      <c r="B8265" t="str">
        <f>VLOOKUP(A8265,'Table S1'!A:E,2,FALSE)</f>
        <v>Number of puzzles correctly solved</v>
      </c>
      <c r="C8265" s="26" t="s">
        <v>2670</v>
      </c>
      <c r="D8265" t="s">
        <v>300</v>
      </c>
      <c r="E8265">
        <v>-1.10396683952024</v>
      </c>
      <c r="F8265" s="2">
        <v>0.269619642779284</v>
      </c>
      <c r="G8265">
        <v>21917</v>
      </c>
      <c r="H8265">
        <v>-0.000193801083103632</v>
      </c>
      <c r="I8265">
        <v>-0.000888723117471214</v>
      </c>
      <c r="J8265">
        <v>-0.00369841420333905</v>
      </c>
      <c r="K8265">
        <v>-0.000537891238167847</v>
      </c>
      <c r="L8265" s="2">
        <v>0.000150289071960583</v>
      </c>
    </row>
    <row r="8266" spans="1:12">
      <c r="A8266" s="2">
        <v>6373</v>
      </c>
      <c r="B8266" t="str">
        <f>VLOOKUP(A8266,'Table S1'!A:E,2,FALSE)</f>
        <v>Number of puzzles correctly solved</v>
      </c>
      <c r="C8266" s="26" t="s">
        <v>2671</v>
      </c>
      <c r="D8266" t="s">
        <v>300</v>
      </c>
      <c r="E8266">
        <v>-0.557036467748598</v>
      </c>
      <c r="F8266" s="2">
        <v>0.577508201499016</v>
      </c>
      <c r="G8266">
        <v>21917</v>
      </c>
      <c r="H8266">
        <v>-0.000109142599625301</v>
      </c>
      <c r="I8266" s="2">
        <v>0.000847634307109732</v>
      </c>
      <c r="J8266">
        <v>-0.00186613538590935</v>
      </c>
      <c r="K8266">
        <v>-0.000493188153091261</v>
      </c>
      <c r="L8266" s="2">
        <v>0.00027490295384066</v>
      </c>
    </row>
    <row r="8267" spans="1:12">
      <c r="A8267" s="2">
        <v>6373</v>
      </c>
      <c r="B8267" t="str">
        <f>VLOOKUP(A8267,'Table S1'!A:E,2,FALSE)</f>
        <v>Number of puzzles correctly solved</v>
      </c>
      <c r="C8267" s="26" t="s">
        <v>660</v>
      </c>
      <c r="D8267" t="s">
        <v>300</v>
      </c>
      <c r="E8267">
        <v>-0.0202670845368849</v>
      </c>
      <c r="F8267" s="2">
        <v>0.983830497617369</v>
      </c>
      <c r="G8267">
        <v>21917</v>
      </c>
      <c r="H8267" s="11">
        <v>-2.85611879202116e-6</v>
      </c>
      <c r="I8267" s="2">
        <v>0.000287008394422234</v>
      </c>
      <c r="J8267" s="11">
        <v>-6.7897033342109e-5</v>
      </c>
      <c r="K8267">
        <v>-0.000279077354144532</v>
      </c>
      <c r="L8267" s="2">
        <v>0.00027336511656049</v>
      </c>
    </row>
    <row r="8268" spans="1:12">
      <c r="A8268" s="2">
        <v>6373</v>
      </c>
      <c r="B8268" t="str">
        <f>VLOOKUP(A8268,'Table S1'!A:E,2,FALSE)</f>
        <v>Number of puzzles correctly solved</v>
      </c>
      <c r="C8268" s="26" t="s">
        <v>2478</v>
      </c>
      <c r="D8268" t="s">
        <v>300</v>
      </c>
      <c r="E8268" s="2">
        <v>0.393793723310565</v>
      </c>
      <c r="F8268" s="2">
        <v>0.693737169744287</v>
      </c>
      <c r="G8268">
        <v>21917</v>
      </c>
      <c r="H8268" s="11">
        <v>5.47054429553786e-5</v>
      </c>
      <c r="I8268">
        <v>-0.00428676378096023</v>
      </c>
      <c r="J8268" s="2">
        <v>0.00131925366536416</v>
      </c>
      <c r="K8268">
        <v>-0.000217585894311222</v>
      </c>
      <c r="L8268" s="2">
        <v>0.000326996780221979</v>
      </c>
    </row>
    <row r="8269" spans="1:12">
      <c r="A8269" s="2">
        <v>6373</v>
      </c>
      <c r="B8269" t="str">
        <f>VLOOKUP(A8269,'Table S1'!A:E,2,FALSE)</f>
        <v>Number of puzzles correctly solved</v>
      </c>
      <c r="C8269" s="26" t="s">
        <v>662</v>
      </c>
      <c r="D8269" t="s">
        <v>300</v>
      </c>
      <c r="E8269" s="2">
        <v>2.31120950478239</v>
      </c>
      <c r="F8269" s="2">
        <v>0.0208305164313525</v>
      </c>
      <c r="G8269">
        <v>21917</v>
      </c>
      <c r="H8269" s="2">
        <v>0.000329361977002372</v>
      </c>
      <c r="I8269">
        <v>-0.00212589477761027</v>
      </c>
      <c r="J8269" s="2">
        <v>0.00774281414385064</v>
      </c>
      <c r="K8269" s="11">
        <v>5.00392833356784e-5</v>
      </c>
      <c r="L8269" s="2">
        <v>0.000608684670669066</v>
      </c>
    </row>
    <row r="8270" spans="1:12">
      <c r="A8270" s="2">
        <v>6373</v>
      </c>
      <c r="B8270" t="str">
        <f>VLOOKUP(A8270,'Table S1'!A:E,2,FALSE)</f>
        <v>Number of puzzles correctly solved</v>
      </c>
      <c r="C8270" s="26" t="s">
        <v>2672</v>
      </c>
      <c r="D8270" t="s">
        <v>300</v>
      </c>
      <c r="E8270">
        <v>-1.32940595738756</v>
      </c>
      <c r="F8270" s="2">
        <v>0.183727910457433</v>
      </c>
      <c r="G8270">
        <v>21917</v>
      </c>
      <c r="H8270">
        <v>-0.000199890068892361</v>
      </c>
      <c r="I8270">
        <v>-0.000312840115241134</v>
      </c>
      <c r="J8270">
        <v>-0.00445366083363735</v>
      </c>
      <c r="K8270">
        <v>-0.0004946073979129</v>
      </c>
      <c r="L8270" s="11">
        <v>9.48272601281772e-5</v>
      </c>
    </row>
    <row r="8271" spans="1:12">
      <c r="A8271" s="2">
        <v>6373</v>
      </c>
      <c r="B8271" t="str">
        <f>VLOOKUP(A8271,'Table S1'!A:E,2,FALSE)</f>
        <v>Number of puzzles correctly solved</v>
      </c>
      <c r="C8271" s="26" t="s">
        <v>2673</v>
      </c>
      <c r="D8271" t="s">
        <v>300</v>
      </c>
      <c r="E8271" s="2">
        <v>2.33635243233084</v>
      </c>
      <c r="F8271" s="2">
        <v>0.0194818448079766</v>
      </c>
      <c r="G8271">
        <v>21917</v>
      </c>
      <c r="H8271" s="2">
        <v>0.000476883945839669</v>
      </c>
      <c r="I8271" s="2">
        <v>0.00126282772932339</v>
      </c>
      <c r="J8271" s="2">
        <v>0.00782704580464867</v>
      </c>
      <c r="K8271" s="11">
        <v>7.68043320382529e-5</v>
      </c>
      <c r="L8271" s="2">
        <v>0.000876963559641084</v>
      </c>
    </row>
    <row r="8272" spans="1:12">
      <c r="A8272" s="2">
        <v>6373</v>
      </c>
      <c r="B8272" t="str">
        <f>VLOOKUP(A8272,'Table S1'!A:E,2,FALSE)</f>
        <v>Number of puzzles correctly solved</v>
      </c>
      <c r="C8272" s="26" t="s">
        <v>2674</v>
      </c>
      <c r="D8272" t="s">
        <v>300</v>
      </c>
      <c r="E8272">
        <v>-0.230578183458226</v>
      </c>
      <c r="F8272" s="2">
        <v>0.817644670131512</v>
      </c>
      <c r="G8272">
        <v>21917</v>
      </c>
      <c r="H8272" s="11">
        <v>-4.18224243069237e-5</v>
      </c>
      <c r="I8272" s="2">
        <v>0.00488269671223599</v>
      </c>
      <c r="J8272">
        <v>-0.000775352574449434</v>
      </c>
      <c r="K8272">
        <v>-0.000397341629184846</v>
      </c>
      <c r="L8272" s="2">
        <v>0.000313696780570998</v>
      </c>
    </row>
    <row r="8273" spans="1:12">
      <c r="A8273" s="2">
        <v>6373</v>
      </c>
      <c r="B8273" t="str">
        <f>VLOOKUP(A8273,'Table S1'!A:E,2,FALSE)</f>
        <v>Number of puzzles correctly solved</v>
      </c>
      <c r="C8273" s="26" t="s">
        <v>666</v>
      </c>
      <c r="D8273" t="s">
        <v>300</v>
      </c>
      <c r="E8273">
        <v>-0.0749218813082579</v>
      </c>
      <c r="F8273" s="2">
        <v>0.940277550499621</v>
      </c>
      <c r="G8273">
        <v>21917</v>
      </c>
      <c r="H8273" s="11">
        <v>-1.04941239834869e-5</v>
      </c>
      <c r="I8273">
        <v>-0.000600327517941256</v>
      </c>
      <c r="J8273">
        <v>-0.000250996805385714</v>
      </c>
      <c r="K8273">
        <v>-0.000285036629210346</v>
      </c>
      <c r="L8273" s="2">
        <v>0.000264048381243372</v>
      </c>
    </row>
    <row r="8274" spans="1:12">
      <c r="A8274" s="2">
        <v>6373</v>
      </c>
      <c r="B8274" t="str">
        <f>VLOOKUP(A8274,'Table S1'!A:E,2,FALSE)</f>
        <v>Number of puzzles correctly solved</v>
      </c>
      <c r="C8274" s="26" t="s">
        <v>667</v>
      </c>
      <c r="D8274" t="s">
        <v>300</v>
      </c>
      <c r="E8274" s="2">
        <v>2.27556735280118</v>
      </c>
      <c r="F8274" s="2">
        <v>0.0228815258882671</v>
      </c>
      <c r="G8274">
        <v>21916</v>
      </c>
      <c r="H8274" s="2">
        <v>0.000287370485973997</v>
      </c>
      <c r="I8274">
        <v>-0.00238317215553258</v>
      </c>
      <c r="J8274" s="2">
        <v>0.00762341303111217</v>
      </c>
      <c r="K8274" s="11">
        <v>3.98423652180659e-5</v>
      </c>
      <c r="L8274" s="2">
        <v>0.000534898606729929</v>
      </c>
    </row>
    <row r="8275" spans="1:12">
      <c r="A8275" s="2">
        <v>6373</v>
      </c>
      <c r="B8275" t="str">
        <f>VLOOKUP(A8275,'Table S1'!A:E,2,FALSE)</f>
        <v>Number of puzzles correctly solved</v>
      </c>
      <c r="C8275" s="26" t="s">
        <v>668</v>
      </c>
      <c r="D8275" t="s">
        <v>300</v>
      </c>
      <c r="E8275" s="2">
        <v>3.06193221142002</v>
      </c>
      <c r="F8275" s="2">
        <v>0.00220179564724407</v>
      </c>
      <c r="G8275">
        <v>21917</v>
      </c>
      <c r="H8275" s="2">
        <v>0.000436400201829919</v>
      </c>
      <c r="I8275">
        <v>-0.00119617980294516</v>
      </c>
      <c r="J8275" s="2">
        <v>0.0102578204117965</v>
      </c>
      <c r="K8275" s="2">
        <v>0.000157041987017141</v>
      </c>
      <c r="L8275" s="2">
        <v>0.000715758416642696</v>
      </c>
    </row>
    <row r="8276" spans="1:12">
      <c r="A8276" s="2">
        <v>6373</v>
      </c>
      <c r="B8276" t="str">
        <f>VLOOKUP(A8276,'Table S1'!A:E,2,FALSE)</f>
        <v>Number of puzzles correctly solved</v>
      </c>
      <c r="C8276" s="26" t="s">
        <v>2480</v>
      </c>
      <c r="D8276" t="s">
        <v>300</v>
      </c>
      <c r="E8276" s="2">
        <v>3.96224051976082</v>
      </c>
      <c r="F8276" s="11">
        <v>7.44847305732224e-5</v>
      </c>
      <c r="G8276">
        <v>21917</v>
      </c>
      <c r="H8276" s="2">
        <v>0.000640069592294015</v>
      </c>
      <c r="I8276">
        <v>-0.00665809236633143</v>
      </c>
      <c r="J8276" s="2">
        <v>0.013273955422155</v>
      </c>
      <c r="K8276" s="2">
        <v>0.000323434944193625</v>
      </c>
      <c r="L8276" s="2">
        <v>0.000956704240394404</v>
      </c>
    </row>
    <row r="8277" spans="1:12">
      <c r="A8277" s="2">
        <v>6373</v>
      </c>
      <c r="B8277" t="str">
        <f>VLOOKUP(A8277,'Table S1'!A:E,2,FALSE)</f>
        <v>Number of puzzles correctly solved</v>
      </c>
      <c r="C8277" s="26" t="s">
        <v>670</v>
      </c>
      <c r="D8277" t="s">
        <v>300</v>
      </c>
      <c r="E8277" s="2">
        <v>3.3643143479707</v>
      </c>
      <c r="F8277" s="2">
        <v>0.000768656064111841</v>
      </c>
      <c r="G8277">
        <v>21917</v>
      </c>
      <c r="H8277" s="2">
        <v>0.000495695754910695</v>
      </c>
      <c r="I8277" s="11">
        <v>-1.30943834329964e-6</v>
      </c>
      <c r="J8277" s="2">
        <v>0.0112708348870692</v>
      </c>
      <c r="K8277" s="2">
        <v>0.000206900064947997</v>
      </c>
      <c r="L8277" s="2">
        <v>0.000784491444873393</v>
      </c>
    </row>
    <row r="8278" spans="1:12">
      <c r="A8278" s="2">
        <v>6373</v>
      </c>
      <c r="B8278" t="str">
        <f>VLOOKUP(A8278,'Table S1'!A:E,2,FALSE)</f>
        <v>Number of puzzles correctly solved</v>
      </c>
      <c r="C8278" s="26" t="s">
        <v>2675</v>
      </c>
      <c r="D8278" t="s">
        <v>300</v>
      </c>
      <c r="E8278" s="2">
        <v>3.99281020043155</v>
      </c>
      <c r="F8278" s="11">
        <v>6.55076356983664e-5</v>
      </c>
      <c r="G8278">
        <v>21917</v>
      </c>
      <c r="H8278" s="2">
        <v>0.000620307873198656</v>
      </c>
      <c r="I8278" s="2">
        <v>0.00142373272569745</v>
      </c>
      <c r="J8278" s="2">
        <v>0.0133763673218034</v>
      </c>
      <c r="K8278" s="2">
        <v>0.000315798473846173</v>
      </c>
      <c r="L8278" s="2">
        <v>0.00092481727255114</v>
      </c>
    </row>
    <row r="8279" spans="1:12">
      <c r="A8279" s="2">
        <v>6373</v>
      </c>
      <c r="B8279" t="str">
        <f>VLOOKUP(A8279,'Table S1'!A:E,2,FALSE)</f>
        <v>Number of puzzles correctly solved</v>
      </c>
      <c r="C8279" s="26" t="s">
        <v>672</v>
      </c>
      <c r="D8279" t="s">
        <v>300</v>
      </c>
      <c r="E8279" s="2">
        <v>2.31246916644569</v>
      </c>
      <c r="F8279" s="2">
        <v>0.020761060027267</v>
      </c>
      <c r="G8279">
        <v>21917</v>
      </c>
      <c r="H8279" s="2">
        <v>0.000279073501126972</v>
      </c>
      <c r="I8279" s="2">
        <v>0.00196525587243828</v>
      </c>
      <c r="J8279" s="2">
        <v>0.0077470341533837</v>
      </c>
      <c r="K8279" s="11">
        <v>4.2527981980297e-5</v>
      </c>
      <c r="L8279" s="2">
        <v>0.000515619020273648</v>
      </c>
    </row>
    <row r="8280" spans="1:12">
      <c r="A8280" s="2">
        <v>6373</v>
      </c>
      <c r="B8280" t="str">
        <f>VLOOKUP(A8280,'Table S1'!A:E,2,FALSE)</f>
        <v>Number of puzzles correctly solved</v>
      </c>
      <c r="C8280" s="26" t="s">
        <v>2676</v>
      </c>
      <c r="D8280" t="s">
        <v>300</v>
      </c>
      <c r="E8280" s="2">
        <v>3.86684711741835</v>
      </c>
      <c r="F8280" s="2">
        <v>0.000110569785730082</v>
      </c>
      <c r="G8280">
        <v>21917</v>
      </c>
      <c r="H8280" s="2">
        <v>0.000797489573577509</v>
      </c>
      <c r="I8280">
        <v>-0.00118757503052351</v>
      </c>
      <c r="J8280" s="2">
        <v>0.0129543766979593</v>
      </c>
      <c r="K8280" s="2">
        <v>0.00039324882682797</v>
      </c>
      <c r="L8280" s="2">
        <v>0.00120173032032705</v>
      </c>
    </row>
    <row r="8281" spans="1:12">
      <c r="A8281" s="2">
        <v>6373</v>
      </c>
      <c r="B8281" t="str">
        <f>VLOOKUP(A8281,'Table S1'!A:E,2,FALSE)</f>
        <v>Number of puzzles correctly solved</v>
      </c>
      <c r="C8281" s="26" t="s">
        <v>1195</v>
      </c>
      <c r="D8281" t="s">
        <v>300</v>
      </c>
      <c r="E8281" s="2">
        <v>5.00902921633586</v>
      </c>
      <c r="F8281" s="11">
        <v>5.51302636981981e-7</v>
      </c>
      <c r="G8281">
        <v>21917</v>
      </c>
      <c r="H8281" s="2">
        <v>0.00103781740609216</v>
      </c>
      <c r="I8281">
        <v>-0.00234848087095321</v>
      </c>
      <c r="J8281" s="2">
        <v>0.0167808163573895</v>
      </c>
      <c r="K8281" s="2">
        <v>0.000631711354621547</v>
      </c>
      <c r="L8281" s="2">
        <v>0.00144392345756276</v>
      </c>
    </row>
    <row r="8282" spans="1:12">
      <c r="A8282" s="2">
        <v>6373</v>
      </c>
      <c r="B8282" t="str">
        <f>VLOOKUP(A8282,'Table S1'!A:E,2,FALSE)</f>
        <v>Number of puzzles correctly solved</v>
      </c>
      <c r="C8282" s="26" t="s">
        <v>1628</v>
      </c>
      <c r="D8282" t="s">
        <v>307</v>
      </c>
      <c r="E8282" s="2">
        <v>1.08830052217442</v>
      </c>
      <c r="F8282" s="2">
        <v>0.276474427114183</v>
      </c>
      <c r="G8282">
        <v>21917</v>
      </c>
      <c r="H8282" s="11">
        <v>7.91651961258778e-5</v>
      </c>
      <c r="I8282" s="2">
        <v>0.000531563599110297</v>
      </c>
      <c r="J8282" s="2">
        <v>0.00364593026223538</v>
      </c>
      <c r="K8282" s="11">
        <v>-6.34144491930416e-5</v>
      </c>
      <c r="L8282" s="2">
        <v>0.000221744841444797</v>
      </c>
    </row>
    <row r="8283" spans="1:12">
      <c r="A8283" s="2">
        <v>6373</v>
      </c>
      <c r="B8283" t="str">
        <f>VLOOKUP(A8283,'Table S1'!A:E,2,FALSE)</f>
        <v>Number of puzzles correctly solved</v>
      </c>
      <c r="C8283" s="26" t="s">
        <v>315</v>
      </c>
      <c r="D8283" t="s">
        <v>307</v>
      </c>
      <c r="E8283" s="2">
        <v>1.48881240211347</v>
      </c>
      <c r="F8283" s="2">
        <v>0.136551163759699</v>
      </c>
      <c r="G8283">
        <v>21917</v>
      </c>
      <c r="H8283" s="11">
        <v>8.68198705085129e-5</v>
      </c>
      <c r="I8283" s="2">
        <v>0.000209409055890482</v>
      </c>
      <c r="J8283" s="2">
        <v>0.0049876905147592</v>
      </c>
      <c r="K8283" s="11">
        <v>-2.74814456895879e-5</v>
      </c>
      <c r="L8283" s="2">
        <v>0.000201121186706614</v>
      </c>
    </row>
    <row r="8284" spans="1:12">
      <c r="A8284" s="2">
        <v>6373</v>
      </c>
      <c r="B8284" t="str">
        <f>VLOOKUP(A8284,'Table S1'!A:E,2,FALSE)</f>
        <v>Number of puzzles correctly solved</v>
      </c>
      <c r="C8284" s="26" t="s">
        <v>316</v>
      </c>
      <c r="D8284" t="s">
        <v>307</v>
      </c>
      <c r="E8284">
        <v>-0.91451427551169</v>
      </c>
      <c r="F8284" s="2">
        <v>0.360456740919247</v>
      </c>
      <c r="G8284">
        <v>21917</v>
      </c>
      <c r="H8284" s="11">
        <v>-6.44989453576551e-5</v>
      </c>
      <c r="I8284" s="2">
        <v>0.000528078588511401</v>
      </c>
      <c r="J8284">
        <v>-0.00306372661263867</v>
      </c>
      <c r="K8284">
        <v>-0.000202739096439828</v>
      </c>
      <c r="L8284" s="11">
        <v>7.37412057245174e-5</v>
      </c>
    </row>
    <row r="8285" spans="1:12">
      <c r="A8285" s="2">
        <v>6373</v>
      </c>
      <c r="B8285" t="str">
        <f>VLOOKUP(A8285,'Table S1'!A:E,2,FALSE)</f>
        <v>Number of puzzles correctly solved</v>
      </c>
      <c r="C8285" s="26" t="s">
        <v>317</v>
      </c>
      <c r="D8285" t="s">
        <v>307</v>
      </c>
      <c r="E8285">
        <v>-1.11906022837092</v>
      </c>
      <c r="F8285" s="2">
        <v>0.263126709758574</v>
      </c>
      <c r="G8285">
        <v>21917</v>
      </c>
      <c r="H8285" s="11">
        <v>-6.84239195603127e-5</v>
      </c>
      <c r="I8285" s="2">
        <v>0.000642551903401252</v>
      </c>
      <c r="J8285">
        <v>-0.00374897876896147</v>
      </c>
      <c r="K8285">
        <v>-0.000188270752776839</v>
      </c>
      <c r="L8285" s="11">
        <v>5.14229136562139e-5</v>
      </c>
    </row>
    <row r="8286" spans="1:12">
      <c r="A8286" s="2">
        <v>6373</v>
      </c>
      <c r="B8286" t="str">
        <f>VLOOKUP(A8286,'Table S1'!A:E,2,FALSE)</f>
        <v>Number of puzzles correctly solved</v>
      </c>
      <c r="C8286" s="26" t="s">
        <v>318</v>
      </c>
      <c r="D8286" t="s">
        <v>307</v>
      </c>
      <c r="E8286">
        <v>-1.55116711089814</v>
      </c>
      <c r="F8286" s="2">
        <v>0.120876080494418</v>
      </c>
      <c r="G8286">
        <v>21917</v>
      </c>
      <c r="H8286" s="11">
        <v>-9.40110387652557e-5</v>
      </c>
      <c r="I8286" s="2">
        <v>0.00685255579409514</v>
      </c>
      <c r="J8286">
        <v>-0.00521611104363143</v>
      </c>
      <c r="K8286">
        <v>-0.000212804446023015</v>
      </c>
      <c r="L8286" s="11">
        <v>2.47823684925035e-5</v>
      </c>
    </row>
    <row r="8287" spans="1:12">
      <c r="A8287" s="2">
        <v>6373</v>
      </c>
      <c r="B8287" t="str">
        <f>VLOOKUP(A8287,'Table S1'!A:E,2,FALSE)</f>
        <v>Number of puzzles correctly solved</v>
      </c>
      <c r="C8287" s="26" t="s">
        <v>319</v>
      </c>
      <c r="D8287" t="s">
        <v>307</v>
      </c>
      <c r="E8287" s="2">
        <v>0.410361551550137</v>
      </c>
      <c r="F8287" s="2">
        <v>0.681544757559682</v>
      </c>
      <c r="G8287">
        <v>21917</v>
      </c>
      <c r="H8287" s="11">
        <v>2.23091610645415e-5</v>
      </c>
      <c r="I8287" s="2">
        <v>0.00117184555761701</v>
      </c>
      <c r="J8287" s="2">
        <v>0.00137475777027581</v>
      </c>
      <c r="K8287" s="11">
        <v>-8.42494745971435e-5</v>
      </c>
      <c r="L8287" s="2">
        <v>0.000128867796726226</v>
      </c>
    </row>
    <row r="8288" spans="1:12">
      <c r="A8288" s="2">
        <v>6373</v>
      </c>
      <c r="B8288" t="str">
        <f>VLOOKUP(A8288,'Table S1'!A:E,2,FALSE)</f>
        <v>Number of puzzles correctly solved</v>
      </c>
      <c r="C8288" s="26" t="s">
        <v>320</v>
      </c>
      <c r="D8288" t="s">
        <v>307</v>
      </c>
      <c r="E8288">
        <v>-0.999660744390219</v>
      </c>
      <c r="F8288" s="2">
        <v>0.317485752013121</v>
      </c>
      <c r="G8288">
        <v>21917</v>
      </c>
      <c r="H8288" s="11">
        <v>-5.30188816053198e-5</v>
      </c>
      <c r="I8288" s="2">
        <v>0.000424580084595076</v>
      </c>
      <c r="J8288">
        <v>-0.00334897694678944</v>
      </c>
      <c r="K8288">
        <v>-0.00015697498675936</v>
      </c>
      <c r="L8288" s="11">
        <v>5.09372235487208e-5</v>
      </c>
    </row>
    <row r="8289" spans="1:12">
      <c r="A8289" s="2">
        <v>6373</v>
      </c>
      <c r="B8289" t="str">
        <f>VLOOKUP(A8289,'Table S1'!A:E,2,FALSE)</f>
        <v>Number of puzzles correctly solved</v>
      </c>
      <c r="C8289" s="26" t="s">
        <v>1831</v>
      </c>
      <c r="D8289" t="s">
        <v>307</v>
      </c>
      <c r="E8289" s="2">
        <v>0.575492733117292</v>
      </c>
      <c r="F8289" s="2">
        <v>0.564964012166067</v>
      </c>
      <c r="G8289">
        <v>21917</v>
      </c>
      <c r="H8289" s="11">
        <v>4.71269675442405e-5</v>
      </c>
      <c r="I8289" s="2">
        <v>0.00132455534844596</v>
      </c>
      <c r="J8289" s="2">
        <v>0.00192796596952529</v>
      </c>
      <c r="K8289">
        <v>-0.000113382896469855</v>
      </c>
      <c r="L8289" s="2">
        <v>0.000207636831558335</v>
      </c>
    </row>
    <row r="8290" spans="1:12">
      <c r="A8290" s="2">
        <v>6373</v>
      </c>
      <c r="B8290" t="str">
        <f>VLOOKUP(A8290,'Table S1'!A:E,2,FALSE)</f>
        <v>Number of puzzles correctly solved</v>
      </c>
      <c r="C8290" s="26" t="s">
        <v>2677</v>
      </c>
      <c r="D8290" t="s">
        <v>307</v>
      </c>
      <c r="E8290" s="2">
        <v>1.36019043636138</v>
      </c>
      <c r="F8290" s="2">
        <v>0.17378365789458</v>
      </c>
      <c r="G8290">
        <v>21917</v>
      </c>
      <c r="H8290" s="2">
        <v>0.00011495674747031</v>
      </c>
      <c r="I8290" s="2">
        <v>0.00216961462619743</v>
      </c>
      <c r="J8290" s="2">
        <v>0.00455679233197896</v>
      </c>
      <c r="K8290" s="11">
        <v>-5.06991211946232e-5</v>
      </c>
      <c r="L8290" s="2">
        <v>0.000280612616135244</v>
      </c>
    </row>
    <row r="8291" spans="1:12">
      <c r="A8291" s="2">
        <v>6373</v>
      </c>
      <c r="B8291" t="str">
        <f>VLOOKUP(A8291,'Table S1'!A:E,2,FALSE)</f>
        <v>Number of puzzles correctly solved</v>
      </c>
      <c r="C8291" s="26" t="s">
        <v>323</v>
      </c>
      <c r="D8291" t="s">
        <v>307</v>
      </c>
      <c r="E8291" s="2">
        <v>3.47985507829121</v>
      </c>
      <c r="F8291" s="2">
        <v>0.00050266004225862</v>
      </c>
      <c r="G8291">
        <v>21917</v>
      </c>
      <c r="H8291" s="2">
        <v>0.000244286613272806</v>
      </c>
      <c r="I8291" s="2">
        <v>0.00111280398581399</v>
      </c>
      <c r="J8291" s="2">
        <v>0.0116579094465435</v>
      </c>
      <c r="K8291" s="2">
        <v>0.000106689099615258</v>
      </c>
      <c r="L8291" s="2">
        <v>0.000381884126930354</v>
      </c>
    </row>
    <row r="8292" spans="1:12">
      <c r="A8292" s="2">
        <v>6373</v>
      </c>
      <c r="B8292" t="str">
        <f>VLOOKUP(A8292,'Table S1'!A:E,2,FALSE)</f>
        <v>Number of puzzles correctly solved</v>
      </c>
      <c r="C8292" s="26" t="s">
        <v>324</v>
      </c>
      <c r="D8292" t="s">
        <v>307</v>
      </c>
      <c r="E8292" s="2">
        <v>5.97262206711254</v>
      </c>
      <c r="F8292" s="11">
        <v>2.37070648169449e-9</v>
      </c>
      <c r="G8292">
        <v>21917</v>
      </c>
      <c r="H8292" s="2">
        <v>0.000378407937271982</v>
      </c>
      <c r="I8292" s="2">
        <v>0.00182540090465941</v>
      </c>
      <c r="J8292" s="2">
        <v>0.0200089617671712</v>
      </c>
      <c r="K8292" s="2">
        <v>0.000254223470072736</v>
      </c>
      <c r="L8292" s="2">
        <v>0.000502592404471228</v>
      </c>
    </row>
    <row r="8293" spans="1:12">
      <c r="A8293" s="2">
        <v>6373</v>
      </c>
      <c r="B8293" t="str">
        <f>VLOOKUP(A8293,'Table S1'!A:E,2,FALSE)</f>
        <v>Number of puzzles correctly solved</v>
      </c>
      <c r="C8293" s="26" t="s">
        <v>2678</v>
      </c>
      <c r="D8293" t="s">
        <v>307</v>
      </c>
      <c r="E8293" s="2">
        <v>3.02778223209614</v>
      </c>
      <c r="F8293" s="2">
        <v>0.00246641887804535</v>
      </c>
      <c r="G8293">
        <v>21917</v>
      </c>
      <c r="H8293" s="2">
        <v>0.000220955207964172</v>
      </c>
      <c r="I8293" s="2">
        <v>0.000997931921481036</v>
      </c>
      <c r="J8293" s="2">
        <v>0.0101434141053262</v>
      </c>
      <c r="K8293" s="11">
        <v>7.79171246915677e-5</v>
      </c>
      <c r="L8293" s="2">
        <v>0.000363993291236776</v>
      </c>
    </row>
    <row r="8294" spans="1:12">
      <c r="A8294" s="2">
        <v>6373</v>
      </c>
      <c r="B8294" t="str">
        <f>VLOOKUP(A8294,'Table S1'!A:E,2,FALSE)</f>
        <v>Number of puzzles correctly solved</v>
      </c>
      <c r="C8294" s="26" t="s">
        <v>2234</v>
      </c>
      <c r="D8294" t="s">
        <v>307</v>
      </c>
      <c r="E8294">
        <v>-0.687859188436946</v>
      </c>
      <c r="F8294" s="2">
        <v>0.491548738447108</v>
      </c>
      <c r="G8294">
        <v>21917</v>
      </c>
      <c r="H8294" s="11">
        <v>-4.17897159988313e-5</v>
      </c>
      <c r="I8294" s="2">
        <v>0.00150325745859941</v>
      </c>
      <c r="J8294">
        <v>-0.00230440634749323</v>
      </c>
      <c r="K8294">
        <v>-0.000160870573208917</v>
      </c>
      <c r="L8294" s="11">
        <v>7.72911412112546e-5</v>
      </c>
    </row>
    <row r="8295" spans="1:12">
      <c r="A8295" s="2">
        <v>6373</v>
      </c>
      <c r="B8295" t="str">
        <f>VLOOKUP(A8295,'Table S1'!A:E,2,FALSE)</f>
        <v>Number of puzzles correctly solved</v>
      </c>
      <c r="C8295" s="26" t="s">
        <v>327</v>
      </c>
      <c r="D8295" t="s">
        <v>307</v>
      </c>
      <c r="E8295" s="2">
        <v>1.63908489296767</v>
      </c>
      <c r="F8295" s="2">
        <v>0.101209934282499</v>
      </c>
      <c r="G8295">
        <v>21916</v>
      </c>
      <c r="H8295" s="11">
        <v>9.57457228000848e-5</v>
      </c>
      <c r="I8295" s="2">
        <v>0.00203871440144506</v>
      </c>
      <c r="J8295" s="2">
        <v>0.00549113701657691</v>
      </c>
      <c r="K8295" s="11">
        <v>-1.87501972166915e-5</v>
      </c>
      <c r="L8295" s="2">
        <v>0.000210241642816861</v>
      </c>
    </row>
    <row r="8296" spans="1:12">
      <c r="A8296" s="2">
        <v>6373</v>
      </c>
      <c r="B8296" t="str">
        <f>VLOOKUP(A8296,'Table S1'!A:E,2,FALSE)</f>
        <v>Number of puzzles correctly solved</v>
      </c>
      <c r="C8296" s="26" t="s">
        <v>2679</v>
      </c>
      <c r="D8296" t="s">
        <v>307</v>
      </c>
      <c r="E8296" s="2">
        <v>0.603685196638221</v>
      </c>
      <c r="F8296" s="2">
        <v>0.546059205666311</v>
      </c>
      <c r="G8296">
        <v>21917</v>
      </c>
      <c r="H8296" s="11">
        <v>3.90837176491848e-5</v>
      </c>
      <c r="I8296" s="2">
        <v>0.000721623851360184</v>
      </c>
      <c r="J8296" s="2">
        <v>0.00202241392192776</v>
      </c>
      <c r="K8296" s="11">
        <v>-8.78150534452286e-5</v>
      </c>
      <c r="L8296" s="2">
        <v>0.000165982488743598</v>
      </c>
    </row>
    <row r="8297" spans="1:12">
      <c r="A8297" s="2">
        <v>6373</v>
      </c>
      <c r="B8297" t="str">
        <f>VLOOKUP(A8297,'Table S1'!A:E,2,FALSE)</f>
        <v>Number of puzzles correctly solved</v>
      </c>
      <c r="C8297" s="26" t="s">
        <v>2680</v>
      </c>
      <c r="D8297" t="s">
        <v>307</v>
      </c>
      <c r="E8297">
        <v>-0.670010678008755</v>
      </c>
      <c r="F8297" s="2">
        <v>0.502858042195036</v>
      </c>
      <c r="G8297">
        <v>21917</v>
      </c>
      <c r="H8297" s="11">
        <v>-3.8465105480465e-5</v>
      </c>
      <c r="I8297">
        <v>-0.000528769853135769</v>
      </c>
      <c r="J8297">
        <v>-0.00224461181190305</v>
      </c>
      <c r="K8297">
        <v>-0.000150992245007173</v>
      </c>
      <c r="L8297" s="11">
        <v>7.40620340462434e-5</v>
      </c>
    </row>
    <row r="8298" spans="1:12">
      <c r="A8298" s="2">
        <v>6373</v>
      </c>
      <c r="B8298" t="str">
        <f>VLOOKUP(A8298,'Table S1'!A:E,2,FALSE)</f>
        <v>Number of puzzles correctly solved</v>
      </c>
      <c r="C8298" s="26" t="s">
        <v>2681</v>
      </c>
      <c r="D8298" t="s">
        <v>307</v>
      </c>
      <c r="E8298">
        <v>-0.156419962928322</v>
      </c>
      <c r="F8298" s="2">
        <v>0.875703443409337</v>
      </c>
      <c r="G8298">
        <v>21917</v>
      </c>
      <c r="H8298" s="11">
        <v>-9.13499697782915e-6</v>
      </c>
      <c r="I8298">
        <v>-0.000381882232891317</v>
      </c>
      <c r="J8298">
        <v>-0.000524024628159375</v>
      </c>
      <c r="K8298">
        <v>-0.000123604106646561</v>
      </c>
      <c r="L8298" s="2">
        <v>0.000105334112690903</v>
      </c>
    </row>
    <row r="8299" spans="1:12">
      <c r="A8299" s="2">
        <v>6373</v>
      </c>
      <c r="B8299" t="str">
        <f>VLOOKUP(A8299,'Table S1'!A:E,2,FALSE)</f>
        <v>Number of puzzles correctly solved</v>
      </c>
      <c r="C8299" s="26" t="s">
        <v>331</v>
      </c>
      <c r="D8299" t="s">
        <v>307</v>
      </c>
      <c r="E8299" s="2">
        <v>1.34228560411536</v>
      </c>
      <c r="F8299" s="2">
        <v>0.179517312822879</v>
      </c>
      <c r="G8299">
        <v>21917</v>
      </c>
      <c r="H8299" s="11">
        <v>8.10147922225163e-5</v>
      </c>
      <c r="I8299" s="2">
        <v>0.000706059410484614</v>
      </c>
      <c r="J8299" s="2">
        <v>0.004496809111907</v>
      </c>
      <c r="K8299" s="11">
        <v>-3.72870385574454e-5</v>
      </c>
      <c r="L8299" s="2">
        <v>0.000199316623002478</v>
      </c>
    </row>
    <row r="8300" spans="1:12">
      <c r="A8300" s="2">
        <v>6373</v>
      </c>
      <c r="B8300" t="str">
        <f>VLOOKUP(A8300,'Table S1'!A:E,2,FALSE)</f>
        <v>Number of puzzles correctly solved</v>
      </c>
      <c r="C8300" s="26" t="s">
        <v>2682</v>
      </c>
      <c r="D8300" t="s">
        <v>307</v>
      </c>
      <c r="E8300" s="2">
        <v>0.168271013663094</v>
      </c>
      <c r="F8300" s="2">
        <v>0.866371629117212</v>
      </c>
      <c r="G8300">
        <v>21917</v>
      </c>
      <c r="H8300" s="11">
        <v>8.62205056054485e-6</v>
      </c>
      <c r="I8300" s="2">
        <v>0.000780124133000474</v>
      </c>
      <c r="J8300" s="2">
        <v>0.000563726993115393</v>
      </c>
      <c r="K8300" s="11">
        <v>-9.18102312406956e-5</v>
      </c>
      <c r="L8300" s="2">
        <v>0.000109054332361785</v>
      </c>
    </row>
    <row r="8301" spans="1:12">
      <c r="A8301" s="2">
        <v>6373</v>
      </c>
      <c r="B8301" t="str">
        <f>VLOOKUP(A8301,'Table S1'!A:E,2,FALSE)</f>
        <v>Number of puzzles correctly solved</v>
      </c>
      <c r="C8301" s="26" t="s">
        <v>2683</v>
      </c>
      <c r="D8301" t="s">
        <v>307</v>
      </c>
      <c r="E8301">
        <v>-1.31759151965074</v>
      </c>
      <c r="F8301" s="2">
        <v>0.1876541987126</v>
      </c>
      <c r="G8301">
        <v>21917</v>
      </c>
      <c r="H8301" s="11">
        <v>-7.12706076156969e-5</v>
      </c>
      <c r="I8301">
        <v>-0.00112989607692892</v>
      </c>
      <c r="J8301">
        <v>-0.00441408112637975</v>
      </c>
      <c r="K8301">
        <v>-0.000177294012190004</v>
      </c>
      <c r="L8301" s="11">
        <v>3.47527969586101e-5</v>
      </c>
    </row>
    <row r="8302" spans="1:12">
      <c r="A8302" s="2">
        <v>6373</v>
      </c>
      <c r="B8302" t="str">
        <f>VLOOKUP(A8302,'Table S1'!A:E,2,FALSE)</f>
        <v>Number of puzzles correctly solved</v>
      </c>
      <c r="C8302" s="26" t="s">
        <v>2684</v>
      </c>
      <c r="D8302" t="s">
        <v>307</v>
      </c>
      <c r="E8302">
        <v>-1.34259433754246</v>
      </c>
      <c r="F8302" s="2">
        <v>0.179417269947509</v>
      </c>
      <c r="G8302">
        <v>21917</v>
      </c>
      <c r="H8302" s="11">
        <v>-8.04162182016815e-5</v>
      </c>
      <c r="I8302" s="11">
        <v>2.13573003538582e-5</v>
      </c>
      <c r="J8302">
        <v>-0.00449784340392645</v>
      </c>
      <c r="K8302">
        <v>-0.000197816978560572</v>
      </c>
      <c r="L8302" s="11">
        <v>3.69845421572087e-5</v>
      </c>
    </row>
    <row r="8303" spans="1:12">
      <c r="A8303" s="2">
        <v>6373</v>
      </c>
      <c r="B8303" t="str">
        <f>VLOOKUP(A8303,'Table S1'!A:E,2,FALSE)</f>
        <v>Number of puzzles correctly solved</v>
      </c>
      <c r="C8303" s="26" t="s">
        <v>335</v>
      </c>
      <c r="D8303" t="s">
        <v>307</v>
      </c>
      <c r="E8303">
        <v>-0.777057614565475</v>
      </c>
      <c r="F8303" s="2">
        <v>0.437133165880972</v>
      </c>
      <c r="G8303">
        <v>21917</v>
      </c>
      <c r="H8303" s="11">
        <v>-4.79963656877007e-5</v>
      </c>
      <c r="I8303" s="2">
        <v>0.00082335979923543</v>
      </c>
      <c r="J8303">
        <v>-0.00260323119829455</v>
      </c>
      <c r="K8303">
        <v>-0.000169063763686946</v>
      </c>
      <c r="L8303" s="11">
        <v>7.30710323115443e-5</v>
      </c>
    </row>
    <row r="8304" spans="1:12">
      <c r="A8304" s="2">
        <v>6373</v>
      </c>
      <c r="B8304" t="str">
        <f>VLOOKUP(A8304,'Table S1'!A:E,2,FALSE)</f>
        <v>Number of puzzles correctly solved</v>
      </c>
      <c r="C8304" s="26" t="s">
        <v>336</v>
      </c>
      <c r="D8304" t="s">
        <v>307</v>
      </c>
      <c r="E8304" s="2">
        <v>1.63715285965545</v>
      </c>
      <c r="F8304" s="2">
        <v>0.101612890670296</v>
      </c>
      <c r="G8304">
        <v>21917</v>
      </c>
      <c r="H8304" s="11">
        <v>9.82312395574032e-5</v>
      </c>
      <c r="I8304" s="2">
        <v>0.000195398611225142</v>
      </c>
      <c r="J8304" s="2">
        <v>0.00548464788291845</v>
      </c>
      <c r="K8304" s="11">
        <v>-1.93755700748809e-5</v>
      </c>
      <c r="L8304" s="2">
        <v>0.000215838049189687</v>
      </c>
    </row>
    <row r="8305" spans="1:12">
      <c r="A8305" s="2">
        <v>6373</v>
      </c>
      <c r="B8305" t="str">
        <f>VLOOKUP(A8305,'Table S1'!A:E,2,FALSE)</f>
        <v>Number of puzzles correctly solved</v>
      </c>
      <c r="C8305" s="26" t="s">
        <v>2047</v>
      </c>
      <c r="D8305" t="s">
        <v>307</v>
      </c>
      <c r="E8305" s="2">
        <v>1.78749572974738</v>
      </c>
      <c r="F8305" s="2">
        <v>0.0738712161891017</v>
      </c>
      <c r="G8305">
        <v>21914</v>
      </c>
      <c r="H8305" s="11">
        <v>8.89345329410768e-5</v>
      </c>
      <c r="I8305" s="2">
        <v>0.00175172959515171</v>
      </c>
      <c r="J8305" s="2">
        <v>0.00598834182529592</v>
      </c>
      <c r="K8305" s="11">
        <v>-8.58632076445394e-6</v>
      </c>
      <c r="L8305" s="2">
        <v>0.000186455386646608</v>
      </c>
    </row>
    <row r="8306" spans="1:12">
      <c r="A8306" s="2">
        <v>6373</v>
      </c>
      <c r="B8306" t="str">
        <f>VLOOKUP(A8306,'Table S1'!A:E,2,FALSE)</f>
        <v>Number of puzzles correctly solved</v>
      </c>
      <c r="C8306" s="26" t="s">
        <v>338</v>
      </c>
      <c r="D8306" t="s">
        <v>307</v>
      </c>
      <c r="E8306" s="2">
        <v>2.94445359608118</v>
      </c>
      <c r="F8306" s="2">
        <v>0.00323865094364051</v>
      </c>
      <c r="G8306">
        <v>21917</v>
      </c>
      <c r="H8306" s="2">
        <v>0.000168656242939676</v>
      </c>
      <c r="I8306" s="2">
        <v>0.00117357796676364</v>
      </c>
      <c r="J8306" s="2">
        <v>0.00986425371757713</v>
      </c>
      <c r="K8306" s="11">
        <v>5.63846763165417e-5</v>
      </c>
      <c r="L8306" s="2">
        <v>0.000280927809562811</v>
      </c>
    </row>
    <row r="8307" spans="1:12">
      <c r="A8307" s="2">
        <v>6373</v>
      </c>
      <c r="B8307" t="str">
        <f>VLOOKUP(A8307,'Table S1'!A:E,2,FALSE)</f>
        <v>Number of puzzles correctly solved</v>
      </c>
      <c r="C8307" s="26" t="s">
        <v>339</v>
      </c>
      <c r="D8307" t="s">
        <v>307</v>
      </c>
      <c r="E8307" s="2">
        <v>2.23183254454655</v>
      </c>
      <c r="F8307" s="2">
        <v>0.0256361003528032</v>
      </c>
      <c r="G8307">
        <v>21917</v>
      </c>
      <c r="H8307" s="2">
        <v>0.000173006995934286</v>
      </c>
      <c r="I8307" s="2">
        <v>0.000697413083929937</v>
      </c>
      <c r="J8307" s="2">
        <v>0.00747689231844356</v>
      </c>
      <c r="K8307" s="11">
        <v>2.10662918563928e-5</v>
      </c>
      <c r="L8307" s="2">
        <v>0.000324947700012179</v>
      </c>
    </row>
    <row r="8308" spans="1:12">
      <c r="A8308" s="2">
        <v>6373</v>
      </c>
      <c r="B8308" t="str">
        <f>VLOOKUP(A8308,'Table S1'!A:E,2,FALSE)</f>
        <v>Number of puzzles correctly solved</v>
      </c>
      <c r="C8308" s="26" t="s">
        <v>340</v>
      </c>
      <c r="D8308" t="s">
        <v>307</v>
      </c>
      <c r="E8308" s="2">
        <v>2.62199388216691</v>
      </c>
      <c r="F8308" s="2">
        <v>0.00874774203086935</v>
      </c>
      <c r="G8308">
        <v>21917</v>
      </c>
      <c r="H8308" s="2">
        <v>0.00018546295383868</v>
      </c>
      <c r="I8308" s="2">
        <v>0.00143919018218295</v>
      </c>
      <c r="J8308" s="2">
        <v>0.00878397707950034</v>
      </c>
      <c r="K8308" s="11">
        <v>4.6820072994334e-5</v>
      </c>
      <c r="L8308" s="2">
        <v>0.000324105834683026</v>
      </c>
    </row>
    <row r="8309" spans="1:12">
      <c r="A8309" s="2">
        <v>6373</v>
      </c>
      <c r="B8309" t="str">
        <f>VLOOKUP(A8309,'Table S1'!A:E,2,FALSE)</f>
        <v>Number of puzzles correctly solved</v>
      </c>
      <c r="C8309" s="26" t="s">
        <v>341</v>
      </c>
      <c r="D8309" t="s">
        <v>307</v>
      </c>
      <c r="E8309" s="2">
        <v>4.21988340007711</v>
      </c>
      <c r="F8309" s="11">
        <v>2.45411672951623e-5</v>
      </c>
      <c r="G8309">
        <v>21917</v>
      </c>
      <c r="H8309" s="2">
        <v>0.000237754069598869</v>
      </c>
      <c r="I8309" s="2">
        <v>0.00106670054708326</v>
      </c>
      <c r="J8309" s="2">
        <v>0.0141370883115133</v>
      </c>
      <c r="K8309" s="2">
        <v>0.000127320888148621</v>
      </c>
      <c r="L8309" s="2">
        <v>0.000348187251049118</v>
      </c>
    </row>
    <row r="8310" spans="1:12">
      <c r="A8310" s="2">
        <v>6373</v>
      </c>
      <c r="B8310" t="str">
        <f>VLOOKUP(A8310,'Table S1'!A:E,2,FALSE)</f>
        <v>Number of puzzles correctly solved</v>
      </c>
      <c r="C8310" s="26" t="s">
        <v>2685</v>
      </c>
      <c r="D8310" t="s">
        <v>307</v>
      </c>
      <c r="E8310" s="2">
        <v>3.06499010555768</v>
      </c>
      <c r="F8310" s="2">
        <v>0.00217941771212544</v>
      </c>
      <c r="G8310">
        <v>21917</v>
      </c>
      <c r="H8310" s="2">
        <v>0.00016616861641046</v>
      </c>
      <c r="I8310" s="2">
        <v>0.00094363654089419</v>
      </c>
      <c r="J8310" s="2">
        <v>0.0102680647042029</v>
      </c>
      <c r="K8310" s="11">
        <v>5.99031867720988e-5</v>
      </c>
      <c r="L8310" s="2">
        <v>0.000272434046048822</v>
      </c>
    </row>
    <row r="8311" spans="1:12">
      <c r="A8311" s="2">
        <v>6373</v>
      </c>
      <c r="B8311" t="str">
        <f>VLOOKUP(A8311,'Table S1'!A:E,2,FALSE)</f>
        <v>Number of puzzles correctly solved</v>
      </c>
      <c r="C8311" s="26" t="s">
        <v>2369</v>
      </c>
      <c r="D8311" t="s">
        <v>307</v>
      </c>
      <c r="E8311" s="2">
        <v>2.0516507066334</v>
      </c>
      <c r="F8311" s="2">
        <v>0.0402154770972029</v>
      </c>
      <c r="G8311">
        <v>21917</v>
      </c>
      <c r="H8311" s="2">
        <v>0.000106515296313454</v>
      </c>
      <c r="I8311" s="11">
        <v>-7.32288608297523e-5</v>
      </c>
      <c r="J8311" s="2">
        <v>0.00687326271231216</v>
      </c>
      <c r="K8311" s="11">
        <v>4.75446849672976e-6</v>
      </c>
      <c r="L8311" s="2">
        <v>0.000208276124130178</v>
      </c>
    </row>
    <row r="8312" spans="1:12">
      <c r="A8312" s="2">
        <v>6373</v>
      </c>
      <c r="B8312" t="str">
        <f>VLOOKUP(A8312,'Table S1'!A:E,2,FALSE)</f>
        <v>Number of puzzles correctly solved</v>
      </c>
      <c r="C8312" s="26" t="s">
        <v>2509</v>
      </c>
      <c r="D8312" t="s">
        <v>307</v>
      </c>
      <c r="E8312" s="2">
        <v>0.129487914194712</v>
      </c>
      <c r="F8312" s="2">
        <v>0.896972775762301</v>
      </c>
      <c r="G8312">
        <v>21917</v>
      </c>
      <c r="H8312" s="11">
        <v>8.24145591493448e-6</v>
      </c>
      <c r="I8312" s="2">
        <v>0.00103205964930326</v>
      </c>
      <c r="J8312" s="2">
        <v>0.000433799208340887</v>
      </c>
      <c r="K8312">
        <v>-0.00011651033245218</v>
      </c>
      <c r="L8312" s="2">
        <v>0.000132993244282049</v>
      </c>
    </row>
    <row r="8313" spans="1:12">
      <c r="A8313" s="2">
        <v>6373</v>
      </c>
      <c r="B8313" t="str">
        <f>VLOOKUP(A8313,'Table S1'!A:E,2,FALSE)</f>
        <v>Number of puzzles correctly solved</v>
      </c>
      <c r="C8313" s="26" t="s">
        <v>2686</v>
      </c>
      <c r="D8313" t="s">
        <v>307</v>
      </c>
      <c r="E8313" s="2">
        <v>1.99458306429932</v>
      </c>
      <c r="F8313" s="2">
        <v>0.0461007367002696</v>
      </c>
      <c r="G8313">
        <v>21916</v>
      </c>
      <c r="H8313" s="11">
        <v>9.9432978957442e-5</v>
      </c>
      <c r="I8313" s="2">
        <v>0.000858336359840284</v>
      </c>
      <c r="J8313" s="2">
        <v>0.00668209983753869</v>
      </c>
      <c r="K8313" s="11">
        <v>1.7204170146297e-6</v>
      </c>
      <c r="L8313" s="2">
        <v>0.000197145540900254</v>
      </c>
    </row>
    <row r="8314" spans="1:12">
      <c r="A8314" s="2">
        <v>6373</v>
      </c>
      <c r="B8314" t="str">
        <f>VLOOKUP(A8314,'Table S1'!A:E,2,FALSE)</f>
        <v>Number of puzzles correctly solved</v>
      </c>
      <c r="C8314" s="26" t="s">
        <v>2687</v>
      </c>
      <c r="D8314" t="s">
        <v>307</v>
      </c>
      <c r="E8314" s="2">
        <v>5.76994653621752</v>
      </c>
      <c r="F8314" s="11">
        <v>8.03647934925434e-9</v>
      </c>
      <c r="G8314">
        <v>21917</v>
      </c>
      <c r="H8314" s="2">
        <v>0.0003459443488762</v>
      </c>
      <c r="I8314">
        <v>-0.000110109287897605</v>
      </c>
      <c r="J8314" s="2">
        <v>0.0193299757367057</v>
      </c>
      <c r="K8314" s="2">
        <v>0.000228425771043083</v>
      </c>
      <c r="L8314" s="2">
        <v>0.000463462926709317</v>
      </c>
    </row>
    <row r="8315" spans="1:12">
      <c r="A8315" s="2">
        <v>6373</v>
      </c>
      <c r="B8315" t="str">
        <f>VLOOKUP(A8315,'Table S1'!A:E,2,FALSE)</f>
        <v>Number of puzzles correctly solved</v>
      </c>
      <c r="C8315" s="26" t="s">
        <v>2688</v>
      </c>
      <c r="D8315" t="s">
        <v>307</v>
      </c>
      <c r="E8315" s="2">
        <v>5.31742301730983</v>
      </c>
      <c r="F8315" s="11">
        <v>1.06278126497303e-7</v>
      </c>
      <c r="G8315">
        <v>21916</v>
      </c>
      <c r="H8315" s="2">
        <v>0.000260106287929464</v>
      </c>
      <c r="I8315" s="2">
        <v>0.00114188031953953</v>
      </c>
      <c r="J8315" s="2">
        <v>0.0178140244525602</v>
      </c>
      <c r="K8315" s="2">
        <v>0.000164227680706121</v>
      </c>
      <c r="L8315" s="2">
        <v>0.000355984895152808</v>
      </c>
    </row>
    <row r="8316" spans="1:12">
      <c r="A8316" s="2">
        <v>6373</v>
      </c>
      <c r="B8316" t="str">
        <f>VLOOKUP(A8316,'Table S1'!A:E,2,FALSE)</f>
        <v>Number of puzzles correctly solved</v>
      </c>
      <c r="C8316" s="26" t="s">
        <v>2689</v>
      </c>
      <c r="D8316" t="s">
        <v>307</v>
      </c>
      <c r="E8316" s="2">
        <v>5.61357526313312</v>
      </c>
      <c r="F8316" s="11">
        <v>2.00586045186913e-8</v>
      </c>
      <c r="G8316">
        <v>21917</v>
      </c>
      <c r="H8316" s="2">
        <v>0.00029279683612334</v>
      </c>
      <c r="I8316" s="2">
        <v>0.00301107526108644</v>
      </c>
      <c r="J8316" s="2">
        <v>0.0188061142250493</v>
      </c>
      <c r="K8316" s="2">
        <v>0.000190561999961763</v>
      </c>
      <c r="L8316" s="2">
        <v>0.000395031672284916</v>
      </c>
    </row>
    <row r="8317" spans="1:12">
      <c r="A8317" s="2">
        <v>6373</v>
      </c>
      <c r="B8317" t="str">
        <f>VLOOKUP(A8317,'Table S1'!A:E,2,FALSE)</f>
        <v>Number of puzzles correctly solved</v>
      </c>
      <c r="C8317" s="26" t="s">
        <v>2021</v>
      </c>
      <c r="D8317" t="s">
        <v>307</v>
      </c>
      <c r="E8317">
        <v>-1.42596283014118</v>
      </c>
      <c r="F8317" s="2">
        <v>0.153893314073389</v>
      </c>
      <c r="G8317">
        <v>21917</v>
      </c>
      <c r="H8317">
        <v>-0.000118913043551816</v>
      </c>
      <c r="I8317" s="2">
        <v>0.000210818430730505</v>
      </c>
      <c r="J8317">
        <v>-0.0047771373157545</v>
      </c>
      <c r="K8317">
        <v>-0.000282366220197578</v>
      </c>
      <c r="L8317" s="11">
        <v>4.45401330939461e-5</v>
      </c>
    </row>
    <row r="8318" spans="1:12">
      <c r="A8318" s="2">
        <v>6373</v>
      </c>
      <c r="B8318" t="str">
        <f>VLOOKUP(A8318,'Table S1'!A:E,2,FALSE)</f>
        <v>Number of puzzles correctly solved</v>
      </c>
      <c r="C8318" s="26" t="s">
        <v>2690</v>
      </c>
      <c r="D8318" t="s">
        <v>307</v>
      </c>
      <c r="E8318" s="2">
        <v>3.10566955756252</v>
      </c>
      <c r="F8318" s="2">
        <v>0.00190090920276429</v>
      </c>
      <c r="G8318">
        <v>21917</v>
      </c>
      <c r="H8318" s="2">
        <v>0.000228144283548737</v>
      </c>
      <c r="I8318" s="2">
        <v>0.00170475308789686</v>
      </c>
      <c r="J8318" s="2">
        <v>0.0104043454851946</v>
      </c>
      <c r="K8318" s="11">
        <v>8.41562429136716e-5</v>
      </c>
      <c r="L8318" s="2">
        <v>0.000372132324183802</v>
      </c>
    </row>
    <row r="8319" spans="1:12">
      <c r="A8319" s="2">
        <v>6373</v>
      </c>
      <c r="B8319" t="str">
        <f>VLOOKUP(A8319,'Table S1'!A:E,2,FALSE)</f>
        <v>Number of puzzles correctly solved</v>
      </c>
      <c r="C8319" s="26" t="s">
        <v>2691</v>
      </c>
      <c r="D8319" t="s">
        <v>307</v>
      </c>
      <c r="E8319" s="2">
        <v>5.98983189745655</v>
      </c>
      <c r="F8319" s="11">
        <v>2.13334100739041e-9</v>
      </c>
      <c r="G8319">
        <v>21917</v>
      </c>
      <c r="H8319" s="2">
        <v>0.000390549050599014</v>
      </c>
      <c r="I8319" s="2">
        <v>0.0027535779378411</v>
      </c>
      <c r="J8319" s="2">
        <v>0.0200666166519945</v>
      </c>
      <c r="K8319" s="2">
        <v>0.000262748410888779</v>
      </c>
      <c r="L8319" s="2">
        <v>0.000518349690309248</v>
      </c>
    </row>
    <row r="8320" spans="1:12">
      <c r="A8320" s="2">
        <v>6373</v>
      </c>
      <c r="B8320" t="str">
        <f>VLOOKUP(A8320,'Table S1'!A:E,2,FALSE)</f>
        <v>Number of puzzles correctly solved</v>
      </c>
      <c r="C8320" s="26" t="s">
        <v>2692</v>
      </c>
      <c r="D8320" t="s">
        <v>307</v>
      </c>
      <c r="E8320" s="2">
        <v>0.255567982441239</v>
      </c>
      <c r="F8320" s="2">
        <v>0.798286842081404</v>
      </c>
      <c r="G8320">
        <v>21917</v>
      </c>
      <c r="H8320" s="11">
        <v>2.01799391647156e-5</v>
      </c>
      <c r="I8320" s="2">
        <v>0.000245638154950643</v>
      </c>
      <c r="J8320" s="2">
        <v>0.000856181745993521</v>
      </c>
      <c r="K8320">
        <v>-0.000134589597956237</v>
      </c>
      <c r="L8320" s="2">
        <v>0.000174949476285668</v>
      </c>
    </row>
    <row r="8321" spans="1:12">
      <c r="A8321" s="2">
        <v>6373</v>
      </c>
      <c r="B8321" t="str">
        <f>VLOOKUP(A8321,'Table S1'!A:E,2,FALSE)</f>
        <v>Number of puzzles correctly solved</v>
      </c>
      <c r="C8321" s="26" t="s">
        <v>2693</v>
      </c>
      <c r="D8321" t="s">
        <v>307</v>
      </c>
      <c r="E8321" s="2">
        <v>0.213084484119789</v>
      </c>
      <c r="F8321" s="2">
        <v>0.831263048478277</v>
      </c>
      <c r="G8321">
        <v>21917</v>
      </c>
      <c r="H8321" s="11">
        <v>1.36980850939034e-5</v>
      </c>
      <c r="I8321" s="2">
        <v>0.000765919632789998</v>
      </c>
      <c r="J8321" s="2">
        <v>0.000713857205097105</v>
      </c>
      <c r="K8321">
        <v>-0.000112304689335289</v>
      </c>
      <c r="L8321" s="2">
        <v>0.000139700859523096</v>
      </c>
    </row>
    <row r="8322" spans="1:12">
      <c r="A8322" s="2">
        <v>6373</v>
      </c>
      <c r="B8322" t="str">
        <f>VLOOKUP(A8322,'Table S1'!A:E,2,FALSE)</f>
        <v>Number of puzzles correctly solved</v>
      </c>
      <c r="C8322" s="26" t="s">
        <v>2694</v>
      </c>
      <c r="D8322" t="s">
        <v>307</v>
      </c>
      <c r="E8322" s="2">
        <v>4.26778495654361</v>
      </c>
      <c r="F8322" s="11">
        <v>1.98252352698592e-5</v>
      </c>
      <c r="G8322">
        <v>21917</v>
      </c>
      <c r="H8322" s="2">
        <v>0.000244664306098736</v>
      </c>
      <c r="I8322" s="2">
        <v>0.000369415409435586</v>
      </c>
      <c r="J8322" s="2">
        <v>0.0142975639620997</v>
      </c>
      <c r="K8322" s="2">
        <v>0.000132296950019681</v>
      </c>
      <c r="L8322" s="2">
        <v>0.00035703166217779</v>
      </c>
    </row>
    <row r="8323" spans="1:12">
      <c r="A8323" s="2">
        <v>6373</v>
      </c>
      <c r="B8323" t="str">
        <f>VLOOKUP(A8323,'Table S1'!A:E,2,FALSE)</f>
        <v>Number of puzzles correctly solved</v>
      </c>
      <c r="C8323" s="26" t="s">
        <v>2695</v>
      </c>
      <c r="D8323" t="s">
        <v>307</v>
      </c>
      <c r="E8323" s="2">
        <v>4.16945660038271</v>
      </c>
      <c r="F8323" s="11">
        <v>3.06499668070329e-5</v>
      </c>
      <c r="G8323">
        <v>21917</v>
      </c>
      <c r="H8323" s="2">
        <v>0.000290236580890995</v>
      </c>
      <c r="I8323" s="2">
        <v>0.00147881784602453</v>
      </c>
      <c r="J8323" s="2">
        <v>0.0139681528095197</v>
      </c>
      <c r="K8323" s="2">
        <v>0.000153795620677119</v>
      </c>
      <c r="L8323" s="2">
        <v>0.000426677541104871</v>
      </c>
    </row>
    <row r="8324" spans="1:12">
      <c r="A8324" s="2">
        <v>6373</v>
      </c>
      <c r="B8324" t="str">
        <f>VLOOKUP(A8324,'Table S1'!A:E,2,FALSE)</f>
        <v>Number of puzzles correctly solved</v>
      </c>
      <c r="C8324" s="26" t="s">
        <v>356</v>
      </c>
      <c r="D8324" t="s">
        <v>307</v>
      </c>
      <c r="E8324" s="2">
        <v>4.00246860770781</v>
      </c>
      <c r="F8324" s="11">
        <v>6.28911649134442e-5</v>
      </c>
      <c r="G8324">
        <v>21917</v>
      </c>
      <c r="H8324" s="2">
        <v>0.000271573381984285</v>
      </c>
      <c r="I8324">
        <v>-0.000490396374269015</v>
      </c>
      <c r="J8324" s="2">
        <v>0.0134087240823268</v>
      </c>
      <c r="K8324" s="2">
        <v>0.000138579598294241</v>
      </c>
      <c r="L8324" s="2">
        <v>0.000404567165674329</v>
      </c>
    </row>
    <row r="8325" spans="1:12">
      <c r="A8325" s="2">
        <v>6373</v>
      </c>
      <c r="B8325" t="str">
        <f>VLOOKUP(A8325,'Table S1'!A:E,2,FALSE)</f>
        <v>Number of puzzles correctly solved</v>
      </c>
      <c r="C8325" s="26" t="s">
        <v>2696</v>
      </c>
      <c r="D8325" t="s">
        <v>307</v>
      </c>
      <c r="E8325" s="2">
        <v>3.10215288666353</v>
      </c>
      <c r="F8325" s="2">
        <v>0.0019236276672582</v>
      </c>
      <c r="G8325">
        <v>21917</v>
      </c>
      <c r="H8325" s="2">
        <v>0.000199156511276159</v>
      </c>
      <c r="I8325">
        <v>-0.000240508982220329</v>
      </c>
      <c r="J8325" s="2">
        <v>0.0103925642385704</v>
      </c>
      <c r="K8325" s="11">
        <v>7.33209508460594e-5</v>
      </c>
      <c r="L8325" s="2">
        <v>0.000324992071706258</v>
      </c>
    </row>
    <row r="8326" spans="1:12">
      <c r="A8326" s="2">
        <v>6373</v>
      </c>
      <c r="B8326" t="str">
        <f>VLOOKUP(A8326,'Table S1'!A:E,2,FALSE)</f>
        <v>Number of puzzles correctly solved</v>
      </c>
      <c r="C8326" s="26" t="s">
        <v>2697</v>
      </c>
      <c r="D8326" t="s">
        <v>307</v>
      </c>
      <c r="E8326" s="2">
        <v>2.6422163123667</v>
      </c>
      <c r="F8326" s="2">
        <v>0.00824239438862187</v>
      </c>
      <c r="G8326">
        <v>21917</v>
      </c>
      <c r="H8326" s="2">
        <v>0.000180429918005005</v>
      </c>
      <c r="I8326">
        <v>-0.00113847736732129</v>
      </c>
      <c r="J8326" s="2">
        <v>0.0088517245157453</v>
      </c>
      <c r="K8326" s="11">
        <v>4.65818034664483e-5</v>
      </c>
      <c r="L8326" s="2">
        <v>0.000314278032543562</v>
      </c>
    </row>
    <row r="8327" spans="1:12">
      <c r="A8327" s="2">
        <v>6373</v>
      </c>
      <c r="B8327" t="str">
        <f>VLOOKUP(A8327,'Table S1'!A:E,2,FALSE)</f>
        <v>Number of puzzles correctly solved</v>
      </c>
      <c r="C8327" s="26" t="s">
        <v>2698</v>
      </c>
      <c r="D8327" t="s">
        <v>307</v>
      </c>
      <c r="E8327" s="2">
        <v>0.0229204781692155</v>
      </c>
      <c r="F8327" s="2">
        <v>0.981713914126514</v>
      </c>
      <c r="G8327">
        <v>21917</v>
      </c>
      <c r="H8327" s="11">
        <v>1.22103126639857e-6</v>
      </c>
      <c r="I8327">
        <v>-0.000555897809243254</v>
      </c>
      <c r="J8327" s="11">
        <v>7.67862031482651e-5</v>
      </c>
      <c r="K8327">
        <v>-0.000103196924532087</v>
      </c>
      <c r="L8327" s="2">
        <v>0.000105638987064884</v>
      </c>
    </row>
    <row r="8328" spans="1:12">
      <c r="A8328" s="2">
        <v>6373</v>
      </c>
      <c r="B8328" t="str">
        <f>VLOOKUP(A8328,'Table S1'!A:E,2,FALSE)</f>
        <v>Number of puzzles correctly solved</v>
      </c>
      <c r="C8328" s="26" t="s">
        <v>2699</v>
      </c>
      <c r="D8328" t="s">
        <v>307</v>
      </c>
      <c r="E8328" s="2">
        <v>3.54648126284118</v>
      </c>
      <c r="F8328" s="2">
        <v>0.000391226895965833</v>
      </c>
      <c r="G8328">
        <v>21917</v>
      </c>
      <c r="H8328" s="2">
        <v>0.000244069233995873</v>
      </c>
      <c r="I8328" s="2">
        <v>0.00206822714748164</v>
      </c>
      <c r="J8328" s="2">
        <v>0.0118811147262972</v>
      </c>
      <c r="K8328" s="2">
        <v>0.000109176845703859</v>
      </c>
      <c r="L8328" s="2">
        <v>0.000378961622287887</v>
      </c>
    </row>
    <row r="8329" spans="1:12">
      <c r="A8329" s="2">
        <v>6373</v>
      </c>
      <c r="B8329" t="str">
        <f>VLOOKUP(A8329,'Table S1'!A:E,2,FALSE)</f>
        <v>Number of puzzles correctly solved</v>
      </c>
      <c r="C8329" s="26" t="s">
        <v>361</v>
      </c>
      <c r="D8329" t="s">
        <v>307</v>
      </c>
      <c r="E8329" s="2">
        <v>3.13140378990757</v>
      </c>
      <c r="F8329" s="2">
        <v>0.00174201534582174</v>
      </c>
      <c r="G8329">
        <v>21917</v>
      </c>
      <c r="H8329" s="2">
        <v>0.000191831797992555</v>
      </c>
      <c r="I8329">
        <v>-0.00336782537206113</v>
      </c>
      <c r="J8329" s="2">
        <v>0.0104905580841693</v>
      </c>
      <c r="K8329" s="11">
        <v>7.17565202048865e-5</v>
      </c>
      <c r="L8329" s="2">
        <v>0.000311907075780223</v>
      </c>
    </row>
    <row r="8330" spans="1:12">
      <c r="A8330" s="2">
        <v>6373</v>
      </c>
      <c r="B8330" t="str">
        <f>VLOOKUP(A8330,'Table S1'!A:E,2,FALSE)</f>
        <v>Number of puzzles correctly solved</v>
      </c>
      <c r="C8330" s="26" t="s">
        <v>362</v>
      </c>
      <c r="D8330" t="s">
        <v>307</v>
      </c>
      <c r="E8330" s="2">
        <v>1.22495568272691</v>
      </c>
      <c r="F8330" s="2">
        <v>0.220605083346069</v>
      </c>
      <c r="G8330">
        <v>21917</v>
      </c>
      <c r="H8330" s="11">
        <v>7.70633832306222e-5</v>
      </c>
      <c r="I8330" s="2">
        <v>0.00503194133798277</v>
      </c>
      <c r="J8330" s="2">
        <v>0.00411910108323575</v>
      </c>
      <c r="K8330" s="11">
        <v>-4.6247034848038e-5</v>
      </c>
      <c r="L8330" s="2">
        <v>0.000200373801309282</v>
      </c>
    </row>
    <row r="8331" spans="1:12">
      <c r="A8331" s="2">
        <v>6373</v>
      </c>
      <c r="B8331" t="str">
        <f>VLOOKUP(A8331,'Table S1'!A:E,2,FALSE)</f>
        <v>Number of puzzles correctly solved</v>
      </c>
      <c r="C8331" s="26" t="s">
        <v>363</v>
      </c>
      <c r="D8331" t="s">
        <v>307</v>
      </c>
      <c r="E8331" s="2">
        <v>0.357834207386892</v>
      </c>
      <c r="F8331" s="2">
        <v>0.720470835392827</v>
      </c>
      <c r="G8331">
        <v>21917</v>
      </c>
      <c r="H8331" s="11">
        <v>1.94134277947022e-5</v>
      </c>
      <c r="I8331">
        <v>-0.00164715498912699</v>
      </c>
      <c r="J8331" s="2">
        <v>0.0011987852059174</v>
      </c>
      <c r="K8331" s="11">
        <v>-8.69255412307834e-5</v>
      </c>
      <c r="L8331" s="2">
        <v>0.000125752396820188</v>
      </c>
    </row>
    <row r="8332" spans="1:12">
      <c r="A8332" s="2">
        <v>6373</v>
      </c>
      <c r="B8332" t="str">
        <f>VLOOKUP(A8332,'Table S1'!A:E,2,FALSE)</f>
        <v>Number of puzzles correctly solved</v>
      </c>
      <c r="C8332" s="26" t="s">
        <v>477</v>
      </c>
      <c r="D8332" t="s">
        <v>307</v>
      </c>
      <c r="E8332" s="2">
        <v>2.07923974106304</v>
      </c>
      <c r="F8332" s="2">
        <v>0.0376069194312084</v>
      </c>
      <c r="G8332">
        <v>21917</v>
      </c>
      <c r="H8332" s="2">
        <v>0.000166078956306162</v>
      </c>
      <c r="I8332" s="2">
        <v>0.00137167009968964</v>
      </c>
      <c r="J8332" s="2">
        <v>0.00696568910877472</v>
      </c>
      <c r="K8332" s="11">
        <v>9.51848677729748e-6</v>
      </c>
      <c r="L8332" s="2">
        <v>0.000322639425835026</v>
      </c>
    </row>
    <row r="8333" spans="1:12">
      <c r="A8333" s="2">
        <v>6373</v>
      </c>
      <c r="B8333" t="str">
        <f>VLOOKUP(A8333,'Table S1'!A:E,2,FALSE)</f>
        <v>Number of puzzles correctly solved</v>
      </c>
      <c r="C8333" s="26" t="s">
        <v>762</v>
      </c>
      <c r="D8333" t="s">
        <v>307</v>
      </c>
      <c r="E8333" s="2">
        <v>4.74617672854911</v>
      </c>
      <c r="F8333" s="11">
        <v>2.08605488447418e-6</v>
      </c>
      <c r="G8333">
        <v>21917</v>
      </c>
      <c r="H8333" s="2">
        <v>0.000347463373909896</v>
      </c>
      <c r="I8333" s="2">
        <v>0.000579483001544687</v>
      </c>
      <c r="J8333" s="2">
        <v>0.0159002306917585</v>
      </c>
      <c r="K8333" s="2">
        <v>0.00020396823058814</v>
      </c>
      <c r="L8333" s="2">
        <v>0.000490958517231651</v>
      </c>
    </row>
    <row r="8334" spans="1:12">
      <c r="A8334" s="2">
        <v>6373</v>
      </c>
      <c r="B8334" t="str">
        <f>VLOOKUP(A8334,'Table S1'!A:E,2,FALSE)</f>
        <v>Number of puzzles correctly solved</v>
      </c>
      <c r="C8334" s="26" t="s">
        <v>1673</v>
      </c>
      <c r="D8334" t="s">
        <v>307</v>
      </c>
      <c r="E8334" s="2">
        <v>1.16979983899602</v>
      </c>
      <c r="F8334" s="2">
        <v>0.242094249297414</v>
      </c>
      <c r="G8334">
        <v>21917</v>
      </c>
      <c r="H8334" s="11">
        <v>9.02505393986337e-5</v>
      </c>
      <c r="I8334" s="2">
        <v>0.00118133420288608</v>
      </c>
      <c r="J8334" s="2">
        <v>0.00391896222307436</v>
      </c>
      <c r="K8334" s="11">
        <v>-6.09698404099642e-5</v>
      </c>
      <c r="L8334" s="2">
        <v>0.000241470919207232</v>
      </c>
    </row>
    <row r="8335" spans="1:12">
      <c r="A8335" s="2">
        <v>6373</v>
      </c>
      <c r="B8335" t="str">
        <f>VLOOKUP(A8335,'Table S1'!A:E,2,FALSE)</f>
        <v>Number of puzzles correctly solved</v>
      </c>
      <c r="C8335" s="26" t="s">
        <v>2024</v>
      </c>
      <c r="D8335" t="s">
        <v>307</v>
      </c>
      <c r="E8335" s="2">
        <v>4.29310767641081</v>
      </c>
      <c r="F8335" s="11">
        <v>1.76946098398188e-5</v>
      </c>
      <c r="G8335">
        <v>21917</v>
      </c>
      <c r="H8335" s="2">
        <v>0.000303219779003665</v>
      </c>
      <c r="I8335" s="2">
        <v>0.000982534214468653</v>
      </c>
      <c r="J8335" s="2">
        <v>0.0143823979475704</v>
      </c>
      <c r="K8335" s="2">
        <v>0.00016478098058734</v>
      </c>
      <c r="L8335" s="2">
        <v>0.00044165857741999</v>
      </c>
    </row>
    <row r="8336" spans="1:12">
      <c r="A8336" s="2">
        <v>6373</v>
      </c>
      <c r="B8336" t="str">
        <f>VLOOKUP(A8336,'Table S1'!A:E,2,FALSE)</f>
        <v>Number of puzzles correctly solved</v>
      </c>
      <c r="C8336" s="26" t="s">
        <v>2700</v>
      </c>
      <c r="D8336" t="s">
        <v>307</v>
      </c>
      <c r="E8336" s="2">
        <v>2.03140237915351</v>
      </c>
      <c r="F8336" s="2">
        <v>0.042226234105979</v>
      </c>
      <c r="G8336">
        <v>21917</v>
      </c>
      <c r="H8336" s="2">
        <v>0.000132750981353776</v>
      </c>
      <c r="I8336" s="2">
        <v>0.000259270611464142</v>
      </c>
      <c r="J8336" s="2">
        <v>0.00680542851723977</v>
      </c>
      <c r="K8336" s="11">
        <v>4.66138441732779e-6</v>
      </c>
      <c r="L8336" s="2">
        <v>0.000260840578290224</v>
      </c>
    </row>
    <row r="8337" spans="1:12">
      <c r="A8337" s="2">
        <v>6373</v>
      </c>
      <c r="B8337" t="str">
        <f>VLOOKUP(A8337,'Table S1'!A:E,2,FALSE)</f>
        <v>Number of puzzles correctly solved</v>
      </c>
      <c r="C8337" s="26" t="s">
        <v>2034</v>
      </c>
      <c r="D8337" t="s">
        <v>307</v>
      </c>
      <c r="E8337" s="2">
        <v>1.56337346392068</v>
      </c>
      <c r="F8337" s="2">
        <v>0.117979215759289</v>
      </c>
      <c r="G8337">
        <v>21917</v>
      </c>
      <c r="H8337" s="2">
        <v>0.00011085039933233</v>
      </c>
      <c r="I8337" s="2">
        <v>0.00124404978894605</v>
      </c>
      <c r="J8337" s="2">
        <v>0.00523747853386643</v>
      </c>
      <c r="K8337" s="11">
        <v>-2.81277746935166e-5</v>
      </c>
      <c r="L8337" s="2">
        <v>0.000249828573358177</v>
      </c>
    </row>
    <row r="8338" spans="1:12">
      <c r="A8338" s="2">
        <v>6373</v>
      </c>
      <c r="B8338" t="str">
        <f>VLOOKUP(A8338,'Table S1'!A:E,2,FALSE)</f>
        <v>Number of puzzles correctly solved</v>
      </c>
      <c r="C8338" s="26" t="s">
        <v>1285</v>
      </c>
      <c r="D8338" t="s">
        <v>307</v>
      </c>
      <c r="E8338" s="2">
        <v>5.45113947770199</v>
      </c>
      <c r="F8338" s="11">
        <v>5.05880902395265e-8</v>
      </c>
      <c r="G8338">
        <v>21916</v>
      </c>
      <c r="H8338" s="2">
        <v>0.000292326611938758</v>
      </c>
      <c r="I8338">
        <v>-0.000225583318135013</v>
      </c>
      <c r="J8338" s="2">
        <v>0.0182619671971779</v>
      </c>
      <c r="K8338" s="2">
        <v>0.000187214409668195</v>
      </c>
      <c r="L8338" s="2">
        <v>0.00039743881420932</v>
      </c>
    </row>
    <row r="8339" spans="1:12">
      <c r="A8339" s="2">
        <v>6373</v>
      </c>
      <c r="B8339" t="str">
        <f>VLOOKUP(A8339,'Table S1'!A:E,2,FALSE)</f>
        <v>Number of puzzles correctly solved</v>
      </c>
      <c r="C8339" s="26" t="s">
        <v>2701</v>
      </c>
      <c r="D8339" t="s">
        <v>307</v>
      </c>
      <c r="E8339" s="2">
        <v>5.29712414675931</v>
      </c>
      <c r="F8339" s="11">
        <v>1.18775994435337e-7</v>
      </c>
      <c r="G8339">
        <v>21917</v>
      </c>
      <c r="H8339" s="2">
        <v>0.000383948845018223</v>
      </c>
      <c r="I8339">
        <v>-0.00192767558754829</v>
      </c>
      <c r="J8339" s="2">
        <v>0.0177459670706583</v>
      </c>
      <c r="K8339" s="2">
        <v>0.000241877893359357</v>
      </c>
      <c r="L8339" s="2">
        <v>0.000526019796677088</v>
      </c>
    </row>
    <row r="8340" spans="1:12">
      <c r="A8340" s="2">
        <v>6373</v>
      </c>
      <c r="B8340" t="str">
        <f>VLOOKUP(A8340,'Table S1'!A:E,2,FALSE)</f>
        <v>Number of puzzles correctly solved</v>
      </c>
      <c r="C8340" s="26" t="s">
        <v>1345</v>
      </c>
      <c r="D8340" t="s">
        <v>307</v>
      </c>
      <c r="E8340" s="2">
        <v>5.89728075817122</v>
      </c>
      <c r="F8340" s="11">
        <v>3.74962665880861e-9</v>
      </c>
      <c r="G8340">
        <v>21917</v>
      </c>
      <c r="H8340" s="2">
        <v>0.000357287828610314</v>
      </c>
      <c r="I8340">
        <v>-0.00183358881799976</v>
      </c>
      <c r="J8340" s="2">
        <v>0.0197565598316132</v>
      </c>
      <c r="K8340" s="2">
        <v>0.000238536495676178</v>
      </c>
      <c r="L8340" s="2">
        <v>0.000476039161544451</v>
      </c>
    </row>
    <row r="8341" spans="1:12">
      <c r="A8341" s="2">
        <v>6373</v>
      </c>
      <c r="B8341" t="str">
        <f>VLOOKUP(A8341,'Table S1'!A:E,2,FALSE)</f>
        <v>Number of puzzles correctly solved</v>
      </c>
      <c r="C8341" s="26" t="s">
        <v>2702</v>
      </c>
      <c r="D8341" t="s">
        <v>307</v>
      </c>
      <c r="E8341" s="2">
        <v>5.63970132763146</v>
      </c>
      <c r="F8341" s="11">
        <v>1.72443946948755e-8</v>
      </c>
      <c r="G8341">
        <v>21917</v>
      </c>
      <c r="H8341" s="2">
        <v>0.000368101306076399</v>
      </c>
      <c r="I8341" s="11">
        <v>4.77722505743844e-5</v>
      </c>
      <c r="J8341" s="2">
        <v>0.0188936395062072</v>
      </c>
      <c r="K8341" s="2">
        <v>0.000240168086622395</v>
      </c>
      <c r="L8341" s="2">
        <v>0.000496034525530402</v>
      </c>
    </row>
    <row r="8342" spans="1:12">
      <c r="A8342" s="2">
        <v>6373</v>
      </c>
      <c r="B8342" t="str">
        <f>VLOOKUP(A8342,'Table S1'!A:E,2,FALSE)</f>
        <v>Number of puzzles correctly solved</v>
      </c>
      <c r="C8342" s="26" t="s">
        <v>2703</v>
      </c>
      <c r="D8342" t="s">
        <v>307</v>
      </c>
      <c r="E8342" s="2">
        <v>3.25159455429675</v>
      </c>
      <c r="F8342" s="2">
        <v>0.00114932961727244</v>
      </c>
      <c r="G8342">
        <v>21917</v>
      </c>
      <c r="H8342" s="2">
        <v>0.000222388570848241</v>
      </c>
      <c r="I8342" s="2">
        <v>0.00208932785176591</v>
      </c>
      <c r="J8342" s="2">
        <v>0.0108932107855134</v>
      </c>
      <c r="K8342" s="11">
        <v>8.83319858249267e-5</v>
      </c>
      <c r="L8342" s="2">
        <v>0.000356445155871555</v>
      </c>
    </row>
    <row r="8343" spans="1:12">
      <c r="A8343" s="2">
        <v>6373</v>
      </c>
      <c r="B8343" t="str">
        <f>VLOOKUP(A8343,'Table S1'!A:E,2,FALSE)</f>
        <v>Number of puzzles correctly solved</v>
      </c>
      <c r="C8343" s="26" t="s">
        <v>2704</v>
      </c>
      <c r="D8343" t="s">
        <v>307</v>
      </c>
      <c r="E8343" s="2">
        <v>2.13868457021557</v>
      </c>
      <c r="F8343" s="2">
        <v>0.0324722441055279</v>
      </c>
      <c r="G8343">
        <v>21916</v>
      </c>
      <c r="H8343" s="2">
        <v>0.000149842843411326</v>
      </c>
      <c r="I8343">
        <v>-0.00154650914442668</v>
      </c>
      <c r="J8343" s="2">
        <v>0.00716485769631472</v>
      </c>
      <c r="K8343" s="11">
        <v>1.25141316612972e-5</v>
      </c>
      <c r="L8343" s="2">
        <v>0.000287171555161356</v>
      </c>
    </row>
    <row r="8344" spans="1:12">
      <c r="A8344" s="2">
        <v>6373</v>
      </c>
      <c r="B8344" t="str">
        <f>VLOOKUP(A8344,'Table S1'!A:E,2,FALSE)</f>
        <v>Number of puzzles correctly solved</v>
      </c>
      <c r="C8344" s="26" t="s">
        <v>2705</v>
      </c>
      <c r="D8344" t="s">
        <v>307</v>
      </c>
      <c r="E8344" s="2">
        <v>6.31222947567745</v>
      </c>
      <c r="F8344" s="11">
        <v>2.80315729405652e-10</v>
      </c>
      <c r="G8344">
        <v>21917</v>
      </c>
      <c r="H8344" s="2">
        <v>0.000478301688606715</v>
      </c>
      <c r="I8344" s="2">
        <v>0.000964996741805173</v>
      </c>
      <c r="J8344" s="2">
        <v>0.0211466851284467</v>
      </c>
      <c r="K8344" s="2">
        <v>0.000329779544304244</v>
      </c>
      <c r="L8344" s="2">
        <v>0.000626823832909185</v>
      </c>
    </row>
    <row r="8345" spans="1:12">
      <c r="A8345" s="2">
        <v>6373</v>
      </c>
      <c r="B8345" t="str">
        <f>VLOOKUP(A8345,'Table S1'!A:E,2,FALSE)</f>
        <v>Number of puzzles correctly solved</v>
      </c>
      <c r="C8345" s="26" t="s">
        <v>2706</v>
      </c>
      <c r="D8345" t="s">
        <v>307</v>
      </c>
      <c r="E8345" s="2">
        <v>1.93877713930751</v>
      </c>
      <c r="F8345" s="2">
        <v>0.052541301611921</v>
      </c>
      <c r="G8345">
        <v>21917</v>
      </c>
      <c r="H8345" s="2">
        <v>0.000145483184563889</v>
      </c>
      <c r="I8345">
        <v>-0.00204499619176649</v>
      </c>
      <c r="J8345" s="2">
        <v>0.0064951234515704</v>
      </c>
      <c r="K8345" s="11">
        <v>-1.59795442307558e-6</v>
      </c>
      <c r="L8345" s="2">
        <v>0.000292564323550854</v>
      </c>
    </row>
    <row r="8346" spans="1:12">
      <c r="A8346" s="2">
        <v>6373</v>
      </c>
      <c r="B8346" t="str">
        <f>VLOOKUP(A8346,'Table S1'!A:E,2,FALSE)</f>
        <v>Number of puzzles correctly solved</v>
      </c>
      <c r="C8346" s="26" t="s">
        <v>2707</v>
      </c>
      <c r="D8346" t="s">
        <v>307</v>
      </c>
      <c r="E8346" s="2">
        <v>2.81889165064623</v>
      </c>
      <c r="F8346" s="2">
        <v>0.0048232975649118</v>
      </c>
      <c r="G8346">
        <v>21917</v>
      </c>
      <c r="H8346" s="2">
        <v>0.00020925671605778</v>
      </c>
      <c r="I8346" s="2">
        <v>0.000536196255548368</v>
      </c>
      <c r="J8346" s="2">
        <v>0.00944360695014586</v>
      </c>
      <c r="K8346" s="11">
        <v>6.37533307674487e-5</v>
      </c>
      <c r="L8346" s="2">
        <v>0.000354760101348111</v>
      </c>
    </row>
    <row r="8347" spans="1:12">
      <c r="A8347" s="2">
        <v>6373</v>
      </c>
      <c r="B8347" t="str">
        <f>VLOOKUP(A8347,'Table S1'!A:E,2,FALSE)</f>
        <v>Number of puzzles correctly solved</v>
      </c>
      <c r="C8347" s="26" t="s">
        <v>2708</v>
      </c>
      <c r="D8347" t="s">
        <v>307</v>
      </c>
      <c r="E8347" s="2">
        <v>2.55608709189497</v>
      </c>
      <c r="F8347" s="2">
        <v>0.0105923452247928</v>
      </c>
      <c r="G8347">
        <v>21917</v>
      </c>
      <c r="H8347" s="2">
        <v>0.000108509026477156</v>
      </c>
      <c r="I8347" s="2">
        <v>0.00098951009675033</v>
      </c>
      <c r="J8347" s="2">
        <v>0.00856318185222326</v>
      </c>
      <c r="K8347" s="11">
        <v>2.53015606209513e-5</v>
      </c>
      <c r="L8347" s="2">
        <v>0.000191716492333361</v>
      </c>
    </row>
    <row r="8348" spans="1:12">
      <c r="A8348" s="2">
        <v>6373</v>
      </c>
      <c r="B8348" t="str">
        <f>VLOOKUP(A8348,'Table S1'!A:E,2,FALSE)</f>
        <v>Number of puzzles correctly solved</v>
      </c>
      <c r="C8348" s="26" t="s">
        <v>2709</v>
      </c>
      <c r="D8348" t="s">
        <v>307</v>
      </c>
      <c r="E8348" s="2">
        <v>1.68557293403951</v>
      </c>
      <c r="F8348" s="2">
        <v>0.0918923210536123</v>
      </c>
      <c r="G8348">
        <v>21917</v>
      </c>
      <c r="H8348" s="2">
        <v>0.000118519826578057</v>
      </c>
      <c r="I8348" s="2">
        <v>0.00104481210027215</v>
      </c>
      <c r="J8348" s="2">
        <v>0.00564686062737603</v>
      </c>
      <c r="K8348" s="11">
        <v>-1.93012169399358e-5</v>
      </c>
      <c r="L8348" s="2">
        <v>0.000256340870096049</v>
      </c>
    </row>
    <row r="8349" spans="1:12">
      <c r="A8349" s="2">
        <v>6373</v>
      </c>
      <c r="B8349" t="str">
        <f>VLOOKUP(A8349,'Table S1'!A:E,2,FALSE)</f>
        <v>Number of puzzles correctly solved</v>
      </c>
      <c r="C8349" s="26" t="s">
        <v>2710</v>
      </c>
      <c r="D8349" t="s">
        <v>307</v>
      </c>
      <c r="E8349" s="2">
        <v>2.12532119436371</v>
      </c>
      <c r="F8349" s="2">
        <v>0.0335709739063973</v>
      </c>
      <c r="G8349">
        <v>21917</v>
      </c>
      <c r="H8349" s="2">
        <v>0.000151292840474592</v>
      </c>
      <c r="I8349">
        <v>-0.000372846182909232</v>
      </c>
      <c r="J8349" s="2">
        <v>0.00712006720718913</v>
      </c>
      <c r="K8349" s="11">
        <v>1.17633915188671e-5</v>
      </c>
      <c r="L8349" s="2">
        <v>0.000290822289430318</v>
      </c>
    </row>
    <row r="8350" spans="1:12">
      <c r="A8350" s="2">
        <v>6373</v>
      </c>
      <c r="B8350" t="str">
        <f>VLOOKUP(A8350,'Table S1'!A:E,2,FALSE)</f>
        <v>Number of puzzles correctly solved</v>
      </c>
      <c r="C8350" s="26" t="s">
        <v>2711</v>
      </c>
      <c r="D8350" t="s">
        <v>307</v>
      </c>
      <c r="E8350" s="2">
        <v>3.03605861030253</v>
      </c>
      <c r="F8350" s="2">
        <v>0.00239974157697606</v>
      </c>
      <c r="G8350">
        <v>21917</v>
      </c>
      <c r="H8350" s="2">
        <v>0.000247738451201243</v>
      </c>
      <c r="I8350" s="2">
        <v>0.000467714606955586</v>
      </c>
      <c r="J8350" s="2">
        <v>0.0101711409116169</v>
      </c>
      <c r="K8350" s="11">
        <v>8.77990953939484e-5</v>
      </c>
      <c r="L8350" s="2">
        <v>0.000407677807008538</v>
      </c>
    </row>
    <row r="8351" spans="1:12">
      <c r="A8351" s="2">
        <v>6373</v>
      </c>
      <c r="B8351" t="str">
        <f>VLOOKUP(A8351,'Table S1'!A:E,2,FALSE)</f>
        <v>Number of puzzles correctly solved</v>
      </c>
      <c r="C8351" s="26" t="s">
        <v>2712</v>
      </c>
      <c r="D8351" t="s">
        <v>307</v>
      </c>
      <c r="E8351" s="2">
        <v>5.19135013096535</v>
      </c>
      <c r="F8351" s="11">
        <v>2.10637629477348e-7</v>
      </c>
      <c r="G8351">
        <v>21916</v>
      </c>
      <c r="H8351" s="2">
        <v>0.000403313749152424</v>
      </c>
      <c r="I8351" s="2">
        <v>0.00193049021958544</v>
      </c>
      <c r="J8351" s="2">
        <v>0.0173930526225357</v>
      </c>
      <c r="K8351" s="2">
        <v>0.000251036583973716</v>
      </c>
      <c r="L8351" s="2">
        <v>0.000555590914331132</v>
      </c>
    </row>
    <row r="8352" spans="1:12">
      <c r="A8352" s="2">
        <v>6373</v>
      </c>
      <c r="B8352" t="str">
        <f>VLOOKUP(A8352,'Table S1'!A:E,2,FALSE)</f>
        <v>Number of puzzles correctly solved</v>
      </c>
      <c r="C8352" s="26" t="s">
        <v>2713</v>
      </c>
      <c r="D8352" t="s">
        <v>307</v>
      </c>
      <c r="E8352" s="2">
        <v>5.06362423658673</v>
      </c>
      <c r="F8352" s="11">
        <v>4.14692984589525e-7</v>
      </c>
      <c r="G8352">
        <v>21916</v>
      </c>
      <c r="H8352" s="2">
        <v>0.00034158358794819</v>
      </c>
      <c r="I8352" s="2">
        <v>0.00344174835928355</v>
      </c>
      <c r="J8352" s="2">
        <v>0.0169651209388419</v>
      </c>
      <c r="K8352" s="2">
        <v>0.000209360406463779</v>
      </c>
      <c r="L8352" s="2">
        <v>0.000473806769432602</v>
      </c>
    </row>
    <row r="8353" spans="1:12">
      <c r="A8353" s="2">
        <v>6373</v>
      </c>
      <c r="B8353" t="str">
        <f>VLOOKUP(A8353,'Table S1'!A:E,2,FALSE)</f>
        <v>Number of puzzles correctly solved</v>
      </c>
      <c r="C8353" s="26" t="s">
        <v>2714</v>
      </c>
      <c r="D8353" t="s">
        <v>307</v>
      </c>
      <c r="E8353" s="2">
        <v>3.46373142940044</v>
      </c>
      <c r="F8353" s="2">
        <v>0.000533755653519496</v>
      </c>
      <c r="G8353">
        <v>21917</v>
      </c>
      <c r="H8353" s="2">
        <v>0.000271377243517434</v>
      </c>
      <c r="I8353">
        <v>-0.000939891687488486</v>
      </c>
      <c r="J8353" s="2">
        <v>0.0116038933928609</v>
      </c>
      <c r="K8353" s="2">
        <v>0.000117809044157997</v>
      </c>
      <c r="L8353" s="2">
        <v>0.000424945442876872</v>
      </c>
    </row>
    <row r="8354" spans="1:12">
      <c r="A8354" s="2">
        <v>6373</v>
      </c>
      <c r="B8354" t="str">
        <f>VLOOKUP(A8354,'Table S1'!A:E,2,FALSE)</f>
        <v>Number of puzzles correctly solved</v>
      </c>
      <c r="C8354" s="26" t="s">
        <v>2715</v>
      </c>
      <c r="D8354" t="s">
        <v>307</v>
      </c>
      <c r="E8354" s="2">
        <v>3.39706046744923</v>
      </c>
      <c r="F8354" s="2">
        <v>0.000682349334090738</v>
      </c>
      <c r="G8354">
        <v>21917</v>
      </c>
      <c r="H8354" s="2">
        <v>0.000223317448566067</v>
      </c>
      <c r="I8354" s="11">
        <v>-5.58632368353975e-5</v>
      </c>
      <c r="J8354" s="2">
        <v>0.0113805381037313</v>
      </c>
      <c r="K8354" s="11">
        <v>9.44653620510429e-5</v>
      </c>
      <c r="L8354" s="2">
        <v>0.000352169535081092</v>
      </c>
    </row>
    <row r="8355" spans="1:12">
      <c r="A8355" s="2">
        <v>6373</v>
      </c>
      <c r="B8355" t="str">
        <f>VLOOKUP(A8355,'Table S1'!A:E,2,FALSE)</f>
        <v>Number of puzzles correctly solved</v>
      </c>
      <c r="C8355" s="26" t="s">
        <v>2716</v>
      </c>
      <c r="D8355" t="s">
        <v>307</v>
      </c>
      <c r="E8355" s="2">
        <v>3.57630242480376</v>
      </c>
      <c r="F8355" s="2">
        <v>0.000349238540866131</v>
      </c>
      <c r="G8355">
        <v>21917</v>
      </c>
      <c r="H8355" s="2">
        <v>0.000230437712425398</v>
      </c>
      <c r="I8355">
        <v>-0.00107539100692513</v>
      </c>
      <c r="J8355" s="2">
        <v>0.0119810190033227</v>
      </c>
      <c r="K8355" s="2">
        <v>0.00010414118963366</v>
      </c>
      <c r="L8355" s="2">
        <v>0.000356734235217135</v>
      </c>
    </row>
    <row r="8356" spans="1:12">
      <c r="A8356" s="2">
        <v>6373</v>
      </c>
      <c r="B8356" t="str">
        <f>VLOOKUP(A8356,'Table S1'!A:E,2,FALSE)</f>
        <v>Number of puzzles correctly solved</v>
      </c>
      <c r="C8356" s="26" t="s">
        <v>2717</v>
      </c>
      <c r="D8356" t="s">
        <v>307</v>
      </c>
      <c r="E8356" s="2">
        <v>4.1636310222152</v>
      </c>
      <c r="F8356" s="11">
        <v>3.14423027272748e-5</v>
      </c>
      <c r="G8356">
        <v>21917</v>
      </c>
      <c r="H8356" s="2">
        <v>0.000265791650397817</v>
      </c>
      <c r="I8356" s="11">
        <v>-1.24599918039663e-7</v>
      </c>
      <c r="J8356" s="2">
        <v>0.0139486364615044</v>
      </c>
      <c r="K8356" s="2">
        <v>0.000140667490754413</v>
      </c>
      <c r="L8356" s="2">
        <v>0.000390915810041221</v>
      </c>
    </row>
    <row r="8357" spans="1:12">
      <c r="A8357" s="2">
        <v>6373</v>
      </c>
      <c r="B8357" t="str">
        <f>VLOOKUP(A8357,'Table S1'!A:E,2,FALSE)</f>
        <v>Number of puzzles correctly solved</v>
      </c>
      <c r="C8357" s="26" t="s">
        <v>2718</v>
      </c>
      <c r="D8357" t="s">
        <v>307</v>
      </c>
      <c r="E8357" s="2">
        <v>4.5235871840694</v>
      </c>
      <c r="F8357" s="11">
        <v>6.11191849170436e-6</v>
      </c>
      <c r="G8357">
        <v>21917</v>
      </c>
      <c r="H8357" s="2">
        <v>0.000251245790237889</v>
      </c>
      <c r="I8357" s="11">
        <v>5.58847806759383e-5</v>
      </c>
      <c r="J8357" s="2">
        <v>0.0151545304557113</v>
      </c>
      <c r="K8357" s="2">
        <v>0.000142380883664701</v>
      </c>
      <c r="L8357" s="2">
        <v>0.000360110696811076</v>
      </c>
    </row>
    <row r="8358" spans="1:12">
      <c r="A8358" s="2">
        <v>6373</v>
      </c>
      <c r="B8358" t="str">
        <f>VLOOKUP(A8358,'Table S1'!A:E,2,FALSE)</f>
        <v>Number of puzzles correctly solved</v>
      </c>
      <c r="C8358" s="26" t="s">
        <v>2719</v>
      </c>
      <c r="D8358" t="s">
        <v>307</v>
      </c>
      <c r="E8358" s="2">
        <v>6.08377824745799</v>
      </c>
      <c r="F8358" s="11">
        <v>1.1932899899061e-9</v>
      </c>
      <c r="G8358">
        <v>21917</v>
      </c>
      <c r="H8358" s="2">
        <v>0.000355610365962533</v>
      </c>
      <c r="I8358">
        <v>-0.000202583422211383</v>
      </c>
      <c r="J8358" s="2">
        <v>0.0203813475866195</v>
      </c>
      <c r="K8358" s="2">
        <v>0.000241039785902464</v>
      </c>
      <c r="L8358" s="2">
        <v>0.000470180946022603</v>
      </c>
    </row>
    <row r="8359" spans="1:12">
      <c r="A8359" s="2">
        <v>6373</v>
      </c>
      <c r="B8359" t="str">
        <f>VLOOKUP(A8359,'Table S1'!A:E,2,FALSE)</f>
        <v>Number of puzzles correctly solved</v>
      </c>
      <c r="C8359" s="26" t="s">
        <v>2017</v>
      </c>
      <c r="D8359" t="s">
        <v>307</v>
      </c>
      <c r="E8359" s="2">
        <v>3.25736603124602</v>
      </c>
      <c r="F8359" s="2">
        <v>0.00112622319729794</v>
      </c>
      <c r="G8359">
        <v>21917</v>
      </c>
      <c r="H8359" s="2">
        <v>0.000206529119546365</v>
      </c>
      <c r="I8359">
        <v>-0.000784572616317533</v>
      </c>
      <c r="J8359" s="2">
        <v>0.0109125458883075</v>
      </c>
      <c r="K8359" s="11">
        <v>8.22532512902838e-5</v>
      </c>
      <c r="L8359" s="2">
        <v>0.000330804987802446</v>
      </c>
    </row>
    <row r="8360" spans="1:12">
      <c r="A8360" s="2">
        <v>6373</v>
      </c>
      <c r="B8360" t="str">
        <f>VLOOKUP(A8360,'Table S1'!A:E,2,FALSE)</f>
        <v>Number of puzzles correctly solved</v>
      </c>
      <c r="C8360" s="26" t="s">
        <v>392</v>
      </c>
      <c r="D8360" t="s">
        <v>307</v>
      </c>
      <c r="E8360" s="2">
        <v>2.58532471209859</v>
      </c>
      <c r="F8360" s="2">
        <v>0.00973512802875257</v>
      </c>
      <c r="G8360">
        <v>21917</v>
      </c>
      <c r="H8360" s="2">
        <v>0.000160074078370282</v>
      </c>
      <c r="I8360">
        <v>-0.00138223046695652</v>
      </c>
      <c r="J8360" s="2">
        <v>0.00866113119812925</v>
      </c>
      <c r="K8360" s="11">
        <v>3.87134020214804e-5</v>
      </c>
      <c r="L8360" s="2">
        <v>0.000281434754719084</v>
      </c>
    </row>
    <row r="8361" spans="1:12">
      <c r="A8361" s="2">
        <v>6373</v>
      </c>
      <c r="B8361" t="str">
        <f>VLOOKUP(A8361,'Table S1'!A:E,2,FALSE)</f>
        <v>Number of puzzles correctly solved</v>
      </c>
      <c r="C8361" s="26" t="s">
        <v>393</v>
      </c>
      <c r="D8361" t="s">
        <v>307</v>
      </c>
      <c r="E8361" s="2">
        <v>5.1045328759132</v>
      </c>
      <c r="F8361" s="11">
        <v>3.34384340937685e-7</v>
      </c>
      <c r="G8361">
        <v>21917</v>
      </c>
      <c r="H8361" s="2">
        <v>0.000297993734372553</v>
      </c>
      <c r="I8361" s="2">
        <v>0.00125259451371508</v>
      </c>
      <c r="J8361" s="2">
        <v>0.0171007644558353</v>
      </c>
      <c r="K8361" s="2">
        <v>0.000183568133158399</v>
      </c>
      <c r="L8361" s="2">
        <v>0.000412419335586706</v>
      </c>
    </row>
    <row r="8362" spans="1:12">
      <c r="A8362" s="2">
        <v>6373</v>
      </c>
      <c r="B8362" t="str">
        <f>VLOOKUP(A8362,'Table S1'!A:E,2,FALSE)</f>
        <v>Number of puzzles correctly solved</v>
      </c>
      <c r="C8362" s="26" t="s">
        <v>394</v>
      </c>
      <c r="D8362" t="s">
        <v>307</v>
      </c>
      <c r="E8362" s="2">
        <v>4.73010826362621</v>
      </c>
      <c r="F8362" s="11">
        <v>2.25797548912561e-6</v>
      </c>
      <c r="G8362">
        <v>21917</v>
      </c>
      <c r="H8362" s="2">
        <v>0.000335751360279997</v>
      </c>
      <c r="I8362">
        <v>-0.00153667242271298</v>
      </c>
      <c r="J8362" s="2">
        <v>0.0158463995106312</v>
      </c>
      <c r="K8362" s="2">
        <v>0.000196622004132009</v>
      </c>
      <c r="L8362" s="2">
        <v>0.000474880716427986</v>
      </c>
    </row>
    <row r="8363" spans="1:12">
      <c r="A8363" s="2">
        <v>6373</v>
      </c>
      <c r="B8363" t="str">
        <f>VLOOKUP(A8363,'Table S1'!A:E,2,FALSE)</f>
        <v>Number of puzzles correctly solved</v>
      </c>
      <c r="C8363" s="26" t="s">
        <v>395</v>
      </c>
      <c r="D8363" t="s">
        <v>307</v>
      </c>
      <c r="E8363" s="2">
        <v>3.35861954802422</v>
      </c>
      <c r="F8363" s="2">
        <v>0.000784662454440636</v>
      </c>
      <c r="G8363">
        <v>21917</v>
      </c>
      <c r="H8363" s="2">
        <v>0.000235152997489388</v>
      </c>
      <c r="I8363">
        <v>-0.00445657713445991</v>
      </c>
      <c r="J8363" s="2">
        <v>0.0112517566609366</v>
      </c>
      <c r="K8363" s="11">
        <v>9.79189781487352e-5</v>
      </c>
      <c r="L8363" s="2">
        <v>0.000372387016830041</v>
      </c>
    </row>
    <row r="8364" spans="1:12">
      <c r="A8364" s="2">
        <v>6373</v>
      </c>
      <c r="B8364" t="str">
        <f>VLOOKUP(A8364,'Table S1'!A:E,2,FALSE)</f>
        <v>Number of puzzles correctly solved</v>
      </c>
      <c r="C8364" s="26" t="s">
        <v>2720</v>
      </c>
      <c r="D8364" t="s">
        <v>307</v>
      </c>
      <c r="E8364" s="2">
        <v>5.74848604193403</v>
      </c>
      <c r="F8364" s="11">
        <v>9.12414218743868e-9</v>
      </c>
      <c r="G8364">
        <v>21917</v>
      </c>
      <c r="H8364" s="2">
        <v>0.000415972602620556</v>
      </c>
      <c r="I8364" s="2">
        <v>0.000682326066983879</v>
      </c>
      <c r="J8364" s="2">
        <v>0.0192580806452705</v>
      </c>
      <c r="K8364" s="2">
        <v>0.000274137632405591</v>
      </c>
      <c r="L8364" s="2">
        <v>0.000557807572835521</v>
      </c>
    </row>
    <row r="8365" spans="1:12">
      <c r="A8365" s="2">
        <v>6373</v>
      </c>
      <c r="B8365" t="str">
        <f>VLOOKUP(A8365,'Table S1'!A:E,2,FALSE)</f>
        <v>Number of puzzles correctly solved</v>
      </c>
      <c r="C8365" s="26" t="s">
        <v>1685</v>
      </c>
      <c r="D8365" t="s">
        <v>307</v>
      </c>
      <c r="E8365" s="2">
        <v>4.89715787229206</v>
      </c>
      <c r="F8365" s="11">
        <v>9.79249401676851e-7</v>
      </c>
      <c r="G8365">
        <v>21917</v>
      </c>
      <c r="H8365" s="2">
        <v>0.000355714805351971</v>
      </c>
      <c r="I8365" s="2">
        <v>0.000958024936381158</v>
      </c>
      <c r="J8365" s="2">
        <v>0.0164060346583866</v>
      </c>
      <c r="K8365" s="2">
        <v>0.000213341059253268</v>
      </c>
      <c r="L8365" s="2">
        <v>0.000498088551450674</v>
      </c>
    </row>
    <row r="8366" spans="1:12">
      <c r="A8366" s="2">
        <v>6373</v>
      </c>
      <c r="B8366" t="str">
        <f>VLOOKUP(A8366,'Table S1'!A:E,2,FALSE)</f>
        <v>Number of puzzles correctly solved</v>
      </c>
      <c r="C8366" s="26" t="s">
        <v>2721</v>
      </c>
      <c r="D8366" t="s">
        <v>307</v>
      </c>
      <c r="E8366" s="2">
        <v>5.4489676833228</v>
      </c>
      <c r="F8366" s="11">
        <v>5.12087717553269e-8</v>
      </c>
      <c r="G8366">
        <v>21917</v>
      </c>
      <c r="H8366" s="2">
        <v>0.000392548096348113</v>
      </c>
      <c r="I8366" s="11">
        <v>5.71859229513577e-5</v>
      </c>
      <c r="J8366" s="2">
        <v>0.0182546601511096</v>
      </c>
      <c r="K8366" s="2">
        <v>0.000251342887026631</v>
      </c>
      <c r="L8366" s="2">
        <v>0.000533753305669596</v>
      </c>
    </row>
    <row r="8367" spans="1:12">
      <c r="A8367" s="2">
        <v>6373</v>
      </c>
      <c r="B8367" t="str">
        <f>VLOOKUP(A8367,'Table S1'!A:E,2,FALSE)</f>
        <v>Number of puzzles correctly solved</v>
      </c>
      <c r="C8367" s="26" t="s">
        <v>2722</v>
      </c>
      <c r="D8367" t="s">
        <v>307</v>
      </c>
      <c r="E8367" s="2">
        <v>4.88981178210391</v>
      </c>
      <c r="F8367" s="11">
        <v>1.01646845052876e-6</v>
      </c>
      <c r="G8367">
        <v>21917</v>
      </c>
      <c r="H8367" s="2">
        <v>0.000344660810440609</v>
      </c>
      <c r="I8367" s="2">
        <v>0.00209910244802892</v>
      </c>
      <c r="J8367" s="2">
        <v>0.0163814244225369</v>
      </c>
      <c r="K8367" s="2">
        <v>0.000206504146509484</v>
      </c>
      <c r="L8367" s="2">
        <v>0.000482817474371734</v>
      </c>
    </row>
    <row r="8368" spans="1:12">
      <c r="A8368" s="2">
        <v>6373</v>
      </c>
      <c r="B8368" t="str">
        <f>VLOOKUP(A8368,'Table S1'!A:E,2,FALSE)</f>
        <v>Number of puzzles correctly solved</v>
      </c>
      <c r="C8368" s="26" t="s">
        <v>2723</v>
      </c>
      <c r="D8368" t="s">
        <v>307</v>
      </c>
      <c r="E8368" s="2">
        <v>5.05905635607009</v>
      </c>
      <c r="F8368" s="11">
        <v>4.24738151253297e-7</v>
      </c>
      <c r="G8368">
        <v>21916</v>
      </c>
      <c r="H8368" s="2">
        <v>0.000355149006412478</v>
      </c>
      <c r="I8368" s="2">
        <v>0.00128838324224549</v>
      </c>
      <c r="J8368" s="2">
        <v>0.0169484641978902</v>
      </c>
      <c r="K8368" s="2">
        <v>0.000217550676311789</v>
      </c>
      <c r="L8368" s="2">
        <v>0.000492747336513166</v>
      </c>
    </row>
    <row r="8369" spans="1:12">
      <c r="A8369" s="2">
        <v>6373</v>
      </c>
      <c r="B8369" t="str">
        <f>VLOOKUP(A8369,'Table S1'!A:E,2,FALSE)</f>
        <v>Number of puzzles correctly solved</v>
      </c>
      <c r="C8369" s="26" t="s">
        <v>2724</v>
      </c>
      <c r="D8369" t="s">
        <v>307</v>
      </c>
      <c r="E8369" s="2">
        <v>2.36407598662563</v>
      </c>
      <c r="F8369" s="2">
        <v>0.0180837744473243</v>
      </c>
      <c r="G8369">
        <v>21917</v>
      </c>
      <c r="H8369" s="2">
        <v>0.000182103399213779</v>
      </c>
      <c r="I8369">
        <v>-0.00148781047617091</v>
      </c>
      <c r="J8369" s="2">
        <v>0.00791992285792632</v>
      </c>
      <c r="K8369" s="11">
        <v>3.11201746151827e-5</v>
      </c>
      <c r="L8369" s="2">
        <v>0.000333086623812375</v>
      </c>
    </row>
    <row r="8370" spans="1:12">
      <c r="A8370" s="2">
        <v>6373</v>
      </c>
      <c r="B8370" t="str">
        <f>VLOOKUP(A8370,'Table S1'!A:E,2,FALSE)</f>
        <v>Number of puzzles correctly solved</v>
      </c>
      <c r="C8370" s="26" t="s">
        <v>2725</v>
      </c>
      <c r="D8370" t="s">
        <v>307</v>
      </c>
      <c r="E8370" s="2">
        <v>1.7148332878441</v>
      </c>
      <c r="F8370" s="2">
        <v>0.0863899328237515</v>
      </c>
      <c r="G8370">
        <v>21917</v>
      </c>
      <c r="H8370" s="2">
        <v>0.000115473931781354</v>
      </c>
      <c r="I8370">
        <v>-0.00151371316850733</v>
      </c>
      <c r="J8370" s="2">
        <v>0.00574488613342534</v>
      </c>
      <c r="K8370" s="11">
        <v>-1.65139696053921e-5</v>
      </c>
      <c r="L8370" s="2">
        <v>0.0002474618331681</v>
      </c>
    </row>
    <row r="8371" spans="1:12">
      <c r="A8371" s="2">
        <v>6373</v>
      </c>
      <c r="B8371" t="str">
        <f>VLOOKUP(A8371,'Table S1'!A:E,2,FALSE)</f>
        <v>Number of puzzles correctly solved</v>
      </c>
      <c r="C8371" s="26" t="s">
        <v>2726</v>
      </c>
      <c r="D8371" t="s">
        <v>307</v>
      </c>
      <c r="E8371" s="2">
        <v>0.764701034559575</v>
      </c>
      <c r="F8371" s="2">
        <v>0.444457823260812</v>
      </c>
      <c r="G8371">
        <v>21917</v>
      </c>
      <c r="H8371" s="11">
        <v>5.04882347959813e-5</v>
      </c>
      <c r="I8371">
        <v>-0.00489943013721306</v>
      </c>
      <c r="J8371" s="2">
        <v>0.00256183525290694</v>
      </c>
      <c r="K8371" s="11">
        <v>-7.89225838857083e-5</v>
      </c>
      <c r="L8371" s="2">
        <v>0.000179899053477671</v>
      </c>
    </row>
    <row r="8372" spans="1:12">
      <c r="A8372" s="2">
        <v>6373</v>
      </c>
      <c r="B8372" t="str">
        <f>VLOOKUP(A8372,'Table S1'!A:E,2,FALSE)</f>
        <v>Number of puzzles correctly solved</v>
      </c>
      <c r="C8372" s="26" t="s">
        <v>2718</v>
      </c>
      <c r="D8372" t="s">
        <v>307</v>
      </c>
      <c r="E8372" s="2">
        <v>0.780370534810802</v>
      </c>
      <c r="F8372" s="2">
        <v>0.43518123385222</v>
      </c>
      <c r="G8372">
        <v>21917</v>
      </c>
      <c r="H8372" s="11">
        <v>4.1653016071294e-5</v>
      </c>
      <c r="I8372" s="2">
        <v>0.000827806457423678</v>
      </c>
      <c r="J8372" s="2">
        <v>0.00261432985710496</v>
      </c>
      <c r="K8372" s="11">
        <v>-6.29676947644743e-5</v>
      </c>
      <c r="L8372" s="2">
        <v>0.000146273726907062</v>
      </c>
    </row>
    <row r="8373" spans="1:12">
      <c r="A8373" s="2">
        <v>6373</v>
      </c>
      <c r="B8373" t="str">
        <f>VLOOKUP(A8373,'Table S1'!A:E,2,FALSE)</f>
        <v>Number of puzzles correctly solved</v>
      </c>
      <c r="C8373" s="26" t="s">
        <v>2727</v>
      </c>
      <c r="D8373" t="s">
        <v>307</v>
      </c>
      <c r="E8373" s="2">
        <v>0.220198893385651</v>
      </c>
      <c r="F8373" s="2">
        <v>0.825718309336036</v>
      </c>
      <c r="G8373">
        <v>21917</v>
      </c>
      <c r="H8373" s="11">
        <v>1.02557785831435e-5</v>
      </c>
      <c r="I8373" s="2">
        <v>0.000413757961783124</v>
      </c>
      <c r="J8373" s="2">
        <v>0.000737691283563326</v>
      </c>
      <c r="K8373" s="11">
        <v>-8.10347201174199e-5</v>
      </c>
      <c r="L8373" s="2">
        <v>0.000101546277283707</v>
      </c>
    </row>
    <row r="8374" spans="1:12">
      <c r="A8374" s="2">
        <v>6373</v>
      </c>
      <c r="B8374" t="str">
        <f>VLOOKUP(A8374,'Table S1'!A:E,2,FALSE)</f>
        <v>Number of puzzles correctly solved</v>
      </c>
      <c r="C8374" s="26" t="s">
        <v>406</v>
      </c>
      <c r="D8374" t="s">
        <v>307</v>
      </c>
      <c r="E8374" s="2">
        <v>0.0630215125369907</v>
      </c>
      <c r="F8374" s="2">
        <v>0.949749948546491</v>
      </c>
      <c r="G8374">
        <v>21917</v>
      </c>
      <c r="H8374" s="11">
        <v>4.10596365937299e-6</v>
      </c>
      <c r="I8374" s="2">
        <v>0.000299123653166564</v>
      </c>
      <c r="J8374" s="2">
        <v>0.000211129219410257</v>
      </c>
      <c r="K8374">
        <v>-0.000123596229118938</v>
      </c>
      <c r="L8374" s="2">
        <v>0.000131808156437684</v>
      </c>
    </row>
    <row r="8375" spans="1:12">
      <c r="A8375" s="2">
        <v>6373</v>
      </c>
      <c r="B8375" t="str">
        <f>VLOOKUP(A8375,'Table S1'!A:E,2,FALSE)</f>
        <v>Number of puzzles correctly solved</v>
      </c>
      <c r="C8375" s="26" t="s">
        <v>2728</v>
      </c>
      <c r="D8375" t="s">
        <v>307</v>
      </c>
      <c r="E8375" s="2">
        <v>4.48985122941133</v>
      </c>
      <c r="F8375" s="11">
        <v>7.16362179214869e-6</v>
      </c>
      <c r="G8375">
        <v>21917</v>
      </c>
      <c r="H8375" s="2">
        <v>0.000212272893632134</v>
      </c>
      <c r="I8375" s="2">
        <v>0.00102662841432676</v>
      </c>
      <c r="J8375" s="2">
        <v>0.0150415111788598</v>
      </c>
      <c r="K8375" s="2">
        <v>0.000119603853483937</v>
      </c>
      <c r="L8375" s="2">
        <v>0.000304941933780332</v>
      </c>
    </row>
    <row r="8376" spans="1:12">
      <c r="A8376" s="2">
        <v>6373</v>
      </c>
      <c r="B8376" t="str">
        <f>VLOOKUP(A8376,'Table S1'!A:E,2,FALSE)</f>
        <v>Number of puzzles correctly solved</v>
      </c>
      <c r="C8376" s="26" t="s">
        <v>408</v>
      </c>
      <c r="D8376" t="s">
        <v>307</v>
      </c>
      <c r="E8376" s="2">
        <v>5.77047704796995</v>
      </c>
      <c r="F8376" s="11">
        <v>8.01126135410734e-9</v>
      </c>
      <c r="G8376">
        <v>21916</v>
      </c>
      <c r="H8376" s="2">
        <v>0.000333494871625373</v>
      </c>
      <c r="I8376" s="2">
        <v>0.00158676139603898</v>
      </c>
      <c r="J8376" s="2">
        <v>0.0193319580002234</v>
      </c>
      <c r="K8376" s="2">
        <v>0.000220215842405738</v>
      </c>
      <c r="L8376" s="2">
        <v>0.000446773900845008</v>
      </c>
    </row>
    <row r="8377" spans="1:12">
      <c r="A8377" s="2">
        <v>6373</v>
      </c>
      <c r="B8377" t="str">
        <f>VLOOKUP(A8377,'Table S1'!A:E,2,FALSE)</f>
        <v>Number of puzzles correctly solved</v>
      </c>
      <c r="C8377" s="26" t="s">
        <v>2211</v>
      </c>
      <c r="D8377" t="s">
        <v>307</v>
      </c>
      <c r="E8377" s="2">
        <v>3.56193873106724</v>
      </c>
      <c r="F8377" s="2">
        <v>0.000368906797056455</v>
      </c>
      <c r="G8377">
        <v>21917</v>
      </c>
      <c r="H8377" s="2">
        <v>0.000223924654149852</v>
      </c>
      <c r="I8377" s="2">
        <v>0.000972047216166297</v>
      </c>
      <c r="J8377" s="2">
        <v>0.011932898999147</v>
      </c>
      <c r="K8377" s="2">
        <v>0.000100702855800931</v>
      </c>
      <c r="L8377" s="2">
        <v>0.000347146452498773</v>
      </c>
    </row>
    <row r="8378" spans="1:12">
      <c r="A8378" s="2">
        <v>6373</v>
      </c>
      <c r="B8378" t="str">
        <f>VLOOKUP(A8378,'Table S1'!A:E,2,FALSE)</f>
        <v>Number of puzzles correctly solved</v>
      </c>
      <c r="C8378" s="26" t="s">
        <v>2729</v>
      </c>
      <c r="D8378" t="s">
        <v>307</v>
      </c>
      <c r="E8378" s="2">
        <v>1.71887074369124</v>
      </c>
      <c r="F8378" s="2">
        <v>0.0856520315587255</v>
      </c>
      <c r="G8378">
        <v>21917</v>
      </c>
      <c r="H8378" s="2">
        <v>0.000115547470197007</v>
      </c>
      <c r="I8378">
        <v>-0.000163139089849295</v>
      </c>
      <c r="J8378" s="2">
        <v>0.00575841206873053</v>
      </c>
      <c r="K8378" s="11">
        <v>-1.62142625151449e-5</v>
      </c>
      <c r="L8378" s="2">
        <v>0.000247309202909158</v>
      </c>
    </row>
    <row r="8379" spans="1:12">
      <c r="A8379" s="2">
        <v>6373</v>
      </c>
      <c r="B8379" t="str">
        <f>VLOOKUP(A8379,'Table S1'!A:E,2,FALSE)</f>
        <v>Number of puzzles correctly solved</v>
      </c>
      <c r="C8379" s="26" t="s">
        <v>2730</v>
      </c>
      <c r="D8379" t="s">
        <v>307</v>
      </c>
      <c r="E8379" s="2">
        <v>1.8568744967896</v>
      </c>
      <c r="F8379" s="2">
        <v>0.0633424186302704</v>
      </c>
      <c r="G8379">
        <v>21917</v>
      </c>
      <c r="H8379" s="2">
        <v>0.000127159708447211</v>
      </c>
      <c r="I8379" s="2">
        <v>0.000900808231463376</v>
      </c>
      <c r="J8379" s="2">
        <v>0.00622074030387468</v>
      </c>
      <c r="K8379" s="11">
        <v>-7.06703312414482e-6</v>
      </c>
      <c r="L8379" s="2">
        <v>0.000261386450018568</v>
      </c>
    </row>
    <row r="8380" spans="1:12">
      <c r="A8380" s="2">
        <v>6373</v>
      </c>
      <c r="B8380" t="str">
        <f>VLOOKUP(A8380,'Table S1'!A:E,2,FALSE)</f>
        <v>Number of puzzles correctly solved</v>
      </c>
      <c r="C8380" s="26" t="s">
        <v>1131</v>
      </c>
      <c r="D8380" t="s">
        <v>307</v>
      </c>
      <c r="E8380" s="2">
        <v>4.13272152759467</v>
      </c>
      <c r="F8380" s="11">
        <v>3.5982453146548e-5</v>
      </c>
      <c r="G8380">
        <v>21917</v>
      </c>
      <c r="H8380" s="2">
        <v>0.000273676239696289</v>
      </c>
      <c r="I8380" s="2">
        <v>0.00061963266342338</v>
      </c>
      <c r="J8380" s="2">
        <v>0.0138450861465581</v>
      </c>
      <c r="K8380" s="2">
        <v>0.00014387673744061</v>
      </c>
      <c r="L8380" s="2">
        <v>0.000403475741951967</v>
      </c>
    </row>
    <row r="8381" spans="1:12">
      <c r="A8381" s="2">
        <v>6373</v>
      </c>
      <c r="B8381" t="str">
        <f>VLOOKUP(A8381,'Table S1'!A:E,2,FALSE)</f>
        <v>Number of puzzles correctly solved</v>
      </c>
      <c r="C8381" s="26" t="s">
        <v>2731</v>
      </c>
      <c r="D8381" t="s">
        <v>307</v>
      </c>
      <c r="E8381" s="2">
        <v>6.24512523839633</v>
      </c>
      <c r="F8381" s="11">
        <v>4.31242499455595e-10</v>
      </c>
      <c r="G8381">
        <v>21917</v>
      </c>
      <c r="H8381" s="2">
        <v>0.000391570468152765</v>
      </c>
      <c r="I8381" s="2">
        <v>0.00285770621966715</v>
      </c>
      <c r="J8381" s="2">
        <v>0.0209218783177887</v>
      </c>
      <c r="K8381" s="2">
        <v>0.000268673589205561</v>
      </c>
      <c r="L8381" s="2">
        <v>0.000514467347099969</v>
      </c>
    </row>
    <row r="8382" spans="1:12">
      <c r="A8382" s="2">
        <v>6373</v>
      </c>
      <c r="B8382" t="str">
        <f>VLOOKUP(A8382,'Table S1'!A:E,2,FALSE)</f>
        <v>Number of puzzles correctly solved</v>
      </c>
      <c r="C8382" s="26" t="s">
        <v>2732</v>
      </c>
      <c r="D8382" t="s">
        <v>307</v>
      </c>
      <c r="E8382" s="2">
        <v>4.85256251429213</v>
      </c>
      <c r="F8382" s="11">
        <v>1.22713901826056e-6</v>
      </c>
      <c r="G8382">
        <v>21917</v>
      </c>
      <c r="H8382" s="2">
        <v>0.00028095265880658</v>
      </c>
      <c r="I8382" s="2">
        <v>0.00166913057542787</v>
      </c>
      <c r="J8382" s="2">
        <v>0.016256635147889</v>
      </c>
      <c r="K8382" s="2">
        <v>0.000167468803081303</v>
      </c>
      <c r="L8382" s="2">
        <v>0.000394436514531857</v>
      </c>
    </row>
    <row r="8383" spans="1:12">
      <c r="A8383" s="2">
        <v>6373</v>
      </c>
      <c r="B8383" t="str">
        <f>VLOOKUP(A8383,'Table S1'!A:E,2,FALSE)</f>
        <v>Number of puzzles correctly solved</v>
      </c>
      <c r="C8383" s="26" t="s">
        <v>2733</v>
      </c>
      <c r="D8383" t="s">
        <v>307</v>
      </c>
      <c r="E8383" s="2">
        <v>4.05975197520491</v>
      </c>
      <c r="F8383" s="11">
        <v>4.92953949691382e-5</v>
      </c>
      <c r="G8383">
        <v>21917</v>
      </c>
      <c r="H8383" s="2">
        <v>0.00023522746937641</v>
      </c>
      <c r="I8383" s="2">
        <v>0.000888247522291444</v>
      </c>
      <c r="J8383" s="2">
        <v>0.0136006298646223</v>
      </c>
      <c r="K8383" s="2">
        <v>0.000121658257979994</v>
      </c>
      <c r="L8383" s="2">
        <v>0.000348796680772826</v>
      </c>
    </row>
    <row r="8384" spans="1:12">
      <c r="A8384" s="2">
        <v>6373</v>
      </c>
      <c r="B8384" t="str">
        <f>VLOOKUP(A8384,'Table S1'!A:E,2,FALSE)</f>
        <v>Number of puzzles correctly solved</v>
      </c>
      <c r="C8384" s="26" t="s">
        <v>2374</v>
      </c>
      <c r="D8384" t="s">
        <v>307</v>
      </c>
      <c r="E8384" s="2">
        <v>4.53679984367482</v>
      </c>
      <c r="F8384" s="11">
        <v>5.74172284747732e-6</v>
      </c>
      <c r="G8384">
        <v>21917</v>
      </c>
      <c r="H8384" s="2">
        <v>0.000217184111158614</v>
      </c>
      <c r="I8384" s="2">
        <v>0.00225433880949312</v>
      </c>
      <c r="J8384" s="2">
        <v>0.0151987943649151</v>
      </c>
      <c r="K8384" s="2">
        <v>0.000123352212112666</v>
      </c>
      <c r="L8384" s="2">
        <v>0.000311016010204563</v>
      </c>
    </row>
    <row r="8385" spans="1:12">
      <c r="A8385" s="2">
        <v>6373</v>
      </c>
      <c r="B8385" t="str">
        <f>VLOOKUP(A8385,'Table S1'!A:E,2,FALSE)</f>
        <v>Number of puzzles correctly solved</v>
      </c>
      <c r="C8385" s="26" t="s">
        <v>417</v>
      </c>
      <c r="D8385" t="s">
        <v>307</v>
      </c>
      <c r="E8385" s="2">
        <v>4.82575545789222</v>
      </c>
      <c r="F8385" s="11">
        <v>1.40411776460026e-6</v>
      </c>
      <c r="G8385">
        <v>21917</v>
      </c>
      <c r="H8385" s="2">
        <v>0.000283282181784741</v>
      </c>
      <c r="I8385" s="2">
        <v>0.00141164859892339</v>
      </c>
      <c r="J8385" s="2">
        <v>0.016166828466574</v>
      </c>
      <c r="K8385" s="2">
        <v>0.000168221743598073</v>
      </c>
      <c r="L8385" s="2">
        <v>0.000398342619971409</v>
      </c>
    </row>
    <row r="8386" spans="1:12">
      <c r="A8386" s="2">
        <v>6373</v>
      </c>
      <c r="B8386" t="str">
        <f>VLOOKUP(A8386,'Table S1'!A:E,2,FALSE)</f>
        <v>Number of puzzles correctly solved</v>
      </c>
      <c r="C8386" s="26" t="s">
        <v>418</v>
      </c>
      <c r="D8386" t="s">
        <v>307</v>
      </c>
      <c r="E8386" s="2">
        <v>4.98829673928672</v>
      </c>
      <c r="F8386" s="11">
        <v>6.1379650832652e-7</v>
      </c>
      <c r="G8386">
        <v>21917</v>
      </c>
      <c r="H8386" s="2">
        <v>0.000284409677144789</v>
      </c>
      <c r="I8386" s="2">
        <v>0.00190918292322422</v>
      </c>
      <c r="J8386" s="2">
        <v>0.0167113602063132</v>
      </c>
      <c r="K8386" s="2">
        <v>0.000172655397268013</v>
      </c>
      <c r="L8386" s="2">
        <v>0.000396163957021566</v>
      </c>
    </row>
    <row r="8387" spans="1:12">
      <c r="A8387" s="2">
        <v>6373</v>
      </c>
      <c r="B8387" t="str">
        <f>VLOOKUP(A8387,'Table S1'!A:E,2,FALSE)</f>
        <v>Number of puzzles correctly solved</v>
      </c>
      <c r="C8387" s="26" t="s">
        <v>2734</v>
      </c>
      <c r="D8387" t="s">
        <v>307</v>
      </c>
      <c r="E8387" s="2">
        <v>5.03266597132893</v>
      </c>
      <c r="F8387" s="11">
        <v>4.87532424516204e-7</v>
      </c>
      <c r="G8387">
        <v>21917</v>
      </c>
      <c r="H8387" s="2">
        <v>0.000272160673428149</v>
      </c>
      <c r="I8387" s="2">
        <v>0.00145865615558929</v>
      </c>
      <c r="J8387" s="2">
        <v>0.0168600021691891</v>
      </c>
      <c r="K8387" s="2">
        <v>0.000166162266037636</v>
      </c>
      <c r="L8387" s="2">
        <v>0.000378159080818662</v>
      </c>
    </row>
    <row r="8388" spans="1:12">
      <c r="A8388" s="2">
        <v>6373</v>
      </c>
      <c r="B8388" t="str">
        <f>VLOOKUP(A8388,'Table S1'!A:E,2,FALSE)</f>
        <v>Number of puzzles correctly solved</v>
      </c>
      <c r="C8388" s="26" t="s">
        <v>2735</v>
      </c>
      <c r="D8388" t="s">
        <v>307</v>
      </c>
      <c r="E8388" s="2">
        <v>5.54052644611009</v>
      </c>
      <c r="F8388" s="11">
        <v>3.05030229672968e-8</v>
      </c>
      <c r="G8388">
        <v>21917</v>
      </c>
      <c r="H8388" s="2">
        <v>0.000284107673645262</v>
      </c>
      <c r="I8388" s="2">
        <v>0.000958262862872105</v>
      </c>
      <c r="J8388" s="2">
        <v>0.0185613923975961</v>
      </c>
      <c r="K8388" s="2">
        <v>0.000183598892276831</v>
      </c>
      <c r="L8388" s="2">
        <v>0.000384616455013694</v>
      </c>
    </row>
    <row r="8389" spans="1:12">
      <c r="A8389" s="2">
        <v>6373</v>
      </c>
      <c r="B8389" t="str">
        <f>VLOOKUP(A8389,'Table S1'!A:E,2,FALSE)</f>
        <v>Number of puzzles correctly solved</v>
      </c>
      <c r="C8389" s="26" t="s">
        <v>2587</v>
      </c>
      <c r="D8389" t="s">
        <v>307</v>
      </c>
      <c r="E8389" s="2">
        <v>6.11382228785354</v>
      </c>
      <c r="F8389" s="11">
        <v>9.89168180908722e-10</v>
      </c>
      <c r="G8389">
        <v>21917</v>
      </c>
      <c r="H8389" s="2">
        <v>0.00035067788072733</v>
      </c>
      <c r="I8389" s="2">
        <v>0.000170808789098028</v>
      </c>
      <c r="J8389" s="2">
        <v>0.0204819985316904</v>
      </c>
      <c r="K8389" s="2">
        <v>0.000238251653225951</v>
      </c>
      <c r="L8389" s="2">
        <v>0.00046310410822871</v>
      </c>
    </row>
    <row r="8390" spans="1:12">
      <c r="A8390" s="2">
        <v>6373</v>
      </c>
      <c r="B8390" t="str">
        <f>VLOOKUP(A8390,'Table S1'!A:E,2,FALSE)</f>
        <v>Number of puzzles correctly solved</v>
      </c>
      <c r="C8390" s="26" t="s">
        <v>422</v>
      </c>
      <c r="D8390" t="s">
        <v>307</v>
      </c>
      <c r="E8390" s="2">
        <v>5.22455287821432</v>
      </c>
      <c r="F8390" s="11">
        <v>1.76173254105197e-7</v>
      </c>
      <c r="G8390">
        <v>21917</v>
      </c>
      <c r="H8390" s="2">
        <v>0.000302535369677524</v>
      </c>
      <c r="I8390">
        <v>-0.0052836411419193</v>
      </c>
      <c r="J8390" s="2">
        <v>0.0175028450848043</v>
      </c>
      <c r="K8390" s="2">
        <v>0.000189034522752751</v>
      </c>
      <c r="L8390" s="2">
        <v>0.000416036216602297</v>
      </c>
    </row>
    <row r="8391" spans="1:12">
      <c r="A8391" s="2">
        <v>6373</v>
      </c>
      <c r="B8391" t="str">
        <f>VLOOKUP(A8391,'Table S1'!A:E,2,FALSE)</f>
        <v>Number of puzzles correctly solved</v>
      </c>
      <c r="C8391" s="26" t="s">
        <v>423</v>
      </c>
      <c r="D8391" t="s">
        <v>307</v>
      </c>
      <c r="E8391" s="2">
        <v>3.28307320852828</v>
      </c>
      <c r="F8391" s="2">
        <v>0.00102842741123145</v>
      </c>
      <c r="G8391">
        <v>21917</v>
      </c>
      <c r="H8391" s="2">
        <v>0.000161650184081949</v>
      </c>
      <c r="I8391" s="2">
        <v>0.000891869484643439</v>
      </c>
      <c r="J8391" s="2">
        <v>0.0109986678497514</v>
      </c>
      <c r="K8391" s="11">
        <v>6.51412071105089e-5</v>
      </c>
      <c r="L8391" s="2">
        <v>0.000258159161053389</v>
      </c>
    </row>
    <row r="8392" spans="1:12">
      <c r="A8392" s="2">
        <v>6373</v>
      </c>
      <c r="B8392" t="str">
        <f>VLOOKUP(A8392,'Table S1'!A:E,2,FALSE)</f>
        <v>Number of puzzles correctly solved</v>
      </c>
      <c r="C8392" s="26" t="s">
        <v>424</v>
      </c>
      <c r="D8392" t="s">
        <v>307</v>
      </c>
      <c r="E8392" s="2">
        <v>4.16885324376357</v>
      </c>
      <c r="F8392" s="11">
        <v>3.07311398247255e-5</v>
      </c>
      <c r="G8392">
        <v>21917</v>
      </c>
      <c r="H8392" s="2">
        <v>0.000216684751315523</v>
      </c>
      <c r="I8392" s="11">
        <v>-4.4545961090796e-5</v>
      </c>
      <c r="J8392" s="2">
        <v>0.0139661314963697</v>
      </c>
      <c r="K8392" s="2">
        <v>0.00011480595186441</v>
      </c>
      <c r="L8392" s="2">
        <v>0.000318563550766635</v>
      </c>
    </row>
    <row r="8393" spans="1:12">
      <c r="A8393" s="2">
        <v>6373</v>
      </c>
      <c r="B8393" t="str">
        <f>VLOOKUP(A8393,'Table S1'!A:E,2,FALSE)</f>
        <v>Number of puzzles correctly solved</v>
      </c>
      <c r="C8393" s="26" t="s">
        <v>425</v>
      </c>
      <c r="D8393" t="s">
        <v>307</v>
      </c>
      <c r="E8393" s="2">
        <v>4.89758350421358</v>
      </c>
      <c r="F8393" s="11">
        <v>9.77133633874226e-7</v>
      </c>
      <c r="G8393">
        <v>21917</v>
      </c>
      <c r="H8393" s="2">
        <v>0.000239126388486156</v>
      </c>
      <c r="I8393" s="2">
        <v>0.00163950200129216</v>
      </c>
      <c r="J8393" s="2">
        <v>0.0164074605736294</v>
      </c>
      <c r="K8393" s="2">
        <v>0.000143425111936802</v>
      </c>
      <c r="L8393" s="2">
        <v>0.000334827665035509</v>
      </c>
    </row>
    <row r="8394" spans="1:12">
      <c r="A8394" s="2">
        <v>6373</v>
      </c>
      <c r="B8394" t="str">
        <f>VLOOKUP(A8394,'Table S1'!A:E,2,FALSE)</f>
        <v>Number of puzzles correctly solved</v>
      </c>
      <c r="C8394" s="26" t="s">
        <v>426</v>
      </c>
      <c r="D8394" t="s">
        <v>307</v>
      </c>
      <c r="E8394" s="2">
        <v>5.80514115045884</v>
      </c>
      <c r="F8394" s="11">
        <v>6.51989326133758e-9</v>
      </c>
      <c r="G8394">
        <v>21917</v>
      </c>
      <c r="H8394" s="2">
        <v>0.000338108548167993</v>
      </c>
      <c r="I8394" s="2">
        <v>0.00143718266624145</v>
      </c>
      <c r="J8394" s="2">
        <v>0.0194478816887066</v>
      </c>
      <c r="K8394" s="2">
        <v>0.000223948158511546</v>
      </c>
      <c r="L8394" s="2">
        <v>0.00045226893782444</v>
      </c>
    </row>
    <row r="8395" spans="1:12">
      <c r="A8395" s="2">
        <v>6373</v>
      </c>
      <c r="B8395" t="str">
        <f>VLOOKUP(A8395,'Table S1'!A:E,2,FALSE)</f>
        <v>Number of puzzles correctly solved</v>
      </c>
      <c r="C8395" s="26" t="s">
        <v>427</v>
      </c>
      <c r="D8395" t="s">
        <v>307</v>
      </c>
      <c r="E8395" s="2">
        <v>7.19266064325699</v>
      </c>
      <c r="F8395" s="11">
        <v>6.55839868514522e-13</v>
      </c>
      <c r="G8395">
        <v>21917</v>
      </c>
      <c r="H8395" s="2">
        <v>0.000389845816274246</v>
      </c>
      <c r="I8395" s="2">
        <v>0.000318011131438763</v>
      </c>
      <c r="J8395" s="2">
        <v>0.0240962294613667</v>
      </c>
      <c r="K8395" s="2">
        <v>0.000283608917846762</v>
      </c>
      <c r="L8395" s="2">
        <v>0.000496082714701731</v>
      </c>
    </row>
    <row r="8396" spans="1:12">
      <c r="A8396" s="2">
        <v>6373</v>
      </c>
      <c r="B8396" t="str">
        <f>VLOOKUP(A8396,'Table S1'!A:E,2,FALSE)</f>
        <v>Number of puzzles correctly solved</v>
      </c>
      <c r="C8396" s="26" t="s">
        <v>428</v>
      </c>
      <c r="D8396" t="s">
        <v>307</v>
      </c>
      <c r="E8396" s="2">
        <v>5.43338944860812</v>
      </c>
      <c r="F8396" s="11">
        <v>5.58825761317673e-8</v>
      </c>
      <c r="G8396">
        <v>21917</v>
      </c>
      <c r="H8396" s="2">
        <v>0.00031658878663449</v>
      </c>
      <c r="I8396" s="2">
        <v>0.00187620000691525</v>
      </c>
      <c r="J8396" s="2">
        <v>0.0182024712968169</v>
      </c>
      <c r="K8396" s="2">
        <v>0.000202380722836777</v>
      </c>
      <c r="L8396" s="2">
        <v>0.000430796850432203</v>
      </c>
    </row>
    <row r="8397" spans="1:12">
      <c r="A8397" s="2">
        <v>6373</v>
      </c>
      <c r="B8397" t="str">
        <f>VLOOKUP(A8397,'Table S1'!A:E,2,FALSE)</f>
        <v>Number of puzzles correctly solved</v>
      </c>
      <c r="C8397" s="26" t="s">
        <v>429</v>
      </c>
      <c r="D8397" t="s">
        <v>307</v>
      </c>
      <c r="E8397" s="2">
        <v>4.09093773793171</v>
      </c>
      <c r="F8397" s="11">
        <v>4.31167811960191e-5</v>
      </c>
      <c r="G8397">
        <v>21917</v>
      </c>
      <c r="H8397" s="2">
        <v>0.000256671969252689</v>
      </c>
      <c r="I8397" s="2">
        <v>0.00107216113674137</v>
      </c>
      <c r="J8397" s="2">
        <v>0.0137051057090787</v>
      </c>
      <c r="K8397" s="2">
        <v>0.00013369390622752</v>
      </c>
      <c r="L8397" s="2">
        <v>0.000379650032277858</v>
      </c>
    </row>
    <row r="8398" spans="1:12">
      <c r="A8398" s="2">
        <v>6373</v>
      </c>
      <c r="B8398" t="str">
        <f>VLOOKUP(A8398,'Table S1'!A:E,2,FALSE)</f>
        <v>Number of puzzles correctly solved</v>
      </c>
      <c r="C8398" s="26" t="s">
        <v>430</v>
      </c>
      <c r="D8398" t="s">
        <v>307</v>
      </c>
      <c r="E8398" s="2">
        <v>5.31892299909232</v>
      </c>
      <c r="F8398" s="11">
        <v>1.05406847220397e-7</v>
      </c>
      <c r="G8398">
        <v>21917</v>
      </c>
      <c r="H8398" s="2">
        <v>0.000312607292532212</v>
      </c>
      <c r="I8398" s="2">
        <v>0.000189845393444277</v>
      </c>
      <c r="J8398" s="2">
        <v>0.0178189956999602</v>
      </c>
      <c r="K8398" s="2">
        <v>0.000197408619254164</v>
      </c>
      <c r="L8398" s="2">
        <v>0.00042780596581026</v>
      </c>
    </row>
    <row r="8399" spans="1:12">
      <c r="A8399" s="2">
        <v>6373</v>
      </c>
      <c r="B8399" t="str">
        <f>VLOOKUP(A8399,'Table S1'!A:E,2,FALSE)</f>
        <v>Number of puzzles correctly solved</v>
      </c>
      <c r="C8399" s="26" t="s">
        <v>431</v>
      </c>
      <c r="D8399" t="s">
        <v>307</v>
      </c>
      <c r="E8399" s="2">
        <v>0.726496075969743</v>
      </c>
      <c r="F8399" s="2">
        <v>0.467542470822578</v>
      </c>
      <c r="G8399">
        <v>21917</v>
      </c>
      <c r="H8399" s="11">
        <v>4.08177561569402e-5</v>
      </c>
      <c r="I8399">
        <v>-0.00253290761482367</v>
      </c>
      <c r="J8399" s="2">
        <v>0.0024338443056897</v>
      </c>
      <c r="K8399" s="11">
        <v>-6.93077530525124e-5</v>
      </c>
      <c r="L8399" s="2">
        <v>0.000150943265366393</v>
      </c>
    </row>
    <row r="8400" spans="1:12">
      <c r="A8400" s="2">
        <v>6373</v>
      </c>
      <c r="B8400" t="str">
        <f>VLOOKUP(A8400,'Table S1'!A:E,2,FALSE)</f>
        <v>Number of puzzles correctly solved</v>
      </c>
      <c r="C8400" s="26" t="s">
        <v>432</v>
      </c>
      <c r="D8400" t="s">
        <v>307</v>
      </c>
      <c r="E8400" s="2">
        <v>1.04574624468581</v>
      </c>
      <c r="F8400" s="2">
        <v>0.29568973917489</v>
      </c>
      <c r="G8400">
        <v>21916</v>
      </c>
      <c r="H8400" s="11">
        <v>5.42601599963344e-5</v>
      </c>
      <c r="I8400">
        <v>-0.00256311129829589</v>
      </c>
      <c r="J8400" s="2">
        <v>0.0035033791957802</v>
      </c>
      <c r="K8400" s="11">
        <v>-4.74412169617009e-5</v>
      </c>
      <c r="L8400" s="2">
        <v>0.00015596153695437</v>
      </c>
    </row>
    <row r="8401" spans="1:12">
      <c r="A8401" s="2">
        <v>6373</v>
      </c>
      <c r="B8401" t="str">
        <f>VLOOKUP(A8401,'Table S1'!A:E,2,FALSE)</f>
        <v>Number of puzzles correctly solved</v>
      </c>
      <c r="C8401" s="26" t="s">
        <v>433</v>
      </c>
      <c r="D8401" t="s">
        <v>307</v>
      </c>
      <c r="E8401" s="2">
        <v>1.90375003983468</v>
      </c>
      <c r="F8401" s="2">
        <v>0.056955830516322</v>
      </c>
      <c r="G8401">
        <v>21917</v>
      </c>
      <c r="H8401" s="2">
        <v>0.000117031289868216</v>
      </c>
      <c r="I8401" s="2">
        <v>0.000591859880301019</v>
      </c>
      <c r="J8401" s="2">
        <v>0.00637777869305539</v>
      </c>
      <c r="K8401" s="11">
        <v>-3.46235500530037e-6</v>
      </c>
      <c r="L8401" s="2">
        <v>0.000237524934741732</v>
      </c>
    </row>
    <row r="8402" spans="1:12">
      <c r="A8402" s="2">
        <v>6373</v>
      </c>
      <c r="B8402" t="str">
        <f>VLOOKUP(A8402,'Table S1'!A:E,2,FALSE)</f>
        <v>Number of puzzles correctly solved</v>
      </c>
      <c r="C8402" s="26" t="s">
        <v>434</v>
      </c>
      <c r="D8402" t="s">
        <v>307</v>
      </c>
      <c r="E8402">
        <v>-0.392540163532086</v>
      </c>
      <c r="F8402" s="2">
        <v>0.69466295897917</v>
      </c>
      <c r="G8402">
        <v>21916</v>
      </c>
      <c r="H8402" s="11">
        <v>-2.67885879063507e-5</v>
      </c>
      <c r="I8402">
        <v>-0.000188961987945461</v>
      </c>
      <c r="J8402">
        <v>-0.00131505807399733</v>
      </c>
      <c r="K8402">
        <v>-0.000160552141874384</v>
      </c>
      <c r="L8402" s="2">
        <v>0.000106974966061683</v>
      </c>
    </row>
    <row r="8403" spans="1:12">
      <c r="A8403" s="2">
        <v>6373</v>
      </c>
      <c r="B8403" t="str">
        <f>VLOOKUP(A8403,'Table S1'!A:E,2,FALSE)</f>
        <v>Number of puzzles correctly solved</v>
      </c>
      <c r="C8403" s="26" t="s">
        <v>435</v>
      </c>
      <c r="D8403" t="s">
        <v>307</v>
      </c>
      <c r="E8403" s="2">
        <v>1.46850885007304</v>
      </c>
      <c r="F8403" s="2">
        <v>0.141980405557799</v>
      </c>
      <c r="G8403">
        <v>21917</v>
      </c>
      <c r="H8403" s="11">
        <v>9.86815333479473e-5</v>
      </c>
      <c r="I8403">
        <v>-0.0011579738287888</v>
      </c>
      <c r="J8403" s="2">
        <v>0.00491967131114147</v>
      </c>
      <c r="K8403" s="11">
        <v>-3.30323021176616e-5</v>
      </c>
      <c r="L8403" s="2">
        <v>0.000230395368813556</v>
      </c>
    </row>
    <row r="8404" spans="1:12">
      <c r="A8404" s="2">
        <v>6373</v>
      </c>
      <c r="B8404" t="str">
        <f>VLOOKUP(A8404,'Table S1'!A:E,2,FALSE)</f>
        <v>Number of puzzles correctly solved</v>
      </c>
      <c r="C8404" s="26" t="s">
        <v>436</v>
      </c>
      <c r="D8404" t="s">
        <v>307</v>
      </c>
      <c r="E8404" s="2">
        <v>2.8710899465418</v>
      </c>
      <c r="F8404" s="2">
        <v>0.00409450935746193</v>
      </c>
      <c r="G8404">
        <v>21917</v>
      </c>
      <c r="H8404" s="2">
        <v>0.000152663980057254</v>
      </c>
      <c r="I8404" s="2">
        <v>0.000247322509919819</v>
      </c>
      <c r="J8404" s="2">
        <v>0.00961847716546335</v>
      </c>
      <c r="K8404" s="11">
        <v>4.84413909731468e-5</v>
      </c>
      <c r="L8404" s="2">
        <v>0.000256886569141362</v>
      </c>
    </row>
    <row r="8405" spans="1:12">
      <c r="A8405" s="2">
        <v>6373</v>
      </c>
      <c r="B8405" t="str">
        <f>VLOOKUP(A8405,'Table S1'!A:E,2,FALSE)</f>
        <v>Number of puzzles correctly solved</v>
      </c>
      <c r="C8405" s="26" t="s">
        <v>437</v>
      </c>
      <c r="D8405" t="s">
        <v>307</v>
      </c>
      <c r="E8405" s="2">
        <v>4.0530009870206</v>
      </c>
      <c r="F8405" s="11">
        <v>5.07392073586085e-5</v>
      </c>
      <c r="G8405">
        <v>21917</v>
      </c>
      <c r="H8405" s="2">
        <v>0.000209829292621906</v>
      </c>
      <c r="I8405" s="2">
        <v>0.00235832736136505</v>
      </c>
      <c r="J8405" s="2">
        <v>0.0135780132880245</v>
      </c>
      <c r="K8405" s="2">
        <v>0.000108353726572145</v>
      </c>
      <c r="L8405" s="2">
        <v>0.000311304858671668</v>
      </c>
    </row>
    <row r="8406" spans="1:12">
      <c r="A8406" s="2">
        <v>6373</v>
      </c>
      <c r="B8406" t="str">
        <f>VLOOKUP(A8406,'Table S1'!A:E,2,FALSE)</f>
        <v>Number of puzzles correctly solved</v>
      </c>
      <c r="C8406" s="26" t="s">
        <v>2736</v>
      </c>
      <c r="D8406" t="s">
        <v>307</v>
      </c>
      <c r="E8406" s="2">
        <v>4.2993373403213</v>
      </c>
      <c r="F8406" s="11">
        <v>1.72049272549176e-5</v>
      </c>
      <c r="G8406">
        <v>21917</v>
      </c>
      <c r="H8406" s="2">
        <v>0.000256265543389766</v>
      </c>
      <c r="I8406">
        <v>-0.000645540668769487</v>
      </c>
      <c r="J8406" s="2">
        <v>0.014403268028685</v>
      </c>
      <c r="K8406" s="2">
        <v>0.000139433823717661</v>
      </c>
      <c r="L8406" s="2">
        <v>0.000373097263061872</v>
      </c>
    </row>
    <row r="8407" spans="1:12">
      <c r="A8407" s="2">
        <v>6373</v>
      </c>
      <c r="B8407" t="str">
        <f>VLOOKUP(A8407,'Table S1'!A:E,2,FALSE)</f>
        <v>Number of puzzles correctly solved</v>
      </c>
      <c r="C8407" s="26" t="s">
        <v>2737</v>
      </c>
      <c r="D8407" t="s">
        <v>307</v>
      </c>
      <c r="E8407">
        <v>-0.469259471563489</v>
      </c>
      <c r="F8407" s="2">
        <v>0.638888848557138</v>
      </c>
      <c r="G8407">
        <v>21917</v>
      </c>
      <c r="H8407" s="11">
        <v>-2.7939490910265e-5</v>
      </c>
      <c r="I8407">
        <v>-0.00136938561587607</v>
      </c>
      <c r="J8407">
        <v>-0.00157207248673883</v>
      </c>
      <c r="K8407">
        <v>-0.000144641280755945</v>
      </c>
      <c r="L8407" s="11">
        <v>8.87622989354149e-5</v>
      </c>
    </row>
    <row r="8408" spans="1:12">
      <c r="A8408" s="2">
        <v>6373</v>
      </c>
      <c r="B8408" t="str">
        <f>VLOOKUP(A8408,'Table S1'!A:E,2,FALSE)</f>
        <v>Number of puzzles correctly solved</v>
      </c>
      <c r="C8408" s="26" t="s">
        <v>2738</v>
      </c>
      <c r="D8408" t="s">
        <v>307</v>
      </c>
      <c r="E8408" s="2">
        <v>0.71610951519021</v>
      </c>
      <c r="F8408" s="2">
        <v>0.473931358490224</v>
      </c>
      <c r="G8408">
        <v>21917</v>
      </c>
      <c r="H8408" s="11">
        <v>4.74558323372313e-5</v>
      </c>
      <c r="I8408" s="11">
        <v>-5.54131952141463e-5</v>
      </c>
      <c r="J8408" s="2">
        <v>0.00239904814829102</v>
      </c>
      <c r="K8408" s="11">
        <v>-8.24361145069319e-5</v>
      </c>
      <c r="L8408" s="2">
        <v>0.000177347779181394</v>
      </c>
    </row>
    <row r="8409" spans="1:12">
      <c r="A8409" s="2">
        <v>6373</v>
      </c>
      <c r="B8409" t="str">
        <f>VLOOKUP(A8409,'Table S1'!A:E,2,FALSE)</f>
        <v>Number of puzzles correctly solved</v>
      </c>
      <c r="C8409" s="26" t="s">
        <v>441</v>
      </c>
      <c r="D8409" t="s">
        <v>307</v>
      </c>
      <c r="E8409" s="2">
        <v>5.80724087182168</v>
      </c>
      <c r="F8409" s="11">
        <v>6.43880578866374e-9</v>
      </c>
      <c r="G8409">
        <v>21917</v>
      </c>
      <c r="H8409" s="2">
        <v>0.000356841987328434</v>
      </c>
      <c r="I8409" s="11">
        <v>3.54390821764699e-5</v>
      </c>
      <c r="J8409" s="2">
        <v>0.0194549159935728</v>
      </c>
      <c r="K8409" s="2">
        <v>0.000236399924558446</v>
      </c>
      <c r="L8409" s="2">
        <v>0.000477284050098422</v>
      </c>
    </row>
    <row r="8410" spans="1:12">
      <c r="A8410" s="2">
        <v>6373</v>
      </c>
      <c r="B8410" t="str">
        <f>VLOOKUP(A8410,'Table S1'!A:E,2,FALSE)</f>
        <v>Number of puzzles correctly solved</v>
      </c>
      <c r="C8410" s="26" t="s">
        <v>442</v>
      </c>
      <c r="D8410" t="s">
        <v>307</v>
      </c>
      <c r="E8410" s="2">
        <v>3.89532886602292</v>
      </c>
      <c r="F8410" s="11">
        <v>9.83566504747041e-5</v>
      </c>
      <c r="G8410">
        <v>21917</v>
      </c>
      <c r="H8410" s="2">
        <v>0.00023814664010928</v>
      </c>
      <c r="I8410">
        <v>-0.00241031619127912</v>
      </c>
      <c r="J8410" s="2">
        <v>0.0130497937882233</v>
      </c>
      <c r="K8410" s="2">
        <v>0.000118314751241915</v>
      </c>
      <c r="L8410" s="2">
        <v>0.000357978528976645</v>
      </c>
    </row>
    <row r="8411" spans="1:12">
      <c r="A8411" s="2">
        <v>6373</v>
      </c>
      <c r="B8411" t="str">
        <f>VLOOKUP(A8411,'Table S1'!A:E,2,FALSE)</f>
        <v>Number of puzzles correctly solved</v>
      </c>
      <c r="C8411" s="26" t="s">
        <v>443</v>
      </c>
      <c r="D8411" t="s">
        <v>307</v>
      </c>
      <c r="E8411" s="2">
        <v>5.30071051196924</v>
      </c>
      <c r="F8411" s="11">
        <v>1.1646900295056e-7</v>
      </c>
      <c r="G8411">
        <v>21917</v>
      </c>
      <c r="H8411" s="2">
        <v>0.000317879153371856</v>
      </c>
      <c r="I8411">
        <v>-0.0018880142801874</v>
      </c>
      <c r="J8411" s="2">
        <v>0.0177579818011338</v>
      </c>
      <c r="K8411" s="2">
        <v>0.000200335269512315</v>
      </c>
      <c r="L8411" s="2">
        <v>0.000435423037231396</v>
      </c>
    </row>
    <row r="8412" spans="1:12">
      <c r="A8412" s="2">
        <v>6373</v>
      </c>
      <c r="B8412" t="str">
        <f>VLOOKUP(A8412,'Table S1'!A:E,2,FALSE)</f>
        <v>Number of puzzles correctly solved</v>
      </c>
      <c r="C8412" s="26" t="s">
        <v>444</v>
      </c>
      <c r="D8412" t="s">
        <v>307</v>
      </c>
      <c r="E8412" s="2">
        <v>4.29315974386689</v>
      </c>
      <c r="F8412" s="11">
        <v>1.76904625855137e-5</v>
      </c>
      <c r="G8412">
        <v>21917</v>
      </c>
      <c r="H8412" s="2">
        <v>0.000240393696184124</v>
      </c>
      <c r="I8412" s="2">
        <v>0.000783852358519869</v>
      </c>
      <c r="J8412" s="2">
        <v>0.0143825723794575</v>
      </c>
      <c r="K8412" s="2">
        <v>0.000130640266054214</v>
      </c>
      <c r="L8412" s="2">
        <v>0.000350147126314035</v>
      </c>
    </row>
    <row r="8413" spans="1:12">
      <c r="A8413" s="2">
        <v>6373</v>
      </c>
      <c r="B8413" t="str">
        <f>VLOOKUP(A8413,'Table S1'!A:E,2,FALSE)</f>
        <v>Number of puzzles correctly solved</v>
      </c>
      <c r="C8413" s="26" t="s">
        <v>2570</v>
      </c>
      <c r="D8413" t="s">
        <v>307</v>
      </c>
      <c r="E8413" s="2">
        <v>5.08951226413875</v>
      </c>
      <c r="F8413" s="11">
        <v>3.61952083844175e-7</v>
      </c>
      <c r="G8413">
        <v>21917</v>
      </c>
      <c r="H8413" s="2">
        <v>0.000305981492124638</v>
      </c>
      <c r="I8413">
        <v>-0.000266539325625141</v>
      </c>
      <c r="J8413" s="2">
        <v>0.0170504437016779</v>
      </c>
      <c r="K8413" s="2">
        <v>0.000188141943998631</v>
      </c>
      <c r="L8413" s="2">
        <v>0.000423821040250644</v>
      </c>
    </row>
    <row r="8414" spans="1:12">
      <c r="A8414" s="2">
        <v>6373</v>
      </c>
      <c r="B8414" t="str">
        <f>VLOOKUP(A8414,'Table S1'!A:E,2,FALSE)</f>
        <v>Number of puzzles correctly solved</v>
      </c>
      <c r="C8414" s="26" t="s">
        <v>2571</v>
      </c>
      <c r="D8414" t="s">
        <v>307</v>
      </c>
      <c r="E8414" s="2">
        <v>2.82024173948486</v>
      </c>
      <c r="F8414" s="2">
        <v>0.00480305708235981</v>
      </c>
      <c r="G8414">
        <v>21917</v>
      </c>
      <c r="H8414" s="2">
        <v>0.000173327447356154</v>
      </c>
      <c r="I8414">
        <v>-0.00172889420947144</v>
      </c>
      <c r="J8414" s="2">
        <v>0.00944812990097899</v>
      </c>
      <c r="K8414" s="11">
        <v>5.28646120684063e-5</v>
      </c>
      <c r="L8414" s="2">
        <v>0.000293790282643901</v>
      </c>
    </row>
    <row r="8415" spans="1:12">
      <c r="A8415" s="2">
        <v>6373</v>
      </c>
      <c r="B8415" t="str">
        <f>VLOOKUP(A8415,'Table S1'!A:E,2,FALSE)</f>
        <v>Number of puzzles correctly solved</v>
      </c>
      <c r="C8415" s="26" t="s">
        <v>2739</v>
      </c>
      <c r="D8415" t="s">
        <v>307</v>
      </c>
      <c r="E8415" s="2">
        <v>5.12133958957701</v>
      </c>
      <c r="F8415" s="11">
        <v>3.0594093945478e-7</v>
      </c>
      <c r="G8415">
        <v>21917</v>
      </c>
      <c r="H8415" s="2">
        <v>0.000320152769756627</v>
      </c>
      <c r="I8415">
        <v>-0.000760046382375365</v>
      </c>
      <c r="J8415" s="2">
        <v>0.0171570688540297</v>
      </c>
      <c r="K8415" s="2">
        <v>0.000197621829921095</v>
      </c>
      <c r="L8415" s="2">
        <v>0.000442683709592159</v>
      </c>
    </row>
    <row r="8416" spans="1:12">
      <c r="A8416" s="2">
        <v>6373</v>
      </c>
      <c r="B8416" t="str">
        <f>VLOOKUP(A8416,'Table S1'!A:E,2,FALSE)</f>
        <v>Number of puzzles correctly solved</v>
      </c>
      <c r="C8416" s="26" t="s">
        <v>448</v>
      </c>
      <c r="D8416" t="s">
        <v>307</v>
      </c>
      <c r="E8416" s="2">
        <v>4.75521087176394</v>
      </c>
      <c r="F8416" s="11">
        <v>1.9949931339578e-6</v>
      </c>
      <c r="G8416">
        <v>21917</v>
      </c>
      <c r="H8416" s="2">
        <v>0.000317873613663187</v>
      </c>
      <c r="I8416">
        <v>-0.000870688824566263</v>
      </c>
      <c r="J8416" s="2">
        <v>0.0159304960968274</v>
      </c>
      <c r="K8416" s="2">
        <v>0.000186847827559254</v>
      </c>
      <c r="L8416" s="2">
        <v>0.000448899399767119</v>
      </c>
    </row>
    <row r="8417" spans="1:12">
      <c r="A8417" s="2">
        <v>6373</v>
      </c>
      <c r="B8417" t="str">
        <f>VLOOKUP(A8417,'Table S1'!A:E,2,FALSE)</f>
        <v>Number of puzzles correctly solved</v>
      </c>
      <c r="C8417" s="26" t="s">
        <v>2740</v>
      </c>
      <c r="D8417" t="s">
        <v>307</v>
      </c>
      <c r="E8417" s="2">
        <v>2.81391427388431</v>
      </c>
      <c r="F8417" s="2">
        <v>0.00489858674541398</v>
      </c>
      <c r="G8417">
        <v>21917</v>
      </c>
      <c r="H8417" s="2">
        <v>0.000171606114053191</v>
      </c>
      <c r="I8417" s="2">
        <v>0.00132376133168767</v>
      </c>
      <c r="J8417" s="2">
        <v>0.00942693217310302</v>
      </c>
      <c r="K8417" s="11">
        <v>5.20714211691715e-5</v>
      </c>
      <c r="L8417" s="2">
        <v>0.00029114080693721</v>
      </c>
    </row>
    <row r="8418" spans="1:12">
      <c r="A8418" s="2">
        <v>6373</v>
      </c>
      <c r="B8418" t="str">
        <f>VLOOKUP(A8418,'Table S1'!A:E,2,FALSE)</f>
        <v>Number of puzzles correctly solved</v>
      </c>
      <c r="C8418" s="26" t="s">
        <v>450</v>
      </c>
      <c r="D8418" t="s">
        <v>307</v>
      </c>
      <c r="E8418" s="2">
        <v>6.11226118251996</v>
      </c>
      <c r="F8418" s="11">
        <v>9.98879385841939e-10</v>
      </c>
      <c r="G8418">
        <v>21917</v>
      </c>
      <c r="H8418" s="2">
        <v>0.000334873006811608</v>
      </c>
      <c r="I8418" s="2">
        <v>0.000301845269454659</v>
      </c>
      <c r="J8418" s="2">
        <v>0.0204767686516506</v>
      </c>
      <c r="K8418" s="2">
        <v>0.000227486352120733</v>
      </c>
      <c r="L8418" s="2">
        <v>0.000442259661502484</v>
      </c>
    </row>
    <row r="8419" spans="1:12">
      <c r="A8419" s="2">
        <v>6373</v>
      </c>
      <c r="B8419" t="str">
        <f>VLOOKUP(A8419,'Table S1'!A:E,2,FALSE)</f>
        <v>Number of puzzles correctly solved</v>
      </c>
      <c r="C8419" s="26" t="s">
        <v>451</v>
      </c>
      <c r="D8419" t="s">
        <v>307</v>
      </c>
      <c r="E8419" s="2">
        <v>2.26789443898036</v>
      </c>
      <c r="F8419" s="2">
        <v>0.0233453306161026</v>
      </c>
      <c r="G8419">
        <v>21917</v>
      </c>
      <c r="H8419" s="2">
        <v>0.000129402274970389</v>
      </c>
      <c r="I8419" s="2">
        <v>0.0020450726204679</v>
      </c>
      <c r="J8419" s="2">
        <v>0.00759770375751839</v>
      </c>
      <c r="K8419" s="11">
        <v>1.75638219913109e-5</v>
      </c>
      <c r="L8419" s="2">
        <v>0.000241240727949468</v>
      </c>
    </row>
    <row r="8420" spans="1:12">
      <c r="A8420" s="2">
        <v>6373</v>
      </c>
      <c r="B8420" t="str">
        <f>VLOOKUP(A8420,'Table S1'!A:E,2,FALSE)</f>
        <v>Number of puzzles correctly solved</v>
      </c>
      <c r="C8420" s="26" t="s">
        <v>2741</v>
      </c>
      <c r="D8420" t="s">
        <v>307</v>
      </c>
      <c r="E8420" s="2">
        <v>6.18445539423067</v>
      </c>
      <c r="F8420" s="11">
        <v>6.34192488119318e-10</v>
      </c>
      <c r="G8420">
        <v>21917</v>
      </c>
      <c r="H8420" s="2">
        <v>0.000363112588801758</v>
      </c>
      <c r="I8420" s="2">
        <v>0.00243164496718631</v>
      </c>
      <c r="J8420" s="2">
        <v>0.0207186274543169</v>
      </c>
      <c r="K8420" s="2">
        <v>0.00024802939132618</v>
      </c>
      <c r="L8420" s="2">
        <v>0.000478195786277335</v>
      </c>
    </row>
    <row r="8421" spans="1:12">
      <c r="A8421" s="2">
        <v>6373</v>
      </c>
      <c r="B8421" t="str">
        <f>VLOOKUP(A8421,'Table S1'!A:E,2,FALSE)</f>
        <v>Number of puzzles correctly solved</v>
      </c>
      <c r="C8421" s="26" t="s">
        <v>2742</v>
      </c>
      <c r="D8421" t="s">
        <v>307</v>
      </c>
      <c r="E8421" s="2">
        <v>6.79406281516273</v>
      </c>
      <c r="F8421" s="11">
        <v>1.1181360047147e-11</v>
      </c>
      <c r="G8421">
        <v>21917</v>
      </c>
      <c r="H8421" s="2">
        <v>0.000396885384370365</v>
      </c>
      <c r="I8421" s="2">
        <v>0.00135427361204214</v>
      </c>
      <c r="J8421" s="2">
        <v>0.0227608814997517</v>
      </c>
      <c r="K8421" s="2">
        <v>0.000282384820970176</v>
      </c>
      <c r="L8421" s="2">
        <v>0.000511385947770553</v>
      </c>
    </row>
    <row r="8422" spans="1:12">
      <c r="A8422" s="2">
        <v>6373</v>
      </c>
      <c r="B8422" t="str">
        <f>VLOOKUP(A8422,'Table S1'!A:E,2,FALSE)</f>
        <v>Number of puzzles correctly solved</v>
      </c>
      <c r="C8422" s="26" t="s">
        <v>2743</v>
      </c>
      <c r="D8422" t="s">
        <v>307</v>
      </c>
      <c r="E8422" s="2">
        <v>6.06410003153673</v>
      </c>
      <c r="F8422" s="11">
        <v>1.34866647913939e-9</v>
      </c>
      <c r="G8422">
        <v>21917</v>
      </c>
      <c r="H8422" s="2">
        <v>0.00034289255506018</v>
      </c>
      <c r="I8422" s="2">
        <v>0.00328733073638633</v>
      </c>
      <c r="J8422" s="2">
        <v>0.0203154233299714</v>
      </c>
      <c r="K8422" s="2">
        <v>0.000232060911237377</v>
      </c>
      <c r="L8422" s="2">
        <v>0.000453724198882983</v>
      </c>
    </row>
    <row r="8423" spans="1:12">
      <c r="A8423" s="2">
        <v>6373</v>
      </c>
      <c r="B8423" t="str">
        <f>VLOOKUP(A8423,'Table S1'!A:E,2,FALSE)</f>
        <v>Number of puzzles correctly solved</v>
      </c>
      <c r="C8423" s="26" t="s">
        <v>455</v>
      </c>
      <c r="D8423" t="s">
        <v>307</v>
      </c>
      <c r="E8423">
        <v>-2.77335202846175</v>
      </c>
      <c r="F8423" s="2">
        <v>0.00555289583428824</v>
      </c>
      <c r="G8423">
        <v>21917</v>
      </c>
      <c r="H8423">
        <v>-0.000178740742090033</v>
      </c>
      <c r="I8423" s="2">
        <v>0.000683620278106168</v>
      </c>
      <c r="J8423">
        <v>-0.00929104404746395</v>
      </c>
      <c r="K8423">
        <v>-0.000305066127838597</v>
      </c>
      <c r="L8423" s="11">
        <v>-5.24153563414692e-5</v>
      </c>
    </row>
    <row r="8424" spans="1:12">
      <c r="A8424" s="2">
        <v>6373</v>
      </c>
      <c r="B8424" t="str">
        <f>VLOOKUP(A8424,'Table S1'!A:E,2,FALSE)</f>
        <v>Number of puzzles correctly solved</v>
      </c>
      <c r="C8424" s="26" t="s">
        <v>456</v>
      </c>
      <c r="D8424" t="s">
        <v>307</v>
      </c>
      <c r="E8424" s="2">
        <v>1.21111771197711</v>
      </c>
      <c r="F8424" s="2">
        <v>0.225863352846901</v>
      </c>
      <c r="G8424">
        <v>21917</v>
      </c>
      <c r="H8424" s="11">
        <v>7.30230331334921e-5</v>
      </c>
      <c r="I8424" s="2">
        <v>0.000891055905785398</v>
      </c>
      <c r="J8424" s="2">
        <v>0.0040573817867919</v>
      </c>
      <c r="K8424" s="11">
        <v>-4.51574029442427e-5</v>
      </c>
      <c r="L8424" s="2">
        <v>0.000191203469211227</v>
      </c>
    </row>
    <row r="8425" spans="1:12">
      <c r="A8425" s="2">
        <v>6373</v>
      </c>
      <c r="B8425" t="str">
        <f>VLOOKUP(A8425,'Table S1'!A:E,2,FALSE)</f>
        <v>Number of puzzles correctly solved</v>
      </c>
      <c r="C8425" s="26" t="s">
        <v>2744</v>
      </c>
      <c r="D8425" t="s">
        <v>307</v>
      </c>
      <c r="E8425" s="2">
        <v>0.885220783993272</v>
      </c>
      <c r="F8425" s="2">
        <v>0.376047276253185</v>
      </c>
      <c r="G8425">
        <v>21917</v>
      </c>
      <c r="H8425" s="11">
        <v>5.74932261746702e-5</v>
      </c>
      <c r="I8425" s="2">
        <v>0.00141703567061346</v>
      </c>
      <c r="J8425" s="2">
        <v>0.00296559009148719</v>
      </c>
      <c r="K8425" s="11">
        <v>-6.98093383770413e-5</v>
      </c>
      <c r="L8425" s="2">
        <v>0.000184795790726382</v>
      </c>
    </row>
    <row r="8426" spans="1:12">
      <c r="A8426" s="2">
        <v>6373</v>
      </c>
      <c r="B8426" t="str">
        <f>VLOOKUP(A8426,'Table S1'!A:E,2,FALSE)</f>
        <v>Number of puzzles correctly solved</v>
      </c>
      <c r="C8426" s="26" t="s">
        <v>2745</v>
      </c>
      <c r="D8426" t="s">
        <v>307</v>
      </c>
      <c r="E8426" s="2">
        <v>3.06210142320072</v>
      </c>
      <c r="F8426" s="2">
        <v>0.00220055185691736</v>
      </c>
      <c r="G8426">
        <v>21917</v>
      </c>
      <c r="H8426" s="2">
        <v>0.00019531441133158</v>
      </c>
      <c r="I8426" s="2">
        <v>0.00187395675232629</v>
      </c>
      <c r="J8426" s="2">
        <v>0.0102583872904659</v>
      </c>
      <c r="K8426" s="11">
        <v>7.02923102577696e-5</v>
      </c>
      <c r="L8426" s="2">
        <v>0.000320336512405391</v>
      </c>
    </row>
    <row r="8427" spans="1:12">
      <c r="A8427" s="2">
        <v>6373</v>
      </c>
      <c r="B8427" t="str">
        <f>VLOOKUP(A8427,'Table S1'!A:E,2,FALSE)</f>
        <v>Number of puzzles correctly solved</v>
      </c>
      <c r="C8427" s="26" t="s">
        <v>2746</v>
      </c>
      <c r="D8427" t="s">
        <v>307</v>
      </c>
      <c r="E8427" s="2">
        <v>1.17306642957501</v>
      </c>
      <c r="F8427" s="2">
        <v>0.240781916137876</v>
      </c>
      <c r="G8427">
        <v>21917</v>
      </c>
      <c r="H8427" s="11">
        <v>6.47748800655858e-5</v>
      </c>
      <c r="I8427">
        <v>-0.00104248254337023</v>
      </c>
      <c r="J8427" s="2">
        <v>0.00392990567224454</v>
      </c>
      <c r="K8427" s="11">
        <v>-4.3457220325904e-5</v>
      </c>
      <c r="L8427" s="2">
        <v>0.000173006980457076</v>
      </c>
    </row>
    <row r="8428" spans="1:12">
      <c r="A8428" s="2">
        <v>6373</v>
      </c>
      <c r="B8428" t="str">
        <f>VLOOKUP(A8428,'Table S1'!A:E,2,FALSE)</f>
        <v>Number of puzzles correctly solved</v>
      </c>
      <c r="C8428" s="26" t="s">
        <v>460</v>
      </c>
      <c r="D8428" t="s">
        <v>307</v>
      </c>
      <c r="E8428" s="2">
        <v>4.7434442795533</v>
      </c>
      <c r="F8428" s="11">
        <v>2.11437474992696e-6</v>
      </c>
      <c r="G8428">
        <v>21917</v>
      </c>
      <c r="H8428" s="2">
        <v>0.000279622023616773</v>
      </c>
      <c r="I8428" s="2">
        <v>0.000789812945069598</v>
      </c>
      <c r="J8428" s="2">
        <v>0.0158910766775126</v>
      </c>
      <c r="K8428" s="2">
        <v>0.00016407742545432</v>
      </c>
      <c r="L8428" s="2">
        <v>0.000395166621779225</v>
      </c>
    </row>
    <row r="8429" spans="1:12">
      <c r="A8429" s="2">
        <v>6373</v>
      </c>
      <c r="B8429" t="str">
        <f>VLOOKUP(A8429,'Table S1'!A:E,2,FALSE)</f>
        <v>Number of puzzles correctly solved</v>
      </c>
      <c r="C8429" s="26" t="s">
        <v>461</v>
      </c>
      <c r="D8429" t="s">
        <v>307</v>
      </c>
      <c r="E8429" s="2">
        <v>3.40822518050657</v>
      </c>
      <c r="F8429" s="2">
        <v>0.000655045122584907</v>
      </c>
      <c r="G8429">
        <v>21917</v>
      </c>
      <c r="H8429" s="2">
        <v>0.00020583559392794</v>
      </c>
      <c r="I8429" s="2">
        <v>0.00016867265878674</v>
      </c>
      <c r="J8429" s="2">
        <v>0.0114179411595743</v>
      </c>
      <c r="K8429" s="11">
        <v>8.74594274224078e-5</v>
      </c>
      <c r="L8429" s="2">
        <v>0.000324211760433472</v>
      </c>
    </row>
    <row r="8430" spans="1:12">
      <c r="A8430" s="2">
        <v>6373</v>
      </c>
      <c r="B8430" t="str">
        <f>VLOOKUP(A8430,'Table S1'!A:E,2,FALSE)</f>
        <v>Number of puzzles correctly solved</v>
      </c>
      <c r="C8430" s="26" t="s">
        <v>462</v>
      </c>
      <c r="D8430" t="s">
        <v>307</v>
      </c>
      <c r="E8430">
        <v>-2.13821412872377</v>
      </c>
      <c r="F8430" s="2">
        <v>0.0325103933923661</v>
      </c>
      <c r="G8430">
        <v>21917</v>
      </c>
      <c r="H8430">
        <v>-0.000151324142481705</v>
      </c>
      <c r="I8430" s="2">
        <v>0.000944582981750574</v>
      </c>
      <c r="J8430">
        <v>-0.00716326000053488</v>
      </c>
      <c r="K8430">
        <v>-0.000290040955411657</v>
      </c>
      <c r="L8430" s="11">
        <v>-1.26073295517532e-5</v>
      </c>
    </row>
    <row r="8431" spans="1:12">
      <c r="A8431" s="2">
        <v>6373</v>
      </c>
      <c r="B8431" t="str">
        <f>VLOOKUP(A8431,'Table S1'!A:E,2,FALSE)</f>
        <v>Number of puzzles correctly solved</v>
      </c>
      <c r="C8431" s="26" t="s">
        <v>463</v>
      </c>
      <c r="D8431" t="s">
        <v>307</v>
      </c>
      <c r="E8431" s="2">
        <v>7.25703386981539</v>
      </c>
      <c r="F8431" s="11">
        <v>4.08854249134451e-13</v>
      </c>
      <c r="G8431">
        <v>21917</v>
      </c>
      <c r="H8431" s="2">
        <v>0.000473429085706916</v>
      </c>
      <c r="I8431" s="2">
        <v>0.00251746884243702</v>
      </c>
      <c r="J8431" s="2">
        <v>0.0243118870761569</v>
      </c>
      <c r="K8431" s="2">
        <v>0.000345559322374495</v>
      </c>
      <c r="L8431" s="2">
        <v>0.000601298849039337</v>
      </c>
    </row>
    <row r="8432" spans="1:12">
      <c r="A8432" s="2">
        <v>6373</v>
      </c>
      <c r="B8432" t="str">
        <f>VLOOKUP(A8432,'Table S1'!A:E,2,FALSE)</f>
        <v>Number of puzzles correctly solved</v>
      </c>
      <c r="C8432" s="26" t="s">
        <v>464</v>
      </c>
      <c r="D8432" t="s">
        <v>307</v>
      </c>
      <c r="E8432" s="2">
        <v>4.9549068654495</v>
      </c>
      <c r="F8432" s="11">
        <v>7.29039989934723e-7</v>
      </c>
      <c r="G8432">
        <v>21917</v>
      </c>
      <c r="H8432" s="2">
        <v>0.000327870119924691</v>
      </c>
      <c r="I8432" s="2">
        <v>0.00259871681416963</v>
      </c>
      <c r="J8432" s="2">
        <v>0.0165995003394888</v>
      </c>
      <c r="K8432" s="2">
        <v>0.000198170584832105</v>
      </c>
      <c r="L8432" s="2">
        <v>0.000457569655017276</v>
      </c>
    </row>
    <row r="8433" spans="1:12">
      <c r="A8433" s="2">
        <v>6373</v>
      </c>
      <c r="B8433" t="str">
        <f>VLOOKUP(A8433,'Table S1'!A:E,2,FALSE)</f>
        <v>Number of puzzles correctly solved</v>
      </c>
      <c r="C8433" s="26" t="s">
        <v>2747</v>
      </c>
      <c r="D8433" t="s">
        <v>307</v>
      </c>
      <c r="E8433">
        <v>-0.667565190626282</v>
      </c>
      <c r="F8433" s="2">
        <v>0.504418212479613</v>
      </c>
      <c r="G8433">
        <v>21917</v>
      </c>
      <c r="H8433" s="11">
        <v>-4.36655539253356e-5</v>
      </c>
      <c r="I8433" s="2">
        <v>0.000191437751384948</v>
      </c>
      <c r="J8433">
        <v>-0.00223641915162953</v>
      </c>
      <c r="K8433">
        <v>-0.000171874215531832</v>
      </c>
      <c r="L8433" s="11">
        <v>8.45431076811606e-5</v>
      </c>
    </row>
    <row r="8434" spans="1:12">
      <c r="A8434" s="2">
        <v>6373</v>
      </c>
      <c r="B8434" t="str">
        <f>VLOOKUP(A8434,'Table S1'!A:E,2,FALSE)</f>
        <v>Number of puzzles correctly solved</v>
      </c>
      <c r="C8434" s="26" t="s">
        <v>2748</v>
      </c>
      <c r="D8434" t="s">
        <v>307</v>
      </c>
      <c r="E8434" s="2">
        <v>0.0292658671778062</v>
      </c>
      <c r="F8434" s="2">
        <v>0.976652815748549</v>
      </c>
      <c r="G8434">
        <v>21917</v>
      </c>
      <c r="H8434" s="11">
        <v>1.69045777480298e-6</v>
      </c>
      <c r="I8434">
        <v>-0.00266844959987638</v>
      </c>
      <c r="J8434" s="11">
        <v>9.80439764752991e-5</v>
      </c>
      <c r="K8434">
        <v>-0.000111527418840126</v>
      </c>
      <c r="L8434" s="2">
        <v>0.000114908334389732</v>
      </c>
    </row>
    <row r="8435" spans="1:12">
      <c r="A8435" s="2">
        <v>6373</v>
      </c>
      <c r="B8435" t="str">
        <f>VLOOKUP(A8435,'Table S1'!A:E,2,FALSE)</f>
        <v>Number of puzzles correctly solved</v>
      </c>
      <c r="C8435" s="26" t="s">
        <v>2749</v>
      </c>
      <c r="D8435" t="s">
        <v>307</v>
      </c>
      <c r="E8435" s="2">
        <v>1.2626443028898</v>
      </c>
      <c r="F8435" s="2">
        <v>0.206730472532578</v>
      </c>
      <c r="G8435">
        <v>21917</v>
      </c>
      <c r="H8435" s="11">
        <v>7.02446332831978e-5</v>
      </c>
      <c r="I8435">
        <v>-0.00068451794128268</v>
      </c>
      <c r="J8435" s="2">
        <v>0.00423000171418388</v>
      </c>
      <c r="K8435" s="11">
        <v>-3.87999762235346e-5</v>
      </c>
      <c r="L8435" s="2">
        <v>0.00017928924278993</v>
      </c>
    </row>
    <row r="8436" spans="1:12">
      <c r="A8436" s="2">
        <v>6373</v>
      </c>
      <c r="B8436" t="str">
        <f>VLOOKUP(A8436,'Table S1'!A:E,2,FALSE)</f>
        <v>Number of puzzles correctly solved</v>
      </c>
      <c r="C8436" s="26" t="s">
        <v>2750</v>
      </c>
      <c r="D8436" t="s">
        <v>307</v>
      </c>
      <c r="E8436">
        <v>-0.690295054277396</v>
      </c>
      <c r="F8436" s="2">
        <v>0.490015967022677</v>
      </c>
      <c r="G8436">
        <v>21917</v>
      </c>
      <c r="H8436" s="11">
        <v>-4.43120588079531e-5</v>
      </c>
      <c r="I8436" s="2">
        <v>0.00124375435562394</v>
      </c>
      <c r="J8436">
        <v>-0.00231256677450901</v>
      </c>
      <c r="K8436">
        <v>-0.000170134828873596</v>
      </c>
      <c r="L8436" s="11">
        <v>8.15107112576896e-5</v>
      </c>
    </row>
    <row r="8437" spans="1:12">
      <c r="A8437" s="2">
        <v>6373</v>
      </c>
      <c r="B8437" t="str">
        <f>VLOOKUP(A8437,'Table S1'!A:E,2,FALSE)</f>
        <v>Number of puzzles correctly solved</v>
      </c>
      <c r="C8437" s="26" t="s">
        <v>2751</v>
      </c>
      <c r="D8437" t="s">
        <v>307</v>
      </c>
      <c r="E8437">
        <v>-1.0527465601206</v>
      </c>
      <c r="F8437" s="2">
        <v>0.292468769284609</v>
      </c>
      <c r="G8437">
        <v>21917</v>
      </c>
      <c r="H8437" s="11">
        <v>-6.80220270788535e-5</v>
      </c>
      <c r="I8437">
        <v>-0.000151836526194697</v>
      </c>
      <c r="J8437">
        <v>-0.00352682045427958</v>
      </c>
      <c r="K8437">
        <v>-0.000194669875010533</v>
      </c>
      <c r="L8437" s="11">
        <v>5.86258208528262e-5</v>
      </c>
    </row>
    <row r="8438" spans="1:12">
      <c r="A8438" s="2">
        <v>6373</v>
      </c>
      <c r="B8438" t="str">
        <f>VLOOKUP(A8438,'Table S1'!A:E,2,FALSE)</f>
        <v>Number of puzzles correctly solved</v>
      </c>
      <c r="C8438" s="26" t="s">
        <v>470</v>
      </c>
      <c r="D8438" t="s">
        <v>307</v>
      </c>
      <c r="E8438" s="2">
        <v>1.95047746849973</v>
      </c>
      <c r="F8438" s="2">
        <v>0.0511319648061915</v>
      </c>
      <c r="G8438">
        <v>21917</v>
      </c>
      <c r="H8438" s="2">
        <v>0.000114527656164307</v>
      </c>
      <c r="I8438" s="2">
        <v>0.00151918241377189</v>
      </c>
      <c r="J8438" s="2">
        <v>0.00653432088225322</v>
      </c>
      <c r="K8438" s="11">
        <v>-5.63382803256028e-7</v>
      </c>
      <c r="L8438" s="2">
        <v>0.00022961869513187</v>
      </c>
    </row>
    <row r="8439" spans="1:12">
      <c r="A8439" s="2">
        <v>6373</v>
      </c>
      <c r="B8439" t="str">
        <f>VLOOKUP(A8439,'Table S1'!A:E,2,FALSE)</f>
        <v>Number of puzzles correctly solved</v>
      </c>
      <c r="C8439" s="26" t="s">
        <v>2752</v>
      </c>
      <c r="D8439" t="s">
        <v>307</v>
      </c>
      <c r="E8439" s="2">
        <v>1.59760976237389</v>
      </c>
      <c r="F8439" s="2">
        <v>0.110144268490223</v>
      </c>
      <c r="G8439">
        <v>21917</v>
      </c>
      <c r="H8439" s="11">
        <v>8.45556624960851e-5</v>
      </c>
      <c r="I8439" s="2">
        <v>0.00107645951137724</v>
      </c>
      <c r="J8439" s="2">
        <v>0.00535217401921647</v>
      </c>
      <c r="K8439" s="11">
        <v>-1.91838174385399e-5</v>
      </c>
      <c r="L8439" s="2">
        <v>0.00018829514243071</v>
      </c>
    </row>
    <row r="8440" spans="1:12">
      <c r="A8440" s="2">
        <v>6373</v>
      </c>
      <c r="B8440" t="str">
        <f>VLOOKUP(A8440,'Table S1'!A:E,2,FALSE)</f>
        <v>Number of puzzles correctly solved</v>
      </c>
      <c r="C8440" s="26" t="s">
        <v>1813</v>
      </c>
      <c r="D8440" t="s">
        <v>307</v>
      </c>
      <c r="E8440" s="2">
        <v>0.430611231628263</v>
      </c>
      <c r="F8440" s="2">
        <v>0.666755307524314</v>
      </c>
      <c r="G8440">
        <v>21917</v>
      </c>
      <c r="H8440" s="11">
        <v>2.31996211677357e-5</v>
      </c>
      <c r="I8440">
        <v>-0.000121375636237911</v>
      </c>
      <c r="J8440" s="2">
        <v>0.00144259649670582</v>
      </c>
      <c r="K8440" s="11">
        <v>-8.24012778353016e-5</v>
      </c>
      <c r="L8440" s="2">
        <v>0.000128800520170773</v>
      </c>
    </row>
    <row r="8441" spans="1:12">
      <c r="A8441" s="2">
        <v>6373</v>
      </c>
      <c r="B8441" t="str">
        <f>VLOOKUP(A8441,'Table S1'!A:E,2,FALSE)</f>
        <v>Number of puzzles correctly solved</v>
      </c>
      <c r="C8441" s="26" t="s">
        <v>2753</v>
      </c>
      <c r="D8441" t="s">
        <v>307</v>
      </c>
      <c r="E8441">
        <v>-0.40039145409884</v>
      </c>
      <c r="F8441" s="2">
        <v>0.688872120161985</v>
      </c>
      <c r="G8441">
        <v>21917</v>
      </c>
      <c r="H8441" s="11">
        <v>-2.20319947530847e-5</v>
      </c>
      <c r="I8441">
        <v>-0.00076548188350502</v>
      </c>
      <c r="J8441">
        <v>-0.00134135681229181</v>
      </c>
      <c r="K8441">
        <v>-0.000129887196529083</v>
      </c>
      <c r="L8441" s="11">
        <v>8.58232070229136e-5</v>
      </c>
    </row>
    <row r="8442" spans="1:12">
      <c r="A8442" s="2">
        <v>6373</v>
      </c>
      <c r="B8442" t="str">
        <f>VLOOKUP(A8442,'Table S1'!A:E,2,FALSE)</f>
        <v>Number of puzzles correctly solved</v>
      </c>
      <c r="C8442" s="26" t="s">
        <v>2754</v>
      </c>
      <c r="D8442" t="s">
        <v>307</v>
      </c>
      <c r="E8442" s="2">
        <v>5.42351495412</v>
      </c>
      <c r="F8442" s="11">
        <v>5.90564603289796e-8</v>
      </c>
      <c r="G8442">
        <v>21917</v>
      </c>
      <c r="H8442" s="2">
        <v>0.000284005689093491</v>
      </c>
      <c r="I8442" s="2">
        <v>0.00275548290625207</v>
      </c>
      <c r="J8442" s="2">
        <v>0.0181693906196097</v>
      </c>
      <c r="K8442" s="2">
        <v>0.000181365303871086</v>
      </c>
      <c r="L8442" s="2">
        <v>0.000386646074315895</v>
      </c>
    </row>
    <row r="8443" spans="1:12">
      <c r="A8443" s="2">
        <v>6373</v>
      </c>
      <c r="B8443" t="str">
        <f>VLOOKUP(A8443,'Table S1'!A:E,2,FALSE)</f>
        <v>Number of puzzles correctly solved</v>
      </c>
      <c r="C8443" s="26" t="s">
        <v>2755</v>
      </c>
      <c r="D8443" t="s">
        <v>307</v>
      </c>
      <c r="E8443" s="2">
        <v>4.49297130286665</v>
      </c>
      <c r="F8443" s="11">
        <v>7.05952058998915e-6</v>
      </c>
      <c r="G8443">
        <v>21917</v>
      </c>
      <c r="H8443" s="2">
        <v>0.000239169329895249</v>
      </c>
      <c r="I8443" s="2">
        <v>0.00153760348599689</v>
      </c>
      <c r="J8443" s="2">
        <v>0.0150519637790372</v>
      </c>
      <c r="K8443" s="2">
        <v>0.000134830991182815</v>
      </c>
      <c r="L8443" s="2">
        <v>0.000343507668607683</v>
      </c>
    </row>
    <row r="8444" spans="1:12">
      <c r="A8444" s="2">
        <v>6373</v>
      </c>
      <c r="B8444" t="str">
        <f>VLOOKUP(A8444,'Table S1'!A:E,2,FALSE)</f>
        <v>Number of puzzles correctly solved</v>
      </c>
      <c r="C8444" s="26" t="s">
        <v>476</v>
      </c>
      <c r="D8444" t="s">
        <v>307</v>
      </c>
      <c r="E8444" s="2">
        <v>0.605145369312751</v>
      </c>
      <c r="F8444" s="2">
        <v>0.545088676521063</v>
      </c>
      <c r="G8444">
        <v>21917</v>
      </c>
      <c r="H8444" s="11">
        <v>3.70372840694979e-5</v>
      </c>
      <c r="I8444" s="2">
        <v>0.000341628731488489</v>
      </c>
      <c r="J8444" s="2">
        <v>0.00202730566610475</v>
      </c>
      <c r="K8444" s="11">
        <v>-8.2926869395164e-5</v>
      </c>
      <c r="L8444" s="2">
        <v>0.00015700143753416</v>
      </c>
    </row>
    <row r="8445" spans="1:12">
      <c r="A8445" s="2">
        <v>6373</v>
      </c>
      <c r="B8445" t="str">
        <f>VLOOKUP(A8445,'Table S1'!A:E,2,FALSE)</f>
        <v>Number of puzzles correctly solved</v>
      </c>
      <c r="C8445" s="26" t="s">
        <v>2756</v>
      </c>
      <c r="D8445" t="s">
        <v>307</v>
      </c>
      <c r="E8445" s="2">
        <v>3.91972216294239</v>
      </c>
      <c r="F8445" s="11">
        <v>8.89205178997429e-5</v>
      </c>
      <c r="G8445">
        <v>21917</v>
      </c>
      <c r="H8445" s="2">
        <v>0.000254711827343109</v>
      </c>
      <c r="I8445" s="11">
        <v>4.09387468072789e-6</v>
      </c>
      <c r="J8445" s="2">
        <v>0.0131315141013375</v>
      </c>
      <c r="K8445" s="2">
        <v>0.000127342192840694</v>
      </c>
      <c r="L8445" s="2">
        <v>0.000382081461845525</v>
      </c>
    </row>
    <row r="8446" spans="1:12">
      <c r="A8446" s="2">
        <v>6373</v>
      </c>
      <c r="B8446" t="str">
        <f>VLOOKUP(A8446,'Table S1'!A:E,2,FALSE)</f>
        <v>Number of puzzles correctly solved</v>
      </c>
      <c r="C8446" s="26" t="s">
        <v>2757</v>
      </c>
      <c r="D8446" t="s">
        <v>307</v>
      </c>
      <c r="E8446" s="2">
        <v>1.73615957801391</v>
      </c>
      <c r="F8446" s="2">
        <v>0.0825496749590415</v>
      </c>
      <c r="G8446">
        <v>21917</v>
      </c>
      <c r="H8446" s="2">
        <v>0.000114315079502192</v>
      </c>
      <c r="I8446" s="2">
        <v>0.00125038401538281</v>
      </c>
      <c r="J8446" s="2">
        <v>0.00581633162584868</v>
      </c>
      <c r="K8446" s="11">
        <v>-1.4743225712339e-5</v>
      </c>
      <c r="L8446" s="2">
        <v>0.000243373384716723</v>
      </c>
    </row>
    <row r="8447" spans="1:12">
      <c r="A8447" s="2">
        <v>6373</v>
      </c>
      <c r="B8447" t="str">
        <f>VLOOKUP(A8447,'Table S1'!A:E,2,FALSE)</f>
        <v>Number of puzzles correctly solved</v>
      </c>
      <c r="C8447" s="26" t="s">
        <v>479</v>
      </c>
      <c r="D8447" t="s">
        <v>307</v>
      </c>
      <c r="E8447" s="2">
        <v>0.545797742910318</v>
      </c>
      <c r="F8447" s="2">
        <v>0.585210529905175</v>
      </c>
      <c r="G8447">
        <v>21917</v>
      </c>
      <c r="H8447" s="11">
        <v>3.55693305297703e-5</v>
      </c>
      <c r="I8447">
        <v>-0.00170397528030115</v>
      </c>
      <c r="J8447" s="2">
        <v>0.00182848438220042</v>
      </c>
      <c r="K8447" s="11">
        <v>-9.21674692118572e-5</v>
      </c>
      <c r="L8447" s="2">
        <v>0.000163306130271398</v>
      </c>
    </row>
    <row r="8448" spans="1:12">
      <c r="A8448" s="2">
        <v>6373</v>
      </c>
      <c r="B8448" t="str">
        <f>VLOOKUP(A8448,'Table S1'!A:E,2,FALSE)</f>
        <v>Number of puzzles correctly solved</v>
      </c>
      <c r="C8448" s="26" t="s">
        <v>2565</v>
      </c>
      <c r="D8448" t="s">
        <v>307</v>
      </c>
      <c r="E8448" s="2">
        <v>7.75398921203453</v>
      </c>
      <c r="F8448" s="11">
        <v>9.29178420069089e-15</v>
      </c>
      <c r="G8448">
        <v>21917</v>
      </c>
      <c r="H8448" s="2">
        <v>0.000369308470615344</v>
      </c>
      <c r="I8448">
        <v>-0.00255470140572823</v>
      </c>
      <c r="J8448" s="2">
        <v>0.0259767438728404</v>
      </c>
      <c r="K8448" s="2">
        <v>0.000275953778276026</v>
      </c>
      <c r="L8448" s="2">
        <v>0.000462663162954661</v>
      </c>
    </row>
    <row r="8449" spans="1:12">
      <c r="A8449" s="2">
        <v>6373</v>
      </c>
      <c r="B8449" t="str">
        <f>VLOOKUP(A8449,'Table S1'!A:E,2,FALSE)</f>
        <v>Number of puzzles correctly solved</v>
      </c>
      <c r="C8449" s="26" t="s">
        <v>481</v>
      </c>
      <c r="D8449" t="s">
        <v>307</v>
      </c>
      <c r="E8449" s="2">
        <v>3.57257454684022</v>
      </c>
      <c r="F8449" s="2">
        <v>0.000354246673802257</v>
      </c>
      <c r="G8449">
        <v>21917</v>
      </c>
      <c r="H8449" s="2">
        <v>0.000197348568319986</v>
      </c>
      <c r="I8449">
        <v>-0.000523734796750999</v>
      </c>
      <c r="J8449" s="2">
        <v>0.0119685301890621</v>
      </c>
      <c r="K8449" s="11">
        <v>8.90744250708946e-5</v>
      </c>
      <c r="L8449" s="2">
        <v>0.000305622711569077</v>
      </c>
    </row>
    <row r="8450" spans="1:12">
      <c r="A8450" s="2">
        <v>6373</v>
      </c>
      <c r="B8450" t="str">
        <f>VLOOKUP(A8450,'Table S1'!A:E,2,FALSE)</f>
        <v>Number of puzzles correctly solved</v>
      </c>
      <c r="C8450" s="26" t="s">
        <v>2758</v>
      </c>
      <c r="D8450" t="s">
        <v>307</v>
      </c>
      <c r="E8450" s="2">
        <v>5.17336308354283</v>
      </c>
      <c r="F8450" s="11">
        <v>2.31941779783478e-7</v>
      </c>
      <c r="G8450">
        <v>21917</v>
      </c>
      <c r="H8450" s="2">
        <v>0.000268234656995933</v>
      </c>
      <c r="I8450" s="2">
        <v>0.00241399595942668</v>
      </c>
      <c r="J8450" s="2">
        <v>0.0173313534630439</v>
      </c>
      <c r="K8450" s="2">
        <v>0.000166606510349641</v>
      </c>
      <c r="L8450" s="2">
        <v>0.000369862803642225</v>
      </c>
    </row>
    <row r="8451" spans="1:12">
      <c r="A8451" s="2">
        <v>6373</v>
      </c>
      <c r="B8451" t="str">
        <f>VLOOKUP(A8451,'Table S1'!A:E,2,FALSE)</f>
        <v>Number of puzzles correctly solved</v>
      </c>
      <c r="C8451" s="26" t="s">
        <v>2759</v>
      </c>
      <c r="D8451" t="s">
        <v>307</v>
      </c>
      <c r="E8451" s="2">
        <v>3.63958929964705</v>
      </c>
      <c r="F8451" s="2">
        <v>0.000273700891199634</v>
      </c>
      <c r="G8451">
        <v>21917</v>
      </c>
      <c r="H8451" s="2">
        <v>0.000254163755838679</v>
      </c>
      <c r="I8451" s="2">
        <v>0.000257508938725212</v>
      </c>
      <c r="J8451" s="2">
        <v>0.0121930372165755</v>
      </c>
      <c r="K8451" s="2">
        <v>0.000117285861523019</v>
      </c>
      <c r="L8451" s="2">
        <v>0.000391041650154338</v>
      </c>
    </row>
    <row r="8452" spans="1:12">
      <c r="A8452" s="2">
        <v>6373</v>
      </c>
      <c r="B8452" t="str">
        <f>VLOOKUP(A8452,'Table S1'!A:E,2,FALSE)</f>
        <v>Number of puzzles correctly solved</v>
      </c>
      <c r="C8452" s="26" t="s">
        <v>2760</v>
      </c>
      <c r="D8452" t="s">
        <v>307</v>
      </c>
      <c r="E8452" s="2">
        <v>4.44558705002339</v>
      </c>
      <c r="F8452" s="11">
        <v>8.80823060150129e-6</v>
      </c>
      <c r="G8452">
        <v>21917</v>
      </c>
      <c r="H8452" s="2">
        <v>0.000278314489289688</v>
      </c>
      <c r="I8452">
        <v>-0.00433421720540107</v>
      </c>
      <c r="J8452" s="2">
        <v>0.0148932211542983</v>
      </c>
      <c r="K8452" s="2">
        <v>0.000155604823428855</v>
      </c>
      <c r="L8452" s="2">
        <v>0.000401024155150521</v>
      </c>
    </row>
    <row r="8453" spans="1:12">
      <c r="A8453" s="2">
        <v>6373</v>
      </c>
      <c r="B8453" t="str">
        <f>VLOOKUP(A8453,'Table S1'!A:E,2,FALSE)</f>
        <v>Number of puzzles correctly solved</v>
      </c>
      <c r="C8453" s="26" t="s">
        <v>485</v>
      </c>
      <c r="D8453" t="s">
        <v>307</v>
      </c>
      <c r="E8453" s="2">
        <v>1.82376276286118</v>
      </c>
      <c r="F8453" s="2">
        <v>0.0682015573603936</v>
      </c>
      <c r="G8453">
        <v>21917</v>
      </c>
      <c r="H8453" s="2">
        <v>0.000114260393738085</v>
      </c>
      <c r="I8453">
        <v>-0.000575557680911848</v>
      </c>
      <c r="J8453" s="2">
        <v>0.00610981223731132</v>
      </c>
      <c r="K8453" s="11">
        <v>-8.53991189022695e-6</v>
      </c>
      <c r="L8453" s="2">
        <v>0.000237060699366398</v>
      </c>
    </row>
    <row r="8454" spans="1:12">
      <c r="A8454" s="2">
        <v>6373</v>
      </c>
      <c r="B8454" t="str">
        <f>VLOOKUP(A8454,'Table S1'!A:E,2,FALSE)</f>
        <v>Number of puzzles correctly solved</v>
      </c>
      <c r="C8454" s="26" t="s">
        <v>486</v>
      </c>
      <c r="D8454" t="s">
        <v>307</v>
      </c>
      <c r="E8454" s="2">
        <v>2.43684194069969</v>
      </c>
      <c r="F8454" s="2">
        <v>0.0148240562201804</v>
      </c>
      <c r="G8454">
        <v>21917</v>
      </c>
      <c r="H8454" s="2">
        <v>0.000116708147634936</v>
      </c>
      <c r="I8454" s="11">
        <v>4.19538897909556e-5</v>
      </c>
      <c r="J8454" s="2">
        <v>0.00816369706239788</v>
      </c>
      <c r="K8454" s="11">
        <v>2.2834025029947e-5</v>
      </c>
      <c r="L8454" s="2">
        <v>0.000210582270239925</v>
      </c>
    </row>
    <row r="8455" spans="1:12">
      <c r="A8455" s="2">
        <v>6373</v>
      </c>
      <c r="B8455" t="str">
        <f>VLOOKUP(A8455,'Table S1'!A:E,2,FALSE)</f>
        <v>Number of puzzles correctly solved</v>
      </c>
      <c r="C8455" s="26" t="s">
        <v>487</v>
      </c>
      <c r="D8455" t="s">
        <v>307</v>
      </c>
      <c r="E8455" s="2">
        <v>1.8543839641371</v>
      </c>
      <c r="F8455" s="2">
        <v>0.0636976703180755</v>
      </c>
      <c r="G8455">
        <v>21917</v>
      </c>
      <c r="H8455" s="11">
        <v>9.97287277913959e-5</v>
      </c>
      <c r="I8455" s="2">
        <v>0.00228896637273517</v>
      </c>
      <c r="J8455" s="2">
        <v>0.00621239673683433</v>
      </c>
      <c r="K8455" s="11">
        <v>-5.68391251717916e-6</v>
      </c>
      <c r="L8455" s="2">
        <v>0.000205141368099971</v>
      </c>
    </row>
    <row r="8456" spans="1:12">
      <c r="A8456" s="2">
        <v>6373</v>
      </c>
      <c r="B8456" t="str">
        <f>VLOOKUP(A8456,'Table S1'!A:E,2,FALSE)</f>
        <v>Number of puzzles correctly solved</v>
      </c>
      <c r="C8456" s="26" t="s">
        <v>2567</v>
      </c>
      <c r="D8456" t="s">
        <v>307</v>
      </c>
      <c r="E8456" s="2">
        <v>4.74021094331029</v>
      </c>
      <c r="F8456" s="11">
        <v>2.14836308389741e-6</v>
      </c>
      <c r="G8456">
        <v>21917</v>
      </c>
      <c r="H8456" s="2">
        <v>0.00026219842772047</v>
      </c>
      <c r="I8456" s="2">
        <v>0.000547380031673557</v>
      </c>
      <c r="J8456" s="2">
        <v>0.015880244634142</v>
      </c>
      <c r="K8456" s="2">
        <v>0.000153779654192748</v>
      </c>
      <c r="L8456" s="2">
        <v>0.000370617201248191</v>
      </c>
    </row>
    <row r="8457" spans="1:12">
      <c r="A8457" s="2">
        <v>6373</v>
      </c>
      <c r="B8457" t="str">
        <f>VLOOKUP(A8457,'Table S1'!A:E,2,FALSE)</f>
        <v>Number of puzzles correctly solved</v>
      </c>
      <c r="C8457" s="26" t="s">
        <v>489</v>
      </c>
      <c r="D8457" t="s">
        <v>307</v>
      </c>
      <c r="E8457" s="2">
        <v>6.53673948767308</v>
      </c>
      <c r="F8457" s="11">
        <v>6.42577659467893e-11</v>
      </c>
      <c r="G8457">
        <v>21917</v>
      </c>
      <c r="H8457" s="2">
        <v>0.000377646956482841</v>
      </c>
      <c r="I8457" s="2">
        <v>0.00107807499186153</v>
      </c>
      <c r="J8457" s="2">
        <v>0.0218988191486291</v>
      </c>
      <c r="K8457" s="2">
        <v>0.000264407731748414</v>
      </c>
      <c r="L8457" s="2">
        <v>0.000490886181217269</v>
      </c>
    </row>
    <row r="8458" spans="1:12">
      <c r="A8458" s="2">
        <v>6373</v>
      </c>
      <c r="B8458" t="str">
        <f>VLOOKUP(A8458,'Table S1'!A:E,2,FALSE)</f>
        <v>Number of puzzles correctly solved</v>
      </c>
      <c r="C8458" s="26" t="s">
        <v>2761</v>
      </c>
      <c r="D8458" t="s">
        <v>307</v>
      </c>
      <c r="E8458" s="2">
        <v>4.76720414797369</v>
      </c>
      <c r="F8458" s="11">
        <v>1.87998809602925e-6</v>
      </c>
      <c r="G8458">
        <v>21917</v>
      </c>
      <c r="H8458" s="2">
        <v>0.00029381346760832</v>
      </c>
      <c r="I8458">
        <v>-0.00131369812854834</v>
      </c>
      <c r="J8458" s="2">
        <v>0.015970674933266</v>
      </c>
      <c r="K8458" s="2">
        <v>0.000173009826611951</v>
      </c>
      <c r="L8458" s="2">
        <v>0.000414617108604689</v>
      </c>
    </row>
    <row r="8459" spans="1:12">
      <c r="A8459" s="2">
        <v>6373</v>
      </c>
      <c r="B8459" t="str">
        <f>VLOOKUP(A8459,'Table S1'!A:E,2,FALSE)</f>
        <v>Number of puzzles correctly solved</v>
      </c>
      <c r="C8459" s="26" t="s">
        <v>491</v>
      </c>
      <c r="D8459" t="s">
        <v>307</v>
      </c>
      <c r="E8459" s="2">
        <v>4.60937080799541</v>
      </c>
      <c r="F8459" s="11">
        <v>4.06166450504003e-6</v>
      </c>
      <c r="G8459">
        <v>21917</v>
      </c>
      <c r="H8459" s="2">
        <v>0.000237435785427387</v>
      </c>
      <c r="I8459" s="2">
        <v>0.000161747072235613</v>
      </c>
      <c r="J8459" s="2">
        <v>0.0154419153315829</v>
      </c>
      <c r="K8459" s="2">
        <v>0.000136469447799094</v>
      </c>
      <c r="L8459" s="2">
        <v>0.00033840212305568</v>
      </c>
    </row>
    <row r="8460" spans="1:12">
      <c r="A8460" s="2">
        <v>6373</v>
      </c>
      <c r="B8460" t="str">
        <f>VLOOKUP(A8460,'Table S1'!A:E,2,FALSE)</f>
        <v>Number of puzzles correctly solved</v>
      </c>
      <c r="C8460" s="26" t="s">
        <v>2762</v>
      </c>
      <c r="D8460" t="s">
        <v>307</v>
      </c>
      <c r="E8460" s="2">
        <v>4.65879477422008</v>
      </c>
      <c r="F8460" s="11">
        <v>3.19934328200133e-6</v>
      </c>
      <c r="G8460">
        <v>21917</v>
      </c>
      <c r="H8460" s="2">
        <v>0.000319485423146768</v>
      </c>
      <c r="I8460">
        <v>-0.00346195280654767</v>
      </c>
      <c r="J8460" s="2">
        <v>0.0156074912276398</v>
      </c>
      <c r="K8460" s="2">
        <v>0.000185069863775979</v>
      </c>
      <c r="L8460" s="2">
        <v>0.000453900982517557</v>
      </c>
    </row>
    <row r="8461" spans="1:12">
      <c r="A8461" s="2">
        <v>6373</v>
      </c>
      <c r="B8461" t="str">
        <f>VLOOKUP(A8461,'Table S1'!A:E,2,FALSE)</f>
        <v>Number of puzzles correctly solved</v>
      </c>
      <c r="C8461" s="26" t="s">
        <v>1289</v>
      </c>
      <c r="D8461" t="s">
        <v>307</v>
      </c>
      <c r="E8461" s="2">
        <v>1.86857031685506</v>
      </c>
      <c r="F8461" s="2">
        <v>0.0616959486133272</v>
      </c>
      <c r="G8461">
        <v>21917</v>
      </c>
      <c r="H8461" s="2">
        <v>0.000133110895962725</v>
      </c>
      <c r="I8461">
        <v>-0.00142473549952516</v>
      </c>
      <c r="J8461" s="2">
        <v>0.00625992262847113</v>
      </c>
      <c r="K8461" s="11">
        <v>-6.51829981223261e-6</v>
      </c>
      <c r="L8461" s="2">
        <v>0.000272740091737682</v>
      </c>
    </row>
    <row r="8462" spans="1:12">
      <c r="A8462" s="2">
        <v>6373</v>
      </c>
      <c r="B8462" t="str">
        <f>VLOOKUP(A8462,'Table S1'!A:E,2,FALSE)</f>
        <v>Number of puzzles correctly solved</v>
      </c>
      <c r="C8462" s="26" t="s">
        <v>1719</v>
      </c>
      <c r="D8462" t="s">
        <v>307</v>
      </c>
      <c r="E8462" s="2">
        <v>2.62175084691825</v>
      </c>
      <c r="F8462" s="2">
        <v>0.00875398014868925</v>
      </c>
      <c r="G8462">
        <v>21917</v>
      </c>
      <c r="H8462" s="2">
        <v>0.000189671905356151</v>
      </c>
      <c r="I8462" s="2">
        <v>0.000413687165482756</v>
      </c>
      <c r="J8462" s="2">
        <v>0.00878316288383485</v>
      </c>
      <c r="K8462" s="11">
        <v>4.78694778674133e-5</v>
      </c>
      <c r="L8462" s="2">
        <v>0.00033147433284489</v>
      </c>
    </row>
    <row r="8463" spans="1:12">
      <c r="A8463" s="2">
        <v>6373</v>
      </c>
      <c r="B8463" t="str">
        <f>VLOOKUP(A8463,'Table S1'!A:E,2,FALSE)</f>
        <v>Number of puzzles correctly solved</v>
      </c>
      <c r="C8463" s="26" t="s">
        <v>495</v>
      </c>
      <c r="D8463" t="s">
        <v>307</v>
      </c>
      <c r="E8463" s="2">
        <v>3.68017350295698</v>
      </c>
      <c r="F8463" s="2">
        <v>0.000233633803490166</v>
      </c>
      <c r="G8463">
        <v>21917</v>
      </c>
      <c r="H8463" s="2">
        <v>0.000207332663869489</v>
      </c>
      <c r="I8463" s="2">
        <v>0.00109848757470174</v>
      </c>
      <c r="J8463" s="2">
        <v>0.0123289989036293</v>
      </c>
      <c r="K8463" s="11">
        <v>9.69066210899327e-5</v>
      </c>
      <c r="L8463" s="2">
        <v>0.000317758706649045</v>
      </c>
    </row>
    <row r="8464" spans="1:12">
      <c r="A8464" s="2">
        <v>6373</v>
      </c>
      <c r="B8464" t="str">
        <f>VLOOKUP(A8464,'Table S1'!A:E,2,FALSE)</f>
        <v>Number of puzzles correctly solved</v>
      </c>
      <c r="C8464" s="26" t="s">
        <v>496</v>
      </c>
      <c r="D8464" t="s">
        <v>307</v>
      </c>
      <c r="E8464" s="2">
        <v>0.791395713511659</v>
      </c>
      <c r="F8464" s="2">
        <v>0.42872167482717</v>
      </c>
      <c r="G8464">
        <v>21917</v>
      </c>
      <c r="H8464" s="11">
        <v>5.50110528494519e-5</v>
      </c>
      <c r="I8464" s="2">
        <v>0.000538481839792505</v>
      </c>
      <c r="J8464" s="2">
        <v>0.00265126545701784</v>
      </c>
      <c r="K8464" s="11">
        <v>-8.12363833608603e-5</v>
      </c>
      <c r="L8464" s="2">
        <v>0.000191258489059764</v>
      </c>
    </row>
    <row r="8465" spans="1:12">
      <c r="A8465" s="2">
        <v>6373</v>
      </c>
      <c r="B8465" t="str">
        <f>VLOOKUP(A8465,'Table S1'!A:E,2,FALSE)</f>
        <v>Number of puzzles correctly solved</v>
      </c>
      <c r="C8465" s="26" t="s">
        <v>497</v>
      </c>
      <c r="D8465" t="s">
        <v>307</v>
      </c>
      <c r="E8465" s="2">
        <v>0.7634172780851</v>
      </c>
      <c r="F8465" s="2">
        <v>0.44522279614602</v>
      </c>
      <c r="G8465">
        <v>21917</v>
      </c>
      <c r="H8465" s="11">
        <v>4.7708134146976e-5</v>
      </c>
      <c r="I8465" s="2">
        <v>0.00180842965237093</v>
      </c>
      <c r="J8465" s="2">
        <v>0.00255753452302189</v>
      </c>
      <c r="K8465" s="11">
        <v>-7.47823982744565e-5</v>
      </c>
      <c r="L8465" s="2">
        <v>0.000170198666568409</v>
      </c>
    </row>
    <row r="8466" spans="1:12">
      <c r="A8466" s="2">
        <v>6373</v>
      </c>
      <c r="B8466" t="str">
        <f>VLOOKUP(A8466,'Table S1'!A:E,2,FALSE)</f>
        <v>Number of puzzles correctly solved</v>
      </c>
      <c r="C8466" s="26" t="s">
        <v>498</v>
      </c>
      <c r="D8466" t="s">
        <v>307</v>
      </c>
      <c r="E8466" s="2">
        <v>1.8433868477681</v>
      </c>
      <c r="F8466" s="2">
        <v>0.0652860416808445</v>
      </c>
      <c r="G8466">
        <v>21917</v>
      </c>
      <c r="H8466" s="2">
        <v>0.000113795344893803</v>
      </c>
      <c r="I8466" s="2">
        <v>0.00217861752667784</v>
      </c>
      <c r="J8466" s="2">
        <v>0.00617555514891799</v>
      </c>
      <c r="K8466" s="11">
        <v>-7.20318323283919e-6</v>
      </c>
      <c r="L8466" s="2">
        <v>0.000234793873020445</v>
      </c>
    </row>
    <row r="8467" spans="1:12">
      <c r="A8467" s="2">
        <v>6373</v>
      </c>
      <c r="B8467" t="str">
        <f>VLOOKUP(A8467,'Table S1'!A:E,2,FALSE)</f>
        <v>Number of puzzles correctly solved</v>
      </c>
      <c r="C8467" s="26" t="s">
        <v>499</v>
      </c>
      <c r="D8467" t="s">
        <v>307</v>
      </c>
      <c r="E8467" s="2">
        <v>3.5547439135396</v>
      </c>
      <c r="F8467" s="2">
        <v>0.000379143518468487</v>
      </c>
      <c r="G8467">
        <v>21917</v>
      </c>
      <c r="H8467" s="2">
        <v>0.000204892407963794</v>
      </c>
      <c r="I8467" s="2">
        <v>0.00226280509493565</v>
      </c>
      <c r="J8467" s="2">
        <v>0.0119087955438782</v>
      </c>
      <c r="K8467" s="11">
        <v>9.1915516067036e-5</v>
      </c>
      <c r="L8467" s="2">
        <v>0.000317869299860552</v>
      </c>
    </row>
    <row r="8468" spans="1:12">
      <c r="A8468" s="2">
        <v>6373</v>
      </c>
      <c r="B8468" t="str">
        <f>VLOOKUP(A8468,'Table S1'!A:E,2,FALSE)</f>
        <v>Number of puzzles correctly solved</v>
      </c>
      <c r="C8468" s="26" t="s">
        <v>500</v>
      </c>
      <c r="D8468" t="s">
        <v>307</v>
      </c>
      <c r="E8468" s="2">
        <v>3.062273335572</v>
      </c>
      <c r="F8468" s="2">
        <v>0.0021992888754625</v>
      </c>
      <c r="G8468">
        <v>21917</v>
      </c>
      <c r="H8468" s="2">
        <v>0.00016803753737776</v>
      </c>
      <c r="I8468" s="11">
        <v>4.43088134506751e-5</v>
      </c>
      <c r="J8468" s="2">
        <v>0.0102589632164203</v>
      </c>
      <c r="K8468" s="11">
        <v>6.04815897537637e-5</v>
      </c>
      <c r="L8468" s="2">
        <v>0.000275593485001756</v>
      </c>
    </row>
    <row r="8469" spans="1:12">
      <c r="A8469" s="2">
        <v>6373</v>
      </c>
      <c r="B8469" t="str">
        <f>VLOOKUP(A8469,'Table S1'!A:E,2,FALSE)</f>
        <v>Number of puzzles correctly solved</v>
      </c>
      <c r="C8469" s="26" t="s">
        <v>1920</v>
      </c>
      <c r="D8469" t="s">
        <v>307</v>
      </c>
      <c r="E8469">
        <v>-0.530471066402766</v>
      </c>
      <c r="F8469" s="2">
        <v>0.595790739022771</v>
      </c>
      <c r="G8469">
        <v>21917</v>
      </c>
      <c r="H8469" s="11">
        <v>-3.8880787859604e-5</v>
      </c>
      <c r="I8469" s="2">
        <v>0.00311264767329487</v>
      </c>
      <c r="J8469">
        <v>-0.00177713827645132</v>
      </c>
      <c r="K8469">
        <v>-0.000182543953228863</v>
      </c>
      <c r="L8469" s="2">
        <v>0.000104782377509655</v>
      </c>
    </row>
    <row r="8470" spans="1:12">
      <c r="A8470" s="2">
        <v>6373</v>
      </c>
      <c r="B8470" t="str">
        <f>VLOOKUP(A8470,'Table S1'!A:E,2,FALSE)</f>
        <v>Number of puzzles correctly solved</v>
      </c>
      <c r="C8470" s="26" t="s">
        <v>2763</v>
      </c>
      <c r="D8470" t="s">
        <v>307</v>
      </c>
      <c r="E8470">
        <v>-0.363482481881761</v>
      </c>
      <c r="F8470" s="2">
        <v>0.716248002567558</v>
      </c>
      <c r="G8470">
        <v>21917</v>
      </c>
      <c r="H8470" s="11">
        <v>-2.81261938202144e-5</v>
      </c>
      <c r="I8470" s="2">
        <v>0.00447355307382703</v>
      </c>
      <c r="J8470">
        <v>-0.00122234468044215</v>
      </c>
      <c r="K8470">
        <v>-0.000179796148138256</v>
      </c>
      <c r="L8470" s="2">
        <v>0.000123543760497827</v>
      </c>
    </row>
    <row r="8471" spans="1:12">
      <c r="A8471" s="2">
        <v>6373</v>
      </c>
      <c r="B8471" t="str">
        <f>VLOOKUP(A8471,'Table S1'!A:E,2,FALSE)</f>
        <v>Number of puzzles correctly solved</v>
      </c>
      <c r="C8471" s="26" t="s">
        <v>503</v>
      </c>
      <c r="D8471" t="s">
        <v>307</v>
      </c>
      <c r="E8471" s="2">
        <v>2.55765280818716</v>
      </c>
      <c r="F8471" s="2">
        <v>0.0105447923221775</v>
      </c>
      <c r="G8471">
        <v>21917</v>
      </c>
      <c r="H8471" s="2">
        <v>0.000175963118285959</v>
      </c>
      <c r="I8471" s="2">
        <v>0.000262096584959963</v>
      </c>
      <c r="J8471" s="2">
        <v>0.00856842717949773</v>
      </c>
      <c r="K8471" s="11">
        <v>4.11127506261299e-5</v>
      </c>
      <c r="L8471" s="2">
        <v>0.000310813485945787</v>
      </c>
    </row>
    <row r="8472" spans="1:12">
      <c r="A8472" s="2">
        <v>6373</v>
      </c>
      <c r="B8472" t="str">
        <f>VLOOKUP(A8472,'Table S1'!A:E,2,FALSE)</f>
        <v>Number of puzzles correctly solved</v>
      </c>
      <c r="C8472" s="26" t="s">
        <v>504</v>
      </c>
      <c r="D8472" t="s">
        <v>307</v>
      </c>
      <c r="E8472" s="2">
        <v>1.57001849240908</v>
      </c>
      <c r="F8472" s="2">
        <v>0.116425244936458</v>
      </c>
      <c r="G8472">
        <v>21917</v>
      </c>
      <c r="H8472" s="2">
        <v>0.000103451990733016</v>
      </c>
      <c r="I8472" s="2">
        <v>0.00093794969580784</v>
      </c>
      <c r="J8472" s="2">
        <v>0.0052597401334574</v>
      </c>
      <c r="K8472" s="11">
        <v>-2.57015033692209e-5</v>
      </c>
      <c r="L8472" s="2">
        <v>0.000232605484835252</v>
      </c>
    </row>
    <row r="8473" spans="1:12">
      <c r="A8473" s="2">
        <v>6373</v>
      </c>
      <c r="B8473" t="str">
        <f>VLOOKUP(A8473,'Table S1'!A:E,2,FALSE)</f>
        <v>Number of puzzles correctly solved</v>
      </c>
      <c r="C8473" s="26" t="s">
        <v>2764</v>
      </c>
      <c r="D8473" t="s">
        <v>307</v>
      </c>
      <c r="E8473">
        <v>-0.497618865980835</v>
      </c>
      <c r="F8473" s="2">
        <v>0.618757696142612</v>
      </c>
      <c r="G8473">
        <v>21917</v>
      </c>
      <c r="H8473" s="11">
        <v>-3.69337490109512e-5</v>
      </c>
      <c r="I8473" s="2">
        <v>0.000761253951547321</v>
      </c>
      <c r="J8473">
        <v>-0.00166707967658956</v>
      </c>
      <c r="K8473">
        <v>-0.000182412187849799</v>
      </c>
      <c r="L8473" s="2">
        <v>0.000108544689827897</v>
      </c>
    </row>
    <row r="8474" spans="1:12">
      <c r="A8474" s="2">
        <v>6373</v>
      </c>
      <c r="B8474" t="str">
        <f>VLOOKUP(A8474,'Table S1'!A:E,2,FALSE)</f>
        <v>Number of puzzles correctly solved</v>
      </c>
      <c r="C8474" s="26" t="s">
        <v>2319</v>
      </c>
      <c r="D8474" t="s">
        <v>307</v>
      </c>
      <c r="E8474" s="2">
        <v>1.84290750530224</v>
      </c>
      <c r="F8474" s="2">
        <v>0.0653560119862656</v>
      </c>
      <c r="G8474">
        <v>21917</v>
      </c>
      <c r="H8474" s="2">
        <v>0.000109012826379526</v>
      </c>
      <c r="I8474" s="2">
        <v>0.00292078666506134</v>
      </c>
      <c r="J8474" s="2">
        <v>0.00617394929725602</v>
      </c>
      <c r="K8474" s="11">
        <v>-6.93060160442188e-6</v>
      </c>
      <c r="L8474" s="2">
        <v>0.000224956254363475</v>
      </c>
    </row>
    <row r="8475" spans="1:12">
      <c r="A8475" s="2">
        <v>6373</v>
      </c>
      <c r="B8475" t="str">
        <f>VLOOKUP(A8475,'Table S1'!A:E,2,FALSE)</f>
        <v>Number of puzzles correctly solved</v>
      </c>
      <c r="C8475" s="26" t="s">
        <v>507</v>
      </c>
      <c r="D8475" t="s">
        <v>307</v>
      </c>
      <c r="E8475" s="2">
        <v>3.55011786525391</v>
      </c>
      <c r="F8475" s="2">
        <v>0.000385865018548346</v>
      </c>
      <c r="G8475">
        <v>21917</v>
      </c>
      <c r="H8475" s="2">
        <v>0.000197030846508385</v>
      </c>
      <c r="I8475" s="2">
        <v>0.000654183905604637</v>
      </c>
      <c r="J8475" s="2">
        <v>0.0118932977571036</v>
      </c>
      <c r="K8475" s="11">
        <v>8.82472215102168e-5</v>
      </c>
      <c r="L8475" s="2">
        <v>0.000305814471506553</v>
      </c>
    </row>
    <row r="8476" spans="1:12">
      <c r="A8476" s="2">
        <v>6373</v>
      </c>
      <c r="B8476" t="str">
        <f>VLOOKUP(A8476,'Table S1'!A:E,2,FALSE)</f>
        <v>Number of puzzles correctly solved</v>
      </c>
      <c r="C8476" s="26" t="s">
        <v>2765</v>
      </c>
      <c r="D8476" t="s">
        <v>307</v>
      </c>
      <c r="E8476" s="2">
        <v>2.29574908794876</v>
      </c>
      <c r="F8476" s="2">
        <v>0.0216996267068221</v>
      </c>
      <c r="G8476">
        <v>21917</v>
      </c>
      <c r="H8476" s="2">
        <v>0.000149418302460921</v>
      </c>
      <c r="I8476" s="2">
        <v>0.000881358458452974</v>
      </c>
      <c r="J8476" s="2">
        <v>0.00769101999283079</v>
      </c>
      <c r="K8476" s="11">
        <v>2.18474513005968e-5</v>
      </c>
      <c r="L8476" s="2">
        <v>0.000276989153621245</v>
      </c>
    </row>
    <row r="8477" spans="1:12">
      <c r="A8477" s="2">
        <v>6373</v>
      </c>
      <c r="B8477" t="str">
        <f>VLOOKUP(A8477,'Table S1'!A:E,2,FALSE)</f>
        <v>Number of puzzles correctly solved</v>
      </c>
      <c r="C8477" s="26" t="s">
        <v>2766</v>
      </c>
      <c r="D8477" t="s">
        <v>307</v>
      </c>
      <c r="E8477" s="2">
        <v>2.50717005275737</v>
      </c>
      <c r="F8477" s="2">
        <v>0.0121773902829696</v>
      </c>
      <c r="G8477">
        <v>21916</v>
      </c>
      <c r="H8477" s="2">
        <v>0.000139745080276918</v>
      </c>
      <c r="I8477" s="2">
        <v>0.000474499895151422</v>
      </c>
      <c r="J8477" s="2">
        <v>0.00839972891117119</v>
      </c>
      <c r="K8477" s="11">
        <v>3.04942333235477e-5</v>
      </c>
      <c r="L8477" s="2">
        <v>0.000248995927230288</v>
      </c>
    </row>
    <row r="8478" spans="1:12">
      <c r="A8478" s="2">
        <v>6373</v>
      </c>
      <c r="B8478" t="str">
        <f>VLOOKUP(A8478,'Table S1'!A:E,2,FALSE)</f>
        <v>Number of puzzles correctly solved</v>
      </c>
      <c r="C8478" s="26" t="s">
        <v>2767</v>
      </c>
      <c r="D8478" t="s">
        <v>307</v>
      </c>
      <c r="E8478" s="2">
        <v>2.11063625525569</v>
      </c>
      <c r="F8478" s="2">
        <v>0.0348148858510387</v>
      </c>
      <c r="G8478">
        <v>21917</v>
      </c>
      <c r="H8478" s="2">
        <v>0.000119358267799937</v>
      </c>
      <c r="I8478" s="2">
        <v>0.00188905864489805</v>
      </c>
      <c r="J8478" s="2">
        <v>0.00707087099456025</v>
      </c>
      <c r="K8478" s="11">
        <v>8.51452318627312e-6</v>
      </c>
      <c r="L8478" s="2">
        <v>0.000230202012413602</v>
      </c>
    </row>
    <row r="8479" spans="1:12">
      <c r="A8479" s="2">
        <v>6373</v>
      </c>
      <c r="B8479" t="str">
        <f>VLOOKUP(A8479,'Table S1'!A:E,2,FALSE)</f>
        <v>Number of puzzles correctly solved</v>
      </c>
      <c r="C8479" s="26" t="s">
        <v>511</v>
      </c>
      <c r="D8479" t="s">
        <v>307</v>
      </c>
      <c r="E8479" s="2">
        <v>2.60659028202053</v>
      </c>
      <c r="F8479" s="2">
        <v>0.00915106058006393</v>
      </c>
      <c r="G8479">
        <v>21917</v>
      </c>
      <c r="H8479" s="2">
        <v>0.00015440612906018</v>
      </c>
      <c r="I8479" s="2">
        <v>0.00126731917236228</v>
      </c>
      <c r="J8479" s="2">
        <v>0.00873237327083096</v>
      </c>
      <c r="K8479" s="11">
        <v>3.8297675925288e-5</v>
      </c>
      <c r="L8479" s="2">
        <v>0.000270514582195071</v>
      </c>
    </row>
    <row r="8480" spans="1:12">
      <c r="A8480" s="2">
        <v>6373</v>
      </c>
      <c r="B8480" t="str">
        <f>VLOOKUP(A8480,'Table S1'!A:E,2,FALSE)</f>
        <v>Number of puzzles correctly solved</v>
      </c>
      <c r="C8480" s="26" t="s">
        <v>2768</v>
      </c>
      <c r="D8480" t="s">
        <v>307</v>
      </c>
      <c r="E8480" s="2">
        <v>3.01686163122028</v>
      </c>
      <c r="F8480" s="2">
        <v>0.00255699332375959</v>
      </c>
      <c r="G8480">
        <v>21917</v>
      </c>
      <c r="H8480" s="2">
        <v>0.000154256346276481</v>
      </c>
      <c r="I8480" s="2">
        <v>0.000213713073356295</v>
      </c>
      <c r="J8480" s="2">
        <v>0.0101068288529958</v>
      </c>
      <c r="K8480" s="11">
        <v>5.4035117235627e-5</v>
      </c>
      <c r="L8480" s="2">
        <v>0.000254477575317334</v>
      </c>
    </row>
    <row r="8481" spans="1:12">
      <c r="A8481" s="2">
        <v>6373</v>
      </c>
      <c r="B8481" t="str">
        <f>VLOOKUP(A8481,'Table S1'!A:E,2,FALSE)</f>
        <v>Number of puzzles correctly solved</v>
      </c>
      <c r="C8481" s="26" t="s">
        <v>2769</v>
      </c>
      <c r="D8481" t="s">
        <v>307</v>
      </c>
      <c r="E8481" s="2">
        <v>0.855870943616122</v>
      </c>
      <c r="F8481" s="2">
        <v>0.392078525111494</v>
      </c>
      <c r="G8481">
        <v>21917</v>
      </c>
      <c r="H8481" s="11">
        <v>4.72889906716968e-5</v>
      </c>
      <c r="I8481">
        <v>-0.00022733694803224</v>
      </c>
      <c r="J8481" s="2">
        <v>0.00286726479526384</v>
      </c>
      <c r="K8481" s="11">
        <v>-6.10098574873061e-5</v>
      </c>
      <c r="L8481" s="2">
        <v>0.0001555878388307</v>
      </c>
    </row>
    <row r="8482" spans="1:12">
      <c r="A8482" s="2">
        <v>6373</v>
      </c>
      <c r="B8482" t="str">
        <f>VLOOKUP(A8482,'Table S1'!A:E,2,FALSE)</f>
        <v>Number of puzzles correctly solved</v>
      </c>
      <c r="C8482" s="26" t="s">
        <v>2770</v>
      </c>
      <c r="D8482" t="s">
        <v>307</v>
      </c>
      <c r="E8482" s="2">
        <v>1.70943463103303</v>
      </c>
      <c r="F8482" s="2">
        <v>0.0873846265141448</v>
      </c>
      <c r="G8482">
        <v>21917</v>
      </c>
      <c r="H8482" s="2">
        <v>0.000101792390759837</v>
      </c>
      <c r="I8482" s="2">
        <v>0.000990530634784841</v>
      </c>
      <c r="J8482" s="2">
        <v>0.00572680002040614</v>
      </c>
      <c r="K8482" s="11">
        <v>-1.49248177595911e-5</v>
      </c>
      <c r="L8482" s="2">
        <v>0.000218509599279265</v>
      </c>
    </row>
    <row r="8483" spans="1:12">
      <c r="A8483" s="2">
        <v>6373</v>
      </c>
      <c r="B8483" t="str">
        <f>VLOOKUP(A8483,'Table S1'!A:E,2,FALSE)</f>
        <v>Number of puzzles correctly solved</v>
      </c>
      <c r="C8483" s="26" t="s">
        <v>515</v>
      </c>
      <c r="D8483" t="s">
        <v>307</v>
      </c>
      <c r="E8483" s="2">
        <v>2.33677165491003</v>
      </c>
      <c r="F8483" s="2">
        <v>0.019460019863092</v>
      </c>
      <c r="G8483">
        <v>21917</v>
      </c>
      <c r="H8483" s="2">
        <v>0.000148399925121772</v>
      </c>
      <c r="I8483" s="2">
        <v>0.00542297529431707</v>
      </c>
      <c r="J8483" s="2">
        <v>0.00785658357721403</v>
      </c>
      <c r="K8483" s="11">
        <v>2.39228195185869e-5</v>
      </c>
      <c r="L8483" s="2">
        <v>0.000272877030724957</v>
      </c>
    </row>
    <row r="8484" spans="1:12">
      <c r="A8484" s="2">
        <v>6373</v>
      </c>
      <c r="B8484" t="str">
        <f>VLOOKUP(A8484,'Table S1'!A:E,2,FALSE)</f>
        <v>Number of puzzles correctly solved</v>
      </c>
      <c r="C8484" s="26" t="s">
        <v>516</v>
      </c>
      <c r="D8484" t="s">
        <v>307</v>
      </c>
      <c r="E8484" s="2">
        <v>2.27020054152488</v>
      </c>
      <c r="F8484" s="2">
        <v>0.0232050830839921</v>
      </c>
      <c r="G8484">
        <v>21917</v>
      </c>
      <c r="H8484" s="2">
        <v>0.000132538083472841</v>
      </c>
      <c r="I8484">
        <v>-0.000927036131107804</v>
      </c>
      <c r="J8484" s="2">
        <v>0.00760542946276575</v>
      </c>
      <c r="K8484" s="11">
        <v>1.81058066824715e-5</v>
      </c>
      <c r="L8484" s="2">
        <v>0.000246970360263211</v>
      </c>
    </row>
    <row r="8485" spans="1:12">
      <c r="A8485" s="2">
        <v>6373</v>
      </c>
      <c r="B8485" t="str">
        <f>VLOOKUP(A8485,'Table S1'!A:E,2,FALSE)</f>
        <v>Number of puzzles correctly solved</v>
      </c>
      <c r="C8485" s="26" t="s">
        <v>2136</v>
      </c>
      <c r="D8485" t="s">
        <v>307</v>
      </c>
      <c r="E8485" s="2">
        <v>1.07524414305218</v>
      </c>
      <c r="F8485" s="2">
        <v>0.282277273846149</v>
      </c>
      <c r="G8485">
        <v>21916</v>
      </c>
      <c r="H8485" s="11">
        <v>4.93442700754148e-5</v>
      </c>
      <c r="I8485" s="2">
        <v>0.00270263681381332</v>
      </c>
      <c r="J8485" s="2">
        <v>0.0036023619952837</v>
      </c>
      <c r="K8485" s="11">
        <v>-4.06058443406589e-5</v>
      </c>
      <c r="L8485" s="2">
        <v>0.000139294384491489</v>
      </c>
    </row>
    <row r="8486" spans="1:12">
      <c r="A8486" s="2">
        <v>6373</v>
      </c>
      <c r="B8486" t="str">
        <f>VLOOKUP(A8486,'Table S1'!A:E,2,FALSE)</f>
        <v>Number of puzzles correctly solved</v>
      </c>
      <c r="C8486" s="26" t="s">
        <v>519</v>
      </c>
      <c r="D8486" t="s">
        <v>307</v>
      </c>
      <c r="E8486" s="2">
        <v>3.97384846536527</v>
      </c>
      <c r="F8486" s="11">
        <v>7.09469344983274e-5</v>
      </c>
      <c r="G8486">
        <v>21917</v>
      </c>
      <c r="H8486" s="2">
        <v>0.000228304709465446</v>
      </c>
      <c r="I8486" s="2">
        <v>0.00231841081982067</v>
      </c>
      <c r="J8486" s="2">
        <v>0.013312843357334</v>
      </c>
      <c r="K8486" s="2">
        <v>0.000115695050406274</v>
      </c>
      <c r="L8486" s="2">
        <v>0.000340914368524618</v>
      </c>
    </row>
    <row r="8487" spans="1:12">
      <c r="A8487" s="2">
        <v>6373</v>
      </c>
      <c r="B8487" t="str">
        <f>VLOOKUP(A8487,'Table S1'!A:E,2,FALSE)</f>
        <v>Number of puzzles correctly solved</v>
      </c>
      <c r="C8487" s="26" t="s">
        <v>520</v>
      </c>
      <c r="D8487" t="s">
        <v>307</v>
      </c>
      <c r="E8487" s="2">
        <v>1.15880763615352</v>
      </c>
      <c r="F8487" s="2">
        <v>0.246547229852196</v>
      </c>
      <c r="G8487">
        <v>21917</v>
      </c>
      <c r="H8487" s="11">
        <v>9.09361161445244e-5</v>
      </c>
      <c r="I8487" s="2">
        <v>0.00063269118227995</v>
      </c>
      <c r="J8487" s="2">
        <v>0.00388213709602946</v>
      </c>
      <c r="K8487" s="11">
        <v>-6.28783309929845e-5</v>
      </c>
      <c r="L8487" s="2">
        <v>0.000244750563282033</v>
      </c>
    </row>
    <row r="8488" spans="1:12">
      <c r="A8488" s="2">
        <v>6373</v>
      </c>
      <c r="B8488" t="str">
        <f>VLOOKUP(A8488,'Table S1'!A:E,2,FALSE)</f>
        <v>Number of puzzles correctly solved</v>
      </c>
      <c r="C8488" s="26" t="s">
        <v>521</v>
      </c>
      <c r="D8488" t="s">
        <v>307</v>
      </c>
      <c r="E8488" s="2">
        <v>1.6549212472641</v>
      </c>
      <c r="F8488" s="2">
        <v>0.0979547918683927</v>
      </c>
      <c r="G8488">
        <v>21917</v>
      </c>
      <c r="H8488" s="2">
        <v>0.000119225825178546</v>
      </c>
      <c r="I8488" s="2">
        <v>0.00173293585702189</v>
      </c>
      <c r="J8488" s="2">
        <v>0.00554417399796993</v>
      </c>
      <c r="K8488" s="11">
        <v>-2.19840537399076e-5</v>
      </c>
      <c r="L8488" s="2">
        <v>0.000260435704097</v>
      </c>
    </row>
    <row r="8489" spans="1:12">
      <c r="A8489" s="2">
        <v>6373</v>
      </c>
      <c r="B8489" t="str">
        <f>VLOOKUP(A8489,'Table S1'!A:E,2,FALSE)</f>
        <v>Number of puzzles correctly solved</v>
      </c>
      <c r="C8489" s="26" t="s">
        <v>522</v>
      </c>
      <c r="D8489" t="s">
        <v>307</v>
      </c>
      <c r="E8489" s="2">
        <v>3.63712347132248</v>
      </c>
      <c r="F8489" s="2">
        <v>0.000276331883165877</v>
      </c>
      <c r="G8489">
        <v>21917</v>
      </c>
      <c r="H8489" s="2">
        <v>0.000204078035313642</v>
      </c>
      <c r="I8489" s="2">
        <v>0.00421339666759011</v>
      </c>
      <c r="J8489" s="2">
        <v>0.0121847764118374</v>
      </c>
      <c r="K8489" s="11">
        <v>9.40989013142874e-5</v>
      </c>
      <c r="L8489" s="2">
        <v>0.000314057169312996</v>
      </c>
    </row>
    <row r="8490" spans="1:12">
      <c r="A8490" s="2">
        <v>6373</v>
      </c>
      <c r="B8490" t="str">
        <f>VLOOKUP(A8490,'Table S1'!A:E,2,FALSE)</f>
        <v>Number of puzzles correctly solved</v>
      </c>
      <c r="C8490" s="26" t="s">
        <v>2771</v>
      </c>
      <c r="D8490" t="s">
        <v>307</v>
      </c>
      <c r="E8490" s="2">
        <v>2.97172328802566</v>
      </c>
      <c r="F8490" s="2">
        <v>0.00296454948260739</v>
      </c>
      <c r="G8490">
        <v>21917</v>
      </c>
      <c r="H8490" s="2">
        <v>0.000159137009488093</v>
      </c>
      <c r="I8490" s="2">
        <v>0.00117245252192956</v>
      </c>
      <c r="J8490" s="2">
        <v>0.00995561028047171</v>
      </c>
      <c r="K8490" s="11">
        <v>5.41743320391153e-5</v>
      </c>
      <c r="L8490" s="2">
        <v>0.00026409968693707</v>
      </c>
    </row>
    <row r="8491" spans="1:12">
      <c r="A8491" s="2">
        <v>6373</v>
      </c>
      <c r="B8491" t="str">
        <f>VLOOKUP(A8491,'Table S1'!A:E,2,FALSE)</f>
        <v>Number of puzzles correctly solved</v>
      </c>
      <c r="C8491" s="26" t="s">
        <v>2456</v>
      </c>
      <c r="D8491" t="s">
        <v>307</v>
      </c>
      <c r="E8491" s="2">
        <v>2.80056662830835</v>
      </c>
      <c r="F8491" s="2">
        <v>0.00510576355413403</v>
      </c>
      <c r="G8491">
        <v>21917</v>
      </c>
      <c r="H8491" s="2">
        <v>0.000144548658577811</v>
      </c>
      <c r="I8491" s="2">
        <v>0.000532820669041664</v>
      </c>
      <c r="J8491" s="2">
        <v>0.00938221604557813</v>
      </c>
      <c r="K8491" s="11">
        <v>4.33813417232489e-5</v>
      </c>
      <c r="L8491" s="2">
        <v>0.000245715975432373</v>
      </c>
    </row>
    <row r="8492" spans="1:12">
      <c r="A8492" s="2">
        <v>6373</v>
      </c>
      <c r="B8492" t="str">
        <f>VLOOKUP(A8492,'Table S1'!A:E,2,FALSE)</f>
        <v>Number of puzzles correctly solved</v>
      </c>
      <c r="C8492" s="26" t="s">
        <v>2594</v>
      </c>
      <c r="D8492" t="s">
        <v>307</v>
      </c>
      <c r="E8492" s="2">
        <v>1.95300210867545</v>
      </c>
      <c r="F8492" s="2">
        <v>0.0508320536404565</v>
      </c>
      <c r="G8492">
        <v>21917</v>
      </c>
      <c r="H8492" s="2">
        <v>0.000125213156246154</v>
      </c>
      <c r="I8492" s="2">
        <v>0.000681248822814048</v>
      </c>
      <c r="J8492" s="2">
        <v>0.0065427787133673</v>
      </c>
      <c r="K8492" s="11">
        <v>-4.53287844543832e-7</v>
      </c>
      <c r="L8492" s="2">
        <v>0.000250879600336852</v>
      </c>
    </row>
    <row r="8493" spans="1:12">
      <c r="A8493" s="2">
        <v>6373</v>
      </c>
      <c r="B8493" t="str">
        <f>VLOOKUP(A8493,'Table S1'!A:E,2,FALSE)</f>
        <v>Number of puzzles correctly solved</v>
      </c>
      <c r="C8493" s="26" t="s">
        <v>2772</v>
      </c>
      <c r="D8493" t="s">
        <v>307</v>
      </c>
      <c r="E8493">
        <v>-0.242421219137901</v>
      </c>
      <c r="F8493" s="2">
        <v>0.808456062590464</v>
      </c>
      <c r="G8493">
        <v>21916</v>
      </c>
      <c r="H8493" s="11">
        <v>-1.35425932729688e-5</v>
      </c>
      <c r="I8493">
        <v>-0.000921637777002234</v>
      </c>
      <c r="J8493">
        <v>-0.000812141052439123</v>
      </c>
      <c r="K8493">
        <v>-0.000123039860666067</v>
      </c>
      <c r="L8493" s="11">
        <v>9.59546741201291e-5</v>
      </c>
    </row>
    <row r="8494" spans="1:12">
      <c r="A8494" s="2">
        <v>6373</v>
      </c>
      <c r="B8494" t="str">
        <f>VLOOKUP(A8494,'Table S1'!A:E,2,FALSE)</f>
        <v>Number of puzzles correctly solved</v>
      </c>
      <c r="C8494" s="26" t="s">
        <v>2773</v>
      </c>
      <c r="D8494" t="s">
        <v>307</v>
      </c>
      <c r="E8494" s="2">
        <v>4.48829788158701</v>
      </c>
      <c r="F8494" s="11">
        <v>7.21599508897573e-6</v>
      </c>
      <c r="G8494">
        <v>21917</v>
      </c>
      <c r="H8494" s="2">
        <v>0.000255635198826815</v>
      </c>
      <c r="I8494">
        <v>-0.000310795805730409</v>
      </c>
      <c r="J8494" s="2">
        <v>0.0150363072873564</v>
      </c>
      <c r="K8494" s="2">
        <v>0.000143997453902822</v>
      </c>
      <c r="L8494" s="2">
        <v>0.000367272943750809</v>
      </c>
    </row>
    <row r="8495" spans="1:12">
      <c r="A8495" s="2">
        <v>6373</v>
      </c>
      <c r="B8495" t="str">
        <f>VLOOKUP(A8495,'Table S1'!A:E,2,FALSE)</f>
        <v>Number of puzzles correctly solved</v>
      </c>
      <c r="C8495" s="26" t="s">
        <v>2774</v>
      </c>
      <c r="D8495" t="s">
        <v>307</v>
      </c>
      <c r="E8495" s="2">
        <v>2.26425147482894</v>
      </c>
      <c r="F8495" s="2">
        <v>0.0235683803465154</v>
      </c>
      <c r="G8495">
        <v>21916</v>
      </c>
      <c r="H8495" s="2">
        <v>0.000121155795756275</v>
      </c>
      <c r="I8495">
        <v>-0.000214693872014199</v>
      </c>
      <c r="J8495" s="2">
        <v>0.00758552234946216</v>
      </c>
      <c r="K8495" s="11">
        <v>1.62760534145595e-5</v>
      </c>
      <c r="L8495" s="2">
        <v>0.000226035538097991</v>
      </c>
    </row>
    <row r="8496" spans="1:12">
      <c r="A8496" s="2">
        <v>6373</v>
      </c>
      <c r="B8496" t="str">
        <f>VLOOKUP(A8496,'Table S1'!A:E,2,FALSE)</f>
        <v>Number of puzzles correctly solved</v>
      </c>
      <c r="C8496" s="26" t="s">
        <v>2775</v>
      </c>
      <c r="D8496" t="s">
        <v>307</v>
      </c>
      <c r="E8496" s="2">
        <v>3.30505886260401</v>
      </c>
      <c r="F8496" s="2">
        <v>0.000951088246942342</v>
      </c>
      <c r="G8496">
        <v>21917</v>
      </c>
      <c r="H8496" s="2">
        <v>0.000183922597508624</v>
      </c>
      <c r="I8496" s="11">
        <v>-5.5394103778327e-5</v>
      </c>
      <c r="J8496" s="2">
        <v>0.0110723222860918</v>
      </c>
      <c r="K8496" s="11">
        <v>7.48469075736814e-5</v>
      </c>
      <c r="L8496" s="2">
        <v>0.000292998287443566</v>
      </c>
    </row>
    <row r="8497" spans="1:12">
      <c r="A8497" s="2">
        <v>6373</v>
      </c>
      <c r="B8497" t="str">
        <f>VLOOKUP(A8497,'Table S1'!A:E,2,FALSE)</f>
        <v>Number of puzzles correctly solved</v>
      </c>
      <c r="C8497" s="26" t="s">
        <v>2110</v>
      </c>
      <c r="D8497" t="s">
        <v>307</v>
      </c>
      <c r="E8497">
        <v>-0.782035699252413</v>
      </c>
      <c r="F8497" s="2">
        <v>0.43420204206173</v>
      </c>
      <c r="G8497">
        <v>21917</v>
      </c>
      <c r="H8497" s="11">
        <v>-6.12027727891316e-5</v>
      </c>
      <c r="I8497">
        <v>-0.0013772020381078</v>
      </c>
      <c r="J8497">
        <v>-0.00261990834696651</v>
      </c>
      <c r="K8497">
        <v>-0.000214599677065665</v>
      </c>
      <c r="L8497" s="11">
        <v>9.21941314874017e-5</v>
      </c>
    </row>
    <row r="8498" spans="1:12">
      <c r="A8498" s="2">
        <v>6373</v>
      </c>
      <c r="B8498" t="str">
        <f>VLOOKUP(A8498,'Table S1'!A:E,2,FALSE)</f>
        <v>Number of puzzles correctly solved</v>
      </c>
      <c r="C8498" s="26" t="s">
        <v>2776</v>
      </c>
      <c r="D8498" t="s">
        <v>307</v>
      </c>
      <c r="E8498" s="2">
        <v>1.69024214983039</v>
      </c>
      <c r="F8498" s="2">
        <v>0.090995858085629</v>
      </c>
      <c r="G8498">
        <v>21917</v>
      </c>
      <c r="H8498" s="2">
        <v>0.000114242444719912</v>
      </c>
      <c r="I8498" s="2">
        <v>0.000692823732284658</v>
      </c>
      <c r="J8498" s="2">
        <v>0.00566250303019221</v>
      </c>
      <c r="K8498" s="11">
        <v>-1.82376518883122e-5</v>
      </c>
      <c r="L8498" s="2">
        <v>0.000246722541328135</v>
      </c>
    </row>
    <row r="8499" spans="1:12">
      <c r="A8499" s="2">
        <v>6373</v>
      </c>
      <c r="B8499" t="str">
        <f>VLOOKUP(A8499,'Table S1'!A:E,2,FALSE)</f>
        <v>Number of puzzles correctly solved</v>
      </c>
      <c r="C8499" s="26" t="s">
        <v>2777</v>
      </c>
      <c r="D8499" t="s">
        <v>307</v>
      </c>
      <c r="E8499" s="2">
        <v>2.30109898071079</v>
      </c>
      <c r="F8499" s="2">
        <v>0.0213953749827824</v>
      </c>
      <c r="G8499">
        <v>21917</v>
      </c>
      <c r="H8499" s="2">
        <v>0.000152887715262877</v>
      </c>
      <c r="I8499" s="2">
        <v>0.00113389370115223</v>
      </c>
      <c r="J8499" s="2">
        <v>0.0077089427407514</v>
      </c>
      <c r="K8499" s="11">
        <v>2.26582173589552e-5</v>
      </c>
      <c r="L8499" s="2">
        <v>0.000283117213166798</v>
      </c>
    </row>
    <row r="8500" spans="1:12">
      <c r="A8500" s="2">
        <v>6373</v>
      </c>
      <c r="B8500" t="str">
        <f>VLOOKUP(A8500,'Table S1'!A:E,2,FALSE)</f>
        <v>Number of puzzles correctly solved</v>
      </c>
      <c r="C8500" s="26" t="s">
        <v>2778</v>
      </c>
      <c r="D8500" t="s">
        <v>307</v>
      </c>
      <c r="E8500" s="2">
        <v>0.265521479403048</v>
      </c>
      <c r="F8500" s="2">
        <v>0.790610262651862</v>
      </c>
      <c r="G8500">
        <v>21917</v>
      </c>
      <c r="H8500" s="11">
        <v>1.99199749060621e-5</v>
      </c>
      <c r="I8500" s="2">
        <v>0.000563814021216847</v>
      </c>
      <c r="J8500" s="2">
        <v>0.000889527090453725</v>
      </c>
      <c r="K8500">
        <v>-0.000127128729813249</v>
      </c>
      <c r="L8500" s="2">
        <v>0.000166968679625374</v>
      </c>
    </row>
    <row r="8501" spans="1:12">
      <c r="A8501" s="2">
        <v>6373</v>
      </c>
      <c r="B8501" t="str">
        <f>VLOOKUP(A8501,'Table S1'!A:E,2,FALSE)</f>
        <v>Number of puzzles correctly solved</v>
      </c>
      <c r="C8501" s="26" t="s">
        <v>2779</v>
      </c>
      <c r="D8501" t="s">
        <v>307</v>
      </c>
      <c r="E8501">
        <v>-0.287291267956472</v>
      </c>
      <c r="F8501" s="2">
        <v>0.773892024198059</v>
      </c>
      <c r="G8501">
        <v>21917</v>
      </c>
      <c r="H8501" s="11">
        <v>-1.78493536707427e-5</v>
      </c>
      <c r="I8501" s="11">
        <v>2.43196695871277e-5</v>
      </c>
      <c r="J8501">
        <v>-0.000962458352795498</v>
      </c>
      <c r="K8501">
        <v>-0.000139628280992552</v>
      </c>
      <c r="L8501" s="2">
        <v>0.000103929573651067</v>
      </c>
    </row>
    <row r="8502" spans="1:12">
      <c r="A8502" s="2">
        <v>6373</v>
      </c>
      <c r="B8502" t="str">
        <f>VLOOKUP(A8502,'Table S1'!A:E,2,FALSE)</f>
        <v>Number of puzzles correctly solved</v>
      </c>
      <c r="C8502" s="26" t="s">
        <v>2780</v>
      </c>
      <c r="D8502" t="s">
        <v>307</v>
      </c>
      <c r="E8502" s="2">
        <v>2.25922771892039</v>
      </c>
      <c r="F8502" s="2">
        <v>0.0238790039849198</v>
      </c>
      <c r="G8502">
        <v>21917</v>
      </c>
      <c r="H8502" s="2">
        <v>0.000133446196562032</v>
      </c>
      <c r="I8502">
        <v>-0.00133415482515187</v>
      </c>
      <c r="J8502" s="2">
        <v>0.00756866926171769</v>
      </c>
      <c r="K8502" s="11">
        <v>1.76702693307631e-5</v>
      </c>
      <c r="L8502" s="2">
        <v>0.0002492221237933</v>
      </c>
    </row>
    <row r="8503" spans="1:12">
      <c r="A8503" s="2">
        <v>6373</v>
      </c>
      <c r="B8503" t="str">
        <f>VLOOKUP(A8503,'Table S1'!A:E,2,FALSE)</f>
        <v>Number of puzzles correctly solved</v>
      </c>
      <c r="C8503" s="26" t="s">
        <v>2781</v>
      </c>
      <c r="D8503" t="s">
        <v>307</v>
      </c>
      <c r="E8503" s="2">
        <v>3.95261197486302</v>
      </c>
      <c r="F8503" s="11">
        <v>7.75452027541102e-5</v>
      </c>
      <c r="G8503">
        <v>21917</v>
      </c>
      <c r="H8503" s="2">
        <v>0.000277945613454855</v>
      </c>
      <c r="I8503" s="2">
        <v>0.000140939107796745</v>
      </c>
      <c r="J8503" s="2">
        <v>0.0132416987039885</v>
      </c>
      <c r="K8503" s="2">
        <v>0.000140114356137322</v>
      </c>
      <c r="L8503" s="2">
        <v>0.000415776870772388</v>
      </c>
    </row>
    <row r="8504" spans="1:12">
      <c r="A8504" s="2">
        <v>6373</v>
      </c>
      <c r="B8504" t="str">
        <f>VLOOKUP(A8504,'Table S1'!A:E,2,FALSE)</f>
        <v>Number of puzzles correctly solved</v>
      </c>
      <c r="C8504" s="26" t="s">
        <v>537</v>
      </c>
      <c r="D8504" t="s">
        <v>307</v>
      </c>
      <c r="E8504" s="2">
        <v>2.27663071105282</v>
      </c>
      <c r="F8504" s="2">
        <v>0.0228178843618043</v>
      </c>
      <c r="G8504">
        <v>21917</v>
      </c>
      <c r="H8504" s="2">
        <v>0.000163374387087184</v>
      </c>
      <c r="I8504">
        <v>-0.000614574676810556</v>
      </c>
      <c r="J8504" s="2">
        <v>0.0076269712604545</v>
      </c>
      <c r="K8504" s="11">
        <v>2.27167048592542e-5</v>
      </c>
      <c r="L8504" s="2">
        <v>0.000304032069315115</v>
      </c>
    </row>
    <row r="8505" spans="1:12">
      <c r="A8505" s="2">
        <v>6373</v>
      </c>
      <c r="B8505" t="str">
        <f>VLOOKUP(A8505,'Table S1'!A:E,2,FALSE)</f>
        <v>Number of puzzles correctly solved</v>
      </c>
      <c r="C8505" s="26" t="s">
        <v>2782</v>
      </c>
      <c r="D8505" t="s">
        <v>307</v>
      </c>
      <c r="E8505" s="2">
        <v>3.1294080639242</v>
      </c>
      <c r="F8505" s="2">
        <v>0.00175388651578056</v>
      </c>
      <c r="G8505">
        <v>21917</v>
      </c>
      <c r="H8505" s="2">
        <v>0.000200521515110896</v>
      </c>
      <c r="I8505">
        <v>-0.000146246061065489</v>
      </c>
      <c r="J8505" s="2">
        <v>0.0104838721756269</v>
      </c>
      <c r="K8505" s="11">
        <v>7.49269473479337e-5</v>
      </c>
      <c r="L8505" s="2">
        <v>0.000326116082873857</v>
      </c>
    </row>
    <row r="8506" spans="1:12">
      <c r="A8506" s="2">
        <v>6373</v>
      </c>
      <c r="B8506" t="str">
        <f>VLOOKUP(A8506,'Table S1'!A:E,2,FALSE)</f>
        <v>Number of puzzles correctly solved</v>
      </c>
      <c r="C8506" s="26" t="s">
        <v>2783</v>
      </c>
      <c r="D8506" t="s">
        <v>307</v>
      </c>
      <c r="E8506" s="2">
        <v>2.24659777942269</v>
      </c>
      <c r="F8506" s="2">
        <v>0.0246756575027916</v>
      </c>
      <c r="G8506">
        <v>21917</v>
      </c>
      <c r="H8506" s="2">
        <v>0.000160398960263979</v>
      </c>
      <c r="I8506" s="2">
        <v>0.000683732275259233</v>
      </c>
      <c r="J8506" s="2">
        <v>0.00752635753100854</v>
      </c>
      <c r="K8506" s="11">
        <v>2.04568885238482e-5</v>
      </c>
      <c r="L8506" s="2">
        <v>0.00030034103200411</v>
      </c>
    </row>
    <row r="8507" spans="1:12">
      <c r="A8507" s="2">
        <v>6373</v>
      </c>
      <c r="B8507" t="str">
        <f>VLOOKUP(A8507,'Table S1'!A:E,2,FALSE)</f>
        <v>Number of puzzles correctly solved</v>
      </c>
      <c r="C8507" s="26" t="s">
        <v>2784</v>
      </c>
      <c r="D8507" t="s">
        <v>307</v>
      </c>
      <c r="E8507" s="2">
        <v>2.50535294761573</v>
      </c>
      <c r="F8507" s="2">
        <v>0.0122401194180682</v>
      </c>
      <c r="G8507">
        <v>21917</v>
      </c>
      <c r="H8507" s="2">
        <v>0.000128057882522248</v>
      </c>
      <c r="I8507" s="2">
        <v>0.00133717433587051</v>
      </c>
      <c r="J8507" s="2">
        <v>0.00839321671098935</v>
      </c>
      <c r="K8507" s="11">
        <v>2.78713201812286e-5</v>
      </c>
      <c r="L8507" s="2">
        <v>0.000228244444863267</v>
      </c>
    </row>
    <row r="8508" spans="1:12">
      <c r="A8508" s="2">
        <v>6373</v>
      </c>
      <c r="B8508" t="str">
        <f>VLOOKUP(A8508,'Table S1'!A:E,2,FALSE)</f>
        <v>Number of puzzles correctly solved</v>
      </c>
      <c r="C8508" s="26" t="s">
        <v>2785</v>
      </c>
      <c r="D8508" t="s">
        <v>307</v>
      </c>
      <c r="E8508" s="2">
        <v>2.92947108114526</v>
      </c>
      <c r="F8508" s="2">
        <v>0.00339889299428503</v>
      </c>
      <c r="G8508">
        <v>21917</v>
      </c>
      <c r="H8508" s="2">
        <v>0.000194603429533229</v>
      </c>
      <c r="I8508" s="2">
        <v>0.00157350396252161</v>
      </c>
      <c r="J8508" s="2">
        <v>0.00981406059215242</v>
      </c>
      <c r="K8508" s="11">
        <v>6.43967241637167e-5</v>
      </c>
      <c r="L8508" s="2">
        <v>0.00032481013490274</v>
      </c>
    </row>
    <row r="8509" spans="1:12">
      <c r="A8509" s="2">
        <v>6373</v>
      </c>
      <c r="B8509" t="str">
        <f>VLOOKUP(A8509,'Table S1'!A:E,2,FALSE)</f>
        <v>Number of puzzles correctly solved</v>
      </c>
      <c r="C8509" s="26" t="s">
        <v>542</v>
      </c>
      <c r="D8509" t="s">
        <v>307</v>
      </c>
      <c r="E8509" s="2">
        <v>3.19621400792911</v>
      </c>
      <c r="F8509" s="2">
        <v>0.00139441220501387</v>
      </c>
      <c r="G8509">
        <v>21917</v>
      </c>
      <c r="H8509" s="2">
        <v>0.000192422800089129</v>
      </c>
      <c r="I8509" s="2">
        <v>0.00199654501093958</v>
      </c>
      <c r="J8509" s="2">
        <v>0.0107076796699558</v>
      </c>
      <c r="K8509" s="11">
        <v>7.4419879821652e-5</v>
      </c>
      <c r="L8509" s="2">
        <v>0.000310425720356605</v>
      </c>
    </row>
    <row r="8510" spans="1:12">
      <c r="A8510" s="2">
        <v>6373</v>
      </c>
      <c r="B8510" t="str">
        <f>VLOOKUP(A8510,'Table S1'!A:E,2,FALSE)</f>
        <v>Number of puzzles correctly solved</v>
      </c>
      <c r="C8510" s="26" t="s">
        <v>543</v>
      </c>
      <c r="D8510" t="s">
        <v>307</v>
      </c>
      <c r="E8510" s="2">
        <v>2.38824942405967</v>
      </c>
      <c r="F8510" s="2">
        <v>0.0169372617463047</v>
      </c>
      <c r="G8510">
        <v>21917</v>
      </c>
      <c r="H8510" s="2">
        <v>0.000144595667875396</v>
      </c>
      <c r="I8510" s="2">
        <v>0.00108029014674461</v>
      </c>
      <c r="J8510" s="2">
        <v>0.00800090661681208</v>
      </c>
      <c r="K8510" s="11">
        <v>2.59238280659139e-5</v>
      </c>
      <c r="L8510" s="2">
        <v>0.000263267507684879</v>
      </c>
    </row>
    <row r="8511" spans="1:12">
      <c r="A8511" s="2">
        <v>6373</v>
      </c>
      <c r="B8511" t="str">
        <f>VLOOKUP(A8511,'Table S1'!A:E,2,FALSE)</f>
        <v>Number of puzzles correctly solved</v>
      </c>
      <c r="C8511" s="26" t="s">
        <v>544</v>
      </c>
      <c r="D8511" t="s">
        <v>307</v>
      </c>
      <c r="E8511" s="2">
        <v>3.29134147299551</v>
      </c>
      <c r="F8511" s="2">
        <v>0.000998683513274397</v>
      </c>
      <c r="G8511">
        <v>21917</v>
      </c>
      <c r="H8511" s="2">
        <v>0.000168834221800954</v>
      </c>
      <c r="I8511" s="2">
        <v>0.00172018330203736</v>
      </c>
      <c r="J8511" s="2">
        <v>0.0110263674740951</v>
      </c>
      <c r="K8511" s="11">
        <v>6.82894219922114e-5</v>
      </c>
      <c r="L8511" s="2">
        <v>0.000269379021609698</v>
      </c>
    </row>
    <row r="8512" spans="1:12">
      <c r="A8512" s="2">
        <v>6373</v>
      </c>
      <c r="B8512" t="str">
        <f>VLOOKUP(A8512,'Table S1'!A:E,2,FALSE)</f>
        <v>Number of puzzles correctly solved</v>
      </c>
      <c r="C8512" s="26" t="s">
        <v>658</v>
      </c>
      <c r="D8512" t="s">
        <v>307</v>
      </c>
      <c r="E8512">
        <v>-0.0687091374626552</v>
      </c>
      <c r="F8512" s="2">
        <v>0.94522177155525</v>
      </c>
      <c r="G8512">
        <v>21917</v>
      </c>
      <c r="H8512" s="11">
        <v>-5.07037001897842e-6</v>
      </c>
      <c r="I8512" s="2">
        <v>0.00252972635507728</v>
      </c>
      <c r="J8512">
        <v>-0.0002301834084088</v>
      </c>
      <c r="K8512">
        <v>-0.000149713307383562</v>
      </c>
      <c r="L8512" s="2">
        <v>0.000139572567345605</v>
      </c>
    </row>
    <row r="8513" spans="1:12">
      <c r="A8513" s="2">
        <v>6373</v>
      </c>
      <c r="B8513" t="str">
        <f>VLOOKUP(A8513,'Table S1'!A:E,2,FALSE)</f>
        <v>Number of puzzles correctly solved</v>
      </c>
      <c r="C8513" s="26" t="s">
        <v>857</v>
      </c>
      <c r="D8513" t="s">
        <v>307</v>
      </c>
      <c r="E8513" s="2">
        <v>1.72724186299153</v>
      </c>
      <c r="F8513" s="2">
        <v>0.0841383241358108</v>
      </c>
      <c r="G8513">
        <v>21917</v>
      </c>
      <c r="H8513" s="2">
        <v>0.000121342470680725</v>
      </c>
      <c r="I8513" s="2">
        <v>0.00100436616979395</v>
      </c>
      <c r="J8513" s="2">
        <v>0.00578645626843811</v>
      </c>
      <c r="K8513" s="11">
        <v>-1.6356836005754e-5</v>
      </c>
      <c r="L8513" s="2">
        <v>0.000259041777367204</v>
      </c>
    </row>
    <row r="8514" spans="1:12">
      <c r="A8514" s="2">
        <v>6373</v>
      </c>
      <c r="B8514" t="str">
        <f>VLOOKUP(A8514,'Table S1'!A:E,2,FALSE)</f>
        <v>Number of puzzles correctly solved</v>
      </c>
      <c r="C8514" s="26" t="s">
        <v>1764</v>
      </c>
      <c r="D8514" t="s">
        <v>307</v>
      </c>
      <c r="E8514" s="2">
        <v>0.0275972575324474</v>
      </c>
      <c r="F8514" s="2">
        <v>0.977983620268321</v>
      </c>
      <c r="G8514">
        <v>21917</v>
      </c>
      <c r="H8514" s="11">
        <v>1.94970702766493e-6</v>
      </c>
      <c r="I8514" s="2">
        <v>0.0018552840554921</v>
      </c>
      <c r="J8514" s="11">
        <v>9.24539447901941e-5</v>
      </c>
      <c r="K8514">
        <v>-0.000136526610616197</v>
      </c>
      <c r="L8514" s="2">
        <v>0.000140426024671527</v>
      </c>
    </row>
    <row r="8515" spans="1:12">
      <c r="A8515" s="2">
        <v>6373</v>
      </c>
      <c r="B8515" t="str">
        <f>VLOOKUP(A8515,'Table S1'!A:E,2,FALSE)</f>
        <v>Number of puzzles correctly solved</v>
      </c>
      <c r="C8515" s="26" t="s">
        <v>2113</v>
      </c>
      <c r="D8515" t="s">
        <v>307</v>
      </c>
      <c r="E8515">
        <v>-0.00530197391747873</v>
      </c>
      <c r="F8515" s="2">
        <v>0.995769704944047</v>
      </c>
      <c r="G8515">
        <v>21917</v>
      </c>
      <c r="H8515" s="11">
        <v>-3.59922046782491e-7</v>
      </c>
      <c r="I8515" s="2">
        <v>0.00141767763388991</v>
      </c>
      <c r="J8515" s="11">
        <v>-1.77622143529766e-5</v>
      </c>
      <c r="K8515">
        <v>-0.000133418518634579</v>
      </c>
      <c r="L8515" s="2">
        <v>0.000132698674541014</v>
      </c>
    </row>
    <row r="8516" spans="1:12">
      <c r="A8516" s="2">
        <v>6373</v>
      </c>
      <c r="B8516" t="str">
        <f>VLOOKUP(A8516,'Table S1'!A:E,2,FALSE)</f>
        <v>Number of puzzles correctly solved</v>
      </c>
      <c r="C8516" s="26" t="s">
        <v>2786</v>
      </c>
      <c r="D8516" t="s">
        <v>307</v>
      </c>
      <c r="E8516">
        <v>-1.39295942768046</v>
      </c>
      <c r="F8516" s="2">
        <v>0.163646188293827</v>
      </c>
      <c r="G8516">
        <v>21917</v>
      </c>
      <c r="H8516" s="11">
        <v>-8.99939592573286e-5</v>
      </c>
      <c r="I8516" s="2">
        <v>0.00118971056648942</v>
      </c>
      <c r="J8516">
        <v>-0.00466657217190265</v>
      </c>
      <c r="K8516">
        <v>-0.00021662698017538</v>
      </c>
      <c r="L8516" s="11">
        <v>3.66390616607227e-5</v>
      </c>
    </row>
    <row r="8517" spans="1:12">
      <c r="A8517" s="2">
        <v>6373</v>
      </c>
      <c r="B8517" t="str">
        <f>VLOOKUP(A8517,'Table S1'!A:E,2,FALSE)</f>
        <v>Number of puzzles correctly solved</v>
      </c>
      <c r="C8517" s="26" t="s">
        <v>2123</v>
      </c>
      <c r="D8517" t="s">
        <v>307</v>
      </c>
      <c r="E8517" s="2">
        <v>0.979221202112776</v>
      </c>
      <c r="F8517" s="2">
        <v>0.327481503253927</v>
      </c>
      <c r="G8517">
        <v>21917</v>
      </c>
      <c r="H8517" s="11">
        <v>6.32500837733604e-5</v>
      </c>
      <c r="I8517" s="2">
        <v>0.00181656762102212</v>
      </c>
      <c r="J8517" s="2">
        <v>0.00328050216044396</v>
      </c>
      <c r="K8517" s="11">
        <v>-6.33553578127255e-5</v>
      </c>
      <c r="L8517" s="2">
        <v>0.000189855525359446</v>
      </c>
    </row>
    <row r="8518" spans="1:12">
      <c r="A8518" s="2">
        <v>6373</v>
      </c>
      <c r="B8518" t="str">
        <f>VLOOKUP(A8518,'Table S1'!A:E,2,FALSE)</f>
        <v>Number of puzzles correctly solved</v>
      </c>
      <c r="C8518" s="26" t="s">
        <v>1377</v>
      </c>
      <c r="D8518" t="s">
        <v>307</v>
      </c>
      <c r="E8518" s="2">
        <v>3.07833184659576</v>
      </c>
      <c r="F8518" s="2">
        <v>0.00208420050101124</v>
      </c>
      <c r="G8518">
        <v>21916</v>
      </c>
      <c r="H8518" s="2">
        <v>0.000187530453707303</v>
      </c>
      <c r="I8518">
        <v>-0.0013866560928566</v>
      </c>
      <c r="J8518" s="2">
        <v>0.0103127787198464</v>
      </c>
      <c r="K8518" s="11">
        <v>6.81238225511559e-5</v>
      </c>
      <c r="L8518" s="2">
        <v>0.00030693708486345</v>
      </c>
    </row>
    <row r="8519" spans="1:12">
      <c r="A8519" s="2">
        <v>6373</v>
      </c>
      <c r="B8519" t="str">
        <f>VLOOKUP(A8519,'Table S1'!A:E,2,FALSE)</f>
        <v>Number of puzzles correctly solved</v>
      </c>
      <c r="C8519" s="26" t="s">
        <v>2787</v>
      </c>
      <c r="D8519" t="s">
        <v>307</v>
      </c>
      <c r="E8519" s="2">
        <v>2.17583945312165</v>
      </c>
      <c r="F8519" s="2">
        <v>0.0295779139954922</v>
      </c>
      <c r="G8519">
        <v>21916</v>
      </c>
      <c r="H8519" s="2">
        <v>0.000148626936218863</v>
      </c>
      <c r="I8519">
        <v>-0.00184003631972657</v>
      </c>
      <c r="J8519" s="2">
        <v>0.0072893215962957</v>
      </c>
      <c r="K8519" s="11">
        <v>1.47385969289038e-5</v>
      </c>
      <c r="L8519" s="2">
        <v>0.000282515275508823</v>
      </c>
    </row>
    <row r="8520" spans="1:12">
      <c r="A8520" s="2">
        <v>6373</v>
      </c>
      <c r="B8520" t="str">
        <f>VLOOKUP(A8520,'Table S1'!A:E,2,FALSE)</f>
        <v>Number of puzzles correctly solved</v>
      </c>
      <c r="C8520" s="26" t="s">
        <v>1437</v>
      </c>
      <c r="D8520" t="s">
        <v>307</v>
      </c>
      <c r="E8520" s="2">
        <v>5.88062402249841</v>
      </c>
      <c r="F8520" s="11">
        <v>4.14653263486203e-9</v>
      </c>
      <c r="G8520">
        <v>21917</v>
      </c>
      <c r="H8520" s="2">
        <v>0.000448372454242277</v>
      </c>
      <c r="I8520">
        <v>-0.00144463041565923</v>
      </c>
      <c r="J8520" s="2">
        <v>0.0197007578767099</v>
      </c>
      <c r="K8520" s="2">
        <v>0.000298925322003737</v>
      </c>
      <c r="L8520" s="2">
        <v>0.000597819586480818</v>
      </c>
    </row>
    <row r="8521" spans="1:12">
      <c r="A8521" s="2">
        <v>6373</v>
      </c>
      <c r="B8521" t="str">
        <f>VLOOKUP(A8521,'Table S1'!A:E,2,FALSE)</f>
        <v>Number of puzzles correctly solved</v>
      </c>
      <c r="C8521" s="26" t="s">
        <v>2788</v>
      </c>
      <c r="D8521" t="s">
        <v>307</v>
      </c>
      <c r="E8521" s="2">
        <v>4.48026326409763</v>
      </c>
      <c r="F8521" s="11">
        <v>7.49279182983292e-6</v>
      </c>
      <c r="G8521">
        <v>21917</v>
      </c>
      <c r="H8521" s="2">
        <v>0.000315451702867409</v>
      </c>
      <c r="I8521">
        <v>-0.000521268539581103</v>
      </c>
      <c r="J8521" s="2">
        <v>0.0150093904069055</v>
      </c>
      <c r="K8521" s="2">
        <v>0.000177444606850303</v>
      </c>
      <c r="L8521" s="2">
        <v>0.000453458798884516</v>
      </c>
    </row>
    <row r="8522" spans="1:12">
      <c r="A8522" s="2">
        <v>6373</v>
      </c>
      <c r="B8522" t="str">
        <f>VLOOKUP(A8522,'Table S1'!A:E,2,FALSE)</f>
        <v>Number of puzzles correctly solved</v>
      </c>
      <c r="C8522" s="26" t="s">
        <v>2789</v>
      </c>
      <c r="D8522" t="s">
        <v>307</v>
      </c>
      <c r="E8522" s="2">
        <v>0.716353318762935</v>
      </c>
      <c r="F8522" s="2">
        <v>0.473780844251634</v>
      </c>
      <c r="G8522">
        <v>21917</v>
      </c>
      <c r="H8522" s="11">
        <v>5.02653779793623e-5</v>
      </c>
      <c r="I8522" s="2">
        <v>0.00137651670657219</v>
      </c>
      <c r="J8522" s="2">
        <v>0.0023998649179293</v>
      </c>
      <c r="K8522" s="11">
        <v>-8.72697864306645e-5</v>
      </c>
      <c r="L8522" s="2">
        <v>0.000187800542389389</v>
      </c>
    </row>
    <row r="8523" spans="1:12">
      <c r="A8523" s="2">
        <v>6373</v>
      </c>
      <c r="B8523" t="str">
        <f>VLOOKUP(A8523,'Table S1'!A:E,2,FALSE)</f>
        <v>Number of puzzles correctly solved</v>
      </c>
      <c r="C8523" s="26" t="s">
        <v>2790</v>
      </c>
      <c r="D8523" t="s">
        <v>307</v>
      </c>
      <c r="E8523" s="2">
        <v>2.8740859842483</v>
      </c>
      <c r="F8523" s="2">
        <v>0.00405588228613368</v>
      </c>
      <c r="G8523">
        <v>21917</v>
      </c>
      <c r="H8523" s="2">
        <v>0.000202371531037897</v>
      </c>
      <c r="I8523">
        <v>-0.000305363143564506</v>
      </c>
      <c r="J8523" s="2">
        <v>0.00962851423180521</v>
      </c>
      <c r="K8523" s="11">
        <v>6.43579781523257e-5</v>
      </c>
      <c r="L8523" s="2">
        <v>0.000340385083923469</v>
      </c>
    </row>
    <row r="8524" spans="1:12">
      <c r="A8524" s="2">
        <v>6373</v>
      </c>
      <c r="B8524" t="str">
        <f>VLOOKUP(A8524,'Table S1'!A:E,2,FALSE)</f>
        <v>Number of puzzles correctly solved</v>
      </c>
      <c r="C8524" s="26" t="s">
        <v>2791</v>
      </c>
      <c r="D8524" t="s">
        <v>307</v>
      </c>
      <c r="E8524" s="2">
        <v>4.19498540581234</v>
      </c>
      <c r="F8524" s="11">
        <v>2.73962116166589e-5</v>
      </c>
      <c r="G8524">
        <v>21917</v>
      </c>
      <c r="H8524" s="2">
        <v>0.000318418696289507</v>
      </c>
      <c r="I8524" s="2">
        <v>0.00313100346670948</v>
      </c>
      <c r="J8524" s="2">
        <v>0.0140536772050135</v>
      </c>
      <c r="K8524" s="2">
        <v>0.000169640194458106</v>
      </c>
      <c r="L8524" s="2">
        <v>0.000467197198120908</v>
      </c>
    </row>
    <row r="8525" spans="1:12">
      <c r="A8525" s="2">
        <v>6373</v>
      </c>
      <c r="B8525" t="str">
        <f>VLOOKUP(A8525,'Table S1'!A:E,2,FALSE)</f>
        <v>Number of puzzles correctly solved</v>
      </c>
      <c r="C8525" s="26" t="s">
        <v>2792</v>
      </c>
      <c r="D8525" t="s">
        <v>307</v>
      </c>
      <c r="E8525" s="2">
        <v>0.218391782673973</v>
      </c>
      <c r="F8525" s="2">
        <v>0.827125900847223</v>
      </c>
      <c r="G8525">
        <v>21917</v>
      </c>
      <c r="H8525" s="11">
        <v>1.68126577359625e-5</v>
      </c>
      <c r="I8525">
        <v>-0.00021226373665324</v>
      </c>
      <c r="J8525" s="2">
        <v>0.000731637257587346</v>
      </c>
      <c r="K8525">
        <v>-0.000134081405791532</v>
      </c>
      <c r="L8525" s="2">
        <v>0.000167706721263457</v>
      </c>
    </row>
    <row r="8526" spans="1:12">
      <c r="A8526" s="2">
        <v>6373</v>
      </c>
      <c r="B8526" t="str">
        <f>VLOOKUP(A8526,'Table S1'!A:E,2,FALSE)</f>
        <v>Number of puzzles correctly solved</v>
      </c>
      <c r="C8526" s="26" t="s">
        <v>2793</v>
      </c>
      <c r="D8526" t="s">
        <v>307</v>
      </c>
      <c r="E8526" s="2">
        <v>1.59530903303071</v>
      </c>
      <c r="F8526" s="2">
        <v>0.110657565007357</v>
      </c>
      <c r="G8526">
        <v>21917</v>
      </c>
      <c r="H8526" s="2">
        <v>0.000128940209713022</v>
      </c>
      <c r="I8526" s="2">
        <v>0.00108991410033611</v>
      </c>
      <c r="J8526" s="2">
        <v>0.00534446631480338</v>
      </c>
      <c r="K8526" s="11">
        <v>-2.94818383438398e-5</v>
      </c>
      <c r="L8526" s="2">
        <v>0.000287362257769884</v>
      </c>
    </row>
    <row r="8527" spans="1:12">
      <c r="A8527" s="2">
        <v>6373</v>
      </c>
      <c r="B8527" t="str">
        <f>VLOOKUP(A8527,'Table S1'!A:E,2,FALSE)</f>
        <v>Number of puzzles correctly solved</v>
      </c>
      <c r="C8527" s="26" t="s">
        <v>2794</v>
      </c>
      <c r="D8527" t="s">
        <v>307</v>
      </c>
      <c r="E8527" s="2">
        <v>1.33009392692117</v>
      </c>
      <c r="F8527" s="2">
        <v>0.183501166898856</v>
      </c>
      <c r="G8527">
        <v>21917</v>
      </c>
      <c r="H8527" s="11">
        <v>6.64894691469444e-5</v>
      </c>
      <c r="I8527">
        <v>-0.00179296394744527</v>
      </c>
      <c r="J8527" s="2">
        <v>0.00445596560965369</v>
      </c>
      <c r="K8527" s="11">
        <v>-3.1491702992018e-5</v>
      </c>
      <c r="L8527" s="2">
        <v>0.000164470641285907</v>
      </c>
    </row>
    <row r="8528" spans="1:12">
      <c r="A8528" s="2">
        <v>6373</v>
      </c>
      <c r="B8528" t="str">
        <f>VLOOKUP(A8528,'Table S1'!A:E,2,FALSE)</f>
        <v>Number of puzzles correctly solved</v>
      </c>
      <c r="C8528" s="26" t="s">
        <v>2795</v>
      </c>
      <c r="D8528" t="s">
        <v>307</v>
      </c>
      <c r="E8528" s="2">
        <v>0.66878204807077</v>
      </c>
      <c r="F8528" s="2">
        <v>0.50364156368098</v>
      </c>
      <c r="G8528">
        <v>21917</v>
      </c>
      <c r="H8528" s="11">
        <v>4.86869683774985e-5</v>
      </c>
      <c r="I8528" s="2">
        <v>0.00124903066934693</v>
      </c>
      <c r="J8528" s="2">
        <v>0.00224049576217164</v>
      </c>
      <c r="K8528" s="11">
        <v>-9.40052209836974e-5</v>
      </c>
      <c r="L8528" s="2">
        <v>0.000191379157738694</v>
      </c>
    </row>
    <row r="8529" spans="1:12">
      <c r="A8529" s="2">
        <v>6373</v>
      </c>
      <c r="B8529" t="str">
        <f>VLOOKUP(A8529,'Table S1'!A:E,2,FALSE)</f>
        <v>Number of puzzles correctly solved</v>
      </c>
      <c r="C8529" s="26" t="s">
        <v>2796</v>
      </c>
      <c r="D8529" t="s">
        <v>307</v>
      </c>
      <c r="E8529" s="2">
        <v>1.37880157573853</v>
      </c>
      <c r="F8529" s="2">
        <v>0.167970012254826</v>
      </c>
      <c r="G8529">
        <v>21917</v>
      </c>
      <c r="H8529" s="11">
        <v>9.36383481751575e-5</v>
      </c>
      <c r="I8529">
        <v>-0.00219073316589736</v>
      </c>
      <c r="J8529" s="2">
        <v>0.00461914176110013</v>
      </c>
      <c r="K8529" s="11">
        <v>-3.94757482137217e-5</v>
      </c>
      <c r="L8529" s="2">
        <v>0.000226752444564037</v>
      </c>
    </row>
    <row r="8530" spans="1:12">
      <c r="A8530" s="2">
        <v>6373</v>
      </c>
      <c r="B8530" t="str">
        <f>VLOOKUP(A8530,'Table S1'!A:E,2,FALSE)</f>
        <v>Number of puzzles correctly solved</v>
      </c>
      <c r="C8530" s="26" t="s">
        <v>2797</v>
      </c>
      <c r="D8530" t="s">
        <v>307</v>
      </c>
      <c r="E8530" s="2">
        <v>2.09504605868509</v>
      </c>
      <c r="F8530" s="2">
        <v>0.0361783462163382</v>
      </c>
      <c r="G8530">
        <v>21917</v>
      </c>
      <c r="H8530" s="2">
        <v>0.000179866554546829</v>
      </c>
      <c r="I8530" s="2">
        <v>0.000211735999712451</v>
      </c>
      <c r="J8530" s="2">
        <v>0.00701864206669261</v>
      </c>
      <c r="K8530" s="11">
        <v>1.15879445933991e-5</v>
      </c>
      <c r="L8530" s="2">
        <v>0.000348145164500259</v>
      </c>
    </row>
    <row r="8531" spans="1:12">
      <c r="A8531" s="2">
        <v>6373</v>
      </c>
      <c r="B8531" t="str">
        <f>VLOOKUP(A8531,'Table S1'!A:E,2,FALSE)</f>
        <v>Number of puzzles correctly solved</v>
      </c>
      <c r="C8531" s="26" t="s">
        <v>2798</v>
      </c>
      <c r="D8531" t="s">
        <v>307</v>
      </c>
      <c r="E8531" s="2">
        <v>3.29764190695601</v>
      </c>
      <c r="F8531" s="2">
        <v>0.000976555479294527</v>
      </c>
      <c r="G8531">
        <v>21917</v>
      </c>
      <c r="H8531" s="2">
        <v>0.000247853187027801</v>
      </c>
      <c r="I8531" s="2">
        <v>0.000104917777886333</v>
      </c>
      <c r="J8531" s="2">
        <v>0.011047474642909</v>
      </c>
      <c r="K8531" s="2">
        <v>0.000100532719087497</v>
      </c>
      <c r="L8531" s="2">
        <v>0.000395173654968106</v>
      </c>
    </row>
    <row r="8532" spans="1:12">
      <c r="A8532" s="2">
        <v>6373</v>
      </c>
      <c r="B8532" t="str">
        <f>VLOOKUP(A8532,'Table S1'!A:E,2,FALSE)</f>
        <v>Number of puzzles correctly solved</v>
      </c>
      <c r="C8532" s="26" t="s">
        <v>2799</v>
      </c>
      <c r="D8532" t="s">
        <v>307</v>
      </c>
      <c r="E8532" s="2">
        <v>3.05625835687719</v>
      </c>
      <c r="F8532" s="2">
        <v>0.00224387619719437</v>
      </c>
      <c r="G8532">
        <v>21917</v>
      </c>
      <c r="H8532" s="2">
        <v>0.000216393199140338</v>
      </c>
      <c r="I8532" s="2">
        <v>0.00179087485001879</v>
      </c>
      <c r="J8532" s="2">
        <v>0.0102388123551433</v>
      </c>
      <c r="K8532" s="11">
        <v>7.76136030744074e-5</v>
      </c>
      <c r="L8532" s="2">
        <v>0.000355172795206269</v>
      </c>
    </row>
    <row r="8533" spans="1:12">
      <c r="A8533" s="2">
        <v>6373</v>
      </c>
      <c r="B8533" t="str">
        <f>VLOOKUP(A8533,'Table S1'!A:E,2,FALSE)</f>
        <v>Number of puzzles correctly solved</v>
      </c>
      <c r="C8533" s="26" t="s">
        <v>2800</v>
      </c>
      <c r="D8533" t="s">
        <v>307</v>
      </c>
      <c r="E8533" s="2">
        <v>2.71495326284191</v>
      </c>
      <c r="F8533" s="2">
        <v>0.00663370195889034</v>
      </c>
      <c r="G8533">
        <v>21917</v>
      </c>
      <c r="H8533" s="2">
        <v>0.000228121715597325</v>
      </c>
      <c r="I8533" s="2">
        <v>0.000559262966048131</v>
      </c>
      <c r="J8533" s="2">
        <v>0.00909540155486902</v>
      </c>
      <c r="K8533" s="11">
        <v>6.34282581598591e-5</v>
      </c>
      <c r="L8533" s="2">
        <v>0.000392815173034791</v>
      </c>
    </row>
    <row r="8534" spans="1:12">
      <c r="A8534" s="2">
        <v>6373</v>
      </c>
      <c r="B8534" t="str">
        <f>VLOOKUP(A8534,'Table S1'!A:E,2,FALSE)</f>
        <v>Number of puzzles correctly solved</v>
      </c>
      <c r="C8534" s="26" t="s">
        <v>2801</v>
      </c>
      <c r="D8534" t="s">
        <v>307</v>
      </c>
      <c r="E8534" s="2">
        <v>0.243332427047936</v>
      </c>
      <c r="F8534" s="2">
        <v>0.807750163310412</v>
      </c>
      <c r="G8534">
        <v>21917</v>
      </c>
      <c r="H8534" s="11">
        <v>1.5818838593432e-5</v>
      </c>
      <c r="I8534" s="2">
        <v>0.000500659760766903</v>
      </c>
      <c r="J8534" s="2">
        <v>0.00081519124679338</v>
      </c>
      <c r="K8534">
        <v>-0.000111603825959114</v>
      </c>
      <c r="L8534" s="2">
        <v>0.000143241503145978</v>
      </c>
    </row>
    <row r="8535" spans="1:12">
      <c r="A8535" s="2">
        <v>6373</v>
      </c>
      <c r="B8535" t="str">
        <f>VLOOKUP(A8535,'Table S1'!A:E,2,FALSE)</f>
        <v>Number of puzzles correctly solved</v>
      </c>
      <c r="C8535" s="26" t="s">
        <v>2802</v>
      </c>
      <c r="D8535" t="s">
        <v>307</v>
      </c>
      <c r="E8535">
        <v>-0.296768870435276</v>
      </c>
      <c r="F8535" s="2">
        <v>0.766645785347525</v>
      </c>
      <c r="G8535">
        <v>21917</v>
      </c>
      <c r="H8535" s="11">
        <v>-1.98595080669406e-5</v>
      </c>
      <c r="I8535" s="2">
        <v>0.000174428830321733</v>
      </c>
      <c r="J8535">
        <v>-0.000994209396727619</v>
      </c>
      <c r="K8535">
        <v>-0.000151025793102583</v>
      </c>
      <c r="L8535" s="2">
        <v>0.000111306776968702</v>
      </c>
    </row>
    <row r="8536" spans="1:12">
      <c r="A8536" s="2">
        <v>6373</v>
      </c>
      <c r="B8536" t="str">
        <f>VLOOKUP(A8536,'Table S1'!A:E,2,FALSE)</f>
        <v>Number of puzzles correctly solved</v>
      </c>
      <c r="C8536" s="26" t="s">
        <v>2803</v>
      </c>
      <c r="D8536" t="s">
        <v>307</v>
      </c>
      <c r="E8536">
        <v>-0.224407268141096</v>
      </c>
      <c r="F8536" s="2">
        <v>0.822442507616092</v>
      </c>
      <c r="G8536">
        <v>21917</v>
      </c>
      <c r="H8536" s="11">
        <v>-1.53449108138301e-5</v>
      </c>
      <c r="I8536">
        <v>-0.00153327065292668</v>
      </c>
      <c r="J8536">
        <v>-0.000751789816609189</v>
      </c>
      <c r="K8536">
        <v>-0.00014937414166785</v>
      </c>
      <c r="L8536" s="2">
        <v>0.000118684320040189</v>
      </c>
    </row>
    <row r="8537" spans="1:12">
      <c r="A8537" s="2">
        <v>6373</v>
      </c>
      <c r="B8537" t="str">
        <f>VLOOKUP(A8537,'Table S1'!A:E,2,FALSE)</f>
        <v>Number of puzzles correctly solved</v>
      </c>
      <c r="C8537" s="26" t="s">
        <v>2804</v>
      </c>
      <c r="D8537" t="s">
        <v>307</v>
      </c>
      <c r="E8537" s="2">
        <v>1.13852604680999</v>
      </c>
      <c r="F8537" s="2">
        <v>0.254913333512376</v>
      </c>
      <c r="G8537">
        <v>21917</v>
      </c>
      <c r="H8537" s="11">
        <v>6.15954488094074e-5</v>
      </c>
      <c r="I8537" s="2">
        <v>0.00159987017797396</v>
      </c>
      <c r="J8537" s="2">
        <v>0.00381419146993893</v>
      </c>
      <c r="K8537" s="11">
        <v>-4.44465069278166e-5</v>
      </c>
      <c r="L8537" s="2">
        <v>0.000167637404546631</v>
      </c>
    </row>
    <row r="8538" spans="1:12">
      <c r="A8538" s="2">
        <v>6373</v>
      </c>
      <c r="B8538" t="str">
        <f>VLOOKUP(A8538,'Table S1'!A:E,2,FALSE)</f>
        <v>Number of puzzles correctly solved</v>
      </c>
      <c r="C8538" s="26" t="s">
        <v>2805</v>
      </c>
      <c r="D8538" t="s">
        <v>307</v>
      </c>
      <c r="E8538" s="2">
        <v>2.51458947173888</v>
      </c>
      <c r="F8538" s="2">
        <v>0.0119242059983775</v>
      </c>
      <c r="G8538">
        <v>21917</v>
      </c>
      <c r="H8538" s="2">
        <v>0.000169325989830309</v>
      </c>
      <c r="I8538">
        <v>-0.000914714739458502</v>
      </c>
      <c r="J8538" s="2">
        <v>0.00842416011506968</v>
      </c>
      <c r="K8538" s="11">
        <v>3.73397654019431e-5</v>
      </c>
      <c r="L8538" s="2">
        <v>0.000301312214258676</v>
      </c>
    </row>
    <row r="8539" spans="1:12">
      <c r="A8539" s="2">
        <v>6373</v>
      </c>
      <c r="B8539" t="str">
        <f>VLOOKUP(A8539,'Table S1'!A:E,2,FALSE)</f>
        <v>Number of puzzles correctly solved</v>
      </c>
      <c r="C8539" s="26" t="s">
        <v>2106</v>
      </c>
      <c r="D8539" t="s">
        <v>307</v>
      </c>
      <c r="E8539" s="2">
        <v>2.85607575306957</v>
      </c>
      <c r="F8539" s="2">
        <v>0.00429315896348799</v>
      </c>
      <c r="G8539">
        <v>21917</v>
      </c>
      <c r="H8539" s="2">
        <v>0.000185465289578767</v>
      </c>
      <c r="I8539">
        <v>-0.000235461338461102</v>
      </c>
      <c r="J8539" s="2">
        <v>0.00956817791334675</v>
      </c>
      <c r="K8539" s="11">
        <v>5.81838744382717e-5</v>
      </c>
      <c r="L8539" s="2">
        <v>0.000312746704719262</v>
      </c>
    </row>
    <row r="8540" spans="1:12">
      <c r="A8540" s="2">
        <v>6373</v>
      </c>
      <c r="B8540" t="str">
        <f>VLOOKUP(A8540,'Table S1'!A:E,2,FALSE)</f>
        <v>Number of puzzles correctly solved</v>
      </c>
      <c r="C8540" s="26" t="s">
        <v>573</v>
      </c>
      <c r="D8540" t="s">
        <v>307</v>
      </c>
      <c r="E8540">
        <v>-0.287746250587612</v>
      </c>
      <c r="F8540" s="2">
        <v>0.773543704353491</v>
      </c>
      <c r="G8540">
        <v>21917</v>
      </c>
      <c r="H8540" s="11">
        <v>-1.82972240951943e-5</v>
      </c>
      <c r="I8540" s="11">
        <v>-9.57943620196997e-5</v>
      </c>
      <c r="J8540">
        <v>-0.000963982596246517</v>
      </c>
      <c r="K8540">
        <v>-0.000142934402681216</v>
      </c>
      <c r="L8540" s="2">
        <v>0.000106339954490827</v>
      </c>
    </row>
    <row r="8541" spans="1:12">
      <c r="A8541" s="2">
        <v>6373</v>
      </c>
      <c r="B8541" t="str">
        <f>VLOOKUP(A8541,'Table S1'!A:E,2,FALSE)</f>
        <v>Number of puzzles correctly solved</v>
      </c>
      <c r="C8541" s="26" t="s">
        <v>574</v>
      </c>
      <c r="D8541" t="s">
        <v>307</v>
      </c>
      <c r="E8541" s="2">
        <v>1.12562388468744</v>
      </c>
      <c r="F8541" s="2">
        <v>0.260337079574554</v>
      </c>
      <c r="G8541">
        <v>21917</v>
      </c>
      <c r="H8541" s="11">
        <v>7.05239649290867e-5</v>
      </c>
      <c r="I8541" s="2">
        <v>0.00499175404575658</v>
      </c>
      <c r="J8541" s="2">
        <v>0.00378519858983696</v>
      </c>
      <c r="K8541" s="11">
        <v>-5.22808787108197e-5</v>
      </c>
      <c r="L8541" s="2">
        <v>0.000193328808568993</v>
      </c>
    </row>
    <row r="8542" spans="1:12">
      <c r="A8542" s="2">
        <v>6373</v>
      </c>
      <c r="B8542" t="str">
        <f>VLOOKUP(A8542,'Table S1'!A:E,2,FALSE)</f>
        <v>Number of puzzles correctly solved</v>
      </c>
      <c r="C8542" s="26" t="s">
        <v>575</v>
      </c>
      <c r="D8542" t="s">
        <v>307</v>
      </c>
      <c r="E8542">
        <v>-0.469175931445822</v>
      </c>
      <c r="F8542" s="2">
        <v>0.63894855483147</v>
      </c>
      <c r="G8542">
        <v>21917</v>
      </c>
      <c r="H8542" s="11">
        <v>-3.22006763986831e-5</v>
      </c>
      <c r="I8542">
        <v>-0.000204237223579581</v>
      </c>
      <c r="J8542">
        <v>-0.00157179261786354</v>
      </c>
      <c r="K8542">
        <v>-0.000166725163574886</v>
      </c>
      <c r="L8542" s="2">
        <v>0.000102323810777519</v>
      </c>
    </row>
    <row r="8543" spans="1:12">
      <c r="A8543" s="2">
        <v>6373</v>
      </c>
      <c r="B8543" t="str">
        <f>VLOOKUP(A8543,'Table S1'!A:E,2,FALSE)</f>
        <v>Number of puzzles correctly solved</v>
      </c>
      <c r="C8543" s="26" t="s">
        <v>576</v>
      </c>
      <c r="D8543" t="s">
        <v>307</v>
      </c>
      <c r="E8543" s="2">
        <v>2.10086964875357</v>
      </c>
      <c r="F8543" s="2">
        <v>0.035663802142764</v>
      </c>
      <c r="G8543">
        <v>21917</v>
      </c>
      <c r="H8543" s="2">
        <v>0.00015932793556678</v>
      </c>
      <c r="I8543">
        <v>-0.000816304190665528</v>
      </c>
      <c r="J8543" s="2">
        <v>0.00703815175435049</v>
      </c>
      <c r="K8543" s="11">
        <v>1.06779410092336e-5</v>
      </c>
      <c r="L8543" s="2">
        <v>0.000307977930124327</v>
      </c>
    </row>
    <row r="8544" spans="1:12">
      <c r="A8544" s="2">
        <v>6373</v>
      </c>
      <c r="B8544" t="str">
        <f>VLOOKUP(A8544,'Table S1'!A:E,2,FALSE)</f>
        <v>Number of puzzles correctly solved</v>
      </c>
      <c r="C8544" s="26" t="s">
        <v>2806</v>
      </c>
      <c r="D8544" t="s">
        <v>307</v>
      </c>
      <c r="E8544" s="2">
        <v>1.03586179690287</v>
      </c>
      <c r="F8544" s="2">
        <v>0.300278051287283</v>
      </c>
      <c r="G8544">
        <v>21917</v>
      </c>
      <c r="H8544" s="11">
        <v>7.47095987662309e-5</v>
      </c>
      <c r="I8544">
        <v>-0.000406543608236057</v>
      </c>
      <c r="J8544" s="2">
        <v>0.00347025458122163</v>
      </c>
      <c r="K8544" s="11">
        <v>-6.66569524864045e-5</v>
      </c>
      <c r="L8544" s="2">
        <v>0.000216076150018866</v>
      </c>
    </row>
    <row r="8545" spans="1:12">
      <c r="A8545" s="2">
        <v>6373</v>
      </c>
      <c r="B8545" t="str">
        <f>VLOOKUP(A8545,'Table S1'!A:E,2,FALSE)</f>
        <v>Number of puzzles correctly solved</v>
      </c>
      <c r="C8545" s="26" t="s">
        <v>1776</v>
      </c>
      <c r="D8545" t="s">
        <v>307</v>
      </c>
      <c r="E8545" s="2">
        <v>3.77613278479388</v>
      </c>
      <c r="F8545" s="2">
        <v>0.000159702561180581</v>
      </c>
      <c r="G8545">
        <v>21917</v>
      </c>
      <c r="H8545" s="2">
        <v>0.000284926114484284</v>
      </c>
      <c r="I8545">
        <v>-0.000950500928595855</v>
      </c>
      <c r="J8545" s="2">
        <v>0.0126504733883539</v>
      </c>
      <c r="K8545" s="2">
        <v>0.000137029894667308</v>
      </c>
      <c r="L8545" s="2">
        <v>0.000432822334301261</v>
      </c>
    </row>
    <row r="8546" spans="1:12">
      <c r="A8546" s="2">
        <v>6373</v>
      </c>
      <c r="B8546" t="str">
        <f>VLOOKUP(A8546,'Table S1'!A:E,2,FALSE)</f>
        <v>Number of puzzles correctly solved</v>
      </c>
      <c r="C8546" s="26" t="s">
        <v>2807</v>
      </c>
      <c r="D8546" t="s">
        <v>307</v>
      </c>
      <c r="E8546" s="2">
        <v>1.8503590162439</v>
      </c>
      <c r="F8546" s="2">
        <v>0.0642752705957905</v>
      </c>
      <c r="G8546">
        <v>21917</v>
      </c>
      <c r="H8546" s="2">
        <v>0.000139801543107129</v>
      </c>
      <c r="I8546">
        <v>-0.000419391853249817</v>
      </c>
      <c r="J8546" s="2">
        <v>0.00619891270459438</v>
      </c>
      <c r="K8546" s="11">
        <v>-8.28924351834788e-6</v>
      </c>
      <c r="L8546" s="2">
        <v>0.000287892329732606</v>
      </c>
    </row>
    <row r="8547" spans="1:12">
      <c r="A8547" s="2">
        <v>6373</v>
      </c>
      <c r="B8547" t="str">
        <f>VLOOKUP(A8547,'Table S1'!A:E,2,FALSE)</f>
        <v>Number of puzzles correctly solved</v>
      </c>
      <c r="C8547" s="26" t="s">
        <v>2808</v>
      </c>
      <c r="D8547" t="s">
        <v>307</v>
      </c>
      <c r="E8547" s="2">
        <v>2.46896635584585</v>
      </c>
      <c r="F8547" s="2">
        <v>0.013557963673797</v>
      </c>
      <c r="G8547">
        <v>21917</v>
      </c>
      <c r="H8547" s="2">
        <v>0.000183382185279473</v>
      </c>
      <c r="I8547">
        <v>-0.000194763374322141</v>
      </c>
      <c r="J8547" s="2">
        <v>0.00827131749898831</v>
      </c>
      <c r="K8547" s="11">
        <v>3.77980513116925e-5</v>
      </c>
      <c r="L8547" s="2">
        <v>0.000328966319247254</v>
      </c>
    </row>
    <row r="8548" spans="1:12">
      <c r="A8548" s="2">
        <v>6373</v>
      </c>
      <c r="B8548" t="str">
        <f>VLOOKUP(A8548,'Table S1'!A:E,2,FALSE)</f>
        <v>Number of puzzles correctly solved</v>
      </c>
      <c r="C8548" s="26" t="s">
        <v>2809</v>
      </c>
      <c r="D8548" t="s">
        <v>307</v>
      </c>
      <c r="E8548" s="2">
        <v>1.2947062347175</v>
      </c>
      <c r="F8548" s="2">
        <v>0.195435228455698</v>
      </c>
      <c r="G8548">
        <v>21916</v>
      </c>
      <c r="H8548" s="11">
        <v>9.62419944548077e-5</v>
      </c>
      <c r="I8548" s="2">
        <v>0.000741806880659985</v>
      </c>
      <c r="J8548" s="2">
        <v>0.00433742593904219</v>
      </c>
      <c r="K8548" s="11">
        <v>-4.94599849120773e-5</v>
      </c>
      <c r="L8548" s="2">
        <v>0.000241943973821693</v>
      </c>
    </row>
    <row r="8549" spans="1:12">
      <c r="A8549" s="2">
        <v>6373</v>
      </c>
      <c r="B8549" t="str">
        <f>VLOOKUP(A8549,'Table S1'!A:E,2,FALSE)</f>
        <v>Number of puzzles correctly solved</v>
      </c>
      <c r="C8549" s="26" t="s">
        <v>2810</v>
      </c>
      <c r="D8549" t="s">
        <v>307</v>
      </c>
      <c r="E8549" s="2">
        <v>1.41104376412312</v>
      </c>
      <c r="F8549" s="2">
        <v>0.15824590419173</v>
      </c>
      <c r="G8549">
        <v>21917</v>
      </c>
      <c r="H8549" s="2">
        <v>0.000112669475406821</v>
      </c>
      <c r="I8549" s="2">
        <v>0.000579974575401692</v>
      </c>
      <c r="J8549" s="2">
        <v>0.00472715675140554</v>
      </c>
      <c r="K8549" s="11">
        <v>-4.38390011179736e-5</v>
      </c>
      <c r="L8549" s="2">
        <v>0.000269177951931616</v>
      </c>
    </row>
    <row r="8550" spans="1:12">
      <c r="A8550" s="2">
        <v>6373</v>
      </c>
      <c r="B8550" t="str">
        <f>VLOOKUP(A8550,'Table S1'!A:E,2,FALSE)</f>
        <v>Number of puzzles correctly solved</v>
      </c>
      <c r="C8550" s="26" t="s">
        <v>2811</v>
      </c>
      <c r="D8550" t="s">
        <v>307</v>
      </c>
      <c r="E8550" s="2">
        <v>0.762368522788049</v>
      </c>
      <c r="F8550" s="2">
        <v>0.445848291766191</v>
      </c>
      <c r="G8550">
        <v>21917</v>
      </c>
      <c r="H8550" s="11">
        <v>5.53868244210126e-5</v>
      </c>
      <c r="I8550" s="2">
        <v>0.000190034139001617</v>
      </c>
      <c r="J8550" s="2">
        <v>0.00255402107375187</v>
      </c>
      <c r="K8550" s="11">
        <v>-8.70143544979999e-5</v>
      </c>
      <c r="L8550" s="2">
        <v>0.000197788003340025</v>
      </c>
    </row>
    <row r="8551" spans="1:12">
      <c r="A8551" s="2">
        <v>6373</v>
      </c>
      <c r="B8551" t="str">
        <f>VLOOKUP(A8551,'Table S1'!A:E,2,FALSE)</f>
        <v>Number of puzzles correctly solved</v>
      </c>
      <c r="C8551" s="26" t="s">
        <v>2812</v>
      </c>
      <c r="D8551" t="s">
        <v>307</v>
      </c>
      <c r="E8551" s="2">
        <v>0.170386639193355</v>
      </c>
      <c r="F8551" s="2">
        <v>0.864707651766453</v>
      </c>
      <c r="G8551">
        <v>21915</v>
      </c>
      <c r="H8551" s="11">
        <v>1.2431736681056e-5</v>
      </c>
      <c r="I8551">
        <v>-0.000421509604850701</v>
      </c>
      <c r="J8551" s="2">
        <v>0.000570820715850062</v>
      </c>
      <c r="K8551">
        <v>-0.000130578901174484</v>
      </c>
      <c r="L8551" s="2">
        <v>0.000155442374536596</v>
      </c>
    </row>
    <row r="8552" spans="1:12">
      <c r="A8552" s="2">
        <v>6373</v>
      </c>
      <c r="B8552" t="str">
        <f>VLOOKUP(A8552,'Table S1'!A:E,2,FALSE)</f>
        <v>Number of puzzles correctly solved</v>
      </c>
      <c r="C8552" s="26" t="s">
        <v>2804</v>
      </c>
      <c r="D8552" t="s">
        <v>307</v>
      </c>
      <c r="E8552" s="2">
        <v>1.95438466051112</v>
      </c>
      <c r="F8552" s="2">
        <v>0.0506684406433755</v>
      </c>
      <c r="G8552">
        <v>21917</v>
      </c>
      <c r="H8552" s="2">
        <v>0.00011937879072119</v>
      </c>
      <c r="I8552" s="2">
        <v>0.00258699290926115</v>
      </c>
      <c r="J8552" s="2">
        <v>0.0065474104189248</v>
      </c>
      <c r="K8552" s="11">
        <v>-3.47411180496893e-7</v>
      </c>
      <c r="L8552" s="2">
        <v>0.000239104992622878</v>
      </c>
    </row>
    <row r="8553" spans="1:12">
      <c r="A8553" s="2">
        <v>6373</v>
      </c>
      <c r="B8553" t="str">
        <f>VLOOKUP(A8553,'Table S1'!A:E,2,FALSE)</f>
        <v>Number of puzzles correctly solved</v>
      </c>
      <c r="C8553" s="26" t="s">
        <v>2813</v>
      </c>
      <c r="D8553" t="s">
        <v>307</v>
      </c>
      <c r="E8553" s="2">
        <v>0.368401439129545</v>
      </c>
      <c r="F8553" s="2">
        <v>0.712577482630129</v>
      </c>
      <c r="G8553">
        <v>21917</v>
      </c>
      <c r="H8553" s="11">
        <v>2.02658021824517e-5</v>
      </c>
      <c r="I8553">
        <v>-0.00365112681158214</v>
      </c>
      <c r="J8553" s="2">
        <v>0.00123418663154717</v>
      </c>
      <c r="K8553" s="11">
        <v>-8.75579787338471e-5</v>
      </c>
      <c r="L8553" s="2">
        <v>0.000128089583098751</v>
      </c>
    </row>
    <row r="8554" spans="1:12">
      <c r="A8554" s="2">
        <v>6373</v>
      </c>
      <c r="B8554" t="str">
        <f>VLOOKUP(A8554,'Table S1'!A:E,2,FALSE)</f>
        <v>Number of puzzles correctly solved</v>
      </c>
      <c r="C8554" s="26" t="s">
        <v>587</v>
      </c>
      <c r="D8554" t="s">
        <v>307</v>
      </c>
      <c r="E8554" s="2">
        <v>0.108067777842426</v>
      </c>
      <c r="F8554" s="2">
        <v>0.913942917218131</v>
      </c>
      <c r="G8554">
        <v>21917</v>
      </c>
      <c r="H8554" s="11">
        <v>7.33556380846819e-6</v>
      </c>
      <c r="I8554">
        <v>-0.000224677094428878</v>
      </c>
      <c r="J8554" s="2">
        <v>0.000362039320555507</v>
      </c>
      <c r="K8554">
        <v>-0.000125712743412877</v>
      </c>
      <c r="L8554" s="2">
        <v>0.000140383871029813</v>
      </c>
    </row>
    <row r="8555" spans="1:12">
      <c r="A8555" s="2">
        <v>6373</v>
      </c>
      <c r="B8555" t="str">
        <f>VLOOKUP(A8555,'Table S1'!A:E,2,FALSE)</f>
        <v>Number of puzzles correctly solved</v>
      </c>
      <c r="C8555" s="26" t="s">
        <v>2814</v>
      </c>
      <c r="D8555" t="s">
        <v>307</v>
      </c>
      <c r="E8555" s="2">
        <v>2.29997752719316</v>
      </c>
      <c r="F8555" s="2">
        <v>0.0214588431814217</v>
      </c>
      <c r="G8555">
        <v>21917</v>
      </c>
      <c r="H8555" s="2">
        <v>0.000118298010746813</v>
      </c>
      <c r="I8555">
        <v>-0.00143149048284923</v>
      </c>
      <c r="J8555" s="2">
        <v>0.0077051857441918</v>
      </c>
      <c r="K8555" s="11">
        <v>1.74828319449815e-5</v>
      </c>
      <c r="L8555" s="2">
        <v>0.000219113189548645</v>
      </c>
    </row>
    <row r="8556" spans="1:12">
      <c r="A8556" s="2">
        <v>6373</v>
      </c>
      <c r="B8556" t="str">
        <f>VLOOKUP(A8556,'Table S1'!A:E,2,FALSE)</f>
        <v>Number of puzzles correctly solved</v>
      </c>
      <c r="C8556" s="26" t="s">
        <v>589</v>
      </c>
      <c r="D8556" t="s">
        <v>307</v>
      </c>
      <c r="E8556" s="2">
        <v>3.91880375794213</v>
      </c>
      <c r="F8556" s="11">
        <v>8.92597281917359e-5</v>
      </c>
      <c r="G8556">
        <v>21917</v>
      </c>
      <c r="H8556" s="2">
        <v>0.000215804934718913</v>
      </c>
      <c r="I8556" s="2">
        <v>0.00285043348912006</v>
      </c>
      <c r="J8556" s="2">
        <v>0.0131284373403554</v>
      </c>
      <c r="K8556" s="2">
        <v>0.000107865551781617</v>
      </c>
      <c r="L8556" s="2">
        <v>0.00032374431765621</v>
      </c>
    </row>
    <row r="8557" spans="1:12">
      <c r="A8557" s="2">
        <v>6373</v>
      </c>
      <c r="B8557" t="str">
        <f>VLOOKUP(A8557,'Table S1'!A:E,2,FALSE)</f>
        <v>Number of puzzles correctly solved</v>
      </c>
      <c r="C8557" s="26" t="s">
        <v>2296</v>
      </c>
      <c r="D8557" t="s">
        <v>307</v>
      </c>
      <c r="E8557" s="2">
        <v>3.34808953477025</v>
      </c>
      <c r="F8557" s="2">
        <v>0.000815077015063983</v>
      </c>
      <c r="G8557">
        <v>21917</v>
      </c>
      <c r="H8557" s="2">
        <v>0.000207706781096012</v>
      </c>
      <c r="I8557" s="2">
        <v>0.000671842660808546</v>
      </c>
      <c r="J8557" s="2">
        <v>0.0112164799214679</v>
      </c>
      <c r="K8557" s="11">
        <v>8.61089895101134e-5</v>
      </c>
      <c r="L8557" s="2">
        <v>0.00032930457268191</v>
      </c>
    </row>
    <row r="8558" spans="1:12">
      <c r="A8558" s="2">
        <v>6373</v>
      </c>
      <c r="B8558" t="str">
        <f>VLOOKUP(A8558,'Table S1'!A:E,2,FALSE)</f>
        <v>Number of puzzles correctly solved</v>
      </c>
      <c r="C8558" s="26" t="s">
        <v>2815</v>
      </c>
      <c r="D8558" t="s">
        <v>307</v>
      </c>
      <c r="E8558">
        <v>-1.32693133172571</v>
      </c>
      <c r="F8558" s="2">
        <v>0.184545222638883</v>
      </c>
      <c r="G8558">
        <v>21917</v>
      </c>
      <c r="H8558" s="11">
        <v>-8.59134980945007e-5</v>
      </c>
      <c r="I8558" s="2">
        <v>0.00193180504752883</v>
      </c>
      <c r="J8558">
        <v>-0.00444537055682098</v>
      </c>
      <c r="K8558">
        <v>-0.00021282033773972</v>
      </c>
      <c r="L8558" s="11">
        <v>4.0993341550719e-5</v>
      </c>
    </row>
    <row r="8559" spans="1:12">
      <c r="A8559" s="2">
        <v>6373</v>
      </c>
      <c r="B8559" t="str">
        <f>VLOOKUP(A8559,'Table S1'!A:E,2,FALSE)</f>
        <v>Number of puzzles correctly solved</v>
      </c>
      <c r="C8559" s="26" t="s">
        <v>2816</v>
      </c>
      <c r="D8559" t="s">
        <v>307</v>
      </c>
      <c r="E8559" s="2">
        <v>1.45474737812504</v>
      </c>
      <c r="F8559" s="2">
        <v>0.14575353201614</v>
      </c>
      <c r="G8559">
        <v>21917</v>
      </c>
      <c r="H8559" s="11">
        <v>9.16737598814784e-5</v>
      </c>
      <c r="I8559">
        <v>-0.00105577263570689</v>
      </c>
      <c r="J8559" s="2">
        <v>0.00487356881830441</v>
      </c>
      <c r="K8559" s="11">
        <v>-3.18440368160998e-5</v>
      </c>
      <c r="L8559" s="2">
        <v>0.000215191556579057</v>
      </c>
    </row>
    <row r="8560" spans="1:12">
      <c r="A8560" s="2">
        <v>6373</v>
      </c>
      <c r="B8560" t="str">
        <f>VLOOKUP(A8560,'Table S1'!A:E,2,FALSE)</f>
        <v>Number of puzzles correctly solved</v>
      </c>
      <c r="C8560" s="26" t="s">
        <v>1225</v>
      </c>
      <c r="D8560" t="s">
        <v>307</v>
      </c>
      <c r="E8560" s="2">
        <v>1.00044202687941</v>
      </c>
      <c r="F8560" s="2">
        <v>0.317107685086844</v>
      </c>
      <c r="G8560">
        <v>21917</v>
      </c>
      <c r="H8560" s="11">
        <v>6.48827335899508e-5</v>
      </c>
      <c r="I8560" s="11">
        <v>9.15531133516946e-5</v>
      </c>
      <c r="J8560" s="2">
        <v>0.00335159433179722</v>
      </c>
      <c r="K8560" s="11">
        <v>-6.2235920817514e-5</v>
      </c>
      <c r="L8560" s="2">
        <v>0.000192001387997416</v>
      </c>
    </row>
    <row r="8561" spans="1:12">
      <c r="A8561" s="2">
        <v>6373</v>
      </c>
      <c r="B8561" t="str">
        <f>VLOOKUP(A8561,'Table S1'!A:E,2,FALSE)</f>
        <v>Number of puzzles correctly solved</v>
      </c>
      <c r="C8561" s="26" t="s">
        <v>2817</v>
      </c>
      <c r="D8561" t="s">
        <v>307</v>
      </c>
      <c r="E8561" s="2">
        <v>1.54461235854347</v>
      </c>
      <c r="F8561" s="2">
        <v>0.122454492972167</v>
      </c>
      <c r="G8561">
        <v>21917</v>
      </c>
      <c r="H8561" s="11">
        <v>9.32294642930189e-5</v>
      </c>
      <c r="I8561" s="2">
        <v>0.000462952408227894</v>
      </c>
      <c r="J8561" s="2">
        <v>0.00517462670162521</v>
      </c>
      <c r="K8561" s="11">
        <v>-2.5076260053206e-5</v>
      </c>
      <c r="L8561" s="2">
        <v>0.000211535188639244</v>
      </c>
    </row>
    <row r="8562" spans="1:12">
      <c r="A8562" s="2">
        <v>6373</v>
      </c>
      <c r="B8562" t="str">
        <f>VLOOKUP(A8562,'Table S1'!A:E,2,FALSE)</f>
        <v>Number of puzzles correctly solved</v>
      </c>
      <c r="C8562" s="26" t="s">
        <v>2818</v>
      </c>
      <c r="D8562" t="s">
        <v>307</v>
      </c>
      <c r="E8562" s="2">
        <v>0.434136155093277</v>
      </c>
      <c r="F8562" s="2">
        <v>0.66419384556804</v>
      </c>
      <c r="G8562">
        <v>21917</v>
      </c>
      <c r="H8562" s="11">
        <v>2.48992499325808e-5</v>
      </c>
      <c r="I8562">
        <v>-0.00028968541370526</v>
      </c>
      <c r="J8562" s="2">
        <v>0.00145440539036277</v>
      </c>
      <c r="K8562" s="11">
        <v>-8.75178518228031e-5</v>
      </c>
      <c r="L8562" s="2">
        <v>0.000137316351687965</v>
      </c>
    </row>
    <row r="8563" spans="1:12">
      <c r="A8563" s="2">
        <v>6373</v>
      </c>
      <c r="B8563" t="str">
        <f>VLOOKUP(A8563,'Table S1'!A:E,2,FALSE)</f>
        <v>Number of puzzles correctly solved</v>
      </c>
      <c r="C8563" s="26" t="s">
        <v>2819</v>
      </c>
      <c r="D8563" t="s">
        <v>307</v>
      </c>
      <c r="E8563" s="2">
        <v>1.48185234517416</v>
      </c>
      <c r="F8563" s="2">
        <v>0.13839396419217</v>
      </c>
      <c r="G8563">
        <v>21917</v>
      </c>
      <c r="H8563" s="11">
        <v>8.29025670297948e-5</v>
      </c>
      <c r="I8563">
        <v>-0.000635121462903811</v>
      </c>
      <c r="J8563" s="2">
        <v>0.00496437353410463</v>
      </c>
      <c r="K8563" s="11">
        <v>-2.67541203591374e-5</v>
      </c>
      <c r="L8563" s="2">
        <v>0.000192559254418727</v>
      </c>
    </row>
    <row r="8564" spans="1:12">
      <c r="A8564" s="2">
        <v>6373</v>
      </c>
      <c r="B8564" t="str">
        <f>VLOOKUP(A8564,'Table S1'!A:E,2,FALSE)</f>
        <v>Number of puzzles correctly solved</v>
      </c>
      <c r="C8564" s="26" t="s">
        <v>2461</v>
      </c>
      <c r="D8564" t="s">
        <v>307</v>
      </c>
      <c r="E8564" s="2">
        <v>6.96244377521395</v>
      </c>
      <c r="F8564" s="11">
        <v>3.43867957985229e-12</v>
      </c>
      <c r="G8564">
        <v>21917</v>
      </c>
      <c r="H8564" s="2">
        <v>0.00032364992558344</v>
      </c>
      <c r="I8564" s="2">
        <v>0.00477601307300164</v>
      </c>
      <c r="J8564" s="2">
        <v>0.0233249768257453</v>
      </c>
      <c r="K8564" s="2">
        <v>0.000232535763426216</v>
      </c>
      <c r="L8564" s="2">
        <v>0.000414764087740664</v>
      </c>
    </row>
    <row r="8565" spans="1:12">
      <c r="A8565" s="2">
        <v>6373</v>
      </c>
      <c r="B8565" t="str">
        <f>VLOOKUP(A8565,'Table S1'!A:E,2,FALSE)</f>
        <v>Number of puzzles correctly solved</v>
      </c>
      <c r="C8565" s="26" t="s">
        <v>598</v>
      </c>
      <c r="D8565" t="s">
        <v>307</v>
      </c>
      <c r="E8565" s="2">
        <v>2.08183873281998</v>
      </c>
      <c r="F8565" s="2">
        <v>0.0373687766912569</v>
      </c>
      <c r="G8565">
        <v>21917</v>
      </c>
      <c r="H8565" s="2">
        <v>0.00012116656915225</v>
      </c>
      <c r="I8565" s="2">
        <v>0.00583939858598499</v>
      </c>
      <c r="J8565" s="2">
        <v>0.00700108643019125</v>
      </c>
      <c r="K8565" s="11">
        <v>7.08701843169874e-6</v>
      </c>
      <c r="L8565" s="2">
        <v>0.000235246119872801</v>
      </c>
    </row>
    <row r="8566" spans="1:12">
      <c r="A8566" s="2">
        <v>6373</v>
      </c>
      <c r="B8566" t="str">
        <f>VLOOKUP(A8566,'Table S1'!A:E,2,FALSE)</f>
        <v>Number of puzzles correctly solved</v>
      </c>
      <c r="C8566" s="26" t="s">
        <v>599</v>
      </c>
      <c r="D8566" t="s">
        <v>307</v>
      </c>
      <c r="E8566" s="2">
        <v>2.69740009171211</v>
      </c>
      <c r="F8566" s="2">
        <v>0.00699367054242499</v>
      </c>
      <c r="G8566">
        <v>21917</v>
      </c>
      <c r="H8566" s="2">
        <v>0.000158152406703947</v>
      </c>
      <c r="I8566" s="2">
        <v>0.00151693932556168</v>
      </c>
      <c r="J8566" s="2">
        <v>0.009036596439447</v>
      </c>
      <c r="K8566" s="11">
        <v>4.32305820450714e-5</v>
      </c>
      <c r="L8566" s="2">
        <v>0.000273074231362823</v>
      </c>
    </row>
    <row r="8567" spans="1:12">
      <c r="A8567" s="2">
        <v>6373</v>
      </c>
      <c r="B8567" t="str">
        <f>VLOOKUP(A8567,'Table S1'!A:E,2,FALSE)</f>
        <v>Number of puzzles correctly solved</v>
      </c>
      <c r="C8567" s="26" t="s">
        <v>2820</v>
      </c>
      <c r="D8567" t="s">
        <v>307</v>
      </c>
      <c r="E8567" s="2">
        <v>1.08965936412189</v>
      </c>
      <c r="F8567" s="2">
        <v>0.275875202990586</v>
      </c>
      <c r="G8567">
        <v>21917</v>
      </c>
      <c r="H8567" s="11">
        <v>6.64858628337128e-5</v>
      </c>
      <c r="I8567" s="2">
        <v>0.00117908444955753</v>
      </c>
      <c r="J8567" s="2">
        <v>0.00365048253697653</v>
      </c>
      <c r="K8567" s="11">
        <v>-5.3108477995224e-5</v>
      </c>
      <c r="L8567" s="2">
        <v>0.00018608020366265</v>
      </c>
    </row>
    <row r="8568" spans="1:12">
      <c r="A8568" s="2">
        <v>6373</v>
      </c>
      <c r="B8568" t="str">
        <f>VLOOKUP(A8568,'Table S1'!A:E,2,FALSE)</f>
        <v>Number of puzzles correctly solved</v>
      </c>
      <c r="C8568" s="26" t="s">
        <v>2821</v>
      </c>
      <c r="D8568" t="s">
        <v>307</v>
      </c>
      <c r="E8568" s="2">
        <v>5.00701910312203</v>
      </c>
      <c r="F8568" s="11">
        <v>5.57082509293476e-7</v>
      </c>
      <c r="G8568">
        <v>21916</v>
      </c>
      <c r="H8568" s="2">
        <v>0.00023148781138618</v>
      </c>
      <c r="I8568" s="2">
        <v>0.00466833021866603</v>
      </c>
      <c r="J8568" s="2">
        <v>0.0167740913626577</v>
      </c>
      <c r="K8568" s="2">
        <v>0.000140868458371153</v>
      </c>
      <c r="L8568" s="2">
        <v>0.000322107164401207</v>
      </c>
    </row>
    <row r="8569" spans="1:12">
      <c r="A8569" s="2">
        <v>6373</v>
      </c>
      <c r="B8569" t="str">
        <f>VLOOKUP(A8569,'Table S1'!A:E,2,FALSE)</f>
        <v>Number of puzzles correctly solved</v>
      </c>
      <c r="C8569" s="26" t="s">
        <v>2672</v>
      </c>
      <c r="D8569" t="s">
        <v>307</v>
      </c>
      <c r="E8569" s="2">
        <v>3.60201829703415</v>
      </c>
      <c r="F8569" s="2">
        <v>0.000316454223352532</v>
      </c>
      <c r="G8569">
        <v>21917</v>
      </c>
      <c r="H8569" s="2">
        <v>0.000231905294755192</v>
      </c>
      <c r="I8569" s="2">
        <v>0.000775722177703178</v>
      </c>
      <c r="J8569" s="2">
        <v>0.0120671700938297</v>
      </c>
      <c r="K8569" s="2">
        <v>0.000105711841366168</v>
      </c>
      <c r="L8569" s="2">
        <v>0.000358098748144215</v>
      </c>
    </row>
    <row r="8570" spans="1:12">
      <c r="A8570" s="2">
        <v>6373</v>
      </c>
      <c r="B8570" t="str">
        <f>VLOOKUP(A8570,'Table S1'!A:E,2,FALSE)</f>
        <v>Number of puzzles correctly solved</v>
      </c>
      <c r="C8570" s="26" t="s">
        <v>603</v>
      </c>
      <c r="D8570" t="s">
        <v>307</v>
      </c>
      <c r="E8570" s="2">
        <v>3.20120737893333</v>
      </c>
      <c r="F8570" s="2">
        <v>0.00137048158768974</v>
      </c>
      <c r="G8570">
        <v>21917</v>
      </c>
      <c r="H8570" s="2">
        <v>0.000209006840990021</v>
      </c>
      <c r="I8570">
        <v>-0.000191151559295478</v>
      </c>
      <c r="J8570" s="2">
        <v>0.0107640229308683</v>
      </c>
      <c r="K8570" s="11">
        <v>8.10337182705938e-5</v>
      </c>
      <c r="L8570" s="2">
        <v>0.000336979963709449</v>
      </c>
    </row>
    <row r="8571" spans="1:12">
      <c r="A8571" s="2">
        <v>6373</v>
      </c>
      <c r="B8571" t="str">
        <f>VLOOKUP(A8571,'Table S1'!A:E,2,FALSE)</f>
        <v>Number of puzzles correctly solved</v>
      </c>
      <c r="C8571" s="26" t="s">
        <v>604</v>
      </c>
      <c r="D8571" t="s">
        <v>307</v>
      </c>
      <c r="E8571" s="2">
        <v>2.23394201651539</v>
      </c>
      <c r="F8571" s="2">
        <v>0.0254969342930912</v>
      </c>
      <c r="G8571">
        <v>21917</v>
      </c>
      <c r="H8571" s="2">
        <v>0.000132839337621379</v>
      </c>
      <c r="I8571">
        <v>-0.00330495430100722</v>
      </c>
      <c r="J8571" s="2">
        <v>0.00748395928894652</v>
      </c>
      <c r="K8571" s="11">
        <v>1.62854187179371e-5</v>
      </c>
      <c r="L8571" s="2">
        <v>0.000249393256524821</v>
      </c>
    </row>
    <row r="8572" spans="1:12">
      <c r="A8572" s="2">
        <v>6373</v>
      </c>
      <c r="B8572" t="str">
        <f>VLOOKUP(A8572,'Table S1'!A:E,2,FALSE)</f>
        <v>Number of puzzles correctly solved</v>
      </c>
      <c r="C8572" s="26" t="s">
        <v>605</v>
      </c>
      <c r="D8572" t="s">
        <v>307</v>
      </c>
      <c r="E8572" s="2">
        <v>4.32318804858756</v>
      </c>
      <c r="F8572" s="11">
        <v>1.54468790216117e-5</v>
      </c>
      <c r="G8572">
        <v>21917</v>
      </c>
      <c r="H8572" s="2">
        <v>0.000227180417821465</v>
      </c>
      <c r="I8572" s="2">
        <v>0.000946608253401304</v>
      </c>
      <c r="J8572" s="2">
        <v>0.0144831706082316</v>
      </c>
      <c r="K8572" s="2">
        <v>0.000124180034075934</v>
      </c>
      <c r="L8572" s="2">
        <v>0.000330180801566997</v>
      </c>
    </row>
    <row r="8573" spans="1:12">
      <c r="A8573" s="2">
        <v>6373</v>
      </c>
      <c r="B8573" t="str">
        <f>VLOOKUP(A8573,'Table S1'!A:E,2,FALSE)</f>
        <v>Number of puzzles correctly solved</v>
      </c>
      <c r="C8573" s="26" t="s">
        <v>606</v>
      </c>
      <c r="D8573" t="s">
        <v>307</v>
      </c>
      <c r="E8573" s="2">
        <v>3.08931492106401</v>
      </c>
      <c r="F8573" s="2">
        <v>0.00200869667772291</v>
      </c>
      <c r="G8573">
        <v>21917</v>
      </c>
      <c r="H8573" s="2">
        <v>0.000183274998210302</v>
      </c>
      <c r="I8573" s="2">
        <v>0.00409036031223526</v>
      </c>
      <c r="J8573" s="2">
        <v>0.0103895932865561</v>
      </c>
      <c r="K8573" s="11">
        <v>6.69928309684915e-5</v>
      </c>
      <c r="L8573" s="2">
        <v>0.000299557165452112</v>
      </c>
    </row>
    <row r="8574" spans="1:12">
      <c r="A8574" s="2">
        <v>6373</v>
      </c>
      <c r="B8574" t="str">
        <f>VLOOKUP(A8574,'Table S1'!A:E,2,FALSE)</f>
        <v>Number of puzzles correctly solved</v>
      </c>
      <c r="C8574" s="26" t="s">
        <v>607</v>
      </c>
      <c r="D8574" t="s">
        <v>307</v>
      </c>
      <c r="E8574" s="2">
        <v>0.865199698132511</v>
      </c>
      <c r="F8574" s="2">
        <v>0.38693866092684</v>
      </c>
      <c r="G8574">
        <v>21917</v>
      </c>
      <c r="H8574" s="11">
        <v>5.10718988368755e-5</v>
      </c>
      <c r="I8574">
        <v>-0.00172673846568011</v>
      </c>
      <c r="J8574" s="2">
        <v>0.00289851718162888</v>
      </c>
      <c r="K8574" s="11">
        <v>-6.46292633606469e-5</v>
      </c>
      <c r="L8574" s="2">
        <v>0.000166773061034398</v>
      </c>
    </row>
    <row r="8575" spans="1:12">
      <c r="A8575" s="2">
        <v>6373</v>
      </c>
      <c r="B8575" t="str">
        <f>VLOOKUP(A8575,'Table S1'!A:E,2,FALSE)</f>
        <v>Number of puzzles correctly solved</v>
      </c>
      <c r="C8575" s="26" t="s">
        <v>608</v>
      </c>
      <c r="D8575" t="s">
        <v>307</v>
      </c>
      <c r="E8575" s="2">
        <v>4.1750013890435</v>
      </c>
      <c r="F8575" s="11">
        <v>2.99134754020188e-5</v>
      </c>
      <c r="G8575">
        <v>21917</v>
      </c>
      <c r="H8575" s="2">
        <v>0.000235965456682477</v>
      </c>
      <c r="I8575">
        <v>-0.000628755632482106</v>
      </c>
      <c r="J8575" s="2">
        <v>0.0139867284808202</v>
      </c>
      <c r="K8575" s="2">
        <v>0.000125184813608437</v>
      </c>
      <c r="L8575" s="2">
        <v>0.000346746099756518</v>
      </c>
    </row>
    <row r="8576" spans="1:12">
      <c r="A8576" s="2">
        <v>6373</v>
      </c>
      <c r="B8576" t="str">
        <f>VLOOKUP(A8576,'Table S1'!A:E,2,FALSE)</f>
        <v>Number of puzzles correctly solved</v>
      </c>
      <c r="C8576" s="26" t="s">
        <v>609</v>
      </c>
      <c r="D8576" t="s">
        <v>307</v>
      </c>
      <c r="E8576" s="2">
        <v>0.932903449456631</v>
      </c>
      <c r="F8576" s="2">
        <v>0.350880098037941</v>
      </c>
      <c r="G8576">
        <v>21917</v>
      </c>
      <c r="H8576" s="11">
        <v>5.28161273408823e-5</v>
      </c>
      <c r="I8576">
        <v>-0.000341512499838241</v>
      </c>
      <c r="J8576" s="2">
        <v>0.00312533243237072</v>
      </c>
      <c r="K8576" s="11">
        <v>-5.81529386641804e-5</v>
      </c>
      <c r="L8576" s="2">
        <v>0.000163785193345945</v>
      </c>
    </row>
    <row r="8577" spans="1:12">
      <c r="A8577" s="2">
        <v>6373</v>
      </c>
      <c r="B8577" t="str">
        <f>VLOOKUP(A8577,'Table S1'!A:E,2,FALSE)</f>
        <v>Number of puzzles correctly solved</v>
      </c>
      <c r="C8577" s="26" t="s">
        <v>610</v>
      </c>
      <c r="D8577" t="s">
        <v>307</v>
      </c>
      <c r="E8577" s="2">
        <v>5.39690466565931</v>
      </c>
      <c r="F8577" s="11">
        <v>6.85039510411405e-8</v>
      </c>
      <c r="G8577">
        <v>21917</v>
      </c>
      <c r="H8577" s="2">
        <v>0.000328970182849266</v>
      </c>
      <c r="I8577" s="2">
        <v>0.00204600967055747</v>
      </c>
      <c r="J8577" s="2">
        <v>0.0180802431332226</v>
      </c>
      <c r="K8577" s="2">
        <v>0.000209493304970043</v>
      </c>
      <c r="L8577" s="2">
        <v>0.000448447060728488</v>
      </c>
    </row>
    <row r="8578" spans="1:12">
      <c r="A8578" s="2">
        <v>6373</v>
      </c>
      <c r="B8578" t="str">
        <f>VLOOKUP(A8578,'Table S1'!A:E,2,FALSE)</f>
        <v>Number of puzzles correctly solved</v>
      </c>
      <c r="C8578" s="26" t="s">
        <v>611</v>
      </c>
      <c r="D8578" t="s">
        <v>307</v>
      </c>
      <c r="E8578" s="2">
        <v>4.00013375057752</v>
      </c>
      <c r="F8578" s="11">
        <v>6.35144560428561e-5</v>
      </c>
      <c r="G8578">
        <v>21917</v>
      </c>
      <c r="H8578" s="2">
        <v>0.000222211329382419</v>
      </c>
      <c r="I8578" s="2">
        <v>0.00174968318567093</v>
      </c>
      <c r="J8578" s="2">
        <v>0.0134009020459537</v>
      </c>
      <c r="K8578" s="2">
        <v>0.000113327406265721</v>
      </c>
      <c r="L8578" s="2">
        <v>0.000331095252499118</v>
      </c>
    </row>
    <row r="8579" spans="1:12">
      <c r="A8579" s="2">
        <v>6373</v>
      </c>
      <c r="B8579" t="str">
        <f>VLOOKUP(A8579,'Table S1'!A:E,2,FALSE)</f>
        <v>Number of puzzles correctly solved</v>
      </c>
      <c r="C8579" s="26" t="s">
        <v>612</v>
      </c>
      <c r="D8579" t="s">
        <v>307</v>
      </c>
      <c r="E8579" s="2">
        <v>3.26803654019937</v>
      </c>
      <c r="F8579" s="2">
        <v>0.00108463062657864</v>
      </c>
      <c r="G8579">
        <v>21917</v>
      </c>
      <c r="H8579" s="2">
        <v>0.000196303883230247</v>
      </c>
      <c r="I8579">
        <v>-0.000631681828805838</v>
      </c>
      <c r="J8579" s="2">
        <v>0.0109482933043142</v>
      </c>
      <c r="K8579" s="11">
        <v>7.85665858387011e-5</v>
      </c>
      <c r="L8579" s="2">
        <v>0.000314041180621792</v>
      </c>
    </row>
    <row r="8580" spans="1:12">
      <c r="A8580" s="2">
        <v>6373</v>
      </c>
      <c r="B8580" t="str">
        <f>VLOOKUP(A8580,'Table S1'!A:E,2,FALSE)</f>
        <v>Number of puzzles correctly solved</v>
      </c>
      <c r="C8580" s="26" t="s">
        <v>613</v>
      </c>
      <c r="D8580" t="s">
        <v>307</v>
      </c>
      <c r="E8580" s="2">
        <v>4.2098034649736</v>
      </c>
      <c r="F8580" s="11">
        <v>2.56611468473544e-5</v>
      </c>
      <c r="G8580">
        <v>21917</v>
      </c>
      <c r="H8580" s="2">
        <v>0.000220329360258552</v>
      </c>
      <c r="I8580">
        <v>-0.000159673140130637</v>
      </c>
      <c r="J8580" s="2">
        <v>0.0141033193849288</v>
      </c>
      <c r="K8580" s="2">
        <v>0.000117744651986181</v>
      </c>
      <c r="L8580" s="2">
        <v>0.000322914068530923</v>
      </c>
    </row>
    <row r="8581" spans="1:12">
      <c r="A8581" s="2">
        <v>6373</v>
      </c>
      <c r="B8581" t="str">
        <f>VLOOKUP(A8581,'Table S1'!A:E,2,FALSE)</f>
        <v>Number of puzzles correctly solved</v>
      </c>
      <c r="C8581" s="26" t="s">
        <v>614</v>
      </c>
      <c r="D8581" t="s">
        <v>307</v>
      </c>
      <c r="E8581" s="2">
        <v>4.45448226937806</v>
      </c>
      <c r="F8581" s="11">
        <v>8.45117257315561e-6</v>
      </c>
      <c r="G8581">
        <v>21917</v>
      </c>
      <c r="H8581" s="2">
        <v>0.000269650898775796</v>
      </c>
      <c r="I8581" s="2">
        <v>0.000869853592118399</v>
      </c>
      <c r="J8581" s="2">
        <v>0.014923021148669</v>
      </c>
      <c r="K8581" s="2">
        <v>0.000150998447979251</v>
      </c>
      <c r="L8581" s="2">
        <v>0.000388303349572341</v>
      </c>
    </row>
    <row r="8582" spans="1:12">
      <c r="A8582" s="2">
        <v>6373</v>
      </c>
      <c r="B8582" t="str">
        <f>VLOOKUP(A8582,'Table S1'!A:E,2,FALSE)</f>
        <v>Number of puzzles correctly solved</v>
      </c>
      <c r="C8582" s="26" t="s">
        <v>615</v>
      </c>
      <c r="D8582" t="s">
        <v>307</v>
      </c>
      <c r="E8582">
        <v>-1.71143302733244</v>
      </c>
      <c r="F8582" s="2">
        <v>0.0870153532990973</v>
      </c>
      <c r="G8582">
        <v>21917</v>
      </c>
      <c r="H8582">
        <v>-0.000122722936796321</v>
      </c>
      <c r="I8582" s="2">
        <v>0.00075685024315528</v>
      </c>
      <c r="J8582">
        <v>-0.00573349487481033</v>
      </c>
      <c r="K8582">
        <v>-0.000263275220449146</v>
      </c>
      <c r="L8582" s="11">
        <v>1.78293468565038e-5</v>
      </c>
    </row>
    <row r="8583" spans="1:12">
      <c r="A8583" s="2">
        <v>6373</v>
      </c>
      <c r="B8583" t="str">
        <f>VLOOKUP(A8583,'Table S1'!A:E,2,FALSE)</f>
        <v>Number of puzzles correctly solved</v>
      </c>
      <c r="C8583" s="26" t="s">
        <v>616</v>
      </c>
      <c r="D8583" t="s">
        <v>307</v>
      </c>
      <c r="E8583" s="2">
        <v>5.03791097817189</v>
      </c>
      <c r="F8583" s="11">
        <v>4.7437881732561e-7</v>
      </c>
      <c r="G8583">
        <v>21917</v>
      </c>
      <c r="H8583" s="2">
        <v>0.000304488425259355</v>
      </c>
      <c r="I8583" s="2">
        <v>0.00131369052812163</v>
      </c>
      <c r="J8583" s="2">
        <v>0.0168775735373771</v>
      </c>
      <c r="K8583" s="2">
        <v>0.000186022793557116</v>
      </c>
      <c r="L8583" s="2">
        <v>0.000422954056961593</v>
      </c>
    </row>
    <row r="8584" spans="1:12">
      <c r="A8584" s="2">
        <v>6373</v>
      </c>
      <c r="B8584" t="str">
        <f>VLOOKUP(A8584,'Table S1'!A:E,2,FALSE)</f>
        <v>Number of puzzles correctly solved</v>
      </c>
      <c r="C8584" s="26" t="s">
        <v>617</v>
      </c>
      <c r="D8584" t="s">
        <v>307</v>
      </c>
      <c r="E8584" s="2">
        <v>3.7057298189377</v>
      </c>
      <c r="F8584" s="2">
        <v>0.000211301348705788</v>
      </c>
      <c r="G8584">
        <v>21914</v>
      </c>
      <c r="H8584" s="2">
        <v>0.000183420367367922</v>
      </c>
      <c r="I8584" s="2">
        <v>0.00220514867519693</v>
      </c>
      <c r="J8584" s="2">
        <v>0.0124163697686788</v>
      </c>
      <c r="K8584" s="11">
        <v>8.64038041949848e-5</v>
      </c>
      <c r="L8584" s="2">
        <v>0.000280436930540859</v>
      </c>
    </row>
    <row r="8585" spans="1:12">
      <c r="A8585" s="2">
        <v>6373</v>
      </c>
      <c r="B8585" t="str">
        <f>VLOOKUP(A8585,'Table S1'!A:E,2,FALSE)</f>
        <v>Number of puzzles correctly solved</v>
      </c>
      <c r="C8585" s="26" t="s">
        <v>618</v>
      </c>
      <c r="D8585" t="s">
        <v>307</v>
      </c>
      <c r="E8585" s="2">
        <v>4.79721871073509</v>
      </c>
      <c r="F8585" s="11">
        <v>1.61941672122354e-6</v>
      </c>
      <c r="G8585">
        <v>21917</v>
      </c>
      <c r="H8585" s="2">
        <v>0.000235812833014013</v>
      </c>
      <c r="I8585" s="2">
        <v>0.00203916202264469</v>
      </c>
      <c r="J8585" s="2">
        <v>0.016071227124917</v>
      </c>
      <c r="K8585" s="2">
        <v>0.000139463216044322</v>
      </c>
      <c r="L8585" s="2">
        <v>0.000332162449983704</v>
      </c>
    </row>
    <row r="8586" spans="1:12">
      <c r="A8586" s="2">
        <v>6373</v>
      </c>
      <c r="B8586" t="str">
        <f>VLOOKUP(A8586,'Table S1'!A:E,2,FALSE)</f>
        <v>Number of puzzles correctly solved</v>
      </c>
      <c r="C8586" s="26" t="s">
        <v>2822</v>
      </c>
      <c r="D8586" t="s">
        <v>307</v>
      </c>
      <c r="E8586" s="2">
        <v>4.37900796083955</v>
      </c>
      <c r="F8586" s="11">
        <v>1.19772990871808e-5</v>
      </c>
      <c r="G8586">
        <v>21917</v>
      </c>
      <c r="H8586" s="2">
        <v>0.000216269540490813</v>
      </c>
      <c r="I8586" s="2">
        <v>0.00267649881963554</v>
      </c>
      <c r="J8586" s="2">
        <v>0.0146701736493661</v>
      </c>
      <c r="K8586" s="2">
        <v>0.000119465898171235</v>
      </c>
      <c r="L8586" s="2">
        <v>0.000313073182810391</v>
      </c>
    </row>
    <row r="8587" spans="1:12">
      <c r="A8587" s="2">
        <v>6373</v>
      </c>
      <c r="B8587" t="str">
        <f>VLOOKUP(A8587,'Table S1'!A:E,2,FALSE)</f>
        <v>Number of puzzles correctly solved</v>
      </c>
      <c r="C8587" s="26" t="s">
        <v>2823</v>
      </c>
      <c r="D8587" t="s">
        <v>307</v>
      </c>
      <c r="E8587" s="2">
        <v>0.882315099274386</v>
      </c>
      <c r="F8587" s="2">
        <v>0.377616109962178</v>
      </c>
      <c r="G8587">
        <v>21917</v>
      </c>
      <c r="H8587" s="11">
        <v>5.64561041473855e-5</v>
      </c>
      <c r="I8587">
        <v>-0.000574288143154458</v>
      </c>
      <c r="J8587" s="2">
        <v>0.00295585571790816</v>
      </c>
      <c r="K8587" s="11">
        <v>-6.89617222093971e-5</v>
      </c>
      <c r="L8587" s="2">
        <v>0.000181873930504168</v>
      </c>
    </row>
    <row r="8588" spans="1:12">
      <c r="A8588" s="2">
        <v>6373</v>
      </c>
      <c r="B8588" t="str">
        <f>VLOOKUP(A8588,'Table S1'!A:E,2,FALSE)</f>
        <v>Number of puzzles correctly solved</v>
      </c>
      <c r="C8588" s="26" t="s">
        <v>2824</v>
      </c>
      <c r="D8588" t="s">
        <v>307</v>
      </c>
      <c r="E8588" s="2">
        <v>2.54420692718484</v>
      </c>
      <c r="F8588" s="2">
        <v>0.0109594194738392</v>
      </c>
      <c r="G8588">
        <v>21917</v>
      </c>
      <c r="H8588" s="2">
        <v>0.000162090778576603</v>
      </c>
      <c r="I8588" s="2">
        <v>0.000644386456505882</v>
      </c>
      <c r="J8588" s="2">
        <v>0.0085233819521456</v>
      </c>
      <c r="K8588" s="11">
        <v>3.72150735716257e-5</v>
      </c>
      <c r="L8588" s="2">
        <v>0.000286966483581581</v>
      </c>
    </row>
    <row r="8589" spans="1:12">
      <c r="A8589" s="2">
        <v>6373</v>
      </c>
      <c r="B8589" t="str">
        <f>VLOOKUP(A8589,'Table S1'!A:E,2,FALSE)</f>
        <v>Number of puzzles correctly solved</v>
      </c>
      <c r="C8589" s="26" t="s">
        <v>622</v>
      </c>
      <c r="D8589" t="s">
        <v>307</v>
      </c>
      <c r="E8589" s="2">
        <v>4.79615842987002</v>
      </c>
      <c r="F8589" s="11">
        <v>1.627998503778e-6</v>
      </c>
      <c r="G8589">
        <v>21917</v>
      </c>
      <c r="H8589" s="2">
        <v>0.000242768710188119</v>
      </c>
      <c r="I8589" s="2">
        <v>0.000396433998713794</v>
      </c>
      <c r="J8589" s="2">
        <v>0.016067675063686</v>
      </c>
      <c r="K8589" s="2">
        <v>0.000143555097056636</v>
      </c>
      <c r="L8589" s="2">
        <v>0.000341982323319603</v>
      </c>
    </row>
    <row r="8590" spans="1:12">
      <c r="A8590" s="2">
        <v>6373</v>
      </c>
      <c r="B8590" t="str">
        <f>VLOOKUP(A8590,'Table S1'!A:E,2,FALSE)</f>
        <v>Number of puzzles correctly solved</v>
      </c>
      <c r="C8590" s="26" t="s">
        <v>623</v>
      </c>
      <c r="D8590" t="s">
        <v>307</v>
      </c>
      <c r="E8590" s="2">
        <v>4.08840405090315</v>
      </c>
      <c r="F8590" s="11">
        <v>4.35899685496822e-5</v>
      </c>
      <c r="G8590">
        <v>21917</v>
      </c>
      <c r="H8590" s="2">
        <v>0.000209166836361763</v>
      </c>
      <c r="I8590">
        <v>-0.000449470032391694</v>
      </c>
      <c r="J8590" s="2">
        <v>0.0136966175699808</v>
      </c>
      <c r="K8590" s="2">
        <v>0.000108887582615067</v>
      </c>
      <c r="L8590" s="2">
        <v>0.000309446090108459</v>
      </c>
    </row>
    <row r="8591" spans="1:12">
      <c r="A8591" s="2">
        <v>6373</v>
      </c>
      <c r="B8591" t="str">
        <f>VLOOKUP(A8591,'Table S1'!A:E,2,FALSE)</f>
        <v>Number of puzzles correctly solved</v>
      </c>
      <c r="C8591" s="26" t="s">
        <v>624</v>
      </c>
      <c r="D8591" t="s">
        <v>307</v>
      </c>
      <c r="E8591" s="2">
        <v>5.03913965686875</v>
      </c>
      <c r="F8591" s="11">
        <v>4.7134734943406e-7</v>
      </c>
      <c r="G8591">
        <v>21917</v>
      </c>
      <c r="H8591" s="2">
        <v>0.000268491771983328</v>
      </c>
      <c r="I8591">
        <v>-0.000550866661065571</v>
      </c>
      <c r="J8591" s="2">
        <v>0.0168816897504563</v>
      </c>
      <c r="K8591" s="2">
        <v>0.000164056629897518</v>
      </c>
      <c r="L8591" s="2">
        <v>0.000372926914069139</v>
      </c>
    </row>
    <row r="8592" spans="1:12">
      <c r="A8592" s="2">
        <v>6373</v>
      </c>
      <c r="B8592" t="str">
        <f>VLOOKUP(A8592,'Table S1'!A:E,2,FALSE)</f>
        <v>Number of puzzles correctly solved</v>
      </c>
      <c r="C8592" s="26" t="s">
        <v>625</v>
      </c>
      <c r="D8592" t="s">
        <v>307</v>
      </c>
      <c r="E8592" s="2">
        <v>4.24595904318631</v>
      </c>
      <c r="F8592" s="11">
        <v>2.18556507669373e-5</v>
      </c>
      <c r="G8592">
        <v>21917</v>
      </c>
      <c r="H8592" s="2">
        <v>0.000218058284284227</v>
      </c>
      <c r="I8592">
        <v>-0.000782953457933367</v>
      </c>
      <c r="J8592" s="2">
        <v>0.0142244446752952</v>
      </c>
      <c r="K8592" s="2">
        <v>0.000117395516922786</v>
      </c>
      <c r="L8592" s="2">
        <v>0.000318721051645668</v>
      </c>
    </row>
    <row r="8593" spans="1:12">
      <c r="A8593" s="2">
        <v>6373</v>
      </c>
      <c r="B8593" t="str">
        <f>VLOOKUP(A8593,'Table S1'!A:E,2,FALSE)</f>
        <v>Number of puzzles correctly solved</v>
      </c>
      <c r="C8593" s="26" t="s">
        <v>2655</v>
      </c>
      <c r="D8593" t="s">
        <v>307</v>
      </c>
      <c r="E8593" s="2">
        <v>2.33874101958935</v>
      </c>
      <c r="F8593" s="2">
        <v>0.0193577793655833</v>
      </c>
      <c r="G8593">
        <v>21917</v>
      </c>
      <c r="H8593" s="2">
        <v>0.000128960481910599</v>
      </c>
      <c r="I8593">
        <v>-0.00112988076823574</v>
      </c>
      <c r="J8593" s="2">
        <v>0.00783504784304922</v>
      </c>
      <c r="K8593" s="11">
        <v>2.08801698321726e-5</v>
      </c>
      <c r="L8593" s="2">
        <v>0.000237040793989025</v>
      </c>
    </row>
    <row r="8594" spans="1:12">
      <c r="A8594" s="2">
        <v>6373</v>
      </c>
      <c r="B8594" t="str">
        <f>VLOOKUP(A8594,'Table S1'!A:E,2,FALSE)</f>
        <v>Number of puzzles correctly solved</v>
      </c>
      <c r="C8594" s="26" t="s">
        <v>2656</v>
      </c>
      <c r="D8594" t="s">
        <v>307</v>
      </c>
      <c r="E8594">
        <v>-0.695626308942005</v>
      </c>
      <c r="F8594" s="2">
        <v>0.486670261283283</v>
      </c>
      <c r="G8594">
        <v>21917</v>
      </c>
      <c r="H8594" s="11">
        <v>-3.92744467557328e-5</v>
      </c>
      <c r="I8594">
        <v>-0.00185011523560015</v>
      </c>
      <c r="J8594">
        <v>-0.00233042708268799</v>
      </c>
      <c r="K8594">
        <v>-0.000149938392924505</v>
      </c>
      <c r="L8594" s="11">
        <v>7.13894994130398e-5</v>
      </c>
    </row>
    <row r="8595" spans="1:12">
      <c r="A8595" s="2">
        <v>6373</v>
      </c>
      <c r="B8595" t="str">
        <f>VLOOKUP(A8595,'Table S1'!A:E,2,FALSE)</f>
        <v>Number of puzzles correctly solved</v>
      </c>
      <c r="C8595" s="26" t="s">
        <v>2825</v>
      </c>
      <c r="D8595" t="s">
        <v>307</v>
      </c>
      <c r="E8595" s="2">
        <v>3.46317986733854</v>
      </c>
      <c r="F8595" s="2">
        <v>0.000534850436754846</v>
      </c>
      <c r="G8595">
        <v>21917</v>
      </c>
      <c r="H8595" s="2">
        <v>0.000195185550221907</v>
      </c>
      <c r="I8595">
        <v>-0.00144273726854856</v>
      </c>
      <c r="J8595" s="2">
        <v>0.0116020455973559</v>
      </c>
      <c r="K8595" s="11">
        <v>8.47154645774193e-5</v>
      </c>
      <c r="L8595" s="2">
        <v>0.000305655635866395</v>
      </c>
    </row>
    <row r="8596" spans="1:12">
      <c r="A8596" s="2">
        <v>6373</v>
      </c>
      <c r="B8596" t="str">
        <f>VLOOKUP(A8596,'Table S1'!A:E,2,FALSE)</f>
        <v>Number of puzzles correctly solved</v>
      </c>
      <c r="C8596" s="26" t="s">
        <v>629</v>
      </c>
      <c r="D8596" t="s">
        <v>307</v>
      </c>
      <c r="E8596" s="2">
        <v>3.59725560937709</v>
      </c>
      <c r="F8596" s="2">
        <v>0.000322299896157251</v>
      </c>
      <c r="G8596">
        <v>21917</v>
      </c>
      <c r="H8596" s="2">
        <v>0.000210740606430187</v>
      </c>
      <c r="I8596" s="2">
        <v>0.000759106915063813</v>
      </c>
      <c r="J8596" s="2">
        <v>0.0120512145496535</v>
      </c>
      <c r="K8596" s="11">
        <v>9.59122886511628e-5</v>
      </c>
      <c r="L8596" s="2">
        <v>0.000325568924209212</v>
      </c>
    </row>
    <row r="8597" spans="1:12">
      <c r="A8597" s="2">
        <v>6373</v>
      </c>
      <c r="B8597" t="str">
        <f>VLOOKUP(A8597,'Table S1'!A:E,2,FALSE)</f>
        <v>Number of puzzles correctly solved</v>
      </c>
      <c r="C8597" s="26" t="s">
        <v>2826</v>
      </c>
      <c r="D8597" t="s">
        <v>307</v>
      </c>
      <c r="E8597" s="2">
        <v>2.51190997294226</v>
      </c>
      <c r="F8597" s="2">
        <v>0.0120150989734135</v>
      </c>
      <c r="G8597">
        <v>21917</v>
      </c>
      <c r="H8597" s="2">
        <v>0.000143855821651915</v>
      </c>
      <c r="I8597" s="2">
        <v>0.000847273176645812</v>
      </c>
      <c r="J8597" s="2">
        <v>0.00841518349000043</v>
      </c>
      <c r="K8597" s="11">
        <v>3.1603470222999e-5</v>
      </c>
      <c r="L8597" s="2">
        <v>0.00025610817308083</v>
      </c>
    </row>
    <row r="8598" spans="1:12">
      <c r="A8598" s="2">
        <v>6373</v>
      </c>
      <c r="B8598" t="str">
        <f>VLOOKUP(A8598,'Table S1'!A:E,2,FALSE)</f>
        <v>Number of puzzles correctly solved</v>
      </c>
      <c r="C8598" s="26" t="s">
        <v>631</v>
      </c>
      <c r="D8598" t="s">
        <v>307</v>
      </c>
      <c r="E8598" s="2">
        <v>3.82347510718545</v>
      </c>
      <c r="F8598" s="2">
        <v>0.000131947926259718</v>
      </c>
      <c r="G8598">
        <v>21917</v>
      </c>
      <c r="H8598" s="2">
        <v>0.000228430305450768</v>
      </c>
      <c r="I8598" s="2">
        <v>0.000674491169653864</v>
      </c>
      <c r="J8598" s="2">
        <v>0.0128090755413209</v>
      </c>
      <c r="K8598" s="2">
        <v>0.000111327438166737</v>
      </c>
      <c r="L8598" s="2">
        <v>0.000345533172734799</v>
      </c>
    </row>
    <row r="8599" spans="1:12">
      <c r="A8599" s="2">
        <v>6373</v>
      </c>
      <c r="B8599" t="str">
        <f>VLOOKUP(A8599,'Table S1'!A:E,2,FALSE)</f>
        <v>Number of puzzles correctly solved</v>
      </c>
      <c r="C8599" s="26" t="s">
        <v>632</v>
      </c>
      <c r="D8599" t="s">
        <v>307</v>
      </c>
      <c r="E8599" s="2">
        <v>4.10884544198232</v>
      </c>
      <c r="F8599" s="11">
        <v>3.99086875442123e-5</v>
      </c>
      <c r="G8599">
        <v>21917</v>
      </c>
      <c r="H8599" s="2">
        <v>0.000232910668276755</v>
      </c>
      <c r="I8599" s="2">
        <v>0.00257365575386271</v>
      </c>
      <c r="J8599" s="2">
        <v>0.013765098550022</v>
      </c>
      <c r="K8599" s="2">
        <v>0.00012180360931359</v>
      </c>
      <c r="L8599" s="2">
        <v>0.000344017727239919</v>
      </c>
    </row>
    <row r="8600" spans="1:12">
      <c r="A8600" s="2">
        <v>6373</v>
      </c>
      <c r="B8600" t="str">
        <f>VLOOKUP(A8600,'Table S1'!A:E,2,FALSE)</f>
        <v>Number of puzzles correctly solved</v>
      </c>
      <c r="C8600" s="26" t="s">
        <v>2827</v>
      </c>
      <c r="D8600" t="s">
        <v>307</v>
      </c>
      <c r="E8600" s="2">
        <v>2.91645162301274</v>
      </c>
      <c r="F8600" s="2">
        <v>0.00354396595438356</v>
      </c>
      <c r="G8600">
        <v>21917</v>
      </c>
      <c r="H8600" s="2">
        <v>0.000159774298060592</v>
      </c>
      <c r="I8600" s="2">
        <v>0.00249132868999958</v>
      </c>
      <c r="J8600" s="2">
        <v>0.00977044392980953</v>
      </c>
      <c r="K8600" s="11">
        <v>5.23940959991093e-5</v>
      </c>
      <c r="L8600" s="2">
        <v>0.000267154500122075</v>
      </c>
    </row>
    <row r="8601" spans="1:12">
      <c r="A8601" s="2">
        <v>6373</v>
      </c>
      <c r="B8601" t="str">
        <f>VLOOKUP(A8601,'Table S1'!A:E,2,FALSE)</f>
        <v>Number of puzzles correctly solved</v>
      </c>
      <c r="C8601" s="26" t="s">
        <v>2828</v>
      </c>
      <c r="D8601" t="s">
        <v>307</v>
      </c>
      <c r="E8601" s="2">
        <v>3.86693921746464</v>
      </c>
      <c r="F8601" s="2">
        <v>0.000110528081406158</v>
      </c>
      <c r="G8601">
        <v>21917</v>
      </c>
      <c r="H8601" s="2">
        <v>0.000241004505927743</v>
      </c>
      <c r="I8601" s="2">
        <v>0.00284186875704572</v>
      </c>
      <c r="J8601" s="2">
        <v>0.0129546852435669</v>
      </c>
      <c r="K8601" s="2">
        <v>0.000118844261704767</v>
      </c>
      <c r="L8601" s="2">
        <v>0.000363164750150718</v>
      </c>
    </row>
    <row r="8602" spans="1:12">
      <c r="A8602" s="2">
        <v>6373</v>
      </c>
      <c r="B8602" t="str">
        <f>VLOOKUP(A8602,'Table S1'!A:E,2,FALSE)</f>
        <v>Number of puzzles correctly solved</v>
      </c>
      <c r="C8602" s="26" t="s">
        <v>2829</v>
      </c>
      <c r="D8602" t="s">
        <v>307</v>
      </c>
      <c r="E8602" s="2">
        <v>5.10153579471123</v>
      </c>
      <c r="F8602" s="11">
        <v>3.39717990949803e-7</v>
      </c>
      <c r="G8602">
        <v>21916</v>
      </c>
      <c r="H8602" s="2">
        <v>0.000293815518509685</v>
      </c>
      <c r="I8602" s="2">
        <v>0.00151457079721837</v>
      </c>
      <c r="J8602" s="2">
        <v>0.0170921394809989</v>
      </c>
      <c r="K8602" s="2">
        <v>0.000180928015022731</v>
      </c>
      <c r="L8602" s="2">
        <v>0.000406703021996639</v>
      </c>
    </row>
    <row r="8603" spans="1:12">
      <c r="A8603" s="2">
        <v>6373</v>
      </c>
      <c r="B8603" t="str">
        <f>VLOOKUP(A8603,'Table S1'!A:E,2,FALSE)</f>
        <v>Number of puzzles correctly solved</v>
      </c>
      <c r="C8603" s="26" t="s">
        <v>636</v>
      </c>
      <c r="D8603" t="s">
        <v>307</v>
      </c>
      <c r="E8603">
        <v>-0.547026015637294</v>
      </c>
      <c r="F8603" s="2">
        <v>0.584366428525342</v>
      </c>
      <c r="G8603">
        <v>21917</v>
      </c>
      <c r="H8603" s="11">
        <v>-3.61302290772544e-5</v>
      </c>
      <c r="I8603" s="2">
        <v>0.000381898167340783</v>
      </c>
      <c r="J8603">
        <v>-0.00183259923523441</v>
      </c>
      <c r="K8603">
        <v>-0.000165589992648886</v>
      </c>
      <c r="L8603" s="11">
        <v>9.33295344943776e-5</v>
      </c>
    </row>
    <row r="8604" spans="1:12">
      <c r="A8604" s="2">
        <v>6373</v>
      </c>
      <c r="B8604" t="str">
        <f>VLOOKUP(A8604,'Table S1'!A:E,2,FALSE)</f>
        <v>Number of puzzles correctly solved</v>
      </c>
      <c r="C8604" s="26" t="s">
        <v>637</v>
      </c>
      <c r="D8604" t="s">
        <v>307</v>
      </c>
      <c r="E8604" s="2">
        <v>3.20415919960074</v>
      </c>
      <c r="F8604" s="2">
        <v>0.00135651380166005</v>
      </c>
      <c r="G8604">
        <v>21917</v>
      </c>
      <c r="H8604" s="2">
        <v>0.000198563300505633</v>
      </c>
      <c r="I8604">
        <v>-0.000111840207940686</v>
      </c>
      <c r="J8604" s="2">
        <v>0.0107342969637682</v>
      </c>
      <c r="K8604" s="11">
        <v>7.70966732780491e-5</v>
      </c>
      <c r="L8604" s="2">
        <v>0.000320029927733217</v>
      </c>
    </row>
    <row r="8605" spans="1:12">
      <c r="A8605" s="2">
        <v>6373</v>
      </c>
      <c r="B8605" t="str">
        <f>VLOOKUP(A8605,'Table S1'!A:E,2,FALSE)</f>
        <v>Number of puzzles correctly solved</v>
      </c>
      <c r="C8605" s="26" t="s">
        <v>2830</v>
      </c>
      <c r="D8605" t="s">
        <v>307</v>
      </c>
      <c r="E8605">
        <v>-0.0841925519994126</v>
      </c>
      <c r="F8605" s="2">
        <v>0.932904108758787</v>
      </c>
      <c r="G8605">
        <v>21917</v>
      </c>
      <c r="H8605" s="11">
        <v>-5.13212977203062e-6</v>
      </c>
      <c r="I8605" s="2">
        <v>0.000207503554178546</v>
      </c>
      <c r="J8605">
        <v>-0.000282054604344193</v>
      </c>
      <c r="K8605">
        <v>-0.000124612354617817</v>
      </c>
      <c r="L8605" s="2">
        <v>0.000114348095073756</v>
      </c>
    </row>
    <row r="8606" spans="1:12">
      <c r="A8606" s="2">
        <v>6373</v>
      </c>
      <c r="B8606" t="str">
        <f>VLOOKUP(A8606,'Table S1'!A:E,2,FALSE)</f>
        <v>Number of puzzles correctly solved</v>
      </c>
      <c r="C8606" s="26" t="s">
        <v>2831</v>
      </c>
      <c r="D8606" t="s">
        <v>307</v>
      </c>
      <c r="E8606" s="2">
        <v>1.69310837785269</v>
      </c>
      <c r="F8606" s="2">
        <v>0.090449051268506</v>
      </c>
      <c r="G8606">
        <v>21917</v>
      </c>
      <c r="H8606" s="11">
        <v>9.6797119607045e-5</v>
      </c>
      <c r="I8606" s="2">
        <v>0.0022190850312938</v>
      </c>
      <c r="J8606" s="2">
        <v>0.00567210521935964</v>
      </c>
      <c r="K8606" s="11">
        <v>-1.5262656658972e-5</v>
      </c>
      <c r="L8606" s="2">
        <v>0.000208856895873062</v>
      </c>
    </row>
    <row r="8607" spans="1:12">
      <c r="A8607" s="2">
        <v>6373</v>
      </c>
      <c r="B8607" t="str">
        <f>VLOOKUP(A8607,'Table S1'!A:E,2,FALSE)</f>
        <v>Number of puzzles correctly solved</v>
      </c>
      <c r="C8607" s="26" t="s">
        <v>2832</v>
      </c>
      <c r="D8607" t="s">
        <v>307</v>
      </c>
      <c r="E8607" s="2">
        <v>1.65858075799472</v>
      </c>
      <c r="F8607" s="2">
        <v>0.0972146111830009</v>
      </c>
      <c r="G8607">
        <v>21917</v>
      </c>
      <c r="H8607" s="11">
        <v>8.91103252567345e-5</v>
      </c>
      <c r="I8607" s="2">
        <v>0.00121773699522175</v>
      </c>
      <c r="J8607" s="2">
        <v>0.00555643377424116</v>
      </c>
      <c r="K8607" s="11">
        <v>-1.61981880828364e-5</v>
      </c>
      <c r="L8607" s="2">
        <v>0.000194418838596305</v>
      </c>
    </row>
    <row r="8608" spans="1:12">
      <c r="A8608" s="2">
        <v>6373</v>
      </c>
      <c r="B8608" t="str">
        <f>VLOOKUP(A8608,'Table S1'!A:E,2,FALSE)</f>
        <v>Number of puzzles correctly solved</v>
      </c>
      <c r="C8608" s="26" t="s">
        <v>641</v>
      </c>
      <c r="D8608" t="s">
        <v>307</v>
      </c>
      <c r="E8608" s="2">
        <v>2.58521324020462</v>
      </c>
      <c r="F8608" s="2">
        <v>0.0097382752467225</v>
      </c>
      <c r="G8608">
        <v>21917</v>
      </c>
      <c r="H8608" s="2">
        <v>0.000159184313161652</v>
      </c>
      <c r="I8608" s="2">
        <v>0.00037770247120065</v>
      </c>
      <c r="J8608" s="2">
        <v>0.00866075775463333</v>
      </c>
      <c r="K8608" s="11">
        <v>3.8493011294096e-5</v>
      </c>
      <c r="L8608" s="2">
        <v>0.000279875615029208</v>
      </c>
    </row>
    <row r="8609" spans="1:12">
      <c r="A8609" s="2">
        <v>6373</v>
      </c>
      <c r="B8609" t="str">
        <f>VLOOKUP(A8609,'Table S1'!A:E,2,FALSE)</f>
        <v>Number of puzzles correctly solved</v>
      </c>
      <c r="C8609" s="26" t="s">
        <v>642</v>
      </c>
      <c r="D8609" t="s">
        <v>307</v>
      </c>
      <c r="E8609" s="2">
        <v>5.14978752131379</v>
      </c>
      <c r="F8609" s="11">
        <v>2.63037288965959e-7</v>
      </c>
      <c r="G8609">
        <v>21917</v>
      </c>
      <c r="H8609" s="2">
        <v>0.000337753660348455</v>
      </c>
      <c r="I8609" s="2">
        <v>0.000968611152298667</v>
      </c>
      <c r="J8609" s="2">
        <v>0.0172523726539487</v>
      </c>
      <c r="K8609" s="2">
        <v>0.000209200478834167</v>
      </c>
      <c r="L8609" s="2">
        <v>0.000466306841862744</v>
      </c>
    </row>
    <row r="8610" spans="1:12">
      <c r="A8610" s="2">
        <v>6373</v>
      </c>
      <c r="B8610" t="str">
        <f>VLOOKUP(A8610,'Table S1'!A:E,2,FALSE)</f>
        <v>Number of puzzles correctly solved</v>
      </c>
      <c r="C8610" s="26" t="s">
        <v>643</v>
      </c>
      <c r="D8610" t="s">
        <v>307</v>
      </c>
      <c r="E8610" s="2">
        <v>1.20133967736439</v>
      </c>
      <c r="F8610" s="2">
        <v>0.229632446945274</v>
      </c>
      <c r="G8610">
        <v>21917</v>
      </c>
      <c r="H8610" s="11">
        <v>7.88236888521452e-5</v>
      </c>
      <c r="I8610">
        <v>-0.000652229739204919</v>
      </c>
      <c r="J8610" s="2">
        <v>0.00402462426111466</v>
      </c>
      <c r="K8610" s="11">
        <v>-4.97828380442599e-5</v>
      </c>
      <c r="L8610" s="2">
        <v>0.00020743021574855</v>
      </c>
    </row>
    <row r="8611" spans="1:12">
      <c r="A8611" s="2">
        <v>6373</v>
      </c>
      <c r="B8611" t="str">
        <f>VLOOKUP(A8611,'Table S1'!A:E,2,FALSE)</f>
        <v>Number of puzzles correctly solved</v>
      </c>
      <c r="C8611" s="26" t="s">
        <v>644</v>
      </c>
      <c r="D8611" t="s">
        <v>307</v>
      </c>
      <c r="E8611" s="2">
        <v>5.08848100229098</v>
      </c>
      <c r="F8611" s="11">
        <v>3.63923205305711e-7</v>
      </c>
      <c r="G8611">
        <v>21917</v>
      </c>
      <c r="H8611" s="2">
        <v>0.000310494371133173</v>
      </c>
      <c r="I8611" s="2">
        <v>0.00161788459152735</v>
      </c>
      <c r="J8611" s="2">
        <v>0.0170469888574483</v>
      </c>
      <c r="K8611" s="2">
        <v>0.000190892589396617</v>
      </c>
      <c r="L8611" s="2">
        <v>0.000430096152869729</v>
      </c>
    </row>
    <row r="8612" spans="1:12">
      <c r="A8612" s="2">
        <v>6373</v>
      </c>
      <c r="B8612" t="str">
        <f>VLOOKUP(A8612,'Table S1'!A:E,2,FALSE)</f>
        <v>Number of puzzles correctly solved</v>
      </c>
      <c r="C8612" s="26" t="s">
        <v>645</v>
      </c>
      <c r="D8612" t="s">
        <v>307</v>
      </c>
      <c r="E8612" s="2">
        <v>3.46085793946458</v>
      </c>
      <c r="F8612" s="2">
        <v>0.000539482164782702</v>
      </c>
      <c r="G8612">
        <v>21917</v>
      </c>
      <c r="H8612" s="2">
        <v>0.000216204508709025</v>
      </c>
      <c r="I8612" s="2">
        <v>0.00193973738057789</v>
      </c>
      <c r="J8612" s="2">
        <v>0.0115942668754589</v>
      </c>
      <c r="K8612" s="11">
        <v>9.37561271866805e-5</v>
      </c>
      <c r="L8612" s="2">
        <v>0.000338652890231369</v>
      </c>
    </row>
    <row r="8613" spans="1:12">
      <c r="A8613" s="2">
        <v>6373</v>
      </c>
      <c r="B8613" t="str">
        <f>VLOOKUP(A8613,'Table S1'!A:E,2,FALSE)</f>
        <v>Number of puzzles correctly solved</v>
      </c>
      <c r="C8613" s="26" t="s">
        <v>2833</v>
      </c>
      <c r="D8613" t="s">
        <v>307</v>
      </c>
      <c r="E8613">
        <v>-0.557620888882273</v>
      </c>
      <c r="F8613" s="2">
        <v>0.577108984366877</v>
      </c>
      <c r="G8613">
        <v>21917</v>
      </c>
      <c r="H8613" s="11">
        <v>-3.45903748817499e-5</v>
      </c>
      <c r="I8613" s="2">
        <v>0.00085026662035484</v>
      </c>
      <c r="J8613">
        <v>-0.00186809326303404</v>
      </c>
      <c r="K8613">
        <v>-0.000156177701608489</v>
      </c>
      <c r="L8613" s="11">
        <v>8.69969518449893e-5</v>
      </c>
    </row>
    <row r="8614" spans="1:12">
      <c r="A8614" s="2">
        <v>6373</v>
      </c>
      <c r="B8614" t="str">
        <f>VLOOKUP(A8614,'Table S1'!A:E,2,FALSE)</f>
        <v>Number of puzzles correctly solved</v>
      </c>
      <c r="C8614" s="26" t="s">
        <v>2834</v>
      </c>
      <c r="D8614" t="s">
        <v>307</v>
      </c>
      <c r="E8614" s="2">
        <v>0.709509722287849</v>
      </c>
      <c r="F8614" s="2">
        <v>0.478015768115604</v>
      </c>
      <c r="G8614">
        <v>21917</v>
      </c>
      <c r="H8614" s="11">
        <v>4.110685650407e-5</v>
      </c>
      <c r="I8614">
        <v>-0.0017926527804054</v>
      </c>
      <c r="J8614" s="2">
        <v>0.00237693809304715</v>
      </c>
      <c r="K8614" s="11">
        <v>-7.24538253804748e-5</v>
      </c>
      <c r="L8614" s="2">
        <v>0.000154667538388615</v>
      </c>
    </row>
    <row r="8615" spans="1:12">
      <c r="A8615" s="2">
        <v>6373</v>
      </c>
      <c r="B8615" t="str">
        <f>VLOOKUP(A8615,'Table S1'!A:E,2,FALSE)</f>
        <v>Number of puzzles correctly solved</v>
      </c>
      <c r="C8615" s="26" t="s">
        <v>2835</v>
      </c>
      <c r="D8615" t="s">
        <v>307</v>
      </c>
      <c r="E8615" s="2">
        <v>1.59192242347841</v>
      </c>
      <c r="F8615" s="2">
        <v>0.111416558063742</v>
      </c>
      <c r="G8615">
        <v>21917</v>
      </c>
      <c r="H8615" s="11">
        <v>8.8420458830297e-5</v>
      </c>
      <c r="I8615">
        <v>-0.000997505663135329</v>
      </c>
      <c r="J8615" s="2">
        <v>0.00533312078845151</v>
      </c>
      <c r="K8615" s="11">
        <v>-2.0448216739319e-5</v>
      </c>
      <c r="L8615" s="2">
        <v>0.000197289134399913</v>
      </c>
    </row>
    <row r="8616" spans="1:12">
      <c r="A8616" s="2">
        <v>6373</v>
      </c>
      <c r="B8616" t="str">
        <f>VLOOKUP(A8616,'Table S1'!A:E,2,FALSE)</f>
        <v>Number of puzzles correctly solved</v>
      </c>
      <c r="C8616" s="26" t="s">
        <v>2836</v>
      </c>
      <c r="D8616" t="s">
        <v>307</v>
      </c>
      <c r="E8616" s="2">
        <v>2.40658799504128</v>
      </c>
      <c r="F8616" s="2">
        <v>0.0161105442961048</v>
      </c>
      <c r="G8616">
        <v>21917</v>
      </c>
      <c r="H8616" s="2">
        <v>0.000159093831102805</v>
      </c>
      <c r="I8616">
        <v>-0.00178030495837234</v>
      </c>
      <c r="J8616" s="2">
        <v>0.00806234291087397</v>
      </c>
      <c r="K8616" s="11">
        <v>2.95180994706046e-5</v>
      </c>
      <c r="L8616" s="2">
        <v>0.000288669562735005</v>
      </c>
    </row>
    <row r="8617" spans="1:12">
      <c r="A8617" s="2">
        <v>6373</v>
      </c>
      <c r="B8617" t="str">
        <f>VLOOKUP(A8617,'Table S1'!A:E,2,FALSE)</f>
        <v>Number of puzzles correctly solved</v>
      </c>
      <c r="C8617" s="26" t="s">
        <v>2837</v>
      </c>
      <c r="D8617" t="s">
        <v>307</v>
      </c>
      <c r="E8617" s="2">
        <v>1.41397802347166</v>
      </c>
      <c r="F8617" s="2">
        <v>0.157382559239655</v>
      </c>
      <c r="G8617">
        <v>21917</v>
      </c>
      <c r="H8617" s="11">
        <v>8.51863210786471e-5</v>
      </c>
      <c r="I8617">
        <v>-0.000165904555154169</v>
      </c>
      <c r="J8617" s="2">
        <v>0.00473698685323692</v>
      </c>
      <c r="K8617" s="11">
        <v>-3.28999146968072e-5</v>
      </c>
      <c r="L8617" s="2">
        <v>0.000203272556854101</v>
      </c>
    </row>
    <row r="8618" spans="1:12">
      <c r="A8618" s="2">
        <v>6373</v>
      </c>
      <c r="B8618" t="str">
        <f>VLOOKUP(A8618,'Table S1'!A:E,2,FALSE)</f>
        <v>Number of puzzles correctly solved</v>
      </c>
      <c r="C8618" s="26" t="s">
        <v>651</v>
      </c>
      <c r="D8618" t="s">
        <v>307</v>
      </c>
      <c r="E8618" s="2">
        <v>3.60406015340146</v>
      </c>
      <c r="F8618" s="2">
        <v>0.000313978596402869</v>
      </c>
      <c r="G8618">
        <v>21917</v>
      </c>
      <c r="H8618" s="2">
        <v>0.000208558619896791</v>
      </c>
      <c r="I8618" s="2">
        <v>0.00156344793634756</v>
      </c>
      <c r="J8618" s="2">
        <v>0.0120740105443936</v>
      </c>
      <c r="K8618" s="11">
        <v>9.51337763487874e-5</v>
      </c>
      <c r="L8618" s="2">
        <v>0.000321983463444794</v>
      </c>
    </row>
    <row r="8619" spans="1:12">
      <c r="A8619" s="2">
        <v>6373</v>
      </c>
      <c r="B8619" t="str">
        <f>VLOOKUP(A8619,'Table S1'!A:E,2,FALSE)</f>
        <v>Number of puzzles correctly solved</v>
      </c>
      <c r="C8619" s="26" t="s">
        <v>2838</v>
      </c>
      <c r="D8619" t="s">
        <v>307</v>
      </c>
      <c r="E8619" s="2">
        <v>3.65047906216744</v>
      </c>
      <c r="F8619" s="2">
        <v>0.000262360067424906</v>
      </c>
      <c r="G8619">
        <v>21917</v>
      </c>
      <c r="H8619" s="2">
        <v>0.000195025213042957</v>
      </c>
      <c r="I8619" s="2">
        <v>0.00171281904628951</v>
      </c>
      <c r="J8619" s="2">
        <v>0.0122295191569152</v>
      </c>
      <c r="K8619" s="11">
        <v>9.03092298567917e-5</v>
      </c>
      <c r="L8619" s="2">
        <v>0.000299741196229122</v>
      </c>
    </row>
    <row r="8620" spans="1:12">
      <c r="A8620" s="2">
        <v>6373</v>
      </c>
      <c r="B8620" t="str">
        <f>VLOOKUP(A8620,'Table S1'!A:E,2,FALSE)</f>
        <v>Number of puzzles correctly solved</v>
      </c>
      <c r="C8620" s="26" t="s">
        <v>1902</v>
      </c>
      <c r="D8620" t="s">
        <v>307</v>
      </c>
      <c r="E8620" s="2">
        <v>3.08732174958812</v>
      </c>
      <c r="F8620" s="2">
        <v>0.00202220959061561</v>
      </c>
      <c r="G8620">
        <v>21917</v>
      </c>
      <c r="H8620" s="2">
        <v>0.000177194460199661</v>
      </c>
      <c r="I8620" s="2">
        <v>0.000699356193975384</v>
      </c>
      <c r="J8620" s="2">
        <v>0.0103428782461585</v>
      </c>
      <c r="K8620" s="11">
        <v>6.46976202877317e-5</v>
      </c>
      <c r="L8620" s="2">
        <v>0.00028969130011159</v>
      </c>
    </row>
    <row r="8621" spans="1:12">
      <c r="A8621" s="2">
        <v>6373</v>
      </c>
      <c r="B8621" t="str">
        <f>VLOOKUP(A8621,'Table S1'!A:E,2,FALSE)</f>
        <v>Number of puzzles correctly solved</v>
      </c>
      <c r="C8621" s="26" t="s">
        <v>2839</v>
      </c>
      <c r="D8621" t="s">
        <v>307</v>
      </c>
      <c r="E8621" s="2">
        <v>2.94655179560203</v>
      </c>
      <c r="F8621" s="2">
        <v>0.00321676814314294</v>
      </c>
      <c r="G8621">
        <v>21917</v>
      </c>
      <c r="H8621" s="2">
        <v>0.000163230876110311</v>
      </c>
      <c r="I8621" s="2">
        <v>0.000446286305946812</v>
      </c>
      <c r="J8621" s="2">
        <v>0.00987128292409996</v>
      </c>
      <c r="K8621" s="11">
        <v>5.46482583865053e-5</v>
      </c>
      <c r="L8621" s="2">
        <v>0.000271813493834116</v>
      </c>
    </row>
    <row r="8622" spans="1:12">
      <c r="A8622" s="2">
        <v>6373</v>
      </c>
      <c r="B8622" t="str">
        <f>VLOOKUP(A8622,'Table S1'!A:E,2,FALSE)</f>
        <v>Number of puzzles correctly solved</v>
      </c>
      <c r="C8622" s="26" t="s">
        <v>2840</v>
      </c>
      <c r="D8622" t="s">
        <v>307</v>
      </c>
      <c r="E8622" s="2">
        <v>4.88925659134703</v>
      </c>
      <c r="F8622" s="11">
        <v>1.0193360124385e-6</v>
      </c>
      <c r="G8622">
        <v>21917</v>
      </c>
      <c r="H8622" s="2">
        <v>0.000269062652099643</v>
      </c>
      <c r="I8622" s="2">
        <v>0.00141218672892198</v>
      </c>
      <c r="J8622" s="2">
        <v>0.0163795644704919</v>
      </c>
      <c r="K8622" s="2">
        <v>0.000161197126438559</v>
      </c>
      <c r="L8622" s="2">
        <v>0.000376928177760727</v>
      </c>
    </row>
    <row r="8623" spans="1:12">
      <c r="A8623" s="2">
        <v>6373</v>
      </c>
      <c r="B8623" t="str">
        <f>VLOOKUP(A8623,'Table S1'!A:E,2,FALSE)</f>
        <v>Number of puzzles correctly solved</v>
      </c>
      <c r="C8623" s="26" t="s">
        <v>2841</v>
      </c>
      <c r="D8623" t="s">
        <v>307</v>
      </c>
      <c r="E8623" s="2">
        <v>3.85415413450024</v>
      </c>
      <c r="F8623" s="2">
        <v>0.00011646154743155</v>
      </c>
      <c r="G8623">
        <v>21917</v>
      </c>
      <c r="H8623" s="2">
        <v>0.000210047154209988</v>
      </c>
      <c r="I8623">
        <v>-0.00087657298513744</v>
      </c>
      <c r="J8623" s="2">
        <v>0.0129118537646368</v>
      </c>
      <c r="K8623" s="2">
        <v>0.000103225377124996</v>
      </c>
      <c r="L8623" s="2">
        <v>0.00031686893129498</v>
      </c>
    </row>
    <row r="8624" spans="1:12">
      <c r="A8624" s="2">
        <v>6373</v>
      </c>
      <c r="B8624" t="str">
        <f>VLOOKUP(A8624,'Table S1'!A:E,2,FALSE)</f>
        <v>Number of puzzles correctly solved</v>
      </c>
      <c r="C8624" s="26" t="s">
        <v>657</v>
      </c>
      <c r="D8624" t="s">
        <v>307</v>
      </c>
      <c r="E8624" s="2">
        <v>1.8743445218984</v>
      </c>
      <c r="F8624" s="2">
        <v>0.060896245810569</v>
      </c>
      <c r="G8624">
        <v>21917</v>
      </c>
      <c r="H8624" s="2">
        <v>0.000111391866532579</v>
      </c>
      <c r="I8624" s="2">
        <v>0.00105880987284212</v>
      </c>
      <c r="J8624" s="2">
        <v>0.00627926687069</v>
      </c>
      <c r="K8624" s="11">
        <v>-5.09477805573608e-6</v>
      </c>
      <c r="L8624" s="2">
        <v>0.000227878511120893</v>
      </c>
    </row>
    <row r="8625" spans="1:12">
      <c r="A8625" s="2">
        <v>6373</v>
      </c>
      <c r="B8625" t="str">
        <f>VLOOKUP(A8625,'Table S1'!A:E,2,FALSE)</f>
        <v>Number of puzzles correctly solved</v>
      </c>
      <c r="C8625" s="26" t="s">
        <v>2842</v>
      </c>
      <c r="D8625" t="s">
        <v>307</v>
      </c>
      <c r="E8625" s="2">
        <v>2.93479478422782</v>
      </c>
      <c r="F8625" s="2">
        <v>0.00334114574838409</v>
      </c>
      <c r="G8625">
        <v>21917</v>
      </c>
      <c r="H8625" s="2">
        <v>0.000200233092952661</v>
      </c>
      <c r="I8625" s="2">
        <v>0.00264784136946426</v>
      </c>
      <c r="J8625" s="2">
        <v>0.00983189560167452</v>
      </c>
      <c r="K8625" s="11">
        <v>6.6502677800964e-5</v>
      </c>
      <c r="L8625" s="2">
        <v>0.000333963508104358</v>
      </c>
    </row>
    <row r="8626" spans="1:12">
      <c r="A8626" s="2">
        <v>6373</v>
      </c>
      <c r="B8626" t="str">
        <f>VLOOKUP(A8626,'Table S1'!A:E,2,FALSE)</f>
        <v>Number of puzzles correctly solved</v>
      </c>
      <c r="C8626" s="26" t="s">
        <v>2843</v>
      </c>
      <c r="D8626" t="s">
        <v>307</v>
      </c>
      <c r="E8626" s="2">
        <v>2.97480260962967</v>
      </c>
      <c r="F8626" s="2">
        <v>0.00293496623586611</v>
      </c>
      <c r="G8626">
        <v>21917</v>
      </c>
      <c r="H8626" s="2">
        <v>0.000205331501926111</v>
      </c>
      <c r="I8626" s="2">
        <v>0.00153610003907158</v>
      </c>
      <c r="J8626" s="2">
        <v>0.0099659263573222</v>
      </c>
      <c r="K8626" s="11">
        <v>7.00403154052319e-5</v>
      </c>
      <c r="L8626" s="2">
        <v>0.000340622688446991</v>
      </c>
    </row>
    <row r="8627" spans="1:12">
      <c r="A8627" s="2">
        <v>6373</v>
      </c>
      <c r="B8627" t="str">
        <f>VLOOKUP(A8627,'Table S1'!A:E,2,FALSE)</f>
        <v>Number of puzzles correctly solved</v>
      </c>
      <c r="C8627" s="26" t="s">
        <v>660</v>
      </c>
      <c r="D8627" t="s">
        <v>307</v>
      </c>
      <c r="E8627" s="2">
        <v>0.082641069324888</v>
      </c>
      <c r="F8627" s="2">
        <v>0.93413769903169</v>
      </c>
      <c r="G8627">
        <v>21917</v>
      </c>
      <c r="H8627" s="11">
        <v>5.92536532027806e-6</v>
      </c>
      <c r="I8627">
        <v>-0.00282348288746379</v>
      </c>
      <c r="J8627" s="2">
        <v>0.000276856961304307</v>
      </c>
      <c r="K8627">
        <v>-0.000134611828928394</v>
      </c>
      <c r="L8627" s="2">
        <v>0.00014646255956895</v>
      </c>
    </row>
    <row r="8628" spans="1:12">
      <c r="A8628" s="2">
        <v>6373</v>
      </c>
      <c r="B8628" t="str">
        <f>VLOOKUP(A8628,'Table S1'!A:E,2,FALSE)</f>
        <v>Number of puzzles correctly solved</v>
      </c>
      <c r="C8628" s="26" t="s">
        <v>2650</v>
      </c>
      <c r="D8628" t="s">
        <v>307</v>
      </c>
      <c r="E8628" s="2">
        <v>4.84846791897092</v>
      </c>
      <c r="F8628" s="11">
        <v>1.25270891055051e-6</v>
      </c>
      <c r="G8628">
        <v>21917</v>
      </c>
      <c r="H8628" s="2">
        <v>0.00022637485669955</v>
      </c>
      <c r="I8628" s="2">
        <v>0.00125711776941489</v>
      </c>
      <c r="J8628" s="2">
        <v>0.0162429177888609</v>
      </c>
      <c r="K8628" s="2">
        <v>0.000134859128960397</v>
      </c>
      <c r="L8628" s="2">
        <v>0.000317890584438703</v>
      </c>
    </row>
    <row r="8629" spans="1:12">
      <c r="A8629" s="2">
        <v>6373</v>
      </c>
      <c r="B8629" t="str">
        <f>VLOOKUP(A8629,'Table S1'!A:E,2,FALSE)</f>
        <v>Number of puzzles correctly solved</v>
      </c>
      <c r="C8629" s="26" t="s">
        <v>662</v>
      </c>
      <c r="D8629" t="s">
        <v>307</v>
      </c>
      <c r="E8629" s="2">
        <v>1.672476209197</v>
      </c>
      <c r="F8629" s="2">
        <v>0.0944447284944173</v>
      </c>
      <c r="G8629">
        <v>21917</v>
      </c>
      <c r="H8629" s="11">
        <v>8.92572998546168e-5</v>
      </c>
      <c r="I8629">
        <v>-0.00118283046367904</v>
      </c>
      <c r="J8629" s="2">
        <v>0.00560298511278556</v>
      </c>
      <c r="K8629" s="11">
        <v>-1.53485257730977e-5</v>
      </c>
      <c r="L8629" s="2">
        <v>0.000193863125482331</v>
      </c>
    </row>
    <row r="8630" spans="1:12">
      <c r="A8630" s="2">
        <v>6373</v>
      </c>
      <c r="B8630" t="str">
        <f>VLOOKUP(A8630,'Table S1'!A:E,2,FALSE)</f>
        <v>Number of puzzles correctly solved</v>
      </c>
      <c r="C8630" s="26" t="s">
        <v>2844</v>
      </c>
      <c r="D8630" t="s">
        <v>307</v>
      </c>
      <c r="E8630" s="2">
        <v>1.93610964971376</v>
      </c>
      <c r="F8630" s="2">
        <v>0.0528671143399352</v>
      </c>
      <c r="G8630">
        <v>21917</v>
      </c>
      <c r="H8630" s="2">
        <v>0.000112865622138835</v>
      </c>
      <c r="I8630" s="2">
        <v>0.00521899411964987</v>
      </c>
      <c r="J8630" s="2">
        <v>0.00648618705869371</v>
      </c>
      <c r="K8630" s="11">
        <v>-1.3968999387302e-6</v>
      </c>
      <c r="L8630" s="2">
        <v>0.000227128144216401</v>
      </c>
    </row>
    <row r="8631" spans="1:12">
      <c r="A8631" s="2">
        <v>6373</v>
      </c>
      <c r="B8631" t="str">
        <f>VLOOKUP(A8631,'Table S1'!A:E,2,FALSE)</f>
        <v>Number of puzzles correctly solved</v>
      </c>
      <c r="C8631" s="26" t="s">
        <v>2845</v>
      </c>
      <c r="D8631" t="s">
        <v>307</v>
      </c>
      <c r="E8631" s="2">
        <v>1.24586910309625</v>
      </c>
      <c r="F8631" s="2">
        <v>0.212825772377654</v>
      </c>
      <c r="G8631">
        <v>21917</v>
      </c>
      <c r="H8631" s="11">
        <v>9.51272965008647e-5</v>
      </c>
      <c r="I8631">
        <v>-0.000237702865108984</v>
      </c>
      <c r="J8631" s="2">
        <v>0.00417380289103149</v>
      </c>
      <c r="K8631" s="11">
        <v>-5.45323841627528e-5</v>
      </c>
      <c r="L8631" s="2">
        <v>0.000244786977164482</v>
      </c>
    </row>
    <row r="8632" spans="1:12">
      <c r="A8632" s="2">
        <v>6373</v>
      </c>
      <c r="B8632" t="str">
        <f>VLOOKUP(A8632,'Table S1'!A:E,2,FALSE)</f>
        <v>Number of puzzles correctly solved</v>
      </c>
      <c r="C8632" s="26" t="s">
        <v>2846</v>
      </c>
      <c r="D8632" t="s">
        <v>307</v>
      </c>
      <c r="E8632" s="2">
        <v>1.34074121810082</v>
      </c>
      <c r="F8632" s="2">
        <v>0.180018382816849</v>
      </c>
      <c r="G8632">
        <v>21917</v>
      </c>
      <c r="H8632" s="2">
        <v>0.000100990998983257</v>
      </c>
      <c r="I8632">
        <v>-0.000473418653583112</v>
      </c>
      <c r="J8632" s="2">
        <v>0.00449163524348349</v>
      </c>
      <c r="K8632" s="11">
        <v>-4.66509544691492e-5</v>
      </c>
      <c r="L8632" s="2">
        <v>0.000248632952435663</v>
      </c>
    </row>
    <row r="8633" spans="1:12">
      <c r="A8633" s="2">
        <v>6373</v>
      </c>
      <c r="B8633" t="str">
        <f>VLOOKUP(A8633,'Table S1'!A:E,2,FALSE)</f>
        <v>Number of puzzles correctly solved</v>
      </c>
      <c r="C8633" s="26" t="s">
        <v>666</v>
      </c>
      <c r="D8633" t="s">
        <v>307</v>
      </c>
      <c r="E8633" s="2">
        <v>3.52912423972516</v>
      </c>
      <c r="F8633" s="2">
        <v>0.000417791262911095</v>
      </c>
      <c r="G8633">
        <v>21917</v>
      </c>
      <c r="H8633" s="2">
        <v>0.000196119243681461</v>
      </c>
      <c r="I8633" s="2">
        <v>0.000100696378209511</v>
      </c>
      <c r="J8633" s="2">
        <v>0.0118229667289824</v>
      </c>
      <c r="K8633" s="11">
        <v>8.71948032095592e-5</v>
      </c>
      <c r="L8633" s="2">
        <v>0.000305043684153364</v>
      </c>
    </row>
    <row r="8634" spans="1:12">
      <c r="A8634" s="2">
        <v>6373</v>
      </c>
      <c r="B8634" t="str">
        <f>VLOOKUP(A8634,'Table S1'!A:E,2,FALSE)</f>
        <v>Number of puzzles correctly solved</v>
      </c>
      <c r="C8634" s="26" t="s">
        <v>667</v>
      </c>
      <c r="D8634" t="s">
        <v>307</v>
      </c>
      <c r="E8634" s="2">
        <v>4.11995765305292</v>
      </c>
      <c r="F8634" s="11">
        <v>3.80333164178433e-5</v>
      </c>
      <c r="G8634">
        <v>21916</v>
      </c>
      <c r="H8634" s="2">
        <v>0.000185599303671083</v>
      </c>
      <c r="I8634" s="2">
        <v>0.00248089099559714</v>
      </c>
      <c r="J8634" s="2">
        <v>0.0138023332164838</v>
      </c>
      <c r="K8634" s="11">
        <v>9.73003276981142e-5</v>
      </c>
      <c r="L8634" s="2">
        <v>0.000273898279644053</v>
      </c>
    </row>
    <row r="8635" spans="1:12">
      <c r="A8635" s="2">
        <v>6373</v>
      </c>
      <c r="B8635" t="str">
        <f>VLOOKUP(A8635,'Table S1'!A:E,2,FALSE)</f>
        <v>Number of puzzles correctly solved</v>
      </c>
      <c r="C8635" s="26" t="s">
        <v>668</v>
      </c>
      <c r="D8635" t="s">
        <v>307</v>
      </c>
      <c r="E8635" s="2">
        <v>3.16028662608261</v>
      </c>
      <c r="F8635" s="2">
        <v>0.0015782836563132</v>
      </c>
      <c r="G8635">
        <v>21917</v>
      </c>
      <c r="H8635" s="2">
        <v>0.000157146931658431</v>
      </c>
      <c r="I8635" s="2">
        <v>0.00111590218308241</v>
      </c>
      <c r="J8635" s="2">
        <v>0.0105873188633146</v>
      </c>
      <c r="K8635" s="11">
        <v>5.96812985989284e-5</v>
      </c>
      <c r="L8635" s="2">
        <v>0.000254612564717934</v>
      </c>
    </row>
    <row r="8636" spans="1:12">
      <c r="A8636" s="2">
        <v>6373</v>
      </c>
      <c r="B8636" t="str">
        <f>VLOOKUP(A8636,'Table S1'!A:E,2,FALSE)</f>
        <v>Number of puzzles correctly solved</v>
      </c>
      <c r="C8636" s="26" t="s">
        <v>2652</v>
      </c>
      <c r="D8636" t="s">
        <v>307</v>
      </c>
      <c r="E8636" s="2">
        <v>5.10804475314731</v>
      </c>
      <c r="F8636" s="11">
        <v>3.28237532526688e-7</v>
      </c>
      <c r="G8636">
        <v>21917</v>
      </c>
      <c r="H8636" s="2">
        <v>0.000257911980654138</v>
      </c>
      <c r="I8636" s="2">
        <v>0.00312563117356753</v>
      </c>
      <c r="J8636" s="2">
        <v>0.0171125296431381</v>
      </c>
      <c r="K8636" s="2">
        <v>0.000158945324074259</v>
      </c>
      <c r="L8636" s="2">
        <v>0.000356878637234017</v>
      </c>
    </row>
    <row r="8637" spans="1:12">
      <c r="A8637" s="2">
        <v>6373</v>
      </c>
      <c r="B8637" t="str">
        <f>VLOOKUP(A8637,'Table S1'!A:E,2,FALSE)</f>
        <v>Number of puzzles correctly solved</v>
      </c>
      <c r="C8637" s="26" t="s">
        <v>670</v>
      </c>
      <c r="D8637" t="s">
        <v>307</v>
      </c>
      <c r="E8637" s="2">
        <v>2.73349456708272</v>
      </c>
      <c r="F8637" s="2">
        <v>0.00627164331034736</v>
      </c>
      <c r="G8637">
        <v>21917</v>
      </c>
      <c r="H8637" s="2">
        <v>0.000142671704341395</v>
      </c>
      <c r="I8637">
        <v>-0.00121800294980908</v>
      </c>
      <c r="J8637" s="2">
        <v>0.00915751702835774</v>
      </c>
      <c r="K8637" s="11">
        <v>4.0367917477681e-5</v>
      </c>
      <c r="L8637" s="2">
        <v>0.000244975491205109</v>
      </c>
    </row>
    <row r="8638" spans="1:12">
      <c r="A8638" s="2">
        <v>6373</v>
      </c>
      <c r="B8638" t="str">
        <f>VLOOKUP(A8638,'Table S1'!A:E,2,FALSE)</f>
        <v>Number of puzzles correctly solved</v>
      </c>
      <c r="C8638" s="26" t="s">
        <v>2847</v>
      </c>
      <c r="D8638" t="s">
        <v>307</v>
      </c>
      <c r="E8638" s="2">
        <v>2.24279423268306</v>
      </c>
      <c r="F8638" s="2">
        <v>0.0249200397218974</v>
      </c>
      <c r="G8638">
        <v>21917</v>
      </c>
      <c r="H8638" s="2">
        <v>0.000125845489504632</v>
      </c>
      <c r="I8638">
        <v>-0.00127336924939525</v>
      </c>
      <c r="J8638" s="2">
        <v>0.00751361521776026</v>
      </c>
      <c r="K8638" s="11">
        <v>1.58638221880613e-5</v>
      </c>
      <c r="L8638" s="2">
        <v>0.000235827156821204</v>
      </c>
    </row>
    <row r="8639" spans="1:12">
      <c r="A8639" s="2">
        <v>6373</v>
      </c>
      <c r="B8639" t="str">
        <f>VLOOKUP(A8639,'Table S1'!A:E,2,FALSE)</f>
        <v>Number of puzzles correctly solved</v>
      </c>
      <c r="C8639" s="26" t="s">
        <v>672</v>
      </c>
      <c r="D8639" t="s">
        <v>307</v>
      </c>
      <c r="E8639" s="2">
        <v>4.39981124592715</v>
      </c>
      <c r="F8639" s="11">
        <v>1.08856096706088e-5</v>
      </c>
      <c r="G8639">
        <v>21917</v>
      </c>
      <c r="H8639" s="2">
        <v>0.000211370982334082</v>
      </c>
      <c r="I8639" s="2">
        <v>0.00223452705105049</v>
      </c>
      <c r="J8639" s="2">
        <v>0.0147398670154074</v>
      </c>
      <c r="K8639" s="2">
        <v>0.000117207308169042</v>
      </c>
      <c r="L8639" s="2">
        <v>0.000305534656499122</v>
      </c>
    </row>
    <row r="8640" spans="1:12">
      <c r="A8640" s="2">
        <v>6373</v>
      </c>
      <c r="B8640" t="str">
        <f>VLOOKUP(A8640,'Table S1'!A:E,2,FALSE)</f>
        <v>Number of puzzles correctly solved</v>
      </c>
      <c r="C8640" s="26" t="s">
        <v>2848</v>
      </c>
      <c r="D8640" t="s">
        <v>307</v>
      </c>
      <c r="E8640" s="2">
        <v>4.48860911534108</v>
      </c>
      <c r="F8640" s="11">
        <v>7.20547215732791e-6</v>
      </c>
      <c r="G8640">
        <v>21917</v>
      </c>
      <c r="H8640" s="2">
        <v>0.000331858344981992</v>
      </c>
      <c r="I8640">
        <v>-0.001567233491203</v>
      </c>
      <c r="J8640" s="2">
        <v>0.0150373499557549</v>
      </c>
      <c r="K8640" s="2">
        <v>0.000186943448331346</v>
      </c>
      <c r="L8640" s="2">
        <v>0.000476773241632639</v>
      </c>
    </row>
    <row r="8641" spans="1:12">
      <c r="A8641" s="2">
        <v>6373</v>
      </c>
      <c r="B8641" t="str">
        <f>VLOOKUP(A8641,'Table S1'!A:E,2,FALSE)</f>
        <v>Number of puzzles correctly solved</v>
      </c>
      <c r="C8641" s="26" t="s">
        <v>1381</v>
      </c>
      <c r="D8641" t="s">
        <v>307</v>
      </c>
      <c r="E8641" s="2">
        <v>2.7371791771067</v>
      </c>
      <c r="F8641" s="2">
        <v>0.00620184884398053</v>
      </c>
      <c r="G8641">
        <v>21917</v>
      </c>
      <c r="H8641" s="2">
        <v>0.000204272358270828</v>
      </c>
      <c r="I8641">
        <v>-0.000119656870106206</v>
      </c>
      <c r="J8641" s="2">
        <v>0.00916986089011031</v>
      </c>
      <c r="K8641" s="11">
        <v>5.79945478865294e-5</v>
      </c>
      <c r="L8641" s="2">
        <v>0.000350550168655126</v>
      </c>
    </row>
  </sheetData>
  <autoFilter xmlns:etc="http://www.wps.cn/officeDocument/2017/etCustomData" ref="A1:L8641" etc:filterBottomFollowUsedRange="0">
    <extLst/>
  </autoFilter>
  <conditionalFormatting sqref="F1">
    <cfRule type="cellIs" dxfId="0" priority="1" operator="lessThan">
      <formula>0.005</formula>
    </cfRule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B2" sqref="B2"/>
    </sheetView>
  </sheetViews>
  <sheetFormatPr defaultColWidth="8.88888888888889" defaultRowHeight="14.4"/>
  <cols>
    <col min="1" max="1" width="15.1111111111111" customWidth="1"/>
    <col min="2" max="2" width="15.6666666666667" customWidth="1"/>
    <col min="3" max="3" width="18.2222222222222" customWidth="1"/>
    <col min="5" max="6" width="14.1111111111111"/>
    <col min="7" max="7" width="12.8888888888889"/>
    <col min="8" max="11" width="14.1111111111111"/>
  </cols>
  <sheetData>
    <row r="1" spans="1:14">
      <c r="A1" t="s">
        <v>2849</v>
      </c>
      <c r="B1" t="s">
        <v>2850</v>
      </c>
      <c r="C1" t="s">
        <v>2851</v>
      </c>
      <c r="D1" t="s">
        <v>290</v>
      </c>
      <c r="E1" t="s">
        <v>291</v>
      </c>
      <c r="F1" t="s">
        <v>292</v>
      </c>
      <c r="G1" t="s">
        <v>293</v>
      </c>
      <c r="H1" t="s">
        <v>294</v>
      </c>
      <c r="I1" t="s">
        <v>295</v>
      </c>
      <c r="J1" t="s">
        <v>296</v>
      </c>
      <c r="K1" t="s">
        <v>297</v>
      </c>
      <c r="L1" s="17"/>
      <c r="M1" s="17"/>
      <c r="N1" s="17"/>
    </row>
    <row r="2" spans="1:11">
      <c r="A2">
        <v>20016</v>
      </c>
      <c r="B2" t="str">
        <f>VLOOKUP(A2,'Table S1'!A:D,2,FALSE)</f>
        <v>Fluid intelligence score</v>
      </c>
      <c r="C2" s="26" t="s">
        <v>298</v>
      </c>
      <c r="D2" t="s">
        <v>299</v>
      </c>
      <c r="E2" t="s">
        <v>300</v>
      </c>
      <c r="F2" s="2">
        <v>1.52026180397971</v>
      </c>
      <c r="G2" s="2">
        <v>0.128455537411394</v>
      </c>
      <c r="H2">
        <v>30554</v>
      </c>
      <c r="I2" s="2">
        <v>0.008687348106813</v>
      </c>
      <c r="J2">
        <v>-0.00251306743648101</v>
      </c>
      <c r="K2" s="2">
        <v>0.019887763650107</v>
      </c>
    </row>
    <row r="3" spans="1:11">
      <c r="A3">
        <v>20016</v>
      </c>
      <c r="B3" t="str">
        <f>VLOOKUP(A3,'Table S1'!A:D,2,FALSE)</f>
        <v>Fluid intelligence score</v>
      </c>
      <c r="C3" s="26" t="s">
        <v>298</v>
      </c>
      <c r="D3" t="s">
        <v>301</v>
      </c>
      <c r="E3" t="s">
        <v>300</v>
      </c>
      <c r="F3" s="2">
        <v>2.022581723834</v>
      </c>
      <c r="G3" s="2">
        <v>0.0431249836648518</v>
      </c>
      <c r="H3">
        <v>30554</v>
      </c>
      <c r="I3" s="2">
        <v>0.0112601907126144</v>
      </c>
      <c r="J3" s="2">
        <v>0.000348175493365719</v>
      </c>
      <c r="K3" s="2">
        <v>0.022172205931863</v>
      </c>
    </row>
    <row r="4" spans="1:11">
      <c r="A4">
        <v>20016</v>
      </c>
      <c r="B4" t="str">
        <f>VLOOKUP(A4,'Table S1'!A:D,2,FALSE)</f>
        <v>Fluid intelligence score</v>
      </c>
      <c r="C4" s="26" t="s">
        <v>298</v>
      </c>
      <c r="D4" t="s">
        <v>302</v>
      </c>
      <c r="E4" t="s">
        <v>300</v>
      </c>
      <c r="F4" s="2">
        <v>1.36352068438169</v>
      </c>
      <c r="G4" s="2">
        <v>0.172728516172927</v>
      </c>
      <c r="H4">
        <v>30554</v>
      </c>
      <c r="I4" s="2">
        <v>0.00772033502960221</v>
      </c>
      <c r="J4">
        <v>-0.00337753699017147</v>
      </c>
      <c r="K4" s="2">
        <v>0.0188182070493759</v>
      </c>
    </row>
    <row r="5" spans="1:11">
      <c r="A5">
        <v>20016</v>
      </c>
      <c r="B5" t="str">
        <f>VLOOKUP(A5,'Table S1'!A:D,2,FALSE)</f>
        <v>Fluid intelligence score</v>
      </c>
      <c r="C5" s="26" t="s">
        <v>298</v>
      </c>
      <c r="D5" t="s">
        <v>303</v>
      </c>
      <c r="E5" t="s">
        <v>300</v>
      </c>
      <c r="F5" s="2">
        <v>2.68816787000325</v>
      </c>
      <c r="G5" s="2">
        <v>0.00718842050550643</v>
      </c>
      <c r="H5">
        <v>30554</v>
      </c>
      <c r="I5" s="2">
        <v>0.0151339246701843</v>
      </c>
      <c r="J5" s="2">
        <v>0.00409922601834866</v>
      </c>
      <c r="K5" s="2">
        <v>0.02616862332202</v>
      </c>
    </row>
    <row r="6" spans="1:11">
      <c r="A6">
        <v>20016</v>
      </c>
      <c r="B6" t="str">
        <f>VLOOKUP(A6,'Table S1'!A:D,2,FALSE)</f>
        <v>Fluid intelligence score</v>
      </c>
      <c r="C6" s="26" t="s">
        <v>298</v>
      </c>
      <c r="D6" t="s">
        <v>304</v>
      </c>
      <c r="E6" t="s">
        <v>300</v>
      </c>
      <c r="F6" s="2">
        <v>0.135151017255798</v>
      </c>
      <c r="G6" s="2">
        <v>0.892493364505723</v>
      </c>
      <c r="H6">
        <v>30554</v>
      </c>
      <c r="I6" s="2">
        <v>0.000760929241709235</v>
      </c>
      <c r="J6">
        <v>-0.0102745259189336</v>
      </c>
      <c r="K6" s="2">
        <v>0.0117963844023521</v>
      </c>
    </row>
    <row r="7" spans="1:11">
      <c r="A7">
        <v>20016</v>
      </c>
      <c r="B7" t="str">
        <f>VLOOKUP(A7,'Table S1'!A:D,2,FALSE)</f>
        <v>Fluid intelligence score</v>
      </c>
      <c r="C7" s="26" t="s">
        <v>298</v>
      </c>
      <c r="D7" t="s">
        <v>305</v>
      </c>
      <c r="E7" t="s">
        <v>300</v>
      </c>
      <c r="F7" s="2">
        <v>1.84895279793605</v>
      </c>
      <c r="G7" s="2">
        <v>0.0644742822730841</v>
      </c>
      <c r="H7">
        <v>30554</v>
      </c>
      <c r="I7" s="2">
        <v>0.0103803121448242</v>
      </c>
      <c r="J7">
        <v>-0.000623670192422671</v>
      </c>
      <c r="K7" s="2">
        <v>0.021384294482071</v>
      </c>
    </row>
    <row r="8" spans="1:11">
      <c r="A8">
        <v>20016</v>
      </c>
      <c r="B8" t="str">
        <f>VLOOKUP(A8,'Table S1'!A:D,2,FALSE)</f>
        <v>Fluid intelligence score</v>
      </c>
      <c r="C8" s="26" t="s">
        <v>298</v>
      </c>
      <c r="D8" t="s">
        <v>306</v>
      </c>
      <c r="E8" t="s">
        <v>300</v>
      </c>
      <c r="F8" s="2">
        <v>1.69772080386011</v>
      </c>
      <c r="G8" s="2">
        <v>0.0895706526569352</v>
      </c>
      <c r="H8">
        <v>30554</v>
      </c>
      <c r="I8" s="2">
        <v>0.00951720703611955</v>
      </c>
      <c r="J8">
        <v>-0.00147053720592323</v>
      </c>
      <c r="K8" s="2">
        <v>0.0205049512781623</v>
      </c>
    </row>
    <row r="9" spans="1:11">
      <c r="A9">
        <v>20016</v>
      </c>
      <c r="B9" t="str">
        <f>VLOOKUP(A9,'Table S1'!A:D,2,FALSE)</f>
        <v>Fluid intelligence score</v>
      </c>
      <c r="C9" s="26" t="s">
        <v>298</v>
      </c>
      <c r="D9" t="s">
        <v>299</v>
      </c>
      <c r="E9" t="s">
        <v>307</v>
      </c>
      <c r="F9">
        <v>-0.125472860794099</v>
      </c>
      <c r="G9" s="2">
        <v>0.900150034688191</v>
      </c>
      <c r="H9">
        <v>30554</v>
      </c>
      <c r="I9">
        <v>-0.000718836511564791</v>
      </c>
      <c r="J9">
        <v>-0.0119479539361844</v>
      </c>
      <c r="K9" s="2">
        <v>0.0105102809130548</v>
      </c>
    </row>
    <row r="10" spans="1:11">
      <c r="A10">
        <v>20016</v>
      </c>
      <c r="B10" t="str">
        <f>VLOOKUP(A10,'Table S1'!A:D,2,FALSE)</f>
        <v>Fluid intelligence score</v>
      </c>
      <c r="C10" s="26" t="s">
        <v>298</v>
      </c>
      <c r="D10" t="s">
        <v>301</v>
      </c>
      <c r="E10" t="s">
        <v>307</v>
      </c>
      <c r="F10" s="2">
        <v>1.40309727376494</v>
      </c>
      <c r="G10" s="2">
        <v>0.160597995738576</v>
      </c>
      <c r="H10">
        <v>30554</v>
      </c>
      <c r="I10" s="2">
        <v>0.00789932637591129</v>
      </c>
      <c r="J10">
        <v>-0.00313555255313095</v>
      </c>
      <c r="K10" s="2">
        <v>0.0189342053049535</v>
      </c>
    </row>
    <row r="11" spans="1:11">
      <c r="A11">
        <v>20016</v>
      </c>
      <c r="B11" t="str">
        <f>VLOOKUP(A11,'Table S1'!A:D,2,FALSE)</f>
        <v>Fluid intelligence score</v>
      </c>
      <c r="C11" s="26" t="s">
        <v>298</v>
      </c>
      <c r="D11" t="s">
        <v>302</v>
      </c>
      <c r="E11" t="s">
        <v>307</v>
      </c>
      <c r="F11" s="2">
        <v>0.898434376835875</v>
      </c>
      <c r="G11" s="2">
        <v>0.368961095876933</v>
      </c>
      <c r="H11">
        <v>30554</v>
      </c>
      <c r="I11" s="2">
        <v>0.00504793689091203</v>
      </c>
      <c r="J11">
        <v>-0.00596473883064702</v>
      </c>
      <c r="K11" s="2">
        <v>0.0160606126124711</v>
      </c>
    </row>
    <row r="12" spans="1:11">
      <c r="A12">
        <v>20016</v>
      </c>
      <c r="B12" t="str">
        <f>VLOOKUP(A12,'Table S1'!A:D,2,FALSE)</f>
        <v>Fluid intelligence score</v>
      </c>
      <c r="C12" s="26" t="s">
        <v>298</v>
      </c>
      <c r="D12" t="s">
        <v>303</v>
      </c>
      <c r="E12" t="s">
        <v>307</v>
      </c>
      <c r="F12" s="2">
        <v>1.88323294454321</v>
      </c>
      <c r="G12" s="2">
        <v>0.0596782964406631</v>
      </c>
      <c r="H12">
        <v>30554</v>
      </c>
      <c r="I12" s="2">
        <v>0.0105490766042328</v>
      </c>
      <c r="J12">
        <v>-0.000430249854993322</v>
      </c>
      <c r="K12" s="2">
        <v>0.0215284030634589</v>
      </c>
    </row>
    <row r="13" spans="1:11">
      <c r="A13">
        <v>20016</v>
      </c>
      <c r="B13" t="str">
        <f>VLOOKUP(A13,'Table S1'!A:D,2,FALSE)</f>
        <v>Fluid intelligence score</v>
      </c>
      <c r="C13" s="26" t="s">
        <v>298</v>
      </c>
      <c r="D13" t="s">
        <v>304</v>
      </c>
      <c r="E13" t="s">
        <v>307</v>
      </c>
      <c r="F13" s="2">
        <v>0.922498899963865</v>
      </c>
      <c r="G13" s="2">
        <v>0.356275688175855</v>
      </c>
      <c r="H13">
        <v>30554</v>
      </c>
      <c r="I13" s="2">
        <v>0.00502342201815217</v>
      </c>
      <c r="J13">
        <v>-0.00564988748761454</v>
      </c>
      <c r="K13" s="2">
        <v>0.0156967315239189</v>
      </c>
    </row>
    <row r="14" spans="1:11">
      <c r="A14">
        <v>20016</v>
      </c>
      <c r="B14" t="str">
        <f>VLOOKUP(A14,'Table S1'!A:D,2,FALSE)</f>
        <v>Fluid intelligence score</v>
      </c>
      <c r="C14" s="26" t="s">
        <v>298</v>
      </c>
      <c r="D14" t="s">
        <v>305</v>
      </c>
      <c r="E14" t="s">
        <v>307</v>
      </c>
      <c r="F14" s="2">
        <v>1.96192504233525</v>
      </c>
      <c r="G14" s="2">
        <v>0.0497802760725289</v>
      </c>
      <c r="H14">
        <v>30554</v>
      </c>
      <c r="I14" s="2">
        <v>0.0108491415323951</v>
      </c>
      <c r="J14" s="11">
        <v>1.04149812804374e-5</v>
      </c>
      <c r="K14" s="2">
        <v>0.0216878680835098</v>
      </c>
    </row>
    <row r="15" spans="1:11">
      <c r="A15">
        <v>20016</v>
      </c>
      <c r="B15" t="str">
        <f>VLOOKUP(A15,'Table S1'!A:D,2,FALSE)</f>
        <v>Fluid intelligence score</v>
      </c>
      <c r="C15" s="26" t="s">
        <v>298</v>
      </c>
      <c r="D15" t="s">
        <v>306</v>
      </c>
      <c r="E15" t="s">
        <v>307</v>
      </c>
      <c r="F15" s="2">
        <v>2.09631722342113</v>
      </c>
      <c r="G15" s="2">
        <v>0.0360622628408583</v>
      </c>
      <c r="H15">
        <v>30554</v>
      </c>
      <c r="I15" s="2">
        <v>0.0113879504059266</v>
      </c>
      <c r="J15" s="2">
        <v>0.000740298122802312</v>
      </c>
      <c r="K15" s="2">
        <v>0.0220356026890509</v>
      </c>
    </row>
    <row r="16" spans="1:11">
      <c r="A16">
        <v>137</v>
      </c>
      <c r="B16" t="str">
        <f>VLOOKUP(A16,'Table S1'!A:D,2,FALSE)</f>
        <v>Number of treatments/medications taken</v>
      </c>
      <c r="C16" s="26" t="s">
        <v>298</v>
      </c>
      <c r="D16" t="s">
        <v>299</v>
      </c>
      <c r="E16" t="s">
        <v>300</v>
      </c>
      <c r="F16" s="2">
        <v>1.01910032958639</v>
      </c>
      <c r="G16" s="2">
        <v>0.308163606352621</v>
      </c>
      <c r="H16">
        <v>29817</v>
      </c>
      <c r="I16" s="2">
        <v>0.00605470383343444</v>
      </c>
      <c r="J16">
        <v>-0.0055903548950818</v>
      </c>
      <c r="K16" s="2">
        <v>0.0176997625619507</v>
      </c>
    </row>
    <row r="17" spans="1:11">
      <c r="A17">
        <v>137</v>
      </c>
      <c r="B17" t="str">
        <f>VLOOKUP(A17,'Table S1'!A:D,2,FALSE)</f>
        <v>Number of treatments/medications taken</v>
      </c>
      <c r="C17" s="26" t="s">
        <v>298</v>
      </c>
      <c r="D17" t="s">
        <v>301</v>
      </c>
      <c r="E17" t="s">
        <v>300</v>
      </c>
      <c r="F17" s="2">
        <v>1.70896474179626</v>
      </c>
      <c r="G17" s="2">
        <v>0.0874678872576934</v>
      </c>
      <c r="H17">
        <v>29817</v>
      </c>
      <c r="I17" s="2">
        <v>0.00990664520170419</v>
      </c>
      <c r="J17">
        <v>-0.00145547102129927</v>
      </c>
      <c r="K17" s="2">
        <v>0.0212687614247076</v>
      </c>
    </row>
    <row r="18" spans="1:11">
      <c r="A18">
        <v>137</v>
      </c>
      <c r="B18" t="str">
        <f>VLOOKUP(A18,'Table S1'!A:D,2,FALSE)</f>
        <v>Number of treatments/medications taken</v>
      </c>
      <c r="C18" s="26" t="s">
        <v>298</v>
      </c>
      <c r="D18" t="s">
        <v>302</v>
      </c>
      <c r="E18" t="s">
        <v>300</v>
      </c>
      <c r="F18" s="2">
        <v>1.20755195546104</v>
      </c>
      <c r="G18" s="2">
        <v>0.227229227388962</v>
      </c>
      <c r="H18">
        <v>29817</v>
      </c>
      <c r="I18" s="2">
        <v>0.00710964868585569</v>
      </c>
      <c r="J18">
        <v>-0.00443041050375759</v>
      </c>
      <c r="K18" s="2">
        <v>0.018649707875469</v>
      </c>
    </row>
    <row r="19" spans="1:11">
      <c r="A19">
        <v>137</v>
      </c>
      <c r="B19" t="str">
        <f>VLOOKUP(A19,'Table S1'!A:D,2,FALSE)</f>
        <v>Number of treatments/medications taken</v>
      </c>
      <c r="C19" s="26" t="s">
        <v>298</v>
      </c>
      <c r="D19" t="s">
        <v>303</v>
      </c>
      <c r="E19" t="s">
        <v>300</v>
      </c>
      <c r="F19" s="2">
        <v>1.64914604953594</v>
      </c>
      <c r="G19" s="2">
        <v>0.0991282518983991</v>
      </c>
      <c r="H19">
        <v>29817</v>
      </c>
      <c r="I19" s="2">
        <v>0.00965213251705896</v>
      </c>
      <c r="J19">
        <v>-0.00181962286628941</v>
      </c>
      <c r="K19" s="2">
        <v>0.0211238879004073</v>
      </c>
    </row>
    <row r="20" spans="1:11">
      <c r="A20">
        <v>137</v>
      </c>
      <c r="B20" t="str">
        <f>VLOOKUP(A20,'Table S1'!A:D,2,FALSE)</f>
        <v>Number of treatments/medications taken</v>
      </c>
      <c r="C20" s="26" t="s">
        <v>298</v>
      </c>
      <c r="D20" t="s">
        <v>304</v>
      </c>
      <c r="E20" t="s">
        <v>300</v>
      </c>
      <c r="F20">
        <v>-1.90749616656006</v>
      </c>
      <c r="G20" s="2">
        <v>0.0564659646485604</v>
      </c>
      <c r="H20">
        <v>29817</v>
      </c>
      <c r="I20">
        <v>-0.0111742826345642</v>
      </c>
      <c r="J20">
        <v>-0.022656392519601</v>
      </c>
      <c r="K20" s="2">
        <v>0.000307827250472575</v>
      </c>
    </row>
    <row r="21" spans="1:11">
      <c r="A21">
        <v>137</v>
      </c>
      <c r="B21" t="str">
        <f>VLOOKUP(A21,'Table S1'!A:D,2,FALSE)</f>
        <v>Number of treatments/medications taken</v>
      </c>
      <c r="C21" s="26" t="s">
        <v>298</v>
      </c>
      <c r="D21" t="s">
        <v>305</v>
      </c>
      <c r="E21" t="s">
        <v>300</v>
      </c>
      <c r="F21" s="2">
        <v>2.82532812903807</v>
      </c>
      <c r="G21" s="2">
        <v>0.00472635942520503</v>
      </c>
      <c r="H21">
        <v>29817</v>
      </c>
      <c r="I21" s="2">
        <v>0.0165090053000639</v>
      </c>
      <c r="J21" s="2">
        <v>0.00505604555283572</v>
      </c>
      <c r="K21" s="2">
        <v>0.0279619650472921</v>
      </c>
    </row>
    <row r="22" spans="1:11">
      <c r="A22">
        <v>137</v>
      </c>
      <c r="B22" t="str">
        <f>VLOOKUP(A22,'Table S1'!A:D,2,FALSE)</f>
        <v>Number of treatments/medications taken</v>
      </c>
      <c r="C22" s="26" t="s">
        <v>298</v>
      </c>
      <c r="D22" t="s">
        <v>306</v>
      </c>
      <c r="E22" t="s">
        <v>300</v>
      </c>
      <c r="F22" s="2">
        <v>0.35178591243735</v>
      </c>
      <c r="G22" s="2">
        <v>0.725001310305252</v>
      </c>
      <c r="H22">
        <v>29817</v>
      </c>
      <c r="I22" s="2">
        <v>0.00205038141913761</v>
      </c>
      <c r="J22">
        <v>-0.00937371696275163</v>
      </c>
      <c r="K22" s="2">
        <v>0.0134744798010269</v>
      </c>
    </row>
    <row r="23" spans="1:11">
      <c r="A23">
        <v>137</v>
      </c>
      <c r="B23" t="str">
        <f>VLOOKUP(A23,'Table S1'!A:D,2,FALSE)</f>
        <v>Number of treatments/medications taken</v>
      </c>
      <c r="C23" s="26" t="s">
        <v>298</v>
      </c>
      <c r="D23" t="s">
        <v>299</v>
      </c>
      <c r="E23" t="s">
        <v>307</v>
      </c>
      <c r="F23">
        <v>-1.65450452618384</v>
      </c>
      <c r="G23" s="2">
        <v>0.0980355697807931</v>
      </c>
      <c r="H23">
        <v>29817</v>
      </c>
      <c r="I23">
        <v>-0.00984422885018133</v>
      </c>
      <c r="J23">
        <v>-0.02150640138873</v>
      </c>
      <c r="K23" s="2">
        <v>0.00181794368836733</v>
      </c>
    </row>
    <row r="24" spans="1:11">
      <c r="A24">
        <v>137</v>
      </c>
      <c r="B24" t="str">
        <f>VLOOKUP(A24,'Table S1'!A:D,2,FALSE)</f>
        <v>Number of treatments/medications taken</v>
      </c>
      <c r="C24" s="26" t="s">
        <v>298</v>
      </c>
      <c r="D24" t="s">
        <v>301</v>
      </c>
      <c r="E24" t="s">
        <v>307</v>
      </c>
      <c r="F24">
        <v>-3.3491313484308</v>
      </c>
      <c r="G24" s="2">
        <v>0.000811657690937915</v>
      </c>
      <c r="H24">
        <v>29817</v>
      </c>
      <c r="I24">
        <v>-0.019662096287318</v>
      </c>
      <c r="J24">
        <v>-0.0311691292977774</v>
      </c>
      <c r="K24">
        <v>-0.00815506327685868</v>
      </c>
    </row>
    <row r="25" spans="1:11">
      <c r="A25">
        <v>137</v>
      </c>
      <c r="B25" t="str">
        <f>VLOOKUP(A25,'Table S1'!A:D,2,FALSE)</f>
        <v>Number of treatments/medications taken</v>
      </c>
      <c r="C25" s="26" t="s">
        <v>298</v>
      </c>
      <c r="D25" t="s">
        <v>302</v>
      </c>
      <c r="E25" t="s">
        <v>307</v>
      </c>
      <c r="F25">
        <v>-3.58587928741127</v>
      </c>
      <c r="G25" s="2">
        <v>0.000336481075631391</v>
      </c>
      <c r="H25">
        <v>29817</v>
      </c>
      <c r="I25">
        <v>-0.021056077148293</v>
      </c>
      <c r="J25">
        <v>-0.0325653402518427</v>
      </c>
      <c r="K25">
        <v>-0.00954681404474343</v>
      </c>
    </row>
    <row r="26" spans="1:11">
      <c r="A26">
        <v>137</v>
      </c>
      <c r="B26" t="str">
        <f>VLOOKUP(A26,'Table S1'!A:D,2,FALSE)</f>
        <v>Number of treatments/medications taken</v>
      </c>
      <c r="C26" s="26" t="s">
        <v>298</v>
      </c>
      <c r="D26" t="s">
        <v>303</v>
      </c>
      <c r="E26" t="s">
        <v>307</v>
      </c>
      <c r="F26">
        <v>-2.92149733126029</v>
      </c>
      <c r="G26" s="2">
        <v>0.00348614505511903</v>
      </c>
      <c r="H26">
        <v>29817</v>
      </c>
      <c r="I26">
        <v>-0.0170875937719105</v>
      </c>
      <c r="J26">
        <v>-0.0285517247084112</v>
      </c>
      <c r="K26">
        <v>-0.00562346283540971</v>
      </c>
    </row>
    <row r="27" spans="1:11">
      <c r="A27">
        <v>137</v>
      </c>
      <c r="B27" t="str">
        <f>VLOOKUP(A27,'Table S1'!A:D,2,FALSE)</f>
        <v>Number of treatments/medications taken</v>
      </c>
      <c r="C27" s="26" t="s">
        <v>298</v>
      </c>
      <c r="D27" t="s">
        <v>304</v>
      </c>
      <c r="E27" t="s">
        <v>307</v>
      </c>
      <c r="F27">
        <v>-0.911534292911512</v>
      </c>
      <c r="G27" s="2">
        <v>0.362021294575953</v>
      </c>
      <c r="H27">
        <v>29817</v>
      </c>
      <c r="I27">
        <v>-0.00517941352739772</v>
      </c>
      <c r="J27">
        <v>-0.0163165436931008</v>
      </c>
      <c r="K27" s="2">
        <v>0.00595771663830535</v>
      </c>
    </row>
    <row r="28" spans="1:11">
      <c r="A28">
        <v>137</v>
      </c>
      <c r="B28" t="str">
        <f>VLOOKUP(A28,'Table S1'!A:D,2,FALSE)</f>
        <v>Number of treatments/medications taken</v>
      </c>
      <c r="C28" s="26" t="s">
        <v>298</v>
      </c>
      <c r="D28" t="s">
        <v>305</v>
      </c>
      <c r="E28" t="s">
        <v>307</v>
      </c>
      <c r="F28">
        <v>-2.57548313115745</v>
      </c>
      <c r="G28" s="2">
        <v>0.0100147871094139</v>
      </c>
      <c r="H28">
        <v>29817</v>
      </c>
      <c r="I28">
        <v>-0.0148440702466835</v>
      </c>
      <c r="J28">
        <v>-0.0261409891711928</v>
      </c>
      <c r="K28">
        <v>-0.00354715132217419</v>
      </c>
    </row>
    <row r="29" spans="1:11">
      <c r="A29">
        <v>137</v>
      </c>
      <c r="B29" t="str">
        <f>VLOOKUP(A29,'Table S1'!A:D,2,FALSE)</f>
        <v>Number of treatments/medications taken</v>
      </c>
      <c r="C29" s="26" t="s">
        <v>298</v>
      </c>
      <c r="D29" t="s">
        <v>306</v>
      </c>
      <c r="E29" t="s">
        <v>307</v>
      </c>
      <c r="F29">
        <v>-2.46194434441519</v>
      </c>
      <c r="G29" s="2">
        <v>0.0138242269428627</v>
      </c>
      <c r="H29">
        <v>29817</v>
      </c>
      <c r="I29">
        <v>-0.0139359047015396</v>
      </c>
      <c r="J29">
        <v>-0.0250307859356091</v>
      </c>
      <c r="K29">
        <v>-0.00284102346747019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99"/>
  <sheetViews>
    <sheetView topLeftCell="A43" workbookViewId="0">
      <selection activeCell="E12" sqref="E12"/>
    </sheetView>
  </sheetViews>
  <sheetFormatPr defaultColWidth="8.88888888888889" defaultRowHeight="14.4"/>
  <cols>
    <col min="1" max="1" width="13.8888888888889" customWidth="1"/>
    <col min="4" max="4" width="14.3333333333333" customWidth="1"/>
    <col min="5" max="5" width="12.8888888888889"/>
    <col min="6" max="6" width="8.88888888888889" customWidth="1"/>
    <col min="7" max="9" width="14.1111111111111" customWidth="1"/>
    <col min="10" max="10" width="29" customWidth="1"/>
    <col min="11" max="11" width="14.1111111111111" customWidth="1"/>
  </cols>
  <sheetData>
    <row r="1" spans="1:12">
      <c r="A1" t="s">
        <v>1439</v>
      </c>
      <c r="B1" t="s">
        <v>290</v>
      </c>
      <c r="C1" t="s">
        <v>291</v>
      </c>
      <c r="D1" t="s">
        <v>292</v>
      </c>
      <c r="E1" t="s">
        <v>293</v>
      </c>
      <c r="F1" t="s">
        <v>294</v>
      </c>
      <c r="G1" t="s">
        <v>295</v>
      </c>
      <c r="H1" t="s">
        <v>296</v>
      </c>
      <c r="I1" t="s">
        <v>297</v>
      </c>
      <c r="J1" s="17" t="s">
        <v>1440</v>
      </c>
      <c r="K1" s="17" t="s">
        <v>1441</v>
      </c>
      <c r="L1" s="17" t="s">
        <v>1442</v>
      </c>
    </row>
    <row r="2" spans="1:12">
      <c r="A2" s="2">
        <v>738</v>
      </c>
      <c r="B2" t="s">
        <v>299</v>
      </c>
      <c r="C2" t="s">
        <v>300</v>
      </c>
      <c r="D2">
        <v>-2.48172406439677</v>
      </c>
      <c r="E2" s="2">
        <v>0.0130803262588127</v>
      </c>
      <c r="F2">
        <v>29749</v>
      </c>
      <c r="G2" s="11">
        <v>-0.0152740831673756</v>
      </c>
      <c r="H2" s="11">
        <v>-0.027337419048534</v>
      </c>
      <c r="I2">
        <v>-0.00321074728621723</v>
      </c>
      <c r="J2" t="str">
        <f>VLOOKUP(A2,'Table S1'!A:E,2,FALSE)</f>
        <v>Average total household income before tax</v>
      </c>
      <c r="K2" t="str">
        <f>VLOOKUP(A2,'Table S1'!A:F,3,FALSE)</f>
        <v>Household</v>
      </c>
      <c r="L2" t="str">
        <f>VLOOKUP(A2,'Table S1'!A:G,4,FALSE)</f>
        <v>SES</v>
      </c>
    </row>
    <row r="3" spans="1:12">
      <c r="A3" s="2">
        <v>738</v>
      </c>
      <c r="B3" t="s">
        <v>301</v>
      </c>
      <c r="C3" t="s">
        <v>300</v>
      </c>
      <c r="D3" s="2">
        <v>2.10538198929011</v>
      </c>
      <c r="E3" s="2">
        <v>0.035266430677367</v>
      </c>
      <c r="F3">
        <v>29749</v>
      </c>
      <c r="G3" s="2">
        <v>0.0124814460136618</v>
      </c>
      <c r="H3" s="2">
        <v>0.000861616390064915</v>
      </c>
      <c r="I3" s="2">
        <v>0.0241012756372587</v>
      </c>
      <c r="J3" t="str">
        <f>VLOOKUP(A3,'Table S1'!A:E,2,FALSE)</f>
        <v>Average total household income before tax</v>
      </c>
      <c r="K3" t="str">
        <f>VLOOKUP(A3,'Table S1'!A:F,3,FALSE)</f>
        <v>Household</v>
      </c>
      <c r="L3" t="str">
        <f>VLOOKUP(A3,'Table S1'!A:G,4,FALSE)</f>
        <v>SES</v>
      </c>
    </row>
    <row r="4" spans="1:12">
      <c r="A4" s="2">
        <v>738</v>
      </c>
      <c r="B4" t="s">
        <v>302</v>
      </c>
      <c r="C4" t="s">
        <v>300</v>
      </c>
      <c r="D4" s="2">
        <v>0.0535761710694202</v>
      </c>
      <c r="E4" s="11">
        <v>0.957273201718108</v>
      </c>
      <c r="F4">
        <v>29749</v>
      </c>
      <c r="G4" s="2">
        <v>0.000322618069539359</v>
      </c>
      <c r="H4" s="2">
        <v>-0.0114801201994153</v>
      </c>
      <c r="I4" s="2">
        <v>0.0121253563384941</v>
      </c>
      <c r="J4" t="str">
        <f>VLOOKUP(A4,'Table S1'!A:E,2,FALSE)</f>
        <v>Average total household income before tax</v>
      </c>
      <c r="K4" t="str">
        <f>VLOOKUP(A4,'Table S1'!A:F,3,FALSE)</f>
        <v>Household</v>
      </c>
      <c r="L4" t="str">
        <f>VLOOKUP(A4,'Table S1'!A:G,4,FALSE)</f>
        <v>SES</v>
      </c>
    </row>
    <row r="5" spans="1:12">
      <c r="A5" s="2">
        <v>738</v>
      </c>
      <c r="B5" t="s">
        <v>303</v>
      </c>
      <c r="C5" t="s">
        <v>300</v>
      </c>
      <c r="D5" s="2">
        <v>2.51088720157094</v>
      </c>
      <c r="E5" s="2">
        <v>0.0120480754154187</v>
      </c>
      <c r="F5">
        <v>29749</v>
      </c>
      <c r="G5" s="2">
        <v>0.015016027091089</v>
      </c>
      <c r="H5" s="2">
        <v>0.00329424614438468</v>
      </c>
      <c r="I5" s="2">
        <v>0.0267378080377934</v>
      </c>
      <c r="J5" t="str">
        <f>VLOOKUP(A5,'Table S1'!A:E,2,FALSE)</f>
        <v>Average total household income before tax</v>
      </c>
      <c r="K5" t="str">
        <f>VLOOKUP(A5,'Table S1'!A:F,3,FALSE)</f>
        <v>Household</v>
      </c>
      <c r="L5" t="str">
        <f>VLOOKUP(A5,'Table S1'!A:G,4,FALSE)</f>
        <v>SES</v>
      </c>
    </row>
    <row r="6" spans="1:12">
      <c r="A6" s="2">
        <v>738</v>
      </c>
      <c r="B6" t="s">
        <v>304</v>
      </c>
      <c r="C6" t="s">
        <v>300</v>
      </c>
      <c r="D6" s="2">
        <v>-2.9015246351351</v>
      </c>
      <c r="E6" s="2">
        <v>0.0037162383914497</v>
      </c>
      <c r="F6">
        <v>29749</v>
      </c>
      <c r="G6" s="11">
        <v>-0.0173941460626738</v>
      </c>
      <c r="H6" s="2">
        <v>-0.0291442744354532</v>
      </c>
      <c r="I6" s="2">
        <v>-0.00564401768989433</v>
      </c>
      <c r="J6" t="str">
        <f>VLOOKUP(A6,'Table S1'!A:E,2,FALSE)</f>
        <v>Average total household income before tax</v>
      </c>
      <c r="K6" t="str">
        <f>VLOOKUP(A6,'Table S1'!A:F,3,FALSE)</f>
        <v>Household</v>
      </c>
      <c r="L6" t="str">
        <f>VLOOKUP(A6,'Table S1'!A:G,4,FALSE)</f>
        <v>SES</v>
      </c>
    </row>
    <row r="7" spans="1:12">
      <c r="A7" s="2">
        <v>738</v>
      </c>
      <c r="B7" t="s">
        <v>305</v>
      </c>
      <c r="C7" t="s">
        <v>300</v>
      </c>
      <c r="D7" s="2">
        <v>2.96541698814538</v>
      </c>
      <c r="E7" s="2">
        <v>0.00302512794545953</v>
      </c>
      <c r="F7">
        <v>29749</v>
      </c>
      <c r="G7" s="2">
        <v>0.0180139705950325</v>
      </c>
      <c r="H7" s="2">
        <v>0.00610732465973841</v>
      </c>
      <c r="I7" s="2">
        <v>0.0299206165303265</v>
      </c>
      <c r="J7" t="str">
        <f>VLOOKUP(A7,'Table S1'!A:E,2,FALSE)</f>
        <v>Average total household income before tax</v>
      </c>
      <c r="K7" t="str">
        <f>VLOOKUP(A7,'Table S1'!A:F,3,FALSE)</f>
        <v>Household</v>
      </c>
      <c r="L7" t="str">
        <f>VLOOKUP(A7,'Table S1'!A:G,4,FALSE)</f>
        <v>SES</v>
      </c>
    </row>
    <row r="8" spans="1:12">
      <c r="A8" s="2">
        <v>738</v>
      </c>
      <c r="B8" t="s">
        <v>306</v>
      </c>
      <c r="C8" t="s">
        <v>300</v>
      </c>
      <c r="D8">
        <v>-0.406297499515799</v>
      </c>
      <c r="E8" s="2">
        <v>0.684526944958223</v>
      </c>
      <c r="F8">
        <v>29749</v>
      </c>
      <c r="G8" s="11">
        <v>-0.00246461622199776</v>
      </c>
      <c r="H8" s="11">
        <v>-0.0143543167002587</v>
      </c>
      <c r="I8" s="2">
        <v>0.00942508425626322</v>
      </c>
      <c r="J8" t="str">
        <f>VLOOKUP(A8,'Table S1'!A:E,2,FALSE)</f>
        <v>Average total household income before tax</v>
      </c>
      <c r="K8" t="str">
        <f>VLOOKUP(A8,'Table S1'!A:F,3,FALSE)</f>
        <v>Household</v>
      </c>
      <c r="L8" t="str">
        <f>VLOOKUP(A8,'Table S1'!A:G,4,FALSE)</f>
        <v>SES</v>
      </c>
    </row>
    <row r="9" spans="1:12">
      <c r="A9" s="2">
        <v>738</v>
      </c>
      <c r="B9" t="s">
        <v>299</v>
      </c>
      <c r="C9" t="s">
        <v>307</v>
      </c>
      <c r="D9" s="2">
        <v>1.44263889510887</v>
      </c>
      <c r="E9" s="2">
        <v>0.149132748858057</v>
      </c>
      <c r="F9">
        <v>29749</v>
      </c>
      <c r="G9" s="11">
        <v>0.00877314503058073</v>
      </c>
      <c r="H9" s="11">
        <v>-0.00314650303471394</v>
      </c>
      <c r="I9" s="2">
        <v>0.0206927930958754</v>
      </c>
      <c r="J9" t="str">
        <f>VLOOKUP(A9,'Table S1'!A:E,2,FALSE)</f>
        <v>Average total household income before tax</v>
      </c>
      <c r="K9" t="str">
        <f>VLOOKUP(A9,'Table S1'!A:F,3,FALSE)</f>
        <v>Household</v>
      </c>
      <c r="L9" t="str">
        <f>VLOOKUP(A9,'Table S1'!A:G,4,FALSE)</f>
        <v>SES</v>
      </c>
    </row>
    <row r="10" spans="1:12">
      <c r="A10" s="2">
        <v>738</v>
      </c>
      <c r="B10" t="s">
        <v>301</v>
      </c>
      <c r="C10" t="s">
        <v>307</v>
      </c>
      <c r="D10">
        <v>-1.3612268039042</v>
      </c>
      <c r="E10" s="2">
        <v>0.173452336274877</v>
      </c>
      <c r="F10">
        <v>29749</v>
      </c>
      <c r="G10" s="11">
        <v>-0.00817229466997115</v>
      </c>
      <c r="H10" s="2">
        <v>-0.0199396613473742</v>
      </c>
      <c r="I10" s="2">
        <v>0.00359507200743194</v>
      </c>
      <c r="J10" t="str">
        <f>VLOOKUP(A10,'Table S1'!A:E,2,FALSE)</f>
        <v>Average total household income before tax</v>
      </c>
      <c r="K10" t="str">
        <f>VLOOKUP(A10,'Table S1'!A:F,3,FALSE)</f>
        <v>Household</v>
      </c>
      <c r="L10" t="str">
        <f>VLOOKUP(A10,'Table S1'!A:G,4,FALSE)</f>
        <v>SES</v>
      </c>
    </row>
    <row r="11" spans="1:12">
      <c r="A11" s="2">
        <v>738</v>
      </c>
      <c r="B11" t="s">
        <v>302</v>
      </c>
      <c r="C11" t="s">
        <v>307</v>
      </c>
      <c r="D11" s="2">
        <v>0.859881519372653</v>
      </c>
      <c r="E11" s="2">
        <v>0.38986128588299</v>
      </c>
      <c r="F11">
        <v>29749</v>
      </c>
      <c r="G11" s="11">
        <v>0.0051628938664711</v>
      </c>
      <c r="H11" s="2">
        <v>-0.00660558530983708</v>
      </c>
      <c r="I11" s="2">
        <v>0.0169313730427793</v>
      </c>
      <c r="J11" t="str">
        <f>VLOOKUP(A11,'Table S1'!A:E,2,FALSE)</f>
        <v>Average total household income before tax</v>
      </c>
      <c r="K11" t="str">
        <f>VLOOKUP(A11,'Table S1'!A:F,3,FALSE)</f>
        <v>Household</v>
      </c>
      <c r="L11" t="str">
        <f>VLOOKUP(A11,'Table S1'!A:G,4,FALSE)</f>
        <v>SES</v>
      </c>
    </row>
    <row r="12" spans="1:12">
      <c r="A12" s="2">
        <v>738</v>
      </c>
      <c r="B12" t="s">
        <v>303</v>
      </c>
      <c r="C12" t="s">
        <v>307</v>
      </c>
      <c r="D12" s="2">
        <v>0.466842275321591</v>
      </c>
      <c r="E12" s="2">
        <v>0.640616146040308</v>
      </c>
      <c r="F12">
        <v>29749</v>
      </c>
      <c r="G12" s="11">
        <v>0.00278679098465087</v>
      </c>
      <c r="H12" s="11">
        <v>-0.0089135893938152</v>
      </c>
      <c r="I12" s="2">
        <v>0.0144871713631169</v>
      </c>
      <c r="J12" t="str">
        <f>VLOOKUP(A12,'Table S1'!A:E,2,FALSE)</f>
        <v>Average total household income before tax</v>
      </c>
      <c r="K12" t="str">
        <f>VLOOKUP(A12,'Table S1'!A:F,3,FALSE)</f>
        <v>Household</v>
      </c>
      <c r="L12" t="str">
        <f>VLOOKUP(A12,'Table S1'!A:G,4,FALSE)</f>
        <v>SES</v>
      </c>
    </row>
    <row r="13" spans="1:12">
      <c r="A13" s="2">
        <v>738</v>
      </c>
      <c r="B13" t="s">
        <v>304</v>
      </c>
      <c r="C13" t="s">
        <v>307</v>
      </c>
      <c r="D13" s="2">
        <v>2.95224124415721</v>
      </c>
      <c r="E13" s="2">
        <v>0.00315722687710971</v>
      </c>
      <c r="F13">
        <v>29749</v>
      </c>
      <c r="G13" s="11">
        <v>0.0171481146772951</v>
      </c>
      <c r="H13" s="2">
        <v>0.00576318645312233</v>
      </c>
      <c r="I13" s="2">
        <v>0.0285330429014678</v>
      </c>
      <c r="J13" t="str">
        <f>VLOOKUP(A13,'Table S1'!A:E,2,FALSE)</f>
        <v>Average total household income before tax</v>
      </c>
      <c r="K13" t="str">
        <f>VLOOKUP(A13,'Table S1'!A:F,3,FALSE)</f>
        <v>Household</v>
      </c>
      <c r="L13" t="str">
        <f>VLOOKUP(A13,'Table S1'!A:G,4,FALSE)</f>
        <v>SES</v>
      </c>
    </row>
    <row r="14" spans="1:12">
      <c r="A14" s="2">
        <v>738</v>
      </c>
      <c r="B14" t="s">
        <v>305</v>
      </c>
      <c r="C14" t="s">
        <v>307</v>
      </c>
      <c r="D14" s="2">
        <v>1.68507686851855</v>
      </c>
      <c r="E14" s="2">
        <v>0.091984230356397</v>
      </c>
      <c r="F14">
        <v>29749</v>
      </c>
      <c r="G14" s="11">
        <v>0.00989593422748077</v>
      </c>
      <c r="H14" s="11">
        <v>-0.0016147951662749</v>
      </c>
      <c r="I14" s="2">
        <v>0.0214066636212364</v>
      </c>
      <c r="J14" t="str">
        <f>VLOOKUP(A14,'Table S1'!A:E,2,FALSE)</f>
        <v>Average total household income before tax</v>
      </c>
      <c r="K14" t="str">
        <f>VLOOKUP(A14,'Table S1'!A:F,3,FALSE)</f>
        <v>Household</v>
      </c>
      <c r="L14" t="str">
        <f>VLOOKUP(A14,'Table S1'!A:G,4,FALSE)</f>
        <v>SES</v>
      </c>
    </row>
    <row r="15" spans="1:12">
      <c r="A15" s="2">
        <v>738</v>
      </c>
      <c r="B15" t="s">
        <v>306</v>
      </c>
      <c r="C15" t="s">
        <v>307</v>
      </c>
      <c r="D15" s="2">
        <v>3.24041875693533</v>
      </c>
      <c r="E15" s="2">
        <v>0.00119485420930912</v>
      </c>
      <c r="F15">
        <v>29749</v>
      </c>
      <c r="G15" s="11">
        <v>0.0186538081976859</v>
      </c>
      <c r="H15" s="2">
        <v>0.00737061224290513</v>
      </c>
      <c r="I15" s="2">
        <v>0.0299370041524666</v>
      </c>
      <c r="J15" t="str">
        <f>VLOOKUP(A15,'Table S1'!A:E,2,FALSE)</f>
        <v>Average total household income before tax</v>
      </c>
      <c r="K15" t="str">
        <f>VLOOKUP(A15,'Table S1'!A:F,3,FALSE)</f>
        <v>Household</v>
      </c>
      <c r="L15" t="str">
        <f>VLOOKUP(A15,'Table S1'!A:G,4,FALSE)</f>
        <v>SES</v>
      </c>
    </row>
    <row r="16" spans="1:12">
      <c r="A16" s="2">
        <v>845</v>
      </c>
      <c r="B16" t="s">
        <v>299</v>
      </c>
      <c r="C16" t="s">
        <v>300</v>
      </c>
      <c r="D16">
        <v>-1.86486309120818</v>
      </c>
      <c r="E16" s="2">
        <v>0.0622178803975808</v>
      </c>
      <c r="F16">
        <v>16935</v>
      </c>
      <c r="G16">
        <v>-0.0144885850705832</v>
      </c>
      <c r="H16" s="11">
        <v>-0.0297171210295099</v>
      </c>
      <c r="I16" s="2">
        <v>0.000739950888343506</v>
      </c>
      <c r="J16" t="str">
        <f>VLOOKUP(A16,'Table S1'!A:E,2,FALSE)</f>
        <v>Age completed full time education</v>
      </c>
      <c r="K16" t="str">
        <f>VLOOKUP(A16,'Table S1'!A:F,3,FALSE)</f>
        <v>Education</v>
      </c>
      <c r="L16" t="str">
        <f>VLOOKUP(A16,'Table S1'!A:G,4,FALSE)</f>
        <v>SES</v>
      </c>
    </row>
    <row r="17" spans="1:12">
      <c r="A17" s="2">
        <v>845</v>
      </c>
      <c r="B17" t="s">
        <v>301</v>
      </c>
      <c r="C17" t="s">
        <v>300</v>
      </c>
      <c r="D17" s="2">
        <v>0.32961845264787</v>
      </c>
      <c r="E17" s="2">
        <v>0.7416923546115</v>
      </c>
      <c r="F17">
        <v>16935</v>
      </c>
      <c r="G17" s="2">
        <v>0.0024901338191644</v>
      </c>
      <c r="H17" s="2">
        <v>-0.012317658062351</v>
      </c>
      <c r="I17" s="2">
        <v>0.0172979257006798</v>
      </c>
      <c r="J17" t="str">
        <f>VLOOKUP(A17,'Table S1'!A:E,2,FALSE)</f>
        <v>Age completed full time education</v>
      </c>
      <c r="K17" t="str">
        <f>VLOOKUP(A17,'Table S1'!A:F,3,FALSE)</f>
        <v>Education</v>
      </c>
      <c r="L17" t="str">
        <f>VLOOKUP(A17,'Table S1'!A:G,4,FALSE)</f>
        <v>SES</v>
      </c>
    </row>
    <row r="18" spans="1:12">
      <c r="A18" s="2">
        <v>845</v>
      </c>
      <c r="B18" t="s">
        <v>302</v>
      </c>
      <c r="C18" t="s">
        <v>300</v>
      </c>
      <c r="D18" s="2">
        <v>0.279957488924327</v>
      </c>
      <c r="E18" s="2">
        <v>0.779513539393193</v>
      </c>
      <c r="F18">
        <v>16935</v>
      </c>
      <c r="G18" s="2">
        <v>0.00214724529895297</v>
      </c>
      <c r="H18" s="11">
        <v>-0.0128865524302318</v>
      </c>
      <c r="I18" s="2">
        <v>0.0171810430281378</v>
      </c>
      <c r="J18" t="str">
        <f>VLOOKUP(A18,'Table S1'!A:E,2,FALSE)</f>
        <v>Age completed full time education</v>
      </c>
      <c r="K18" t="str">
        <f>VLOOKUP(A18,'Table S1'!A:F,3,FALSE)</f>
        <v>Education</v>
      </c>
      <c r="L18" t="str">
        <f>VLOOKUP(A18,'Table S1'!A:G,4,FALSE)</f>
        <v>SES</v>
      </c>
    </row>
    <row r="19" spans="1:12">
      <c r="A19" s="2">
        <v>845</v>
      </c>
      <c r="B19" t="s">
        <v>303</v>
      </c>
      <c r="C19" t="s">
        <v>300</v>
      </c>
      <c r="D19" s="2">
        <v>1.27683425898613</v>
      </c>
      <c r="E19" s="2">
        <v>0.201678274740472</v>
      </c>
      <c r="F19">
        <v>16935</v>
      </c>
      <c r="G19" s="2">
        <v>0.00976126133517953</v>
      </c>
      <c r="H19">
        <v>-0.00522352466113071</v>
      </c>
      <c r="I19" s="2">
        <v>0.0247460473314898</v>
      </c>
      <c r="J19" t="str">
        <f>VLOOKUP(A19,'Table S1'!A:E,2,FALSE)</f>
        <v>Age completed full time education</v>
      </c>
      <c r="K19" t="str">
        <f>VLOOKUP(A19,'Table S1'!A:F,3,FALSE)</f>
        <v>Education</v>
      </c>
      <c r="L19" t="str">
        <f>VLOOKUP(A19,'Table S1'!A:G,4,FALSE)</f>
        <v>SES</v>
      </c>
    </row>
    <row r="20" spans="1:12">
      <c r="A20" s="2">
        <v>845</v>
      </c>
      <c r="B20" t="s">
        <v>304</v>
      </c>
      <c r="C20" t="s">
        <v>300</v>
      </c>
      <c r="D20">
        <v>-1.98061672604424</v>
      </c>
      <c r="E20" s="2">
        <v>0.0476504260563561</v>
      </c>
      <c r="F20">
        <v>16935</v>
      </c>
      <c r="G20">
        <v>-0.0151517422753399</v>
      </c>
      <c r="H20" s="2">
        <v>-0.0301465625210004</v>
      </c>
      <c r="I20">
        <v>-0.000156922029679485</v>
      </c>
      <c r="J20" t="str">
        <f>VLOOKUP(A20,'Table S1'!A:E,2,FALSE)</f>
        <v>Age completed full time education</v>
      </c>
      <c r="K20" t="str">
        <f>VLOOKUP(A20,'Table S1'!A:F,3,FALSE)</f>
        <v>Education</v>
      </c>
      <c r="L20" t="str">
        <f>VLOOKUP(A20,'Table S1'!A:G,4,FALSE)</f>
        <v>SES</v>
      </c>
    </row>
    <row r="21" spans="1:12">
      <c r="A21" s="2">
        <v>845</v>
      </c>
      <c r="B21" t="s">
        <v>305</v>
      </c>
      <c r="C21" t="s">
        <v>300</v>
      </c>
      <c r="D21" s="2">
        <v>0.633532060424578</v>
      </c>
      <c r="E21" s="2">
        <v>0.526394807031545</v>
      </c>
      <c r="F21">
        <v>16935</v>
      </c>
      <c r="G21" s="2">
        <v>0.00480450047343262</v>
      </c>
      <c r="H21">
        <v>-0.0100602894027043</v>
      </c>
      <c r="I21" s="2">
        <v>0.0196692903495696</v>
      </c>
      <c r="J21" t="str">
        <f>VLOOKUP(A21,'Table S1'!A:E,2,FALSE)</f>
        <v>Age completed full time education</v>
      </c>
      <c r="K21" t="str">
        <f>VLOOKUP(A21,'Table S1'!A:F,3,FALSE)</f>
        <v>Education</v>
      </c>
      <c r="L21" t="str">
        <f>VLOOKUP(A21,'Table S1'!A:G,4,FALSE)</f>
        <v>SES</v>
      </c>
    </row>
    <row r="22" spans="1:12">
      <c r="A22" s="2">
        <v>845</v>
      </c>
      <c r="B22" t="s">
        <v>306</v>
      </c>
      <c r="C22" t="s">
        <v>300</v>
      </c>
      <c r="D22" s="2">
        <v>-0.41278413125963</v>
      </c>
      <c r="E22" s="2">
        <v>0.679770004517118</v>
      </c>
      <c r="F22">
        <v>16935</v>
      </c>
      <c r="G22" s="11">
        <v>-0.00313411489930696</v>
      </c>
      <c r="H22" s="2">
        <v>-0.0180164490820862</v>
      </c>
      <c r="I22" s="2">
        <v>0.0117482192834723</v>
      </c>
      <c r="J22" t="str">
        <f>VLOOKUP(A22,'Table S1'!A:E,2,FALSE)</f>
        <v>Age completed full time education</v>
      </c>
      <c r="K22" t="str">
        <f>VLOOKUP(A22,'Table S1'!A:F,3,FALSE)</f>
        <v>Education</v>
      </c>
      <c r="L22" t="str">
        <f>VLOOKUP(A22,'Table S1'!A:G,4,FALSE)</f>
        <v>SES</v>
      </c>
    </row>
    <row r="23" spans="1:12">
      <c r="A23" s="2">
        <v>845</v>
      </c>
      <c r="B23" t="s">
        <v>299</v>
      </c>
      <c r="C23" t="s">
        <v>307</v>
      </c>
      <c r="D23" s="2">
        <v>-0.127377961770777</v>
      </c>
      <c r="E23" s="2">
        <v>0.89864277045526</v>
      </c>
      <c r="F23">
        <v>16935</v>
      </c>
      <c r="G23" s="11">
        <v>-0.000988549114569286</v>
      </c>
      <c r="H23">
        <v>-0.0162004360156966</v>
      </c>
      <c r="I23" s="2">
        <v>0.0142233377865581</v>
      </c>
      <c r="J23" t="str">
        <f>VLOOKUP(A23,'Table S1'!A:E,2,FALSE)</f>
        <v>Age completed full time education</v>
      </c>
      <c r="K23" t="str">
        <f>VLOOKUP(A23,'Table S1'!A:F,3,FALSE)</f>
        <v>Education</v>
      </c>
      <c r="L23" t="str">
        <f>VLOOKUP(A23,'Table S1'!A:G,4,FALSE)</f>
        <v>SES</v>
      </c>
    </row>
    <row r="24" spans="1:12">
      <c r="A24" s="2">
        <v>845</v>
      </c>
      <c r="B24" t="s">
        <v>301</v>
      </c>
      <c r="C24" t="s">
        <v>307</v>
      </c>
      <c r="D24">
        <v>-0.0667396766265083</v>
      </c>
      <c r="E24" s="2">
        <v>0.94678973517035</v>
      </c>
      <c r="F24">
        <v>16935</v>
      </c>
      <c r="G24" s="11">
        <v>-0.000510245633176578</v>
      </c>
      <c r="H24">
        <v>-0.0154958523303312</v>
      </c>
      <c r="I24" s="2">
        <v>0.014475361063978</v>
      </c>
      <c r="J24" t="str">
        <f>VLOOKUP(A24,'Table S1'!A:E,2,FALSE)</f>
        <v>Age completed full time education</v>
      </c>
      <c r="K24" t="str">
        <f>VLOOKUP(A24,'Table S1'!A:F,3,FALSE)</f>
        <v>Education</v>
      </c>
      <c r="L24" t="str">
        <f>VLOOKUP(A24,'Table S1'!A:G,4,FALSE)</f>
        <v>SES</v>
      </c>
    </row>
    <row r="25" spans="1:12">
      <c r="A25" s="2">
        <v>845</v>
      </c>
      <c r="B25" t="s">
        <v>302</v>
      </c>
      <c r="C25" t="s">
        <v>307</v>
      </c>
      <c r="D25" s="2">
        <v>1.13147548739355</v>
      </c>
      <c r="E25" s="2">
        <v>0.257871036836064</v>
      </c>
      <c r="F25">
        <v>16935</v>
      </c>
      <c r="G25" s="11">
        <v>0.00857781422580266</v>
      </c>
      <c r="H25">
        <v>-0.00628190550205639</v>
      </c>
      <c r="I25" s="2">
        <v>0.0234375339536617</v>
      </c>
      <c r="J25" t="str">
        <f>VLOOKUP(A25,'Table S1'!A:E,2,FALSE)</f>
        <v>Age completed full time education</v>
      </c>
      <c r="K25" t="str">
        <f>VLOOKUP(A25,'Table S1'!A:F,3,FALSE)</f>
        <v>Education</v>
      </c>
      <c r="L25" t="str">
        <f>VLOOKUP(A25,'Table S1'!A:G,4,FALSE)</f>
        <v>SES</v>
      </c>
    </row>
    <row r="26" spans="1:12">
      <c r="A26" s="2">
        <v>845</v>
      </c>
      <c r="B26" t="s">
        <v>303</v>
      </c>
      <c r="C26" t="s">
        <v>307</v>
      </c>
      <c r="D26" s="2">
        <v>-0.25819043617908</v>
      </c>
      <c r="E26" s="2">
        <v>0.796263076083407</v>
      </c>
      <c r="F26">
        <v>16935</v>
      </c>
      <c r="G26" s="11">
        <v>-0.00196540401644827</v>
      </c>
      <c r="H26">
        <v>-0.0168861597166404</v>
      </c>
      <c r="I26" s="2">
        <v>0.0129553516837438</v>
      </c>
      <c r="J26" t="str">
        <f>VLOOKUP(A26,'Table S1'!A:E,2,FALSE)</f>
        <v>Age completed full time education</v>
      </c>
      <c r="K26" t="str">
        <f>VLOOKUP(A26,'Table S1'!A:F,3,FALSE)</f>
        <v>Education</v>
      </c>
      <c r="L26" t="str">
        <f>VLOOKUP(A26,'Table S1'!A:G,4,FALSE)</f>
        <v>SES</v>
      </c>
    </row>
    <row r="27" spans="1:12">
      <c r="A27" s="2">
        <v>845</v>
      </c>
      <c r="B27" t="s">
        <v>304</v>
      </c>
      <c r="C27" t="s">
        <v>307</v>
      </c>
      <c r="D27" s="2">
        <v>0.831754098614127</v>
      </c>
      <c r="E27" s="11">
        <v>0.40555948541594</v>
      </c>
      <c r="F27">
        <v>16935</v>
      </c>
      <c r="G27" s="2">
        <v>0.00615981177325005</v>
      </c>
      <c r="H27">
        <v>-0.00835634411978155</v>
      </c>
      <c r="I27" s="2">
        <v>0.0206759676662817</v>
      </c>
      <c r="J27" t="str">
        <f>VLOOKUP(A27,'Table S1'!A:E,2,FALSE)</f>
        <v>Age completed full time education</v>
      </c>
      <c r="K27" t="str">
        <f>VLOOKUP(A27,'Table S1'!A:F,3,FALSE)</f>
        <v>Education</v>
      </c>
      <c r="L27" t="str">
        <f>VLOOKUP(A27,'Table S1'!A:G,4,FALSE)</f>
        <v>SES</v>
      </c>
    </row>
    <row r="28" spans="1:12">
      <c r="A28" s="2">
        <v>845</v>
      </c>
      <c r="B28" t="s">
        <v>305</v>
      </c>
      <c r="C28" t="s">
        <v>307</v>
      </c>
      <c r="D28" s="2">
        <v>0.537512909514718</v>
      </c>
      <c r="E28" s="2">
        <v>0.59092043273445</v>
      </c>
      <c r="F28">
        <v>16935</v>
      </c>
      <c r="G28" s="2">
        <v>0.00403310537807184</v>
      </c>
      <c r="H28">
        <v>-0.0106740879710537</v>
      </c>
      <c r="I28" s="2">
        <v>0.0187402987271974</v>
      </c>
      <c r="J28" t="str">
        <f>VLOOKUP(A28,'Table S1'!A:E,2,FALSE)</f>
        <v>Age completed full time education</v>
      </c>
      <c r="K28" t="str">
        <f>VLOOKUP(A28,'Table S1'!A:F,3,FALSE)</f>
        <v>Education</v>
      </c>
      <c r="L28" t="str">
        <f>VLOOKUP(A28,'Table S1'!A:G,4,FALSE)</f>
        <v>SES</v>
      </c>
    </row>
    <row r="29" spans="1:12">
      <c r="A29" s="2">
        <v>845</v>
      </c>
      <c r="B29" t="s">
        <v>306</v>
      </c>
      <c r="C29" t="s">
        <v>307</v>
      </c>
      <c r="D29" s="2">
        <v>1.7092382274028</v>
      </c>
      <c r="E29" s="11">
        <v>0.087425151680155</v>
      </c>
      <c r="F29">
        <v>16935</v>
      </c>
      <c r="G29" s="2">
        <v>0.012627323400342</v>
      </c>
      <c r="H29">
        <v>-0.00185331929825438</v>
      </c>
      <c r="I29" s="2">
        <v>0.0271079660989385</v>
      </c>
      <c r="J29" t="str">
        <f>VLOOKUP(A29,'Table S1'!A:E,2,FALSE)</f>
        <v>Age completed full time education</v>
      </c>
      <c r="K29" t="str">
        <f>VLOOKUP(A29,'Table S1'!A:F,3,FALSE)</f>
        <v>Education</v>
      </c>
      <c r="L29" t="str">
        <f>VLOOKUP(A29,'Table S1'!A:G,4,FALSE)</f>
        <v>SES</v>
      </c>
    </row>
    <row r="30" spans="1:12">
      <c r="A30" s="2">
        <v>20489</v>
      </c>
      <c r="B30" t="s">
        <v>299</v>
      </c>
      <c r="C30" t="s">
        <v>300</v>
      </c>
      <c r="D30">
        <v>-0.595788713969181</v>
      </c>
      <c r="E30" s="2">
        <v>0.551322322468881</v>
      </c>
      <c r="F30">
        <v>22707</v>
      </c>
      <c r="G30">
        <v>-0.00393895004299901</v>
      </c>
      <c r="H30">
        <v>-0.0168975905411135</v>
      </c>
      <c r="I30" s="2">
        <v>0.00901969045511552</v>
      </c>
      <c r="J30" t="str">
        <f>VLOOKUP(A30,'Table S1'!A:E,2,FALSE)</f>
        <v>Felt loved as a child</v>
      </c>
      <c r="K30" t="str">
        <f>VLOOKUP(A30,'Table S1'!A:F,3,FALSE)</f>
        <v>Traumatic events</v>
      </c>
      <c r="L30" t="str">
        <f>VLOOKUP(A30,'Table S1'!A:G,4,FALSE)</f>
        <v>Early Life Factor</v>
      </c>
    </row>
    <row r="31" spans="1:12">
      <c r="A31" s="2">
        <v>20489</v>
      </c>
      <c r="B31" t="s">
        <v>301</v>
      </c>
      <c r="C31" t="s">
        <v>300</v>
      </c>
      <c r="D31" s="2">
        <v>1.93012168440157</v>
      </c>
      <c r="E31" s="2">
        <v>0.0536042014581961</v>
      </c>
      <c r="F31">
        <v>22707</v>
      </c>
      <c r="G31" s="11">
        <v>0.0123727977994032</v>
      </c>
      <c r="H31" s="2">
        <v>-0.000191969988757991</v>
      </c>
      <c r="I31" s="2">
        <v>0.0249375655875644</v>
      </c>
      <c r="J31" t="str">
        <f>VLOOKUP(A31,'Table S1'!A:E,2,FALSE)</f>
        <v>Felt loved as a child</v>
      </c>
      <c r="K31" t="str">
        <f>VLOOKUP(A31,'Table S1'!A:F,3,FALSE)</f>
        <v>Traumatic events</v>
      </c>
      <c r="L31" t="str">
        <f>VLOOKUP(A31,'Table S1'!A:G,4,FALSE)</f>
        <v>Early Life Factor</v>
      </c>
    </row>
    <row r="32" spans="1:12">
      <c r="A32" s="2">
        <v>20489</v>
      </c>
      <c r="B32" t="s">
        <v>302</v>
      </c>
      <c r="C32" t="s">
        <v>300</v>
      </c>
      <c r="D32" s="2">
        <v>3.19439347947451</v>
      </c>
      <c r="E32" s="2">
        <v>0.00140316347871584</v>
      </c>
      <c r="F32">
        <v>22707</v>
      </c>
      <c r="G32" s="11">
        <v>0.0207679075049147</v>
      </c>
      <c r="H32" s="2">
        <v>0.0080247934185254</v>
      </c>
      <c r="I32" s="2">
        <v>0.033511021591304</v>
      </c>
      <c r="J32" t="str">
        <f>VLOOKUP(A32,'Table S1'!A:E,2,FALSE)</f>
        <v>Felt loved as a child</v>
      </c>
      <c r="K32" t="str">
        <f>VLOOKUP(A32,'Table S1'!A:F,3,FALSE)</f>
        <v>Traumatic events</v>
      </c>
      <c r="L32" t="str">
        <f>VLOOKUP(A32,'Table S1'!A:G,4,FALSE)</f>
        <v>Early Life Factor</v>
      </c>
    </row>
    <row r="33" spans="1:12">
      <c r="A33" s="2">
        <v>20489</v>
      </c>
      <c r="B33" t="s">
        <v>303</v>
      </c>
      <c r="C33" t="s">
        <v>300</v>
      </c>
      <c r="D33" s="2">
        <v>2.39045039515126</v>
      </c>
      <c r="E33" s="2">
        <v>0.0168358205666621</v>
      </c>
      <c r="F33">
        <v>22707</v>
      </c>
      <c r="G33" s="11">
        <v>0.0155128362604842</v>
      </c>
      <c r="H33" s="2">
        <v>0.00279296506395882</v>
      </c>
      <c r="I33" s="2">
        <v>0.0282327074570096</v>
      </c>
      <c r="J33" t="str">
        <f>VLOOKUP(A33,'Table S1'!A:E,2,FALSE)</f>
        <v>Felt loved as a child</v>
      </c>
      <c r="K33" t="str">
        <f>VLOOKUP(A33,'Table S1'!A:F,3,FALSE)</f>
        <v>Traumatic events</v>
      </c>
      <c r="L33" t="str">
        <f>VLOOKUP(A33,'Table S1'!A:G,4,FALSE)</f>
        <v>Early Life Factor</v>
      </c>
    </row>
    <row r="34" spans="1:12">
      <c r="A34" s="2">
        <v>20489</v>
      </c>
      <c r="B34" t="s">
        <v>304</v>
      </c>
      <c r="C34" t="s">
        <v>300</v>
      </c>
      <c r="D34">
        <v>-1.32639120044969</v>
      </c>
      <c r="E34" s="2">
        <v>0.184723492040632</v>
      </c>
      <c r="F34">
        <v>22707</v>
      </c>
      <c r="G34" s="11">
        <v>-0.00860105562558884</v>
      </c>
      <c r="H34">
        <v>-0.0213112258044181</v>
      </c>
      <c r="I34" s="2">
        <v>0.00410911455324037</v>
      </c>
      <c r="J34" t="str">
        <f>VLOOKUP(A34,'Table S1'!A:E,2,FALSE)</f>
        <v>Felt loved as a child</v>
      </c>
      <c r="K34" t="str">
        <f>VLOOKUP(A34,'Table S1'!A:F,3,FALSE)</f>
        <v>Traumatic events</v>
      </c>
      <c r="L34" t="str">
        <f>VLOOKUP(A34,'Table S1'!A:G,4,FALSE)</f>
        <v>Early Life Factor</v>
      </c>
    </row>
    <row r="35" spans="1:12">
      <c r="A35" s="2">
        <v>20489</v>
      </c>
      <c r="B35" t="s">
        <v>305</v>
      </c>
      <c r="C35" t="s">
        <v>300</v>
      </c>
      <c r="D35" s="2">
        <v>3.16844742300943</v>
      </c>
      <c r="E35" s="2">
        <v>0.0015345856567239</v>
      </c>
      <c r="F35">
        <v>22707</v>
      </c>
      <c r="G35" s="11">
        <v>0.0204878999142945</v>
      </c>
      <c r="H35" s="2">
        <v>0.00781365251908118</v>
      </c>
      <c r="I35" s="2">
        <v>0.0331621473095078</v>
      </c>
      <c r="J35" t="str">
        <f>VLOOKUP(A35,'Table S1'!A:E,2,FALSE)</f>
        <v>Felt loved as a child</v>
      </c>
      <c r="K35" t="str">
        <f>VLOOKUP(A35,'Table S1'!A:F,3,FALSE)</f>
        <v>Traumatic events</v>
      </c>
      <c r="L35" t="str">
        <f>VLOOKUP(A35,'Table S1'!A:G,4,FALSE)</f>
        <v>Early Life Factor</v>
      </c>
    </row>
    <row r="36" spans="1:12">
      <c r="A36" s="2">
        <v>20489</v>
      </c>
      <c r="B36" t="s">
        <v>306</v>
      </c>
      <c r="C36" t="s">
        <v>300</v>
      </c>
      <c r="D36" s="2">
        <v>0.210475765994075</v>
      </c>
      <c r="E36" s="2">
        <v>0.833298252503775</v>
      </c>
      <c r="F36">
        <v>22707</v>
      </c>
      <c r="G36" s="11">
        <v>0.00136743113293137</v>
      </c>
      <c r="H36">
        <v>-0.0113668550520542</v>
      </c>
      <c r="I36" s="2">
        <v>0.0141017173179169</v>
      </c>
      <c r="J36" t="str">
        <f>VLOOKUP(A36,'Table S1'!A:E,2,FALSE)</f>
        <v>Felt loved as a child</v>
      </c>
      <c r="K36" t="str">
        <f>VLOOKUP(A36,'Table S1'!A:F,3,FALSE)</f>
        <v>Traumatic events</v>
      </c>
      <c r="L36" t="str">
        <f>VLOOKUP(A36,'Table S1'!A:G,4,FALSE)</f>
        <v>Early Life Factor</v>
      </c>
    </row>
    <row r="37" spans="1:12">
      <c r="A37" s="2">
        <v>20489</v>
      </c>
      <c r="B37" t="s">
        <v>299</v>
      </c>
      <c r="C37" t="s">
        <v>307</v>
      </c>
      <c r="D37" s="2">
        <v>-1.59369430246361</v>
      </c>
      <c r="E37" s="2">
        <v>0.111018439231733</v>
      </c>
      <c r="F37">
        <v>22707</v>
      </c>
      <c r="G37" s="11">
        <v>-0.0105062281766521</v>
      </c>
      <c r="H37" s="2">
        <v>-0.0234277316819102</v>
      </c>
      <c r="I37" s="2">
        <v>0.00241527532860602</v>
      </c>
      <c r="J37" t="str">
        <f>VLOOKUP(A37,'Table S1'!A:E,2,FALSE)</f>
        <v>Felt loved as a child</v>
      </c>
      <c r="K37" t="str">
        <f>VLOOKUP(A37,'Table S1'!A:F,3,FALSE)</f>
        <v>Traumatic events</v>
      </c>
      <c r="L37" t="str">
        <f>VLOOKUP(A37,'Table S1'!A:G,4,FALSE)</f>
        <v>Early Life Factor</v>
      </c>
    </row>
    <row r="38" spans="1:12">
      <c r="A38" s="2">
        <v>20489</v>
      </c>
      <c r="B38" t="s">
        <v>301</v>
      </c>
      <c r="C38" t="s">
        <v>307</v>
      </c>
      <c r="D38" s="2">
        <v>-1.32340653112427</v>
      </c>
      <c r="E38" s="2">
        <v>0.185713545487429</v>
      </c>
      <c r="F38">
        <v>22707</v>
      </c>
      <c r="G38" s="11">
        <v>-0.00859826839137817</v>
      </c>
      <c r="H38" s="2">
        <v>-0.0213329756148828</v>
      </c>
      <c r="I38" s="2">
        <v>0.00413643883212642</v>
      </c>
      <c r="J38" t="str">
        <f>VLOOKUP(A38,'Table S1'!A:E,2,FALSE)</f>
        <v>Felt loved as a child</v>
      </c>
      <c r="K38" t="str">
        <f>VLOOKUP(A38,'Table S1'!A:F,3,FALSE)</f>
        <v>Traumatic events</v>
      </c>
      <c r="L38" t="str">
        <f>VLOOKUP(A38,'Table S1'!A:G,4,FALSE)</f>
        <v>Early Life Factor</v>
      </c>
    </row>
    <row r="39" spans="1:12">
      <c r="A39" s="2">
        <v>20489</v>
      </c>
      <c r="B39" t="s">
        <v>302</v>
      </c>
      <c r="C39" t="s">
        <v>307</v>
      </c>
      <c r="D39" s="2">
        <v>-1.77592678817535</v>
      </c>
      <c r="E39" s="2">
        <v>0.0757583737189975</v>
      </c>
      <c r="F39">
        <v>22707</v>
      </c>
      <c r="G39" s="11">
        <v>-0.0115636597814095</v>
      </c>
      <c r="H39" s="2">
        <v>-0.0243263282691639</v>
      </c>
      <c r="I39" s="2">
        <v>0.00119900870634487</v>
      </c>
      <c r="J39" t="str">
        <f>VLOOKUP(A39,'Table S1'!A:E,2,FALSE)</f>
        <v>Felt loved as a child</v>
      </c>
      <c r="K39" t="str">
        <f>VLOOKUP(A39,'Table S1'!A:F,3,FALSE)</f>
        <v>Traumatic events</v>
      </c>
      <c r="L39" t="str">
        <f>VLOOKUP(A39,'Table S1'!A:G,4,FALSE)</f>
        <v>Early Life Factor</v>
      </c>
    </row>
    <row r="40" spans="1:12">
      <c r="A40" s="2">
        <v>20489</v>
      </c>
      <c r="B40" t="s">
        <v>303</v>
      </c>
      <c r="C40" t="s">
        <v>307</v>
      </c>
      <c r="D40" s="2">
        <v>-0.840039191149244</v>
      </c>
      <c r="E40" s="2">
        <v>0.400895257441727</v>
      </c>
      <c r="F40">
        <v>22707</v>
      </c>
      <c r="G40" s="11">
        <v>-0.00546246042190145</v>
      </c>
      <c r="H40" s="2">
        <v>-0.018208051957296</v>
      </c>
      <c r="I40" s="2">
        <v>0.00728313111349315</v>
      </c>
      <c r="J40" t="str">
        <f>VLOOKUP(A40,'Table S1'!A:E,2,FALSE)</f>
        <v>Felt loved as a child</v>
      </c>
      <c r="K40" t="str">
        <f>VLOOKUP(A40,'Table S1'!A:F,3,FALSE)</f>
        <v>Traumatic events</v>
      </c>
      <c r="L40" t="str">
        <f>VLOOKUP(A40,'Table S1'!A:G,4,FALSE)</f>
        <v>Early Life Factor</v>
      </c>
    </row>
    <row r="41" spans="1:12">
      <c r="A41" s="2">
        <v>20489</v>
      </c>
      <c r="B41" t="s">
        <v>304</v>
      </c>
      <c r="C41" t="s">
        <v>307</v>
      </c>
      <c r="D41" s="2">
        <v>-0.0585588234270444</v>
      </c>
      <c r="E41" s="2">
        <v>0.95330402380455</v>
      </c>
      <c r="F41">
        <v>22707</v>
      </c>
      <c r="G41" s="11">
        <v>-0.000369515488869152</v>
      </c>
      <c r="H41" s="2">
        <v>-0.012737859215515</v>
      </c>
      <c r="I41" s="2">
        <v>0.0119988282377767</v>
      </c>
      <c r="J41" t="str">
        <f>VLOOKUP(A41,'Table S1'!A:E,2,FALSE)</f>
        <v>Felt loved as a child</v>
      </c>
      <c r="K41" t="str">
        <f>VLOOKUP(A41,'Table S1'!A:F,3,FALSE)</f>
        <v>Traumatic events</v>
      </c>
      <c r="L41" t="str">
        <f>VLOOKUP(A41,'Table S1'!A:G,4,FALSE)</f>
        <v>Early Life Factor</v>
      </c>
    </row>
    <row r="42" spans="1:12">
      <c r="A42" s="2">
        <v>20489</v>
      </c>
      <c r="B42" t="s">
        <v>305</v>
      </c>
      <c r="C42" t="s">
        <v>307</v>
      </c>
      <c r="D42" s="2">
        <v>-0.985165662765766</v>
      </c>
      <c r="E42" s="2">
        <v>0.324553200914322</v>
      </c>
      <c r="F42">
        <v>22707</v>
      </c>
      <c r="G42" s="11">
        <v>-0.00629213148015714</v>
      </c>
      <c r="H42" s="2">
        <v>-0.0188108468052056</v>
      </c>
      <c r="I42" s="2">
        <v>0.00622658384489131</v>
      </c>
      <c r="J42" t="str">
        <f>VLOOKUP(A42,'Table S1'!A:E,2,FALSE)</f>
        <v>Felt loved as a child</v>
      </c>
      <c r="K42" t="str">
        <f>VLOOKUP(A42,'Table S1'!A:F,3,FALSE)</f>
        <v>Traumatic events</v>
      </c>
      <c r="L42" t="str">
        <f>VLOOKUP(A42,'Table S1'!A:G,4,FALSE)</f>
        <v>Early Life Factor</v>
      </c>
    </row>
    <row r="43" spans="1:12">
      <c r="A43" s="2">
        <v>20489</v>
      </c>
      <c r="B43" t="s">
        <v>306</v>
      </c>
      <c r="C43" t="s">
        <v>307</v>
      </c>
      <c r="D43" s="2">
        <v>-0.83331474491419</v>
      </c>
      <c r="E43" s="2">
        <v>0.404676007647038</v>
      </c>
      <c r="F43">
        <v>22707</v>
      </c>
      <c r="G43" s="11">
        <v>-0.00520559065815692</v>
      </c>
      <c r="H43" s="2">
        <v>-0.0174498406769331</v>
      </c>
      <c r="I43" s="2">
        <v>0.00703865936061926</v>
      </c>
      <c r="J43" t="str">
        <f>VLOOKUP(A43,'Table S1'!A:E,2,FALSE)</f>
        <v>Felt loved as a child</v>
      </c>
      <c r="K43" t="str">
        <f>VLOOKUP(A43,'Table S1'!A:F,3,FALSE)</f>
        <v>Traumatic events</v>
      </c>
      <c r="L43" t="str">
        <f>VLOOKUP(A43,'Table S1'!A:G,4,FALSE)</f>
        <v>Early Life Factor</v>
      </c>
    </row>
    <row r="44" spans="1:12">
      <c r="A44" s="2">
        <v>20488</v>
      </c>
      <c r="B44" t="s">
        <v>299</v>
      </c>
      <c r="C44" t="s">
        <v>300</v>
      </c>
      <c r="D44">
        <v>-0.394355338862662</v>
      </c>
      <c r="E44" s="2">
        <v>0.693322412613106</v>
      </c>
      <c r="F44">
        <v>22725</v>
      </c>
      <c r="G44" s="11">
        <v>-0.00261458272931948</v>
      </c>
      <c r="H44">
        <v>-0.0156098700516717</v>
      </c>
      <c r="I44" s="2">
        <v>0.0103807045930327</v>
      </c>
      <c r="J44" t="str">
        <f>VLOOKUP(A44,'Table S1'!A:E,2,FALSE)</f>
        <v>Physically abused by family as a child</v>
      </c>
      <c r="K44" t="str">
        <f>VLOOKUP(A44,'Table S1'!A:F,3,FALSE)</f>
        <v>Traumatic events</v>
      </c>
      <c r="L44" t="str">
        <f>VLOOKUP(A44,'Table S1'!A:G,4,FALSE)</f>
        <v>Early Life Factor</v>
      </c>
    </row>
    <row r="45" spans="1:12">
      <c r="A45" s="2">
        <v>20488</v>
      </c>
      <c r="B45" t="s">
        <v>301</v>
      </c>
      <c r="C45" t="s">
        <v>300</v>
      </c>
      <c r="D45" s="2">
        <v>-1.66704869917274</v>
      </c>
      <c r="E45" s="2">
        <v>0.0955185015242115</v>
      </c>
      <c r="F45">
        <v>22725</v>
      </c>
      <c r="G45" s="2">
        <v>-0.0107234547294737</v>
      </c>
      <c r="H45" s="2">
        <v>-0.0233317873799213</v>
      </c>
      <c r="I45" s="2">
        <v>0.00188487792097391</v>
      </c>
      <c r="J45" t="str">
        <f>VLOOKUP(A45,'Table S1'!A:E,2,FALSE)</f>
        <v>Physically abused by family as a child</v>
      </c>
      <c r="K45" t="str">
        <f>VLOOKUP(A45,'Table S1'!A:F,3,FALSE)</f>
        <v>Traumatic events</v>
      </c>
      <c r="L45" t="str">
        <f>VLOOKUP(A45,'Table S1'!A:G,4,FALSE)</f>
        <v>Early Life Factor</v>
      </c>
    </row>
    <row r="46" spans="1:12">
      <c r="A46" s="2">
        <v>20488</v>
      </c>
      <c r="B46" t="s">
        <v>302</v>
      </c>
      <c r="C46" t="s">
        <v>300</v>
      </c>
      <c r="D46" s="2">
        <v>-1.47987854379944</v>
      </c>
      <c r="E46" s="2">
        <v>0.138919524900727</v>
      </c>
      <c r="F46">
        <v>22725</v>
      </c>
      <c r="G46" s="2">
        <v>-0.0096545196408836</v>
      </c>
      <c r="H46" s="2">
        <v>-0.0224417302907919</v>
      </c>
      <c r="I46" s="2">
        <v>0.00313269100902467</v>
      </c>
      <c r="J46" t="str">
        <f>VLOOKUP(A46,'Table S1'!A:E,2,FALSE)</f>
        <v>Physically abused by family as a child</v>
      </c>
      <c r="K46" t="str">
        <f>VLOOKUP(A46,'Table S1'!A:F,3,FALSE)</f>
        <v>Traumatic events</v>
      </c>
      <c r="L46" t="str">
        <f>VLOOKUP(A46,'Table S1'!A:G,4,FALSE)</f>
        <v>Early Life Factor</v>
      </c>
    </row>
    <row r="47" spans="1:12">
      <c r="A47" s="2">
        <v>20488</v>
      </c>
      <c r="B47" t="s">
        <v>303</v>
      </c>
      <c r="C47" t="s">
        <v>300</v>
      </c>
      <c r="D47" s="2">
        <v>-2.3439086298301</v>
      </c>
      <c r="E47" s="2">
        <v>0.0190914134014218</v>
      </c>
      <c r="F47">
        <v>22725</v>
      </c>
      <c r="G47" s="2">
        <v>-0.015265044953933</v>
      </c>
      <c r="H47" s="11">
        <v>-0.0280302746043034</v>
      </c>
      <c r="I47" s="2">
        <v>-0.00249981530356252</v>
      </c>
      <c r="J47" t="str">
        <f>VLOOKUP(A47,'Table S1'!A:E,2,FALSE)</f>
        <v>Physically abused by family as a child</v>
      </c>
      <c r="K47" t="str">
        <f>VLOOKUP(A47,'Table S1'!A:F,3,FALSE)</f>
        <v>Traumatic events</v>
      </c>
      <c r="L47" t="str">
        <f>VLOOKUP(A47,'Table S1'!A:G,4,FALSE)</f>
        <v>Early Life Factor</v>
      </c>
    </row>
    <row r="48" spans="1:12">
      <c r="A48" s="2">
        <v>20488</v>
      </c>
      <c r="B48" t="s">
        <v>304</v>
      </c>
      <c r="C48" t="s">
        <v>300</v>
      </c>
      <c r="D48" s="2">
        <v>0.420490432520169</v>
      </c>
      <c r="E48" s="2">
        <v>0.67413119318387</v>
      </c>
      <c r="F48">
        <v>22725</v>
      </c>
      <c r="G48" s="11">
        <v>0.00273490330791207</v>
      </c>
      <c r="H48" s="2">
        <v>-0.0100135377567368</v>
      </c>
      <c r="I48" s="2">
        <v>0.0154833443725609</v>
      </c>
      <c r="J48" t="str">
        <f>VLOOKUP(A48,'Table S1'!A:E,2,FALSE)</f>
        <v>Physically abused by family as a child</v>
      </c>
      <c r="K48" t="str">
        <f>VLOOKUP(A48,'Table S1'!A:F,3,FALSE)</f>
        <v>Traumatic events</v>
      </c>
      <c r="L48" t="str">
        <f>VLOOKUP(A48,'Table S1'!A:G,4,FALSE)</f>
        <v>Early Life Factor</v>
      </c>
    </row>
    <row r="49" spans="1:12">
      <c r="A49" s="2">
        <v>20488</v>
      </c>
      <c r="B49" t="s">
        <v>305</v>
      </c>
      <c r="C49" t="s">
        <v>300</v>
      </c>
      <c r="D49" s="2">
        <v>-1.48125711670019</v>
      </c>
      <c r="E49" s="2">
        <v>0.138551935728451</v>
      </c>
      <c r="F49">
        <v>22725</v>
      </c>
      <c r="G49" s="2">
        <v>-0.00960798554562568</v>
      </c>
      <c r="H49">
        <v>-0.02232171934295</v>
      </c>
      <c r="I49" s="2">
        <v>0.00310574825169862</v>
      </c>
      <c r="J49" t="str">
        <f>VLOOKUP(A49,'Table S1'!A:E,2,FALSE)</f>
        <v>Physically abused by family as a child</v>
      </c>
      <c r="K49" t="str">
        <f>VLOOKUP(A49,'Table S1'!A:F,3,FALSE)</f>
        <v>Traumatic events</v>
      </c>
      <c r="L49" t="str">
        <f>VLOOKUP(A49,'Table S1'!A:G,4,FALSE)</f>
        <v>Early Life Factor</v>
      </c>
    </row>
    <row r="50" spans="1:12">
      <c r="A50" s="2">
        <v>20488</v>
      </c>
      <c r="B50" t="s">
        <v>306</v>
      </c>
      <c r="C50" t="s">
        <v>300</v>
      </c>
      <c r="D50" s="2">
        <v>-0.423014679107469</v>
      </c>
      <c r="E50" s="2">
        <v>0.672288553986744</v>
      </c>
      <c r="F50">
        <v>22725</v>
      </c>
      <c r="G50" s="11">
        <v>-0.00275777935186705</v>
      </c>
      <c r="H50">
        <v>-0.0155361446773009</v>
      </c>
      <c r="I50" s="2">
        <v>0.0100205859735668</v>
      </c>
      <c r="J50" t="str">
        <f>VLOOKUP(A50,'Table S1'!A:E,2,FALSE)</f>
        <v>Physically abused by family as a child</v>
      </c>
      <c r="K50" t="str">
        <f>VLOOKUP(A50,'Table S1'!A:F,3,FALSE)</f>
        <v>Traumatic events</v>
      </c>
      <c r="L50" t="str">
        <f>VLOOKUP(A50,'Table S1'!A:G,4,FALSE)</f>
        <v>Early Life Factor</v>
      </c>
    </row>
    <row r="51" spans="1:12">
      <c r="A51" s="2">
        <v>20488</v>
      </c>
      <c r="B51" t="s">
        <v>299</v>
      </c>
      <c r="C51" t="s">
        <v>307</v>
      </c>
      <c r="D51">
        <v>-0.791493880042743</v>
      </c>
      <c r="E51" s="2">
        <v>0.428664106955193</v>
      </c>
      <c r="F51">
        <v>22725</v>
      </c>
      <c r="G51" s="11">
        <v>-0.00523302017138103</v>
      </c>
      <c r="H51">
        <v>-0.0181921568500563</v>
      </c>
      <c r="I51" s="2">
        <v>0.00772611650729421</v>
      </c>
      <c r="J51" t="str">
        <f>VLOOKUP(A51,'Table S1'!A:E,2,FALSE)</f>
        <v>Physically abused by family as a child</v>
      </c>
      <c r="K51" t="str">
        <f>VLOOKUP(A51,'Table S1'!A:F,3,FALSE)</f>
        <v>Traumatic events</v>
      </c>
      <c r="L51" t="str">
        <f>VLOOKUP(A51,'Table S1'!A:G,4,FALSE)</f>
        <v>Early Life Factor</v>
      </c>
    </row>
    <row r="52" spans="1:12">
      <c r="A52" s="2">
        <v>20488</v>
      </c>
      <c r="B52" t="s">
        <v>301</v>
      </c>
      <c r="C52" t="s">
        <v>307</v>
      </c>
      <c r="D52">
        <v>-1.86602167240283</v>
      </c>
      <c r="E52" s="2">
        <v>0.0620512057486725</v>
      </c>
      <c r="F52">
        <v>22725</v>
      </c>
      <c r="G52" s="11">
        <v>-0.0121591979704719</v>
      </c>
      <c r="H52">
        <v>-0.0249312144079874</v>
      </c>
      <c r="I52" s="2">
        <v>0.000612818467043625</v>
      </c>
      <c r="J52" t="str">
        <f>VLOOKUP(A52,'Table S1'!A:E,2,FALSE)</f>
        <v>Physically abused by family as a child</v>
      </c>
      <c r="K52" t="str">
        <f>VLOOKUP(A52,'Table S1'!A:F,3,FALSE)</f>
        <v>Traumatic events</v>
      </c>
      <c r="L52" t="str">
        <f>VLOOKUP(A52,'Table S1'!A:G,4,FALSE)</f>
        <v>Early Life Factor</v>
      </c>
    </row>
    <row r="53" spans="1:12">
      <c r="A53" s="2">
        <v>20488</v>
      </c>
      <c r="B53" t="s">
        <v>302</v>
      </c>
      <c r="C53" t="s">
        <v>307</v>
      </c>
      <c r="D53">
        <v>-2.1395110963712</v>
      </c>
      <c r="E53" s="2">
        <v>0.0324049189438782</v>
      </c>
      <c r="F53">
        <v>22725</v>
      </c>
      <c r="G53" s="11">
        <v>-0.0139697296287287</v>
      </c>
      <c r="H53">
        <v>-0.0267678054948249</v>
      </c>
      <c r="I53">
        <v>-0.00117165376263247</v>
      </c>
      <c r="J53" t="str">
        <f>VLOOKUP(A53,'Table S1'!A:E,2,FALSE)</f>
        <v>Physically abused by family as a child</v>
      </c>
      <c r="K53" t="str">
        <f>VLOOKUP(A53,'Table S1'!A:F,3,FALSE)</f>
        <v>Traumatic events</v>
      </c>
      <c r="L53" t="str">
        <f>VLOOKUP(A53,'Table S1'!A:G,4,FALSE)</f>
        <v>Early Life Factor</v>
      </c>
    </row>
    <row r="54" spans="1:12">
      <c r="A54" s="2">
        <v>20488</v>
      </c>
      <c r="B54" t="s">
        <v>303</v>
      </c>
      <c r="C54" t="s">
        <v>307</v>
      </c>
      <c r="D54">
        <v>-1.79216757694318</v>
      </c>
      <c r="E54" s="2">
        <v>0.0731194245642929</v>
      </c>
      <c r="F54">
        <v>22725</v>
      </c>
      <c r="G54" s="11">
        <v>-0.0116858722914423</v>
      </c>
      <c r="H54">
        <v>-0.0244665458569523</v>
      </c>
      <c r="I54" s="2">
        <v>0.00109480127406771</v>
      </c>
      <c r="J54" t="str">
        <f>VLOOKUP(A54,'Table S1'!A:E,2,FALSE)</f>
        <v>Physically abused by family as a child</v>
      </c>
      <c r="K54" t="str">
        <f>VLOOKUP(A54,'Table S1'!A:F,3,FALSE)</f>
        <v>Traumatic events</v>
      </c>
      <c r="L54" t="str">
        <f>VLOOKUP(A54,'Table S1'!A:G,4,FALSE)</f>
        <v>Early Life Factor</v>
      </c>
    </row>
    <row r="55" spans="1:12">
      <c r="A55" s="2">
        <v>20488</v>
      </c>
      <c r="B55" t="s">
        <v>304</v>
      </c>
      <c r="C55" t="s">
        <v>307</v>
      </c>
      <c r="D55" s="2">
        <v>-1.57135760220589</v>
      </c>
      <c r="E55" s="2">
        <v>0.116113530262911</v>
      </c>
      <c r="F55">
        <v>22725</v>
      </c>
      <c r="G55" s="11">
        <v>-0.00994692348957138</v>
      </c>
      <c r="H55">
        <v>-0.0223544430679203</v>
      </c>
      <c r="I55" s="11">
        <v>0.00246059608877751</v>
      </c>
      <c r="J55" t="str">
        <f>VLOOKUP(A55,'Table S1'!A:E,2,FALSE)</f>
        <v>Physically abused by family as a child</v>
      </c>
      <c r="K55" t="str">
        <f>VLOOKUP(A55,'Table S1'!A:F,3,FALSE)</f>
        <v>Traumatic events</v>
      </c>
      <c r="L55" t="str">
        <f>VLOOKUP(A55,'Table S1'!A:G,4,FALSE)</f>
        <v>Early Life Factor</v>
      </c>
    </row>
    <row r="56" spans="1:12">
      <c r="A56" s="2">
        <v>20488</v>
      </c>
      <c r="B56" t="s">
        <v>305</v>
      </c>
      <c r="C56" t="s">
        <v>307</v>
      </c>
      <c r="D56">
        <v>-1.7031905354813</v>
      </c>
      <c r="E56" s="2">
        <v>0.088546090975055</v>
      </c>
      <c r="F56">
        <v>22725</v>
      </c>
      <c r="G56" s="11">
        <v>-0.0109110736753998</v>
      </c>
      <c r="H56">
        <v>-0.0234677724484423</v>
      </c>
      <c r="I56" s="2">
        <v>0.00164562509764275</v>
      </c>
      <c r="J56" t="str">
        <f>VLOOKUP(A56,'Table S1'!A:E,2,FALSE)</f>
        <v>Physically abused by family as a child</v>
      </c>
      <c r="K56" t="str">
        <f>VLOOKUP(A56,'Table S1'!A:F,3,FALSE)</f>
        <v>Traumatic events</v>
      </c>
      <c r="L56" t="str">
        <f>VLOOKUP(A56,'Table S1'!A:G,4,FALSE)</f>
        <v>Early Life Factor</v>
      </c>
    </row>
    <row r="57" spans="1:12">
      <c r="A57" s="2">
        <v>20488</v>
      </c>
      <c r="B57" t="s">
        <v>306</v>
      </c>
      <c r="C57" t="s">
        <v>307</v>
      </c>
      <c r="D57">
        <v>-1.18828125661878</v>
      </c>
      <c r="E57" s="2">
        <v>0.234735037736702</v>
      </c>
      <c r="F57">
        <v>22725</v>
      </c>
      <c r="G57" s="11">
        <v>-0.00744412248523805</v>
      </c>
      <c r="H57">
        <v>-0.0197231927993662</v>
      </c>
      <c r="I57" s="2">
        <v>0.00483494782889014</v>
      </c>
      <c r="J57" t="str">
        <f>VLOOKUP(A57,'Table S1'!A:E,2,FALSE)</f>
        <v>Physically abused by family as a child</v>
      </c>
      <c r="K57" t="str">
        <f>VLOOKUP(A57,'Table S1'!A:F,3,FALSE)</f>
        <v>Traumatic events</v>
      </c>
      <c r="L57" t="str">
        <f>VLOOKUP(A57,'Table S1'!A:G,4,FALSE)</f>
        <v>Early Life Factor</v>
      </c>
    </row>
    <row r="58" spans="1:12">
      <c r="A58" s="2">
        <v>20487</v>
      </c>
      <c r="B58" t="s">
        <v>299</v>
      </c>
      <c r="C58" t="s">
        <v>300</v>
      </c>
      <c r="D58">
        <v>-1.65395234291023</v>
      </c>
      <c r="E58" s="2">
        <v>0.0981510214661506</v>
      </c>
      <c r="F58">
        <v>22702</v>
      </c>
      <c r="G58">
        <v>-0.0110392390358381</v>
      </c>
      <c r="H58">
        <v>-0.0241216380771293</v>
      </c>
      <c r="I58" s="2">
        <v>0.00204316000545316</v>
      </c>
      <c r="J58" t="str">
        <f>VLOOKUP(A58,'Table S1'!A:E,2,FALSE)</f>
        <v>Felt hated by family member as a child</v>
      </c>
      <c r="K58" t="str">
        <f>VLOOKUP(A58,'Table S1'!A:F,3,FALSE)</f>
        <v>Traumatic events</v>
      </c>
      <c r="L58" t="str">
        <f>VLOOKUP(A58,'Table S1'!A:G,4,FALSE)</f>
        <v>Early Life Factor</v>
      </c>
    </row>
    <row r="59" spans="1:12">
      <c r="A59" s="2">
        <v>20487</v>
      </c>
      <c r="B59" t="s">
        <v>301</v>
      </c>
      <c r="C59" t="s">
        <v>300</v>
      </c>
      <c r="D59">
        <v>-1.78071763009935</v>
      </c>
      <c r="E59" s="2">
        <v>0.0749719600631484</v>
      </c>
      <c r="F59">
        <v>22702</v>
      </c>
      <c r="G59">
        <v>-0.0115239939676092</v>
      </c>
      <c r="H59" s="2">
        <v>-0.0242086650399345</v>
      </c>
      <c r="I59" s="2">
        <v>0.00116067710471609</v>
      </c>
      <c r="J59" t="str">
        <f>VLOOKUP(A59,'Table S1'!A:E,2,FALSE)</f>
        <v>Felt hated by family member as a child</v>
      </c>
      <c r="K59" t="str">
        <f>VLOOKUP(A59,'Table S1'!A:F,3,FALSE)</f>
        <v>Traumatic events</v>
      </c>
      <c r="L59" t="str">
        <f>VLOOKUP(A59,'Table S1'!A:G,4,FALSE)</f>
        <v>Early Life Factor</v>
      </c>
    </row>
    <row r="60" spans="1:12">
      <c r="A60" s="2">
        <v>20487</v>
      </c>
      <c r="B60" t="s">
        <v>302</v>
      </c>
      <c r="C60" t="s">
        <v>300</v>
      </c>
      <c r="D60">
        <v>-3.33811902112827</v>
      </c>
      <c r="E60" s="2">
        <v>0.000844831849198399</v>
      </c>
      <c r="F60">
        <v>22702</v>
      </c>
      <c r="G60">
        <v>-0.0219049619232259</v>
      </c>
      <c r="H60" s="2">
        <v>-0.034767063389438</v>
      </c>
      <c r="I60">
        <v>-0.00904286045701368</v>
      </c>
      <c r="J60" t="str">
        <f>VLOOKUP(A60,'Table S1'!A:E,2,FALSE)</f>
        <v>Felt hated by family member as a child</v>
      </c>
      <c r="K60" t="str">
        <f>VLOOKUP(A60,'Table S1'!A:F,3,FALSE)</f>
        <v>Traumatic events</v>
      </c>
      <c r="L60" t="str">
        <f>VLOOKUP(A60,'Table S1'!A:G,4,FALSE)</f>
        <v>Early Life Factor</v>
      </c>
    </row>
    <row r="61" spans="1:12">
      <c r="A61" s="2">
        <v>20487</v>
      </c>
      <c r="B61" t="s">
        <v>303</v>
      </c>
      <c r="C61" t="s">
        <v>300</v>
      </c>
      <c r="D61">
        <v>-3.28020345868184</v>
      </c>
      <c r="E61" s="2">
        <v>0.00103888515078113</v>
      </c>
      <c r="F61">
        <v>22702</v>
      </c>
      <c r="G61">
        <v>-0.0214908095565196</v>
      </c>
      <c r="H61">
        <v>-0.0343325308351523</v>
      </c>
      <c r="I61">
        <v>-0.00864908827788694</v>
      </c>
      <c r="J61" t="str">
        <f>VLOOKUP(A61,'Table S1'!A:E,2,FALSE)</f>
        <v>Felt hated by family member as a child</v>
      </c>
      <c r="K61" t="str">
        <f>VLOOKUP(A61,'Table S1'!A:F,3,FALSE)</f>
        <v>Traumatic events</v>
      </c>
      <c r="L61" t="str">
        <f>VLOOKUP(A61,'Table S1'!A:G,4,FALSE)</f>
        <v>Early Life Factor</v>
      </c>
    </row>
    <row r="62" spans="1:12">
      <c r="A62" s="2">
        <v>20487</v>
      </c>
      <c r="B62" t="s">
        <v>304</v>
      </c>
      <c r="C62" t="s">
        <v>300</v>
      </c>
      <c r="D62" s="2">
        <v>0.391032466719123</v>
      </c>
      <c r="E62" s="2">
        <v>0.695776907278634</v>
      </c>
      <c r="F62">
        <v>22702</v>
      </c>
      <c r="G62" s="11">
        <v>0.00255851321136823</v>
      </c>
      <c r="H62" s="11">
        <v>-0.0102661536483406</v>
      </c>
      <c r="I62" s="2">
        <v>0.0153831800710771</v>
      </c>
      <c r="J62" t="str">
        <f>VLOOKUP(A62,'Table S1'!A:E,2,FALSE)</f>
        <v>Felt hated by family member as a child</v>
      </c>
      <c r="K62" t="str">
        <f>VLOOKUP(A62,'Table S1'!A:F,3,FALSE)</f>
        <v>Traumatic events</v>
      </c>
      <c r="L62" t="str">
        <f>VLOOKUP(A62,'Table S1'!A:G,4,FALSE)</f>
        <v>Early Life Factor</v>
      </c>
    </row>
    <row r="63" spans="1:12">
      <c r="A63" s="2">
        <v>20487</v>
      </c>
      <c r="B63" t="s">
        <v>305</v>
      </c>
      <c r="C63" t="s">
        <v>300</v>
      </c>
      <c r="D63">
        <v>-2.7439841810976</v>
      </c>
      <c r="E63" s="2">
        <v>0.00607461276440418</v>
      </c>
      <c r="F63">
        <v>22702</v>
      </c>
      <c r="G63">
        <v>-0.0179202628445253</v>
      </c>
      <c r="H63">
        <v>-0.0307209716485535</v>
      </c>
      <c r="I63">
        <v>-0.00511955404049706</v>
      </c>
      <c r="J63" t="str">
        <f>VLOOKUP(A63,'Table S1'!A:E,2,FALSE)</f>
        <v>Felt hated by family member as a child</v>
      </c>
      <c r="K63" t="str">
        <f>VLOOKUP(A63,'Table S1'!A:F,3,FALSE)</f>
        <v>Traumatic events</v>
      </c>
      <c r="L63" t="str">
        <f>VLOOKUP(A63,'Table S1'!A:G,4,FALSE)</f>
        <v>Early Life Factor</v>
      </c>
    </row>
    <row r="64" spans="1:12">
      <c r="A64" s="2">
        <v>20487</v>
      </c>
      <c r="B64" t="s">
        <v>306</v>
      </c>
      <c r="C64" t="s">
        <v>300</v>
      </c>
      <c r="D64">
        <v>-1.13646167938188</v>
      </c>
      <c r="E64" s="2">
        <v>0.255775390665548</v>
      </c>
      <c r="F64">
        <v>22702</v>
      </c>
      <c r="G64" s="11">
        <v>-0.00746177341746203</v>
      </c>
      <c r="H64">
        <v>-0.0203311795678909</v>
      </c>
      <c r="I64" s="2">
        <v>0.00540763273296686</v>
      </c>
      <c r="J64" t="str">
        <f>VLOOKUP(A64,'Table S1'!A:E,2,FALSE)</f>
        <v>Felt hated by family member as a child</v>
      </c>
      <c r="K64" t="str">
        <f>VLOOKUP(A64,'Table S1'!A:F,3,FALSE)</f>
        <v>Traumatic events</v>
      </c>
      <c r="L64" t="str">
        <f>VLOOKUP(A64,'Table S1'!A:G,4,FALSE)</f>
        <v>Early Life Factor</v>
      </c>
    </row>
    <row r="65" spans="1:12">
      <c r="A65" s="2">
        <v>20487</v>
      </c>
      <c r="B65" t="s">
        <v>299</v>
      </c>
      <c r="C65" t="s">
        <v>307</v>
      </c>
      <c r="D65" s="2">
        <v>1.00017929888235</v>
      </c>
      <c r="E65" s="2">
        <v>0.31723440583901</v>
      </c>
      <c r="F65">
        <v>22702</v>
      </c>
      <c r="G65" s="11">
        <v>0.00665285328390751</v>
      </c>
      <c r="H65">
        <v>-0.006384857133957</v>
      </c>
      <c r="I65" s="2">
        <v>0.019690563701772</v>
      </c>
      <c r="J65" t="str">
        <f>VLOOKUP(A65,'Table S1'!A:E,2,FALSE)</f>
        <v>Felt hated by family member as a child</v>
      </c>
      <c r="K65" t="str">
        <f>VLOOKUP(A65,'Table S1'!A:F,3,FALSE)</f>
        <v>Traumatic events</v>
      </c>
      <c r="L65" t="str">
        <f>VLOOKUP(A65,'Table S1'!A:G,4,FALSE)</f>
        <v>Early Life Factor</v>
      </c>
    </row>
    <row r="66" spans="1:12">
      <c r="A66" s="2">
        <v>20487</v>
      </c>
      <c r="B66" t="s">
        <v>301</v>
      </c>
      <c r="C66" t="s">
        <v>307</v>
      </c>
      <c r="D66">
        <v>-0.639550299238157</v>
      </c>
      <c r="E66" s="2">
        <v>0.522471456328314</v>
      </c>
      <c r="F66">
        <v>22702</v>
      </c>
      <c r="G66">
        <v>-0.00419147903504769</v>
      </c>
      <c r="H66">
        <v>-0.0170373583611064</v>
      </c>
      <c r="I66" s="2">
        <v>0.00865440029101096</v>
      </c>
      <c r="J66" t="str">
        <f>VLOOKUP(A66,'Table S1'!A:E,2,FALSE)</f>
        <v>Felt hated by family member as a child</v>
      </c>
      <c r="K66" t="str">
        <f>VLOOKUP(A66,'Table S1'!A:F,3,FALSE)</f>
        <v>Traumatic events</v>
      </c>
      <c r="L66" t="str">
        <f>VLOOKUP(A66,'Table S1'!A:G,4,FALSE)</f>
        <v>Early Life Factor</v>
      </c>
    </row>
    <row r="67" spans="1:12">
      <c r="A67" s="2">
        <v>20487</v>
      </c>
      <c r="B67" t="s">
        <v>302</v>
      </c>
      <c r="C67" t="s">
        <v>307</v>
      </c>
      <c r="D67" s="2">
        <v>0.173314504800932</v>
      </c>
      <c r="E67" s="2">
        <v>0.862405768218685</v>
      </c>
      <c r="F67">
        <v>22702</v>
      </c>
      <c r="G67" s="2">
        <v>0.00113848179044998</v>
      </c>
      <c r="H67">
        <v>-0.0117369684327177</v>
      </c>
      <c r="I67" s="2">
        <v>0.0140139320136177</v>
      </c>
      <c r="J67" t="str">
        <f>VLOOKUP(A67,'Table S1'!A:E,2,FALSE)</f>
        <v>Felt hated by family member as a child</v>
      </c>
      <c r="K67" t="str">
        <f>VLOOKUP(A67,'Table S1'!A:F,3,FALSE)</f>
        <v>Traumatic events</v>
      </c>
      <c r="L67" t="str">
        <f>VLOOKUP(A67,'Table S1'!A:G,4,FALSE)</f>
        <v>Early Life Factor</v>
      </c>
    </row>
    <row r="68" spans="1:12">
      <c r="A68" s="2">
        <v>20487</v>
      </c>
      <c r="B68" t="s">
        <v>303</v>
      </c>
      <c r="C68" t="s">
        <v>307</v>
      </c>
      <c r="D68">
        <v>-1.09986388387769</v>
      </c>
      <c r="E68" s="2">
        <v>0.271403095448026</v>
      </c>
      <c r="F68">
        <v>22702</v>
      </c>
      <c r="G68">
        <v>-0.00721536948356829</v>
      </c>
      <c r="H68">
        <v>-0.0200738863855088</v>
      </c>
      <c r="I68" s="2">
        <v>0.00564314741837225</v>
      </c>
      <c r="J68" t="str">
        <f>VLOOKUP(A68,'Table S1'!A:E,2,FALSE)</f>
        <v>Felt hated by family member as a child</v>
      </c>
      <c r="K68" t="str">
        <f>VLOOKUP(A68,'Table S1'!A:F,3,FALSE)</f>
        <v>Traumatic events</v>
      </c>
      <c r="L68" t="str">
        <f>VLOOKUP(A68,'Table S1'!A:G,4,FALSE)</f>
        <v>Early Life Factor</v>
      </c>
    </row>
    <row r="69" spans="1:12">
      <c r="A69" s="2">
        <v>20487</v>
      </c>
      <c r="B69" t="s">
        <v>304</v>
      </c>
      <c r="C69" t="s">
        <v>307</v>
      </c>
      <c r="D69">
        <v>-1.3464811542629</v>
      </c>
      <c r="E69" s="2">
        <v>0.178160837025661</v>
      </c>
      <c r="F69">
        <v>22702</v>
      </c>
      <c r="G69">
        <v>-0.00857603963050991</v>
      </c>
      <c r="H69">
        <v>-0.0210601542150497</v>
      </c>
      <c r="I69" s="2">
        <v>0.00390807495402986</v>
      </c>
      <c r="J69" t="str">
        <f>VLOOKUP(A69,'Table S1'!A:E,2,FALSE)</f>
        <v>Felt hated by family member as a child</v>
      </c>
      <c r="K69" t="str">
        <f>VLOOKUP(A69,'Table S1'!A:F,3,FALSE)</f>
        <v>Traumatic events</v>
      </c>
      <c r="L69" t="str">
        <f>VLOOKUP(A69,'Table S1'!A:G,4,FALSE)</f>
        <v>Early Life Factor</v>
      </c>
    </row>
    <row r="70" spans="1:12">
      <c r="A70" s="2">
        <v>20487</v>
      </c>
      <c r="B70" t="s">
        <v>305</v>
      </c>
      <c r="C70" t="s">
        <v>307</v>
      </c>
      <c r="D70">
        <v>-2.1575440137503</v>
      </c>
      <c r="E70" s="2">
        <v>0.0309737585585365</v>
      </c>
      <c r="F70">
        <v>22702</v>
      </c>
      <c r="G70">
        <v>-0.0138974504476695</v>
      </c>
      <c r="H70">
        <v>-0.0265228960871158</v>
      </c>
      <c r="I70">
        <v>-0.00127200480822325</v>
      </c>
      <c r="J70" t="str">
        <f>VLOOKUP(A70,'Table S1'!A:E,2,FALSE)</f>
        <v>Felt hated by family member as a child</v>
      </c>
      <c r="K70" t="str">
        <f>VLOOKUP(A70,'Table S1'!A:F,3,FALSE)</f>
        <v>Traumatic events</v>
      </c>
      <c r="L70" t="str">
        <f>VLOOKUP(A70,'Table S1'!A:G,4,FALSE)</f>
        <v>Early Life Factor</v>
      </c>
    </row>
    <row r="71" spans="1:12">
      <c r="A71" s="2">
        <v>20487</v>
      </c>
      <c r="B71" t="s">
        <v>306</v>
      </c>
      <c r="C71" t="s">
        <v>307</v>
      </c>
      <c r="D71">
        <v>-1.70841074366217</v>
      </c>
      <c r="E71" s="2">
        <v>0.0875738250526964</v>
      </c>
      <c r="F71">
        <v>22702</v>
      </c>
      <c r="G71" s="11">
        <v>-0.0107672862422493</v>
      </c>
      <c r="H71">
        <v>-0.0231206494618905</v>
      </c>
      <c r="I71" s="2">
        <v>0.0015860769773919</v>
      </c>
      <c r="J71" t="str">
        <f>VLOOKUP(A71,'Table S1'!A:E,2,FALSE)</f>
        <v>Felt hated by family member as a child</v>
      </c>
      <c r="K71" t="str">
        <f>VLOOKUP(A71,'Table S1'!A:F,3,FALSE)</f>
        <v>Traumatic events</v>
      </c>
      <c r="L71" t="str">
        <f>VLOOKUP(A71,'Table S1'!A:G,4,FALSE)</f>
        <v>Early Life Factor</v>
      </c>
    </row>
    <row r="72" spans="1:12">
      <c r="A72" s="2">
        <v>20490</v>
      </c>
      <c r="B72" t="s">
        <v>299</v>
      </c>
      <c r="C72" t="s">
        <v>300</v>
      </c>
      <c r="D72">
        <v>-0.421493904884278</v>
      </c>
      <c r="E72" s="2">
        <v>0.673398482876356</v>
      </c>
      <c r="F72">
        <v>22526</v>
      </c>
      <c r="G72">
        <v>-0.00279349286820868</v>
      </c>
      <c r="H72">
        <v>-0.0157840475471638</v>
      </c>
      <c r="I72" s="2">
        <v>0.0101970618107465</v>
      </c>
      <c r="J72" t="str">
        <f>VLOOKUP(A72,'Table S1'!A:E,2,FALSE)</f>
        <v>Sexually molested as a child</v>
      </c>
      <c r="K72" t="str">
        <f>VLOOKUP(A72,'Table S1'!A:F,3,FALSE)</f>
        <v>Traumatic events</v>
      </c>
      <c r="L72" t="str">
        <f>VLOOKUP(A72,'Table S1'!A:G,4,FALSE)</f>
        <v>Early Life Factor</v>
      </c>
    </row>
    <row r="73" spans="1:12">
      <c r="A73" s="2">
        <v>20490</v>
      </c>
      <c r="B73" t="s">
        <v>301</v>
      </c>
      <c r="C73" t="s">
        <v>300</v>
      </c>
      <c r="D73" s="2">
        <v>0.0935032922892462</v>
      </c>
      <c r="E73" s="2">
        <v>0.925504565865138</v>
      </c>
      <c r="F73">
        <v>22526</v>
      </c>
      <c r="G73" s="2">
        <v>0.00060094278341018</v>
      </c>
      <c r="H73" s="2">
        <v>-0.0119963623338118</v>
      </c>
      <c r="I73" s="2">
        <v>0.0131982479006322</v>
      </c>
      <c r="J73" t="str">
        <f>VLOOKUP(A73,'Table S1'!A:E,2,FALSE)</f>
        <v>Sexually molested as a child</v>
      </c>
      <c r="K73" t="str">
        <f>VLOOKUP(A73,'Table S1'!A:F,3,FALSE)</f>
        <v>Traumatic events</v>
      </c>
      <c r="L73" t="str">
        <f>VLOOKUP(A73,'Table S1'!A:G,4,FALSE)</f>
        <v>Early Life Factor</v>
      </c>
    </row>
    <row r="74" spans="1:12">
      <c r="A74" s="2">
        <v>20490</v>
      </c>
      <c r="B74" t="s">
        <v>302</v>
      </c>
      <c r="C74" t="s">
        <v>300</v>
      </c>
      <c r="D74">
        <v>-2.78165342550585</v>
      </c>
      <c r="E74" s="2">
        <v>0.00541277156322515</v>
      </c>
      <c r="F74">
        <v>22526</v>
      </c>
      <c r="G74">
        <v>-0.0181401476029076</v>
      </c>
      <c r="H74" s="2">
        <v>-0.0309224540313836</v>
      </c>
      <c r="I74">
        <v>-0.00535784117443166</v>
      </c>
      <c r="J74" t="str">
        <f>VLOOKUP(A74,'Table S1'!A:E,2,FALSE)</f>
        <v>Sexually molested as a child</v>
      </c>
      <c r="K74" t="str">
        <f>VLOOKUP(A74,'Table S1'!A:F,3,FALSE)</f>
        <v>Traumatic events</v>
      </c>
      <c r="L74" t="str">
        <f>VLOOKUP(A74,'Table S1'!A:G,4,FALSE)</f>
        <v>Early Life Factor</v>
      </c>
    </row>
    <row r="75" spans="1:12">
      <c r="A75" s="2">
        <v>20490</v>
      </c>
      <c r="B75" t="s">
        <v>303</v>
      </c>
      <c r="C75" t="s">
        <v>300</v>
      </c>
      <c r="D75">
        <v>-0.965264072385088</v>
      </c>
      <c r="E75" s="2">
        <v>0.33442292449405</v>
      </c>
      <c r="F75">
        <v>22526</v>
      </c>
      <c r="G75">
        <v>-0.00628421103205152</v>
      </c>
      <c r="H75" s="11">
        <v>-0.0190449564984021</v>
      </c>
      <c r="I75" s="2">
        <v>0.00647653443429907</v>
      </c>
      <c r="J75" t="str">
        <f>VLOOKUP(A75,'Table S1'!A:E,2,FALSE)</f>
        <v>Sexually molested as a child</v>
      </c>
      <c r="K75" t="str">
        <f>VLOOKUP(A75,'Table S1'!A:F,3,FALSE)</f>
        <v>Traumatic events</v>
      </c>
      <c r="L75" t="str">
        <f>VLOOKUP(A75,'Table S1'!A:G,4,FALSE)</f>
        <v>Early Life Factor</v>
      </c>
    </row>
    <row r="76" spans="1:12">
      <c r="A76" s="2">
        <v>20490</v>
      </c>
      <c r="B76" t="s">
        <v>304</v>
      </c>
      <c r="C76" t="s">
        <v>300</v>
      </c>
      <c r="D76" s="2">
        <v>0.155638395111188</v>
      </c>
      <c r="E76" s="2">
        <v>0.876319453373403</v>
      </c>
      <c r="F76">
        <v>22526</v>
      </c>
      <c r="G76" s="11">
        <v>0.00101227251630888</v>
      </c>
      <c r="H76" s="11">
        <v>-0.0117360231966568</v>
      </c>
      <c r="I76" s="2">
        <v>0.0137605682292745</v>
      </c>
      <c r="J76" t="str">
        <f>VLOOKUP(A76,'Table S1'!A:E,2,FALSE)</f>
        <v>Sexually molested as a child</v>
      </c>
      <c r="K76" t="str">
        <f>VLOOKUP(A76,'Table S1'!A:F,3,FALSE)</f>
        <v>Traumatic events</v>
      </c>
      <c r="L76" t="str">
        <f>VLOOKUP(A76,'Table S1'!A:G,4,FALSE)</f>
        <v>Early Life Factor</v>
      </c>
    </row>
    <row r="77" spans="1:12">
      <c r="A77" s="2">
        <v>20490</v>
      </c>
      <c r="B77" t="s">
        <v>305</v>
      </c>
      <c r="C77" t="s">
        <v>300</v>
      </c>
      <c r="D77" s="2">
        <v>0.872627990142326</v>
      </c>
      <c r="E77" s="2">
        <v>0.382875180401256</v>
      </c>
      <c r="F77">
        <v>22526</v>
      </c>
      <c r="G77" s="2">
        <v>0.00565035249657275</v>
      </c>
      <c r="H77">
        <v>-0.00704128999368925</v>
      </c>
      <c r="I77" s="2">
        <v>0.0183419949868348</v>
      </c>
      <c r="J77" t="str">
        <f>VLOOKUP(A77,'Table S1'!A:E,2,FALSE)</f>
        <v>Sexually molested as a child</v>
      </c>
      <c r="K77" t="str">
        <f>VLOOKUP(A77,'Table S1'!A:F,3,FALSE)</f>
        <v>Traumatic events</v>
      </c>
      <c r="L77" t="str">
        <f>VLOOKUP(A77,'Table S1'!A:G,4,FALSE)</f>
        <v>Early Life Factor</v>
      </c>
    </row>
    <row r="78" spans="1:12">
      <c r="A78" s="2">
        <v>20490</v>
      </c>
      <c r="B78" t="s">
        <v>306</v>
      </c>
      <c r="C78" t="s">
        <v>300</v>
      </c>
      <c r="D78" s="2">
        <v>2.99730320711827</v>
      </c>
      <c r="E78" s="2">
        <v>0.0027267650387221</v>
      </c>
      <c r="F78">
        <v>22526</v>
      </c>
      <c r="G78" s="2">
        <v>0.0194960507556463</v>
      </c>
      <c r="H78" s="2">
        <v>0.00674671978406511</v>
      </c>
      <c r="I78" s="2">
        <v>0.0322453817272275</v>
      </c>
      <c r="J78" t="str">
        <f>VLOOKUP(A78,'Table S1'!A:E,2,FALSE)</f>
        <v>Sexually molested as a child</v>
      </c>
      <c r="K78" t="str">
        <f>VLOOKUP(A78,'Table S1'!A:F,3,FALSE)</f>
        <v>Traumatic events</v>
      </c>
      <c r="L78" t="str">
        <f>VLOOKUP(A78,'Table S1'!A:G,4,FALSE)</f>
        <v>Early Life Factor</v>
      </c>
    </row>
    <row r="79" spans="1:12">
      <c r="A79" s="2">
        <v>20490</v>
      </c>
      <c r="B79" t="s">
        <v>299</v>
      </c>
      <c r="C79" t="s">
        <v>307</v>
      </c>
      <c r="D79" s="2">
        <v>1.24522936948183</v>
      </c>
      <c r="E79" s="2">
        <v>0.213060402886753</v>
      </c>
      <c r="F79">
        <v>22526</v>
      </c>
      <c r="G79" s="11">
        <v>0.00823681003419961</v>
      </c>
      <c r="H79">
        <v>-0.00472844672552593</v>
      </c>
      <c r="I79" s="2">
        <v>0.0212020667939251</v>
      </c>
      <c r="J79" t="str">
        <f>VLOOKUP(A79,'Table S1'!A:E,2,FALSE)</f>
        <v>Sexually molested as a child</v>
      </c>
      <c r="K79" t="str">
        <f>VLOOKUP(A79,'Table S1'!A:F,3,FALSE)</f>
        <v>Traumatic events</v>
      </c>
      <c r="L79" t="str">
        <f>VLOOKUP(A79,'Table S1'!A:G,4,FALSE)</f>
        <v>Early Life Factor</v>
      </c>
    </row>
    <row r="80" spans="1:12">
      <c r="A80" s="2">
        <v>20490</v>
      </c>
      <c r="B80" t="s">
        <v>301</v>
      </c>
      <c r="C80" t="s">
        <v>307</v>
      </c>
      <c r="D80">
        <v>-0.409316165115833</v>
      </c>
      <c r="E80" s="2">
        <v>0.682311545764088</v>
      </c>
      <c r="F80">
        <v>22526</v>
      </c>
      <c r="G80" s="11">
        <v>-0.00266803987825989</v>
      </c>
      <c r="H80">
        <v>-0.0154443324105544</v>
      </c>
      <c r="I80" s="2">
        <v>0.0101082526540347</v>
      </c>
      <c r="J80" t="str">
        <f>VLOOKUP(A80,'Table S1'!A:E,2,FALSE)</f>
        <v>Sexually molested as a child</v>
      </c>
      <c r="K80" t="str">
        <f>VLOOKUP(A80,'Table S1'!A:F,3,FALSE)</f>
        <v>Traumatic events</v>
      </c>
      <c r="L80" t="str">
        <f>VLOOKUP(A80,'Table S1'!A:G,4,FALSE)</f>
        <v>Early Life Factor</v>
      </c>
    </row>
    <row r="81" spans="1:12">
      <c r="A81" s="2">
        <v>20490</v>
      </c>
      <c r="B81" t="s">
        <v>302</v>
      </c>
      <c r="C81" t="s">
        <v>307</v>
      </c>
      <c r="D81" s="2">
        <v>0.82898718862207</v>
      </c>
      <c r="E81" s="2">
        <v>0.407120440518524</v>
      </c>
      <c r="F81">
        <v>22526</v>
      </c>
      <c r="G81" s="11">
        <v>0.00541774895327617</v>
      </c>
      <c r="H81">
        <v>-0.00739205505662883</v>
      </c>
      <c r="I81" s="11">
        <v>0.0182275529631812</v>
      </c>
      <c r="J81" t="str">
        <f>VLOOKUP(A81,'Table S1'!A:E,2,FALSE)</f>
        <v>Sexually molested as a child</v>
      </c>
      <c r="K81" t="str">
        <f>VLOOKUP(A81,'Table S1'!A:F,3,FALSE)</f>
        <v>Traumatic events</v>
      </c>
      <c r="L81" t="str">
        <f>VLOOKUP(A81,'Table S1'!A:G,4,FALSE)</f>
        <v>Early Life Factor</v>
      </c>
    </row>
    <row r="82" spans="1:12">
      <c r="A82" s="2">
        <v>20490</v>
      </c>
      <c r="B82" t="s">
        <v>303</v>
      </c>
      <c r="C82" t="s">
        <v>307</v>
      </c>
      <c r="D82" s="2">
        <v>0.603926101633043</v>
      </c>
      <c r="E82" s="2">
        <v>0.545898856002876</v>
      </c>
      <c r="F82">
        <v>22526</v>
      </c>
      <c r="G82" s="11">
        <v>0.00393820317685181</v>
      </c>
      <c r="H82">
        <v>-0.00884341221253305</v>
      </c>
      <c r="I82" s="2">
        <v>0.0167198185662367</v>
      </c>
      <c r="J82" t="str">
        <f>VLOOKUP(A82,'Table S1'!A:E,2,FALSE)</f>
        <v>Sexually molested as a child</v>
      </c>
      <c r="K82" t="str">
        <f>VLOOKUP(A82,'Table S1'!A:F,3,FALSE)</f>
        <v>Traumatic events</v>
      </c>
      <c r="L82" t="str">
        <f>VLOOKUP(A82,'Table S1'!A:G,4,FALSE)</f>
        <v>Early Life Factor</v>
      </c>
    </row>
    <row r="83" spans="1:12">
      <c r="A83" s="2">
        <v>20490</v>
      </c>
      <c r="B83" t="s">
        <v>304</v>
      </c>
      <c r="C83" t="s">
        <v>307</v>
      </c>
      <c r="D83" s="2">
        <v>1.02433866380526</v>
      </c>
      <c r="E83" s="2">
        <v>0.3056863417717</v>
      </c>
      <c r="F83">
        <v>22526</v>
      </c>
      <c r="G83" s="11">
        <v>0.00647897064464897</v>
      </c>
      <c r="H83">
        <v>-0.00591852241335834</v>
      </c>
      <c r="I83" s="2">
        <v>0.0188764637026563</v>
      </c>
      <c r="J83" t="str">
        <f>VLOOKUP(A83,'Table S1'!A:E,2,FALSE)</f>
        <v>Sexually molested as a child</v>
      </c>
      <c r="K83" t="str">
        <f>VLOOKUP(A83,'Table S1'!A:F,3,FALSE)</f>
        <v>Traumatic events</v>
      </c>
      <c r="L83" t="str">
        <f>VLOOKUP(A83,'Table S1'!A:G,4,FALSE)</f>
        <v>Early Life Factor</v>
      </c>
    </row>
    <row r="84" spans="1:12">
      <c r="A84" s="2">
        <v>20490</v>
      </c>
      <c r="B84" t="s">
        <v>305</v>
      </c>
      <c r="C84" t="s">
        <v>307</v>
      </c>
      <c r="D84" s="2">
        <v>0.692417212784099</v>
      </c>
      <c r="E84" s="2">
        <v>0.488682496897377</v>
      </c>
      <c r="F84">
        <v>22526</v>
      </c>
      <c r="G84" s="2">
        <v>0.00443423111011304</v>
      </c>
      <c r="H84">
        <v>-0.00811802801845055</v>
      </c>
      <c r="I84" s="2">
        <v>0.0169864902386766</v>
      </c>
      <c r="J84" t="str">
        <f>VLOOKUP(A84,'Table S1'!A:E,2,FALSE)</f>
        <v>Sexually molested as a child</v>
      </c>
      <c r="K84" t="str">
        <f>VLOOKUP(A84,'Table S1'!A:F,3,FALSE)</f>
        <v>Traumatic events</v>
      </c>
      <c r="L84" t="str">
        <f>VLOOKUP(A84,'Table S1'!A:G,4,FALSE)</f>
        <v>Early Life Factor</v>
      </c>
    </row>
    <row r="85" spans="1:12">
      <c r="A85" s="2">
        <v>20490</v>
      </c>
      <c r="B85" t="s">
        <v>306</v>
      </c>
      <c r="C85" t="s">
        <v>307</v>
      </c>
      <c r="D85" s="2">
        <v>0.30602386714717</v>
      </c>
      <c r="E85" s="2">
        <v>0.759589301714525</v>
      </c>
      <c r="F85">
        <v>22526</v>
      </c>
      <c r="G85" s="2">
        <v>0.00191601386838394</v>
      </c>
      <c r="H85">
        <v>-0.0103559700195008</v>
      </c>
      <c r="I85" s="2">
        <v>0.0141879977562687</v>
      </c>
      <c r="J85" t="str">
        <f>VLOOKUP(A85,'Table S1'!A:E,2,FALSE)</f>
        <v>Sexually molested as a child</v>
      </c>
      <c r="K85" t="str">
        <f>VLOOKUP(A85,'Table S1'!A:F,3,FALSE)</f>
        <v>Traumatic events</v>
      </c>
      <c r="L85" t="str">
        <f>VLOOKUP(A85,'Table S1'!A:G,4,FALSE)</f>
        <v>Early Life Factor</v>
      </c>
    </row>
    <row r="86" spans="1:12">
      <c r="A86" s="2">
        <v>20491</v>
      </c>
      <c r="B86" t="s">
        <v>299</v>
      </c>
      <c r="C86" t="s">
        <v>300</v>
      </c>
      <c r="D86">
        <v>-0.591582904294561</v>
      </c>
      <c r="E86" s="2">
        <v>0.55413582912855</v>
      </c>
      <c r="F86">
        <v>22648</v>
      </c>
      <c r="G86">
        <v>-0.00392675521308003</v>
      </c>
      <c r="H86">
        <v>-0.0169371212472793</v>
      </c>
      <c r="I86" s="2">
        <v>0.00908361082111923</v>
      </c>
      <c r="J86" t="str">
        <f>VLOOKUP(A86,'Table S1'!A:E,2,FALSE)</f>
        <v>Someone to take to doctor when needed as a child</v>
      </c>
      <c r="K86" t="str">
        <f>VLOOKUP(A86,'Table S1'!A:F,3,FALSE)</f>
        <v>Traumatic events</v>
      </c>
      <c r="L86" t="str">
        <f>VLOOKUP(A86,'Table S1'!A:G,4,FALSE)</f>
        <v>Early Life Factor</v>
      </c>
    </row>
    <row r="87" spans="1:12">
      <c r="A87" s="2">
        <v>20491</v>
      </c>
      <c r="B87" t="s">
        <v>301</v>
      </c>
      <c r="C87" t="s">
        <v>300</v>
      </c>
      <c r="D87" s="2">
        <v>0.70045215485488</v>
      </c>
      <c r="E87" s="2">
        <v>0.483652170292694</v>
      </c>
      <c r="F87">
        <v>22648</v>
      </c>
      <c r="G87" s="11">
        <v>0.00451219311093396</v>
      </c>
      <c r="H87" s="2">
        <v>-0.00811423480881351</v>
      </c>
      <c r="I87" s="2">
        <v>0.0171386210306814</v>
      </c>
      <c r="J87" t="str">
        <f>VLOOKUP(A87,'Table S1'!A:E,2,FALSE)</f>
        <v>Someone to take to doctor when needed as a child</v>
      </c>
      <c r="K87" t="str">
        <f>VLOOKUP(A87,'Table S1'!A:F,3,FALSE)</f>
        <v>Traumatic events</v>
      </c>
      <c r="L87" t="str">
        <f>VLOOKUP(A87,'Table S1'!A:G,4,FALSE)</f>
        <v>Early Life Factor</v>
      </c>
    </row>
    <row r="88" spans="1:12">
      <c r="A88" s="2">
        <v>20491</v>
      </c>
      <c r="B88" t="s">
        <v>302</v>
      </c>
      <c r="C88" t="s">
        <v>300</v>
      </c>
      <c r="D88" s="2">
        <v>0.78786100667153</v>
      </c>
      <c r="E88" s="2">
        <v>0.43078625717002</v>
      </c>
      <c r="F88">
        <v>22648</v>
      </c>
      <c r="G88" s="2">
        <v>0.00514495946476142</v>
      </c>
      <c r="H88" s="2">
        <v>-0.00765485434251892</v>
      </c>
      <c r="I88" s="2">
        <v>0.0179447732720418</v>
      </c>
      <c r="J88" t="str">
        <f>VLOOKUP(A88,'Table S1'!A:E,2,FALSE)</f>
        <v>Someone to take to doctor when needed as a child</v>
      </c>
      <c r="K88" t="str">
        <f>VLOOKUP(A88,'Table S1'!A:F,3,FALSE)</f>
        <v>Traumatic events</v>
      </c>
      <c r="L88" t="str">
        <f>VLOOKUP(A88,'Table S1'!A:G,4,FALSE)</f>
        <v>Early Life Factor</v>
      </c>
    </row>
    <row r="89" spans="1:12">
      <c r="A89" s="2">
        <v>20491</v>
      </c>
      <c r="B89" t="s">
        <v>303</v>
      </c>
      <c r="C89" t="s">
        <v>300</v>
      </c>
      <c r="D89" s="2">
        <v>0.514437898641069</v>
      </c>
      <c r="E89" s="2">
        <v>0.606950887853404</v>
      </c>
      <c r="F89">
        <v>22648</v>
      </c>
      <c r="G89" s="2">
        <v>0.00335575493637881</v>
      </c>
      <c r="H89">
        <v>-0.00943006498784509</v>
      </c>
      <c r="I89" s="2">
        <v>0.0161415748606027</v>
      </c>
      <c r="J89" t="str">
        <f>VLOOKUP(A89,'Table S1'!A:E,2,FALSE)</f>
        <v>Someone to take to doctor when needed as a child</v>
      </c>
      <c r="K89" t="str">
        <f>VLOOKUP(A89,'Table S1'!A:F,3,FALSE)</f>
        <v>Traumatic events</v>
      </c>
      <c r="L89" t="str">
        <f>VLOOKUP(A89,'Table S1'!A:G,4,FALSE)</f>
        <v>Early Life Factor</v>
      </c>
    </row>
    <row r="90" spans="1:12">
      <c r="A90" s="2">
        <v>20491</v>
      </c>
      <c r="B90" t="s">
        <v>304</v>
      </c>
      <c r="C90" t="s">
        <v>300</v>
      </c>
      <c r="D90" s="2">
        <v>-1.89570237825577</v>
      </c>
      <c r="E90" s="2">
        <v>0.0580121289195983</v>
      </c>
      <c r="F90">
        <v>22648</v>
      </c>
      <c r="G90" s="11">
        <v>-0.0123382375888967</v>
      </c>
      <c r="H90" s="2">
        <v>-0.0250954056045345</v>
      </c>
      <c r="I90" s="2">
        <v>0.000418930426741118</v>
      </c>
      <c r="J90" t="str">
        <f>VLOOKUP(A90,'Table S1'!A:E,2,FALSE)</f>
        <v>Someone to take to doctor when needed as a child</v>
      </c>
      <c r="K90" t="str">
        <f>VLOOKUP(A90,'Table S1'!A:F,3,FALSE)</f>
        <v>Traumatic events</v>
      </c>
      <c r="L90" t="str">
        <f>VLOOKUP(A90,'Table S1'!A:G,4,FALSE)</f>
        <v>Early Life Factor</v>
      </c>
    </row>
    <row r="91" spans="1:12">
      <c r="A91" s="2">
        <v>20491</v>
      </c>
      <c r="B91" t="s">
        <v>305</v>
      </c>
      <c r="C91" t="s">
        <v>300</v>
      </c>
      <c r="D91" s="2">
        <v>3.7114837725166</v>
      </c>
      <c r="E91" s="2">
        <v>0.000206541109195476</v>
      </c>
      <c r="F91">
        <v>22648</v>
      </c>
      <c r="G91" s="2">
        <v>0.0240948743114499</v>
      </c>
      <c r="H91" s="2">
        <v>0.0113701494536276</v>
      </c>
      <c r="I91" s="2">
        <v>0.0368195991692722</v>
      </c>
      <c r="J91" t="str">
        <f>VLOOKUP(A91,'Table S1'!A:E,2,FALSE)</f>
        <v>Someone to take to doctor when needed as a child</v>
      </c>
      <c r="K91" t="str">
        <f>VLOOKUP(A91,'Table S1'!A:F,3,FALSE)</f>
        <v>Traumatic events</v>
      </c>
      <c r="L91" t="str">
        <f>VLOOKUP(A91,'Table S1'!A:G,4,FALSE)</f>
        <v>Early Life Factor</v>
      </c>
    </row>
    <row r="92" spans="1:12">
      <c r="A92" s="2">
        <v>20491</v>
      </c>
      <c r="B92" t="s">
        <v>306</v>
      </c>
      <c r="C92" t="s">
        <v>300</v>
      </c>
      <c r="D92" s="2">
        <v>2.0172059379043</v>
      </c>
      <c r="E92" s="2">
        <v>0.0436858012407569</v>
      </c>
      <c r="F92">
        <v>22648</v>
      </c>
      <c r="G92" s="2">
        <v>0.0131582632859167</v>
      </c>
      <c r="H92" s="2">
        <v>0.000372706792491569</v>
      </c>
      <c r="I92" s="2">
        <v>0.0259438197793418</v>
      </c>
      <c r="J92" t="str">
        <f>VLOOKUP(A92,'Table S1'!A:E,2,FALSE)</f>
        <v>Someone to take to doctor when needed as a child</v>
      </c>
      <c r="K92" t="str">
        <f>VLOOKUP(A92,'Table S1'!A:F,3,FALSE)</f>
        <v>Traumatic events</v>
      </c>
      <c r="L92" t="str">
        <f>VLOOKUP(A92,'Table S1'!A:G,4,FALSE)</f>
        <v>Early Life Factor</v>
      </c>
    </row>
    <row r="93" spans="1:12">
      <c r="A93" s="2">
        <v>20491</v>
      </c>
      <c r="B93" t="s">
        <v>299</v>
      </c>
      <c r="C93" t="s">
        <v>307</v>
      </c>
      <c r="D93" s="2">
        <v>-0.188325161346365</v>
      </c>
      <c r="E93" s="2">
        <v>0.850623449621664</v>
      </c>
      <c r="F93">
        <v>22648</v>
      </c>
      <c r="G93" s="2">
        <v>-0.00124741973150923</v>
      </c>
      <c r="H93">
        <v>-0.0142304348426257</v>
      </c>
      <c r="I93" s="2">
        <v>0.0117355953796072</v>
      </c>
      <c r="J93" t="str">
        <f>VLOOKUP(A93,'Table S1'!A:E,2,FALSE)</f>
        <v>Someone to take to doctor when needed as a child</v>
      </c>
      <c r="K93" t="str">
        <f>VLOOKUP(A93,'Table S1'!A:F,3,FALSE)</f>
        <v>Traumatic events</v>
      </c>
      <c r="L93" t="str">
        <f>VLOOKUP(A93,'Table S1'!A:G,4,FALSE)</f>
        <v>Early Life Factor</v>
      </c>
    </row>
    <row r="94" spans="1:12">
      <c r="A94" s="2">
        <v>20491</v>
      </c>
      <c r="B94" t="s">
        <v>301</v>
      </c>
      <c r="C94" t="s">
        <v>307</v>
      </c>
      <c r="D94">
        <v>-0.631609006746205</v>
      </c>
      <c r="E94" s="2">
        <v>0.527648774496668</v>
      </c>
      <c r="F94">
        <v>22648</v>
      </c>
      <c r="G94" s="11">
        <v>-0.0041234945388151</v>
      </c>
      <c r="H94">
        <v>-0.0169199123218147</v>
      </c>
      <c r="I94" s="2">
        <v>0.00867292324418452</v>
      </c>
      <c r="J94" t="str">
        <f>VLOOKUP(A94,'Table S1'!A:E,2,FALSE)</f>
        <v>Someone to take to doctor when needed as a child</v>
      </c>
      <c r="K94" t="str">
        <f>VLOOKUP(A94,'Table S1'!A:F,3,FALSE)</f>
        <v>Traumatic events</v>
      </c>
      <c r="L94" t="str">
        <f>VLOOKUP(A94,'Table S1'!A:G,4,FALSE)</f>
        <v>Early Life Factor</v>
      </c>
    </row>
    <row r="95" spans="1:12">
      <c r="A95" s="2">
        <v>20491</v>
      </c>
      <c r="B95" t="s">
        <v>302</v>
      </c>
      <c r="C95" t="s">
        <v>307</v>
      </c>
      <c r="D95" s="2">
        <v>1.22550762878955</v>
      </c>
      <c r="E95" s="2">
        <v>0.220396761310043</v>
      </c>
      <c r="F95">
        <v>22648</v>
      </c>
      <c r="G95" s="11">
        <v>0.00801630906365445</v>
      </c>
      <c r="H95">
        <v>-0.00480492223616221</v>
      </c>
      <c r="I95" s="2">
        <v>0.0208375403634711</v>
      </c>
      <c r="J95" t="str">
        <f>VLOOKUP(A95,'Table S1'!A:E,2,FALSE)</f>
        <v>Someone to take to doctor when needed as a child</v>
      </c>
      <c r="K95" t="str">
        <f>VLOOKUP(A95,'Table S1'!A:F,3,FALSE)</f>
        <v>Traumatic events</v>
      </c>
      <c r="L95" t="str">
        <f>VLOOKUP(A95,'Table S1'!A:G,4,FALSE)</f>
        <v>Early Life Factor</v>
      </c>
    </row>
    <row r="96" spans="1:12">
      <c r="A96" s="2">
        <v>20491</v>
      </c>
      <c r="B96" t="s">
        <v>303</v>
      </c>
      <c r="C96" t="s">
        <v>307</v>
      </c>
      <c r="D96" s="2">
        <v>0.947735777079057</v>
      </c>
      <c r="E96" s="2">
        <v>0.343274094467411</v>
      </c>
      <c r="F96">
        <v>22648</v>
      </c>
      <c r="G96" s="11">
        <v>0.00618950027124819</v>
      </c>
      <c r="H96">
        <v>-0.00661137341358024</v>
      </c>
      <c r="I96" s="2">
        <v>0.0189903739560766</v>
      </c>
      <c r="J96" t="str">
        <f>VLOOKUP(A96,'Table S1'!A:E,2,FALSE)</f>
        <v>Someone to take to doctor when needed as a child</v>
      </c>
      <c r="K96" t="str">
        <f>VLOOKUP(A96,'Table S1'!A:F,3,FALSE)</f>
        <v>Traumatic events</v>
      </c>
      <c r="L96" t="str">
        <f>VLOOKUP(A96,'Table S1'!A:G,4,FALSE)</f>
        <v>Early Life Factor</v>
      </c>
    </row>
    <row r="97" spans="1:12">
      <c r="A97" s="2">
        <v>20491</v>
      </c>
      <c r="B97" t="s">
        <v>304</v>
      </c>
      <c r="C97" t="s">
        <v>307</v>
      </c>
      <c r="D97" s="2">
        <v>2.42734518469904</v>
      </c>
      <c r="E97" s="2">
        <v>0.0152175202142089</v>
      </c>
      <c r="F97">
        <v>22648</v>
      </c>
      <c r="G97" s="2">
        <v>0.0153929863364526</v>
      </c>
      <c r="H97" s="2">
        <v>0.00296322914674226</v>
      </c>
      <c r="I97" s="2">
        <v>0.027822743526163</v>
      </c>
      <c r="J97" t="str">
        <f>VLOOKUP(A97,'Table S1'!A:E,2,FALSE)</f>
        <v>Someone to take to doctor when needed as a child</v>
      </c>
      <c r="K97" t="str">
        <f>VLOOKUP(A97,'Table S1'!A:F,3,FALSE)</f>
        <v>Traumatic events</v>
      </c>
      <c r="L97" t="str">
        <f>VLOOKUP(A97,'Table S1'!A:G,4,FALSE)</f>
        <v>Early Life Factor</v>
      </c>
    </row>
    <row r="98" spans="1:12">
      <c r="A98" s="2">
        <v>20491</v>
      </c>
      <c r="B98" t="s">
        <v>305</v>
      </c>
      <c r="C98" t="s">
        <v>307</v>
      </c>
      <c r="D98" s="2">
        <v>2.41714154382393</v>
      </c>
      <c r="E98" s="2">
        <v>0.0156507800190884</v>
      </c>
      <c r="F98">
        <v>22648</v>
      </c>
      <c r="G98" s="11">
        <v>0.0155058414526517</v>
      </c>
      <c r="H98" s="2">
        <v>0.00293209908164253</v>
      </c>
      <c r="I98" s="2">
        <v>0.0280795838236608</v>
      </c>
      <c r="J98" t="str">
        <f>VLOOKUP(A98,'Table S1'!A:E,2,FALSE)</f>
        <v>Someone to take to doctor when needed as a child</v>
      </c>
      <c r="K98" t="str">
        <f>VLOOKUP(A98,'Table S1'!A:F,3,FALSE)</f>
        <v>Traumatic events</v>
      </c>
      <c r="L98" t="str">
        <f>VLOOKUP(A98,'Table S1'!A:G,4,FALSE)</f>
        <v>Early Life Factor</v>
      </c>
    </row>
    <row r="99" spans="1:12">
      <c r="A99" s="2">
        <v>20491</v>
      </c>
      <c r="B99" t="s">
        <v>306</v>
      </c>
      <c r="C99" t="s">
        <v>307</v>
      </c>
      <c r="D99" s="2">
        <v>2.38834169126051</v>
      </c>
      <c r="E99" s="2">
        <v>0.0169327392155431</v>
      </c>
      <c r="F99">
        <v>22648</v>
      </c>
      <c r="G99" s="11">
        <v>0.0149889025292745</v>
      </c>
      <c r="H99" s="2">
        <v>0.00268778190988205</v>
      </c>
      <c r="I99" s="2">
        <v>0.0272900231486669</v>
      </c>
      <c r="J99" t="str">
        <f>VLOOKUP(A99,'Table S1'!A:E,2,FALSE)</f>
        <v>Someone to take to doctor when needed as a child</v>
      </c>
      <c r="K99" t="str">
        <f>VLOOKUP(A99,'Table S1'!A:F,3,FALSE)</f>
        <v>Traumatic events</v>
      </c>
      <c r="L99" t="str">
        <f>VLOOKUP(A99,'Table S1'!A:G,4,FALSE)</f>
        <v>Early Life Factor</v>
      </c>
    </row>
    <row r="100" spans="1:12">
      <c r="A100" s="2">
        <v>20522</v>
      </c>
      <c r="B100" t="s">
        <v>299</v>
      </c>
      <c r="C100" t="s">
        <v>300</v>
      </c>
      <c r="D100">
        <v>-0.168583690952777</v>
      </c>
      <c r="E100" s="2">
        <v>0.866125638400958</v>
      </c>
      <c r="F100">
        <v>22303</v>
      </c>
      <c r="G100" s="11">
        <v>-0.00113176088241903</v>
      </c>
      <c r="H100">
        <v>-0.0142903940985083</v>
      </c>
      <c r="I100" s="2">
        <v>0.0120268723336703</v>
      </c>
      <c r="J100" t="str">
        <f>VLOOKUP(A100,'Table S1'!A:E,2,FALSE)</f>
        <v>Been in a confiding relationship as an adult</v>
      </c>
      <c r="K100" t="str">
        <f>VLOOKUP(A100,'Table S1'!A:F,3,FALSE)</f>
        <v>Traumatic events</v>
      </c>
      <c r="L100" t="str">
        <f>VLOOKUP(A100,'Table S1'!A:G,4,FALSE)</f>
        <v>Early Life Factor</v>
      </c>
    </row>
    <row r="101" spans="1:12">
      <c r="A101" s="2">
        <v>20522</v>
      </c>
      <c r="B101" t="s">
        <v>301</v>
      </c>
      <c r="C101" t="s">
        <v>300</v>
      </c>
      <c r="D101" s="2">
        <v>0.817696531807841</v>
      </c>
      <c r="E101" s="2">
        <v>0.413539226544361</v>
      </c>
      <c r="F101">
        <v>22303</v>
      </c>
      <c r="G101" s="2">
        <v>0.00531684184109873</v>
      </c>
      <c r="H101" s="2">
        <v>-0.00742796466562983</v>
      </c>
      <c r="I101" s="2">
        <v>0.0180616483478273</v>
      </c>
      <c r="J101" t="str">
        <f>VLOOKUP(A101,'Table S1'!A:E,2,FALSE)</f>
        <v>Been in a confiding relationship as an adult</v>
      </c>
      <c r="K101" t="str">
        <f>VLOOKUP(A101,'Table S1'!A:F,3,FALSE)</f>
        <v>Traumatic events</v>
      </c>
      <c r="L101" t="str">
        <f>VLOOKUP(A101,'Table S1'!A:G,4,FALSE)</f>
        <v>Early Life Factor</v>
      </c>
    </row>
    <row r="102" spans="1:12">
      <c r="A102" s="2">
        <v>20522</v>
      </c>
      <c r="B102" t="s">
        <v>302</v>
      </c>
      <c r="C102" t="s">
        <v>300</v>
      </c>
      <c r="D102" s="2">
        <v>0.843489420795353</v>
      </c>
      <c r="E102" s="2">
        <v>0.398963826203562</v>
      </c>
      <c r="F102">
        <v>22303</v>
      </c>
      <c r="G102" s="2">
        <v>0.00557202270709116</v>
      </c>
      <c r="H102" s="2">
        <v>-0.00737604310221081</v>
      </c>
      <c r="I102" s="2">
        <v>0.0185200885163931</v>
      </c>
      <c r="J102" t="str">
        <f>VLOOKUP(A102,'Table S1'!A:E,2,FALSE)</f>
        <v>Been in a confiding relationship as an adult</v>
      </c>
      <c r="K102" t="str">
        <f>VLOOKUP(A102,'Table S1'!A:F,3,FALSE)</f>
        <v>Traumatic events</v>
      </c>
      <c r="L102" t="str">
        <f>VLOOKUP(A102,'Table S1'!A:G,4,FALSE)</f>
        <v>Early Life Factor</v>
      </c>
    </row>
    <row r="103" spans="1:12">
      <c r="A103" s="2">
        <v>20522</v>
      </c>
      <c r="B103" t="s">
        <v>303</v>
      </c>
      <c r="C103" t="s">
        <v>300</v>
      </c>
      <c r="D103" s="2">
        <v>0.583261448479152</v>
      </c>
      <c r="E103" s="2">
        <v>0.559723208140903</v>
      </c>
      <c r="F103">
        <v>22303</v>
      </c>
      <c r="G103" s="11">
        <v>0.00384136778973016</v>
      </c>
      <c r="H103">
        <v>-0.00906768208821901</v>
      </c>
      <c r="I103" s="2">
        <v>0.0167504176676793</v>
      </c>
      <c r="J103" t="str">
        <f>VLOOKUP(A103,'Table S1'!A:E,2,FALSE)</f>
        <v>Been in a confiding relationship as an adult</v>
      </c>
      <c r="K103" t="str">
        <f>VLOOKUP(A103,'Table S1'!A:F,3,FALSE)</f>
        <v>Traumatic events</v>
      </c>
      <c r="L103" t="str">
        <f>VLOOKUP(A103,'Table S1'!A:G,4,FALSE)</f>
        <v>Early Life Factor</v>
      </c>
    </row>
    <row r="104" spans="1:12">
      <c r="A104" s="2">
        <v>20522</v>
      </c>
      <c r="B104" t="s">
        <v>304</v>
      </c>
      <c r="C104" t="s">
        <v>300</v>
      </c>
      <c r="D104">
        <v>-1.46967669822163</v>
      </c>
      <c r="E104" s="2">
        <v>0.141663442070468</v>
      </c>
      <c r="F104">
        <v>22303</v>
      </c>
      <c r="G104">
        <v>-0.00968450741191363</v>
      </c>
      <c r="H104" s="2">
        <v>-0.0226004881248168</v>
      </c>
      <c r="I104" s="2">
        <v>0.00323147330098954</v>
      </c>
      <c r="J104" t="str">
        <f>VLOOKUP(A104,'Table S1'!A:E,2,FALSE)</f>
        <v>Been in a confiding relationship as an adult</v>
      </c>
      <c r="K104" t="str">
        <f>VLOOKUP(A104,'Table S1'!A:F,3,FALSE)</f>
        <v>Traumatic events</v>
      </c>
      <c r="L104" t="str">
        <f>VLOOKUP(A104,'Table S1'!A:G,4,FALSE)</f>
        <v>Early Life Factor</v>
      </c>
    </row>
    <row r="105" spans="1:12">
      <c r="A105" s="2">
        <v>20522</v>
      </c>
      <c r="B105" t="s">
        <v>305</v>
      </c>
      <c r="C105" t="s">
        <v>300</v>
      </c>
      <c r="D105" s="2">
        <v>0.364508331299605</v>
      </c>
      <c r="E105" s="2">
        <v>0.715481909435001</v>
      </c>
      <c r="F105">
        <v>22303</v>
      </c>
      <c r="G105" s="2">
        <v>0.00239361094975463</v>
      </c>
      <c r="H105">
        <v>-0.0104775512789921</v>
      </c>
      <c r="I105" s="2">
        <v>0.0152647731785013</v>
      </c>
      <c r="J105" t="str">
        <f>VLOOKUP(A105,'Table S1'!A:E,2,FALSE)</f>
        <v>Been in a confiding relationship as an adult</v>
      </c>
      <c r="K105" t="str">
        <f>VLOOKUP(A105,'Table S1'!A:F,3,FALSE)</f>
        <v>Traumatic events</v>
      </c>
      <c r="L105" t="str">
        <f>VLOOKUP(A105,'Table S1'!A:G,4,FALSE)</f>
        <v>Early Life Factor</v>
      </c>
    </row>
    <row r="106" spans="1:12">
      <c r="A106" s="2">
        <v>20522</v>
      </c>
      <c r="B106" t="s">
        <v>306</v>
      </c>
      <c r="C106" t="s">
        <v>300</v>
      </c>
      <c r="D106" s="2">
        <v>-0.166207398785104</v>
      </c>
      <c r="E106" s="2">
        <v>0.867995243657658</v>
      </c>
      <c r="F106">
        <v>22303</v>
      </c>
      <c r="G106" s="2">
        <v>-0.00109699912169624</v>
      </c>
      <c r="H106">
        <v>-0.0140338206739949</v>
      </c>
      <c r="I106" s="2">
        <v>0.0118398224306025</v>
      </c>
      <c r="J106" t="str">
        <f>VLOOKUP(A106,'Table S1'!A:E,2,FALSE)</f>
        <v>Been in a confiding relationship as an adult</v>
      </c>
      <c r="K106" t="str">
        <f>VLOOKUP(A106,'Table S1'!A:F,3,FALSE)</f>
        <v>Traumatic events</v>
      </c>
      <c r="L106" t="str">
        <f>VLOOKUP(A106,'Table S1'!A:G,4,FALSE)</f>
        <v>Early Life Factor</v>
      </c>
    </row>
    <row r="107" spans="1:12">
      <c r="A107" s="2">
        <v>20522</v>
      </c>
      <c r="B107" t="s">
        <v>299</v>
      </c>
      <c r="C107" t="s">
        <v>307</v>
      </c>
      <c r="D107" s="2">
        <v>0.0612065202567245</v>
      </c>
      <c r="E107" s="2">
        <v>0.951195285489095</v>
      </c>
      <c r="F107">
        <v>22303</v>
      </c>
      <c r="G107" s="11">
        <v>0.000409265826947466</v>
      </c>
      <c r="H107">
        <v>-0.0126970145443143</v>
      </c>
      <c r="I107" s="2">
        <v>0.0135155461982092</v>
      </c>
      <c r="J107" t="str">
        <f>VLOOKUP(A107,'Table S1'!A:E,2,FALSE)</f>
        <v>Been in a confiding relationship as an adult</v>
      </c>
      <c r="K107" t="str">
        <f>VLOOKUP(A107,'Table S1'!A:F,3,FALSE)</f>
        <v>Traumatic events</v>
      </c>
      <c r="L107" t="str">
        <f>VLOOKUP(A107,'Table S1'!A:G,4,FALSE)</f>
        <v>Early Life Factor</v>
      </c>
    </row>
    <row r="108" spans="1:12">
      <c r="A108" s="2">
        <v>20522</v>
      </c>
      <c r="B108" t="s">
        <v>301</v>
      </c>
      <c r="C108" t="s">
        <v>307</v>
      </c>
      <c r="D108">
        <v>-0.928820790010454</v>
      </c>
      <c r="E108" s="2">
        <v>0.352992020356962</v>
      </c>
      <c r="F108">
        <v>22303</v>
      </c>
      <c r="G108" s="11">
        <v>-0.00612116019529858</v>
      </c>
      <c r="H108">
        <v>-0.0190385117132988</v>
      </c>
      <c r="I108" s="2">
        <v>0.00679619132270162</v>
      </c>
      <c r="J108" t="str">
        <f>VLOOKUP(A108,'Table S1'!A:E,2,FALSE)</f>
        <v>Been in a confiding relationship as an adult</v>
      </c>
      <c r="K108" t="str">
        <f>VLOOKUP(A108,'Table S1'!A:F,3,FALSE)</f>
        <v>Traumatic events</v>
      </c>
      <c r="L108" t="str">
        <f>VLOOKUP(A108,'Table S1'!A:G,4,FALSE)</f>
        <v>Early Life Factor</v>
      </c>
    </row>
    <row r="109" spans="1:12">
      <c r="A109" s="2">
        <v>20522</v>
      </c>
      <c r="B109" t="s">
        <v>302</v>
      </c>
      <c r="C109" t="s">
        <v>307</v>
      </c>
      <c r="D109" s="2">
        <v>0.361689479153913</v>
      </c>
      <c r="E109" s="2">
        <v>0.717587516345044</v>
      </c>
      <c r="F109">
        <v>22303</v>
      </c>
      <c r="G109" s="2">
        <v>0.00238847569345338</v>
      </c>
      <c r="H109">
        <v>-0.0105551698148235</v>
      </c>
      <c r="I109" s="2">
        <v>0.0153321212017303</v>
      </c>
      <c r="J109" t="str">
        <f>VLOOKUP(A109,'Table S1'!A:E,2,FALSE)</f>
        <v>Been in a confiding relationship as an adult</v>
      </c>
      <c r="K109" t="str">
        <f>VLOOKUP(A109,'Table S1'!A:F,3,FALSE)</f>
        <v>Traumatic events</v>
      </c>
      <c r="L109" t="str">
        <f>VLOOKUP(A109,'Table S1'!A:G,4,FALSE)</f>
        <v>Early Life Factor</v>
      </c>
    </row>
    <row r="110" spans="1:12">
      <c r="A110" s="2">
        <v>20522</v>
      </c>
      <c r="B110" t="s">
        <v>303</v>
      </c>
      <c r="C110" t="s">
        <v>307</v>
      </c>
      <c r="D110" s="2">
        <v>0.169218764658886</v>
      </c>
      <c r="E110" s="2">
        <v>0.865626105210257</v>
      </c>
      <c r="F110">
        <v>22303</v>
      </c>
      <c r="G110" s="2">
        <v>0.00111681866491402</v>
      </c>
      <c r="H110">
        <v>-0.0118193540006508</v>
      </c>
      <c r="I110" s="2">
        <v>0.0140529913304788</v>
      </c>
      <c r="J110" t="str">
        <f>VLOOKUP(A110,'Table S1'!A:E,2,FALSE)</f>
        <v>Been in a confiding relationship as an adult</v>
      </c>
      <c r="K110" t="str">
        <f>VLOOKUP(A110,'Table S1'!A:F,3,FALSE)</f>
        <v>Traumatic events</v>
      </c>
      <c r="L110" t="str">
        <f>VLOOKUP(A110,'Table S1'!A:G,4,FALSE)</f>
        <v>Early Life Factor</v>
      </c>
    </row>
    <row r="111" spans="1:12">
      <c r="A111" s="2">
        <v>20522</v>
      </c>
      <c r="B111" t="s">
        <v>304</v>
      </c>
      <c r="C111" t="s">
        <v>307</v>
      </c>
      <c r="D111" s="2">
        <v>1.66768302921541</v>
      </c>
      <c r="E111" s="2">
        <v>0.0953927049499693</v>
      </c>
      <c r="F111">
        <v>22303</v>
      </c>
      <c r="G111" s="2">
        <v>0.0106899440646005</v>
      </c>
      <c r="H111">
        <v>-0.00187421956776476</v>
      </c>
      <c r="I111" s="2">
        <v>0.0232541076969657</v>
      </c>
      <c r="J111" t="str">
        <f>VLOOKUP(A111,'Table S1'!A:E,2,FALSE)</f>
        <v>Been in a confiding relationship as an adult</v>
      </c>
      <c r="K111" t="str">
        <f>VLOOKUP(A111,'Table S1'!A:F,3,FALSE)</f>
        <v>Traumatic events</v>
      </c>
      <c r="L111" t="str">
        <f>VLOOKUP(A111,'Table S1'!A:G,4,FALSE)</f>
        <v>Early Life Factor</v>
      </c>
    </row>
    <row r="112" spans="1:12">
      <c r="A112" s="2">
        <v>20522</v>
      </c>
      <c r="B112" t="s">
        <v>305</v>
      </c>
      <c r="C112" t="s">
        <v>307</v>
      </c>
      <c r="D112" s="2">
        <v>0.360859134832524</v>
      </c>
      <c r="E112" s="2">
        <v>0.71820817147128</v>
      </c>
      <c r="F112">
        <v>22303</v>
      </c>
      <c r="G112" s="2">
        <v>0.0023388913055413</v>
      </c>
      <c r="H112">
        <v>-0.0103652114062084</v>
      </c>
      <c r="I112" s="2">
        <v>0.015042994017291</v>
      </c>
      <c r="J112" t="str">
        <f>VLOOKUP(A112,'Table S1'!A:E,2,FALSE)</f>
        <v>Been in a confiding relationship as an adult</v>
      </c>
      <c r="K112" t="str">
        <f>VLOOKUP(A112,'Table S1'!A:F,3,FALSE)</f>
        <v>Traumatic events</v>
      </c>
      <c r="L112" t="str">
        <f>VLOOKUP(A112,'Table S1'!A:G,4,FALSE)</f>
        <v>Early Life Factor</v>
      </c>
    </row>
    <row r="113" spans="1:12">
      <c r="A113" s="2">
        <v>20522</v>
      </c>
      <c r="B113" t="s">
        <v>306</v>
      </c>
      <c r="C113" t="s">
        <v>307</v>
      </c>
      <c r="D113" s="2">
        <v>1.70368296187614</v>
      </c>
      <c r="E113" s="2">
        <v>0.0884542636672004</v>
      </c>
      <c r="F113">
        <v>22303</v>
      </c>
      <c r="G113" s="2">
        <v>0.0108064805015246</v>
      </c>
      <c r="H113">
        <v>-0.00162626817023457</v>
      </c>
      <c r="I113" s="2">
        <v>0.0232392291732838</v>
      </c>
      <c r="J113" t="str">
        <f>VLOOKUP(A113,'Table S1'!A:E,2,FALSE)</f>
        <v>Been in a confiding relationship as an adult</v>
      </c>
      <c r="K113" t="str">
        <f>VLOOKUP(A113,'Table S1'!A:F,3,FALSE)</f>
        <v>Traumatic events</v>
      </c>
      <c r="L113" t="str">
        <f>VLOOKUP(A113,'Table S1'!A:G,4,FALSE)</f>
        <v>Early Life Factor</v>
      </c>
    </row>
    <row r="114" spans="1:12">
      <c r="A114" s="2">
        <v>20523</v>
      </c>
      <c r="B114" t="s">
        <v>299</v>
      </c>
      <c r="C114" t="s">
        <v>300</v>
      </c>
      <c r="D114" s="2">
        <v>0.126461027226479</v>
      </c>
      <c r="E114" s="2">
        <v>0.899368116270769</v>
      </c>
      <c r="F114">
        <v>22717</v>
      </c>
      <c r="G114" s="11">
        <v>0.000844000585906242</v>
      </c>
      <c r="H114">
        <v>-0.012237491228357</v>
      </c>
      <c r="I114" s="2">
        <v>0.0139254924001695</v>
      </c>
      <c r="J114" t="str">
        <f>VLOOKUP(A114,'Table S1'!A:E,2,FALSE)</f>
        <v>Physical violence by partner or ex-partner as an adult</v>
      </c>
      <c r="K114" t="str">
        <f>VLOOKUP(A114,'Table S1'!A:F,3,FALSE)</f>
        <v>Traumatic events</v>
      </c>
      <c r="L114" t="str">
        <f>VLOOKUP(A114,'Table S1'!A:G,4,FALSE)</f>
        <v>Early Life Factor</v>
      </c>
    </row>
    <row r="115" spans="1:12">
      <c r="A115" s="2">
        <v>20523</v>
      </c>
      <c r="B115" t="s">
        <v>301</v>
      </c>
      <c r="C115" t="s">
        <v>300</v>
      </c>
      <c r="D115" s="2">
        <v>0.812219315471355</v>
      </c>
      <c r="E115" s="2">
        <v>0.416674308998378</v>
      </c>
      <c r="F115">
        <v>22717</v>
      </c>
      <c r="G115" s="2">
        <v>0.00525961476970414</v>
      </c>
      <c r="H115" s="2">
        <v>-0.00743302205888756</v>
      </c>
      <c r="I115" s="2">
        <v>0.0179522515982958</v>
      </c>
      <c r="J115" t="str">
        <f>VLOOKUP(A115,'Table S1'!A:E,2,FALSE)</f>
        <v>Physical violence by partner or ex-partner as an adult</v>
      </c>
      <c r="K115" t="str">
        <f>VLOOKUP(A115,'Table S1'!A:F,3,FALSE)</f>
        <v>Traumatic events</v>
      </c>
      <c r="L115" t="str">
        <f>VLOOKUP(A115,'Table S1'!A:G,4,FALSE)</f>
        <v>Early Life Factor</v>
      </c>
    </row>
    <row r="116" spans="1:12">
      <c r="A116" s="2">
        <v>20523</v>
      </c>
      <c r="B116" t="s">
        <v>302</v>
      </c>
      <c r="C116" t="s">
        <v>300</v>
      </c>
      <c r="D116" s="2">
        <v>-0.351428443120456</v>
      </c>
      <c r="E116" s="2">
        <v>0.725270206223693</v>
      </c>
      <c r="F116">
        <v>22717</v>
      </c>
      <c r="G116" s="11">
        <v>-0.00230853289172281</v>
      </c>
      <c r="H116" s="2">
        <v>-0.0151842192500259</v>
      </c>
      <c r="I116" s="2">
        <v>0.0105671534665803</v>
      </c>
      <c r="J116" t="str">
        <f>VLOOKUP(A116,'Table S1'!A:E,2,FALSE)</f>
        <v>Physical violence by partner or ex-partner as an adult</v>
      </c>
      <c r="K116" t="str">
        <f>VLOOKUP(A116,'Table S1'!A:F,3,FALSE)</f>
        <v>Traumatic events</v>
      </c>
      <c r="L116" t="str">
        <f>VLOOKUP(A116,'Table S1'!A:G,4,FALSE)</f>
        <v>Early Life Factor</v>
      </c>
    </row>
    <row r="117" spans="1:12">
      <c r="A117" s="2">
        <v>20523</v>
      </c>
      <c r="B117" t="s">
        <v>303</v>
      </c>
      <c r="C117" t="s">
        <v>300</v>
      </c>
      <c r="D117" s="2">
        <v>0.284207438733165</v>
      </c>
      <c r="E117" s="2">
        <v>0.776254005479144</v>
      </c>
      <c r="F117">
        <v>22717</v>
      </c>
      <c r="G117" s="11">
        <v>0.0018626679123122</v>
      </c>
      <c r="H117">
        <v>-0.010983429863404</v>
      </c>
      <c r="I117" s="2">
        <v>0.0147087656880284</v>
      </c>
      <c r="J117" t="str">
        <f>VLOOKUP(A117,'Table S1'!A:E,2,FALSE)</f>
        <v>Physical violence by partner or ex-partner as an adult</v>
      </c>
      <c r="K117" t="str">
        <f>VLOOKUP(A117,'Table S1'!A:F,3,FALSE)</f>
        <v>Traumatic events</v>
      </c>
      <c r="L117" t="str">
        <f>VLOOKUP(A117,'Table S1'!A:G,4,FALSE)</f>
        <v>Early Life Factor</v>
      </c>
    </row>
    <row r="118" spans="1:12">
      <c r="A118" s="2">
        <v>20523</v>
      </c>
      <c r="B118" t="s">
        <v>304</v>
      </c>
      <c r="C118" t="s">
        <v>300</v>
      </c>
      <c r="D118">
        <v>-0.170894072454659</v>
      </c>
      <c r="E118" s="2">
        <v>0.864308579592716</v>
      </c>
      <c r="F118">
        <v>22717</v>
      </c>
      <c r="G118" s="11">
        <v>-0.00111923977739647</v>
      </c>
      <c r="H118" s="11">
        <v>-0.013956352893002</v>
      </c>
      <c r="I118" s="2">
        <v>0.0117178733382091</v>
      </c>
      <c r="J118" t="str">
        <f>VLOOKUP(A118,'Table S1'!A:E,2,FALSE)</f>
        <v>Physical violence by partner or ex-partner as an adult</v>
      </c>
      <c r="K118" t="str">
        <f>VLOOKUP(A118,'Table S1'!A:F,3,FALSE)</f>
        <v>Traumatic events</v>
      </c>
      <c r="L118" t="str">
        <f>VLOOKUP(A118,'Table S1'!A:G,4,FALSE)</f>
        <v>Early Life Factor</v>
      </c>
    </row>
    <row r="119" spans="1:12">
      <c r="A119" s="2">
        <v>20523</v>
      </c>
      <c r="B119" t="s">
        <v>305</v>
      </c>
      <c r="C119" t="s">
        <v>300</v>
      </c>
      <c r="D119" s="2">
        <v>-0.811331460609327</v>
      </c>
      <c r="E119" s="2">
        <v>0.417183848078096</v>
      </c>
      <c r="F119">
        <v>22717</v>
      </c>
      <c r="G119" s="11">
        <v>-0.00529578129679655</v>
      </c>
      <c r="H119">
        <v>-0.0180896814078082</v>
      </c>
      <c r="I119" s="2">
        <v>0.00749811881421508</v>
      </c>
      <c r="J119" t="str">
        <f>VLOOKUP(A119,'Table S1'!A:E,2,FALSE)</f>
        <v>Physical violence by partner or ex-partner as an adult</v>
      </c>
      <c r="K119" t="str">
        <f>VLOOKUP(A119,'Table S1'!A:F,3,FALSE)</f>
        <v>Traumatic events</v>
      </c>
      <c r="L119" t="str">
        <f>VLOOKUP(A119,'Table S1'!A:G,4,FALSE)</f>
        <v>Early Life Factor</v>
      </c>
    </row>
    <row r="120" spans="1:12">
      <c r="A120" s="2">
        <v>20523</v>
      </c>
      <c r="B120" t="s">
        <v>306</v>
      </c>
      <c r="C120" t="s">
        <v>300</v>
      </c>
      <c r="D120" s="2">
        <v>-0.327697065078867</v>
      </c>
      <c r="E120" s="2">
        <v>0.743143742507105</v>
      </c>
      <c r="F120">
        <v>22717</v>
      </c>
      <c r="G120" s="11">
        <v>-0.00214954449592155</v>
      </c>
      <c r="H120">
        <v>-0.0150067065723936</v>
      </c>
      <c r="I120" s="2">
        <v>0.0107076175805505</v>
      </c>
      <c r="J120" t="str">
        <f>VLOOKUP(A120,'Table S1'!A:E,2,FALSE)</f>
        <v>Physical violence by partner or ex-partner as an adult</v>
      </c>
      <c r="K120" t="str">
        <f>VLOOKUP(A120,'Table S1'!A:F,3,FALSE)</f>
        <v>Traumatic events</v>
      </c>
      <c r="L120" t="str">
        <f>VLOOKUP(A120,'Table S1'!A:G,4,FALSE)</f>
        <v>Early Life Factor</v>
      </c>
    </row>
    <row r="121" spans="1:12">
      <c r="A121" s="2">
        <v>20523</v>
      </c>
      <c r="B121" t="s">
        <v>299</v>
      </c>
      <c r="C121" t="s">
        <v>307</v>
      </c>
      <c r="D121" s="2">
        <v>0.580376022598788</v>
      </c>
      <c r="E121" s="2">
        <v>0.561666827551066</v>
      </c>
      <c r="F121">
        <v>22717</v>
      </c>
      <c r="G121" s="11">
        <v>0.00386394226779203</v>
      </c>
      <c r="H121">
        <v>-0.00918551344689642</v>
      </c>
      <c r="I121" s="2">
        <v>0.0169133979824805</v>
      </c>
      <c r="J121" t="str">
        <f>VLOOKUP(A121,'Table S1'!A:E,2,FALSE)</f>
        <v>Physical violence by partner or ex-partner as an adult</v>
      </c>
      <c r="K121" t="str">
        <f>VLOOKUP(A121,'Table S1'!A:F,3,FALSE)</f>
        <v>Traumatic events</v>
      </c>
      <c r="L121" t="str">
        <f>VLOOKUP(A121,'Table S1'!A:G,4,FALSE)</f>
        <v>Early Life Factor</v>
      </c>
    </row>
    <row r="122" spans="1:12">
      <c r="A122" s="2">
        <v>20523</v>
      </c>
      <c r="B122" t="s">
        <v>301</v>
      </c>
      <c r="C122" t="s">
        <v>307</v>
      </c>
      <c r="D122">
        <v>-0.273592948432085</v>
      </c>
      <c r="E122" s="2">
        <v>0.784399940933931</v>
      </c>
      <c r="F122">
        <v>22717</v>
      </c>
      <c r="G122" s="11">
        <v>-0.00179421644967464</v>
      </c>
      <c r="H122">
        <v>-0.0146483013838186</v>
      </c>
      <c r="I122" s="2">
        <v>0.0110598684844693</v>
      </c>
      <c r="J122" t="str">
        <f>VLOOKUP(A122,'Table S1'!A:E,2,FALSE)</f>
        <v>Physical violence by partner or ex-partner as an adult</v>
      </c>
      <c r="K122" t="str">
        <f>VLOOKUP(A122,'Table S1'!A:F,3,FALSE)</f>
        <v>Traumatic events</v>
      </c>
      <c r="L122" t="str">
        <f>VLOOKUP(A122,'Table S1'!A:G,4,FALSE)</f>
        <v>Early Life Factor</v>
      </c>
    </row>
    <row r="123" spans="1:12">
      <c r="A123" s="2">
        <v>20523</v>
      </c>
      <c r="B123" t="s">
        <v>302</v>
      </c>
      <c r="C123" t="s">
        <v>307</v>
      </c>
      <c r="D123" s="2">
        <v>0.182362164158949</v>
      </c>
      <c r="E123" s="2">
        <v>0.855300143735761</v>
      </c>
      <c r="F123">
        <v>22717</v>
      </c>
      <c r="G123" s="11">
        <v>0.00119891167788031</v>
      </c>
      <c r="H123">
        <v>-0.0116872531995611</v>
      </c>
      <c r="I123" s="2">
        <v>0.0140850765553217</v>
      </c>
      <c r="J123" t="str">
        <f>VLOOKUP(A123,'Table S1'!A:E,2,FALSE)</f>
        <v>Physical violence by partner or ex-partner as an adult</v>
      </c>
      <c r="K123" t="str">
        <f>VLOOKUP(A123,'Table S1'!A:F,3,FALSE)</f>
        <v>Traumatic events</v>
      </c>
      <c r="L123" t="str">
        <f>VLOOKUP(A123,'Table S1'!A:G,4,FALSE)</f>
        <v>Early Life Factor</v>
      </c>
    </row>
    <row r="124" spans="1:12">
      <c r="A124" s="2">
        <v>20523</v>
      </c>
      <c r="B124" t="s">
        <v>303</v>
      </c>
      <c r="C124" t="s">
        <v>307</v>
      </c>
      <c r="D124" s="2">
        <v>-0.479474057202379</v>
      </c>
      <c r="E124" s="2">
        <v>0.631606035475907</v>
      </c>
      <c r="F124">
        <v>22717</v>
      </c>
      <c r="G124" s="11">
        <v>-0.00314756248466342</v>
      </c>
      <c r="H124">
        <v>-0.0160146565943546</v>
      </c>
      <c r="I124" s="2">
        <v>0.00971953162502781</v>
      </c>
      <c r="J124" t="str">
        <f>VLOOKUP(A124,'Table S1'!A:E,2,FALSE)</f>
        <v>Physical violence by partner or ex-partner as an adult</v>
      </c>
      <c r="K124" t="str">
        <f>VLOOKUP(A124,'Table S1'!A:F,3,FALSE)</f>
        <v>Traumatic events</v>
      </c>
      <c r="L124" t="str">
        <f>VLOOKUP(A124,'Table S1'!A:G,4,FALSE)</f>
        <v>Early Life Factor</v>
      </c>
    </row>
    <row r="125" spans="1:12">
      <c r="A125" s="2">
        <v>20523</v>
      </c>
      <c r="B125" t="s">
        <v>304</v>
      </c>
      <c r="C125" t="s">
        <v>307</v>
      </c>
      <c r="D125" s="2">
        <v>0.0902322015917361</v>
      </c>
      <c r="E125" s="2">
        <v>0.928103491023339</v>
      </c>
      <c r="F125">
        <v>22717</v>
      </c>
      <c r="G125" s="11">
        <v>0.000575089617004006</v>
      </c>
      <c r="H125">
        <v>-0.011917290879458</v>
      </c>
      <c r="I125" s="2">
        <v>0.013067470113466</v>
      </c>
      <c r="J125" t="str">
        <f>VLOOKUP(A125,'Table S1'!A:E,2,FALSE)</f>
        <v>Physical violence by partner or ex-partner as an adult</v>
      </c>
      <c r="K125" t="str">
        <f>VLOOKUP(A125,'Table S1'!A:F,3,FALSE)</f>
        <v>Traumatic events</v>
      </c>
      <c r="L125" t="str">
        <f>VLOOKUP(A125,'Table S1'!A:G,4,FALSE)</f>
        <v>Early Life Factor</v>
      </c>
    </row>
    <row r="126" spans="1:12">
      <c r="A126" s="2">
        <v>20523</v>
      </c>
      <c r="B126" t="s">
        <v>305</v>
      </c>
      <c r="C126" t="s">
        <v>307</v>
      </c>
      <c r="D126" s="2">
        <v>-0.679485328977101</v>
      </c>
      <c r="E126" s="2">
        <v>0.496837323514935</v>
      </c>
      <c r="F126">
        <v>22717</v>
      </c>
      <c r="G126" s="11">
        <v>-0.00438136536325303</v>
      </c>
      <c r="H126">
        <v>-0.0170200133314326</v>
      </c>
      <c r="I126" s="2">
        <v>0.00825728260492657</v>
      </c>
      <c r="J126" t="str">
        <f>VLOOKUP(A126,'Table S1'!A:E,2,FALSE)</f>
        <v>Physical violence by partner or ex-partner as an adult</v>
      </c>
      <c r="K126" t="str">
        <f>VLOOKUP(A126,'Table S1'!A:F,3,FALSE)</f>
        <v>Traumatic events</v>
      </c>
      <c r="L126" t="str">
        <f>VLOOKUP(A126,'Table S1'!A:G,4,FALSE)</f>
        <v>Early Life Factor</v>
      </c>
    </row>
    <row r="127" spans="1:12">
      <c r="A127" s="2">
        <v>20523</v>
      </c>
      <c r="B127" t="s">
        <v>306</v>
      </c>
      <c r="C127" t="s">
        <v>307</v>
      </c>
      <c r="D127" s="2">
        <v>-0.0200120431796584</v>
      </c>
      <c r="E127" s="2">
        <v>0.984033941175684</v>
      </c>
      <c r="F127">
        <v>22717</v>
      </c>
      <c r="G127" s="11">
        <v>-0.000126251232595741</v>
      </c>
      <c r="H127">
        <v>-0.0124918578533154</v>
      </c>
      <c r="I127" s="2">
        <v>0.0122393553881239</v>
      </c>
      <c r="J127" t="str">
        <f>VLOOKUP(A127,'Table S1'!A:E,2,FALSE)</f>
        <v>Physical violence by partner or ex-partner as an adult</v>
      </c>
      <c r="K127" t="str">
        <f>VLOOKUP(A127,'Table S1'!A:F,3,FALSE)</f>
        <v>Traumatic events</v>
      </c>
      <c r="L127" t="str">
        <f>VLOOKUP(A127,'Table S1'!A:G,4,FALSE)</f>
        <v>Early Life Factor</v>
      </c>
    </row>
    <row r="128" spans="1:12">
      <c r="A128" s="2">
        <v>20521</v>
      </c>
      <c r="B128" t="s">
        <v>299</v>
      </c>
      <c r="C128" t="s">
        <v>300</v>
      </c>
      <c r="D128" s="2">
        <v>-0.344657927346303</v>
      </c>
      <c r="E128" s="2">
        <v>0.730354742536924</v>
      </c>
      <c r="F128">
        <v>22712</v>
      </c>
      <c r="G128" s="11">
        <v>-0.00231759633071089</v>
      </c>
      <c r="H128">
        <v>-0.0154977586434682</v>
      </c>
      <c r="I128" s="2">
        <v>0.0108625659820464</v>
      </c>
      <c r="J128" t="str">
        <f>VLOOKUP(A128,'Table S1'!A:E,2,FALSE)</f>
        <v>Belittlement by partner or ex-partner as an adult</v>
      </c>
      <c r="K128" t="str">
        <f>VLOOKUP(A128,'Table S1'!A:F,3,FALSE)</f>
        <v>Traumatic events</v>
      </c>
      <c r="L128" t="str">
        <f>VLOOKUP(A128,'Table S1'!A:G,4,FALSE)</f>
        <v>Early Life Factor</v>
      </c>
    </row>
    <row r="129" spans="1:12">
      <c r="A129" s="2">
        <v>20521</v>
      </c>
      <c r="B129" t="s">
        <v>301</v>
      </c>
      <c r="C129" t="s">
        <v>300</v>
      </c>
      <c r="D129" s="2">
        <v>-1.73753340155495</v>
      </c>
      <c r="E129" s="2">
        <v>0.082306618792536</v>
      </c>
      <c r="F129">
        <v>22712</v>
      </c>
      <c r="G129" s="2">
        <v>-0.0113245626719506</v>
      </c>
      <c r="H129" s="2">
        <v>-0.0240995216291568</v>
      </c>
      <c r="I129" s="2">
        <v>0.00145039628525563</v>
      </c>
      <c r="J129" t="str">
        <f>VLOOKUP(A129,'Table S1'!A:E,2,FALSE)</f>
        <v>Belittlement by partner or ex-partner as an adult</v>
      </c>
      <c r="K129" t="str">
        <f>VLOOKUP(A129,'Table S1'!A:F,3,FALSE)</f>
        <v>Traumatic events</v>
      </c>
      <c r="L129" t="str">
        <f>VLOOKUP(A129,'Table S1'!A:G,4,FALSE)</f>
        <v>Early Life Factor</v>
      </c>
    </row>
    <row r="130" spans="1:12">
      <c r="A130" s="2">
        <v>20521</v>
      </c>
      <c r="B130" t="s">
        <v>302</v>
      </c>
      <c r="C130" t="s">
        <v>300</v>
      </c>
      <c r="D130">
        <v>-2.54832917303462</v>
      </c>
      <c r="E130" s="2">
        <v>0.0108305521046353</v>
      </c>
      <c r="F130">
        <v>22712</v>
      </c>
      <c r="G130" s="11">
        <v>-0.0168508909565269</v>
      </c>
      <c r="H130" s="2">
        <v>-0.0298118929736798</v>
      </c>
      <c r="I130">
        <v>-0.0038898889393739</v>
      </c>
      <c r="J130" t="str">
        <f>VLOOKUP(A130,'Table S1'!A:E,2,FALSE)</f>
        <v>Belittlement by partner or ex-partner as an adult</v>
      </c>
      <c r="K130" t="str">
        <f>VLOOKUP(A130,'Table S1'!A:F,3,FALSE)</f>
        <v>Traumatic events</v>
      </c>
      <c r="L130" t="str">
        <f>VLOOKUP(A130,'Table S1'!A:G,4,FALSE)</f>
        <v>Early Life Factor</v>
      </c>
    </row>
    <row r="131" spans="1:12">
      <c r="A131" s="2">
        <v>20521</v>
      </c>
      <c r="B131" t="s">
        <v>303</v>
      </c>
      <c r="C131" t="s">
        <v>300</v>
      </c>
      <c r="D131" s="2">
        <v>-2.15321077984922</v>
      </c>
      <c r="E131" s="2">
        <v>0.0313126113299018</v>
      </c>
      <c r="F131">
        <v>22712</v>
      </c>
      <c r="G131" s="11">
        <v>-0.0142088681925491</v>
      </c>
      <c r="H131">
        <v>-0.0271432053112898</v>
      </c>
      <c r="I131" s="2">
        <v>-0.00127453107380847</v>
      </c>
      <c r="J131" t="str">
        <f>VLOOKUP(A131,'Table S1'!A:E,2,FALSE)</f>
        <v>Belittlement by partner or ex-partner as an adult</v>
      </c>
      <c r="K131" t="str">
        <f>VLOOKUP(A131,'Table S1'!A:F,3,FALSE)</f>
        <v>Traumatic events</v>
      </c>
      <c r="L131" t="str">
        <f>VLOOKUP(A131,'Table S1'!A:G,4,FALSE)</f>
        <v>Early Life Factor</v>
      </c>
    </row>
    <row r="132" spans="1:12">
      <c r="A132" s="2">
        <v>20521</v>
      </c>
      <c r="B132" t="s">
        <v>304</v>
      </c>
      <c r="C132" t="s">
        <v>300</v>
      </c>
      <c r="D132">
        <v>-1.09724657081281</v>
      </c>
      <c r="E132" s="2">
        <v>0.272545253070463</v>
      </c>
      <c r="F132">
        <v>22712</v>
      </c>
      <c r="G132" s="11">
        <v>-0.00723564242060554</v>
      </c>
      <c r="H132" s="2">
        <v>-0.0201610456344306</v>
      </c>
      <c r="I132" s="2">
        <v>0.00568976079321955</v>
      </c>
      <c r="J132" t="str">
        <f>VLOOKUP(A132,'Table S1'!A:E,2,FALSE)</f>
        <v>Belittlement by partner or ex-partner as an adult</v>
      </c>
      <c r="K132" t="str">
        <f>VLOOKUP(A132,'Table S1'!A:F,3,FALSE)</f>
        <v>Traumatic events</v>
      </c>
      <c r="L132" t="str">
        <f>VLOOKUP(A132,'Table S1'!A:G,4,FALSE)</f>
        <v>Early Life Factor</v>
      </c>
    </row>
    <row r="133" spans="1:12">
      <c r="A133" s="2">
        <v>20521</v>
      </c>
      <c r="B133" t="s">
        <v>305</v>
      </c>
      <c r="C133" t="s">
        <v>300</v>
      </c>
      <c r="D133">
        <v>-1.33021177787291</v>
      </c>
      <c r="E133" s="2">
        <v>0.183461861474399</v>
      </c>
      <c r="F133">
        <v>22712</v>
      </c>
      <c r="G133">
        <v>-0.00874693831577292</v>
      </c>
      <c r="H133">
        <v>-0.021635561034167</v>
      </c>
      <c r="I133" s="2">
        <v>0.00414168440262113</v>
      </c>
      <c r="J133" t="str">
        <f>VLOOKUP(A133,'Table S1'!A:E,2,FALSE)</f>
        <v>Belittlement by partner or ex-partner as an adult</v>
      </c>
      <c r="K133" t="str">
        <f>VLOOKUP(A133,'Table S1'!A:F,3,FALSE)</f>
        <v>Traumatic events</v>
      </c>
      <c r="L133" t="str">
        <f>VLOOKUP(A133,'Table S1'!A:G,4,FALSE)</f>
        <v>Early Life Factor</v>
      </c>
    </row>
    <row r="134" spans="1:12">
      <c r="A134" s="2">
        <v>20521</v>
      </c>
      <c r="B134" t="s">
        <v>306</v>
      </c>
      <c r="C134" t="s">
        <v>300</v>
      </c>
      <c r="D134">
        <v>-1.16391117281487</v>
      </c>
      <c r="E134" s="2">
        <v>0.244472237890908</v>
      </c>
      <c r="F134">
        <v>22712</v>
      </c>
      <c r="G134" s="11">
        <v>-0.00769209715203019</v>
      </c>
      <c r="H134">
        <v>-0.0206458664931181</v>
      </c>
      <c r="I134" s="2">
        <v>0.00526167218905771</v>
      </c>
      <c r="J134" t="str">
        <f>VLOOKUP(A134,'Table S1'!A:E,2,FALSE)</f>
        <v>Belittlement by partner or ex-partner as an adult</v>
      </c>
      <c r="K134" t="str">
        <f>VLOOKUP(A134,'Table S1'!A:F,3,FALSE)</f>
        <v>Traumatic events</v>
      </c>
      <c r="L134" t="str">
        <f>VLOOKUP(A134,'Table S1'!A:G,4,FALSE)</f>
        <v>Early Life Factor</v>
      </c>
    </row>
    <row r="135" spans="1:12">
      <c r="A135" s="2">
        <v>20521</v>
      </c>
      <c r="B135" t="s">
        <v>299</v>
      </c>
      <c r="C135" t="s">
        <v>307</v>
      </c>
      <c r="D135" s="2">
        <v>1.00041814351851</v>
      </c>
      <c r="E135" s="2">
        <v>0.317118851406752</v>
      </c>
      <c r="F135">
        <v>22712</v>
      </c>
      <c r="G135" s="11">
        <v>0.00670514723817888</v>
      </c>
      <c r="H135">
        <v>-0.00643190707573091</v>
      </c>
      <c r="I135" s="2">
        <v>0.0198422015520887</v>
      </c>
      <c r="J135" t="str">
        <f>VLOOKUP(A135,'Table S1'!A:E,2,FALSE)</f>
        <v>Belittlement by partner or ex-partner as an adult</v>
      </c>
      <c r="K135" t="str">
        <f>VLOOKUP(A135,'Table S1'!A:F,3,FALSE)</f>
        <v>Traumatic events</v>
      </c>
      <c r="L135" t="str">
        <f>VLOOKUP(A135,'Table S1'!A:G,4,FALSE)</f>
        <v>Early Life Factor</v>
      </c>
    </row>
    <row r="136" spans="1:12">
      <c r="A136" s="2">
        <v>20521</v>
      </c>
      <c r="B136" t="s">
        <v>301</v>
      </c>
      <c r="C136" t="s">
        <v>307</v>
      </c>
      <c r="D136">
        <v>-2.15952774899045</v>
      </c>
      <c r="E136" s="2">
        <v>0.0308196799766036</v>
      </c>
      <c r="F136">
        <v>22712</v>
      </c>
      <c r="G136" s="11">
        <v>-0.0142617948025572</v>
      </c>
      <c r="H136">
        <v>-0.0272063350638549</v>
      </c>
      <c r="I136" s="11">
        <v>-0.00131725454125945</v>
      </c>
      <c r="J136" t="str">
        <f>VLOOKUP(A136,'Table S1'!A:E,2,FALSE)</f>
        <v>Belittlement by partner or ex-partner as an adult</v>
      </c>
      <c r="K136" t="str">
        <f>VLOOKUP(A136,'Table S1'!A:F,3,FALSE)</f>
        <v>Traumatic events</v>
      </c>
      <c r="L136" t="str">
        <f>VLOOKUP(A136,'Table S1'!A:G,4,FALSE)</f>
        <v>Early Life Factor</v>
      </c>
    </row>
    <row r="137" spans="1:12">
      <c r="A137" s="2">
        <v>20521</v>
      </c>
      <c r="B137" t="s">
        <v>302</v>
      </c>
      <c r="C137" t="s">
        <v>307</v>
      </c>
      <c r="D137" s="2">
        <v>0.83861881348344</v>
      </c>
      <c r="E137" s="2">
        <v>0.401692075712731</v>
      </c>
      <c r="F137">
        <v>22712</v>
      </c>
      <c r="G137" s="11">
        <v>0.00555210483477267</v>
      </c>
      <c r="H137">
        <v>-0.0074245960071321</v>
      </c>
      <c r="I137" s="2">
        <v>0.0185288056766775</v>
      </c>
      <c r="J137" t="str">
        <f>VLOOKUP(A137,'Table S1'!A:E,2,FALSE)</f>
        <v>Belittlement by partner or ex-partner as an adult</v>
      </c>
      <c r="K137" t="str">
        <f>VLOOKUP(A137,'Table S1'!A:F,3,FALSE)</f>
        <v>Traumatic events</v>
      </c>
      <c r="L137" t="str">
        <f>VLOOKUP(A137,'Table S1'!A:G,4,FALSE)</f>
        <v>Early Life Factor</v>
      </c>
    </row>
    <row r="138" spans="1:12">
      <c r="A138" s="2">
        <v>20521</v>
      </c>
      <c r="B138" t="s">
        <v>303</v>
      </c>
      <c r="C138" t="s">
        <v>307</v>
      </c>
      <c r="D138">
        <v>-0.301910586798459</v>
      </c>
      <c r="E138" s="2">
        <v>0.762722989383053</v>
      </c>
      <c r="F138">
        <v>22712</v>
      </c>
      <c r="G138" s="11">
        <v>-0.00199628791459049</v>
      </c>
      <c r="H138">
        <v>-0.0149566182571199</v>
      </c>
      <c r="I138" s="2">
        <v>0.0109640424279389</v>
      </c>
      <c r="J138" t="str">
        <f>VLOOKUP(A138,'Table S1'!A:E,2,FALSE)</f>
        <v>Belittlement by partner or ex-partner as an adult</v>
      </c>
      <c r="K138" t="str">
        <f>VLOOKUP(A138,'Table S1'!A:F,3,FALSE)</f>
        <v>Traumatic events</v>
      </c>
      <c r="L138" t="str">
        <f>VLOOKUP(A138,'Table S1'!A:G,4,FALSE)</f>
        <v>Early Life Factor</v>
      </c>
    </row>
    <row r="139" spans="1:12">
      <c r="A139" s="2">
        <v>20521</v>
      </c>
      <c r="B139" t="s">
        <v>304</v>
      </c>
      <c r="C139" t="s">
        <v>307</v>
      </c>
      <c r="D139" s="2">
        <v>-0.605363909645291</v>
      </c>
      <c r="E139" s="2">
        <v>0.544943274212361</v>
      </c>
      <c r="F139">
        <v>22712</v>
      </c>
      <c r="G139" s="11">
        <v>-0.00388519337329143</v>
      </c>
      <c r="H139">
        <v>-0.0164648083676483</v>
      </c>
      <c r="I139" s="2">
        <v>0.00869442162106541</v>
      </c>
      <c r="J139" t="str">
        <f>VLOOKUP(A139,'Table S1'!A:E,2,FALSE)</f>
        <v>Belittlement by partner or ex-partner as an adult</v>
      </c>
      <c r="K139" t="str">
        <f>VLOOKUP(A139,'Table S1'!A:F,3,FALSE)</f>
        <v>Traumatic events</v>
      </c>
      <c r="L139" t="str">
        <f>VLOOKUP(A139,'Table S1'!A:G,4,FALSE)</f>
        <v>Early Life Factor</v>
      </c>
    </row>
    <row r="140" spans="1:12">
      <c r="A140" s="2">
        <v>20521</v>
      </c>
      <c r="B140" t="s">
        <v>305</v>
      </c>
      <c r="C140" t="s">
        <v>307</v>
      </c>
      <c r="D140" s="2">
        <v>0.382228387347352</v>
      </c>
      <c r="E140" s="2">
        <v>0.702295543831328</v>
      </c>
      <c r="F140">
        <v>22712</v>
      </c>
      <c r="G140" s="11">
        <v>0.00248245452983247</v>
      </c>
      <c r="H140">
        <v>-0.0102475805462305</v>
      </c>
      <c r="I140" s="2">
        <v>0.0152124896058954</v>
      </c>
      <c r="J140" t="str">
        <f>VLOOKUP(A140,'Table S1'!A:E,2,FALSE)</f>
        <v>Belittlement by partner or ex-partner as an adult</v>
      </c>
      <c r="K140" t="str">
        <f>VLOOKUP(A140,'Table S1'!A:F,3,FALSE)</f>
        <v>Traumatic events</v>
      </c>
      <c r="L140" t="str">
        <f>VLOOKUP(A140,'Table S1'!A:G,4,FALSE)</f>
        <v>Early Life Factor</v>
      </c>
    </row>
    <row r="141" spans="1:12">
      <c r="A141" s="2">
        <v>20521</v>
      </c>
      <c r="B141" t="s">
        <v>306</v>
      </c>
      <c r="C141" t="s">
        <v>307</v>
      </c>
      <c r="D141" s="2">
        <v>0.665469254511628</v>
      </c>
      <c r="E141" s="2">
        <v>0.505757160017734</v>
      </c>
      <c r="F141">
        <v>22712</v>
      </c>
      <c r="G141" s="11">
        <v>0.00422828081675381</v>
      </c>
      <c r="H141">
        <v>-0.00822566762454013</v>
      </c>
      <c r="I141" s="2">
        <v>0.0166822292580477</v>
      </c>
      <c r="J141" t="str">
        <f>VLOOKUP(A141,'Table S1'!A:E,2,FALSE)</f>
        <v>Belittlement by partner or ex-partner as an adult</v>
      </c>
      <c r="K141" t="str">
        <f>VLOOKUP(A141,'Table S1'!A:F,3,FALSE)</f>
        <v>Traumatic events</v>
      </c>
      <c r="L141" t="str">
        <f>VLOOKUP(A141,'Table S1'!A:G,4,FALSE)</f>
        <v>Early Life Factor</v>
      </c>
    </row>
    <row r="142" spans="1:12">
      <c r="A142" s="2">
        <v>20524</v>
      </c>
      <c r="B142" t="s">
        <v>299</v>
      </c>
      <c r="C142" t="s">
        <v>300</v>
      </c>
      <c r="D142" s="2">
        <v>0.097653676016205</v>
      </c>
      <c r="E142" s="2">
        <v>0.922208163056282</v>
      </c>
      <c r="F142">
        <v>22699</v>
      </c>
      <c r="G142" s="11">
        <v>0.000658109038554903</v>
      </c>
      <c r="H142">
        <v>-0.0125512123985427</v>
      </c>
      <c r="I142" s="2">
        <v>0.0138674304756525</v>
      </c>
      <c r="J142" t="str">
        <f>VLOOKUP(A142,'Table S1'!A:E,2,FALSE)</f>
        <v>Sexual interference by partner or ex-partner without consent as an adult</v>
      </c>
      <c r="K142" t="str">
        <f>VLOOKUP(A142,'Table S1'!A:F,3,FALSE)</f>
        <v>Traumatic events</v>
      </c>
      <c r="L142" t="str">
        <f>VLOOKUP(A142,'Table S1'!A:G,4,FALSE)</f>
        <v>Early Life Factor</v>
      </c>
    </row>
    <row r="143" spans="1:12">
      <c r="A143" s="2">
        <v>20524</v>
      </c>
      <c r="B143" t="s">
        <v>301</v>
      </c>
      <c r="C143" t="s">
        <v>300</v>
      </c>
      <c r="D143">
        <v>-2.03353313567573</v>
      </c>
      <c r="E143" s="2">
        <v>0.0420102968594077</v>
      </c>
      <c r="F143">
        <v>22699</v>
      </c>
      <c r="G143">
        <v>-0.0133022849689686</v>
      </c>
      <c r="H143" s="2">
        <v>-0.0261240036259107</v>
      </c>
      <c r="I143">
        <v>-0.000480566312026542</v>
      </c>
      <c r="J143" t="str">
        <f>VLOOKUP(A143,'Table S1'!A:E,2,FALSE)</f>
        <v>Sexual interference by partner or ex-partner without consent as an adult</v>
      </c>
      <c r="K143" t="str">
        <f>VLOOKUP(A143,'Table S1'!A:F,3,FALSE)</f>
        <v>Traumatic events</v>
      </c>
      <c r="L143" t="str">
        <f>VLOOKUP(A143,'Table S1'!A:G,4,FALSE)</f>
        <v>Early Life Factor</v>
      </c>
    </row>
    <row r="144" spans="1:12">
      <c r="A144" s="2">
        <v>20524</v>
      </c>
      <c r="B144" t="s">
        <v>302</v>
      </c>
      <c r="C144" t="s">
        <v>300</v>
      </c>
      <c r="D144">
        <v>-2.25805841906992</v>
      </c>
      <c r="E144" s="2">
        <v>0.0239514730100858</v>
      </c>
      <c r="F144">
        <v>22699</v>
      </c>
      <c r="G144">
        <v>-0.0149796705246162</v>
      </c>
      <c r="H144" s="2">
        <v>-0.0279825140680594</v>
      </c>
      <c r="I144">
        <v>-0.00197682698117307</v>
      </c>
      <c r="J144" t="str">
        <f>VLOOKUP(A144,'Table S1'!A:E,2,FALSE)</f>
        <v>Sexual interference by partner or ex-partner without consent as an adult</v>
      </c>
      <c r="K144" t="str">
        <f>VLOOKUP(A144,'Table S1'!A:F,3,FALSE)</f>
        <v>Traumatic events</v>
      </c>
      <c r="L144" t="str">
        <f>VLOOKUP(A144,'Table S1'!A:G,4,FALSE)</f>
        <v>Early Life Factor</v>
      </c>
    </row>
    <row r="145" spans="1:12">
      <c r="A145" s="2">
        <v>20524</v>
      </c>
      <c r="B145" t="s">
        <v>303</v>
      </c>
      <c r="C145" t="s">
        <v>300</v>
      </c>
      <c r="D145">
        <v>-1.92414806090212</v>
      </c>
      <c r="E145" s="2">
        <v>0.0543485148812574</v>
      </c>
      <c r="F145">
        <v>22699</v>
      </c>
      <c r="G145">
        <v>-0.0127424002060169</v>
      </c>
      <c r="H145" s="11">
        <v>-0.0257226784731804</v>
      </c>
      <c r="I145" s="2">
        <v>0.000237878061146625</v>
      </c>
      <c r="J145" t="str">
        <f>VLOOKUP(A145,'Table S1'!A:E,2,FALSE)</f>
        <v>Sexual interference by partner or ex-partner without consent as an adult</v>
      </c>
      <c r="K145" t="str">
        <f>VLOOKUP(A145,'Table S1'!A:F,3,FALSE)</f>
        <v>Traumatic events</v>
      </c>
      <c r="L145" t="str">
        <f>VLOOKUP(A145,'Table S1'!A:G,4,FALSE)</f>
        <v>Early Life Factor</v>
      </c>
    </row>
    <row r="146" spans="1:12">
      <c r="A146" s="2">
        <v>20524</v>
      </c>
      <c r="B146" t="s">
        <v>304</v>
      </c>
      <c r="C146" t="s">
        <v>300</v>
      </c>
      <c r="D146">
        <v>-0.980769035306475</v>
      </c>
      <c r="E146" s="2">
        <v>0.32671710422162</v>
      </c>
      <c r="F146">
        <v>22699</v>
      </c>
      <c r="G146" s="11">
        <v>-0.0064860417721233</v>
      </c>
      <c r="H146" s="11">
        <v>-0.0194484067217965</v>
      </c>
      <c r="I146" s="2">
        <v>0.00647632317754994</v>
      </c>
      <c r="J146" t="str">
        <f>VLOOKUP(A146,'Table S1'!A:E,2,FALSE)</f>
        <v>Sexual interference by partner or ex-partner without consent as an adult</v>
      </c>
      <c r="K146" t="str">
        <f>VLOOKUP(A146,'Table S1'!A:F,3,FALSE)</f>
        <v>Traumatic events</v>
      </c>
      <c r="L146" t="str">
        <f>VLOOKUP(A146,'Table S1'!A:G,4,FALSE)</f>
        <v>Early Life Factor</v>
      </c>
    </row>
    <row r="147" spans="1:12">
      <c r="A147" s="2">
        <v>20524</v>
      </c>
      <c r="B147" t="s">
        <v>305</v>
      </c>
      <c r="C147" t="s">
        <v>300</v>
      </c>
      <c r="D147">
        <v>-0.893552098157006</v>
      </c>
      <c r="E147" s="2">
        <v>0.371571058995119</v>
      </c>
      <c r="F147">
        <v>22699</v>
      </c>
      <c r="G147">
        <v>-0.00589176067588116</v>
      </c>
      <c r="H147">
        <v>-0.0188157463437933</v>
      </c>
      <c r="I147" s="2">
        <v>0.00703222499203094</v>
      </c>
      <c r="J147" t="str">
        <f>VLOOKUP(A147,'Table S1'!A:E,2,FALSE)</f>
        <v>Sexual interference by partner or ex-partner without consent as an adult</v>
      </c>
      <c r="K147" t="str">
        <f>VLOOKUP(A147,'Table S1'!A:F,3,FALSE)</f>
        <v>Traumatic events</v>
      </c>
      <c r="L147" t="str">
        <f>VLOOKUP(A147,'Table S1'!A:G,4,FALSE)</f>
        <v>Early Life Factor</v>
      </c>
    </row>
    <row r="148" spans="1:12">
      <c r="A148" s="2">
        <v>20524</v>
      </c>
      <c r="B148" t="s">
        <v>306</v>
      </c>
      <c r="C148" t="s">
        <v>300</v>
      </c>
      <c r="D148">
        <v>-1.16322428884231</v>
      </c>
      <c r="E148" s="2">
        <v>0.244750742215254</v>
      </c>
      <c r="F148">
        <v>22699</v>
      </c>
      <c r="G148">
        <v>-0.00771088891497339</v>
      </c>
      <c r="H148">
        <v>-0.0207039725480476</v>
      </c>
      <c r="I148" s="2">
        <v>0.0052821947181008</v>
      </c>
      <c r="J148" t="str">
        <f>VLOOKUP(A148,'Table S1'!A:E,2,FALSE)</f>
        <v>Sexual interference by partner or ex-partner without consent as an adult</v>
      </c>
      <c r="K148" t="str">
        <f>VLOOKUP(A148,'Table S1'!A:F,3,FALSE)</f>
        <v>Traumatic events</v>
      </c>
      <c r="L148" t="str">
        <f>VLOOKUP(A148,'Table S1'!A:G,4,FALSE)</f>
        <v>Early Life Factor</v>
      </c>
    </row>
    <row r="149" spans="1:12">
      <c r="A149" s="2">
        <v>20524</v>
      </c>
      <c r="B149" t="s">
        <v>299</v>
      </c>
      <c r="C149" t="s">
        <v>307</v>
      </c>
      <c r="D149" s="2">
        <v>0.555238795197627</v>
      </c>
      <c r="E149" s="2">
        <v>0.578736807959281</v>
      </c>
      <c r="F149">
        <v>22699</v>
      </c>
      <c r="G149" s="11">
        <v>0.00373337444853484</v>
      </c>
      <c r="H149">
        <v>-0.00944594536562614</v>
      </c>
      <c r="I149" s="2">
        <v>0.0169126942626958</v>
      </c>
      <c r="J149" t="str">
        <f>VLOOKUP(A149,'Table S1'!A:E,2,FALSE)</f>
        <v>Sexual interference by partner or ex-partner without consent as an adult</v>
      </c>
      <c r="K149" t="str">
        <f>VLOOKUP(A149,'Table S1'!A:F,3,FALSE)</f>
        <v>Traumatic events</v>
      </c>
      <c r="L149" t="str">
        <f>VLOOKUP(A149,'Table S1'!A:G,4,FALSE)</f>
        <v>Early Life Factor</v>
      </c>
    </row>
    <row r="150" spans="1:12">
      <c r="A150" s="2">
        <v>20524</v>
      </c>
      <c r="B150" t="s">
        <v>301</v>
      </c>
      <c r="C150" t="s">
        <v>307</v>
      </c>
      <c r="D150">
        <v>-0.53545298082384</v>
      </c>
      <c r="E150" s="2">
        <v>0.592341908510564</v>
      </c>
      <c r="F150">
        <v>22699</v>
      </c>
      <c r="G150">
        <v>-0.00354787399993446</v>
      </c>
      <c r="H150">
        <v>-0.0165351507882884</v>
      </c>
      <c r="I150" s="2">
        <v>0.00943940278841952</v>
      </c>
      <c r="J150" t="str">
        <f>VLOOKUP(A150,'Table S1'!A:E,2,FALSE)</f>
        <v>Sexual interference by partner or ex-partner without consent as an adult</v>
      </c>
      <c r="K150" t="str">
        <f>VLOOKUP(A150,'Table S1'!A:F,3,FALSE)</f>
        <v>Traumatic events</v>
      </c>
      <c r="L150" t="str">
        <f>VLOOKUP(A150,'Table S1'!A:G,4,FALSE)</f>
        <v>Early Life Factor</v>
      </c>
    </row>
    <row r="151" spans="1:12">
      <c r="A151" s="2">
        <v>20524</v>
      </c>
      <c r="B151" t="s">
        <v>302</v>
      </c>
      <c r="C151" t="s">
        <v>307</v>
      </c>
      <c r="D151" s="2">
        <v>0.732956413595841</v>
      </c>
      <c r="E151" s="2">
        <v>0.463592582641427</v>
      </c>
      <c r="F151">
        <v>22699</v>
      </c>
      <c r="G151" s="11">
        <v>0.00486687263670075</v>
      </c>
      <c r="H151">
        <v>-0.00814809465409361</v>
      </c>
      <c r="I151" s="2">
        <v>0.0178818399274951</v>
      </c>
      <c r="J151" t="str">
        <f>VLOOKUP(A151,'Table S1'!A:E,2,FALSE)</f>
        <v>Sexual interference by partner or ex-partner without consent as an adult</v>
      </c>
      <c r="K151" t="str">
        <f>VLOOKUP(A151,'Table S1'!A:F,3,FALSE)</f>
        <v>Traumatic events</v>
      </c>
      <c r="L151" t="str">
        <f>VLOOKUP(A151,'Table S1'!A:G,4,FALSE)</f>
        <v>Early Life Factor</v>
      </c>
    </row>
    <row r="152" spans="1:12">
      <c r="A152" s="2">
        <v>20524</v>
      </c>
      <c r="B152" t="s">
        <v>303</v>
      </c>
      <c r="C152" t="s">
        <v>307</v>
      </c>
      <c r="D152">
        <v>-0.128610055756632</v>
      </c>
      <c r="E152" s="2">
        <v>0.897667348459562</v>
      </c>
      <c r="F152">
        <v>22699</v>
      </c>
      <c r="G152" s="11">
        <v>-0.000852875803426843</v>
      </c>
      <c r="H152">
        <v>-0.0138510429128535</v>
      </c>
      <c r="I152" s="2">
        <v>0.0121452913059998</v>
      </c>
      <c r="J152" t="str">
        <f>VLOOKUP(A152,'Table S1'!A:E,2,FALSE)</f>
        <v>Sexual interference by partner or ex-partner without consent as an adult</v>
      </c>
      <c r="K152" t="str">
        <f>VLOOKUP(A152,'Table S1'!A:F,3,FALSE)</f>
        <v>Traumatic events</v>
      </c>
      <c r="L152" t="str">
        <f>VLOOKUP(A152,'Table S1'!A:G,4,FALSE)</f>
        <v>Early Life Factor</v>
      </c>
    </row>
    <row r="153" spans="1:12">
      <c r="A153" s="2">
        <v>20524</v>
      </c>
      <c r="B153" t="s">
        <v>304</v>
      </c>
      <c r="C153" t="s">
        <v>307</v>
      </c>
      <c r="D153" s="2">
        <v>0.174806017584643</v>
      </c>
      <c r="E153" s="2">
        <v>0.861233618862212</v>
      </c>
      <c r="F153">
        <v>22699</v>
      </c>
      <c r="G153" s="11">
        <v>0.00112540624336977</v>
      </c>
      <c r="H153">
        <v>-0.0114935719689929</v>
      </c>
      <c r="I153" s="2">
        <v>0.0137443844557325</v>
      </c>
      <c r="J153" t="str">
        <f>VLOOKUP(A153,'Table S1'!A:E,2,FALSE)</f>
        <v>Sexual interference by partner or ex-partner without consent as an adult</v>
      </c>
      <c r="K153" t="str">
        <f>VLOOKUP(A153,'Table S1'!A:F,3,FALSE)</f>
        <v>Traumatic events</v>
      </c>
      <c r="L153" t="str">
        <f>VLOOKUP(A153,'Table S1'!A:G,4,FALSE)</f>
        <v>Early Life Factor</v>
      </c>
    </row>
    <row r="154" spans="1:12">
      <c r="A154" s="2">
        <v>20524</v>
      </c>
      <c r="B154" t="s">
        <v>305</v>
      </c>
      <c r="C154" t="s">
        <v>307</v>
      </c>
      <c r="D154" s="2">
        <v>0.766780606749001</v>
      </c>
      <c r="E154" s="2">
        <v>0.443219943211143</v>
      </c>
      <c r="F154">
        <v>22699</v>
      </c>
      <c r="G154" s="11">
        <v>0.00499375726416547</v>
      </c>
      <c r="H154">
        <v>-0.00777144079092173</v>
      </c>
      <c r="I154" s="2">
        <v>0.0177589553192527</v>
      </c>
      <c r="J154" t="str">
        <f>VLOOKUP(A154,'Table S1'!A:E,2,FALSE)</f>
        <v>Sexual interference by partner or ex-partner without consent as an adult</v>
      </c>
      <c r="K154" t="str">
        <f>VLOOKUP(A154,'Table S1'!A:F,3,FALSE)</f>
        <v>Traumatic events</v>
      </c>
      <c r="L154" t="str">
        <f>VLOOKUP(A154,'Table S1'!A:G,4,FALSE)</f>
        <v>Early Life Factor</v>
      </c>
    </row>
    <row r="155" spans="1:12">
      <c r="A155" s="2">
        <v>20524</v>
      </c>
      <c r="B155" t="s">
        <v>306</v>
      </c>
      <c r="C155" t="s">
        <v>307</v>
      </c>
      <c r="D155" s="2">
        <v>1.98793289411958</v>
      </c>
      <c r="E155" s="2">
        <v>0.046831104793737</v>
      </c>
      <c r="F155">
        <v>22699</v>
      </c>
      <c r="G155" s="11">
        <v>0.0126624008430938</v>
      </c>
      <c r="H155" s="2">
        <v>0.000177485934815685</v>
      </c>
      <c r="I155" s="2">
        <v>0.025147315751372</v>
      </c>
      <c r="J155" t="str">
        <f>VLOOKUP(A155,'Table S1'!A:E,2,FALSE)</f>
        <v>Sexual interference by partner or ex-partner without consent as an adult</v>
      </c>
      <c r="K155" t="str">
        <f>VLOOKUP(A155,'Table S1'!A:F,3,FALSE)</f>
        <v>Traumatic events</v>
      </c>
      <c r="L155" t="str">
        <f>VLOOKUP(A155,'Table S1'!A:G,4,FALSE)</f>
        <v>Early Life Factor</v>
      </c>
    </row>
    <row r="156" spans="1:12">
      <c r="A156" s="2">
        <v>20525</v>
      </c>
      <c r="B156" t="s">
        <v>299</v>
      </c>
      <c r="C156" t="s">
        <v>300</v>
      </c>
      <c r="D156" s="2">
        <v>-0.333700935505866</v>
      </c>
      <c r="E156" s="2">
        <v>0.738608352772032</v>
      </c>
      <c r="F156">
        <v>22504</v>
      </c>
      <c r="G156" s="11">
        <v>-0.00221512712499355</v>
      </c>
      <c r="H156">
        <v>-0.015226187165156</v>
      </c>
      <c r="I156" s="2">
        <v>0.0107959329151689</v>
      </c>
      <c r="J156" t="str">
        <f>VLOOKUP(A156,'Table S1'!A:E,2,FALSE)</f>
        <v>Able to pay rent/mortgage as an adult</v>
      </c>
      <c r="K156" t="str">
        <f>VLOOKUP(A156,'Table S1'!A:F,3,FALSE)</f>
        <v>Traumatic events</v>
      </c>
      <c r="L156" t="str">
        <f>VLOOKUP(A156,'Table S1'!A:G,4,FALSE)</f>
        <v>Early Life Factor</v>
      </c>
    </row>
    <row r="157" spans="1:12">
      <c r="A157" s="2">
        <v>20525</v>
      </c>
      <c r="B157" t="s">
        <v>301</v>
      </c>
      <c r="C157" t="s">
        <v>300</v>
      </c>
      <c r="D157" s="2">
        <v>0.892891664309554</v>
      </c>
      <c r="E157" s="2">
        <v>0.371924739255232</v>
      </c>
      <c r="F157">
        <v>22504</v>
      </c>
      <c r="G157" s="2">
        <v>0.00574459151158587</v>
      </c>
      <c r="H157" s="2">
        <v>-0.0068658947544303</v>
      </c>
      <c r="I157" s="2">
        <v>0.018355077777602</v>
      </c>
      <c r="J157" t="str">
        <f>VLOOKUP(A157,'Table S1'!A:E,2,FALSE)</f>
        <v>Able to pay rent/mortgage as an adult</v>
      </c>
      <c r="K157" t="str">
        <f>VLOOKUP(A157,'Table S1'!A:F,3,FALSE)</f>
        <v>Traumatic events</v>
      </c>
      <c r="L157" t="str">
        <f>VLOOKUP(A157,'Table S1'!A:G,4,FALSE)</f>
        <v>Early Life Factor</v>
      </c>
    </row>
    <row r="158" spans="1:12">
      <c r="A158" s="2">
        <v>20525</v>
      </c>
      <c r="B158" t="s">
        <v>302</v>
      </c>
      <c r="C158" t="s">
        <v>300</v>
      </c>
      <c r="D158" s="2">
        <v>0.160283232353599</v>
      </c>
      <c r="E158" s="2">
        <v>0.8726594053613</v>
      </c>
      <c r="F158">
        <v>22504</v>
      </c>
      <c r="G158" s="2">
        <v>0.00104659677609495</v>
      </c>
      <c r="H158" s="2">
        <v>-0.0117520116045374</v>
      </c>
      <c r="I158" s="2">
        <v>0.0138452051567273</v>
      </c>
      <c r="J158" t="str">
        <f>VLOOKUP(A158,'Table S1'!A:E,2,FALSE)</f>
        <v>Able to pay rent/mortgage as an adult</v>
      </c>
      <c r="K158" t="str">
        <f>VLOOKUP(A158,'Table S1'!A:F,3,FALSE)</f>
        <v>Traumatic events</v>
      </c>
      <c r="L158" t="str">
        <f>VLOOKUP(A158,'Table S1'!A:G,4,FALSE)</f>
        <v>Early Life Factor</v>
      </c>
    </row>
    <row r="159" spans="1:12">
      <c r="A159" s="2">
        <v>20525</v>
      </c>
      <c r="B159" t="s">
        <v>303</v>
      </c>
      <c r="C159" t="s">
        <v>300</v>
      </c>
      <c r="D159" s="2">
        <v>1.10563577485342</v>
      </c>
      <c r="E159" s="2">
        <v>0.268896018581463</v>
      </c>
      <c r="F159">
        <v>22504</v>
      </c>
      <c r="G159" s="2">
        <v>0.00720341741096426</v>
      </c>
      <c r="H159">
        <v>-0.00556678992537951</v>
      </c>
      <c r="I159" s="2">
        <v>0.019973624747308</v>
      </c>
      <c r="J159" t="str">
        <f>VLOOKUP(A159,'Table S1'!A:E,2,FALSE)</f>
        <v>Able to pay rent/mortgage as an adult</v>
      </c>
      <c r="K159" t="str">
        <f>VLOOKUP(A159,'Table S1'!A:F,3,FALSE)</f>
        <v>Traumatic events</v>
      </c>
      <c r="L159" t="str">
        <f>VLOOKUP(A159,'Table S1'!A:G,4,FALSE)</f>
        <v>Early Life Factor</v>
      </c>
    </row>
    <row r="160" spans="1:12">
      <c r="A160" s="2">
        <v>20525</v>
      </c>
      <c r="B160" t="s">
        <v>304</v>
      </c>
      <c r="C160" t="s">
        <v>300</v>
      </c>
      <c r="D160">
        <v>-0.815207276806343</v>
      </c>
      <c r="E160" s="2">
        <v>0.414962300603656</v>
      </c>
      <c r="F160">
        <v>22504</v>
      </c>
      <c r="G160">
        <v>-0.00530654551419847</v>
      </c>
      <c r="H160" s="2">
        <v>-0.0180655060975942</v>
      </c>
      <c r="I160" s="2">
        <v>0.00745241506919723</v>
      </c>
      <c r="J160" t="str">
        <f>VLOOKUP(A160,'Table S1'!A:E,2,FALSE)</f>
        <v>Able to pay rent/mortgage as an adult</v>
      </c>
      <c r="K160" t="str">
        <f>VLOOKUP(A160,'Table S1'!A:F,3,FALSE)</f>
        <v>Traumatic events</v>
      </c>
      <c r="L160" t="str">
        <f>VLOOKUP(A160,'Table S1'!A:G,4,FALSE)</f>
        <v>Early Life Factor</v>
      </c>
    </row>
    <row r="161" spans="1:12">
      <c r="A161" s="2">
        <v>20525</v>
      </c>
      <c r="B161" t="s">
        <v>305</v>
      </c>
      <c r="C161" t="s">
        <v>300</v>
      </c>
      <c r="D161" s="2">
        <v>2.64551356839147</v>
      </c>
      <c r="E161" s="2">
        <v>0.00816236996193656</v>
      </c>
      <c r="F161">
        <v>22504</v>
      </c>
      <c r="G161" s="2">
        <v>0.0171791968126463</v>
      </c>
      <c r="H161" s="2">
        <v>0.00445107532862723</v>
      </c>
      <c r="I161" s="2">
        <v>0.0299073182966655</v>
      </c>
      <c r="J161" t="str">
        <f>VLOOKUP(A161,'Table S1'!A:E,2,FALSE)</f>
        <v>Able to pay rent/mortgage as an adult</v>
      </c>
      <c r="K161" t="str">
        <f>VLOOKUP(A161,'Table S1'!A:F,3,FALSE)</f>
        <v>Traumatic events</v>
      </c>
      <c r="L161" t="str">
        <f>VLOOKUP(A161,'Table S1'!A:G,4,FALSE)</f>
        <v>Early Life Factor</v>
      </c>
    </row>
    <row r="162" spans="1:12">
      <c r="A162" s="2">
        <v>20525</v>
      </c>
      <c r="B162" t="s">
        <v>306</v>
      </c>
      <c r="C162" t="s">
        <v>300</v>
      </c>
      <c r="D162" s="2">
        <v>2.15507834417675</v>
      </c>
      <c r="E162" s="2">
        <v>0.0311662772165599</v>
      </c>
      <c r="F162">
        <v>22504</v>
      </c>
      <c r="G162" s="2">
        <v>0.0140683497144468</v>
      </c>
      <c r="H162" s="2">
        <v>0.00127301819539462</v>
      </c>
      <c r="I162" s="2">
        <v>0.0268636812334989</v>
      </c>
      <c r="J162" t="str">
        <f>VLOOKUP(A162,'Table S1'!A:E,2,FALSE)</f>
        <v>Able to pay rent/mortgage as an adult</v>
      </c>
      <c r="K162" t="str">
        <f>VLOOKUP(A162,'Table S1'!A:F,3,FALSE)</f>
        <v>Traumatic events</v>
      </c>
      <c r="L162" t="str">
        <f>VLOOKUP(A162,'Table S1'!A:G,4,FALSE)</f>
        <v>Early Life Factor</v>
      </c>
    </row>
    <row r="163" spans="1:12">
      <c r="A163" s="2">
        <v>20525</v>
      </c>
      <c r="B163" t="s">
        <v>299</v>
      </c>
      <c r="C163" t="s">
        <v>307</v>
      </c>
      <c r="D163" s="2">
        <v>0.863878885834669</v>
      </c>
      <c r="E163" s="2">
        <v>0.387663634038559</v>
      </c>
      <c r="F163">
        <v>22504</v>
      </c>
      <c r="G163" s="11">
        <v>0.00572315269070972</v>
      </c>
      <c r="H163">
        <v>-0.00726220518394758</v>
      </c>
      <c r="I163" s="2">
        <v>0.018708510565367</v>
      </c>
      <c r="J163" t="str">
        <f>VLOOKUP(A163,'Table S1'!A:E,2,FALSE)</f>
        <v>Able to pay rent/mortgage as an adult</v>
      </c>
      <c r="K163" t="str">
        <f>VLOOKUP(A163,'Table S1'!A:F,3,FALSE)</f>
        <v>Traumatic events</v>
      </c>
      <c r="L163" t="str">
        <f>VLOOKUP(A163,'Table S1'!A:G,4,FALSE)</f>
        <v>Early Life Factor</v>
      </c>
    </row>
    <row r="164" spans="1:12">
      <c r="A164" s="2">
        <v>20525</v>
      </c>
      <c r="B164" t="s">
        <v>301</v>
      </c>
      <c r="C164" t="s">
        <v>307</v>
      </c>
      <c r="D164">
        <v>-0.155932333318069</v>
      </c>
      <c r="E164" s="2">
        <v>0.876087757376771</v>
      </c>
      <c r="F164">
        <v>22504</v>
      </c>
      <c r="G164" s="11">
        <v>-0.00101714228318412</v>
      </c>
      <c r="H164">
        <v>-0.0138026206252255</v>
      </c>
      <c r="I164" s="2">
        <v>0.0117683360588573</v>
      </c>
      <c r="J164" t="str">
        <f>VLOOKUP(A164,'Table S1'!A:E,2,FALSE)</f>
        <v>Able to pay rent/mortgage as an adult</v>
      </c>
      <c r="K164" t="str">
        <f>VLOOKUP(A164,'Table S1'!A:F,3,FALSE)</f>
        <v>Traumatic events</v>
      </c>
      <c r="L164" t="str">
        <f>VLOOKUP(A164,'Table S1'!A:G,4,FALSE)</f>
        <v>Early Life Factor</v>
      </c>
    </row>
    <row r="165" spans="1:12">
      <c r="A165" s="2">
        <v>20525</v>
      </c>
      <c r="B165" t="s">
        <v>302</v>
      </c>
      <c r="C165" t="s">
        <v>307</v>
      </c>
      <c r="D165" s="2">
        <v>0.757966875187039</v>
      </c>
      <c r="E165" s="2">
        <v>0.448478750294656</v>
      </c>
      <c r="F165">
        <v>22504</v>
      </c>
      <c r="G165" s="11">
        <v>0.00495574661412766</v>
      </c>
      <c r="H165">
        <v>-0.00785959880331958</v>
      </c>
      <c r="I165" s="2">
        <v>0.0177710920315749</v>
      </c>
      <c r="J165" t="str">
        <f>VLOOKUP(A165,'Table S1'!A:E,2,FALSE)</f>
        <v>Able to pay rent/mortgage as an adult</v>
      </c>
      <c r="K165" t="str">
        <f>VLOOKUP(A165,'Table S1'!A:F,3,FALSE)</f>
        <v>Traumatic events</v>
      </c>
      <c r="L165" t="str">
        <f>VLOOKUP(A165,'Table S1'!A:G,4,FALSE)</f>
        <v>Early Life Factor</v>
      </c>
    </row>
    <row r="166" spans="1:12">
      <c r="A166" s="2">
        <v>20525</v>
      </c>
      <c r="B166" t="s">
        <v>303</v>
      </c>
      <c r="C166" t="s">
        <v>307</v>
      </c>
      <c r="D166" s="2">
        <v>0.977070224249057</v>
      </c>
      <c r="E166" s="2">
        <v>0.328544890569696</v>
      </c>
      <c r="F166">
        <v>22504</v>
      </c>
      <c r="G166" s="11">
        <v>0.00637741306286001</v>
      </c>
      <c r="H166">
        <v>-0.00641611182560085</v>
      </c>
      <c r="I166" s="2">
        <v>0.0191709379513209</v>
      </c>
      <c r="J166" t="str">
        <f>VLOOKUP(A166,'Table S1'!A:E,2,FALSE)</f>
        <v>Able to pay rent/mortgage as an adult</v>
      </c>
      <c r="K166" t="str">
        <f>VLOOKUP(A166,'Table S1'!A:F,3,FALSE)</f>
        <v>Traumatic events</v>
      </c>
      <c r="L166" t="str">
        <f>VLOOKUP(A166,'Table S1'!A:G,4,FALSE)</f>
        <v>Early Life Factor</v>
      </c>
    </row>
    <row r="167" spans="1:12">
      <c r="A167" s="2">
        <v>20525</v>
      </c>
      <c r="B167" t="s">
        <v>304</v>
      </c>
      <c r="C167" t="s">
        <v>307</v>
      </c>
      <c r="D167" s="2">
        <v>2.67782459347968</v>
      </c>
      <c r="E167" s="2">
        <v>0.00741557940765073</v>
      </c>
      <c r="F167">
        <v>22504</v>
      </c>
      <c r="G167" s="11">
        <v>0.0169650787810009</v>
      </c>
      <c r="H167" s="2">
        <v>0.00454726322876146</v>
      </c>
      <c r="I167" s="2">
        <v>0.0293828943332403</v>
      </c>
      <c r="J167" t="str">
        <f>VLOOKUP(A167,'Table S1'!A:E,2,FALSE)</f>
        <v>Able to pay rent/mortgage as an adult</v>
      </c>
      <c r="K167" t="str">
        <f>VLOOKUP(A167,'Table S1'!A:F,3,FALSE)</f>
        <v>Traumatic events</v>
      </c>
      <c r="L167" t="str">
        <f>VLOOKUP(A167,'Table S1'!A:G,4,FALSE)</f>
        <v>Early Life Factor</v>
      </c>
    </row>
    <row r="168" spans="1:12">
      <c r="A168" s="2">
        <v>20525</v>
      </c>
      <c r="B168" t="s">
        <v>305</v>
      </c>
      <c r="C168" t="s">
        <v>307</v>
      </c>
      <c r="D168" s="2">
        <v>1.36986785647319</v>
      </c>
      <c r="E168" s="2">
        <v>0.17074182241078</v>
      </c>
      <c r="F168">
        <v>22504</v>
      </c>
      <c r="G168" s="11">
        <v>0.00878228548437945</v>
      </c>
      <c r="H168">
        <v>-0.00378380912706301</v>
      </c>
      <c r="I168" s="2">
        <v>0.0213483800958219</v>
      </c>
      <c r="J168" t="str">
        <f>VLOOKUP(A168,'Table S1'!A:E,2,FALSE)</f>
        <v>Able to pay rent/mortgage as an adult</v>
      </c>
      <c r="K168" t="str">
        <f>VLOOKUP(A168,'Table S1'!A:F,3,FALSE)</f>
        <v>Traumatic events</v>
      </c>
      <c r="L168" t="str">
        <f>VLOOKUP(A168,'Table S1'!A:G,4,FALSE)</f>
        <v>Early Life Factor</v>
      </c>
    </row>
    <row r="169" spans="1:12">
      <c r="A169" s="2">
        <v>20525</v>
      </c>
      <c r="B169" t="s">
        <v>306</v>
      </c>
      <c r="C169" t="s">
        <v>307</v>
      </c>
      <c r="D169" s="2">
        <v>1.33147424049913</v>
      </c>
      <c r="E169" s="2">
        <v>0.183046502169062</v>
      </c>
      <c r="F169">
        <v>22504</v>
      </c>
      <c r="G169" s="2">
        <v>0.0083552038166932</v>
      </c>
      <c r="H169">
        <v>-0.00394453047852753</v>
      </c>
      <c r="I169" s="2">
        <v>0.0206549381119139</v>
      </c>
      <c r="J169" t="str">
        <f>VLOOKUP(A169,'Table S1'!A:E,2,FALSE)</f>
        <v>Able to pay rent/mortgage as an adult</v>
      </c>
      <c r="K169" t="str">
        <f>VLOOKUP(A169,'Table S1'!A:F,3,FALSE)</f>
        <v>Traumatic events</v>
      </c>
      <c r="L169" t="str">
        <f>VLOOKUP(A169,'Table S1'!A:G,4,FALSE)</f>
        <v>Early Life Factor</v>
      </c>
    </row>
    <row r="170" spans="1:12">
      <c r="A170" s="2">
        <v>20531</v>
      </c>
      <c r="B170" t="s">
        <v>299</v>
      </c>
      <c r="C170" t="s">
        <v>300</v>
      </c>
      <c r="D170">
        <v>-0.195167293494994</v>
      </c>
      <c r="E170" s="2">
        <v>0.845263745095853</v>
      </c>
      <c r="F170">
        <v>22498</v>
      </c>
      <c r="G170" s="11">
        <v>-0.00131757048037256</v>
      </c>
      <c r="H170">
        <v>-0.0145499598790461</v>
      </c>
      <c r="I170" s="2">
        <v>0.011914818918301</v>
      </c>
      <c r="J170" t="str">
        <f>VLOOKUP(A170,'Table S1'!A:E,2,FALSE)</f>
        <v>Victim of sexual assault</v>
      </c>
      <c r="K170" t="str">
        <f>VLOOKUP(A170,'Table S1'!A:F,3,FALSE)</f>
        <v>Traumatic events</v>
      </c>
      <c r="L170" t="str">
        <f>VLOOKUP(A170,'Table S1'!A:G,4,FALSE)</f>
        <v>Early Life Factor</v>
      </c>
    </row>
    <row r="171" spans="1:12">
      <c r="A171" s="2">
        <v>20531</v>
      </c>
      <c r="B171" t="s">
        <v>301</v>
      </c>
      <c r="C171" t="s">
        <v>300</v>
      </c>
      <c r="D171" s="2">
        <v>-0.963939904263957</v>
      </c>
      <c r="E171" s="2">
        <v>0.335086416701831</v>
      </c>
      <c r="F171">
        <v>22498</v>
      </c>
      <c r="G171" s="2">
        <v>-0.00632500538549393</v>
      </c>
      <c r="H171" s="2">
        <v>-0.0191862321794816</v>
      </c>
      <c r="I171" s="2">
        <v>0.00653622140849377</v>
      </c>
      <c r="J171" t="str">
        <f>VLOOKUP(A171,'Table S1'!A:E,2,FALSE)</f>
        <v>Victim of sexual assault</v>
      </c>
      <c r="K171" t="str">
        <f>VLOOKUP(A171,'Table S1'!A:F,3,FALSE)</f>
        <v>Traumatic events</v>
      </c>
      <c r="L171" t="str">
        <f>VLOOKUP(A171,'Table S1'!A:G,4,FALSE)</f>
        <v>Early Life Factor</v>
      </c>
    </row>
    <row r="172" spans="1:12">
      <c r="A172" s="2">
        <v>20531</v>
      </c>
      <c r="B172" t="s">
        <v>302</v>
      </c>
      <c r="C172" t="s">
        <v>300</v>
      </c>
      <c r="D172" s="2">
        <v>-1.88318358054878</v>
      </c>
      <c r="E172" s="2">
        <v>0.0596883822139295</v>
      </c>
      <c r="F172">
        <v>22498</v>
      </c>
      <c r="G172" s="11">
        <v>-0.0125242717787989</v>
      </c>
      <c r="H172" s="2">
        <v>-0.0255598794313737</v>
      </c>
      <c r="I172" s="2">
        <v>0.000511335873775911</v>
      </c>
      <c r="J172" t="str">
        <f>VLOOKUP(A172,'Table S1'!A:E,2,FALSE)</f>
        <v>Victim of sexual assault</v>
      </c>
      <c r="K172" t="str">
        <f>VLOOKUP(A172,'Table S1'!A:F,3,FALSE)</f>
        <v>Traumatic events</v>
      </c>
      <c r="L172" t="str">
        <f>VLOOKUP(A172,'Table S1'!A:G,4,FALSE)</f>
        <v>Early Life Factor</v>
      </c>
    </row>
    <row r="173" spans="1:12">
      <c r="A173" s="2">
        <v>20531</v>
      </c>
      <c r="B173" t="s">
        <v>303</v>
      </c>
      <c r="C173" t="s">
        <v>300</v>
      </c>
      <c r="D173" s="2">
        <v>-1.18749489529156</v>
      </c>
      <c r="E173" s="2">
        <v>0.235045006021889</v>
      </c>
      <c r="F173">
        <v>22498</v>
      </c>
      <c r="G173" s="2">
        <v>-0.00788341485982885</v>
      </c>
      <c r="H173">
        <v>-0.0208957154277865</v>
      </c>
      <c r="I173" s="2">
        <v>0.0051288857081288</v>
      </c>
      <c r="J173" t="str">
        <f>VLOOKUP(A173,'Table S1'!A:E,2,FALSE)</f>
        <v>Victim of sexual assault</v>
      </c>
      <c r="K173" t="str">
        <f>VLOOKUP(A173,'Table S1'!A:F,3,FALSE)</f>
        <v>Traumatic events</v>
      </c>
      <c r="L173" t="str">
        <f>VLOOKUP(A173,'Table S1'!A:G,4,FALSE)</f>
        <v>Early Life Factor</v>
      </c>
    </row>
    <row r="174" spans="1:12">
      <c r="A174" s="2">
        <v>20531</v>
      </c>
      <c r="B174" t="s">
        <v>304</v>
      </c>
      <c r="C174" t="s">
        <v>300</v>
      </c>
      <c r="D174" s="2">
        <v>1.04673479765266</v>
      </c>
      <c r="E174" s="2">
        <v>0.295233155133101</v>
      </c>
      <c r="F174">
        <v>22498</v>
      </c>
      <c r="G174" s="11">
        <v>0.00693658777078154</v>
      </c>
      <c r="H174" s="2">
        <v>-0.00605256066933493</v>
      </c>
      <c r="I174" s="2">
        <v>0.019925736210898</v>
      </c>
      <c r="J174" t="str">
        <f>VLOOKUP(A174,'Table S1'!A:E,2,FALSE)</f>
        <v>Victim of sexual assault</v>
      </c>
      <c r="K174" t="str">
        <f>VLOOKUP(A174,'Table S1'!A:F,3,FALSE)</f>
        <v>Traumatic events</v>
      </c>
      <c r="L174" t="str">
        <f>VLOOKUP(A174,'Table S1'!A:G,4,FALSE)</f>
        <v>Early Life Factor</v>
      </c>
    </row>
    <row r="175" spans="1:12">
      <c r="A175" s="2">
        <v>20531</v>
      </c>
      <c r="B175" t="s">
        <v>305</v>
      </c>
      <c r="C175" t="s">
        <v>300</v>
      </c>
      <c r="D175" s="2">
        <v>0.580699858545009</v>
      </c>
      <c r="E175" s="2">
        <v>0.561448573564788</v>
      </c>
      <c r="F175">
        <v>22498</v>
      </c>
      <c r="G175" s="2">
        <v>0.00383444409554504</v>
      </c>
      <c r="H175">
        <v>-0.00910817429254049</v>
      </c>
      <c r="I175" s="2">
        <v>0.0167770624836306</v>
      </c>
      <c r="J175" t="str">
        <f>VLOOKUP(A175,'Table S1'!A:E,2,FALSE)</f>
        <v>Victim of sexual assault</v>
      </c>
      <c r="K175" t="str">
        <f>VLOOKUP(A175,'Table S1'!A:F,3,FALSE)</f>
        <v>Traumatic events</v>
      </c>
      <c r="L175" t="str">
        <f>VLOOKUP(A175,'Table S1'!A:G,4,FALSE)</f>
        <v>Early Life Factor</v>
      </c>
    </row>
    <row r="176" spans="1:12">
      <c r="A176" s="2">
        <v>20531</v>
      </c>
      <c r="B176" t="s">
        <v>306</v>
      </c>
      <c r="C176" t="s">
        <v>300</v>
      </c>
      <c r="D176" s="2">
        <v>1.85667726634723</v>
      </c>
      <c r="E176" s="2">
        <v>0.06337014565847</v>
      </c>
      <c r="F176">
        <v>22498</v>
      </c>
      <c r="G176" s="2">
        <v>0.0123214586226894</v>
      </c>
      <c r="H176">
        <v>-0.000686140955056746</v>
      </c>
      <c r="I176" s="2">
        <v>0.0253290582004355</v>
      </c>
      <c r="J176" t="str">
        <f>VLOOKUP(A176,'Table S1'!A:E,2,FALSE)</f>
        <v>Victim of sexual assault</v>
      </c>
      <c r="K176" t="str">
        <f>VLOOKUP(A176,'Table S1'!A:F,3,FALSE)</f>
        <v>Traumatic events</v>
      </c>
      <c r="L176" t="str">
        <f>VLOOKUP(A176,'Table S1'!A:G,4,FALSE)</f>
        <v>Early Life Factor</v>
      </c>
    </row>
    <row r="177" spans="1:12">
      <c r="A177" s="2">
        <v>20531</v>
      </c>
      <c r="B177" t="s">
        <v>299</v>
      </c>
      <c r="C177" t="s">
        <v>307</v>
      </c>
      <c r="D177" s="2">
        <v>1.35791684402918</v>
      </c>
      <c r="E177" s="2">
        <v>0.174503690108526</v>
      </c>
      <c r="F177">
        <v>22498</v>
      </c>
      <c r="G177" s="11">
        <v>0.00915584993833032</v>
      </c>
      <c r="H177">
        <v>-0.00406005623676546</v>
      </c>
      <c r="I177" s="2">
        <v>0.0223717561134261</v>
      </c>
      <c r="J177" t="str">
        <f>VLOOKUP(A177,'Table S1'!A:E,2,FALSE)</f>
        <v>Victim of sexual assault</v>
      </c>
      <c r="K177" t="str">
        <f>VLOOKUP(A177,'Table S1'!A:F,3,FALSE)</f>
        <v>Traumatic events</v>
      </c>
      <c r="L177" t="str">
        <f>VLOOKUP(A177,'Table S1'!A:G,4,FALSE)</f>
        <v>Early Life Factor</v>
      </c>
    </row>
    <row r="178" spans="1:12">
      <c r="A178" s="2">
        <v>20531</v>
      </c>
      <c r="B178" t="s">
        <v>301</v>
      </c>
      <c r="C178" t="s">
        <v>307</v>
      </c>
      <c r="D178" s="2">
        <v>0.0285293613903712</v>
      </c>
      <c r="E178" s="2">
        <v>0.9772402036003</v>
      </c>
      <c r="F178">
        <v>22498</v>
      </c>
      <c r="G178" s="11">
        <v>0.000189495479943492</v>
      </c>
      <c r="H178">
        <v>-0.0128295235226852</v>
      </c>
      <c r="I178" s="2">
        <v>0.0132085144825722</v>
      </c>
      <c r="J178" t="str">
        <f>VLOOKUP(A178,'Table S1'!A:E,2,FALSE)</f>
        <v>Victim of sexual assault</v>
      </c>
      <c r="K178" t="str">
        <f>VLOOKUP(A178,'Table S1'!A:F,3,FALSE)</f>
        <v>Traumatic events</v>
      </c>
      <c r="L178" t="str">
        <f>VLOOKUP(A178,'Table S1'!A:G,4,FALSE)</f>
        <v>Early Life Factor</v>
      </c>
    </row>
    <row r="179" spans="1:12">
      <c r="A179" s="2">
        <v>20531</v>
      </c>
      <c r="B179" t="s">
        <v>302</v>
      </c>
      <c r="C179" t="s">
        <v>307</v>
      </c>
      <c r="D179" s="2">
        <v>0.982421841777794</v>
      </c>
      <c r="E179" s="2">
        <v>0.325902634713321</v>
      </c>
      <c r="F179">
        <v>22498</v>
      </c>
      <c r="G179" s="11">
        <v>0.00654540603774528</v>
      </c>
      <c r="H179">
        <v>-0.00651359749881834</v>
      </c>
      <c r="I179" s="2">
        <v>0.0196044095743089</v>
      </c>
      <c r="J179" t="str">
        <f>VLOOKUP(A179,'Table S1'!A:E,2,FALSE)</f>
        <v>Victim of sexual assault</v>
      </c>
      <c r="K179" t="str">
        <f>VLOOKUP(A179,'Table S1'!A:F,3,FALSE)</f>
        <v>Traumatic events</v>
      </c>
      <c r="L179" t="str">
        <f>VLOOKUP(A179,'Table S1'!A:G,4,FALSE)</f>
        <v>Early Life Factor</v>
      </c>
    </row>
    <row r="180" spans="1:12">
      <c r="A180" s="2">
        <v>20531</v>
      </c>
      <c r="B180" t="s">
        <v>303</v>
      </c>
      <c r="C180" t="s">
        <v>307</v>
      </c>
      <c r="D180" s="2">
        <v>1.49991495737851</v>
      </c>
      <c r="E180" s="2">
        <v>0.133650465070001</v>
      </c>
      <c r="F180">
        <v>22498</v>
      </c>
      <c r="G180" s="11">
        <v>0.00996714668520157</v>
      </c>
      <c r="H180">
        <v>-0.0030577914710742</v>
      </c>
      <c r="I180" s="2">
        <v>0.0229920848414774</v>
      </c>
      <c r="J180" t="str">
        <f>VLOOKUP(A180,'Table S1'!A:E,2,FALSE)</f>
        <v>Victim of sexual assault</v>
      </c>
      <c r="K180" t="str">
        <f>VLOOKUP(A180,'Table S1'!A:F,3,FALSE)</f>
        <v>Traumatic events</v>
      </c>
      <c r="L180" t="str">
        <f>VLOOKUP(A180,'Table S1'!A:G,4,FALSE)</f>
        <v>Early Life Factor</v>
      </c>
    </row>
    <row r="181" spans="1:12">
      <c r="A181" s="2">
        <v>20531</v>
      </c>
      <c r="B181" t="s">
        <v>304</v>
      </c>
      <c r="C181" t="s">
        <v>307</v>
      </c>
      <c r="D181" s="2">
        <v>0.69047362026921</v>
      </c>
      <c r="E181" s="2">
        <v>0.48990351659711</v>
      </c>
      <c r="F181">
        <v>22498</v>
      </c>
      <c r="G181" s="2">
        <v>0.00445550962353705</v>
      </c>
      <c r="H181">
        <v>-0.00819248729999691</v>
      </c>
      <c r="I181" s="2">
        <v>0.017103506547071</v>
      </c>
      <c r="J181" t="str">
        <f>VLOOKUP(A181,'Table S1'!A:E,2,FALSE)</f>
        <v>Victim of sexual assault</v>
      </c>
      <c r="K181" t="str">
        <f>VLOOKUP(A181,'Table S1'!A:F,3,FALSE)</f>
        <v>Traumatic events</v>
      </c>
      <c r="L181" t="str">
        <f>VLOOKUP(A181,'Table S1'!A:G,4,FALSE)</f>
        <v>Early Life Factor</v>
      </c>
    </row>
    <row r="182" spans="1:12">
      <c r="A182" s="2">
        <v>20531</v>
      </c>
      <c r="B182" t="s">
        <v>305</v>
      </c>
      <c r="C182" t="s">
        <v>307</v>
      </c>
      <c r="D182" s="2">
        <v>0.320147972237667</v>
      </c>
      <c r="E182" s="2">
        <v>0.748859134285951</v>
      </c>
      <c r="F182">
        <v>22498</v>
      </c>
      <c r="G182" s="2">
        <v>0.00209016527701581</v>
      </c>
      <c r="H182">
        <v>-0.0107066331607918</v>
      </c>
      <c r="I182" s="2">
        <v>0.0148869637148234</v>
      </c>
      <c r="J182" t="str">
        <f>VLOOKUP(A182,'Table S1'!A:E,2,FALSE)</f>
        <v>Victim of sexual assault</v>
      </c>
      <c r="K182" t="str">
        <f>VLOOKUP(A182,'Table S1'!A:F,3,FALSE)</f>
        <v>Traumatic events</v>
      </c>
      <c r="L182" t="str">
        <f>VLOOKUP(A182,'Table S1'!A:G,4,FALSE)</f>
        <v>Early Life Factor</v>
      </c>
    </row>
    <row r="183" spans="1:12">
      <c r="A183" s="2">
        <v>20531</v>
      </c>
      <c r="B183" t="s">
        <v>306</v>
      </c>
      <c r="C183" t="s">
        <v>307</v>
      </c>
      <c r="D183" s="2">
        <v>0.834732456061577</v>
      </c>
      <c r="E183" s="2">
        <v>0.403877226675569</v>
      </c>
      <c r="F183">
        <v>22498</v>
      </c>
      <c r="G183" s="11">
        <v>0.00532852926914152</v>
      </c>
      <c r="H183">
        <v>-0.00718360832839624</v>
      </c>
      <c r="I183" s="2">
        <v>0.0178406668666793</v>
      </c>
      <c r="J183" t="str">
        <f>VLOOKUP(A183,'Table S1'!A:E,2,FALSE)</f>
        <v>Victim of sexual assault</v>
      </c>
      <c r="K183" t="str">
        <f>VLOOKUP(A183,'Table S1'!A:F,3,FALSE)</f>
        <v>Traumatic events</v>
      </c>
      <c r="L183" t="str">
        <f>VLOOKUP(A183,'Table S1'!A:G,4,FALSE)</f>
        <v>Early Life Factor</v>
      </c>
    </row>
    <row r="184" spans="1:12">
      <c r="A184" s="2">
        <v>20529</v>
      </c>
      <c r="B184" t="s">
        <v>299</v>
      </c>
      <c r="C184" t="s">
        <v>300</v>
      </c>
      <c r="D184">
        <v>-1.85564699127908</v>
      </c>
      <c r="E184" s="2">
        <v>0.0635168220936084</v>
      </c>
      <c r="F184">
        <v>22737</v>
      </c>
      <c r="G184">
        <v>-0.0124505229160812</v>
      </c>
      <c r="H184">
        <v>-0.0256016641167816</v>
      </c>
      <c r="I184" s="2">
        <v>0.000700618284619134</v>
      </c>
      <c r="J184" t="str">
        <f>VLOOKUP(A184,'Table S1'!A:E,2,FALSE)</f>
        <v>Victim of physically violent crime</v>
      </c>
      <c r="K184" t="str">
        <f>VLOOKUP(A184,'Table S1'!A:F,3,FALSE)</f>
        <v>Traumatic events</v>
      </c>
      <c r="L184" t="str">
        <f>VLOOKUP(A184,'Table S1'!A:G,4,FALSE)</f>
        <v>Early Life Factor</v>
      </c>
    </row>
    <row r="185" spans="1:12">
      <c r="A185" s="2">
        <v>20529</v>
      </c>
      <c r="B185" t="s">
        <v>301</v>
      </c>
      <c r="C185" t="s">
        <v>300</v>
      </c>
      <c r="D185">
        <v>-1.16695715916362</v>
      </c>
      <c r="E185" s="2">
        <v>0.243239909357609</v>
      </c>
      <c r="F185">
        <v>22737</v>
      </c>
      <c r="G185">
        <v>-0.00756564745566143</v>
      </c>
      <c r="H185" s="2">
        <v>-0.0202732141573344</v>
      </c>
      <c r="I185" s="2">
        <v>0.00514191924601152</v>
      </c>
      <c r="J185" t="str">
        <f>VLOOKUP(A185,'Table S1'!A:E,2,FALSE)</f>
        <v>Victim of physically violent crime</v>
      </c>
      <c r="K185" t="str">
        <f>VLOOKUP(A185,'Table S1'!A:F,3,FALSE)</f>
        <v>Traumatic events</v>
      </c>
      <c r="L185" t="str">
        <f>VLOOKUP(A185,'Table S1'!A:G,4,FALSE)</f>
        <v>Early Life Factor</v>
      </c>
    </row>
    <row r="186" spans="1:12">
      <c r="A186" s="2">
        <v>20529</v>
      </c>
      <c r="B186" t="s">
        <v>302</v>
      </c>
      <c r="C186" t="s">
        <v>300</v>
      </c>
      <c r="D186">
        <v>-1.32812397227813</v>
      </c>
      <c r="E186" s="2">
        <v>0.184150486670282</v>
      </c>
      <c r="F186">
        <v>22737</v>
      </c>
      <c r="G186">
        <v>-0.00873126686207182</v>
      </c>
      <c r="H186" s="2">
        <v>-0.0216170214852235</v>
      </c>
      <c r="I186" s="2">
        <v>0.00415448776107989</v>
      </c>
      <c r="J186" t="str">
        <f>VLOOKUP(A186,'Table S1'!A:E,2,FALSE)</f>
        <v>Victim of physically violent crime</v>
      </c>
      <c r="K186" t="str">
        <f>VLOOKUP(A186,'Table S1'!A:F,3,FALSE)</f>
        <v>Traumatic events</v>
      </c>
      <c r="L186" t="str">
        <f>VLOOKUP(A186,'Table S1'!A:G,4,FALSE)</f>
        <v>Early Life Factor</v>
      </c>
    </row>
    <row r="187" spans="1:12">
      <c r="A187" s="2">
        <v>20529</v>
      </c>
      <c r="B187" t="s">
        <v>303</v>
      </c>
      <c r="C187" t="s">
        <v>300</v>
      </c>
      <c r="D187">
        <v>-1.21574704863482</v>
      </c>
      <c r="E187" s="2">
        <v>0.224093917924144</v>
      </c>
      <c r="F187">
        <v>22737</v>
      </c>
      <c r="G187">
        <v>-0.00797732206714423</v>
      </c>
      <c r="H187">
        <v>-0.0208386292954145</v>
      </c>
      <c r="I187" s="2">
        <v>0.00488398516112608</v>
      </c>
      <c r="J187" t="str">
        <f>VLOOKUP(A187,'Table S1'!A:E,2,FALSE)</f>
        <v>Victim of physically violent crime</v>
      </c>
      <c r="K187" t="str">
        <f>VLOOKUP(A187,'Table S1'!A:F,3,FALSE)</f>
        <v>Traumatic events</v>
      </c>
      <c r="L187" t="str">
        <f>VLOOKUP(A187,'Table S1'!A:G,4,FALSE)</f>
        <v>Early Life Factor</v>
      </c>
    </row>
    <row r="188" spans="1:12">
      <c r="A188" s="2">
        <v>20529</v>
      </c>
      <c r="B188" t="s">
        <v>304</v>
      </c>
      <c r="C188" t="s">
        <v>300</v>
      </c>
      <c r="D188" s="2">
        <v>3.40914378910439</v>
      </c>
      <c r="E188" s="2">
        <v>0.000652802106230675</v>
      </c>
      <c r="F188">
        <v>22737</v>
      </c>
      <c r="G188" s="2">
        <v>0.0223447475029253</v>
      </c>
      <c r="H188" s="2">
        <v>0.00949775877900947</v>
      </c>
      <c r="I188" s="2">
        <v>0.0351917362268411</v>
      </c>
      <c r="J188" t="str">
        <f>VLOOKUP(A188,'Table S1'!A:E,2,FALSE)</f>
        <v>Victim of physically violent crime</v>
      </c>
      <c r="K188" t="str">
        <f>VLOOKUP(A188,'Table S1'!A:F,3,FALSE)</f>
        <v>Traumatic events</v>
      </c>
      <c r="L188" t="str">
        <f>VLOOKUP(A188,'Table S1'!A:G,4,FALSE)</f>
        <v>Early Life Factor</v>
      </c>
    </row>
    <row r="189" spans="1:12">
      <c r="A189" s="2">
        <v>20529</v>
      </c>
      <c r="B189" t="s">
        <v>305</v>
      </c>
      <c r="C189" t="s">
        <v>300</v>
      </c>
      <c r="D189" s="2">
        <v>1.15613261589461</v>
      </c>
      <c r="E189" s="2">
        <v>0.247639064549314</v>
      </c>
      <c r="F189">
        <v>22737</v>
      </c>
      <c r="G189" s="2">
        <v>0.00758417745899857</v>
      </c>
      <c r="H189">
        <v>-0.00527378174594274</v>
      </c>
      <c r="I189" s="2">
        <v>0.0204421366639399</v>
      </c>
      <c r="J189" t="str">
        <f>VLOOKUP(A189,'Table S1'!A:E,2,FALSE)</f>
        <v>Victim of physically violent crime</v>
      </c>
      <c r="K189" t="str">
        <f>VLOOKUP(A189,'Table S1'!A:F,3,FALSE)</f>
        <v>Traumatic events</v>
      </c>
      <c r="L189" t="str">
        <f>VLOOKUP(A189,'Table S1'!A:G,4,FALSE)</f>
        <v>Early Life Factor</v>
      </c>
    </row>
    <row r="190" spans="1:12">
      <c r="A190" s="2">
        <v>20529</v>
      </c>
      <c r="B190" t="s">
        <v>306</v>
      </c>
      <c r="C190" t="s">
        <v>300</v>
      </c>
      <c r="D190" s="2">
        <v>1.2633539221436</v>
      </c>
      <c r="E190" s="2">
        <v>0.206474969645301</v>
      </c>
      <c r="F190">
        <v>22737</v>
      </c>
      <c r="G190" s="2">
        <v>0.00833160990135429</v>
      </c>
      <c r="H190">
        <v>-0.00459471611068918</v>
      </c>
      <c r="I190" s="2">
        <v>0.0212579359133978</v>
      </c>
      <c r="J190" t="str">
        <f>VLOOKUP(A190,'Table S1'!A:E,2,FALSE)</f>
        <v>Victim of physically violent crime</v>
      </c>
      <c r="K190" t="str">
        <f>VLOOKUP(A190,'Table S1'!A:F,3,FALSE)</f>
        <v>Traumatic events</v>
      </c>
      <c r="L190" t="str">
        <f>VLOOKUP(A190,'Table S1'!A:G,4,FALSE)</f>
        <v>Early Life Factor</v>
      </c>
    </row>
    <row r="191" spans="1:12">
      <c r="A191" s="2">
        <v>20529</v>
      </c>
      <c r="B191" t="s">
        <v>299</v>
      </c>
      <c r="C191" t="s">
        <v>307</v>
      </c>
      <c r="D191" s="2">
        <v>1.87105518729676</v>
      </c>
      <c r="E191" s="2">
        <v>0.0613502651848848</v>
      </c>
      <c r="F191">
        <v>22737</v>
      </c>
      <c r="G191" s="2">
        <v>0.0124704190611506</v>
      </c>
      <c r="H191">
        <v>-0.000593264773865473</v>
      </c>
      <c r="I191" s="2">
        <v>0.0255341028961666</v>
      </c>
      <c r="J191" t="str">
        <f>VLOOKUP(A191,'Table S1'!A:E,2,FALSE)</f>
        <v>Victim of physically violent crime</v>
      </c>
      <c r="K191" t="str">
        <f>VLOOKUP(A191,'Table S1'!A:F,3,FALSE)</f>
        <v>Traumatic events</v>
      </c>
      <c r="L191" t="str">
        <f>VLOOKUP(A191,'Table S1'!A:G,4,FALSE)</f>
        <v>Early Life Factor</v>
      </c>
    </row>
    <row r="192" spans="1:12">
      <c r="A192" s="2">
        <v>20529</v>
      </c>
      <c r="B192" t="s">
        <v>301</v>
      </c>
      <c r="C192" t="s">
        <v>307</v>
      </c>
      <c r="D192" s="2">
        <v>-0.595616336490664</v>
      </c>
      <c r="E192" s="2">
        <v>0.551437489007161</v>
      </c>
      <c r="F192">
        <v>22737</v>
      </c>
      <c r="G192" s="11">
        <v>-0.00391124886533243</v>
      </c>
      <c r="H192">
        <v>-0.0167824791247128</v>
      </c>
      <c r="I192" s="2">
        <v>0.00895998139404796</v>
      </c>
      <c r="J192" t="str">
        <f>VLOOKUP(A192,'Table S1'!A:E,2,FALSE)</f>
        <v>Victim of physically violent crime</v>
      </c>
      <c r="K192" t="str">
        <f>VLOOKUP(A192,'Table S1'!A:F,3,FALSE)</f>
        <v>Traumatic events</v>
      </c>
      <c r="L192" t="str">
        <f>VLOOKUP(A192,'Table S1'!A:G,4,FALSE)</f>
        <v>Early Life Factor</v>
      </c>
    </row>
    <row r="193" spans="1:12">
      <c r="A193" s="2">
        <v>20529</v>
      </c>
      <c r="B193" t="s">
        <v>302</v>
      </c>
      <c r="C193" t="s">
        <v>307</v>
      </c>
      <c r="D193" s="2">
        <v>0.629413688348159</v>
      </c>
      <c r="E193" s="2">
        <v>0.52908458279259</v>
      </c>
      <c r="F193">
        <v>22737</v>
      </c>
      <c r="G193" s="2">
        <v>0.00414342955058629</v>
      </c>
      <c r="H193">
        <v>-0.00875969786858599</v>
      </c>
      <c r="I193" s="2">
        <v>0.0170465569697586</v>
      </c>
      <c r="J193" t="str">
        <f>VLOOKUP(A193,'Table S1'!A:E,2,FALSE)</f>
        <v>Victim of physically violent crime</v>
      </c>
      <c r="K193" t="str">
        <f>VLOOKUP(A193,'Table S1'!A:F,3,FALSE)</f>
        <v>Traumatic events</v>
      </c>
      <c r="L193" t="str">
        <f>VLOOKUP(A193,'Table S1'!A:G,4,FALSE)</f>
        <v>Early Life Factor</v>
      </c>
    </row>
    <row r="194" spans="1:12">
      <c r="A194" s="2">
        <v>20529</v>
      </c>
      <c r="B194" t="s">
        <v>303</v>
      </c>
      <c r="C194" t="s">
        <v>307</v>
      </c>
      <c r="D194" s="2">
        <v>0.829895443494137</v>
      </c>
      <c r="E194" s="2">
        <v>0.406606614372157</v>
      </c>
      <c r="F194">
        <v>22737</v>
      </c>
      <c r="G194" s="2">
        <v>0.00545367182950476</v>
      </c>
      <c r="H194">
        <v>-0.00742695005277687</v>
      </c>
      <c r="I194" s="2">
        <v>0.0183342937117864</v>
      </c>
      <c r="J194" t="str">
        <f>VLOOKUP(A194,'Table S1'!A:E,2,FALSE)</f>
        <v>Victim of physically violent crime</v>
      </c>
      <c r="K194" t="str">
        <f>VLOOKUP(A194,'Table S1'!A:F,3,FALSE)</f>
        <v>Traumatic events</v>
      </c>
      <c r="L194" t="str">
        <f>VLOOKUP(A194,'Table S1'!A:G,4,FALSE)</f>
        <v>Early Life Factor</v>
      </c>
    </row>
    <row r="195" spans="1:12">
      <c r="A195" s="2">
        <v>20529</v>
      </c>
      <c r="B195" t="s">
        <v>304</v>
      </c>
      <c r="C195" t="s">
        <v>307</v>
      </c>
      <c r="D195" s="2">
        <v>1.1218619652656</v>
      </c>
      <c r="E195" s="2">
        <v>0.26193298191486</v>
      </c>
      <c r="F195">
        <v>22737</v>
      </c>
      <c r="G195" s="2">
        <v>0.00715629509498181</v>
      </c>
      <c r="H195">
        <v>-0.00534687176182443</v>
      </c>
      <c r="I195" s="2">
        <v>0.019659461951788</v>
      </c>
      <c r="J195" t="str">
        <f>VLOOKUP(A195,'Table S1'!A:E,2,FALSE)</f>
        <v>Victim of physically violent crime</v>
      </c>
      <c r="K195" t="str">
        <f>VLOOKUP(A195,'Table S1'!A:F,3,FALSE)</f>
        <v>Traumatic events</v>
      </c>
      <c r="L195" t="str">
        <f>VLOOKUP(A195,'Table S1'!A:G,4,FALSE)</f>
        <v>Early Life Factor</v>
      </c>
    </row>
    <row r="196" spans="1:12">
      <c r="A196" s="2">
        <v>20529</v>
      </c>
      <c r="B196" t="s">
        <v>305</v>
      </c>
      <c r="C196" t="s">
        <v>307</v>
      </c>
      <c r="D196" s="2">
        <v>-0.544212888821539</v>
      </c>
      <c r="E196" s="2">
        <v>0.58630032005468</v>
      </c>
      <c r="F196">
        <v>22737</v>
      </c>
      <c r="G196" s="11">
        <v>-0.00351331416503069</v>
      </c>
      <c r="H196">
        <v>-0.0161670677843932</v>
      </c>
      <c r="I196" s="2">
        <v>0.00914043945433177</v>
      </c>
      <c r="J196" t="str">
        <f>VLOOKUP(A196,'Table S1'!A:E,2,FALSE)</f>
        <v>Victim of physically violent crime</v>
      </c>
      <c r="K196" t="str">
        <f>VLOOKUP(A196,'Table S1'!A:F,3,FALSE)</f>
        <v>Traumatic events</v>
      </c>
      <c r="L196" t="str">
        <f>VLOOKUP(A196,'Table S1'!A:G,4,FALSE)</f>
        <v>Early Life Factor</v>
      </c>
    </row>
    <row r="197" spans="1:12">
      <c r="A197" s="2">
        <v>20529</v>
      </c>
      <c r="B197" t="s">
        <v>306</v>
      </c>
      <c r="C197" t="s">
        <v>307</v>
      </c>
      <c r="D197" s="2">
        <v>1.42078159816872</v>
      </c>
      <c r="E197" s="2">
        <v>0.15539397524176</v>
      </c>
      <c r="F197">
        <v>22737</v>
      </c>
      <c r="G197" s="2">
        <v>0.00897165724844234</v>
      </c>
      <c r="H197">
        <v>-0.00340537608348826</v>
      </c>
      <c r="I197" s="2">
        <v>0.0213486905803729</v>
      </c>
      <c r="J197" t="str">
        <f>VLOOKUP(A197,'Table S1'!A:E,2,FALSE)</f>
        <v>Victim of physically violent crime</v>
      </c>
      <c r="K197" t="str">
        <f>VLOOKUP(A197,'Table S1'!A:F,3,FALSE)</f>
        <v>Traumatic events</v>
      </c>
      <c r="L197" t="str">
        <f>VLOOKUP(A197,'Table S1'!A:G,4,FALSE)</f>
        <v>Early Life Factor</v>
      </c>
    </row>
    <row r="198" spans="1:12">
      <c r="A198" s="2">
        <v>20526</v>
      </c>
      <c r="B198" t="s">
        <v>299</v>
      </c>
      <c r="C198" t="s">
        <v>300</v>
      </c>
      <c r="D198">
        <v>-1.1528943722049</v>
      </c>
      <c r="E198" s="2">
        <v>0.248965854969489</v>
      </c>
      <c r="F198">
        <v>22751</v>
      </c>
      <c r="G198">
        <v>-0.00762331807159153</v>
      </c>
      <c r="H198">
        <v>-0.0205839362829361</v>
      </c>
      <c r="I198" s="2">
        <v>0.00533730013975307</v>
      </c>
      <c r="J198" t="str">
        <f>VLOOKUP(A198,'Table S1'!A:E,2,FALSE)</f>
        <v>Been in serious accident believed to be life-threatening</v>
      </c>
      <c r="K198" t="str">
        <f>VLOOKUP(A198,'Table S1'!A:F,3,FALSE)</f>
        <v>Traumatic events</v>
      </c>
      <c r="L198" t="str">
        <f>VLOOKUP(A198,'Table S1'!A:G,4,FALSE)</f>
        <v>Early Life Factor</v>
      </c>
    </row>
    <row r="199" spans="1:12">
      <c r="A199" s="2">
        <v>20526</v>
      </c>
      <c r="B199" t="s">
        <v>301</v>
      </c>
      <c r="C199" t="s">
        <v>300</v>
      </c>
      <c r="D199">
        <v>-3.55514057890913</v>
      </c>
      <c r="E199" s="2">
        <v>0.000378543129079432</v>
      </c>
      <c r="F199">
        <v>22751</v>
      </c>
      <c r="G199">
        <v>-0.0227964134331977</v>
      </c>
      <c r="H199" s="2">
        <v>-0.0353648408820819</v>
      </c>
      <c r="I199">
        <v>-0.0102279859843136</v>
      </c>
      <c r="J199" t="str">
        <f>VLOOKUP(A199,'Table S1'!A:E,2,FALSE)</f>
        <v>Been in serious accident believed to be life-threatening</v>
      </c>
      <c r="K199" t="str">
        <f>VLOOKUP(A199,'Table S1'!A:F,3,FALSE)</f>
        <v>Traumatic events</v>
      </c>
      <c r="L199" t="str">
        <f>VLOOKUP(A199,'Table S1'!A:G,4,FALSE)</f>
        <v>Early Life Factor</v>
      </c>
    </row>
    <row r="200" spans="1:12">
      <c r="A200" s="2">
        <v>20526</v>
      </c>
      <c r="B200" t="s">
        <v>302</v>
      </c>
      <c r="C200" t="s">
        <v>300</v>
      </c>
      <c r="D200">
        <v>-2.91811010129676</v>
      </c>
      <c r="E200" s="2">
        <v>0.00352504669086513</v>
      </c>
      <c r="F200">
        <v>22751</v>
      </c>
      <c r="G200">
        <v>-0.0189775519020453</v>
      </c>
      <c r="H200" s="2">
        <v>-0.0317246025151961</v>
      </c>
      <c r="I200">
        <v>-0.00623050128889442</v>
      </c>
      <c r="J200" t="str">
        <f>VLOOKUP(A200,'Table S1'!A:E,2,FALSE)</f>
        <v>Been in serious accident believed to be life-threatening</v>
      </c>
      <c r="K200" t="str">
        <f>VLOOKUP(A200,'Table S1'!A:F,3,FALSE)</f>
        <v>Traumatic events</v>
      </c>
      <c r="L200" t="str">
        <f>VLOOKUP(A200,'Table S1'!A:G,4,FALSE)</f>
        <v>Early Life Factor</v>
      </c>
    </row>
    <row r="201" spans="1:12">
      <c r="A201" s="2">
        <v>20526</v>
      </c>
      <c r="B201" t="s">
        <v>303</v>
      </c>
      <c r="C201" t="s">
        <v>300</v>
      </c>
      <c r="D201">
        <v>-2.88473465494385</v>
      </c>
      <c r="E201" s="2">
        <v>0.00392111438212791</v>
      </c>
      <c r="F201">
        <v>22751</v>
      </c>
      <c r="G201">
        <v>-0.0187295091131008</v>
      </c>
      <c r="H201">
        <v>-0.0314555032682527</v>
      </c>
      <c r="I201">
        <v>-0.00600351495794887</v>
      </c>
      <c r="J201" t="str">
        <f>VLOOKUP(A201,'Table S1'!A:E,2,FALSE)</f>
        <v>Been in serious accident believed to be life-threatening</v>
      </c>
      <c r="K201" t="str">
        <f>VLOOKUP(A201,'Table S1'!A:F,3,FALSE)</f>
        <v>Traumatic events</v>
      </c>
      <c r="L201" t="str">
        <f>VLOOKUP(A201,'Table S1'!A:G,4,FALSE)</f>
        <v>Early Life Factor</v>
      </c>
    </row>
    <row r="202" spans="1:12">
      <c r="A202" s="2">
        <v>20526</v>
      </c>
      <c r="B202" t="s">
        <v>304</v>
      </c>
      <c r="C202" t="s">
        <v>300</v>
      </c>
      <c r="D202" s="2">
        <v>0.751819105072634</v>
      </c>
      <c r="E202" s="2">
        <v>0.452167628446901</v>
      </c>
      <c r="F202">
        <v>22751</v>
      </c>
      <c r="G202" s="2">
        <v>0.00487479768180183</v>
      </c>
      <c r="H202" s="2">
        <v>-0.00783429171318808</v>
      </c>
      <c r="I202" s="2">
        <v>0.0175838870767917</v>
      </c>
      <c r="J202" t="str">
        <f>VLOOKUP(A202,'Table S1'!A:E,2,FALSE)</f>
        <v>Been in serious accident believed to be life-threatening</v>
      </c>
      <c r="K202" t="str">
        <f>VLOOKUP(A202,'Table S1'!A:F,3,FALSE)</f>
        <v>Traumatic events</v>
      </c>
      <c r="L202" t="str">
        <f>VLOOKUP(A202,'Table S1'!A:G,4,FALSE)</f>
        <v>Early Life Factor</v>
      </c>
    </row>
    <row r="203" spans="1:12">
      <c r="A203" s="2">
        <v>20526</v>
      </c>
      <c r="B203" t="s">
        <v>305</v>
      </c>
      <c r="C203" t="s">
        <v>300</v>
      </c>
      <c r="D203" s="2">
        <v>-0.354677007502895</v>
      </c>
      <c r="E203" s="2">
        <v>0.722834865289406</v>
      </c>
      <c r="F203">
        <v>22751</v>
      </c>
      <c r="G203" s="2">
        <v>-0.00229378439353535</v>
      </c>
      <c r="H203">
        <v>-0.0149700331843902</v>
      </c>
      <c r="I203" s="2">
        <v>0.0103824643973195</v>
      </c>
      <c r="J203" t="str">
        <f>VLOOKUP(A203,'Table S1'!A:E,2,FALSE)</f>
        <v>Been in serious accident believed to be life-threatening</v>
      </c>
      <c r="K203" t="str">
        <f>VLOOKUP(A203,'Table S1'!A:F,3,FALSE)</f>
        <v>Traumatic events</v>
      </c>
      <c r="L203" t="str">
        <f>VLOOKUP(A203,'Table S1'!A:G,4,FALSE)</f>
        <v>Early Life Factor</v>
      </c>
    </row>
    <row r="204" spans="1:12">
      <c r="A204" s="2">
        <v>20526</v>
      </c>
      <c r="B204" t="s">
        <v>306</v>
      </c>
      <c r="C204" t="s">
        <v>300</v>
      </c>
      <c r="D204" s="2">
        <v>0.578035308596743</v>
      </c>
      <c r="E204" s="2">
        <v>0.563246002200845</v>
      </c>
      <c r="F204">
        <v>22751</v>
      </c>
      <c r="G204" s="2">
        <v>0.00375644925883653</v>
      </c>
      <c r="H204">
        <v>-0.00898134868716384</v>
      </c>
      <c r="I204" s="2">
        <v>0.0164942472048369</v>
      </c>
      <c r="J204" t="str">
        <f>VLOOKUP(A204,'Table S1'!A:E,2,FALSE)</f>
        <v>Been in serious accident believed to be life-threatening</v>
      </c>
      <c r="K204" t="str">
        <f>VLOOKUP(A204,'Table S1'!A:F,3,FALSE)</f>
        <v>Traumatic events</v>
      </c>
      <c r="L204" t="str">
        <f>VLOOKUP(A204,'Table S1'!A:G,4,FALSE)</f>
        <v>Early Life Factor</v>
      </c>
    </row>
    <row r="205" spans="1:12">
      <c r="A205" s="2">
        <v>20526</v>
      </c>
      <c r="B205" t="s">
        <v>299</v>
      </c>
      <c r="C205" t="s">
        <v>307</v>
      </c>
      <c r="D205" s="2">
        <v>-0.959169402496185</v>
      </c>
      <c r="E205" s="2">
        <v>0.337483604779812</v>
      </c>
      <c r="F205">
        <v>22751</v>
      </c>
      <c r="G205" s="2">
        <v>-0.00632511164711075</v>
      </c>
      <c r="H205">
        <v>-0.0192505141411347</v>
      </c>
      <c r="I205" s="2">
        <v>0.00660029084691319</v>
      </c>
      <c r="J205" t="str">
        <f>VLOOKUP(A205,'Table S1'!A:E,2,FALSE)</f>
        <v>Been in serious accident believed to be life-threatening</v>
      </c>
      <c r="K205" t="str">
        <f>VLOOKUP(A205,'Table S1'!A:F,3,FALSE)</f>
        <v>Traumatic events</v>
      </c>
      <c r="L205" t="str">
        <f>VLOOKUP(A205,'Table S1'!A:G,4,FALSE)</f>
        <v>Early Life Factor</v>
      </c>
    </row>
    <row r="206" spans="1:12">
      <c r="A206" s="2">
        <v>20526</v>
      </c>
      <c r="B206" t="s">
        <v>301</v>
      </c>
      <c r="C206" t="s">
        <v>307</v>
      </c>
      <c r="D206">
        <v>-1.43092526912269</v>
      </c>
      <c r="E206" s="2">
        <v>0.152465368897234</v>
      </c>
      <c r="F206">
        <v>22751</v>
      </c>
      <c r="G206" s="11">
        <v>-0.0092951873750833</v>
      </c>
      <c r="H206">
        <v>-0.0220276494733692</v>
      </c>
      <c r="I206" s="2">
        <v>0.00343727472320254</v>
      </c>
      <c r="J206" t="str">
        <f>VLOOKUP(A206,'Table S1'!A:E,2,FALSE)</f>
        <v>Been in serious accident believed to be life-threatening</v>
      </c>
      <c r="K206" t="str">
        <f>VLOOKUP(A206,'Table S1'!A:F,3,FALSE)</f>
        <v>Traumatic events</v>
      </c>
      <c r="L206" t="str">
        <f>VLOOKUP(A206,'Table S1'!A:G,4,FALSE)</f>
        <v>Early Life Factor</v>
      </c>
    </row>
    <row r="207" spans="1:12">
      <c r="A207" s="2">
        <v>20526</v>
      </c>
      <c r="B207" t="s">
        <v>302</v>
      </c>
      <c r="C207" t="s">
        <v>307</v>
      </c>
      <c r="D207" s="2">
        <v>-0.0650081474794826</v>
      </c>
      <c r="E207" s="2">
        <v>0.948168084389776</v>
      </c>
      <c r="F207">
        <v>22751</v>
      </c>
      <c r="G207" s="2">
        <v>-0.000423355432677082</v>
      </c>
      <c r="H207">
        <v>-0.0131879946189131</v>
      </c>
      <c r="I207" s="2">
        <v>0.012341283753559</v>
      </c>
      <c r="J207" t="str">
        <f>VLOOKUP(A207,'Table S1'!A:E,2,FALSE)</f>
        <v>Been in serious accident believed to be life-threatening</v>
      </c>
      <c r="K207" t="str">
        <f>VLOOKUP(A207,'Table S1'!A:F,3,FALSE)</f>
        <v>Traumatic events</v>
      </c>
      <c r="L207" t="str">
        <f>VLOOKUP(A207,'Table S1'!A:G,4,FALSE)</f>
        <v>Early Life Factor</v>
      </c>
    </row>
    <row r="208" spans="1:12">
      <c r="A208" s="2">
        <v>20526</v>
      </c>
      <c r="B208" t="s">
        <v>303</v>
      </c>
      <c r="C208" t="s">
        <v>307</v>
      </c>
      <c r="D208" s="2">
        <v>-0.0384847151045507</v>
      </c>
      <c r="E208" s="2">
        <v>0.969301555701442</v>
      </c>
      <c r="F208">
        <v>22751</v>
      </c>
      <c r="G208" s="2">
        <v>-0.000250229112857008</v>
      </c>
      <c r="H208">
        <v>-0.0129946691008854</v>
      </c>
      <c r="I208" s="2">
        <v>0.0124942108751714</v>
      </c>
      <c r="J208" t="str">
        <f>VLOOKUP(A208,'Table S1'!A:E,2,FALSE)</f>
        <v>Been in serious accident believed to be life-threatening</v>
      </c>
      <c r="K208" t="str">
        <f>VLOOKUP(A208,'Table S1'!A:F,3,FALSE)</f>
        <v>Traumatic events</v>
      </c>
      <c r="L208" t="str">
        <f>VLOOKUP(A208,'Table S1'!A:G,4,FALSE)</f>
        <v>Early Life Factor</v>
      </c>
    </row>
    <row r="209" spans="1:12">
      <c r="A209" s="2">
        <v>20526</v>
      </c>
      <c r="B209" t="s">
        <v>304</v>
      </c>
      <c r="C209" t="s">
        <v>307</v>
      </c>
      <c r="D209" s="2">
        <v>-1.04154463268498</v>
      </c>
      <c r="E209" s="2">
        <v>0.297633917606258</v>
      </c>
      <c r="F209">
        <v>22751</v>
      </c>
      <c r="G209" s="2">
        <v>-0.00657492378902682</v>
      </c>
      <c r="H209">
        <v>-0.0189481808088368</v>
      </c>
      <c r="I209" s="2">
        <v>0.00579833323078318</v>
      </c>
      <c r="J209" t="str">
        <f>VLOOKUP(A209,'Table S1'!A:E,2,FALSE)</f>
        <v>Been in serious accident believed to be life-threatening</v>
      </c>
      <c r="K209" t="str">
        <f>VLOOKUP(A209,'Table S1'!A:F,3,FALSE)</f>
        <v>Traumatic events</v>
      </c>
      <c r="L209" t="str">
        <f>VLOOKUP(A209,'Table S1'!A:G,4,FALSE)</f>
        <v>Early Life Factor</v>
      </c>
    </row>
    <row r="210" spans="1:12">
      <c r="A210" s="2">
        <v>20526</v>
      </c>
      <c r="B210" t="s">
        <v>305</v>
      </c>
      <c r="C210" t="s">
        <v>307</v>
      </c>
      <c r="D210" s="2">
        <v>1.02680742650787</v>
      </c>
      <c r="E210" s="2">
        <v>0.304522068350339</v>
      </c>
      <c r="F210">
        <v>22751</v>
      </c>
      <c r="G210" s="11">
        <v>0.00655765672775492</v>
      </c>
      <c r="H210">
        <v>-0.00596022587343343</v>
      </c>
      <c r="I210" s="2">
        <v>0.0190755393289433</v>
      </c>
      <c r="J210" t="str">
        <f>VLOOKUP(A210,'Table S1'!A:E,2,FALSE)</f>
        <v>Been in serious accident believed to be life-threatening</v>
      </c>
      <c r="K210" t="str">
        <f>VLOOKUP(A210,'Table S1'!A:F,3,FALSE)</f>
        <v>Traumatic events</v>
      </c>
      <c r="L210" t="str">
        <f>VLOOKUP(A210,'Table S1'!A:G,4,FALSE)</f>
        <v>Early Life Factor</v>
      </c>
    </row>
    <row r="211" spans="1:12">
      <c r="A211" s="2">
        <v>20526</v>
      </c>
      <c r="B211" t="s">
        <v>306</v>
      </c>
      <c r="C211" t="s">
        <v>307</v>
      </c>
      <c r="D211" s="2">
        <v>0.370310574739788</v>
      </c>
      <c r="E211" s="2">
        <v>0.711154542778083</v>
      </c>
      <c r="F211">
        <v>22751</v>
      </c>
      <c r="G211" s="2">
        <v>0.00231288163756613</v>
      </c>
      <c r="H211">
        <v>-0.00992929074054311</v>
      </c>
      <c r="I211" s="2">
        <v>0.0145550540156754</v>
      </c>
      <c r="J211" t="str">
        <f>VLOOKUP(A211,'Table S1'!A:E,2,FALSE)</f>
        <v>Been in serious accident believed to be life-threatening</v>
      </c>
      <c r="K211" t="str">
        <f>VLOOKUP(A211,'Table S1'!A:F,3,FALSE)</f>
        <v>Traumatic events</v>
      </c>
      <c r="L211" t="str">
        <f>VLOOKUP(A211,'Table S1'!A:G,4,FALSE)</f>
        <v>Early Life Factor</v>
      </c>
    </row>
    <row r="212" spans="1:12">
      <c r="A212" s="2">
        <v>20530</v>
      </c>
      <c r="B212" t="s">
        <v>299</v>
      </c>
      <c r="C212" t="s">
        <v>300</v>
      </c>
      <c r="D212">
        <v>-1.08003656337559</v>
      </c>
      <c r="E212" s="2">
        <v>0.280137353676379</v>
      </c>
      <c r="F212">
        <v>22739</v>
      </c>
      <c r="G212">
        <v>-0.00717370950443127</v>
      </c>
      <c r="H212">
        <v>-0.0201926768110571</v>
      </c>
      <c r="I212" s="2">
        <v>0.00584525780219459</v>
      </c>
      <c r="J212" t="str">
        <f>VLOOKUP(A212,'Table S1'!A:E,2,FALSE)</f>
        <v>Witnessed sudden violent death</v>
      </c>
      <c r="K212" t="str">
        <f>VLOOKUP(A212,'Table S1'!A:F,3,FALSE)</f>
        <v>Traumatic events</v>
      </c>
      <c r="L212" t="str">
        <f>VLOOKUP(A212,'Table S1'!A:G,4,FALSE)</f>
        <v>Early Life Factor</v>
      </c>
    </row>
    <row r="213" spans="1:12">
      <c r="A213" s="2">
        <v>20530</v>
      </c>
      <c r="B213" t="s">
        <v>301</v>
      </c>
      <c r="C213" t="s">
        <v>300</v>
      </c>
      <c r="D213">
        <v>-2.81020835109561</v>
      </c>
      <c r="E213" s="2">
        <v>0.00495517361271486</v>
      </c>
      <c r="F213">
        <v>22739</v>
      </c>
      <c r="G213">
        <v>-0.0181036402931015</v>
      </c>
      <c r="H213" s="2">
        <v>-0.0307305943517787</v>
      </c>
      <c r="I213">
        <v>-0.00547668623442438</v>
      </c>
      <c r="J213" t="str">
        <f>VLOOKUP(A213,'Table S1'!A:E,2,FALSE)</f>
        <v>Witnessed sudden violent death</v>
      </c>
      <c r="K213" t="str">
        <f>VLOOKUP(A213,'Table S1'!A:F,3,FALSE)</f>
        <v>Traumatic events</v>
      </c>
      <c r="L213" t="str">
        <f>VLOOKUP(A213,'Table S1'!A:G,4,FALSE)</f>
        <v>Early Life Factor</v>
      </c>
    </row>
    <row r="214" spans="1:12">
      <c r="A214" s="2">
        <v>20530</v>
      </c>
      <c r="B214" t="s">
        <v>302</v>
      </c>
      <c r="C214" t="s">
        <v>300</v>
      </c>
      <c r="D214">
        <v>-1.52668860858228</v>
      </c>
      <c r="E214" s="2">
        <v>0.126852369844902</v>
      </c>
      <c r="F214">
        <v>22739</v>
      </c>
      <c r="G214">
        <v>-0.00997413337725505</v>
      </c>
      <c r="H214" s="2">
        <v>-0.0227796149295647</v>
      </c>
      <c r="I214" s="2">
        <v>0.0028313481750546</v>
      </c>
      <c r="J214" t="str">
        <f>VLOOKUP(A214,'Table S1'!A:E,2,FALSE)</f>
        <v>Witnessed sudden violent death</v>
      </c>
      <c r="K214" t="str">
        <f>VLOOKUP(A214,'Table S1'!A:F,3,FALSE)</f>
        <v>Traumatic events</v>
      </c>
      <c r="L214" t="str">
        <f>VLOOKUP(A214,'Table S1'!A:G,4,FALSE)</f>
        <v>Early Life Factor</v>
      </c>
    </row>
    <row r="215" spans="1:12">
      <c r="A215" s="2">
        <v>20530</v>
      </c>
      <c r="B215" t="s">
        <v>303</v>
      </c>
      <c r="C215" t="s">
        <v>300</v>
      </c>
      <c r="D215">
        <v>-0.379187886864886</v>
      </c>
      <c r="E215" s="2">
        <v>0.704551886638648</v>
      </c>
      <c r="F215">
        <v>22739</v>
      </c>
      <c r="G215">
        <v>-0.00247392136347095</v>
      </c>
      <c r="H215" s="11">
        <v>-0.0152619218482868</v>
      </c>
      <c r="I215" s="2">
        <v>0.0103140791213449</v>
      </c>
      <c r="J215" t="str">
        <f>VLOOKUP(A215,'Table S1'!A:E,2,FALSE)</f>
        <v>Witnessed sudden violent death</v>
      </c>
      <c r="K215" t="str">
        <f>VLOOKUP(A215,'Table S1'!A:F,3,FALSE)</f>
        <v>Traumatic events</v>
      </c>
      <c r="L215" t="str">
        <f>VLOOKUP(A215,'Table S1'!A:G,4,FALSE)</f>
        <v>Early Life Factor</v>
      </c>
    </row>
    <row r="216" spans="1:12">
      <c r="A216" s="2">
        <v>20530</v>
      </c>
      <c r="B216" t="s">
        <v>304</v>
      </c>
      <c r="C216" t="s">
        <v>300</v>
      </c>
      <c r="D216" s="2">
        <v>-0.690138568455089</v>
      </c>
      <c r="E216" s="2">
        <v>0.490114094392255</v>
      </c>
      <c r="F216">
        <v>22739</v>
      </c>
      <c r="G216" s="2">
        <v>-0.0044965865246939</v>
      </c>
      <c r="H216" s="2">
        <v>-0.017267379493689</v>
      </c>
      <c r="I216" s="2">
        <v>0.00827420644430118</v>
      </c>
      <c r="J216" t="str">
        <f>VLOOKUP(A216,'Table S1'!A:E,2,FALSE)</f>
        <v>Witnessed sudden violent death</v>
      </c>
      <c r="K216" t="str">
        <f>VLOOKUP(A216,'Table S1'!A:F,3,FALSE)</f>
        <v>Traumatic events</v>
      </c>
      <c r="L216" t="str">
        <f>VLOOKUP(A216,'Table S1'!A:G,4,FALSE)</f>
        <v>Early Life Factor</v>
      </c>
    </row>
    <row r="217" spans="1:12">
      <c r="A217" s="2">
        <v>20530</v>
      </c>
      <c r="B217" t="s">
        <v>305</v>
      </c>
      <c r="C217" t="s">
        <v>300</v>
      </c>
      <c r="D217" s="2">
        <v>0.805019206005093</v>
      </c>
      <c r="E217" s="2">
        <v>0.42081701383826</v>
      </c>
      <c r="F217">
        <v>22739</v>
      </c>
      <c r="G217" s="2">
        <v>0.00523100239974748</v>
      </c>
      <c r="H217">
        <v>-0.00750549132451248</v>
      </c>
      <c r="I217" s="2">
        <v>0.0179674961240074</v>
      </c>
      <c r="J217" t="str">
        <f>VLOOKUP(A217,'Table S1'!A:E,2,FALSE)</f>
        <v>Witnessed sudden violent death</v>
      </c>
      <c r="K217" t="str">
        <f>VLOOKUP(A217,'Table S1'!A:F,3,FALSE)</f>
        <v>Traumatic events</v>
      </c>
      <c r="L217" t="str">
        <f>VLOOKUP(A217,'Table S1'!A:G,4,FALSE)</f>
        <v>Early Life Factor</v>
      </c>
    </row>
    <row r="218" spans="1:12">
      <c r="A218" s="2">
        <v>20530</v>
      </c>
      <c r="B218" t="s">
        <v>306</v>
      </c>
      <c r="C218" t="s">
        <v>300</v>
      </c>
      <c r="D218" s="2">
        <v>-0.941700762243291</v>
      </c>
      <c r="E218" s="2">
        <v>0.34635586876551</v>
      </c>
      <c r="F218">
        <v>22739</v>
      </c>
      <c r="G218" s="2">
        <v>-0.00614762893568674</v>
      </c>
      <c r="H218">
        <v>-0.0189433844231091</v>
      </c>
      <c r="I218" s="2">
        <v>0.00664812655173564</v>
      </c>
      <c r="J218" t="str">
        <f>VLOOKUP(A218,'Table S1'!A:E,2,FALSE)</f>
        <v>Witnessed sudden violent death</v>
      </c>
      <c r="K218" t="str">
        <f>VLOOKUP(A218,'Table S1'!A:F,3,FALSE)</f>
        <v>Traumatic events</v>
      </c>
      <c r="L218" t="str">
        <f>VLOOKUP(A218,'Table S1'!A:G,4,FALSE)</f>
        <v>Early Life Factor</v>
      </c>
    </row>
    <row r="219" spans="1:12">
      <c r="A219" s="2">
        <v>20530</v>
      </c>
      <c r="B219" t="s">
        <v>299</v>
      </c>
      <c r="C219" t="s">
        <v>307</v>
      </c>
      <c r="D219">
        <v>-1.20015866132415</v>
      </c>
      <c r="E219" s="2">
        <v>0.230090229991955</v>
      </c>
      <c r="F219">
        <v>22739</v>
      </c>
      <c r="G219">
        <v>-0.00795184900843561</v>
      </c>
      <c r="H219">
        <v>-0.0209386046751041</v>
      </c>
      <c r="I219" s="2">
        <v>0.00503490665823289</v>
      </c>
      <c r="J219" t="str">
        <f>VLOOKUP(A219,'Table S1'!A:E,2,FALSE)</f>
        <v>Witnessed sudden violent death</v>
      </c>
      <c r="K219" t="str">
        <f>VLOOKUP(A219,'Table S1'!A:F,3,FALSE)</f>
        <v>Traumatic events</v>
      </c>
      <c r="L219" t="str">
        <f>VLOOKUP(A219,'Table S1'!A:G,4,FALSE)</f>
        <v>Early Life Factor</v>
      </c>
    </row>
    <row r="220" spans="1:12">
      <c r="A220" s="2">
        <v>20530</v>
      </c>
      <c r="B220" t="s">
        <v>301</v>
      </c>
      <c r="C220" t="s">
        <v>307</v>
      </c>
      <c r="D220">
        <v>-0.688869584952645</v>
      </c>
      <c r="E220" s="2">
        <v>0.49091236941682</v>
      </c>
      <c r="F220">
        <v>22739</v>
      </c>
      <c r="G220">
        <v>-0.00449591298272489</v>
      </c>
      <c r="H220">
        <v>-0.0172883148856066</v>
      </c>
      <c r="I220" s="2">
        <v>0.00829648892015685</v>
      </c>
      <c r="J220" t="str">
        <f>VLOOKUP(A220,'Table S1'!A:E,2,FALSE)</f>
        <v>Witnessed sudden violent death</v>
      </c>
      <c r="K220" t="str">
        <f>VLOOKUP(A220,'Table S1'!A:F,3,FALSE)</f>
        <v>Traumatic events</v>
      </c>
      <c r="L220" t="str">
        <f>VLOOKUP(A220,'Table S1'!A:G,4,FALSE)</f>
        <v>Early Life Factor</v>
      </c>
    </row>
    <row r="221" spans="1:12">
      <c r="A221" s="2">
        <v>20530</v>
      </c>
      <c r="B221" t="s">
        <v>302</v>
      </c>
      <c r="C221" t="s">
        <v>307</v>
      </c>
      <c r="D221" s="2">
        <v>-0.794909215330336</v>
      </c>
      <c r="E221" s="2">
        <v>0.426674609908149</v>
      </c>
      <c r="F221">
        <v>22739</v>
      </c>
      <c r="G221" s="11">
        <v>-0.00520078244163311</v>
      </c>
      <c r="H221">
        <v>-0.0180247486080619</v>
      </c>
      <c r="I221" s="2">
        <v>0.00762318372479572</v>
      </c>
      <c r="J221" t="str">
        <f>VLOOKUP(A221,'Table S1'!A:E,2,FALSE)</f>
        <v>Witnessed sudden violent death</v>
      </c>
      <c r="K221" t="str">
        <f>VLOOKUP(A221,'Table S1'!A:F,3,FALSE)</f>
        <v>Traumatic events</v>
      </c>
      <c r="L221" t="str">
        <f>VLOOKUP(A221,'Table S1'!A:G,4,FALSE)</f>
        <v>Early Life Factor</v>
      </c>
    </row>
    <row r="222" spans="1:12">
      <c r="A222" s="2">
        <v>20530</v>
      </c>
      <c r="B222" t="s">
        <v>303</v>
      </c>
      <c r="C222" t="s">
        <v>307</v>
      </c>
      <c r="D222" s="2">
        <v>-0.634097391795528</v>
      </c>
      <c r="E222" s="2">
        <v>0.52602364339441</v>
      </c>
      <c r="F222">
        <v>22739</v>
      </c>
      <c r="G222" s="11">
        <v>-0.00414320727633352</v>
      </c>
      <c r="H222">
        <v>-0.0169503397680542</v>
      </c>
      <c r="I222" s="2">
        <v>0.00866392521538718</v>
      </c>
      <c r="J222" t="str">
        <f>VLOOKUP(A222,'Table S1'!A:E,2,FALSE)</f>
        <v>Witnessed sudden violent death</v>
      </c>
      <c r="K222" t="str">
        <f>VLOOKUP(A222,'Table S1'!A:F,3,FALSE)</f>
        <v>Traumatic events</v>
      </c>
      <c r="L222" t="str">
        <f>VLOOKUP(A222,'Table S1'!A:G,4,FALSE)</f>
        <v>Early Life Factor</v>
      </c>
    </row>
    <row r="223" spans="1:12">
      <c r="A223" s="2">
        <v>20530</v>
      </c>
      <c r="B223" t="s">
        <v>304</v>
      </c>
      <c r="C223" t="s">
        <v>307</v>
      </c>
      <c r="D223">
        <v>-2.25153369048194</v>
      </c>
      <c r="E223" s="2">
        <v>0.024361260486985</v>
      </c>
      <c r="F223">
        <v>22739</v>
      </c>
      <c r="G223" s="11">
        <v>-0.0142794226842543</v>
      </c>
      <c r="H223">
        <v>-0.0267103465891184</v>
      </c>
      <c r="I223">
        <v>-0.00184849877939023</v>
      </c>
      <c r="J223" t="str">
        <f>VLOOKUP(A223,'Table S1'!A:E,2,FALSE)</f>
        <v>Witnessed sudden violent death</v>
      </c>
      <c r="K223" t="str">
        <f>VLOOKUP(A223,'Table S1'!A:F,3,FALSE)</f>
        <v>Traumatic events</v>
      </c>
      <c r="L223" t="str">
        <f>VLOOKUP(A223,'Table S1'!A:G,4,FALSE)</f>
        <v>Early Life Factor</v>
      </c>
    </row>
    <row r="224" spans="1:12">
      <c r="A224" s="2">
        <v>20530</v>
      </c>
      <c r="B224" t="s">
        <v>305</v>
      </c>
      <c r="C224" t="s">
        <v>307</v>
      </c>
      <c r="D224" s="2">
        <v>0.0992642940637142</v>
      </c>
      <c r="E224" s="2">
        <v>0.920929302590979</v>
      </c>
      <c r="F224">
        <v>22739</v>
      </c>
      <c r="G224" s="2">
        <v>0.000637061793366046</v>
      </c>
      <c r="H224">
        <v>-0.011942331918674</v>
      </c>
      <c r="I224" s="2">
        <v>0.0132164555054061</v>
      </c>
      <c r="J224" t="str">
        <f>VLOOKUP(A224,'Table S1'!A:E,2,FALSE)</f>
        <v>Witnessed sudden violent death</v>
      </c>
      <c r="K224" t="str">
        <f>VLOOKUP(A224,'Table S1'!A:F,3,FALSE)</f>
        <v>Traumatic events</v>
      </c>
      <c r="L224" t="str">
        <f>VLOOKUP(A224,'Table S1'!A:G,4,FALSE)</f>
        <v>Early Life Factor</v>
      </c>
    </row>
    <row r="225" spans="1:12">
      <c r="A225" s="2">
        <v>20530</v>
      </c>
      <c r="B225" t="s">
        <v>306</v>
      </c>
      <c r="C225" t="s">
        <v>307</v>
      </c>
      <c r="D225" s="2">
        <v>-0.297349563549537</v>
      </c>
      <c r="E225" s="2">
        <v>0.766202361803497</v>
      </c>
      <c r="F225">
        <v>22739</v>
      </c>
      <c r="G225" s="11">
        <v>-0.00186669111574976</v>
      </c>
      <c r="H225">
        <v>-0.014171542241985</v>
      </c>
      <c r="I225" s="2">
        <v>0.0104381600104855</v>
      </c>
      <c r="J225" t="str">
        <f>VLOOKUP(A225,'Table S1'!A:E,2,FALSE)</f>
        <v>Witnessed sudden violent death</v>
      </c>
      <c r="K225" t="str">
        <f>VLOOKUP(A225,'Table S1'!A:F,3,FALSE)</f>
        <v>Traumatic events</v>
      </c>
      <c r="L225" t="str">
        <f>VLOOKUP(A225,'Table S1'!A:G,4,FALSE)</f>
        <v>Early Life Factor</v>
      </c>
    </row>
    <row r="226" spans="1:12">
      <c r="A226" s="2">
        <v>20528</v>
      </c>
      <c r="B226" t="s">
        <v>299</v>
      </c>
      <c r="C226" t="s">
        <v>300</v>
      </c>
      <c r="D226">
        <v>-0.0529329648105875</v>
      </c>
      <c r="E226" s="2">
        <v>0.957785784704004</v>
      </c>
      <c r="F226">
        <v>22708</v>
      </c>
      <c r="G226">
        <v>-0.0003508247349428</v>
      </c>
      <c r="H226">
        <v>-0.0133416046751318</v>
      </c>
      <c r="I226" s="2">
        <v>0.0126399552052462</v>
      </c>
      <c r="J226" t="str">
        <f>VLOOKUP(A226,'Table S1'!A:E,2,FALSE)</f>
        <v>Diagnosed with life-threatening illness</v>
      </c>
      <c r="K226" t="str">
        <f>VLOOKUP(A226,'Table S1'!A:F,3,FALSE)</f>
        <v>Traumatic events</v>
      </c>
      <c r="L226" t="str">
        <f>VLOOKUP(A226,'Table S1'!A:G,4,FALSE)</f>
        <v>Early Life Factor</v>
      </c>
    </row>
    <row r="227" spans="1:12">
      <c r="A227" s="2">
        <v>20528</v>
      </c>
      <c r="B227" t="s">
        <v>301</v>
      </c>
      <c r="C227" t="s">
        <v>300</v>
      </c>
      <c r="D227">
        <v>-1.18670281605671</v>
      </c>
      <c r="E227" s="2">
        <v>0.235357278723433</v>
      </c>
      <c r="F227">
        <v>22708</v>
      </c>
      <c r="G227">
        <v>-0.00762505450835765</v>
      </c>
      <c r="H227" s="2">
        <v>-0.0202193018921488</v>
      </c>
      <c r="I227" s="2">
        <v>0.00496919287543354</v>
      </c>
      <c r="J227" t="str">
        <f>VLOOKUP(A227,'Table S1'!A:E,2,FALSE)</f>
        <v>Diagnosed with life-threatening illness</v>
      </c>
      <c r="K227" t="str">
        <f>VLOOKUP(A227,'Table S1'!A:F,3,FALSE)</f>
        <v>Traumatic events</v>
      </c>
      <c r="L227" t="str">
        <f>VLOOKUP(A227,'Table S1'!A:G,4,FALSE)</f>
        <v>Early Life Factor</v>
      </c>
    </row>
    <row r="228" spans="1:12">
      <c r="A228" s="2">
        <v>20528</v>
      </c>
      <c r="B228" t="s">
        <v>302</v>
      </c>
      <c r="C228" t="s">
        <v>300</v>
      </c>
      <c r="D228">
        <v>-0.870391618531346</v>
      </c>
      <c r="E228" s="2">
        <v>0.384095626192227</v>
      </c>
      <c r="F228">
        <v>22708</v>
      </c>
      <c r="G228">
        <v>-0.00567222983530834</v>
      </c>
      <c r="H228" s="2">
        <v>-0.0184457429908259</v>
      </c>
      <c r="I228" s="2">
        <v>0.00710128332020924</v>
      </c>
      <c r="J228" t="str">
        <f>VLOOKUP(A228,'Table S1'!A:E,2,FALSE)</f>
        <v>Diagnosed with life-threatening illness</v>
      </c>
      <c r="K228" t="str">
        <f>VLOOKUP(A228,'Table S1'!A:F,3,FALSE)</f>
        <v>Traumatic events</v>
      </c>
      <c r="L228" t="str">
        <f>VLOOKUP(A228,'Table S1'!A:G,4,FALSE)</f>
        <v>Early Life Factor</v>
      </c>
    </row>
    <row r="229" spans="1:12">
      <c r="A229" s="2">
        <v>20528</v>
      </c>
      <c r="B229" t="s">
        <v>303</v>
      </c>
      <c r="C229" t="s">
        <v>300</v>
      </c>
      <c r="D229">
        <v>-1.02513201131054</v>
      </c>
      <c r="E229" s="2">
        <v>0.305311822899659</v>
      </c>
      <c r="F229">
        <v>22708</v>
      </c>
      <c r="G229">
        <v>-0.00667100323437958</v>
      </c>
      <c r="H229">
        <v>-0.019426065882157</v>
      </c>
      <c r="I229" s="2">
        <v>0.00608405941339784</v>
      </c>
      <c r="J229" t="str">
        <f>VLOOKUP(A229,'Table S1'!A:E,2,FALSE)</f>
        <v>Diagnosed with life-threatening illness</v>
      </c>
      <c r="K229" t="str">
        <f>VLOOKUP(A229,'Table S1'!A:F,3,FALSE)</f>
        <v>Traumatic events</v>
      </c>
      <c r="L229" t="str">
        <f>VLOOKUP(A229,'Table S1'!A:G,4,FALSE)</f>
        <v>Early Life Factor</v>
      </c>
    </row>
    <row r="230" spans="1:12">
      <c r="A230" s="2">
        <v>20528</v>
      </c>
      <c r="B230" t="s">
        <v>304</v>
      </c>
      <c r="C230" t="s">
        <v>300</v>
      </c>
      <c r="D230" s="2">
        <v>1.64135518390889</v>
      </c>
      <c r="E230" s="2">
        <v>0.100737555514388</v>
      </c>
      <c r="F230">
        <v>22708</v>
      </c>
      <c r="G230" s="2">
        <v>0.0106623659908292</v>
      </c>
      <c r="H230" s="11">
        <v>-0.00207038526063044</v>
      </c>
      <c r="I230" s="2">
        <v>0.0233951172422889</v>
      </c>
      <c r="J230" t="str">
        <f>VLOOKUP(A230,'Table S1'!A:E,2,FALSE)</f>
        <v>Diagnosed with life-threatening illness</v>
      </c>
      <c r="K230" t="str">
        <f>VLOOKUP(A230,'Table S1'!A:F,3,FALSE)</f>
        <v>Traumatic events</v>
      </c>
      <c r="L230" t="str">
        <f>VLOOKUP(A230,'Table S1'!A:G,4,FALSE)</f>
        <v>Early Life Factor</v>
      </c>
    </row>
    <row r="231" spans="1:12">
      <c r="A231" s="2">
        <v>20528</v>
      </c>
      <c r="B231" t="s">
        <v>305</v>
      </c>
      <c r="C231" t="s">
        <v>300</v>
      </c>
      <c r="D231" s="2">
        <v>-1.33939114626448</v>
      </c>
      <c r="E231" s="2">
        <v>0.180456775289724</v>
      </c>
      <c r="F231">
        <v>22708</v>
      </c>
      <c r="G231" s="2">
        <v>-0.00868019081247944</v>
      </c>
      <c r="H231">
        <v>-0.0213828044388854</v>
      </c>
      <c r="I231" s="2">
        <v>0.00402242281392653</v>
      </c>
      <c r="J231" t="str">
        <f>VLOOKUP(A231,'Table S1'!A:E,2,FALSE)</f>
        <v>Diagnosed with life-threatening illness</v>
      </c>
      <c r="K231" t="str">
        <f>VLOOKUP(A231,'Table S1'!A:F,3,FALSE)</f>
        <v>Traumatic events</v>
      </c>
      <c r="L231" t="str">
        <f>VLOOKUP(A231,'Table S1'!A:G,4,FALSE)</f>
        <v>Early Life Factor</v>
      </c>
    </row>
    <row r="232" spans="1:12">
      <c r="A232" s="2">
        <v>20528</v>
      </c>
      <c r="B232" t="s">
        <v>306</v>
      </c>
      <c r="C232" t="s">
        <v>300</v>
      </c>
      <c r="D232" s="2">
        <v>1.66971351596517</v>
      </c>
      <c r="E232" s="2">
        <v>0.0949898415384527</v>
      </c>
      <c r="F232">
        <v>22708</v>
      </c>
      <c r="G232" s="11">
        <v>0.0108771922123554</v>
      </c>
      <c r="H232">
        <v>-0.00189149006099971</v>
      </c>
      <c r="I232" s="2">
        <v>0.0236458744857106</v>
      </c>
      <c r="J232" t="str">
        <f>VLOOKUP(A232,'Table S1'!A:E,2,FALSE)</f>
        <v>Diagnosed with life-threatening illness</v>
      </c>
      <c r="K232" t="str">
        <f>VLOOKUP(A232,'Table S1'!A:F,3,FALSE)</f>
        <v>Traumatic events</v>
      </c>
      <c r="L232" t="str">
        <f>VLOOKUP(A232,'Table S1'!A:G,4,FALSE)</f>
        <v>Early Life Factor</v>
      </c>
    </row>
    <row r="233" spans="1:12">
      <c r="A233" s="2">
        <v>20528</v>
      </c>
      <c r="B233" t="s">
        <v>299</v>
      </c>
      <c r="C233" t="s">
        <v>307</v>
      </c>
      <c r="D233" s="2">
        <v>0.270749747600737</v>
      </c>
      <c r="E233" s="2">
        <v>0.786585972996694</v>
      </c>
      <c r="F233">
        <v>22708</v>
      </c>
      <c r="G233" s="2">
        <v>0.00178883456892303</v>
      </c>
      <c r="H233">
        <v>-0.011161272484391</v>
      </c>
      <c r="I233" s="2">
        <v>0.014738941622237</v>
      </c>
      <c r="J233" t="str">
        <f>VLOOKUP(A233,'Table S1'!A:E,2,FALSE)</f>
        <v>Diagnosed with life-threatening illness</v>
      </c>
      <c r="K233" t="str">
        <f>VLOOKUP(A233,'Table S1'!A:F,3,FALSE)</f>
        <v>Traumatic events</v>
      </c>
      <c r="L233" t="str">
        <f>VLOOKUP(A233,'Table S1'!A:G,4,FALSE)</f>
        <v>Early Life Factor</v>
      </c>
    </row>
    <row r="234" spans="1:12">
      <c r="A234" s="2">
        <v>20528</v>
      </c>
      <c r="B234" t="s">
        <v>301</v>
      </c>
      <c r="C234" t="s">
        <v>307</v>
      </c>
      <c r="D234">
        <v>-0.289449791389151</v>
      </c>
      <c r="E234" s="2">
        <v>0.772239839320566</v>
      </c>
      <c r="F234">
        <v>22708</v>
      </c>
      <c r="G234" s="11">
        <v>-0.00188455247582602</v>
      </c>
      <c r="H234">
        <v>-0.0146461849807148</v>
      </c>
      <c r="I234" s="2">
        <v>0.0108770800290627</v>
      </c>
      <c r="J234" t="str">
        <f>VLOOKUP(A234,'Table S1'!A:E,2,FALSE)</f>
        <v>Diagnosed with life-threatening illness</v>
      </c>
      <c r="K234" t="str">
        <f>VLOOKUP(A234,'Table S1'!A:F,3,FALSE)</f>
        <v>Traumatic events</v>
      </c>
      <c r="L234" t="str">
        <f>VLOOKUP(A234,'Table S1'!A:G,4,FALSE)</f>
        <v>Early Life Factor</v>
      </c>
    </row>
    <row r="235" spans="1:12">
      <c r="A235" s="2">
        <v>20528</v>
      </c>
      <c r="B235" t="s">
        <v>302</v>
      </c>
      <c r="C235" t="s">
        <v>307</v>
      </c>
      <c r="D235">
        <v>-0.3002945804768</v>
      </c>
      <c r="E235" s="2">
        <v>0.76395521566131</v>
      </c>
      <c r="F235">
        <v>22708</v>
      </c>
      <c r="G235" s="11">
        <v>-0.00195960190725587</v>
      </c>
      <c r="H235">
        <v>-0.0147502219830604</v>
      </c>
      <c r="I235" s="2">
        <v>0.0108310181685487</v>
      </c>
      <c r="J235" t="str">
        <f>VLOOKUP(A235,'Table S1'!A:E,2,FALSE)</f>
        <v>Diagnosed with life-threatening illness</v>
      </c>
      <c r="K235" t="str">
        <f>VLOOKUP(A235,'Table S1'!A:F,3,FALSE)</f>
        <v>Traumatic events</v>
      </c>
      <c r="L235" t="str">
        <f>VLOOKUP(A235,'Table S1'!A:G,4,FALSE)</f>
        <v>Early Life Factor</v>
      </c>
    </row>
    <row r="236" spans="1:12">
      <c r="A236" s="2">
        <v>20528</v>
      </c>
      <c r="B236" t="s">
        <v>303</v>
      </c>
      <c r="C236" t="s">
        <v>307</v>
      </c>
      <c r="D236" s="2">
        <v>0.186062424885054</v>
      </c>
      <c r="E236" s="2">
        <v>0.852397469888247</v>
      </c>
      <c r="F236">
        <v>22708</v>
      </c>
      <c r="G236" s="11">
        <v>0.00121248697619933</v>
      </c>
      <c r="H236">
        <v>-0.0115604169559289</v>
      </c>
      <c r="I236" s="2">
        <v>0.0139853909083276</v>
      </c>
      <c r="J236" t="str">
        <f>VLOOKUP(A236,'Table S1'!A:E,2,FALSE)</f>
        <v>Diagnosed with life-threatening illness</v>
      </c>
      <c r="K236" t="str">
        <f>VLOOKUP(A236,'Table S1'!A:F,3,FALSE)</f>
        <v>Traumatic events</v>
      </c>
      <c r="L236" t="str">
        <f>VLOOKUP(A236,'Table S1'!A:G,4,FALSE)</f>
        <v>Early Life Factor</v>
      </c>
    </row>
    <row r="237" spans="1:12">
      <c r="A237" s="2">
        <v>20528</v>
      </c>
      <c r="B237" t="s">
        <v>304</v>
      </c>
      <c r="C237" t="s">
        <v>307</v>
      </c>
      <c r="D237">
        <v>-0.117071499869064</v>
      </c>
      <c r="E237" s="2">
        <v>0.906804429560264</v>
      </c>
      <c r="F237">
        <v>22708</v>
      </c>
      <c r="G237">
        <v>-0.000740544501057913</v>
      </c>
      <c r="H237">
        <v>-0.0131391036746425</v>
      </c>
      <c r="I237" s="2">
        <v>0.0116580146725267</v>
      </c>
      <c r="J237" t="str">
        <f>VLOOKUP(A237,'Table S1'!A:E,2,FALSE)</f>
        <v>Diagnosed with life-threatening illness</v>
      </c>
      <c r="K237" t="str">
        <f>VLOOKUP(A237,'Table S1'!A:F,3,FALSE)</f>
        <v>Traumatic events</v>
      </c>
      <c r="L237" t="str">
        <f>VLOOKUP(A237,'Table S1'!A:G,4,FALSE)</f>
        <v>Early Life Factor</v>
      </c>
    </row>
    <row r="238" spans="1:12">
      <c r="A238" s="2">
        <v>20528</v>
      </c>
      <c r="B238" t="s">
        <v>305</v>
      </c>
      <c r="C238" t="s">
        <v>307</v>
      </c>
      <c r="D238" s="2">
        <v>-1.01800514028868</v>
      </c>
      <c r="E238" s="2">
        <v>0.308686358975769</v>
      </c>
      <c r="F238">
        <v>22708</v>
      </c>
      <c r="G238" s="11">
        <v>-0.00651554980964154</v>
      </c>
      <c r="H238">
        <v>-0.0190605981266725</v>
      </c>
      <c r="I238" s="2">
        <v>0.00602949850738942</v>
      </c>
      <c r="J238" t="str">
        <f>VLOOKUP(A238,'Table S1'!A:E,2,FALSE)</f>
        <v>Diagnosed with life-threatening illness</v>
      </c>
      <c r="K238" t="str">
        <f>VLOOKUP(A238,'Table S1'!A:F,3,FALSE)</f>
        <v>Traumatic events</v>
      </c>
      <c r="L238" t="str">
        <f>VLOOKUP(A238,'Table S1'!A:G,4,FALSE)</f>
        <v>Early Life Factor</v>
      </c>
    </row>
    <row r="239" spans="1:12">
      <c r="A239" s="2">
        <v>20528</v>
      </c>
      <c r="B239" t="s">
        <v>306</v>
      </c>
      <c r="C239" t="s">
        <v>307</v>
      </c>
      <c r="D239" s="2">
        <v>0.279455626404901</v>
      </c>
      <c r="E239" s="2">
        <v>0.77989773210616</v>
      </c>
      <c r="F239">
        <v>22708</v>
      </c>
      <c r="G239" s="11">
        <v>0.00174962203897523</v>
      </c>
      <c r="H239">
        <v>-0.0105220184252907</v>
      </c>
      <c r="I239" s="2">
        <v>0.0140212625032412</v>
      </c>
      <c r="J239" t="str">
        <f>VLOOKUP(A239,'Table S1'!A:E,2,FALSE)</f>
        <v>Diagnosed with life-threatening illness</v>
      </c>
      <c r="K239" t="str">
        <f>VLOOKUP(A239,'Table S1'!A:F,3,FALSE)</f>
        <v>Traumatic events</v>
      </c>
      <c r="L239" t="str">
        <f>VLOOKUP(A239,'Table S1'!A:G,4,FALSE)</f>
        <v>Early Life Factor</v>
      </c>
    </row>
    <row r="240" spans="1:12">
      <c r="A240" s="2">
        <v>20527</v>
      </c>
      <c r="B240" t="s">
        <v>299</v>
      </c>
      <c r="C240" t="s">
        <v>300</v>
      </c>
      <c r="D240">
        <v>-0.671859796569504</v>
      </c>
      <c r="E240" s="2">
        <v>0.50167978129675</v>
      </c>
      <c r="F240">
        <v>22743</v>
      </c>
      <c r="G240">
        <v>-0.00446986446237597</v>
      </c>
      <c r="H240">
        <v>-0.0175101441050606</v>
      </c>
      <c r="I240" s="2">
        <v>0.0085704151803087</v>
      </c>
      <c r="J240" t="str">
        <f>VLOOKUP(A240,'Table S1'!A:E,2,FALSE)</f>
        <v>Been involved in combat or exposed to war-zone</v>
      </c>
      <c r="K240" t="str">
        <f>VLOOKUP(A240,'Table S1'!A:F,3,FALSE)</f>
        <v>Traumatic events</v>
      </c>
      <c r="L240" t="str">
        <f>VLOOKUP(A240,'Table S1'!A:G,4,FALSE)</f>
        <v>Early Life Factor</v>
      </c>
    </row>
    <row r="241" spans="1:12">
      <c r="A241" s="2">
        <v>20527</v>
      </c>
      <c r="B241" t="s">
        <v>301</v>
      </c>
      <c r="C241" t="s">
        <v>300</v>
      </c>
      <c r="D241">
        <v>-0.383307894569041</v>
      </c>
      <c r="E241" s="2">
        <v>0.701495069125167</v>
      </c>
      <c r="F241">
        <v>22743</v>
      </c>
      <c r="G241">
        <v>-0.00247383981241898</v>
      </c>
      <c r="H241" s="2">
        <v>-0.0151239705786703</v>
      </c>
      <c r="I241" s="2">
        <v>0.0101762909538324</v>
      </c>
      <c r="J241" t="str">
        <f>VLOOKUP(A241,'Table S1'!A:E,2,FALSE)</f>
        <v>Been involved in combat or exposed to war-zone</v>
      </c>
      <c r="K241" t="str">
        <f>VLOOKUP(A241,'Table S1'!A:F,3,FALSE)</f>
        <v>Traumatic events</v>
      </c>
      <c r="L241" t="str">
        <f>VLOOKUP(A241,'Table S1'!A:G,4,FALSE)</f>
        <v>Early Life Factor</v>
      </c>
    </row>
    <row r="242" spans="1:12">
      <c r="A242" s="2">
        <v>20527</v>
      </c>
      <c r="B242" t="s">
        <v>302</v>
      </c>
      <c r="C242" t="s">
        <v>300</v>
      </c>
      <c r="D242">
        <v>-0.857692394136598</v>
      </c>
      <c r="E242" s="2">
        <v>0.391071379081516</v>
      </c>
      <c r="F242">
        <v>22743</v>
      </c>
      <c r="G242">
        <v>-0.00561403729589233</v>
      </c>
      <c r="H242" s="2">
        <v>-0.0184436911453277</v>
      </c>
      <c r="I242" s="2">
        <v>0.00721561655354305</v>
      </c>
      <c r="J242" t="str">
        <f>VLOOKUP(A242,'Table S1'!A:E,2,FALSE)</f>
        <v>Been involved in combat or exposed to war-zone</v>
      </c>
      <c r="K242" t="str">
        <f>VLOOKUP(A242,'Table S1'!A:F,3,FALSE)</f>
        <v>Traumatic events</v>
      </c>
      <c r="L242" t="str">
        <f>VLOOKUP(A242,'Table S1'!A:G,4,FALSE)</f>
        <v>Early Life Factor</v>
      </c>
    </row>
    <row r="243" spans="1:12">
      <c r="A243" s="2">
        <v>20527</v>
      </c>
      <c r="B243" t="s">
        <v>303</v>
      </c>
      <c r="C243" t="s">
        <v>300</v>
      </c>
      <c r="D243">
        <v>-0.642650217740414</v>
      </c>
      <c r="E243" s="2">
        <v>0.52045756856295</v>
      </c>
      <c r="F243">
        <v>22743</v>
      </c>
      <c r="G243">
        <v>-0.00419979077039808</v>
      </c>
      <c r="H243">
        <v>-0.0170090554668063</v>
      </c>
      <c r="I243" s="2">
        <v>0.00860947392601013</v>
      </c>
      <c r="J243" t="str">
        <f>VLOOKUP(A243,'Table S1'!A:E,2,FALSE)</f>
        <v>Been involved in combat or exposed to war-zone</v>
      </c>
      <c r="K243" t="str">
        <f>VLOOKUP(A243,'Table S1'!A:F,3,FALSE)</f>
        <v>Traumatic events</v>
      </c>
      <c r="L243" t="str">
        <f>VLOOKUP(A243,'Table S1'!A:G,4,FALSE)</f>
        <v>Early Life Factor</v>
      </c>
    </row>
    <row r="244" spans="1:12">
      <c r="A244" s="2">
        <v>20527</v>
      </c>
      <c r="B244" t="s">
        <v>304</v>
      </c>
      <c r="C244" t="s">
        <v>300</v>
      </c>
      <c r="D244" s="2">
        <v>-0.00379350903334358</v>
      </c>
      <c r="E244" s="2">
        <v>0.996973258242274</v>
      </c>
      <c r="F244">
        <v>22743</v>
      </c>
      <c r="G244" s="11">
        <v>-2.47467337907138e-5</v>
      </c>
      <c r="H244" s="11">
        <v>-0.0128111373683454</v>
      </c>
      <c r="I244" s="2">
        <v>0.012761643900764</v>
      </c>
      <c r="J244" t="str">
        <f>VLOOKUP(A244,'Table S1'!A:E,2,FALSE)</f>
        <v>Been involved in combat or exposed to war-zone</v>
      </c>
      <c r="K244" t="str">
        <f>VLOOKUP(A244,'Table S1'!A:F,3,FALSE)</f>
        <v>Traumatic events</v>
      </c>
      <c r="L244" t="str">
        <f>VLOOKUP(A244,'Table S1'!A:G,4,FALSE)</f>
        <v>Early Life Factor</v>
      </c>
    </row>
    <row r="245" spans="1:12">
      <c r="A245" s="2">
        <v>20527</v>
      </c>
      <c r="B245" t="s">
        <v>305</v>
      </c>
      <c r="C245" t="s">
        <v>300</v>
      </c>
      <c r="D245" s="2">
        <v>0.936914999749128</v>
      </c>
      <c r="E245" s="2">
        <v>0.348812231527521</v>
      </c>
      <c r="F245">
        <v>22743</v>
      </c>
      <c r="G245" s="2">
        <v>0.00609669898887038</v>
      </c>
      <c r="H245">
        <v>-0.00665786936814231</v>
      </c>
      <c r="I245" s="2">
        <v>0.0188512673458831</v>
      </c>
      <c r="J245" t="str">
        <f>VLOOKUP(A245,'Table S1'!A:E,2,FALSE)</f>
        <v>Been involved in combat or exposed to war-zone</v>
      </c>
      <c r="K245" t="str">
        <f>VLOOKUP(A245,'Table S1'!A:F,3,FALSE)</f>
        <v>Traumatic events</v>
      </c>
      <c r="L245" t="str">
        <f>VLOOKUP(A245,'Table S1'!A:G,4,FALSE)</f>
        <v>Early Life Factor</v>
      </c>
    </row>
    <row r="246" spans="1:12">
      <c r="A246" s="2">
        <v>20527</v>
      </c>
      <c r="B246" t="s">
        <v>306</v>
      </c>
      <c r="C246" t="s">
        <v>300</v>
      </c>
      <c r="D246" s="2">
        <v>0.755701823799134</v>
      </c>
      <c r="E246" s="2">
        <v>0.449835816887059</v>
      </c>
      <c r="F246">
        <v>22743</v>
      </c>
      <c r="G246" s="2">
        <v>0.0049425083716647</v>
      </c>
      <c r="H246">
        <v>-0.00787690487516655</v>
      </c>
      <c r="I246" s="2">
        <v>0.017761921618496</v>
      </c>
      <c r="J246" t="str">
        <f>VLOOKUP(A246,'Table S1'!A:E,2,FALSE)</f>
        <v>Been involved in combat or exposed to war-zone</v>
      </c>
      <c r="K246" t="str">
        <f>VLOOKUP(A246,'Table S1'!A:F,3,FALSE)</f>
        <v>Traumatic events</v>
      </c>
      <c r="L246" t="str">
        <f>VLOOKUP(A246,'Table S1'!A:G,4,FALSE)</f>
        <v>Early Life Factor</v>
      </c>
    </row>
    <row r="247" spans="1:12">
      <c r="A247" s="2">
        <v>20527</v>
      </c>
      <c r="B247" t="s">
        <v>299</v>
      </c>
      <c r="C247" t="s">
        <v>307</v>
      </c>
      <c r="D247" s="2">
        <v>-0.00974537372118646</v>
      </c>
      <c r="E247" s="2">
        <v>0.992224525322993</v>
      </c>
      <c r="F247">
        <v>22743</v>
      </c>
      <c r="G247" s="11">
        <v>-6.46607156492795e-5</v>
      </c>
      <c r="H247">
        <v>-0.0130697462546947</v>
      </c>
      <c r="I247" s="2">
        <v>0.0129404248233962</v>
      </c>
      <c r="J247" t="str">
        <f>VLOOKUP(A247,'Table S1'!A:E,2,FALSE)</f>
        <v>Been involved in combat or exposed to war-zone</v>
      </c>
      <c r="K247" t="str">
        <f>VLOOKUP(A247,'Table S1'!A:F,3,FALSE)</f>
        <v>Traumatic events</v>
      </c>
      <c r="L247" t="str">
        <f>VLOOKUP(A247,'Table S1'!A:G,4,FALSE)</f>
        <v>Early Life Factor</v>
      </c>
    </row>
    <row r="248" spans="1:12">
      <c r="A248" s="2">
        <v>20527</v>
      </c>
      <c r="B248" t="s">
        <v>301</v>
      </c>
      <c r="C248" t="s">
        <v>307</v>
      </c>
      <c r="D248">
        <v>-2.49604163446563</v>
      </c>
      <c r="E248" s="2">
        <v>0.012565810360266</v>
      </c>
      <c r="F248">
        <v>22743</v>
      </c>
      <c r="G248" s="11">
        <v>-0.0163133585289392</v>
      </c>
      <c r="H248">
        <v>-0.0291237605834917</v>
      </c>
      <c r="I248">
        <v>-0.00350295647438665</v>
      </c>
      <c r="J248" t="str">
        <f>VLOOKUP(A248,'Table S1'!A:E,2,FALSE)</f>
        <v>Been involved in combat or exposed to war-zone</v>
      </c>
      <c r="K248" t="str">
        <f>VLOOKUP(A248,'Table S1'!A:F,3,FALSE)</f>
        <v>Traumatic events</v>
      </c>
      <c r="L248" t="str">
        <f>VLOOKUP(A248,'Table S1'!A:G,4,FALSE)</f>
        <v>Early Life Factor</v>
      </c>
    </row>
    <row r="249" spans="1:12">
      <c r="A249" s="2">
        <v>20527</v>
      </c>
      <c r="B249" t="s">
        <v>302</v>
      </c>
      <c r="C249" t="s">
        <v>307</v>
      </c>
      <c r="D249">
        <v>-0.759904631519203</v>
      </c>
      <c r="E249" s="2">
        <v>0.44731946979681</v>
      </c>
      <c r="F249">
        <v>22743</v>
      </c>
      <c r="G249" s="11">
        <v>-0.00497922809666213</v>
      </c>
      <c r="H249">
        <v>-0.0178224543841809</v>
      </c>
      <c r="I249" s="2">
        <v>0.00786399819085668</v>
      </c>
      <c r="J249" t="str">
        <f>VLOOKUP(A249,'Table S1'!A:E,2,FALSE)</f>
        <v>Been involved in combat or exposed to war-zone</v>
      </c>
      <c r="K249" t="str">
        <f>VLOOKUP(A249,'Table S1'!A:F,3,FALSE)</f>
        <v>Traumatic events</v>
      </c>
      <c r="L249" t="str">
        <f>VLOOKUP(A249,'Table S1'!A:G,4,FALSE)</f>
        <v>Early Life Factor</v>
      </c>
    </row>
    <row r="250" spans="1:12">
      <c r="A250" s="2">
        <v>20527</v>
      </c>
      <c r="B250" t="s">
        <v>303</v>
      </c>
      <c r="C250" t="s">
        <v>307</v>
      </c>
      <c r="D250" s="2">
        <v>-1.16689496709704</v>
      </c>
      <c r="E250" s="2">
        <v>0.24326502344547</v>
      </c>
      <c r="F250">
        <v>22743</v>
      </c>
      <c r="G250" s="11">
        <v>-0.00763523688414459</v>
      </c>
      <c r="H250">
        <v>-0.0204603721228851</v>
      </c>
      <c r="I250" s="2">
        <v>0.00518989835459589</v>
      </c>
      <c r="J250" t="str">
        <f>VLOOKUP(A250,'Table S1'!A:E,2,FALSE)</f>
        <v>Been involved in combat or exposed to war-zone</v>
      </c>
      <c r="K250" t="str">
        <f>VLOOKUP(A250,'Table S1'!A:F,3,FALSE)</f>
        <v>Traumatic events</v>
      </c>
      <c r="L250" t="str">
        <f>VLOOKUP(A250,'Table S1'!A:G,4,FALSE)</f>
        <v>Early Life Factor</v>
      </c>
    </row>
    <row r="251" spans="1:12">
      <c r="A251" s="2">
        <v>20527</v>
      </c>
      <c r="B251" t="s">
        <v>304</v>
      </c>
      <c r="C251" t="s">
        <v>307</v>
      </c>
      <c r="D251" s="2">
        <v>-0.868313691581529</v>
      </c>
      <c r="E251" s="2">
        <v>0.385231791167429</v>
      </c>
      <c r="F251">
        <v>22743</v>
      </c>
      <c r="G251" s="11">
        <v>-0.00551546651487743</v>
      </c>
      <c r="H251">
        <v>-0.0179656802658824</v>
      </c>
      <c r="I251" s="2">
        <v>0.00693474723612757</v>
      </c>
      <c r="J251" t="str">
        <f>VLOOKUP(A251,'Table S1'!A:E,2,FALSE)</f>
        <v>Been involved in combat or exposed to war-zone</v>
      </c>
      <c r="K251" t="str">
        <f>VLOOKUP(A251,'Table S1'!A:F,3,FALSE)</f>
        <v>Traumatic events</v>
      </c>
      <c r="L251" t="str">
        <f>VLOOKUP(A251,'Table S1'!A:G,4,FALSE)</f>
        <v>Early Life Factor</v>
      </c>
    </row>
    <row r="252" spans="1:12">
      <c r="A252" s="2">
        <v>20527</v>
      </c>
      <c r="B252" t="s">
        <v>305</v>
      </c>
      <c r="C252" t="s">
        <v>307</v>
      </c>
      <c r="D252">
        <v>-0.0104085936522106</v>
      </c>
      <c r="E252" s="2">
        <v>0.991695385073955</v>
      </c>
      <c r="F252">
        <v>22743</v>
      </c>
      <c r="G252" s="11">
        <v>-6.69079021782899e-5</v>
      </c>
      <c r="H252">
        <v>-0.0126665022672429</v>
      </c>
      <c r="I252" s="2">
        <v>0.0125326864628863</v>
      </c>
      <c r="J252" t="str">
        <f>VLOOKUP(A252,'Table S1'!A:E,2,FALSE)</f>
        <v>Been involved in combat or exposed to war-zone</v>
      </c>
      <c r="K252" t="str">
        <f>VLOOKUP(A252,'Table S1'!A:F,3,FALSE)</f>
        <v>Traumatic events</v>
      </c>
      <c r="L252" t="str">
        <f>VLOOKUP(A252,'Table S1'!A:G,4,FALSE)</f>
        <v>Early Life Factor</v>
      </c>
    </row>
    <row r="253" spans="1:12">
      <c r="A253" s="2">
        <v>20527</v>
      </c>
      <c r="B253" t="s">
        <v>306</v>
      </c>
      <c r="C253" t="s">
        <v>307</v>
      </c>
      <c r="D253" s="2">
        <v>-0.10246675948218</v>
      </c>
      <c r="E253" s="2">
        <v>0.918387099410534</v>
      </c>
      <c r="F253">
        <v>22743</v>
      </c>
      <c r="G253" s="11">
        <v>-0.000644292728446875</v>
      </c>
      <c r="H253">
        <v>-0.0129688529846863</v>
      </c>
      <c r="I253" s="2">
        <v>0.0116802675277926</v>
      </c>
      <c r="J253" t="str">
        <f>VLOOKUP(A253,'Table S1'!A:E,2,FALSE)</f>
        <v>Been involved in combat or exposed to war-zone</v>
      </c>
      <c r="K253" t="str">
        <f>VLOOKUP(A253,'Table S1'!A:F,3,FALSE)</f>
        <v>Traumatic events</v>
      </c>
      <c r="L253" t="str">
        <f>VLOOKUP(A253,'Table S1'!A:G,4,FALSE)</f>
        <v>Early Life Factor</v>
      </c>
    </row>
    <row r="254" spans="1:12">
      <c r="A254" s="2">
        <v>20497</v>
      </c>
      <c r="B254" t="s">
        <v>299</v>
      </c>
      <c r="C254" t="s">
        <v>300</v>
      </c>
      <c r="D254">
        <v>-1.7366123324395</v>
      </c>
      <c r="E254" s="2">
        <v>0.0824691652405029</v>
      </c>
      <c r="F254">
        <v>22737</v>
      </c>
      <c r="G254">
        <v>-0.0114942020482476</v>
      </c>
      <c r="H254">
        <v>-0.0244674033426747</v>
      </c>
      <c r="I254" s="2">
        <v>0.00147899924617963</v>
      </c>
      <c r="J254" t="str">
        <f>VLOOKUP(A254,'Table S1'!A:E,2,FALSE)</f>
        <v>Repeated disturbing thoughts of stressful experience in past month</v>
      </c>
      <c r="K254" t="str">
        <f>VLOOKUP(A254,'Table S1'!A:F,3,FALSE)</f>
        <v>Traumatic events</v>
      </c>
      <c r="L254" t="str">
        <f>VLOOKUP(A254,'Table S1'!A:G,4,FALSE)</f>
        <v>Early Life Factor</v>
      </c>
    </row>
    <row r="255" spans="1:12">
      <c r="A255" s="2">
        <v>20497</v>
      </c>
      <c r="B255" t="s">
        <v>301</v>
      </c>
      <c r="C255" t="s">
        <v>300</v>
      </c>
      <c r="D255">
        <v>-4.67576442809974</v>
      </c>
      <c r="E255" s="11">
        <v>2.94541990800959e-6</v>
      </c>
      <c r="F255">
        <v>22737</v>
      </c>
      <c r="G255">
        <v>-0.0300114228966851</v>
      </c>
      <c r="H255" s="2">
        <v>-0.0425921335635481</v>
      </c>
      <c r="I255">
        <v>-0.0174307122298221</v>
      </c>
      <c r="J255" t="str">
        <f>VLOOKUP(A255,'Table S1'!A:E,2,FALSE)</f>
        <v>Repeated disturbing thoughts of stressful experience in past month</v>
      </c>
      <c r="K255" t="str">
        <f>VLOOKUP(A255,'Table S1'!A:F,3,FALSE)</f>
        <v>Traumatic events</v>
      </c>
      <c r="L255" t="str">
        <f>VLOOKUP(A255,'Table S1'!A:G,4,FALSE)</f>
        <v>Early Life Factor</v>
      </c>
    </row>
    <row r="256" spans="1:12">
      <c r="A256" s="2">
        <v>20497</v>
      </c>
      <c r="B256" t="s">
        <v>302</v>
      </c>
      <c r="C256" t="s">
        <v>300</v>
      </c>
      <c r="D256">
        <v>-2.30261619297319</v>
      </c>
      <c r="E256" s="2">
        <v>0.0213094329983149</v>
      </c>
      <c r="F256">
        <v>22737</v>
      </c>
      <c r="G256">
        <v>-0.0149941321104264</v>
      </c>
      <c r="H256" s="2">
        <v>-0.0277576675638711</v>
      </c>
      <c r="I256">
        <v>-0.00223059665698162</v>
      </c>
      <c r="J256" t="str">
        <f>VLOOKUP(A256,'Table S1'!A:E,2,FALSE)</f>
        <v>Repeated disturbing thoughts of stressful experience in past month</v>
      </c>
      <c r="K256" t="str">
        <f>VLOOKUP(A256,'Table S1'!A:F,3,FALSE)</f>
        <v>Traumatic events</v>
      </c>
      <c r="L256" t="str">
        <f>VLOOKUP(A256,'Table S1'!A:G,4,FALSE)</f>
        <v>Early Life Factor</v>
      </c>
    </row>
    <row r="257" spans="1:12">
      <c r="A257" s="2">
        <v>20497</v>
      </c>
      <c r="B257" t="s">
        <v>303</v>
      </c>
      <c r="C257" t="s">
        <v>300</v>
      </c>
      <c r="D257">
        <v>-1.91660267520799</v>
      </c>
      <c r="E257" s="2">
        <v>0.0553009493039456</v>
      </c>
      <c r="F257">
        <v>22737</v>
      </c>
      <c r="G257">
        <v>-0.0124597810763716</v>
      </c>
      <c r="H257">
        <v>-0.0252021311438164</v>
      </c>
      <c r="I257" s="2">
        <v>0.00028256899107326</v>
      </c>
      <c r="J257" t="str">
        <f>VLOOKUP(A257,'Table S1'!A:E,2,FALSE)</f>
        <v>Repeated disturbing thoughts of stressful experience in past month</v>
      </c>
      <c r="K257" t="str">
        <f>VLOOKUP(A257,'Table S1'!A:F,3,FALSE)</f>
        <v>Traumatic events</v>
      </c>
      <c r="L257" t="str">
        <f>VLOOKUP(A257,'Table S1'!A:G,4,FALSE)</f>
        <v>Early Life Factor</v>
      </c>
    </row>
    <row r="258" spans="1:12">
      <c r="A258" s="2">
        <v>20497</v>
      </c>
      <c r="B258" t="s">
        <v>304</v>
      </c>
      <c r="C258" t="s">
        <v>300</v>
      </c>
      <c r="D258" s="2">
        <v>1.66369830594397</v>
      </c>
      <c r="E258" s="2">
        <v>0.0961865159281825</v>
      </c>
      <c r="F258">
        <v>22737</v>
      </c>
      <c r="G258" s="11">
        <v>0.0108002774751508</v>
      </c>
      <c r="H258" s="11">
        <v>-0.00192395365956304</v>
      </c>
      <c r="I258" s="2">
        <v>0.0235245086098647</v>
      </c>
      <c r="J258" t="str">
        <f>VLOOKUP(A258,'Table S1'!A:E,2,FALSE)</f>
        <v>Repeated disturbing thoughts of stressful experience in past month</v>
      </c>
      <c r="K258" t="str">
        <f>VLOOKUP(A258,'Table S1'!A:F,3,FALSE)</f>
        <v>Traumatic events</v>
      </c>
      <c r="L258" t="str">
        <f>VLOOKUP(A258,'Table S1'!A:G,4,FALSE)</f>
        <v>Early Life Factor</v>
      </c>
    </row>
    <row r="259" spans="1:12">
      <c r="A259" s="2">
        <v>20497</v>
      </c>
      <c r="B259" t="s">
        <v>305</v>
      </c>
      <c r="C259" t="s">
        <v>300</v>
      </c>
      <c r="D259" s="2">
        <v>-1.06297001343473</v>
      </c>
      <c r="E259" s="2">
        <v>0.28780683956002</v>
      </c>
      <c r="F259">
        <v>22737</v>
      </c>
      <c r="G259" s="2">
        <v>-0.00688296838249996</v>
      </c>
      <c r="H259">
        <v>-0.0195748488117878</v>
      </c>
      <c r="I259" s="2">
        <v>0.00580891204678792</v>
      </c>
      <c r="J259" t="str">
        <f>VLOOKUP(A259,'Table S1'!A:E,2,FALSE)</f>
        <v>Repeated disturbing thoughts of stressful experience in past month</v>
      </c>
      <c r="K259" t="str">
        <f>VLOOKUP(A259,'Table S1'!A:F,3,FALSE)</f>
        <v>Traumatic events</v>
      </c>
      <c r="L259" t="str">
        <f>VLOOKUP(A259,'Table S1'!A:G,4,FALSE)</f>
        <v>Early Life Factor</v>
      </c>
    </row>
    <row r="260" spans="1:12">
      <c r="A260" s="2">
        <v>20497</v>
      </c>
      <c r="B260" t="s">
        <v>306</v>
      </c>
      <c r="C260" t="s">
        <v>300</v>
      </c>
      <c r="D260" s="2">
        <v>-1.85406681685327</v>
      </c>
      <c r="E260" s="2">
        <v>0.0637425422170655</v>
      </c>
      <c r="F260">
        <v>22737</v>
      </c>
      <c r="G260" s="2">
        <v>-0.0120679672310074</v>
      </c>
      <c r="H260">
        <v>-0.0248258894941021</v>
      </c>
      <c r="I260" s="2">
        <v>0.000689955032087361</v>
      </c>
      <c r="J260" t="str">
        <f>VLOOKUP(A260,'Table S1'!A:E,2,FALSE)</f>
        <v>Repeated disturbing thoughts of stressful experience in past month</v>
      </c>
      <c r="K260" t="str">
        <f>VLOOKUP(A260,'Table S1'!A:F,3,FALSE)</f>
        <v>Traumatic events</v>
      </c>
      <c r="L260" t="str">
        <f>VLOOKUP(A260,'Table S1'!A:G,4,FALSE)</f>
        <v>Early Life Factor</v>
      </c>
    </row>
    <row r="261" spans="1:12">
      <c r="A261" s="2">
        <v>20497</v>
      </c>
      <c r="B261" t="s">
        <v>299</v>
      </c>
      <c r="C261" t="s">
        <v>307</v>
      </c>
      <c r="D261" s="2">
        <v>0.910971949086769</v>
      </c>
      <c r="E261" s="2">
        <v>0.36231981125709</v>
      </c>
      <c r="F261">
        <v>22737</v>
      </c>
      <c r="G261" s="11">
        <v>0.00601021430741968</v>
      </c>
      <c r="H261">
        <v>-0.00692150187101935</v>
      </c>
      <c r="I261" s="2">
        <v>0.0189419304858587</v>
      </c>
      <c r="J261" t="str">
        <f>VLOOKUP(A261,'Table S1'!A:E,2,FALSE)</f>
        <v>Repeated disturbing thoughts of stressful experience in past month</v>
      </c>
      <c r="K261" t="str">
        <f>VLOOKUP(A261,'Table S1'!A:F,3,FALSE)</f>
        <v>Traumatic events</v>
      </c>
      <c r="L261" t="str">
        <f>VLOOKUP(A261,'Table S1'!A:G,4,FALSE)</f>
        <v>Early Life Factor</v>
      </c>
    </row>
    <row r="262" spans="1:12">
      <c r="A262" s="2">
        <v>20497</v>
      </c>
      <c r="B262" t="s">
        <v>301</v>
      </c>
      <c r="C262" t="s">
        <v>307</v>
      </c>
      <c r="D262" s="2">
        <v>1.0381121216599</v>
      </c>
      <c r="E262" s="2">
        <v>0.299228898225807</v>
      </c>
      <c r="F262">
        <v>22737</v>
      </c>
      <c r="G262" s="2">
        <v>0.00674996655569635</v>
      </c>
      <c r="H262">
        <v>-0.00599470270156596</v>
      </c>
      <c r="I262" s="2">
        <v>0.0194946358129586</v>
      </c>
      <c r="J262" t="str">
        <f>VLOOKUP(A262,'Table S1'!A:E,2,FALSE)</f>
        <v>Repeated disturbing thoughts of stressful experience in past month</v>
      </c>
      <c r="K262" t="str">
        <f>VLOOKUP(A262,'Table S1'!A:F,3,FALSE)</f>
        <v>Traumatic events</v>
      </c>
      <c r="L262" t="str">
        <f>VLOOKUP(A262,'Table S1'!A:G,4,FALSE)</f>
        <v>Early Life Factor</v>
      </c>
    </row>
    <row r="263" spans="1:12">
      <c r="A263" s="2">
        <v>20497</v>
      </c>
      <c r="B263" t="s">
        <v>302</v>
      </c>
      <c r="C263" t="s">
        <v>307</v>
      </c>
      <c r="D263" s="2">
        <v>1.93465280781505</v>
      </c>
      <c r="E263" s="2">
        <v>0.0530453042919908</v>
      </c>
      <c r="F263">
        <v>22737</v>
      </c>
      <c r="G263" s="2">
        <v>0.0126084922076409</v>
      </c>
      <c r="H263">
        <v>-0.000165637654775952</v>
      </c>
      <c r="I263" s="2">
        <v>0.0253826220700578</v>
      </c>
      <c r="J263" t="str">
        <f>VLOOKUP(A263,'Table S1'!A:E,2,FALSE)</f>
        <v>Repeated disturbing thoughts of stressful experience in past month</v>
      </c>
      <c r="K263" t="str">
        <f>VLOOKUP(A263,'Table S1'!A:F,3,FALSE)</f>
        <v>Traumatic events</v>
      </c>
      <c r="L263" t="str">
        <f>VLOOKUP(A263,'Table S1'!A:G,4,FALSE)</f>
        <v>Early Life Factor</v>
      </c>
    </row>
    <row r="264" spans="1:12">
      <c r="A264" s="2">
        <v>20497</v>
      </c>
      <c r="B264" t="s">
        <v>303</v>
      </c>
      <c r="C264" t="s">
        <v>307</v>
      </c>
      <c r="D264">
        <v>-0.0101802887578709</v>
      </c>
      <c r="E264" s="2">
        <v>0.991877534392684</v>
      </c>
      <c r="F264">
        <v>22737</v>
      </c>
      <c r="G264" s="11">
        <v>-6.62740234325336e-5</v>
      </c>
      <c r="H264">
        <v>-0.0128263849798577</v>
      </c>
      <c r="I264" s="2">
        <v>0.0126938369329926</v>
      </c>
      <c r="J264" t="str">
        <f>VLOOKUP(A264,'Table S1'!A:E,2,FALSE)</f>
        <v>Repeated disturbing thoughts of stressful experience in past month</v>
      </c>
      <c r="K264" t="str">
        <f>VLOOKUP(A264,'Table S1'!A:F,3,FALSE)</f>
        <v>Traumatic events</v>
      </c>
      <c r="L264" t="str">
        <f>VLOOKUP(A264,'Table S1'!A:G,4,FALSE)</f>
        <v>Early Life Factor</v>
      </c>
    </row>
    <row r="265" spans="1:12">
      <c r="A265" s="2">
        <v>20497</v>
      </c>
      <c r="B265" t="s">
        <v>304</v>
      </c>
      <c r="C265" t="s">
        <v>307</v>
      </c>
      <c r="D265">
        <v>-2.30788862186977</v>
      </c>
      <c r="E265" s="2">
        <v>0.0210142639138481</v>
      </c>
      <c r="F265">
        <v>22737</v>
      </c>
      <c r="G265">
        <v>-0.0145832446946658</v>
      </c>
      <c r="H265">
        <v>-0.0269686586764912</v>
      </c>
      <c r="I265">
        <v>-0.00219783071284046</v>
      </c>
      <c r="J265" t="str">
        <f>VLOOKUP(A265,'Table S1'!A:E,2,FALSE)</f>
        <v>Repeated disturbing thoughts of stressful experience in past month</v>
      </c>
      <c r="K265" t="str">
        <f>VLOOKUP(A265,'Table S1'!A:F,3,FALSE)</f>
        <v>Traumatic events</v>
      </c>
      <c r="L265" t="str">
        <f>VLOOKUP(A265,'Table S1'!A:G,4,FALSE)</f>
        <v>Early Life Factor</v>
      </c>
    </row>
    <row r="266" spans="1:12">
      <c r="A266" s="2">
        <v>20497</v>
      </c>
      <c r="B266" t="s">
        <v>305</v>
      </c>
      <c r="C266" t="s">
        <v>307</v>
      </c>
      <c r="D266" s="2">
        <v>-0.713069752159203</v>
      </c>
      <c r="E266" s="2">
        <v>0.475809913802407</v>
      </c>
      <c r="F266">
        <v>22737</v>
      </c>
      <c r="G266" s="11">
        <v>-0.00455983016189584</v>
      </c>
      <c r="H266">
        <v>-0.0170937774257065</v>
      </c>
      <c r="I266" s="2">
        <v>0.00797411710191479</v>
      </c>
      <c r="J266" t="str">
        <f>VLOOKUP(A266,'Table S1'!A:E,2,FALSE)</f>
        <v>Repeated disturbing thoughts of stressful experience in past month</v>
      </c>
      <c r="K266" t="str">
        <f>VLOOKUP(A266,'Table S1'!A:F,3,FALSE)</f>
        <v>Traumatic events</v>
      </c>
      <c r="L266" t="str">
        <f>VLOOKUP(A266,'Table S1'!A:G,4,FALSE)</f>
        <v>Early Life Factor</v>
      </c>
    </row>
    <row r="267" spans="1:12">
      <c r="A267" s="2">
        <v>20497</v>
      </c>
      <c r="B267" t="s">
        <v>306</v>
      </c>
      <c r="C267" t="s">
        <v>307</v>
      </c>
      <c r="D267" s="2">
        <v>-1.0867609905747</v>
      </c>
      <c r="E267" s="2">
        <v>0.277153972529174</v>
      </c>
      <c r="F267">
        <v>22737</v>
      </c>
      <c r="G267" s="11">
        <v>-0.00679689749183672</v>
      </c>
      <c r="H267">
        <v>-0.0190556955159262</v>
      </c>
      <c r="I267" s="11">
        <v>0.00546190053225273</v>
      </c>
      <c r="J267" t="str">
        <f>VLOOKUP(A267,'Table S1'!A:E,2,FALSE)</f>
        <v>Repeated disturbing thoughts of stressful experience in past month</v>
      </c>
      <c r="K267" t="str">
        <f>VLOOKUP(A267,'Table S1'!A:F,3,FALSE)</f>
        <v>Traumatic events</v>
      </c>
      <c r="L267" t="str">
        <f>VLOOKUP(A267,'Table S1'!A:G,4,FALSE)</f>
        <v>Early Life Factor</v>
      </c>
    </row>
    <row r="268" spans="1:12">
      <c r="A268" s="2">
        <v>20498</v>
      </c>
      <c r="B268" t="s">
        <v>299</v>
      </c>
      <c r="C268" t="s">
        <v>300</v>
      </c>
      <c r="D268">
        <v>-1.33205829893308</v>
      </c>
      <c r="E268" s="2">
        <v>0.18285438468775</v>
      </c>
      <c r="F268">
        <v>22735</v>
      </c>
      <c r="G268">
        <v>-0.00888637686884197</v>
      </c>
      <c r="H268">
        <v>-0.021962310499245</v>
      </c>
      <c r="I268" s="2">
        <v>0.00418955676156108</v>
      </c>
      <c r="J268" t="str">
        <f>VLOOKUP(A268,'Table S1'!A:E,2,FALSE)</f>
        <v>Felt very upset when reminded of stressful experience in past month</v>
      </c>
      <c r="K268" t="str">
        <f>VLOOKUP(A268,'Table S1'!A:F,3,FALSE)</f>
        <v>Traumatic events</v>
      </c>
      <c r="L268" t="str">
        <f>VLOOKUP(A268,'Table S1'!A:G,4,FALSE)</f>
        <v>Early Life Factor</v>
      </c>
    </row>
    <row r="269" spans="1:12">
      <c r="A269" s="2">
        <v>20498</v>
      </c>
      <c r="B269" t="s">
        <v>301</v>
      </c>
      <c r="C269" t="s">
        <v>300</v>
      </c>
      <c r="D269">
        <v>-4.14898091776731</v>
      </c>
      <c r="E269" s="11">
        <v>3.35172383255249e-5</v>
      </c>
      <c r="F269">
        <v>22735</v>
      </c>
      <c r="G269">
        <v>-0.0268440097628794</v>
      </c>
      <c r="H269" s="2">
        <v>-0.0395257006525096</v>
      </c>
      <c r="I269">
        <v>-0.0141623188732491</v>
      </c>
      <c r="J269" t="str">
        <f>VLOOKUP(A269,'Table S1'!A:E,2,FALSE)</f>
        <v>Felt very upset when reminded of stressful experience in past month</v>
      </c>
      <c r="K269" t="str">
        <f>VLOOKUP(A269,'Table S1'!A:F,3,FALSE)</f>
        <v>Traumatic events</v>
      </c>
      <c r="L269" t="str">
        <f>VLOOKUP(A269,'Table S1'!A:G,4,FALSE)</f>
        <v>Early Life Factor</v>
      </c>
    </row>
    <row r="270" spans="1:12">
      <c r="A270" s="2">
        <v>20498</v>
      </c>
      <c r="B270" t="s">
        <v>302</v>
      </c>
      <c r="C270" t="s">
        <v>300</v>
      </c>
      <c r="D270">
        <v>-2.72298572333557</v>
      </c>
      <c r="E270" s="2">
        <v>0.0064744201715525</v>
      </c>
      <c r="F270">
        <v>22735</v>
      </c>
      <c r="G270">
        <v>-0.017872272153951</v>
      </c>
      <c r="H270" s="2">
        <v>-0.0307371485334209</v>
      </c>
      <c r="I270">
        <v>-0.00500739577448104</v>
      </c>
      <c r="J270" t="str">
        <f>VLOOKUP(A270,'Table S1'!A:E,2,FALSE)</f>
        <v>Felt very upset when reminded of stressful experience in past month</v>
      </c>
      <c r="K270" t="str">
        <f>VLOOKUP(A270,'Table S1'!A:F,3,FALSE)</f>
        <v>Traumatic events</v>
      </c>
      <c r="L270" t="str">
        <f>VLOOKUP(A270,'Table S1'!A:G,4,FALSE)</f>
        <v>Early Life Factor</v>
      </c>
    </row>
    <row r="271" spans="1:12">
      <c r="A271" s="2">
        <v>20498</v>
      </c>
      <c r="B271" t="s">
        <v>303</v>
      </c>
      <c r="C271" t="s">
        <v>300</v>
      </c>
      <c r="D271">
        <v>-2.12979104302635</v>
      </c>
      <c r="E271" s="2">
        <v>0.0331995775934185</v>
      </c>
      <c r="F271">
        <v>22735</v>
      </c>
      <c r="G271">
        <v>-0.0139564131228938</v>
      </c>
      <c r="H271">
        <v>-0.0268006419097358</v>
      </c>
      <c r="I271">
        <v>-0.00111218433605181</v>
      </c>
      <c r="J271" t="str">
        <f>VLOOKUP(A271,'Table S1'!A:E,2,FALSE)</f>
        <v>Felt very upset when reminded of stressful experience in past month</v>
      </c>
      <c r="K271" t="str">
        <f>VLOOKUP(A271,'Table S1'!A:F,3,FALSE)</f>
        <v>Traumatic events</v>
      </c>
      <c r="L271" t="str">
        <f>VLOOKUP(A271,'Table S1'!A:G,4,FALSE)</f>
        <v>Early Life Factor</v>
      </c>
    </row>
    <row r="272" spans="1:12">
      <c r="A272" s="2">
        <v>20498</v>
      </c>
      <c r="B272" t="s">
        <v>304</v>
      </c>
      <c r="C272" t="s">
        <v>300</v>
      </c>
      <c r="D272" s="2">
        <v>1.60331482281621</v>
      </c>
      <c r="E272" s="2">
        <v>0.108879056839572</v>
      </c>
      <c r="F272">
        <v>22735</v>
      </c>
      <c r="G272" s="2">
        <v>0.010490950762664</v>
      </c>
      <c r="H272" s="2">
        <v>-0.00233434099889804</v>
      </c>
      <c r="I272" s="2">
        <v>0.0233162425242261</v>
      </c>
      <c r="J272" t="str">
        <f>VLOOKUP(A272,'Table S1'!A:E,2,FALSE)</f>
        <v>Felt very upset when reminded of stressful experience in past month</v>
      </c>
      <c r="K272" t="str">
        <f>VLOOKUP(A272,'Table S1'!A:F,3,FALSE)</f>
        <v>Traumatic events</v>
      </c>
      <c r="L272" t="str">
        <f>VLOOKUP(A272,'Table S1'!A:G,4,FALSE)</f>
        <v>Early Life Factor</v>
      </c>
    </row>
    <row r="273" spans="1:12">
      <c r="A273" s="2">
        <v>20498</v>
      </c>
      <c r="B273" t="s">
        <v>305</v>
      </c>
      <c r="C273" t="s">
        <v>300</v>
      </c>
      <c r="D273">
        <v>-0.818690946939911</v>
      </c>
      <c r="E273" s="2">
        <v>0.412971344101046</v>
      </c>
      <c r="F273">
        <v>22735</v>
      </c>
      <c r="G273">
        <v>-0.00534289788296689</v>
      </c>
      <c r="H273">
        <v>-0.0181345929588554</v>
      </c>
      <c r="I273" s="2">
        <v>0.00744879719292159</v>
      </c>
      <c r="J273" t="str">
        <f>VLOOKUP(A273,'Table S1'!A:E,2,FALSE)</f>
        <v>Felt very upset when reminded of stressful experience in past month</v>
      </c>
      <c r="K273" t="str">
        <f>VLOOKUP(A273,'Table S1'!A:F,3,FALSE)</f>
        <v>Traumatic events</v>
      </c>
      <c r="L273" t="str">
        <f>VLOOKUP(A273,'Table S1'!A:G,4,FALSE)</f>
        <v>Early Life Factor</v>
      </c>
    </row>
    <row r="274" spans="1:12">
      <c r="A274" s="2">
        <v>20498</v>
      </c>
      <c r="B274" t="s">
        <v>306</v>
      </c>
      <c r="C274" t="s">
        <v>300</v>
      </c>
      <c r="D274">
        <v>-1.64833074159804</v>
      </c>
      <c r="E274" s="2">
        <v>0.0992986372635865</v>
      </c>
      <c r="F274">
        <v>22735</v>
      </c>
      <c r="G274">
        <v>-0.0108112804802261</v>
      </c>
      <c r="H274">
        <v>-0.0236672249757404</v>
      </c>
      <c r="I274" s="2">
        <v>0.00204466401528822</v>
      </c>
      <c r="J274" t="str">
        <f>VLOOKUP(A274,'Table S1'!A:E,2,FALSE)</f>
        <v>Felt very upset when reminded of stressful experience in past month</v>
      </c>
      <c r="K274" t="str">
        <f>VLOOKUP(A274,'Table S1'!A:F,3,FALSE)</f>
        <v>Traumatic events</v>
      </c>
      <c r="L274" t="str">
        <f>VLOOKUP(A274,'Table S1'!A:G,4,FALSE)</f>
        <v>Early Life Factor</v>
      </c>
    </row>
    <row r="275" spans="1:12">
      <c r="A275" s="2">
        <v>20498</v>
      </c>
      <c r="B275" t="s">
        <v>299</v>
      </c>
      <c r="C275" t="s">
        <v>307</v>
      </c>
      <c r="D275" s="2">
        <v>0.875754207279547</v>
      </c>
      <c r="E275" s="2">
        <v>0.381172921629158</v>
      </c>
      <c r="F275">
        <v>22735</v>
      </c>
      <c r="G275" s="11">
        <v>0.00582389891371777</v>
      </c>
      <c r="H275">
        <v>-0.00721085415851991</v>
      </c>
      <c r="I275" s="2">
        <v>0.0188586519859554</v>
      </c>
      <c r="J275" t="str">
        <f>VLOOKUP(A275,'Table S1'!A:E,2,FALSE)</f>
        <v>Felt very upset when reminded of stressful experience in past month</v>
      </c>
      <c r="K275" t="str">
        <f>VLOOKUP(A275,'Table S1'!A:F,3,FALSE)</f>
        <v>Traumatic events</v>
      </c>
      <c r="L275" t="str">
        <f>VLOOKUP(A275,'Table S1'!A:G,4,FALSE)</f>
        <v>Early Life Factor</v>
      </c>
    </row>
    <row r="276" spans="1:12">
      <c r="A276" s="2">
        <v>20498</v>
      </c>
      <c r="B276" t="s">
        <v>301</v>
      </c>
      <c r="C276" t="s">
        <v>307</v>
      </c>
      <c r="D276" s="2">
        <v>0.258323065037072</v>
      </c>
      <c r="E276" s="2">
        <v>0.796159925230949</v>
      </c>
      <c r="F276">
        <v>22735</v>
      </c>
      <c r="G276" s="11">
        <v>0.00169310053766805</v>
      </c>
      <c r="H276">
        <v>-0.0111535755826412</v>
      </c>
      <c r="I276" s="2">
        <v>0.0145397766579773</v>
      </c>
      <c r="J276" t="str">
        <f>VLOOKUP(A276,'Table S1'!A:E,2,FALSE)</f>
        <v>Felt very upset when reminded of stressful experience in past month</v>
      </c>
      <c r="K276" t="str">
        <f>VLOOKUP(A276,'Table S1'!A:F,3,FALSE)</f>
        <v>Traumatic events</v>
      </c>
      <c r="L276" t="str">
        <f>VLOOKUP(A276,'Table S1'!A:G,4,FALSE)</f>
        <v>Early Life Factor</v>
      </c>
    </row>
    <row r="277" spans="1:12">
      <c r="A277" s="2">
        <v>20498</v>
      </c>
      <c r="B277" t="s">
        <v>302</v>
      </c>
      <c r="C277" t="s">
        <v>307</v>
      </c>
      <c r="D277" s="2">
        <v>0.93889981886199</v>
      </c>
      <c r="E277" s="2">
        <v>0.347792156691227</v>
      </c>
      <c r="F277">
        <v>22735</v>
      </c>
      <c r="G277" s="2">
        <v>0.00616875655946389</v>
      </c>
      <c r="H277">
        <v>-0.00670927808521222</v>
      </c>
      <c r="I277" s="2">
        <v>0.01904679120414</v>
      </c>
      <c r="J277" t="str">
        <f>VLOOKUP(A277,'Table S1'!A:E,2,FALSE)</f>
        <v>Felt very upset when reminded of stressful experience in past month</v>
      </c>
      <c r="K277" t="str">
        <f>VLOOKUP(A277,'Table S1'!A:F,3,FALSE)</f>
        <v>Traumatic events</v>
      </c>
      <c r="L277" t="str">
        <f>VLOOKUP(A277,'Table S1'!A:G,4,FALSE)</f>
        <v>Early Life Factor</v>
      </c>
    </row>
    <row r="278" spans="1:12">
      <c r="A278" s="2">
        <v>20498</v>
      </c>
      <c r="B278" t="s">
        <v>303</v>
      </c>
      <c r="C278" t="s">
        <v>307</v>
      </c>
      <c r="D278">
        <v>-0.483771787084914</v>
      </c>
      <c r="E278" s="2">
        <v>0.62855249913567</v>
      </c>
      <c r="F278">
        <v>22735</v>
      </c>
      <c r="G278" s="11">
        <v>-0.00317438765053171</v>
      </c>
      <c r="H278">
        <v>-0.0160358584539322</v>
      </c>
      <c r="I278" s="2">
        <v>0.00968708315286882</v>
      </c>
      <c r="J278" t="str">
        <f>VLOOKUP(A278,'Table S1'!A:E,2,FALSE)</f>
        <v>Felt very upset when reminded of stressful experience in past month</v>
      </c>
      <c r="K278" t="str">
        <f>VLOOKUP(A278,'Table S1'!A:F,3,FALSE)</f>
        <v>Traumatic events</v>
      </c>
      <c r="L278" t="str">
        <f>VLOOKUP(A278,'Table S1'!A:G,4,FALSE)</f>
        <v>Early Life Factor</v>
      </c>
    </row>
    <row r="279" spans="1:12">
      <c r="A279" s="2">
        <v>20498</v>
      </c>
      <c r="B279" t="s">
        <v>304</v>
      </c>
      <c r="C279" t="s">
        <v>307</v>
      </c>
      <c r="D279">
        <v>-1.05467993015236</v>
      </c>
      <c r="E279" s="2">
        <v>0.291582941639321</v>
      </c>
      <c r="F279">
        <v>22735</v>
      </c>
      <c r="G279">
        <v>-0.00671829565898909</v>
      </c>
      <c r="H279">
        <v>-0.0192039021508168</v>
      </c>
      <c r="I279" s="2">
        <v>0.00576731083283863</v>
      </c>
      <c r="J279" t="str">
        <f>VLOOKUP(A279,'Table S1'!A:E,2,FALSE)</f>
        <v>Felt very upset when reminded of stressful experience in past month</v>
      </c>
      <c r="K279" t="str">
        <f>VLOOKUP(A279,'Table S1'!A:F,3,FALSE)</f>
        <v>Traumatic events</v>
      </c>
      <c r="L279" t="str">
        <f>VLOOKUP(A279,'Table S1'!A:G,4,FALSE)</f>
        <v>Early Life Factor</v>
      </c>
    </row>
    <row r="280" spans="1:12">
      <c r="A280" s="2">
        <v>20498</v>
      </c>
      <c r="B280" t="s">
        <v>305</v>
      </c>
      <c r="C280" t="s">
        <v>307</v>
      </c>
      <c r="D280">
        <v>-0.263279126333731</v>
      </c>
      <c r="E280" s="2">
        <v>0.792337832995334</v>
      </c>
      <c r="F280">
        <v>22735</v>
      </c>
      <c r="G280" s="11">
        <v>-0.00169698587207607</v>
      </c>
      <c r="H280">
        <v>-0.0143307571785887</v>
      </c>
      <c r="I280" s="2">
        <v>0.0109367854344365</v>
      </c>
      <c r="J280" t="str">
        <f>VLOOKUP(A280,'Table S1'!A:E,2,FALSE)</f>
        <v>Felt very upset when reminded of stressful experience in past month</v>
      </c>
      <c r="K280" t="str">
        <f>VLOOKUP(A280,'Table S1'!A:F,3,FALSE)</f>
        <v>Traumatic events</v>
      </c>
      <c r="L280" t="str">
        <f>VLOOKUP(A280,'Table S1'!A:G,4,FALSE)</f>
        <v>Early Life Factor</v>
      </c>
    </row>
    <row r="281" spans="1:12">
      <c r="A281" s="2">
        <v>20498</v>
      </c>
      <c r="B281" t="s">
        <v>306</v>
      </c>
      <c r="C281" t="s">
        <v>307</v>
      </c>
      <c r="D281">
        <v>-0.493477772317895</v>
      </c>
      <c r="E281" s="2">
        <v>0.621679808490666</v>
      </c>
      <c r="F281">
        <v>22735</v>
      </c>
      <c r="G281" s="11">
        <v>-0.00311074325213786</v>
      </c>
      <c r="H281">
        <v>-0.0154664554790632</v>
      </c>
      <c r="I281" s="2">
        <v>0.00924496897478751</v>
      </c>
      <c r="J281" t="str">
        <f>VLOOKUP(A281,'Table S1'!A:E,2,FALSE)</f>
        <v>Felt very upset when reminded of stressful experience in past month</v>
      </c>
      <c r="K281" t="str">
        <f>VLOOKUP(A281,'Table S1'!A:F,3,FALSE)</f>
        <v>Traumatic events</v>
      </c>
      <c r="L281" t="str">
        <f>VLOOKUP(A281,'Table S1'!A:G,4,FALSE)</f>
        <v>Early Life Factor</v>
      </c>
    </row>
    <row r="282" spans="1:12">
      <c r="A282" s="2">
        <v>20495</v>
      </c>
      <c r="B282" t="s">
        <v>299</v>
      </c>
      <c r="C282" t="s">
        <v>300</v>
      </c>
      <c r="D282">
        <v>-2.45934097453334</v>
      </c>
      <c r="E282" s="2">
        <v>0.0139266249941469</v>
      </c>
      <c r="F282">
        <v>22740</v>
      </c>
      <c r="G282">
        <v>-0.0163746148494533</v>
      </c>
      <c r="H282">
        <v>-0.02942500680892</v>
      </c>
      <c r="I282">
        <v>-0.00332422288998653</v>
      </c>
      <c r="J282" t="str">
        <f>VLOOKUP(A282,'Table S1'!A:E,2,FALSE)</f>
        <v>Avoided activities or situations because of previous stressful experience in past month</v>
      </c>
      <c r="K282" t="str">
        <f>VLOOKUP(A282,'Table S1'!A:F,3,FALSE)</f>
        <v>Traumatic events</v>
      </c>
      <c r="L282" t="str">
        <f>VLOOKUP(A282,'Table S1'!A:G,4,FALSE)</f>
        <v>Early Life Factor</v>
      </c>
    </row>
    <row r="283" spans="1:12">
      <c r="A283" s="2">
        <v>20495</v>
      </c>
      <c r="B283" t="s">
        <v>301</v>
      </c>
      <c r="C283" t="s">
        <v>300</v>
      </c>
      <c r="D283">
        <v>-5.50786969271193</v>
      </c>
      <c r="E283" s="11">
        <v>3.67133694961089e-8</v>
      </c>
      <c r="F283">
        <v>22740</v>
      </c>
      <c r="G283">
        <v>-0.0355623595901439</v>
      </c>
      <c r="H283" s="2">
        <v>-0.0482178249522768</v>
      </c>
      <c r="I283">
        <v>-0.022906894228011</v>
      </c>
      <c r="J283" t="str">
        <f>VLOOKUP(A283,'Table S1'!A:E,2,FALSE)</f>
        <v>Avoided activities or situations because of previous stressful experience in past month</v>
      </c>
      <c r="K283" t="str">
        <f>VLOOKUP(A283,'Table S1'!A:F,3,FALSE)</f>
        <v>Traumatic events</v>
      </c>
      <c r="L283" t="str">
        <f>VLOOKUP(A283,'Table S1'!A:G,4,FALSE)</f>
        <v>Early Life Factor</v>
      </c>
    </row>
    <row r="284" spans="1:12">
      <c r="A284" s="2">
        <v>20495</v>
      </c>
      <c r="B284" t="s">
        <v>302</v>
      </c>
      <c r="C284" t="s">
        <v>300</v>
      </c>
      <c r="D284">
        <v>-3.69502635673276</v>
      </c>
      <c r="E284" s="2">
        <v>0.000220379469946583</v>
      </c>
      <c r="F284">
        <v>22740</v>
      </c>
      <c r="G284">
        <v>-0.0242093206569268</v>
      </c>
      <c r="H284" s="2">
        <v>-0.0370514272298412</v>
      </c>
      <c r="I284">
        <v>-0.0113672140840124</v>
      </c>
      <c r="J284" t="str">
        <f>VLOOKUP(A284,'Table S1'!A:E,2,FALSE)</f>
        <v>Avoided activities or situations because of previous stressful experience in past month</v>
      </c>
      <c r="K284" t="str">
        <f>VLOOKUP(A284,'Table S1'!A:F,3,FALSE)</f>
        <v>Traumatic events</v>
      </c>
      <c r="L284" t="str">
        <f>VLOOKUP(A284,'Table S1'!A:G,4,FALSE)</f>
        <v>Early Life Factor</v>
      </c>
    </row>
    <row r="285" spans="1:12">
      <c r="A285" s="2">
        <v>20495</v>
      </c>
      <c r="B285" t="s">
        <v>303</v>
      </c>
      <c r="C285" t="s">
        <v>300</v>
      </c>
      <c r="D285">
        <v>-3.32303731776531</v>
      </c>
      <c r="E285" s="2">
        <v>0.000891835046158764</v>
      </c>
      <c r="F285">
        <v>22740</v>
      </c>
      <c r="G285">
        <v>-0.0217364730376422</v>
      </c>
      <c r="H285">
        <v>-0.0345575664925245</v>
      </c>
      <c r="I285">
        <v>-0.00891537958275989</v>
      </c>
      <c r="J285" t="str">
        <f>VLOOKUP(A285,'Table S1'!A:E,2,FALSE)</f>
        <v>Avoided activities or situations because of previous stressful experience in past month</v>
      </c>
      <c r="K285" t="str">
        <f>VLOOKUP(A285,'Table S1'!A:F,3,FALSE)</f>
        <v>Traumatic events</v>
      </c>
      <c r="L285" t="str">
        <f>VLOOKUP(A285,'Table S1'!A:G,4,FALSE)</f>
        <v>Early Life Factor</v>
      </c>
    </row>
    <row r="286" spans="1:12">
      <c r="A286" s="2">
        <v>20495</v>
      </c>
      <c r="B286" t="s">
        <v>304</v>
      </c>
      <c r="C286" t="s">
        <v>300</v>
      </c>
      <c r="D286" s="2">
        <v>1.0132841246458</v>
      </c>
      <c r="E286" s="2">
        <v>0.310935249183313</v>
      </c>
      <c r="F286">
        <v>22740</v>
      </c>
      <c r="G286" s="2">
        <v>0.00661960397432241</v>
      </c>
      <c r="H286" s="2">
        <v>-0.0061851717734154</v>
      </c>
      <c r="I286" s="2">
        <v>0.0194243797220602</v>
      </c>
      <c r="J286" t="str">
        <f>VLOOKUP(A286,'Table S1'!A:E,2,FALSE)</f>
        <v>Avoided activities or situations because of previous stressful experience in past month</v>
      </c>
      <c r="K286" t="str">
        <f>VLOOKUP(A286,'Table S1'!A:F,3,FALSE)</f>
        <v>Traumatic events</v>
      </c>
      <c r="L286" t="str">
        <f>VLOOKUP(A286,'Table S1'!A:G,4,FALSE)</f>
        <v>Early Life Factor</v>
      </c>
    </row>
    <row r="287" spans="1:12">
      <c r="A287" s="2">
        <v>20495</v>
      </c>
      <c r="B287" t="s">
        <v>305</v>
      </c>
      <c r="C287" t="s">
        <v>300</v>
      </c>
      <c r="D287">
        <v>-0.738265589279233</v>
      </c>
      <c r="E287" s="2">
        <v>0.460360691451206</v>
      </c>
      <c r="F287">
        <v>22740</v>
      </c>
      <c r="G287">
        <v>-0.00480933142951851</v>
      </c>
      <c r="H287">
        <v>-0.0175779316073543</v>
      </c>
      <c r="I287" s="2">
        <v>0.00795926874831724</v>
      </c>
      <c r="J287" t="str">
        <f>VLOOKUP(A287,'Table S1'!A:E,2,FALSE)</f>
        <v>Avoided activities or situations because of previous stressful experience in past month</v>
      </c>
      <c r="K287" t="str">
        <f>VLOOKUP(A287,'Table S1'!A:F,3,FALSE)</f>
        <v>Traumatic events</v>
      </c>
      <c r="L287" t="str">
        <f>VLOOKUP(A287,'Table S1'!A:G,4,FALSE)</f>
        <v>Early Life Factor</v>
      </c>
    </row>
    <row r="288" spans="1:12">
      <c r="A288" s="2">
        <v>20495</v>
      </c>
      <c r="B288" t="s">
        <v>306</v>
      </c>
      <c r="C288" t="s">
        <v>300</v>
      </c>
      <c r="D288">
        <v>-1.52745366717659</v>
      </c>
      <c r="E288" s="2">
        <v>0.126662148420395</v>
      </c>
      <c r="F288">
        <v>22740</v>
      </c>
      <c r="G288">
        <v>-0.0100023319469502</v>
      </c>
      <c r="H288">
        <v>-0.0228375847023979</v>
      </c>
      <c r="I288" s="2">
        <v>0.00283292080849758</v>
      </c>
      <c r="J288" t="str">
        <f>VLOOKUP(A288,'Table S1'!A:E,2,FALSE)</f>
        <v>Avoided activities or situations because of previous stressful experience in past month</v>
      </c>
      <c r="K288" t="str">
        <f>VLOOKUP(A288,'Table S1'!A:F,3,FALSE)</f>
        <v>Traumatic events</v>
      </c>
      <c r="L288" t="str">
        <f>VLOOKUP(A288,'Table S1'!A:G,4,FALSE)</f>
        <v>Early Life Factor</v>
      </c>
    </row>
    <row r="289" spans="1:12">
      <c r="A289" s="2">
        <v>20495</v>
      </c>
      <c r="B289" t="s">
        <v>299</v>
      </c>
      <c r="C289" t="s">
        <v>307</v>
      </c>
      <c r="D289" s="2">
        <v>0.26265831497965</v>
      </c>
      <c r="E289" s="2">
        <v>0.792816328132978</v>
      </c>
      <c r="F289">
        <v>22740</v>
      </c>
      <c r="G289" s="11">
        <v>0.0017434383531635</v>
      </c>
      <c r="H289">
        <v>-0.0112668418253881</v>
      </c>
      <c r="I289" s="2">
        <v>0.0147537185317151</v>
      </c>
      <c r="J289" t="str">
        <f>VLOOKUP(A289,'Table S1'!A:E,2,FALSE)</f>
        <v>Avoided activities or situations because of previous stressful experience in past month</v>
      </c>
      <c r="K289" t="str">
        <f>VLOOKUP(A289,'Table S1'!A:F,3,FALSE)</f>
        <v>Traumatic events</v>
      </c>
      <c r="L289" t="str">
        <f>VLOOKUP(A289,'Table S1'!A:G,4,FALSE)</f>
        <v>Early Life Factor</v>
      </c>
    </row>
    <row r="290" spans="1:12">
      <c r="A290" s="2">
        <v>20495</v>
      </c>
      <c r="B290" t="s">
        <v>301</v>
      </c>
      <c r="C290" t="s">
        <v>307</v>
      </c>
      <c r="D290" s="2">
        <v>-0.494605901932169</v>
      </c>
      <c r="E290" s="2">
        <v>0.62088311351441</v>
      </c>
      <c r="F290">
        <v>22740</v>
      </c>
      <c r="G290" s="11">
        <v>-0.0032363699098113</v>
      </c>
      <c r="H290">
        <v>-0.0160617447785163</v>
      </c>
      <c r="I290" s="11">
        <v>0.00958900495889371</v>
      </c>
      <c r="J290" t="str">
        <f>VLOOKUP(A290,'Table S1'!A:E,2,FALSE)</f>
        <v>Avoided activities or situations because of previous stressful experience in past month</v>
      </c>
      <c r="K290" t="str">
        <f>VLOOKUP(A290,'Table S1'!A:F,3,FALSE)</f>
        <v>Traumatic events</v>
      </c>
      <c r="L290" t="str">
        <f>VLOOKUP(A290,'Table S1'!A:G,4,FALSE)</f>
        <v>Early Life Factor</v>
      </c>
    </row>
    <row r="291" spans="1:12">
      <c r="A291" s="2">
        <v>20495</v>
      </c>
      <c r="B291" t="s">
        <v>302</v>
      </c>
      <c r="C291" t="s">
        <v>307</v>
      </c>
      <c r="D291" s="2">
        <v>0.963045701632287</v>
      </c>
      <c r="E291" s="2">
        <v>0.335534829415998</v>
      </c>
      <c r="F291">
        <v>22740</v>
      </c>
      <c r="G291" s="11">
        <v>0.0063140696886723</v>
      </c>
      <c r="H291">
        <v>-0.00653683436756557</v>
      </c>
      <c r="I291" s="2">
        <v>0.0191649737449102</v>
      </c>
      <c r="J291" t="str">
        <f>VLOOKUP(A291,'Table S1'!A:E,2,FALSE)</f>
        <v>Avoided activities or situations because of previous stressful experience in past month</v>
      </c>
      <c r="K291" t="str">
        <f>VLOOKUP(A291,'Table S1'!A:F,3,FALSE)</f>
        <v>Traumatic events</v>
      </c>
      <c r="L291" t="str">
        <f>VLOOKUP(A291,'Table S1'!A:G,4,FALSE)</f>
        <v>Early Life Factor</v>
      </c>
    </row>
    <row r="292" spans="1:12">
      <c r="A292" s="2">
        <v>20495</v>
      </c>
      <c r="B292" t="s">
        <v>303</v>
      </c>
      <c r="C292" t="s">
        <v>307</v>
      </c>
      <c r="D292">
        <v>-1.41269017178791</v>
      </c>
      <c r="E292" s="2">
        <v>0.157760528399324</v>
      </c>
      <c r="F292">
        <v>22740</v>
      </c>
      <c r="G292" s="11">
        <v>-0.00925402610280194</v>
      </c>
      <c r="H292">
        <v>-0.0220937298681763</v>
      </c>
      <c r="I292" s="2">
        <v>0.00358567766257237</v>
      </c>
      <c r="J292" t="str">
        <f>VLOOKUP(A292,'Table S1'!A:E,2,FALSE)</f>
        <v>Avoided activities or situations because of previous stressful experience in past month</v>
      </c>
      <c r="K292" t="str">
        <f>VLOOKUP(A292,'Table S1'!A:F,3,FALSE)</f>
        <v>Traumatic events</v>
      </c>
      <c r="L292" t="str">
        <f>VLOOKUP(A292,'Table S1'!A:G,4,FALSE)</f>
        <v>Early Life Factor</v>
      </c>
    </row>
    <row r="293" spans="1:12">
      <c r="A293" s="2">
        <v>20495</v>
      </c>
      <c r="B293" t="s">
        <v>304</v>
      </c>
      <c r="C293" t="s">
        <v>307</v>
      </c>
      <c r="D293">
        <v>-3.8282392558607</v>
      </c>
      <c r="E293" s="2">
        <v>0.000129409019891357</v>
      </c>
      <c r="F293">
        <v>22740</v>
      </c>
      <c r="G293" s="11">
        <v>-0.0243401018366701</v>
      </c>
      <c r="H293">
        <v>-0.0368022963653974</v>
      </c>
      <c r="I293">
        <v>-0.0118779073079427</v>
      </c>
      <c r="J293" t="str">
        <f>VLOOKUP(A293,'Table S1'!A:E,2,FALSE)</f>
        <v>Avoided activities or situations because of previous stressful experience in past month</v>
      </c>
      <c r="K293" t="str">
        <f>VLOOKUP(A293,'Table S1'!A:F,3,FALSE)</f>
        <v>Traumatic events</v>
      </c>
      <c r="L293" t="str">
        <f>VLOOKUP(A293,'Table S1'!A:G,4,FALSE)</f>
        <v>Early Life Factor</v>
      </c>
    </row>
    <row r="294" spans="1:12">
      <c r="A294" s="2">
        <v>20495</v>
      </c>
      <c r="B294" t="s">
        <v>305</v>
      </c>
      <c r="C294" t="s">
        <v>307</v>
      </c>
      <c r="D294">
        <v>-0.878261232431746</v>
      </c>
      <c r="E294" s="2">
        <v>0.379811248384421</v>
      </c>
      <c r="F294">
        <v>22740</v>
      </c>
      <c r="G294" s="11">
        <v>-0.00565038427148289</v>
      </c>
      <c r="H294">
        <v>-0.0182606860238872</v>
      </c>
      <c r="I294" s="2">
        <v>0.00695991748092143</v>
      </c>
      <c r="J294" t="str">
        <f>VLOOKUP(A294,'Table S1'!A:E,2,FALSE)</f>
        <v>Avoided activities or situations because of previous stressful experience in past month</v>
      </c>
      <c r="K294" t="str">
        <f>VLOOKUP(A294,'Table S1'!A:F,3,FALSE)</f>
        <v>Traumatic events</v>
      </c>
      <c r="L294" t="str">
        <f>VLOOKUP(A294,'Table S1'!A:G,4,FALSE)</f>
        <v>Early Life Factor</v>
      </c>
    </row>
    <row r="295" spans="1:12">
      <c r="A295" s="2">
        <v>20495</v>
      </c>
      <c r="B295" t="s">
        <v>306</v>
      </c>
      <c r="C295" t="s">
        <v>307</v>
      </c>
      <c r="D295">
        <v>-2.50273971654733</v>
      </c>
      <c r="E295" s="2">
        <v>0.0123305730670369</v>
      </c>
      <c r="F295">
        <v>22740</v>
      </c>
      <c r="G295" s="11">
        <v>-0.0157470440041274</v>
      </c>
      <c r="H295">
        <v>-0.0280796416563775</v>
      </c>
      <c r="I295">
        <v>-0.00341444635187732</v>
      </c>
      <c r="J295" t="str">
        <f>VLOOKUP(A295,'Table S1'!A:E,2,FALSE)</f>
        <v>Avoided activities or situations because of previous stressful experience in past month</v>
      </c>
      <c r="K295" t="str">
        <f>VLOOKUP(A295,'Table S1'!A:F,3,FALSE)</f>
        <v>Traumatic events</v>
      </c>
      <c r="L295" t="str">
        <f>VLOOKUP(A295,'Table S1'!A:G,4,FALSE)</f>
        <v>Early Life Factor</v>
      </c>
    </row>
    <row r="296" spans="1:12">
      <c r="A296" s="2">
        <v>20496</v>
      </c>
      <c r="B296" t="s">
        <v>299</v>
      </c>
      <c r="C296" t="s">
        <v>300</v>
      </c>
      <c r="D296">
        <v>-1.10487200635978</v>
      </c>
      <c r="E296" s="2">
        <v>0.269242318082814</v>
      </c>
      <c r="F296">
        <v>9750</v>
      </c>
      <c r="G296">
        <v>-0.0114152720174335</v>
      </c>
      <c r="H296" s="11">
        <v>-0.0316676629608252</v>
      </c>
      <c r="I296" s="2">
        <v>0.00883711892595811</v>
      </c>
      <c r="J296" t="str">
        <f>VLOOKUP(A296,'Table S1'!A:E,2,FALSE)</f>
        <v>Felt distant from other people in past month</v>
      </c>
      <c r="K296" t="str">
        <f>VLOOKUP(A296,'Table S1'!A:F,3,FALSE)</f>
        <v>Traumatic events</v>
      </c>
      <c r="L296" t="str">
        <f>VLOOKUP(A296,'Table S1'!A:G,4,FALSE)</f>
        <v>Early Life Factor</v>
      </c>
    </row>
    <row r="297" spans="1:12">
      <c r="A297" s="2">
        <v>20496</v>
      </c>
      <c r="B297" t="s">
        <v>301</v>
      </c>
      <c r="C297" t="s">
        <v>300</v>
      </c>
      <c r="D297">
        <v>-4.0218601704963</v>
      </c>
      <c r="E297" s="11">
        <v>5.81757832080533e-5</v>
      </c>
      <c r="F297">
        <v>9750</v>
      </c>
      <c r="G297">
        <v>-0.0396097039000702</v>
      </c>
      <c r="H297" s="2">
        <v>-0.0589150075155636</v>
      </c>
      <c r="I297">
        <v>-0.0203044002845768</v>
      </c>
      <c r="J297" t="str">
        <f>VLOOKUP(A297,'Table S1'!A:E,2,FALSE)</f>
        <v>Felt distant from other people in past month</v>
      </c>
      <c r="K297" t="str">
        <f>VLOOKUP(A297,'Table S1'!A:F,3,FALSE)</f>
        <v>Traumatic events</v>
      </c>
      <c r="L297" t="str">
        <f>VLOOKUP(A297,'Table S1'!A:G,4,FALSE)</f>
        <v>Early Life Factor</v>
      </c>
    </row>
    <row r="298" spans="1:12">
      <c r="A298" s="2">
        <v>20496</v>
      </c>
      <c r="B298" t="s">
        <v>302</v>
      </c>
      <c r="C298" t="s">
        <v>300</v>
      </c>
      <c r="D298">
        <v>-3.03968161221176</v>
      </c>
      <c r="E298" s="11">
        <v>0.00237456328509407</v>
      </c>
      <c r="F298">
        <v>9750</v>
      </c>
      <c r="G298">
        <v>-0.0303594372074923</v>
      </c>
      <c r="H298" s="2">
        <v>-0.0499374058114104</v>
      </c>
      <c r="I298">
        <v>-0.0107814686035743</v>
      </c>
      <c r="J298" t="str">
        <f>VLOOKUP(A298,'Table S1'!A:E,2,FALSE)</f>
        <v>Felt distant from other people in past month</v>
      </c>
      <c r="K298" t="str">
        <f>VLOOKUP(A298,'Table S1'!A:F,3,FALSE)</f>
        <v>Traumatic events</v>
      </c>
      <c r="L298" t="str">
        <f>VLOOKUP(A298,'Table S1'!A:G,4,FALSE)</f>
        <v>Early Life Factor</v>
      </c>
    </row>
    <row r="299" spans="1:12">
      <c r="A299" s="2">
        <v>20496</v>
      </c>
      <c r="B299" t="s">
        <v>303</v>
      </c>
      <c r="C299" t="s">
        <v>300</v>
      </c>
      <c r="D299">
        <v>-2.75438865725083</v>
      </c>
      <c r="E299" s="2">
        <v>0.00589109098461985</v>
      </c>
      <c r="F299">
        <v>9750</v>
      </c>
      <c r="G299">
        <v>-0.0274226438710148</v>
      </c>
      <c r="H299" s="11">
        <v>-0.0469384326907013</v>
      </c>
      <c r="I299">
        <v>-0.00790685505132836</v>
      </c>
      <c r="J299" t="str">
        <f>VLOOKUP(A299,'Table S1'!A:E,2,FALSE)</f>
        <v>Felt distant from other people in past month</v>
      </c>
      <c r="K299" t="str">
        <f>VLOOKUP(A299,'Table S1'!A:F,3,FALSE)</f>
        <v>Traumatic events</v>
      </c>
      <c r="L299" t="str">
        <f>VLOOKUP(A299,'Table S1'!A:G,4,FALSE)</f>
        <v>Early Life Factor</v>
      </c>
    </row>
    <row r="300" spans="1:12">
      <c r="A300" s="2">
        <v>20496</v>
      </c>
      <c r="B300" t="s">
        <v>304</v>
      </c>
      <c r="C300" t="s">
        <v>300</v>
      </c>
      <c r="D300" s="2">
        <v>2.14713874295698</v>
      </c>
      <c r="E300" s="2">
        <v>0.031806822161626</v>
      </c>
      <c r="F300">
        <v>9750</v>
      </c>
      <c r="G300" s="11">
        <v>0.0214321898984636</v>
      </c>
      <c r="H300" s="11">
        <v>0.00186590162372938</v>
      </c>
      <c r="I300" s="2">
        <v>0.0409984781731978</v>
      </c>
      <c r="J300" t="str">
        <f>VLOOKUP(A300,'Table S1'!A:E,2,FALSE)</f>
        <v>Felt distant from other people in past month</v>
      </c>
      <c r="K300" t="str">
        <f>VLOOKUP(A300,'Table S1'!A:F,3,FALSE)</f>
        <v>Traumatic events</v>
      </c>
      <c r="L300" t="str">
        <f>VLOOKUP(A300,'Table S1'!A:G,4,FALSE)</f>
        <v>Early Life Factor</v>
      </c>
    </row>
    <row r="301" spans="1:12">
      <c r="A301" s="2">
        <v>20496</v>
      </c>
      <c r="B301" t="s">
        <v>305</v>
      </c>
      <c r="C301" t="s">
        <v>300</v>
      </c>
      <c r="D301">
        <v>-2.3608403775967</v>
      </c>
      <c r="E301" s="2">
        <v>0.018253144440554</v>
      </c>
      <c r="F301">
        <v>9750</v>
      </c>
      <c r="G301">
        <v>-0.0235564484662132</v>
      </c>
      <c r="H301">
        <v>-0.0431153831792603</v>
      </c>
      <c r="I301">
        <v>-0.00399751375316607</v>
      </c>
      <c r="J301" t="str">
        <f>VLOOKUP(A301,'Table S1'!A:E,2,FALSE)</f>
        <v>Felt distant from other people in past month</v>
      </c>
      <c r="K301" t="str">
        <f>VLOOKUP(A301,'Table S1'!A:F,3,FALSE)</f>
        <v>Traumatic events</v>
      </c>
      <c r="L301" t="str">
        <f>VLOOKUP(A301,'Table S1'!A:G,4,FALSE)</f>
        <v>Early Life Factor</v>
      </c>
    </row>
    <row r="302" spans="1:12">
      <c r="A302" s="2">
        <v>20496</v>
      </c>
      <c r="B302" t="s">
        <v>306</v>
      </c>
      <c r="C302" t="s">
        <v>300</v>
      </c>
      <c r="D302">
        <v>-0.29242542062667</v>
      </c>
      <c r="E302" s="2">
        <v>0.769967596664547</v>
      </c>
      <c r="F302">
        <v>9750</v>
      </c>
      <c r="G302">
        <v>-0.00295392959575239</v>
      </c>
      <c r="H302">
        <v>-0.0227549250634905</v>
      </c>
      <c r="I302" s="2">
        <v>0.0168470658719857</v>
      </c>
      <c r="J302" t="str">
        <f>VLOOKUP(A302,'Table S1'!A:E,2,FALSE)</f>
        <v>Felt distant from other people in past month</v>
      </c>
      <c r="K302" t="str">
        <f>VLOOKUP(A302,'Table S1'!A:F,3,FALSE)</f>
        <v>Traumatic events</v>
      </c>
      <c r="L302" t="str">
        <f>VLOOKUP(A302,'Table S1'!A:G,4,FALSE)</f>
        <v>Early Life Factor</v>
      </c>
    </row>
    <row r="303" spans="1:12">
      <c r="A303" s="2">
        <v>20496</v>
      </c>
      <c r="B303" t="s">
        <v>299</v>
      </c>
      <c r="C303" t="s">
        <v>307</v>
      </c>
      <c r="D303" s="2">
        <v>-1.64973560755851</v>
      </c>
      <c r="E303" s="2">
        <v>0.0990292365408406</v>
      </c>
      <c r="F303">
        <v>9750</v>
      </c>
      <c r="G303" s="11">
        <v>-0.0167079097031426</v>
      </c>
      <c r="H303">
        <v>-0.0365601616764331</v>
      </c>
      <c r="I303" s="2">
        <v>0.00314434227014797</v>
      </c>
      <c r="J303" t="str">
        <f>VLOOKUP(A303,'Table S1'!A:E,2,FALSE)</f>
        <v>Felt distant from other people in past month</v>
      </c>
      <c r="K303" t="str">
        <f>VLOOKUP(A303,'Table S1'!A:F,3,FALSE)</f>
        <v>Traumatic events</v>
      </c>
      <c r="L303" t="str">
        <f>VLOOKUP(A303,'Table S1'!A:G,4,FALSE)</f>
        <v>Early Life Factor</v>
      </c>
    </row>
    <row r="304" spans="1:12">
      <c r="A304" s="2">
        <v>20496</v>
      </c>
      <c r="B304" t="s">
        <v>301</v>
      </c>
      <c r="C304" t="s">
        <v>307</v>
      </c>
      <c r="D304">
        <v>-0.570655559413871</v>
      </c>
      <c r="E304" s="2">
        <v>0.568246299855042</v>
      </c>
      <c r="F304">
        <v>9750</v>
      </c>
      <c r="G304" s="11">
        <v>-0.00563896292657687</v>
      </c>
      <c r="H304">
        <v>-0.02500885470574</v>
      </c>
      <c r="I304" s="2">
        <v>0.0137309288525862</v>
      </c>
      <c r="J304" t="str">
        <f>VLOOKUP(A304,'Table S1'!A:E,2,FALSE)</f>
        <v>Felt distant from other people in past month</v>
      </c>
      <c r="K304" t="str">
        <f>VLOOKUP(A304,'Table S1'!A:F,3,FALSE)</f>
        <v>Traumatic events</v>
      </c>
      <c r="L304" t="str">
        <f>VLOOKUP(A304,'Table S1'!A:G,4,FALSE)</f>
        <v>Early Life Factor</v>
      </c>
    </row>
    <row r="305" spans="1:12">
      <c r="A305" s="2">
        <v>20496</v>
      </c>
      <c r="B305" t="s">
        <v>302</v>
      </c>
      <c r="C305" t="s">
        <v>307</v>
      </c>
      <c r="D305" s="2">
        <v>-1.06556158858189</v>
      </c>
      <c r="E305" s="2">
        <v>0.286648256670115</v>
      </c>
      <c r="F305">
        <v>9750</v>
      </c>
      <c r="G305" s="11">
        <v>-0.0105791734078416</v>
      </c>
      <c r="H305">
        <v>-0.0300406230501951</v>
      </c>
      <c r="I305" s="2">
        <v>0.00888227623451193</v>
      </c>
      <c r="J305" t="str">
        <f>VLOOKUP(A305,'Table S1'!A:E,2,FALSE)</f>
        <v>Felt distant from other people in past month</v>
      </c>
      <c r="K305" t="str">
        <f>VLOOKUP(A305,'Table S1'!A:F,3,FALSE)</f>
        <v>Traumatic events</v>
      </c>
      <c r="L305" t="str">
        <f>VLOOKUP(A305,'Table S1'!A:G,4,FALSE)</f>
        <v>Early Life Factor</v>
      </c>
    </row>
    <row r="306" spans="1:12">
      <c r="A306" s="2">
        <v>20496</v>
      </c>
      <c r="B306" t="s">
        <v>303</v>
      </c>
      <c r="C306" t="s">
        <v>307</v>
      </c>
      <c r="D306">
        <v>-0.598349163937385</v>
      </c>
      <c r="E306" s="2">
        <v>0.549620877511596</v>
      </c>
      <c r="F306">
        <v>9750</v>
      </c>
      <c r="G306">
        <v>-0.0059735083060976</v>
      </c>
      <c r="H306">
        <v>-0.0255428758893225</v>
      </c>
      <c r="I306" s="2">
        <v>0.0135958592771273</v>
      </c>
      <c r="J306" t="str">
        <f>VLOOKUP(A306,'Table S1'!A:E,2,FALSE)</f>
        <v>Felt distant from other people in past month</v>
      </c>
      <c r="K306" t="str">
        <f>VLOOKUP(A306,'Table S1'!A:F,3,FALSE)</f>
        <v>Traumatic events</v>
      </c>
      <c r="L306" t="str">
        <f>VLOOKUP(A306,'Table S1'!A:G,4,FALSE)</f>
        <v>Early Life Factor</v>
      </c>
    </row>
    <row r="307" spans="1:12">
      <c r="A307" s="2">
        <v>20496</v>
      </c>
      <c r="B307" t="s">
        <v>304</v>
      </c>
      <c r="C307" t="s">
        <v>307</v>
      </c>
      <c r="D307">
        <v>-2.22546740694777</v>
      </c>
      <c r="E307" s="2">
        <v>0.0260726590200703</v>
      </c>
      <c r="F307">
        <v>9750</v>
      </c>
      <c r="G307">
        <v>-0.0216499513718614</v>
      </c>
      <c r="H307">
        <v>-0.0407193806131609</v>
      </c>
      <c r="I307">
        <v>-0.00258052213056196</v>
      </c>
      <c r="J307" t="str">
        <f>VLOOKUP(A307,'Table S1'!A:E,2,FALSE)</f>
        <v>Felt distant from other people in past month</v>
      </c>
      <c r="K307" t="str">
        <f>VLOOKUP(A307,'Table S1'!A:F,3,FALSE)</f>
        <v>Traumatic events</v>
      </c>
      <c r="L307" t="str">
        <f>VLOOKUP(A307,'Table S1'!A:G,4,FALSE)</f>
        <v>Early Life Factor</v>
      </c>
    </row>
    <row r="308" spans="1:12">
      <c r="A308" s="2">
        <v>20496</v>
      </c>
      <c r="B308" t="s">
        <v>305</v>
      </c>
      <c r="C308" t="s">
        <v>307</v>
      </c>
      <c r="D308">
        <v>-0.435249303637495</v>
      </c>
      <c r="E308" s="2">
        <v>0.663391112903369</v>
      </c>
      <c r="F308">
        <v>9750</v>
      </c>
      <c r="G308" s="11">
        <v>-0.00427488791797837</v>
      </c>
      <c r="H308">
        <v>-0.023527455438505</v>
      </c>
      <c r="I308" s="2">
        <v>0.0149776796025482</v>
      </c>
      <c r="J308" t="str">
        <f>VLOOKUP(A308,'Table S1'!A:E,2,FALSE)</f>
        <v>Felt distant from other people in past month</v>
      </c>
      <c r="K308" t="str">
        <f>VLOOKUP(A308,'Table S1'!A:F,3,FALSE)</f>
        <v>Traumatic events</v>
      </c>
      <c r="L308" t="str">
        <f>VLOOKUP(A308,'Table S1'!A:G,4,FALSE)</f>
        <v>Early Life Factor</v>
      </c>
    </row>
    <row r="309" spans="1:12">
      <c r="A309" s="2">
        <v>20496</v>
      </c>
      <c r="B309" t="s">
        <v>306</v>
      </c>
      <c r="C309" t="s">
        <v>307</v>
      </c>
      <c r="D309">
        <v>-1.90114683558914</v>
      </c>
      <c r="E309" s="2">
        <v>0.0573122378913963</v>
      </c>
      <c r="F309">
        <v>9750</v>
      </c>
      <c r="G309">
        <v>-0.0183364852026079</v>
      </c>
      <c r="H309">
        <v>-0.0372426064551152</v>
      </c>
      <c r="I309" s="2">
        <v>0.000569636049899309</v>
      </c>
      <c r="J309" t="str">
        <f>VLOOKUP(A309,'Table S1'!A:E,2,FALSE)</f>
        <v>Felt distant from other people in past month</v>
      </c>
      <c r="K309" t="str">
        <f>VLOOKUP(A309,'Table S1'!A:F,3,FALSE)</f>
        <v>Traumatic events</v>
      </c>
      <c r="L309" t="str">
        <f>VLOOKUP(A309,'Table S1'!A:G,4,FALSE)</f>
        <v>Early Life Factor</v>
      </c>
    </row>
    <row r="310" spans="1:12">
      <c r="A310" s="2">
        <v>20494</v>
      </c>
      <c r="B310" t="s">
        <v>299</v>
      </c>
      <c r="C310" t="s">
        <v>300</v>
      </c>
      <c r="D310">
        <v>-1.49919874430722</v>
      </c>
      <c r="E310" s="2">
        <v>0.133854450469124</v>
      </c>
      <c r="F310">
        <v>9752</v>
      </c>
      <c r="G310">
        <v>-0.0155978594819017</v>
      </c>
      <c r="H310" s="2">
        <v>-0.0359921119013002</v>
      </c>
      <c r="I310" s="2">
        <v>0.00479639293749686</v>
      </c>
      <c r="J310" t="str">
        <f>VLOOKUP(A310,'Table S1'!A:E,2,FALSE)</f>
        <v>Felt irritable or had angry outbursts in past month</v>
      </c>
      <c r="K310" t="str">
        <f>VLOOKUP(A310,'Table S1'!A:F,3,FALSE)</f>
        <v>Traumatic events</v>
      </c>
      <c r="L310" t="str">
        <f>VLOOKUP(A310,'Table S1'!A:G,4,FALSE)</f>
        <v>Early Life Factor</v>
      </c>
    </row>
    <row r="311" spans="1:12">
      <c r="A311" s="2">
        <v>20494</v>
      </c>
      <c r="B311" t="s">
        <v>301</v>
      </c>
      <c r="C311" t="s">
        <v>300</v>
      </c>
      <c r="D311">
        <v>-1.13488100457407</v>
      </c>
      <c r="E311" s="11">
        <v>0.256453072936177</v>
      </c>
      <c r="F311">
        <v>9752</v>
      </c>
      <c r="G311">
        <v>-0.0112633334277917</v>
      </c>
      <c r="H311">
        <v>-0.0307177678819946</v>
      </c>
      <c r="I311" s="2">
        <v>0.00819110102641122</v>
      </c>
      <c r="J311" t="str">
        <f>VLOOKUP(A311,'Table S1'!A:E,2,FALSE)</f>
        <v>Felt irritable or had angry outbursts in past month</v>
      </c>
      <c r="K311" t="str">
        <f>VLOOKUP(A311,'Table S1'!A:F,3,FALSE)</f>
        <v>Traumatic events</v>
      </c>
      <c r="L311" t="str">
        <f>VLOOKUP(A311,'Table S1'!A:G,4,FALSE)</f>
        <v>Early Life Factor</v>
      </c>
    </row>
    <row r="312" spans="1:12">
      <c r="A312" s="2">
        <v>20494</v>
      </c>
      <c r="B312" t="s">
        <v>302</v>
      </c>
      <c r="C312" t="s">
        <v>300</v>
      </c>
      <c r="D312">
        <v>-1.82259691916786</v>
      </c>
      <c r="E312" s="2">
        <v>0.0683950695891099</v>
      </c>
      <c r="F312">
        <v>9752</v>
      </c>
      <c r="G312">
        <v>-0.0183355716568956</v>
      </c>
      <c r="H312">
        <v>-0.0380555221079934</v>
      </c>
      <c r="I312" s="2">
        <v>0.00138437879420216</v>
      </c>
      <c r="J312" t="str">
        <f>VLOOKUP(A312,'Table S1'!A:E,2,FALSE)</f>
        <v>Felt irritable or had angry outbursts in past month</v>
      </c>
      <c r="K312" t="str">
        <f>VLOOKUP(A312,'Table S1'!A:F,3,FALSE)</f>
        <v>Traumatic events</v>
      </c>
      <c r="L312" t="str">
        <f>VLOOKUP(A312,'Table S1'!A:G,4,FALSE)</f>
        <v>Early Life Factor</v>
      </c>
    </row>
    <row r="313" spans="1:12">
      <c r="A313" s="2">
        <v>20494</v>
      </c>
      <c r="B313" t="s">
        <v>303</v>
      </c>
      <c r="C313" t="s">
        <v>300</v>
      </c>
      <c r="D313">
        <v>-2.43441360171036</v>
      </c>
      <c r="E313" s="2">
        <v>0.0149337593419453</v>
      </c>
      <c r="F313">
        <v>9752</v>
      </c>
      <c r="G313">
        <v>-0.0244075298048326</v>
      </c>
      <c r="H313">
        <v>-0.044060647678835</v>
      </c>
      <c r="I313">
        <v>-0.0047544119308301</v>
      </c>
      <c r="J313" t="str">
        <f>VLOOKUP(A313,'Table S1'!A:E,2,FALSE)</f>
        <v>Felt irritable or had angry outbursts in past month</v>
      </c>
      <c r="K313" t="str">
        <f>VLOOKUP(A313,'Table S1'!A:F,3,FALSE)</f>
        <v>Traumatic events</v>
      </c>
      <c r="L313" t="str">
        <f>VLOOKUP(A313,'Table S1'!A:G,4,FALSE)</f>
        <v>Early Life Factor</v>
      </c>
    </row>
    <row r="314" spans="1:12">
      <c r="A314" s="2">
        <v>20494</v>
      </c>
      <c r="B314" t="s">
        <v>304</v>
      </c>
      <c r="C314" t="s">
        <v>300</v>
      </c>
      <c r="D314" s="2">
        <v>-0.433998326137006</v>
      </c>
      <c r="E314" s="2">
        <v>0.664299257495055</v>
      </c>
      <c r="F314">
        <v>9752</v>
      </c>
      <c r="G314" s="2">
        <v>-0.00436374315211858</v>
      </c>
      <c r="H314">
        <v>-0.0240731303878372</v>
      </c>
      <c r="I314" s="2">
        <v>0.0153456440836</v>
      </c>
      <c r="J314" t="str">
        <f>VLOOKUP(A314,'Table S1'!A:E,2,FALSE)</f>
        <v>Felt irritable or had angry outbursts in past month</v>
      </c>
      <c r="K314" t="str">
        <f>VLOOKUP(A314,'Table S1'!A:F,3,FALSE)</f>
        <v>Traumatic events</v>
      </c>
      <c r="L314" t="str">
        <f>VLOOKUP(A314,'Table S1'!A:G,4,FALSE)</f>
        <v>Early Life Factor</v>
      </c>
    </row>
    <row r="315" spans="1:12">
      <c r="A315" s="2">
        <v>20494</v>
      </c>
      <c r="B315" t="s">
        <v>305</v>
      </c>
      <c r="C315" t="s">
        <v>300</v>
      </c>
      <c r="D315">
        <v>-2.46859533137041</v>
      </c>
      <c r="E315" s="2">
        <v>0.0135814707950791</v>
      </c>
      <c r="F315">
        <v>9752</v>
      </c>
      <c r="G315">
        <v>-0.0248018539502793</v>
      </c>
      <c r="H315">
        <v>-0.0444959584918259</v>
      </c>
      <c r="I315">
        <v>-0.00510774940873274</v>
      </c>
      <c r="J315" t="str">
        <f>VLOOKUP(A315,'Table S1'!A:E,2,FALSE)</f>
        <v>Felt irritable or had angry outbursts in past month</v>
      </c>
      <c r="K315" t="str">
        <f>VLOOKUP(A315,'Table S1'!A:F,3,FALSE)</f>
        <v>Traumatic events</v>
      </c>
      <c r="L315" t="str">
        <f>VLOOKUP(A315,'Table S1'!A:G,4,FALSE)</f>
        <v>Early Life Factor</v>
      </c>
    </row>
    <row r="316" spans="1:12">
      <c r="A316" s="2">
        <v>20494</v>
      </c>
      <c r="B316" t="s">
        <v>306</v>
      </c>
      <c r="C316" t="s">
        <v>300</v>
      </c>
      <c r="D316">
        <v>-1.9691311942368</v>
      </c>
      <c r="E316" s="2">
        <v>0.0489662952470887</v>
      </c>
      <c r="F316">
        <v>9752</v>
      </c>
      <c r="G316" s="11">
        <v>-0.0200260182110329</v>
      </c>
      <c r="H316">
        <v>-0.0399612803638326</v>
      </c>
      <c r="I316" s="11">
        <v>-9.07560582331449e-5</v>
      </c>
      <c r="J316" t="str">
        <f>VLOOKUP(A316,'Table S1'!A:E,2,FALSE)</f>
        <v>Felt irritable or had angry outbursts in past month</v>
      </c>
      <c r="K316" t="str">
        <f>VLOOKUP(A316,'Table S1'!A:F,3,FALSE)</f>
        <v>Traumatic events</v>
      </c>
      <c r="L316" t="str">
        <f>VLOOKUP(A316,'Table S1'!A:G,4,FALSE)</f>
        <v>Early Life Factor</v>
      </c>
    </row>
    <row r="317" spans="1:12">
      <c r="A317" s="2">
        <v>20494</v>
      </c>
      <c r="B317" t="s">
        <v>299</v>
      </c>
      <c r="C317" t="s">
        <v>307</v>
      </c>
      <c r="D317">
        <v>-1.32133726147369</v>
      </c>
      <c r="E317" s="2">
        <v>0.186419934446929</v>
      </c>
      <c r="F317">
        <v>9752</v>
      </c>
      <c r="G317">
        <v>-0.013469503057894</v>
      </c>
      <c r="H317">
        <v>-0.0334515459803699</v>
      </c>
      <c r="I317" s="2">
        <v>0.00651253986458188</v>
      </c>
      <c r="J317" t="str">
        <f>VLOOKUP(A317,'Table S1'!A:E,2,FALSE)</f>
        <v>Felt irritable or had angry outbursts in past month</v>
      </c>
      <c r="K317" t="str">
        <f>VLOOKUP(A317,'Table S1'!A:F,3,FALSE)</f>
        <v>Traumatic events</v>
      </c>
      <c r="L317" t="str">
        <f>VLOOKUP(A317,'Table S1'!A:G,4,FALSE)</f>
        <v>Early Life Factor</v>
      </c>
    </row>
    <row r="318" spans="1:12">
      <c r="A318" s="2">
        <v>20494</v>
      </c>
      <c r="B318" t="s">
        <v>301</v>
      </c>
      <c r="C318" t="s">
        <v>307</v>
      </c>
      <c r="D318">
        <v>-1.67446924595477</v>
      </c>
      <c r="E318" s="2">
        <v>0.0940704790176937</v>
      </c>
      <c r="F318">
        <v>9752</v>
      </c>
      <c r="G318" s="11">
        <v>-0.0166591976869557</v>
      </c>
      <c r="H318">
        <v>-0.0361611864915046</v>
      </c>
      <c r="I318" s="2">
        <v>0.00284279111759323</v>
      </c>
      <c r="J318" t="str">
        <f>VLOOKUP(A318,'Table S1'!A:E,2,FALSE)</f>
        <v>Felt irritable or had angry outbursts in past month</v>
      </c>
      <c r="K318" t="str">
        <f>VLOOKUP(A318,'Table S1'!A:F,3,FALSE)</f>
        <v>Traumatic events</v>
      </c>
      <c r="L318" t="str">
        <f>VLOOKUP(A318,'Table S1'!A:G,4,FALSE)</f>
        <v>Early Life Factor</v>
      </c>
    </row>
    <row r="319" spans="1:12">
      <c r="A319" s="2">
        <v>20494</v>
      </c>
      <c r="B319" t="s">
        <v>302</v>
      </c>
      <c r="C319" t="s">
        <v>307</v>
      </c>
      <c r="D319">
        <v>-2.02643207232773</v>
      </c>
      <c r="E319" s="2">
        <v>0.0427476890045213</v>
      </c>
      <c r="F319">
        <v>9752</v>
      </c>
      <c r="G319" s="11">
        <v>-0.0202549922877755</v>
      </c>
      <c r="H319">
        <v>-0.0398480414520592</v>
      </c>
      <c r="I319">
        <v>-0.000661943123491819</v>
      </c>
      <c r="J319" t="str">
        <f>VLOOKUP(A319,'Table S1'!A:E,2,FALSE)</f>
        <v>Felt irritable or had angry outbursts in past month</v>
      </c>
      <c r="K319" t="str">
        <f>VLOOKUP(A319,'Table S1'!A:F,3,FALSE)</f>
        <v>Traumatic events</v>
      </c>
      <c r="L319" t="str">
        <f>VLOOKUP(A319,'Table S1'!A:G,4,FALSE)</f>
        <v>Early Life Factor</v>
      </c>
    </row>
    <row r="320" spans="1:12">
      <c r="A320" s="2">
        <v>20494</v>
      </c>
      <c r="B320" t="s">
        <v>303</v>
      </c>
      <c r="C320" t="s">
        <v>307</v>
      </c>
      <c r="D320">
        <v>-1.563375301993</v>
      </c>
      <c r="E320" s="2">
        <v>0.117996793637741</v>
      </c>
      <c r="F320">
        <v>9752</v>
      </c>
      <c r="G320" s="11">
        <v>-0.0157156819126567</v>
      </c>
      <c r="H320">
        <v>-0.0354204795801165</v>
      </c>
      <c r="I320" s="2">
        <v>0.00398911575480306</v>
      </c>
      <c r="J320" t="str">
        <f>VLOOKUP(A320,'Table S1'!A:E,2,FALSE)</f>
        <v>Felt irritable or had angry outbursts in past month</v>
      </c>
      <c r="K320" t="str">
        <f>VLOOKUP(A320,'Table S1'!A:F,3,FALSE)</f>
        <v>Traumatic events</v>
      </c>
      <c r="L320" t="str">
        <f>VLOOKUP(A320,'Table S1'!A:G,4,FALSE)</f>
        <v>Early Life Factor</v>
      </c>
    </row>
    <row r="321" spans="1:12">
      <c r="A321" s="2">
        <v>20494</v>
      </c>
      <c r="B321" t="s">
        <v>304</v>
      </c>
      <c r="C321" t="s">
        <v>307</v>
      </c>
      <c r="D321">
        <v>-2.74442768106039</v>
      </c>
      <c r="E321" s="2">
        <v>0.00607274106520789</v>
      </c>
      <c r="F321">
        <v>9752</v>
      </c>
      <c r="G321">
        <v>-0.0268799609907295</v>
      </c>
      <c r="H321">
        <v>-0.0460789711988119</v>
      </c>
      <c r="I321">
        <v>-0.00768095078264703</v>
      </c>
      <c r="J321" t="str">
        <f>VLOOKUP(A321,'Table S1'!A:E,2,FALSE)</f>
        <v>Felt irritable or had angry outbursts in past month</v>
      </c>
      <c r="K321" t="str">
        <f>VLOOKUP(A321,'Table S1'!A:F,3,FALSE)</f>
        <v>Traumatic events</v>
      </c>
      <c r="L321" t="str">
        <f>VLOOKUP(A321,'Table S1'!A:G,4,FALSE)</f>
        <v>Early Life Factor</v>
      </c>
    </row>
    <row r="322" spans="1:12">
      <c r="A322" s="2">
        <v>20494</v>
      </c>
      <c r="B322" t="s">
        <v>305</v>
      </c>
      <c r="C322" t="s">
        <v>307</v>
      </c>
      <c r="D322" s="2">
        <v>-1.48728823643984</v>
      </c>
      <c r="E322" s="2">
        <v>0.136971030861104</v>
      </c>
      <c r="F322">
        <v>9752</v>
      </c>
      <c r="G322" s="11">
        <v>-0.0147061074365427</v>
      </c>
      <c r="H322">
        <v>-0.034088375154307</v>
      </c>
      <c r="I322" s="2">
        <v>0.00467616028122165</v>
      </c>
      <c r="J322" t="str">
        <f>VLOOKUP(A322,'Table S1'!A:E,2,FALSE)</f>
        <v>Felt irritable or had angry outbursts in past month</v>
      </c>
      <c r="K322" t="str">
        <f>VLOOKUP(A322,'Table S1'!A:F,3,FALSE)</f>
        <v>Traumatic events</v>
      </c>
      <c r="L322" t="str">
        <f>VLOOKUP(A322,'Table S1'!A:G,4,FALSE)</f>
        <v>Early Life Factor</v>
      </c>
    </row>
    <row r="323" spans="1:12">
      <c r="A323" s="2">
        <v>20494</v>
      </c>
      <c r="B323" t="s">
        <v>306</v>
      </c>
      <c r="C323" t="s">
        <v>307</v>
      </c>
      <c r="D323">
        <v>-1.4506427611561</v>
      </c>
      <c r="E323" s="2">
        <v>0.146911524347606</v>
      </c>
      <c r="F323">
        <v>9752</v>
      </c>
      <c r="G323">
        <v>-0.0140887294417159</v>
      </c>
      <c r="H323">
        <v>-0.033126379975169</v>
      </c>
      <c r="I323" s="2">
        <v>0.00494892109173717</v>
      </c>
      <c r="J323" t="str">
        <f>VLOOKUP(A323,'Table S1'!A:E,2,FALSE)</f>
        <v>Felt irritable or had angry outbursts in past month</v>
      </c>
      <c r="K323" t="str">
        <f>VLOOKUP(A323,'Table S1'!A:F,3,FALSE)</f>
        <v>Traumatic events</v>
      </c>
      <c r="L323" t="str">
        <f>VLOOKUP(A323,'Table S1'!A:G,4,FALSE)</f>
        <v>Early Life Factor</v>
      </c>
    </row>
    <row r="324" spans="1:12">
      <c r="A324" s="2">
        <v>1767</v>
      </c>
      <c r="B324" t="s">
        <v>299</v>
      </c>
      <c r="C324" t="s">
        <v>300</v>
      </c>
      <c r="D324" s="2">
        <v>0.610016277868958</v>
      </c>
      <c r="E324" s="2">
        <v>0.541855240177434</v>
      </c>
      <c r="F324">
        <v>32882</v>
      </c>
      <c r="G324" s="2">
        <v>0.0307607418365415</v>
      </c>
      <c r="H324" s="2">
        <v>-0.0680762361886779</v>
      </c>
      <c r="I324" s="2">
        <v>0.129597719861761</v>
      </c>
      <c r="J324" t="str">
        <f>VLOOKUP(A324,'Table S1'!A:E,2,FALSE)</f>
        <v>Adopted as a child</v>
      </c>
      <c r="K324" t="str">
        <f>VLOOKUP(A324,'Table S1'!A:F,3,FALSE)</f>
        <v>Early life factors</v>
      </c>
      <c r="L324" t="str">
        <f>VLOOKUP(A324,'Table S1'!A:G,4,FALSE)</f>
        <v>Early Life Factor</v>
      </c>
    </row>
    <row r="325" spans="1:12">
      <c r="A325" s="2">
        <v>1767</v>
      </c>
      <c r="B325" t="s">
        <v>301</v>
      </c>
      <c r="C325" t="s">
        <v>300</v>
      </c>
      <c r="D325">
        <v>-0.940726538305091</v>
      </c>
      <c r="E325" s="2">
        <v>0.346851926136534</v>
      </c>
      <c r="F325">
        <v>32882</v>
      </c>
      <c r="G325">
        <v>-0.0462295009470904</v>
      </c>
      <c r="H325">
        <v>-0.142550257869622</v>
      </c>
      <c r="I325" s="2">
        <v>0.0500912559754415</v>
      </c>
      <c r="J325" t="str">
        <f>VLOOKUP(A325,'Table S1'!A:E,2,FALSE)</f>
        <v>Adopted as a child</v>
      </c>
      <c r="K325" t="str">
        <f>VLOOKUP(A325,'Table S1'!A:F,3,FALSE)</f>
        <v>Early life factors</v>
      </c>
      <c r="L325" t="str">
        <f>VLOOKUP(A325,'Table S1'!A:G,4,FALSE)</f>
        <v>Early Life Factor</v>
      </c>
    </row>
    <row r="326" spans="1:12">
      <c r="A326" s="2">
        <v>1767</v>
      </c>
      <c r="B326" t="s">
        <v>302</v>
      </c>
      <c r="C326" t="s">
        <v>300</v>
      </c>
      <c r="D326">
        <v>-1.43301103206129</v>
      </c>
      <c r="E326" s="2">
        <v>0.151864191827944</v>
      </c>
      <c r="F326">
        <v>32882</v>
      </c>
      <c r="G326">
        <v>-0.0715519111703143</v>
      </c>
      <c r="H326">
        <v>-0.169418799895573</v>
      </c>
      <c r="I326" s="2">
        <v>0.026314977554944</v>
      </c>
      <c r="J326" t="str">
        <f>VLOOKUP(A326,'Table S1'!A:E,2,FALSE)</f>
        <v>Adopted as a child</v>
      </c>
      <c r="K326" t="str">
        <f>VLOOKUP(A326,'Table S1'!A:F,3,FALSE)</f>
        <v>Early life factors</v>
      </c>
      <c r="L326" t="str">
        <f>VLOOKUP(A326,'Table S1'!A:G,4,FALSE)</f>
        <v>Early Life Factor</v>
      </c>
    </row>
    <row r="327" spans="1:12">
      <c r="A327" s="2">
        <v>1767</v>
      </c>
      <c r="B327" t="s">
        <v>303</v>
      </c>
      <c r="C327" t="s">
        <v>300</v>
      </c>
      <c r="D327">
        <v>-1.13246225830043</v>
      </c>
      <c r="E327" s="2">
        <v>0.257448400838557</v>
      </c>
      <c r="F327">
        <v>32882</v>
      </c>
      <c r="G327">
        <v>-0.0562602250155425</v>
      </c>
      <c r="H327">
        <v>-0.153633954712945</v>
      </c>
      <c r="I327" s="2">
        <v>0.0411135046818603</v>
      </c>
      <c r="J327" t="str">
        <f>VLOOKUP(A327,'Table S1'!A:E,2,FALSE)</f>
        <v>Adopted as a child</v>
      </c>
      <c r="K327" t="str">
        <f>VLOOKUP(A327,'Table S1'!A:F,3,FALSE)</f>
        <v>Early life factors</v>
      </c>
      <c r="L327" t="str">
        <f>VLOOKUP(A327,'Table S1'!A:G,4,FALSE)</f>
        <v>Early Life Factor</v>
      </c>
    </row>
    <row r="328" spans="1:12">
      <c r="A328" s="2">
        <v>1767</v>
      </c>
      <c r="B328" t="s">
        <v>304</v>
      </c>
      <c r="C328" t="s">
        <v>300</v>
      </c>
      <c r="D328" s="2">
        <v>1.12355842570864</v>
      </c>
      <c r="E328" s="2">
        <v>0.261208604240623</v>
      </c>
      <c r="F328">
        <v>32882</v>
      </c>
      <c r="G328" s="11">
        <v>0.0558366476102763</v>
      </c>
      <c r="H328">
        <v>-0.0415698105756026</v>
      </c>
      <c r="I328" s="2">
        <v>0.153243105796155</v>
      </c>
      <c r="J328" t="str">
        <f>VLOOKUP(A328,'Table S1'!A:E,2,FALSE)</f>
        <v>Adopted as a child</v>
      </c>
      <c r="K328" t="str">
        <f>VLOOKUP(A328,'Table S1'!A:F,3,FALSE)</f>
        <v>Early life factors</v>
      </c>
      <c r="L328" t="str">
        <f>VLOOKUP(A328,'Table S1'!A:G,4,FALSE)</f>
        <v>Early Life Factor</v>
      </c>
    </row>
    <row r="329" spans="1:12">
      <c r="A329" s="2">
        <v>1767</v>
      </c>
      <c r="B329" t="s">
        <v>305</v>
      </c>
      <c r="C329" t="s">
        <v>300</v>
      </c>
      <c r="D329">
        <v>-1.98557814057532</v>
      </c>
      <c r="E329" s="2">
        <v>0.0470884775886533</v>
      </c>
      <c r="F329">
        <v>32882</v>
      </c>
      <c r="G329">
        <v>-0.098424201225418</v>
      </c>
      <c r="H329">
        <v>-0.195582296762272</v>
      </c>
      <c r="I329">
        <v>-0.00126610568856449</v>
      </c>
      <c r="J329" t="str">
        <f>VLOOKUP(A329,'Table S1'!A:E,2,FALSE)</f>
        <v>Adopted as a child</v>
      </c>
      <c r="K329" t="str">
        <f>VLOOKUP(A329,'Table S1'!A:F,3,FALSE)</f>
        <v>Early life factors</v>
      </c>
      <c r="L329" t="str">
        <f>VLOOKUP(A329,'Table S1'!A:G,4,FALSE)</f>
        <v>Early Life Factor</v>
      </c>
    </row>
    <row r="330" spans="1:12">
      <c r="A330" s="2">
        <v>1767</v>
      </c>
      <c r="B330" t="s">
        <v>306</v>
      </c>
      <c r="C330" t="s">
        <v>300</v>
      </c>
      <c r="D330" s="2">
        <v>0.409865897720219</v>
      </c>
      <c r="E330" s="2">
        <v>0.681906992833971</v>
      </c>
      <c r="F330">
        <v>32882</v>
      </c>
      <c r="G330" s="2">
        <v>0.0202565163861743</v>
      </c>
      <c r="H330">
        <v>-0.0766129822689637</v>
      </c>
      <c r="I330" s="2">
        <v>0.117126015041312</v>
      </c>
      <c r="J330" t="str">
        <f>VLOOKUP(A330,'Table S1'!A:E,2,FALSE)</f>
        <v>Adopted as a child</v>
      </c>
      <c r="K330" t="str">
        <f>VLOOKUP(A330,'Table S1'!A:F,3,FALSE)</f>
        <v>Early life factors</v>
      </c>
      <c r="L330" t="str">
        <f>VLOOKUP(A330,'Table S1'!A:G,4,FALSE)</f>
        <v>Early Life Factor</v>
      </c>
    </row>
    <row r="331" spans="1:12">
      <c r="A331" s="2">
        <v>1767</v>
      </c>
      <c r="B331" t="s">
        <v>299</v>
      </c>
      <c r="C331" t="s">
        <v>307</v>
      </c>
      <c r="D331">
        <v>-0.687303642173055</v>
      </c>
      <c r="E331" s="2">
        <v>0.491896251591759</v>
      </c>
      <c r="F331">
        <v>32882</v>
      </c>
      <c r="G331">
        <v>-0.0347231245051953</v>
      </c>
      <c r="H331">
        <v>-0.133745702699992</v>
      </c>
      <c r="I331" s="2">
        <v>0.0642994536896011</v>
      </c>
      <c r="J331" t="str">
        <f>VLOOKUP(A331,'Table S1'!A:E,2,FALSE)</f>
        <v>Adopted as a child</v>
      </c>
      <c r="K331" t="str">
        <f>VLOOKUP(A331,'Table S1'!A:F,3,FALSE)</f>
        <v>Early life factors</v>
      </c>
      <c r="L331" t="str">
        <f>VLOOKUP(A331,'Table S1'!A:G,4,FALSE)</f>
        <v>Early Life Factor</v>
      </c>
    </row>
    <row r="332" spans="1:12">
      <c r="A332" s="2">
        <v>1767</v>
      </c>
      <c r="B332" t="s">
        <v>301</v>
      </c>
      <c r="C332" t="s">
        <v>307</v>
      </c>
      <c r="D332" s="2">
        <v>0.142908785854559</v>
      </c>
      <c r="E332" s="2">
        <v>0.886363095328968</v>
      </c>
      <c r="F332">
        <v>32882</v>
      </c>
      <c r="G332" s="2">
        <v>0.0071095421380961</v>
      </c>
      <c r="H332">
        <v>-0.0903999244090115</v>
      </c>
      <c r="I332" s="2">
        <v>0.104619008685204</v>
      </c>
      <c r="J332" t="str">
        <f>VLOOKUP(A332,'Table S1'!A:E,2,FALSE)</f>
        <v>Adopted as a child</v>
      </c>
      <c r="K332" t="str">
        <f>VLOOKUP(A332,'Table S1'!A:F,3,FALSE)</f>
        <v>Early life factors</v>
      </c>
      <c r="L332" t="str">
        <f>VLOOKUP(A332,'Table S1'!A:G,4,FALSE)</f>
        <v>Early Life Factor</v>
      </c>
    </row>
    <row r="333" spans="1:12">
      <c r="A333" s="2">
        <v>1767</v>
      </c>
      <c r="B333" t="s">
        <v>302</v>
      </c>
      <c r="C333" t="s">
        <v>307</v>
      </c>
      <c r="D333">
        <v>-0.857088166370133</v>
      </c>
      <c r="E333" s="2">
        <v>0.391402406981687</v>
      </c>
      <c r="F333">
        <v>32882</v>
      </c>
      <c r="G333">
        <v>-0.0426216862103719</v>
      </c>
      <c r="H333">
        <v>-0.14009129116182</v>
      </c>
      <c r="I333" s="2">
        <v>0.0548479187410767</v>
      </c>
      <c r="J333" t="str">
        <f>VLOOKUP(A333,'Table S1'!A:E,2,FALSE)</f>
        <v>Adopted as a child</v>
      </c>
      <c r="K333" t="str">
        <f>VLOOKUP(A333,'Table S1'!A:F,3,FALSE)</f>
        <v>Early life factors</v>
      </c>
      <c r="L333" t="str">
        <f>VLOOKUP(A333,'Table S1'!A:G,4,FALSE)</f>
        <v>Early Life Factor</v>
      </c>
    </row>
    <row r="334" spans="1:12">
      <c r="A334" s="2">
        <v>1767</v>
      </c>
      <c r="B334" t="s">
        <v>303</v>
      </c>
      <c r="C334" t="s">
        <v>307</v>
      </c>
      <c r="D334" s="2">
        <v>0.141092583977502</v>
      </c>
      <c r="E334" s="2">
        <v>0.88779766647087</v>
      </c>
      <c r="F334">
        <v>32882</v>
      </c>
      <c r="G334" s="2">
        <v>0.00699412432759952</v>
      </c>
      <c r="H334">
        <v>-0.0901671580605248</v>
      </c>
      <c r="I334" s="2">
        <v>0.104155406715724</v>
      </c>
      <c r="J334" t="str">
        <f>VLOOKUP(A334,'Table S1'!A:E,2,FALSE)</f>
        <v>Adopted as a child</v>
      </c>
      <c r="K334" t="str">
        <f>VLOOKUP(A334,'Table S1'!A:F,3,FALSE)</f>
        <v>Early life factors</v>
      </c>
      <c r="L334" t="str">
        <f>VLOOKUP(A334,'Table S1'!A:G,4,FALSE)</f>
        <v>Early Life Factor</v>
      </c>
    </row>
    <row r="335" spans="1:12">
      <c r="A335" s="2">
        <v>1767</v>
      </c>
      <c r="B335" t="s">
        <v>304</v>
      </c>
      <c r="C335" t="s">
        <v>307</v>
      </c>
      <c r="D335">
        <v>-0.255988243554221</v>
      </c>
      <c r="E335" s="2">
        <v>0.797961516538004</v>
      </c>
      <c r="F335">
        <v>32882</v>
      </c>
      <c r="G335">
        <v>-0.0123333470310202</v>
      </c>
      <c r="H335">
        <v>-0.106766612696925</v>
      </c>
      <c r="I335" s="2">
        <v>0.0820999186348851</v>
      </c>
      <c r="J335" t="str">
        <f>VLOOKUP(A335,'Table S1'!A:E,2,FALSE)</f>
        <v>Adopted as a child</v>
      </c>
      <c r="K335" t="str">
        <f>VLOOKUP(A335,'Table S1'!A:F,3,FALSE)</f>
        <v>Early life factors</v>
      </c>
      <c r="L335" t="str">
        <f>VLOOKUP(A335,'Table S1'!A:G,4,FALSE)</f>
        <v>Early Life Factor</v>
      </c>
    </row>
    <row r="336" spans="1:12">
      <c r="A336" s="2">
        <v>1767</v>
      </c>
      <c r="B336" t="s">
        <v>305</v>
      </c>
      <c r="C336" t="s">
        <v>307</v>
      </c>
      <c r="D336" s="2">
        <v>0.278264240583212</v>
      </c>
      <c r="E336" s="2">
        <v>0.780811274010028</v>
      </c>
      <c r="F336">
        <v>32882</v>
      </c>
      <c r="G336" s="2">
        <v>0.0135827910538343</v>
      </c>
      <c r="H336">
        <v>-0.0820915980983476</v>
      </c>
      <c r="I336" s="2">
        <v>0.109257180206016</v>
      </c>
      <c r="J336" t="str">
        <f>VLOOKUP(A336,'Table S1'!A:E,2,FALSE)</f>
        <v>Adopted as a child</v>
      </c>
      <c r="K336" t="str">
        <f>VLOOKUP(A336,'Table S1'!A:F,3,FALSE)</f>
        <v>Early life factors</v>
      </c>
      <c r="L336" t="str">
        <f>VLOOKUP(A336,'Table S1'!A:G,4,FALSE)</f>
        <v>Early Life Factor</v>
      </c>
    </row>
    <row r="337" spans="1:12">
      <c r="A337" s="2">
        <v>1767</v>
      </c>
      <c r="B337" t="s">
        <v>306</v>
      </c>
      <c r="C337" t="s">
        <v>307</v>
      </c>
      <c r="D337">
        <v>-0.138458991457888</v>
      </c>
      <c r="E337" s="2">
        <v>0.889878525332189</v>
      </c>
      <c r="F337">
        <v>32882</v>
      </c>
      <c r="G337" s="11">
        <v>-0.00663246255214221</v>
      </c>
      <c r="H337">
        <v>-0.100522112551183</v>
      </c>
      <c r="I337" s="2">
        <v>0.0872571874468991</v>
      </c>
      <c r="J337" t="str">
        <f>VLOOKUP(A337,'Table S1'!A:E,2,FALSE)</f>
        <v>Adopted as a child</v>
      </c>
      <c r="K337" t="str">
        <f>VLOOKUP(A337,'Table S1'!A:F,3,FALSE)</f>
        <v>Early life factors</v>
      </c>
      <c r="L337" t="str">
        <f>VLOOKUP(A337,'Table S1'!A:G,4,FALSE)</f>
        <v>Early Life Factor</v>
      </c>
    </row>
    <row r="338" spans="1:12">
      <c r="A338" s="2">
        <v>20022</v>
      </c>
      <c r="B338" t="s">
        <v>299</v>
      </c>
      <c r="C338" t="s">
        <v>300</v>
      </c>
      <c r="D338" s="2">
        <v>0.435475373830982</v>
      </c>
      <c r="E338" s="2">
        <v>0.663222110161104</v>
      </c>
      <c r="F338">
        <v>19998</v>
      </c>
      <c r="G338" s="2">
        <v>0.0031742128020728</v>
      </c>
      <c r="H338" s="11">
        <v>-0.0111129770367875</v>
      </c>
      <c r="I338" s="2">
        <v>0.0174614026409331</v>
      </c>
      <c r="J338" t="str">
        <f>VLOOKUP(A338,'Table S1'!A:E,2,FALSE)</f>
        <v>Birth weight</v>
      </c>
      <c r="K338" t="str">
        <f>VLOOKUP(A338,'Table S1'!A:F,3,FALSE)</f>
        <v>Early life factors</v>
      </c>
      <c r="L338" t="str">
        <f>VLOOKUP(A338,'Table S1'!A:G,4,FALSE)</f>
        <v>Early Life Factor</v>
      </c>
    </row>
    <row r="339" spans="1:12">
      <c r="A339" s="2">
        <v>20022</v>
      </c>
      <c r="B339" t="s">
        <v>301</v>
      </c>
      <c r="C339" t="s">
        <v>300</v>
      </c>
      <c r="D339" s="2">
        <v>0.371275144505109</v>
      </c>
      <c r="E339" s="2">
        <v>0.71043654198264</v>
      </c>
      <c r="F339">
        <v>19998</v>
      </c>
      <c r="G339" s="2">
        <v>0.00261447220461976</v>
      </c>
      <c r="H339" s="11">
        <v>-0.0111881795397986</v>
      </c>
      <c r="I339" s="2">
        <v>0.0164171239490381</v>
      </c>
      <c r="J339" t="str">
        <f>VLOOKUP(A339,'Table S1'!A:E,2,FALSE)</f>
        <v>Birth weight</v>
      </c>
      <c r="K339" t="str">
        <f>VLOOKUP(A339,'Table S1'!A:F,3,FALSE)</f>
        <v>Early life factors</v>
      </c>
      <c r="L339" t="str">
        <f>VLOOKUP(A339,'Table S1'!A:G,4,FALSE)</f>
        <v>Early Life Factor</v>
      </c>
    </row>
    <row r="340" spans="1:12">
      <c r="A340" s="2">
        <v>20022</v>
      </c>
      <c r="B340" t="s">
        <v>302</v>
      </c>
      <c r="C340" t="s">
        <v>300</v>
      </c>
      <c r="D340" s="2">
        <v>1.79033966134764</v>
      </c>
      <c r="E340" s="2">
        <v>0.0734144457709982</v>
      </c>
      <c r="F340">
        <v>19998</v>
      </c>
      <c r="G340" s="2">
        <v>0.012712926686149</v>
      </c>
      <c r="H340" s="11">
        <v>-0.00120531863174788</v>
      </c>
      <c r="I340" s="2">
        <v>0.0266311720040459</v>
      </c>
      <c r="J340" t="str">
        <f>VLOOKUP(A340,'Table S1'!A:E,2,FALSE)</f>
        <v>Birth weight</v>
      </c>
      <c r="K340" t="str">
        <f>VLOOKUP(A340,'Table S1'!A:F,3,FALSE)</f>
        <v>Early life factors</v>
      </c>
      <c r="L340" t="str">
        <f>VLOOKUP(A340,'Table S1'!A:G,4,FALSE)</f>
        <v>Early Life Factor</v>
      </c>
    </row>
    <row r="341" spans="1:12">
      <c r="A341" s="2">
        <v>20022</v>
      </c>
      <c r="B341" t="s">
        <v>303</v>
      </c>
      <c r="C341" t="s">
        <v>300</v>
      </c>
      <c r="D341" s="2">
        <v>1.34877568467086</v>
      </c>
      <c r="E341" s="2">
        <v>0.177424299863275</v>
      </c>
      <c r="F341">
        <v>19998</v>
      </c>
      <c r="G341" s="2">
        <v>0.00955669017972661</v>
      </c>
      <c r="H341" s="11">
        <v>-0.00433138810522478</v>
      </c>
      <c r="I341" s="2">
        <v>0.023444768464678</v>
      </c>
      <c r="J341" t="str">
        <f>VLOOKUP(A341,'Table S1'!A:E,2,FALSE)</f>
        <v>Birth weight</v>
      </c>
      <c r="K341" t="str">
        <f>VLOOKUP(A341,'Table S1'!A:F,3,FALSE)</f>
        <v>Early life factors</v>
      </c>
      <c r="L341" t="str">
        <f>VLOOKUP(A341,'Table S1'!A:G,4,FALSE)</f>
        <v>Early Life Factor</v>
      </c>
    </row>
    <row r="342" spans="1:12">
      <c r="A342" s="2">
        <v>20022</v>
      </c>
      <c r="B342" t="s">
        <v>304</v>
      </c>
      <c r="C342" t="s">
        <v>300</v>
      </c>
      <c r="D342" s="2">
        <v>1.57444711058829</v>
      </c>
      <c r="E342" s="2">
        <v>0.115399938613864</v>
      </c>
      <c r="F342">
        <v>19998</v>
      </c>
      <c r="G342" s="2">
        <v>0.0112305427060621</v>
      </c>
      <c r="H342" s="2">
        <v>-0.00275074087586242</v>
      </c>
      <c r="I342" s="2">
        <v>0.0252118262879867</v>
      </c>
      <c r="J342" t="str">
        <f>VLOOKUP(A342,'Table S1'!A:E,2,FALSE)</f>
        <v>Birth weight</v>
      </c>
      <c r="K342" t="str">
        <f>VLOOKUP(A342,'Table S1'!A:F,3,FALSE)</f>
        <v>Early life factors</v>
      </c>
      <c r="L342" t="str">
        <f>VLOOKUP(A342,'Table S1'!A:G,4,FALSE)</f>
        <v>Early Life Factor</v>
      </c>
    </row>
    <row r="343" spans="1:12">
      <c r="A343" s="2">
        <v>20022</v>
      </c>
      <c r="B343" t="s">
        <v>305</v>
      </c>
      <c r="C343" t="s">
        <v>300</v>
      </c>
      <c r="D343">
        <v>-0.518383412178299</v>
      </c>
      <c r="E343" s="2">
        <v>0.604196521108477</v>
      </c>
      <c r="F343">
        <v>19998</v>
      </c>
      <c r="G343">
        <v>-0.0036719165229001</v>
      </c>
      <c r="H343" s="11">
        <v>-0.0175559636945661</v>
      </c>
      <c r="I343" s="2">
        <v>0.0102121306487659</v>
      </c>
      <c r="J343" t="str">
        <f>VLOOKUP(A343,'Table S1'!A:E,2,FALSE)</f>
        <v>Birth weight</v>
      </c>
      <c r="K343" t="str">
        <f>VLOOKUP(A343,'Table S1'!A:F,3,FALSE)</f>
        <v>Early life factors</v>
      </c>
      <c r="L343" t="str">
        <f>VLOOKUP(A343,'Table S1'!A:G,4,FALSE)</f>
        <v>Early Life Factor</v>
      </c>
    </row>
    <row r="344" spans="1:12">
      <c r="A344" s="2">
        <v>20022</v>
      </c>
      <c r="B344" t="s">
        <v>306</v>
      </c>
      <c r="C344" t="s">
        <v>300</v>
      </c>
      <c r="D344" s="2">
        <v>0.580849020110113</v>
      </c>
      <c r="E344" s="2">
        <v>0.561348759272439</v>
      </c>
      <c r="F344">
        <v>19998</v>
      </c>
      <c r="G344" s="2">
        <v>0.00412684871321557</v>
      </c>
      <c r="H344" s="11">
        <v>-0.00979925625691999</v>
      </c>
      <c r="I344" s="2">
        <v>0.0180529536833511</v>
      </c>
      <c r="J344" t="str">
        <f>VLOOKUP(A344,'Table S1'!A:E,2,FALSE)</f>
        <v>Birth weight</v>
      </c>
      <c r="K344" t="str">
        <f>VLOOKUP(A344,'Table S1'!A:F,3,FALSE)</f>
        <v>Early life factors</v>
      </c>
      <c r="L344" t="str">
        <f>VLOOKUP(A344,'Table S1'!A:G,4,FALSE)</f>
        <v>Early Life Factor</v>
      </c>
    </row>
    <row r="345" spans="1:12">
      <c r="A345" s="2">
        <v>20022</v>
      </c>
      <c r="B345" t="s">
        <v>299</v>
      </c>
      <c r="C345" t="s">
        <v>307</v>
      </c>
      <c r="D345">
        <v>-1.05871910598012</v>
      </c>
      <c r="E345" s="2">
        <v>0.289740511514177</v>
      </c>
      <c r="F345">
        <v>19998</v>
      </c>
      <c r="G345">
        <v>-0.00762828526849422</v>
      </c>
      <c r="H345" s="11">
        <v>-0.021751076921167</v>
      </c>
      <c r="I345" s="2">
        <v>0.00649450638417858</v>
      </c>
      <c r="J345" t="str">
        <f>VLOOKUP(A345,'Table S1'!A:E,2,FALSE)</f>
        <v>Birth weight</v>
      </c>
      <c r="K345" t="str">
        <f>VLOOKUP(A345,'Table S1'!A:F,3,FALSE)</f>
        <v>Early life factors</v>
      </c>
      <c r="L345" t="str">
        <f>VLOOKUP(A345,'Table S1'!A:G,4,FALSE)</f>
        <v>Early Life Factor</v>
      </c>
    </row>
    <row r="346" spans="1:12">
      <c r="A346" s="2">
        <v>20022</v>
      </c>
      <c r="B346" t="s">
        <v>301</v>
      </c>
      <c r="C346" t="s">
        <v>307</v>
      </c>
      <c r="D346" s="2">
        <v>3.91827155203649</v>
      </c>
      <c r="E346" s="11">
        <v>8.94828582993186e-5</v>
      </c>
      <c r="F346">
        <v>19998</v>
      </c>
      <c r="G346" s="11">
        <v>0.0277516899492676</v>
      </c>
      <c r="H346" s="11">
        <v>0.0138691388447444</v>
      </c>
      <c r="I346" s="2">
        <v>0.0416342410537908</v>
      </c>
      <c r="J346" t="str">
        <f>VLOOKUP(A346,'Table S1'!A:E,2,FALSE)</f>
        <v>Birth weight</v>
      </c>
      <c r="K346" t="str">
        <f>VLOOKUP(A346,'Table S1'!A:F,3,FALSE)</f>
        <v>Early life factors</v>
      </c>
      <c r="L346" t="str">
        <f>VLOOKUP(A346,'Table S1'!A:G,4,FALSE)</f>
        <v>Early Life Factor</v>
      </c>
    </row>
    <row r="347" spans="1:12">
      <c r="A347" s="2">
        <v>20022</v>
      </c>
      <c r="B347" t="s">
        <v>302</v>
      </c>
      <c r="C347" t="s">
        <v>307</v>
      </c>
      <c r="D347" s="2">
        <v>1.35867043335767</v>
      </c>
      <c r="E347" s="2">
        <v>0.174266369619119</v>
      </c>
      <c r="F347">
        <v>19998</v>
      </c>
      <c r="G347" s="2">
        <v>0.0095404732920739</v>
      </c>
      <c r="H347" s="11">
        <v>-0.00422306744513353</v>
      </c>
      <c r="I347" s="2">
        <v>0.0233040140292813</v>
      </c>
      <c r="J347" t="str">
        <f>VLOOKUP(A347,'Table S1'!A:E,2,FALSE)</f>
        <v>Birth weight</v>
      </c>
      <c r="K347" t="str">
        <f>VLOOKUP(A347,'Table S1'!A:F,3,FALSE)</f>
        <v>Early life factors</v>
      </c>
      <c r="L347" t="str">
        <f>VLOOKUP(A347,'Table S1'!A:G,4,FALSE)</f>
        <v>Early Life Factor</v>
      </c>
    </row>
    <row r="348" spans="1:12">
      <c r="A348" s="2">
        <v>20022</v>
      </c>
      <c r="B348" t="s">
        <v>303</v>
      </c>
      <c r="C348" t="s">
        <v>307</v>
      </c>
      <c r="D348" s="2">
        <v>1.9341801924407</v>
      </c>
      <c r="E348" s="2">
        <v>0.0531050669341579</v>
      </c>
      <c r="F348">
        <v>19998</v>
      </c>
      <c r="G348" s="11">
        <v>0.0136542995413938</v>
      </c>
      <c r="H348" s="11">
        <v>-0.000182857556635599</v>
      </c>
      <c r="I348" s="2">
        <v>0.0274914566394232</v>
      </c>
      <c r="J348" t="str">
        <f>VLOOKUP(A348,'Table S1'!A:E,2,FALSE)</f>
        <v>Birth weight</v>
      </c>
      <c r="K348" t="str">
        <f>VLOOKUP(A348,'Table S1'!A:F,3,FALSE)</f>
        <v>Early life factors</v>
      </c>
      <c r="L348" t="str">
        <f>VLOOKUP(A348,'Table S1'!A:G,4,FALSE)</f>
        <v>Early Life Factor</v>
      </c>
    </row>
    <row r="349" spans="1:12">
      <c r="A349" s="2">
        <v>20022</v>
      </c>
      <c r="B349" t="s">
        <v>304</v>
      </c>
      <c r="C349" t="s">
        <v>307</v>
      </c>
      <c r="D349">
        <v>-1.70130242226412</v>
      </c>
      <c r="E349" s="2">
        <v>0.0889017587215109</v>
      </c>
      <c r="F349">
        <v>19998</v>
      </c>
      <c r="G349">
        <v>-0.011672220639666</v>
      </c>
      <c r="H349" s="11">
        <v>-0.0251198690286036</v>
      </c>
      <c r="I349" s="2">
        <v>0.00177542774927166</v>
      </c>
      <c r="J349" t="str">
        <f>VLOOKUP(A349,'Table S1'!A:E,2,FALSE)</f>
        <v>Birth weight</v>
      </c>
      <c r="K349" t="str">
        <f>VLOOKUP(A349,'Table S1'!A:F,3,FALSE)</f>
        <v>Early life factors</v>
      </c>
      <c r="L349" t="str">
        <f>VLOOKUP(A349,'Table S1'!A:G,4,FALSE)</f>
        <v>Early Life Factor</v>
      </c>
    </row>
    <row r="350" spans="1:12">
      <c r="A350" s="2">
        <v>20022</v>
      </c>
      <c r="B350" t="s">
        <v>305</v>
      </c>
      <c r="C350" t="s">
        <v>307</v>
      </c>
      <c r="D350" s="2">
        <v>1.10433597891458</v>
      </c>
      <c r="E350" s="2">
        <v>0.269460708243355</v>
      </c>
      <c r="F350">
        <v>19998</v>
      </c>
      <c r="G350" s="11">
        <v>0.00762040215251222</v>
      </c>
      <c r="H350" s="11">
        <v>-0.00590502677405197</v>
      </c>
      <c r="I350" s="2">
        <v>0.0211458310790764</v>
      </c>
      <c r="J350" t="str">
        <f>VLOOKUP(A350,'Table S1'!A:E,2,FALSE)</f>
        <v>Birth weight</v>
      </c>
      <c r="K350" t="str">
        <f>VLOOKUP(A350,'Table S1'!A:F,3,FALSE)</f>
        <v>Early life factors</v>
      </c>
      <c r="L350" t="str">
        <f>VLOOKUP(A350,'Table S1'!A:G,4,FALSE)</f>
        <v>Early Life Factor</v>
      </c>
    </row>
    <row r="351" spans="1:12">
      <c r="A351" s="2">
        <v>20022</v>
      </c>
      <c r="B351" t="s">
        <v>306</v>
      </c>
      <c r="C351" t="s">
        <v>307</v>
      </c>
      <c r="D351" s="2">
        <v>0.526272492492087</v>
      </c>
      <c r="E351" s="2">
        <v>0.598704728694661</v>
      </c>
      <c r="F351">
        <v>19998</v>
      </c>
      <c r="G351" s="2">
        <v>0.0035942884003536</v>
      </c>
      <c r="H351" s="11">
        <v>-0.00979250706132094</v>
      </c>
      <c r="I351" s="2">
        <v>0.0169810838620281</v>
      </c>
      <c r="J351" t="str">
        <f>VLOOKUP(A351,'Table S1'!A:E,2,FALSE)</f>
        <v>Birth weight</v>
      </c>
      <c r="K351" t="str">
        <f>VLOOKUP(A351,'Table S1'!A:F,3,FALSE)</f>
        <v>Early life factors</v>
      </c>
      <c r="L351" t="str">
        <f>VLOOKUP(A351,'Table S1'!A:G,4,FALSE)</f>
        <v>Early Life Factor</v>
      </c>
    </row>
    <row r="352" spans="1:12">
      <c r="A352" s="2">
        <v>1677</v>
      </c>
      <c r="B352" t="s">
        <v>299</v>
      </c>
      <c r="C352" t="s">
        <v>300</v>
      </c>
      <c r="D352" s="2">
        <v>2.05333596264196</v>
      </c>
      <c r="E352" s="2">
        <v>0.0400497770963826</v>
      </c>
      <c r="F352">
        <v>26558</v>
      </c>
      <c r="G352" s="2">
        <v>0.0287907890383537</v>
      </c>
      <c r="H352" s="2">
        <v>0.00130795989746518</v>
      </c>
      <c r="I352" s="2">
        <v>0.0562736181792423</v>
      </c>
      <c r="J352" t="str">
        <f>VLOOKUP(A352,'Table S1'!A:E,2,FALSE)</f>
        <v>Breastfed as a baby</v>
      </c>
      <c r="K352" t="str">
        <f>VLOOKUP(A352,'Table S1'!A:F,3,FALSE)</f>
        <v>Early life factors</v>
      </c>
      <c r="L352" t="str">
        <f>VLOOKUP(A352,'Table S1'!A:G,4,FALSE)</f>
        <v>Early Life Factor</v>
      </c>
    </row>
    <row r="353" spans="1:12">
      <c r="A353" s="2">
        <v>1677</v>
      </c>
      <c r="B353" t="s">
        <v>301</v>
      </c>
      <c r="C353" t="s">
        <v>300</v>
      </c>
      <c r="D353" s="2">
        <v>-2.79702424101292</v>
      </c>
      <c r="E353" s="2">
        <v>0.00516127546974049</v>
      </c>
      <c r="F353">
        <v>26558</v>
      </c>
      <c r="G353" s="2">
        <v>-0.0381901717327909</v>
      </c>
      <c r="H353" s="2">
        <v>-0.0649524612833006</v>
      </c>
      <c r="I353" s="2">
        <v>-0.0114278821822813</v>
      </c>
      <c r="J353" t="str">
        <f>VLOOKUP(A353,'Table S1'!A:E,2,FALSE)</f>
        <v>Breastfed as a baby</v>
      </c>
      <c r="K353" t="str">
        <f>VLOOKUP(A353,'Table S1'!A:F,3,FALSE)</f>
        <v>Early life factors</v>
      </c>
      <c r="L353" t="str">
        <f>VLOOKUP(A353,'Table S1'!A:G,4,FALSE)</f>
        <v>Early Life Factor</v>
      </c>
    </row>
    <row r="354" spans="1:12">
      <c r="A354" s="2">
        <v>1677</v>
      </c>
      <c r="B354" t="s">
        <v>302</v>
      </c>
      <c r="C354" t="s">
        <v>300</v>
      </c>
      <c r="D354" s="2">
        <v>-2.16477981931995</v>
      </c>
      <c r="E354" s="2">
        <v>0.0304134293019961</v>
      </c>
      <c r="F354">
        <v>26558</v>
      </c>
      <c r="G354" s="2">
        <v>-0.0298524765364336</v>
      </c>
      <c r="H354" s="2">
        <v>-0.0568817591478105</v>
      </c>
      <c r="I354" s="2">
        <v>-0.00282319392505676</v>
      </c>
      <c r="J354" t="str">
        <f>VLOOKUP(A354,'Table S1'!A:E,2,FALSE)</f>
        <v>Breastfed as a baby</v>
      </c>
      <c r="K354" t="str">
        <f>VLOOKUP(A354,'Table S1'!A:F,3,FALSE)</f>
        <v>Early life factors</v>
      </c>
      <c r="L354" t="str">
        <f>VLOOKUP(A354,'Table S1'!A:G,4,FALSE)</f>
        <v>Early Life Factor</v>
      </c>
    </row>
    <row r="355" spans="1:12">
      <c r="A355" s="2">
        <v>1677</v>
      </c>
      <c r="B355" t="s">
        <v>303</v>
      </c>
      <c r="C355" t="s">
        <v>300</v>
      </c>
      <c r="D355" s="2">
        <v>-2.82434343768632</v>
      </c>
      <c r="E355" s="2">
        <v>0.00474128776884722</v>
      </c>
      <c r="F355">
        <v>26558</v>
      </c>
      <c r="G355" s="2">
        <v>-0.0388065801579467</v>
      </c>
      <c r="H355">
        <v>-0.0657377829920469</v>
      </c>
      <c r="I355" s="2">
        <v>-0.0118753773238464</v>
      </c>
      <c r="J355" t="str">
        <f>VLOOKUP(A355,'Table S1'!A:E,2,FALSE)</f>
        <v>Breastfed as a baby</v>
      </c>
      <c r="K355" t="str">
        <f>VLOOKUP(A355,'Table S1'!A:F,3,FALSE)</f>
        <v>Early life factors</v>
      </c>
      <c r="L355" t="str">
        <f>VLOOKUP(A355,'Table S1'!A:G,4,FALSE)</f>
        <v>Early Life Factor</v>
      </c>
    </row>
    <row r="356" spans="1:12">
      <c r="A356" s="2">
        <v>1677</v>
      </c>
      <c r="B356" t="s">
        <v>304</v>
      </c>
      <c r="C356" t="s">
        <v>300</v>
      </c>
      <c r="D356" s="2">
        <v>-0.24711359693999</v>
      </c>
      <c r="E356" s="2">
        <v>0.804822221287768</v>
      </c>
      <c r="F356">
        <v>26558</v>
      </c>
      <c r="G356" s="2">
        <v>-0.00340469190328917</v>
      </c>
      <c r="H356" s="2">
        <v>-0.0304099952392121</v>
      </c>
      <c r="I356" s="2">
        <v>0.0236006114326338</v>
      </c>
      <c r="J356" t="str">
        <f>VLOOKUP(A356,'Table S1'!A:E,2,FALSE)</f>
        <v>Breastfed as a baby</v>
      </c>
      <c r="K356" t="str">
        <f>VLOOKUP(A356,'Table S1'!A:F,3,FALSE)</f>
        <v>Early life factors</v>
      </c>
      <c r="L356" t="str">
        <f>VLOOKUP(A356,'Table S1'!A:G,4,FALSE)</f>
        <v>Early Life Factor</v>
      </c>
    </row>
    <row r="357" spans="1:12">
      <c r="A357" s="2">
        <v>1677</v>
      </c>
      <c r="B357" t="s">
        <v>305</v>
      </c>
      <c r="C357" t="s">
        <v>300</v>
      </c>
      <c r="D357" s="2">
        <v>2.86882370394804</v>
      </c>
      <c r="E357" s="2">
        <v>0.00412326104826102</v>
      </c>
      <c r="F357">
        <v>26558</v>
      </c>
      <c r="G357" s="2">
        <v>0.0394069877008012</v>
      </c>
      <c r="H357" s="2">
        <v>0.0124831315291789</v>
      </c>
      <c r="I357" s="2">
        <v>0.0663308438724236</v>
      </c>
      <c r="J357" t="str">
        <f>VLOOKUP(A357,'Table S1'!A:E,2,FALSE)</f>
        <v>Breastfed as a baby</v>
      </c>
      <c r="K357" t="str">
        <f>VLOOKUP(A357,'Table S1'!A:F,3,FALSE)</f>
        <v>Early life factors</v>
      </c>
      <c r="L357" t="str">
        <f>VLOOKUP(A357,'Table S1'!A:G,4,FALSE)</f>
        <v>Early Life Factor</v>
      </c>
    </row>
    <row r="358" spans="1:12">
      <c r="A358" s="2">
        <v>1677</v>
      </c>
      <c r="B358" t="s">
        <v>306</v>
      </c>
      <c r="C358" t="s">
        <v>300</v>
      </c>
      <c r="D358" s="2">
        <v>3.67590005419214</v>
      </c>
      <c r="E358" s="2">
        <v>0.000237478881467627</v>
      </c>
      <c r="F358">
        <v>26558</v>
      </c>
      <c r="G358" s="2">
        <v>0.0505686618856329</v>
      </c>
      <c r="H358" s="2">
        <v>0.0236045791339382</v>
      </c>
      <c r="I358" s="2">
        <v>0.0775327446373275</v>
      </c>
      <c r="J358" t="str">
        <f>VLOOKUP(A358,'Table S1'!A:E,2,FALSE)</f>
        <v>Breastfed as a baby</v>
      </c>
      <c r="K358" t="str">
        <f>VLOOKUP(A358,'Table S1'!A:F,3,FALSE)</f>
        <v>Early life factors</v>
      </c>
      <c r="L358" t="str">
        <f>VLOOKUP(A358,'Table S1'!A:G,4,FALSE)</f>
        <v>Early Life Factor</v>
      </c>
    </row>
    <row r="359" spans="1:12">
      <c r="A359" s="2">
        <v>1677</v>
      </c>
      <c r="B359" t="s">
        <v>299</v>
      </c>
      <c r="C359" t="s">
        <v>307</v>
      </c>
      <c r="D359">
        <v>-1.07294082911843</v>
      </c>
      <c r="E359" s="2">
        <v>0.2833074144316</v>
      </c>
      <c r="F359">
        <v>26558</v>
      </c>
      <c r="G359" s="11">
        <v>-0.0150172099661771</v>
      </c>
      <c r="H359">
        <v>-0.0424507191989616</v>
      </c>
      <c r="I359" s="2">
        <v>0.0124162992666075</v>
      </c>
      <c r="J359" t="str">
        <f>VLOOKUP(A359,'Table S1'!A:E,2,FALSE)</f>
        <v>Breastfed as a baby</v>
      </c>
      <c r="K359" t="str">
        <f>VLOOKUP(A359,'Table S1'!A:F,3,FALSE)</f>
        <v>Early life factors</v>
      </c>
      <c r="L359" t="str">
        <f>VLOOKUP(A359,'Table S1'!A:G,4,FALSE)</f>
        <v>Early Life Factor</v>
      </c>
    </row>
    <row r="360" spans="1:12">
      <c r="A360" s="2">
        <v>1677</v>
      </c>
      <c r="B360" t="s">
        <v>301</v>
      </c>
      <c r="C360" t="s">
        <v>307</v>
      </c>
      <c r="D360" s="2">
        <v>-0.769237454712335</v>
      </c>
      <c r="E360" s="11">
        <v>0.441759200321507</v>
      </c>
      <c r="F360">
        <v>26558</v>
      </c>
      <c r="G360" s="2">
        <v>-0.0105558504793636</v>
      </c>
      <c r="H360">
        <v>-0.0374526553265413</v>
      </c>
      <c r="I360" s="2">
        <v>0.0163409543678142</v>
      </c>
      <c r="J360" t="str">
        <f>VLOOKUP(A360,'Table S1'!A:E,2,FALSE)</f>
        <v>Breastfed as a baby</v>
      </c>
      <c r="K360" t="str">
        <f>VLOOKUP(A360,'Table S1'!A:F,3,FALSE)</f>
        <v>Early life factors</v>
      </c>
      <c r="L360" t="str">
        <f>VLOOKUP(A360,'Table S1'!A:G,4,FALSE)</f>
        <v>Early Life Factor</v>
      </c>
    </row>
    <row r="361" spans="1:12">
      <c r="A361" s="2">
        <v>1677</v>
      </c>
      <c r="B361" t="s">
        <v>302</v>
      </c>
      <c r="C361" t="s">
        <v>307</v>
      </c>
      <c r="D361" s="2">
        <v>0.970043169348766</v>
      </c>
      <c r="E361" s="2">
        <v>0.332033808685379</v>
      </c>
      <c r="F361">
        <v>26558</v>
      </c>
      <c r="G361" s="2">
        <v>0.0133010510040797</v>
      </c>
      <c r="H361">
        <v>-0.0135748344274524</v>
      </c>
      <c r="I361" s="2">
        <v>0.0401769364356119</v>
      </c>
      <c r="J361" t="str">
        <f>VLOOKUP(A361,'Table S1'!A:E,2,FALSE)</f>
        <v>Breastfed as a baby</v>
      </c>
      <c r="K361" t="str">
        <f>VLOOKUP(A361,'Table S1'!A:F,3,FALSE)</f>
        <v>Early life factors</v>
      </c>
      <c r="L361" t="str">
        <f>VLOOKUP(A361,'Table S1'!A:G,4,FALSE)</f>
        <v>Early Life Factor</v>
      </c>
    </row>
    <row r="362" spans="1:12">
      <c r="A362" s="2">
        <v>1677</v>
      </c>
      <c r="B362" t="s">
        <v>303</v>
      </c>
      <c r="C362" t="s">
        <v>307</v>
      </c>
      <c r="D362" s="2">
        <v>2.17838271274781</v>
      </c>
      <c r="E362" s="2">
        <v>0.0293863200147942</v>
      </c>
      <c r="F362">
        <v>26558</v>
      </c>
      <c r="G362" s="2">
        <v>0.0297014751990404</v>
      </c>
      <c r="H362" s="2">
        <v>0.0029768438863043</v>
      </c>
      <c r="I362" s="2">
        <v>0.0564261065117765</v>
      </c>
      <c r="J362" t="str">
        <f>VLOOKUP(A362,'Table S1'!A:E,2,FALSE)</f>
        <v>Breastfed as a baby</v>
      </c>
      <c r="K362" t="str">
        <f>VLOOKUP(A362,'Table S1'!A:F,3,FALSE)</f>
        <v>Early life factors</v>
      </c>
      <c r="L362" t="str">
        <f>VLOOKUP(A362,'Table S1'!A:G,4,FALSE)</f>
        <v>Early Life Factor</v>
      </c>
    </row>
    <row r="363" spans="1:12">
      <c r="A363" s="2">
        <v>1677</v>
      </c>
      <c r="B363" t="s">
        <v>304</v>
      </c>
      <c r="C363" t="s">
        <v>307</v>
      </c>
      <c r="D363" s="2">
        <v>1.44476981113034</v>
      </c>
      <c r="E363" s="2">
        <v>0.148534351241882</v>
      </c>
      <c r="F363">
        <v>26558</v>
      </c>
      <c r="G363" s="2">
        <v>0.0191939972089349</v>
      </c>
      <c r="H363">
        <v>-0.00684562344459071</v>
      </c>
      <c r="I363" s="2">
        <v>0.0452336178624605</v>
      </c>
      <c r="J363" t="str">
        <f>VLOOKUP(A363,'Table S1'!A:E,2,FALSE)</f>
        <v>Breastfed as a baby</v>
      </c>
      <c r="K363" t="str">
        <f>VLOOKUP(A363,'Table S1'!A:F,3,FALSE)</f>
        <v>Early life factors</v>
      </c>
      <c r="L363" t="str">
        <f>VLOOKUP(A363,'Table S1'!A:G,4,FALSE)</f>
        <v>Early Life Factor</v>
      </c>
    </row>
    <row r="364" spans="1:12">
      <c r="A364" s="2">
        <v>1677</v>
      </c>
      <c r="B364" t="s">
        <v>305</v>
      </c>
      <c r="C364" t="s">
        <v>307</v>
      </c>
      <c r="D364" s="2">
        <v>0.0736733921635001</v>
      </c>
      <c r="E364" s="2">
        <v>0.941270826052455</v>
      </c>
      <c r="F364">
        <v>26558</v>
      </c>
      <c r="G364" s="2">
        <v>0.000988784743787133</v>
      </c>
      <c r="H364">
        <v>-0.0253174671566956</v>
      </c>
      <c r="I364" s="2">
        <v>0.0272950366442698</v>
      </c>
      <c r="J364" t="str">
        <f>VLOOKUP(A364,'Table S1'!A:E,2,FALSE)</f>
        <v>Breastfed as a baby</v>
      </c>
      <c r="K364" t="str">
        <f>VLOOKUP(A364,'Table S1'!A:F,3,FALSE)</f>
        <v>Early life factors</v>
      </c>
      <c r="L364" t="str">
        <f>VLOOKUP(A364,'Table S1'!A:G,4,FALSE)</f>
        <v>Early Life Factor</v>
      </c>
    </row>
    <row r="365" spans="1:12">
      <c r="A365" s="2">
        <v>1677</v>
      </c>
      <c r="B365" t="s">
        <v>306</v>
      </c>
      <c r="C365" t="s">
        <v>307</v>
      </c>
      <c r="D365" s="2">
        <v>2.6956572564071</v>
      </c>
      <c r="E365" s="2">
        <v>0.00702941498903352</v>
      </c>
      <c r="F365">
        <v>26558</v>
      </c>
      <c r="G365" s="2">
        <v>0.0356055961201102</v>
      </c>
      <c r="H365" s="2">
        <v>0.00971622666843946</v>
      </c>
      <c r="I365" s="2">
        <v>0.0614949655717808</v>
      </c>
      <c r="J365" t="str">
        <f>VLOOKUP(A365,'Table S1'!A:E,2,FALSE)</f>
        <v>Breastfed as a baby</v>
      </c>
      <c r="K365" t="str">
        <f>VLOOKUP(A365,'Table S1'!A:F,3,FALSE)</f>
        <v>Early life factors</v>
      </c>
      <c r="L365" t="str">
        <f>VLOOKUP(A365,'Table S1'!A:G,4,FALSE)</f>
        <v>Early Life Factor</v>
      </c>
    </row>
    <row r="366" spans="1:12">
      <c r="A366" s="2">
        <v>1787</v>
      </c>
      <c r="B366" t="s">
        <v>299</v>
      </c>
      <c r="C366" t="s">
        <v>300</v>
      </c>
      <c r="D366" s="2">
        <v>-1.00862530044899</v>
      </c>
      <c r="E366" s="2">
        <v>0.31316277178766</v>
      </c>
      <c r="F366">
        <v>29043</v>
      </c>
      <c r="G366" s="2">
        <v>-0.012973979739005</v>
      </c>
      <c r="H366" s="2">
        <v>-0.0381861103377315</v>
      </c>
      <c r="I366" s="2">
        <v>0.0122381508597215</v>
      </c>
      <c r="J366" t="str">
        <f>VLOOKUP(A366,'Table S1'!A:E,2,FALSE)</f>
        <v>Maternal smoking around birth</v>
      </c>
      <c r="K366" t="str">
        <f>VLOOKUP(A366,'Table S1'!A:F,3,FALSE)</f>
        <v>Early life factors</v>
      </c>
      <c r="L366" t="str">
        <f>VLOOKUP(A366,'Table S1'!A:G,4,FALSE)</f>
        <v>Early Life Factor</v>
      </c>
    </row>
    <row r="367" spans="1:12">
      <c r="A367" s="2">
        <v>1787</v>
      </c>
      <c r="B367" t="s">
        <v>301</v>
      </c>
      <c r="C367" t="s">
        <v>300</v>
      </c>
      <c r="D367" s="2">
        <v>0.404645497383179</v>
      </c>
      <c r="E367" s="2">
        <v>0.685741090121404</v>
      </c>
      <c r="F367">
        <v>29043</v>
      </c>
      <c r="G367" s="2">
        <v>0.0050580982028166</v>
      </c>
      <c r="H367">
        <v>-0.019442615486274</v>
      </c>
      <c r="I367" s="2">
        <v>0.0295588118919072</v>
      </c>
      <c r="J367" t="str">
        <f>VLOOKUP(A367,'Table S1'!A:E,2,FALSE)</f>
        <v>Maternal smoking around birth</v>
      </c>
      <c r="K367" t="str">
        <f>VLOOKUP(A367,'Table S1'!A:F,3,FALSE)</f>
        <v>Early life factors</v>
      </c>
      <c r="L367" t="str">
        <f>VLOOKUP(A367,'Table S1'!A:G,4,FALSE)</f>
        <v>Early Life Factor</v>
      </c>
    </row>
    <row r="368" spans="1:12">
      <c r="A368" s="2">
        <v>1787</v>
      </c>
      <c r="B368" t="s">
        <v>302</v>
      </c>
      <c r="C368" t="s">
        <v>300</v>
      </c>
      <c r="D368">
        <v>-1.93251677911169</v>
      </c>
      <c r="E368" s="2">
        <v>0.0533054646536728</v>
      </c>
      <c r="F368">
        <v>29043</v>
      </c>
      <c r="G368">
        <v>-0.024510160436935</v>
      </c>
      <c r="H368">
        <v>-0.0493694705012967</v>
      </c>
      <c r="I368" s="2">
        <v>0.000349149627426604</v>
      </c>
      <c r="J368" t="str">
        <f>VLOOKUP(A368,'Table S1'!A:E,2,FALSE)</f>
        <v>Maternal smoking around birth</v>
      </c>
      <c r="K368" t="str">
        <f>VLOOKUP(A368,'Table S1'!A:F,3,FALSE)</f>
        <v>Early life factors</v>
      </c>
      <c r="L368" t="str">
        <f>VLOOKUP(A368,'Table S1'!A:G,4,FALSE)</f>
        <v>Early Life Factor</v>
      </c>
    </row>
    <row r="369" spans="1:12">
      <c r="A369" s="2">
        <v>1787</v>
      </c>
      <c r="B369" t="s">
        <v>303</v>
      </c>
      <c r="C369" t="s">
        <v>300</v>
      </c>
      <c r="D369">
        <v>-0.863747897905587</v>
      </c>
      <c r="E369" s="2">
        <v>0.387733528243451</v>
      </c>
      <c r="F369">
        <v>29043</v>
      </c>
      <c r="G369">
        <v>-0.0108902008472572</v>
      </c>
      <c r="H369">
        <v>-0.0356026094788229</v>
      </c>
      <c r="I369" s="2">
        <v>0.0138222077843086</v>
      </c>
      <c r="J369" t="str">
        <f>VLOOKUP(A369,'Table S1'!A:E,2,FALSE)</f>
        <v>Maternal smoking around birth</v>
      </c>
      <c r="K369" t="str">
        <f>VLOOKUP(A369,'Table S1'!A:F,3,FALSE)</f>
        <v>Early life factors</v>
      </c>
      <c r="L369" t="str">
        <f>VLOOKUP(A369,'Table S1'!A:G,4,FALSE)</f>
        <v>Early Life Factor</v>
      </c>
    </row>
    <row r="370" spans="1:12">
      <c r="A370" s="2">
        <v>1787</v>
      </c>
      <c r="B370" t="s">
        <v>304</v>
      </c>
      <c r="C370" t="s">
        <v>300</v>
      </c>
      <c r="D370" s="2">
        <v>3.36797690608285</v>
      </c>
      <c r="E370" s="2">
        <v>0.000758202606862311</v>
      </c>
      <c r="F370">
        <v>29043</v>
      </c>
      <c r="G370" s="11">
        <v>0.0426132500464701</v>
      </c>
      <c r="H370" s="2">
        <v>0.0178138174688599</v>
      </c>
      <c r="I370" s="2">
        <v>0.0674126826240803</v>
      </c>
      <c r="J370" t="str">
        <f>VLOOKUP(A370,'Table S1'!A:E,2,FALSE)</f>
        <v>Maternal smoking around birth</v>
      </c>
      <c r="K370" t="str">
        <f>VLOOKUP(A370,'Table S1'!A:F,3,FALSE)</f>
        <v>Early life factors</v>
      </c>
      <c r="L370" t="str">
        <f>VLOOKUP(A370,'Table S1'!A:G,4,FALSE)</f>
        <v>Early Life Factor</v>
      </c>
    </row>
    <row r="371" spans="1:12">
      <c r="A371" s="2">
        <v>1787</v>
      </c>
      <c r="B371" t="s">
        <v>305</v>
      </c>
      <c r="C371" t="s">
        <v>300</v>
      </c>
      <c r="D371" s="2">
        <v>-1.21061600546093</v>
      </c>
      <c r="E371" s="2">
        <v>0.22605245890598</v>
      </c>
      <c r="F371">
        <v>29043</v>
      </c>
      <c r="G371" s="2">
        <v>-0.0152887859713596</v>
      </c>
      <c r="H371">
        <v>-0.0400420674377819</v>
      </c>
      <c r="I371" s="2">
        <v>0.00946449549506264</v>
      </c>
      <c r="J371" t="str">
        <f>VLOOKUP(A371,'Table S1'!A:E,2,FALSE)</f>
        <v>Maternal smoking around birth</v>
      </c>
      <c r="K371" t="str">
        <f>VLOOKUP(A371,'Table S1'!A:F,3,FALSE)</f>
        <v>Early life factors</v>
      </c>
      <c r="L371" t="str">
        <f>VLOOKUP(A371,'Table S1'!A:G,4,FALSE)</f>
        <v>Early Life Factor</v>
      </c>
    </row>
    <row r="372" spans="1:12">
      <c r="A372" s="2">
        <v>1787</v>
      </c>
      <c r="B372" t="s">
        <v>306</v>
      </c>
      <c r="C372" t="s">
        <v>300</v>
      </c>
      <c r="D372" s="2">
        <v>1.67325593601266</v>
      </c>
      <c r="E372" s="2">
        <v>0.0942876923712093</v>
      </c>
      <c r="F372">
        <v>29043</v>
      </c>
      <c r="G372" s="2">
        <v>0.0210816195203108</v>
      </c>
      <c r="H372">
        <v>-0.00361330977997468</v>
      </c>
      <c r="I372" s="2">
        <v>0.0457765488205963</v>
      </c>
      <c r="J372" t="str">
        <f>VLOOKUP(A372,'Table S1'!A:E,2,FALSE)</f>
        <v>Maternal smoking around birth</v>
      </c>
      <c r="K372" t="str">
        <f>VLOOKUP(A372,'Table S1'!A:F,3,FALSE)</f>
        <v>Early life factors</v>
      </c>
      <c r="L372" t="str">
        <f>VLOOKUP(A372,'Table S1'!A:G,4,FALSE)</f>
        <v>Early Life Factor</v>
      </c>
    </row>
    <row r="373" spans="1:12">
      <c r="A373" s="2">
        <v>1787</v>
      </c>
      <c r="B373" t="s">
        <v>299</v>
      </c>
      <c r="C373" t="s">
        <v>307</v>
      </c>
      <c r="D373">
        <v>-0.0282452959620545</v>
      </c>
      <c r="E373" s="2">
        <v>0.977466704735977</v>
      </c>
      <c r="F373">
        <v>29043</v>
      </c>
      <c r="G373">
        <v>-0.000363364728274004</v>
      </c>
      <c r="H373">
        <v>-0.0255785886353197</v>
      </c>
      <c r="I373" s="2">
        <v>0.0248518591787717</v>
      </c>
      <c r="J373" t="str">
        <f>VLOOKUP(A373,'Table S1'!A:E,2,FALSE)</f>
        <v>Maternal smoking around birth</v>
      </c>
      <c r="K373" t="str">
        <f>VLOOKUP(A373,'Table S1'!A:F,3,FALSE)</f>
        <v>Early life factors</v>
      </c>
      <c r="L373" t="str">
        <f>VLOOKUP(A373,'Table S1'!A:G,4,FALSE)</f>
        <v>Early Life Factor</v>
      </c>
    </row>
    <row r="374" spans="1:12">
      <c r="A374" s="2">
        <v>1787</v>
      </c>
      <c r="B374" t="s">
        <v>301</v>
      </c>
      <c r="C374" t="s">
        <v>307</v>
      </c>
      <c r="D374">
        <v>-1.47107572196137</v>
      </c>
      <c r="E374" s="2">
        <v>0.141281474061574</v>
      </c>
      <c r="F374">
        <v>29043</v>
      </c>
      <c r="G374" s="11">
        <v>-0.0185374778315008</v>
      </c>
      <c r="H374">
        <v>-0.0432366164275853</v>
      </c>
      <c r="I374" s="2">
        <v>0.00616166076458367</v>
      </c>
      <c r="J374" t="str">
        <f>VLOOKUP(A374,'Table S1'!A:E,2,FALSE)</f>
        <v>Maternal smoking around birth</v>
      </c>
      <c r="K374" t="str">
        <f>VLOOKUP(A374,'Table S1'!A:F,3,FALSE)</f>
        <v>Early life factors</v>
      </c>
      <c r="L374" t="str">
        <f>VLOOKUP(A374,'Table S1'!A:G,4,FALSE)</f>
        <v>Early Life Factor</v>
      </c>
    </row>
    <row r="375" spans="1:12">
      <c r="A375" s="2">
        <v>1787</v>
      </c>
      <c r="B375" t="s">
        <v>302</v>
      </c>
      <c r="C375" t="s">
        <v>307</v>
      </c>
      <c r="D375" s="2">
        <v>-2.19825836096723</v>
      </c>
      <c r="E375" s="2">
        <v>0.0279385603068474</v>
      </c>
      <c r="F375">
        <v>29043</v>
      </c>
      <c r="G375" s="11">
        <v>-0.0277772543176877</v>
      </c>
      <c r="H375">
        <v>-0.0525444463799058</v>
      </c>
      <c r="I375" s="2">
        <v>-0.00301006225546955</v>
      </c>
      <c r="J375" t="str">
        <f>VLOOKUP(A375,'Table S1'!A:E,2,FALSE)</f>
        <v>Maternal smoking around birth</v>
      </c>
      <c r="K375" t="str">
        <f>VLOOKUP(A375,'Table S1'!A:F,3,FALSE)</f>
        <v>Early life factors</v>
      </c>
      <c r="L375" t="str">
        <f>VLOOKUP(A375,'Table S1'!A:G,4,FALSE)</f>
        <v>Early Life Factor</v>
      </c>
    </row>
    <row r="376" spans="1:12">
      <c r="A376" s="2">
        <v>1787</v>
      </c>
      <c r="B376" t="s">
        <v>303</v>
      </c>
      <c r="C376" t="s">
        <v>307</v>
      </c>
      <c r="D376" s="2">
        <v>-1.21215891718612</v>
      </c>
      <c r="E376" s="2">
        <v>0.225461415057106</v>
      </c>
      <c r="F376">
        <v>29043</v>
      </c>
      <c r="G376" s="2">
        <v>-0.0152535093674653</v>
      </c>
      <c r="H376">
        <v>-0.0399182414849715</v>
      </c>
      <c r="I376" s="2">
        <v>0.00941122275004094</v>
      </c>
      <c r="J376" t="str">
        <f>VLOOKUP(A376,'Table S1'!A:E,2,FALSE)</f>
        <v>Maternal smoking around birth</v>
      </c>
      <c r="K376" t="str">
        <f>VLOOKUP(A376,'Table S1'!A:F,3,FALSE)</f>
        <v>Early life factors</v>
      </c>
      <c r="L376" t="str">
        <f>VLOOKUP(A376,'Table S1'!A:G,4,FALSE)</f>
        <v>Early Life Factor</v>
      </c>
    </row>
    <row r="377" spans="1:12">
      <c r="A377" s="2">
        <v>1787</v>
      </c>
      <c r="B377" t="s">
        <v>304</v>
      </c>
      <c r="C377" t="s">
        <v>307</v>
      </c>
      <c r="D377" s="2">
        <v>1.18968154876508</v>
      </c>
      <c r="E377" s="2">
        <v>0.234181305526012</v>
      </c>
      <c r="F377">
        <v>29043</v>
      </c>
      <c r="G377" s="2">
        <v>0.0145689802922759</v>
      </c>
      <c r="H377">
        <v>-0.00943396970438288</v>
      </c>
      <c r="I377" s="2">
        <v>0.0385719302889346</v>
      </c>
      <c r="J377" t="str">
        <f>VLOOKUP(A377,'Table S1'!A:E,2,FALSE)</f>
        <v>Maternal smoking around birth</v>
      </c>
      <c r="K377" t="str">
        <f>VLOOKUP(A377,'Table S1'!A:F,3,FALSE)</f>
        <v>Early life factors</v>
      </c>
      <c r="L377" t="str">
        <f>VLOOKUP(A377,'Table S1'!A:G,4,FALSE)</f>
        <v>Early Life Factor</v>
      </c>
    </row>
    <row r="378" spans="1:12">
      <c r="A378" s="2">
        <v>1787</v>
      </c>
      <c r="B378" t="s">
        <v>305</v>
      </c>
      <c r="C378" t="s">
        <v>307</v>
      </c>
      <c r="D378" s="2">
        <v>0.35446502221864</v>
      </c>
      <c r="E378" s="2">
        <v>0.722992986288228</v>
      </c>
      <c r="F378">
        <v>29043</v>
      </c>
      <c r="G378" s="11">
        <v>0.00439688804436701</v>
      </c>
      <c r="H378">
        <v>-0.0199160930094586</v>
      </c>
      <c r="I378" s="11">
        <v>0.0287098690981926</v>
      </c>
      <c r="J378" t="str">
        <f>VLOOKUP(A378,'Table S1'!A:E,2,FALSE)</f>
        <v>Maternal smoking around birth</v>
      </c>
      <c r="K378" t="str">
        <f>VLOOKUP(A378,'Table S1'!A:F,3,FALSE)</f>
        <v>Early life factors</v>
      </c>
      <c r="L378" t="str">
        <f>VLOOKUP(A378,'Table S1'!A:G,4,FALSE)</f>
        <v>Early Life Factor</v>
      </c>
    </row>
    <row r="379" spans="1:12">
      <c r="A379" s="2">
        <v>1787</v>
      </c>
      <c r="B379" t="s">
        <v>306</v>
      </c>
      <c r="C379" t="s">
        <v>307</v>
      </c>
      <c r="D379" s="2">
        <v>0.099705342623709</v>
      </c>
      <c r="E379" s="2">
        <v>0.920578947046027</v>
      </c>
      <c r="F379">
        <v>29043</v>
      </c>
      <c r="G379" s="2">
        <v>0.00121578213934376</v>
      </c>
      <c r="H379">
        <v>-0.0226845270541164</v>
      </c>
      <c r="I379" s="2">
        <v>0.0251160913328039</v>
      </c>
      <c r="J379" t="str">
        <f>VLOOKUP(A379,'Table S1'!A:E,2,FALSE)</f>
        <v>Maternal smoking around birth</v>
      </c>
      <c r="K379" t="str">
        <f>VLOOKUP(A379,'Table S1'!A:F,3,FALSE)</f>
        <v>Early life factors</v>
      </c>
      <c r="L379" t="str">
        <f>VLOOKUP(A379,'Table S1'!A:G,4,FALSE)</f>
        <v>Early Life Factor</v>
      </c>
    </row>
    <row r="380" spans="1:12">
      <c r="A380" s="2">
        <v>1777</v>
      </c>
      <c r="B380" t="s">
        <v>299</v>
      </c>
      <c r="C380" t="s">
        <v>300</v>
      </c>
      <c r="D380">
        <v>-1.63505121840026</v>
      </c>
      <c r="E380" s="2">
        <v>0.102047999384087</v>
      </c>
      <c r="F380">
        <v>32487</v>
      </c>
      <c r="G380">
        <v>-0.0645697886269939</v>
      </c>
      <c r="H380" s="11">
        <v>-0.14197358734154</v>
      </c>
      <c r="I380" s="2">
        <v>0.0128340100875519</v>
      </c>
      <c r="J380" t="str">
        <f>VLOOKUP(A380,'Table S1'!A:E,2,FALSE)</f>
        <v>Part of a multiple birth</v>
      </c>
      <c r="K380" t="str">
        <f>VLOOKUP(A380,'Table S1'!A:F,3,FALSE)</f>
        <v>Early life factors</v>
      </c>
      <c r="L380" t="str">
        <f>VLOOKUP(A380,'Table S1'!A:G,4,FALSE)</f>
        <v>Early Life Factor</v>
      </c>
    </row>
    <row r="381" spans="1:12">
      <c r="A381" s="2">
        <v>1777</v>
      </c>
      <c r="B381" t="s">
        <v>301</v>
      </c>
      <c r="C381" t="s">
        <v>300</v>
      </c>
      <c r="D381" s="2">
        <v>-2.1167610336524</v>
      </c>
      <c r="E381" s="2">
        <v>0.0342877148660136</v>
      </c>
      <c r="F381">
        <v>32487</v>
      </c>
      <c r="G381" s="11">
        <v>-0.0814387039363812</v>
      </c>
      <c r="H381">
        <v>-0.156847723270118</v>
      </c>
      <c r="I381" s="2">
        <v>-0.00602968460264444</v>
      </c>
      <c r="J381" t="str">
        <f>VLOOKUP(A381,'Table S1'!A:E,2,FALSE)</f>
        <v>Part of a multiple birth</v>
      </c>
      <c r="K381" t="str">
        <f>VLOOKUP(A381,'Table S1'!A:F,3,FALSE)</f>
        <v>Early life factors</v>
      </c>
      <c r="L381" t="str">
        <f>VLOOKUP(A381,'Table S1'!A:G,4,FALSE)</f>
        <v>Early Life Factor</v>
      </c>
    </row>
    <row r="382" spans="1:12">
      <c r="A382" s="2">
        <v>1777</v>
      </c>
      <c r="B382" t="s">
        <v>302</v>
      </c>
      <c r="C382" t="s">
        <v>300</v>
      </c>
      <c r="D382">
        <v>-1.73671859470125</v>
      </c>
      <c r="E382" s="2">
        <v>0.0824463328283897</v>
      </c>
      <c r="F382">
        <v>32487</v>
      </c>
      <c r="G382">
        <v>-0.0679225983077466</v>
      </c>
      <c r="H382">
        <v>-0.144579119901347</v>
      </c>
      <c r="I382" s="2">
        <v>0.00873392328585403</v>
      </c>
      <c r="J382" t="str">
        <f>VLOOKUP(A382,'Table S1'!A:E,2,FALSE)</f>
        <v>Part of a multiple birth</v>
      </c>
      <c r="K382" t="str">
        <f>VLOOKUP(A382,'Table S1'!A:F,3,FALSE)</f>
        <v>Early life factors</v>
      </c>
      <c r="L382" t="str">
        <f>VLOOKUP(A382,'Table S1'!A:G,4,FALSE)</f>
        <v>Early Life Factor</v>
      </c>
    </row>
    <row r="383" spans="1:12">
      <c r="A383" s="2">
        <v>1777</v>
      </c>
      <c r="B383" t="s">
        <v>303</v>
      </c>
      <c r="C383" t="s">
        <v>300</v>
      </c>
      <c r="D383">
        <v>-0.773649198559852</v>
      </c>
      <c r="E383" s="2">
        <v>0.439143898973617</v>
      </c>
      <c r="F383">
        <v>32487</v>
      </c>
      <c r="G383">
        <v>-0.0300749925479904</v>
      </c>
      <c r="H383" s="2">
        <v>-0.106269860403795</v>
      </c>
      <c r="I383" s="2">
        <v>0.0461198753078141</v>
      </c>
      <c r="J383" t="str">
        <f>VLOOKUP(A383,'Table S1'!A:E,2,FALSE)</f>
        <v>Part of a multiple birth</v>
      </c>
      <c r="K383" t="str">
        <f>VLOOKUP(A383,'Table S1'!A:F,3,FALSE)</f>
        <v>Early life factors</v>
      </c>
      <c r="L383" t="str">
        <f>VLOOKUP(A383,'Table S1'!A:G,4,FALSE)</f>
        <v>Early Life Factor</v>
      </c>
    </row>
    <row r="384" spans="1:12">
      <c r="A384" s="2">
        <v>1777</v>
      </c>
      <c r="B384" t="s">
        <v>304</v>
      </c>
      <c r="C384" t="s">
        <v>300</v>
      </c>
      <c r="D384" s="2">
        <v>0.108588274784945</v>
      </c>
      <c r="E384" s="2">
        <v>0.913529731751402</v>
      </c>
      <c r="F384">
        <v>32487</v>
      </c>
      <c r="G384" s="2">
        <v>0.00422610613560997</v>
      </c>
      <c r="H384" s="2">
        <v>-0.0720558354256332</v>
      </c>
      <c r="I384" s="2">
        <v>0.0805080476968531</v>
      </c>
      <c r="J384" t="str">
        <f>VLOOKUP(A384,'Table S1'!A:E,2,FALSE)</f>
        <v>Part of a multiple birth</v>
      </c>
      <c r="K384" t="str">
        <f>VLOOKUP(A384,'Table S1'!A:F,3,FALSE)</f>
        <v>Early life factors</v>
      </c>
      <c r="L384" t="str">
        <f>VLOOKUP(A384,'Table S1'!A:G,4,FALSE)</f>
        <v>Early Life Factor</v>
      </c>
    </row>
    <row r="385" spans="1:12">
      <c r="A385" s="2">
        <v>1777</v>
      </c>
      <c r="B385" t="s">
        <v>305</v>
      </c>
      <c r="C385" t="s">
        <v>300</v>
      </c>
      <c r="D385" s="2">
        <v>0.533675032634889</v>
      </c>
      <c r="E385" s="2">
        <v>0.593570037233368</v>
      </c>
      <c r="F385">
        <v>32487</v>
      </c>
      <c r="G385" s="2">
        <v>0.0207232103995331</v>
      </c>
      <c r="H385">
        <v>-0.055387262926901</v>
      </c>
      <c r="I385" s="2">
        <v>0.0968336837259672</v>
      </c>
      <c r="J385" t="str">
        <f>VLOOKUP(A385,'Table S1'!A:E,2,FALSE)</f>
        <v>Part of a multiple birth</v>
      </c>
      <c r="K385" t="str">
        <f>VLOOKUP(A385,'Table S1'!A:F,3,FALSE)</f>
        <v>Early life factors</v>
      </c>
      <c r="L385" t="str">
        <f>VLOOKUP(A385,'Table S1'!A:G,4,FALSE)</f>
        <v>Early Life Factor</v>
      </c>
    </row>
    <row r="386" spans="1:12">
      <c r="A386" s="2">
        <v>1777</v>
      </c>
      <c r="B386" t="s">
        <v>306</v>
      </c>
      <c r="C386" t="s">
        <v>300</v>
      </c>
      <c r="D386" s="2">
        <v>-0.400815194452544</v>
      </c>
      <c r="E386" s="2">
        <v>0.688558827080104</v>
      </c>
      <c r="F386">
        <v>32487</v>
      </c>
      <c r="G386" s="2">
        <v>-0.0155130058898847</v>
      </c>
      <c r="H386" s="2">
        <v>-0.0913735672952481</v>
      </c>
      <c r="I386" s="2">
        <v>0.0603475555154788</v>
      </c>
      <c r="J386" t="str">
        <f>VLOOKUP(A386,'Table S1'!A:E,2,FALSE)</f>
        <v>Part of a multiple birth</v>
      </c>
      <c r="K386" t="str">
        <f>VLOOKUP(A386,'Table S1'!A:F,3,FALSE)</f>
        <v>Early life factors</v>
      </c>
      <c r="L386" t="str">
        <f>VLOOKUP(A386,'Table S1'!A:G,4,FALSE)</f>
        <v>Early Life Factor</v>
      </c>
    </row>
    <row r="387" spans="1:12">
      <c r="A387" s="2">
        <v>1777</v>
      </c>
      <c r="B387" t="s">
        <v>299</v>
      </c>
      <c r="C387" t="s">
        <v>307</v>
      </c>
      <c r="D387">
        <v>-0.0158155944792631</v>
      </c>
      <c r="E387" s="2">
        <v>0.987381604517486</v>
      </c>
      <c r="F387">
        <v>32487</v>
      </c>
      <c r="G387" s="11">
        <v>-0.000625892842183591</v>
      </c>
      <c r="H387" s="2">
        <v>-0.078193203776783</v>
      </c>
      <c r="I387" s="2">
        <v>0.0769414180924158</v>
      </c>
      <c r="J387" t="str">
        <f>VLOOKUP(A387,'Table S1'!A:E,2,FALSE)</f>
        <v>Part of a multiple birth</v>
      </c>
      <c r="K387" t="str">
        <f>VLOOKUP(A387,'Table S1'!A:F,3,FALSE)</f>
        <v>Early life factors</v>
      </c>
      <c r="L387" t="str">
        <f>VLOOKUP(A387,'Table S1'!A:G,4,FALSE)</f>
        <v>Early Life Factor</v>
      </c>
    </row>
    <row r="388" spans="1:12">
      <c r="A388" s="2">
        <v>1777</v>
      </c>
      <c r="B388" t="s">
        <v>301</v>
      </c>
      <c r="C388" t="s">
        <v>307</v>
      </c>
      <c r="D388">
        <v>-2.65842219258153</v>
      </c>
      <c r="E388" s="2">
        <v>0.00785459299603828</v>
      </c>
      <c r="F388">
        <v>32487</v>
      </c>
      <c r="G388">
        <v>-0.103374781001652</v>
      </c>
      <c r="H388" s="2">
        <v>-0.179592319798029</v>
      </c>
      <c r="I388">
        <v>-0.0271572422052757</v>
      </c>
      <c r="J388" t="str">
        <f>VLOOKUP(A388,'Table S1'!A:E,2,FALSE)</f>
        <v>Part of a multiple birth</v>
      </c>
      <c r="K388" t="str">
        <f>VLOOKUP(A388,'Table S1'!A:F,3,FALSE)</f>
        <v>Early life factors</v>
      </c>
      <c r="L388" t="str">
        <f>VLOOKUP(A388,'Table S1'!A:G,4,FALSE)</f>
        <v>Early Life Factor</v>
      </c>
    </row>
    <row r="389" spans="1:12">
      <c r="A389" s="2">
        <v>1777</v>
      </c>
      <c r="B389" t="s">
        <v>302</v>
      </c>
      <c r="C389" t="s">
        <v>307</v>
      </c>
      <c r="D389">
        <v>-0.834214735730937</v>
      </c>
      <c r="E389" s="2">
        <v>0.404166122699528</v>
      </c>
      <c r="F389">
        <v>32487</v>
      </c>
      <c r="G389">
        <v>-0.032467542804077</v>
      </c>
      <c r="H389" s="2">
        <v>-0.108751960681207</v>
      </c>
      <c r="I389" s="2">
        <v>0.0438168750730531</v>
      </c>
      <c r="J389" t="str">
        <f>VLOOKUP(A389,'Table S1'!A:E,2,FALSE)</f>
        <v>Part of a multiple birth</v>
      </c>
      <c r="K389" t="str">
        <f>VLOOKUP(A389,'Table S1'!A:F,3,FALSE)</f>
        <v>Early life factors</v>
      </c>
      <c r="L389" t="str">
        <f>VLOOKUP(A389,'Table S1'!A:G,4,FALSE)</f>
        <v>Early Life Factor</v>
      </c>
    </row>
    <row r="390" spans="1:12">
      <c r="A390" s="2">
        <v>1777</v>
      </c>
      <c r="B390" t="s">
        <v>303</v>
      </c>
      <c r="C390" t="s">
        <v>307</v>
      </c>
      <c r="D390">
        <v>-1.10215261988032</v>
      </c>
      <c r="E390" s="2">
        <v>0.270403491265079</v>
      </c>
      <c r="F390">
        <v>32487</v>
      </c>
      <c r="G390">
        <v>-0.0427610558832491</v>
      </c>
      <c r="H390" s="11">
        <v>-0.11880610679518</v>
      </c>
      <c r="I390" s="2">
        <v>0.0332839950286817</v>
      </c>
      <c r="J390" t="str">
        <f>VLOOKUP(A390,'Table S1'!A:E,2,FALSE)</f>
        <v>Part of a multiple birth</v>
      </c>
      <c r="K390" t="str">
        <f>VLOOKUP(A390,'Table S1'!A:F,3,FALSE)</f>
        <v>Early life factors</v>
      </c>
      <c r="L390" t="str">
        <f>VLOOKUP(A390,'Table S1'!A:G,4,FALSE)</f>
        <v>Early Life Factor</v>
      </c>
    </row>
    <row r="391" spans="1:12">
      <c r="A391" s="2">
        <v>1777</v>
      </c>
      <c r="B391" t="s">
        <v>304</v>
      </c>
      <c r="C391" t="s">
        <v>307</v>
      </c>
      <c r="D391" s="2">
        <v>-0.241127422921581</v>
      </c>
      <c r="E391" s="2">
        <v>0.809457881028083</v>
      </c>
      <c r="F391">
        <v>32487</v>
      </c>
      <c r="G391" s="2">
        <v>-0.00909300195116282</v>
      </c>
      <c r="H391">
        <v>-0.0830067034071712</v>
      </c>
      <c r="I391" s="2">
        <v>0.0648206995048455</v>
      </c>
      <c r="J391" t="str">
        <f>VLOOKUP(A391,'Table S1'!A:E,2,FALSE)</f>
        <v>Part of a multiple birth</v>
      </c>
      <c r="K391" t="str">
        <f>VLOOKUP(A391,'Table S1'!A:F,3,FALSE)</f>
        <v>Early life factors</v>
      </c>
      <c r="L391" t="str">
        <f>VLOOKUP(A391,'Table S1'!A:G,4,FALSE)</f>
        <v>Early Life Factor</v>
      </c>
    </row>
    <row r="392" spans="1:12">
      <c r="A392" s="2">
        <v>1777</v>
      </c>
      <c r="B392" t="s">
        <v>305</v>
      </c>
      <c r="C392" t="s">
        <v>307</v>
      </c>
      <c r="D392" s="2">
        <v>-0.351162562593279</v>
      </c>
      <c r="E392" s="2">
        <v>0.725468671741528</v>
      </c>
      <c r="F392">
        <v>32487</v>
      </c>
      <c r="G392" s="11">
        <v>-0.0134167054892397</v>
      </c>
      <c r="H392">
        <v>-0.0883029322803812</v>
      </c>
      <c r="I392" s="2">
        <v>0.0614695213019018</v>
      </c>
      <c r="J392" t="str">
        <f>VLOOKUP(A392,'Table S1'!A:E,2,FALSE)</f>
        <v>Part of a multiple birth</v>
      </c>
      <c r="K392" t="str">
        <f>VLOOKUP(A392,'Table S1'!A:F,3,FALSE)</f>
        <v>Early life factors</v>
      </c>
      <c r="L392" t="str">
        <f>VLOOKUP(A392,'Table S1'!A:G,4,FALSE)</f>
        <v>Early Life Factor</v>
      </c>
    </row>
    <row r="393" spans="1:12">
      <c r="A393" s="2">
        <v>1777</v>
      </c>
      <c r="B393" t="s">
        <v>306</v>
      </c>
      <c r="C393" t="s">
        <v>307</v>
      </c>
      <c r="D393" s="2">
        <v>0.497040081073991</v>
      </c>
      <c r="E393" s="2">
        <v>0.619164150600952</v>
      </c>
      <c r="F393">
        <v>32487</v>
      </c>
      <c r="G393" s="11">
        <v>0.0186371957261496</v>
      </c>
      <c r="H393">
        <v>-0.0548570651299551</v>
      </c>
      <c r="I393" s="11">
        <v>0.0921314565822543</v>
      </c>
      <c r="J393" t="str">
        <f>VLOOKUP(A393,'Table S1'!A:E,2,FALSE)</f>
        <v>Part of a multiple birth</v>
      </c>
      <c r="K393" t="str">
        <f>VLOOKUP(A393,'Table S1'!A:F,3,FALSE)</f>
        <v>Early life factors</v>
      </c>
      <c r="L393" t="str">
        <f>VLOOKUP(A393,'Table S1'!A:G,4,FALSE)</f>
        <v>Early Life Factor</v>
      </c>
    </row>
    <row r="394" spans="1:12">
      <c r="A394" s="2">
        <v>20117</v>
      </c>
      <c r="B394" t="s">
        <v>299</v>
      </c>
      <c r="C394" t="s">
        <v>300</v>
      </c>
      <c r="D394" s="2">
        <v>0.719872223571611</v>
      </c>
      <c r="E394" s="2">
        <v>0.471608785536178</v>
      </c>
      <c r="F394">
        <v>32898</v>
      </c>
      <c r="G394" s="2">
        <v>0.00400283815743743</v>
      </c>
      <c r="H394" s="2">
        <v>-0.00689591167938909</v>
      </c>
      <c r="I394" s="2">
        <v>0.0149015879942639</v>
      </c>
      <c r="J394" t="str">
        <f>VLOOKUP(A394,'Table S1'!A:E,2,FALSE)</f>
        <v>Alcohol drinker status</v>
      </c>
      <c r="K394" t="str">
        <f>VLOOKUP(A394,'Table S1'!A:F,3,FALSE)</f>
        <v>Alcohol use</v>
      </c>
      <c r="L394" t="str">
        <f>VLOOKUP(A394,'Table S1'!A:G,4,FALSE)</f>
        <v>Alcohol use</v>
      </c>
    </row>
    <row r="395" spans="1:12">
      <c r="A395" s="2">
        <v>20117</v>
      </c>
      <c r="B395" t="s">
        <v>301</v>
      </c>
      <c r="C395" t="s">
        <v>300</v>
      </c>
      <c r="D395">
        <v>-0.470416665893177</v>
      </c>
      <c r="E395" s="2">
        <v>0.638060478092879</v>
      </c>
      <c r="F395">
        <v>32898</v>
      </c>
      <c r="G395">
        <v>-0.00254879643584751</v>
      </c>
      <c r="H395" s="11">
        <v>-0.0131686009208418</v>
      </c>
      <c r="I395" s="2">
        <v>0.00807100804914675</v>
      </c>
      <c r="J395" t="str">
        <f>VLOOKUP(A395,'Table S1'!A:E,2,FALSE)</f>
        <v>Alcohol drinker status</v>
      </c>
      <c r="K395" t="str">
        <f>VLOOKUP(A395,'Table S1'!A:F,3,FALSE)</f>
        <v>Alcohol use</v>
      </c>
      <c r="L395" t="str">
        <f>VLOOKUP(A395,'Table S1'!A:G,4,FALSE)</f>
        <v>Alcohol use</v>
      </c>
    </row>
    <row r="396" spans="1:12">
      <c r="A396" s="2">
        <v>20117</v>
      </c>
      <c r="B396" t="s">
        <v>302</v>
      </c>
      <c r="C396" t="s">
        <v>300</v>
      </c>
      <c r="D396">
        <v>-0.752123522467598</v>
      </c>
      <c r="E396" s="2">
        <v>0.451982160446696</v>
      </c>
      <c r="F396">
        <v>32898</v>
      </c>
      <c r="G396">
        <v>-0.00414168467836805</v>
      </c>
      <c r="H396" s="11">
        <v>-0.014934927051012</v>
      </c>
      <c r="I396" s="2">
        <v>0.00665155769427589</v>
      </c>
      <c r="J396" t="str">
        <f>VLOOKUP(A396,'Table S1'!A:E,2,FALSE)</f>
        <v>Alcohol drinker status</v>
      </c>
      <c r="K396" t="str">
        <f>VLOOKUP(A396,'Table S1'!A:F,3,FALSE)</f>
        <v>Alcohol use</v>
      </c>
      <c r="L396" t="str">
        <f>VLOOKUP(A396,'Table S1'!A:G,4,FALSE)</f>
        <v>Alcohol use</v>
      </c>
    </row>
    <row r="397" spans="1:12">
      <c r="A397" s="2">
        <v>20117</v>
      </c>
      <c r="B397" t="s">
        <v>303</v>
      </c>
      <c r="C397" t="s">
        <v>300</v>
      </c>
      <c r="D397" s="2">
        <v>0.185306440782378</v>
      </c>
      <c r="E397" s="2">
        <v>0.852989828873729</v>
      </c>
      <c r="F397">
        <v>32898</v>
      </c>
      <c r="G397" s="2">
        <v>0.00101495799894715</v>
      </c>
      <c r="H397">
        <v>-0.00972052591902596</v>
      </c>
      <c r="I397" s="2">
        <v>0.0117504419169203</v>
      </c>
      <c r="J397" t="str">
        <f>VLOOKUP(A397,'Table S1'!A:E,2,FALSE)</f>
        <v>Alcohol drinker status</v>
      </c>
      <c r="K397" t="str">
        <f>VLOOKUP(A397,'Table S1'!A:F,3,FALSE)</f>
        <v>Alcohol use</v>
      </c>
      <c r="L397" t="str">
        <f>VLOOKUP(A397,'Table S1'!A:G,4,FALSE)</f>
        <v>Alcohol use</v>
      </c>
    </row>
    <row r="398" spans="1:12">
      <c r="A398" s="2">
        <v>20117</v>
      </c>
      <c r="B398" t="s">
        <v>304</v>
      </c>
      <c r="C398" t="s">
        <v>300</v>
      </c>
      <c r="D398" s="2">
        <v>0.469539860637709</v>
      </c>
      <c r="E398" s="2">
        <v>0.638686911930862</v>
      </c>
      <c r="F398">
        <v>32898</v>
      </c>
      <c r="G398" s="11">
        <v>0.00257295690610583</v>
      </c>
      <c r="H398" s="11">
        <v>-0.00816753359292627</v>
      </c>
      <c r="I398" s="2">
        <v>0.0133134474051379</v>
      </c>
      <c r="J398" t="str">
        <f>VLOOKUP(A398,'Table S1'!A:E,2,FALSE)</f>
        <v>Alcohol drinker status</v>
      </c>
      <c r="K398" t="str">
        <f>VLOOKUP(A398,'Table S1'!A:F,3,FALSE)</f>
        <v>Alcohol use</v>
      </c>
      <c r="L398" t="str">
        <f>VLOOKUP(A398,'Table S1'!A:G,4,FALSE)</f>
        <v>Alcohol use</v>
      </c>
    </row>
    <row r="399" spans="1:12">
      <c r="A399" s="2">
        <v>20117</v>
      </c>
      <c r="B399" t="s">
        <v>305</v>
      </c>
      <c r="C399" t="s">
        <v>300</v>
      </c>
      <c r="D399" s="2">
        <v>-0.685727059794955</v>
      </c>
      <c r="E399" s="2">
        <v>0.492890071702242</v>
      </c>
      <c r="F399">
        <v>32898</v>
      </c>
      <c r="G399" s="2">
        <v>-0.00374952702272888</v>
      </c>
      <c r="H399" s="11">
        <v>-0.0144669228238712</v>
      </c>
      <c r="I399" s="2">
        <v>0.0069678687784134</v>
      </c>
      <c r="J399" t="str">
        <f>VLOOKUP(A399,'Table S1'!A:E,2,FALSE)</f>
        <v>Alcohol drinker status</v>
      </c>
      <c r="K399" t="str">
        <f>VLOOKUP(A399,'Table S1'!A:F,3,FALSE)</f>
        <v>Alcohol use</v>
      </c>
      <c r="L399" t="str">
        <f>VLOOKUP(A399,'Table S1'!A:G,4,FALSE)</f>
        <v>Alcohol use</v>
      </c>
    </row>
    <row r="400" spans="1:12">
      <c r="A400" s="2">
        <v>20117</v>
      </c>
      <c r="B400" t="s">
        <v>306</v>
      </c>
      <c r="C400" t="s">
        <v>300</v>
      </c>
      <c r="D400" s="2">
        <v>0.0536903717329927</v>
      </c>
      <c r="E400" s="2">
        <v>0.957182179991885</v>
      </c>
      <c r="F400">
        <v>32898</v>
      </c>
      <c r="G400" s="2">
        <v>0.000292668193592455</v>
      </c>
      <c r="H400">
        <v>-0.0103915607543745</v>
      </c>
      <c r="I400" s="2">
        <v>0.0109768971415594</v>
      </c>
      <c r="J400" t="str">
        <f>VLOOKUP(A400,'Table S1'!A:E,2,FALSE)</f>
        <v>Alcohol drinker status</v>
      </c>
      <c r="K400" t="str">
        <f>VLOOKUP(A400,'Table S1'!A:F,3,FALSE)</f>
        <v>Alcohol use</v>
      </c>
      <c r="L400" t="str">
        <f>VLOOKUP(A400,'Table S1'!A:G,4,FALSE)</f>
        <v>Alcohol use</v>
      </c>
    </row>
    <row r="401" spans="1:12">
      <c r="A401" s="2">
        <v>20117</v>
      </c>
      <c r="B401" t="s">
        <v>299</v>
      </c>
      <c r="C401" t="s">
        <v>307</v>
      </c>
      <c r="D401" s="2">
        <v>1.66499938744808</v>
      </c>
      <c r="E401" s="2">
        <v>0.0959224003119903</v>
      </c>
      <c r="F401">
        <v>32898</v>
      </c>
      <c r="G401" s="11">
        <v>0.00927353994775967</v>
      </c>
      <c r="H401">
        <v>-0.00164326469612168</v>
      </c>
      <c r="I401" s="2">
        <v>0.020190344591641</v>
      </c>
      <c r="J401" t="str">
        <f>VLOOKUP(A401,'Table S1'!A:E,2,FALSE)</f>
        <v>Alcohol drinker status</v>
      </c>
      <c r="K401" t="str">
        <f>VLOOKUP(A401,'Table S1'!A:F,3,FALSE)</f>
        <v>Alcohol use</v>
      </c>
      <c r="L401" t="str">
        <f>VLOOKUP(A401,'Table S1'!A:G,4,FALSE)</f>
        <v>Alcohol use</v>
      </c>
    </row>
    <row r="402" spans="1:12">
      <c r="A402" s="2">
        <v>20117</v>
      </c>
      <c r="B402" t="s">
        <v>301</v>
      </c>
      <c r="C402" t="s">
        <v>307</v>
      </c>
      <c r="D402" s="2">
        <v>2.11972147757187</v>
      </c>
      <c r="E402" s="2">
        <v>0.0340370074810768</v>
      </c>
      <c r="F402">
        <v>32898</v>
      </c>
      <c r="G402" s="2">
        <v>0.0116255478593343</v>
      </c>
      <c r="H402" s="2">
        <v>0.000875789604176683</v>
      </c>
      <c r="I402" s="2">
        <v>0.0223753061144919</v>
      </c>
      <c r="J402" t="str">
        <f>VLOOKUP(A402,'Table S1'!A:E,2,FALSE)</f>
        <v>Alcohol drinker status</v>
      </c>
      <c r="K402" t="str">
        <f>VLOOKUP(A402,'Table S1'!A:F,3,FALSE)</f>
        <v>Alcohol use</v>
      </c>
      <c r="L402" t="str">
        <f>VLOOKUP(A402,'Table S1'!A:G,4,FALSE)</f>
        <v>Alcohol use</v>
      </c>
    </row>
    <row r="403" spans="1:12">
      <c r="A403" s="2">
        <v>20117</v>
      </c>
      <c r="B403" t="s">
        <v>302</v>
      </c>
      <c r="C403" t="s">
        <v>307</v>
      </c>
      <c r="D403" s="2">
        <v>1.67074171507636</v>
      </c>
      <c r="E403" s="2">
        <v>0.0947822175448223</v>
      </c>
      <c r="F403">
        <v>32898</v>
      </c>
      <c r="G403" s="2">
        <v>0.00916095016212288</v>
      </c>
      <c r="H403">
        <v>-0.00158624842573664</v>
      </c>
      <c r="I403" s="2">
        <v>0.0199081487499824</v>
      </c>
      <c r="J403" t="str">
        <f>VLOOKUP(A403,'Table S1'!A:E,2,FALSE)</f>
        <v>Alcohol drinker status</v>
      </c>
      <c r="K403" t="str">
        <f>VLOOKUP(A403,'Table S1'!A:F,3,FALSE)</f>
        <v>Alcohol use</v>
      </c>
      <c r="L403" t="str">
        <f>VLOOKUP(A403,'Table S1'!A:G,4,FALSE)</f>
        <v>Alcohol use</v>
      </c>
    </row>
    <row r="404" spans="1:12">
      <c r="A404" s="2">
        <v>20117</v>
      </c>
      <c r="B404" t="s">
        <v>303</v>
      </c>
      <c r="C404" t="s">
        <v>307</v>
      </c>
      <c r="D404" s="2">
        <v>1.89173337757769</v>
      </c>
      <c r="E404" s="2">
        <v>0.0585352882064562</v>
      </c>
      <c r="F404">
        <v>32898</v>
      </c>
      <c r="G404" s="2">
        <v>0.0103404225575723</v>
      </c>
      <c r="H404">
        <v>-0.000373350171564597</v>
      </c>
      <c r="I404" s="2">
        <v>0.0210541952867091</v>
      </c>
      <c r="J404" t="str">
        <f>VLOOKUP(A404,'Table S1'!A:E,2,FALSE)</f>
        <v>Alcohol drinker status</v>
      </c>
      <c r="K404" t="str">
        <f>VLOOKUP(A404,'Table S1'!A:F,3,FALSE)</f>
        <v>Alcohol use</v>
      </c>
      <c r="L404" t="str">
        <f>VLOOKUP(A404,'Table S1'!A:G,4,FALSE)</f>
        <v>Alcohol use</v>
      </c>
    </row>
    <row r="405" spans="1:12">
      <c r="A405" s="2">
        <v>20117</v>
      </c>
      <c r="B405" t="s">
        <v>304</v>
      </c>
      <c r="C405" t="s">
        <v>307</v>
      </c>
      <c r="D405" s="2">
        <v>1.9442787759406</v>
      </c>
      <c r="E405" s="2">
        <v>0.0518703551339696</v>
      </c>
      <c r="F405">
        <v>32898</v>
      </c>
      <c r="G405" s="2">
        <v>0.010327189550509</v>
      </c>
      <c r="H405" s="11">
        <v>-8.36962496412064e-5</v>
      </c>
      <c r="I405" s="2">
        <v>0.0207380753506592</v>
      </c>
      <c r="J405" t="str">
        <f>VLOOKUP(A405,'Table S1'!A:E,2,FALSE)</f>
        <v>Alcohol drinker status</v>
      </c>
      <c r="K405" t="str">
        <f>VLOOKUP(A405,'Table S1'!A:F,3,FALSE)</f>
        <v>Alcohol use</v>
      </c>
      <c r="L405" t="str">
        <f>VLOOKUP(A405,'Table S1'!A:G,4,FALSE)</f>
        <v>Alcohol use</v>
      </c>
    </row>
    <row r="406" spans="1:12">
      <c r="A406" s="2">
        <v>20117</v>
      </c>
      <c r="B406" t="s">
        <v>305</v>
      </c>
      <c r="C406" t="s">
        <v>307</v>
      </c>
      <c r="D406" s="2">
        <v>1.88781843823587</v>
      </c>
      <c r="E406" s="2">
        <v>0.0590591217407305</v>
      </c>
      <c r="F406">
        <v>32898</v>
      </c>
      <c r="G406" s="2">
        <v>0.0101603256413647</v>
      </c>
      <c r="H406">
        <v>-0.000388678760439562</v>
      </c>
      <c r="I406" s="2">
        <v>0.0207093300431689</v>
      </c>
      <c r="J406" t="str">
        <f>VLOOKUP(A406,'Table S1'!A:E,2,FALSE)</f>
        <v>Alcohol drinker status</v>
      </c>
      <c r="K406" t="str">
        <f>VLOOKUP(A406,'Table S1'!A:F,3,FALSE)</f>
        <v>Alcohol use</v>
      </c>
      <c r="L406" t="str">
        <f>VLOOKUP(A406,'Table S1'!A:G,4,FALSE)</f>
        <v>Alcohol use</v>
      </c>
    </row>
    <row r="407" spans="1:12">
      <c r="A407" s="2">
        <v>20117</v>
      </c>
      <c r="B407" t="s">
        <v>306</v>
      </c>
      <c r="C407" t="s">
        <v>307</v>
      </c>
      <c r="D407" s="2">
        <v>1.97919831153045</v>
      </c>
      <c r="E407" s="2">
        <v>0.0478020065545275</v>
      </c>
      <c r="F407">
        <v>32898</v>
      </c>
      <c r="G407" s="11">
        <v>0.0104538498319595</v>
      </c>
      <c r="H407" s="2">
        <v>0.000101212148152298</v>
      </c>
      <c r="I407" s="2">
        <v>0.0208064875157667</v>
      </c>
      <c r="J407" t="str">
        <f>VLOOKUP(A407,'Table S1'!A:E,2,FALSE)</f>
        <v>Alcohol drinker status</v>
      </c>
      <c r="K407" t="str">
        <f>VLOOKUP(A407,'Table S1'!A:F,3,FALSE)</f>
        <v>Alcohol use</v>
      </c>
      <c r="L407" t="str">
        <f>VLOOKUP(A407,'Table S1'!A:G,4,FALSE)</f>
        <v>Alcohol use</v>
      </c>
    </row>
    <row r="408" spans="1:12">
      <c r="A408" s="2">
        <v>1558</v>
      </c>
      <c r="B408" t="s">
        <v>299</v>
      </c>
      <c r="C408" t="s">
        <v>300</v>
      </c>
      <c r="D408" s="2">
        <v>-0.358114766268841</v>
      </c>
      <c r="E408" s="2">
        <v>0.720259726609796</v>
      </c>
      <c r="F408">
        <v>32899</v>
      </c>
      <c r="G408" s="2">
        <v>-0.00203020425279846</v>
      </c>
      <c r="H408" s="11">
        <v>-0.0131419315263169</v>
      </c>
      <c r="I408" s="2">
        <v>0.00908152302071999</v>
      </c>
      <c r="J408" t="str">
        <f>VLOOKUP(A408,'Table S1'!A:E,2,FALSE)</f>
        <v>Alcohol intake frequency.</v>
      </c>
      <c r="K408" t="str">
        <f>VLOOKUP(A408,'Table S1'!A:F,3,FALSE)</f>
        <v>Alcohol use</v>
      </c>
      <c r="L408" t="str">
        <f>VLOOKUP(A408,'Table S1'!A:G,4,FALSE)</f>
        <v>Alcohol use</v>
      </c>
    </row>
    <row r="409" spans="1:12">
      <c r="A409" s="2">
        <v>1558</v>
      </c>
      <c r="B409" t="s">
        <v>301</v>
      </c>
      <c r="C409" t="s">
        <v>300</v>
      </c>
      <c r="D409" s="2">
        <v>1.23791914707317</v>
      </c>
      <c r="E409" s="2">
        <v>0.21575487600956</v>
      </c>
      <c r="F409">
        <v>32899</v>
      </c>
      <c r="G409" s="11">
        <v>0.00682324893594224</v>
      </c>
      <c r="H409">
        <v>-0.00398021446487903</v>
      </c>
      <c r="I409" s="2">
        <v>0.0176267123367635</v>
      </c>
      <c r="J409" t="str">
        <f>VLOOKUP(A409,'Table S1'!A:E,2,FALSE)</f>
        <v>Alcohol intake frequency.</v>
      </c>
      <c r="K409" t="str">
        <f>VLOOKUP(A409,'Table S1'!A:F,3,FALSE)</f>
        <v>Alcohol use</v>
      </c>
      <c r="L409" t="str">
        <f>VLOOKUP(A409,'Table S1'!A:G,4,FALSE)</f>
        <v>Alcohol use</v>
      </c>
    </row>
    <row r="410" spans="1:12">
      <c r="A410" s="2">
        <v>1558</v>
      </c>
      <c r="B410" t="s">
        <v>302</v>
      </c>
      <c r="C410" t="s">
        <v>300</v>
      </c>
      <c r="D410" s="2">
        <v>4.11747761983959</v>
      </c>
      <c r="E410" s="11">
        <v>3.83975896060853e-5</v>
      </c>
      <c r="F410">
        <v>32899</v>
      </c>
      <c r="G410" s="2">
        <v>0.0230585637957175</v>
      </c>
      <c r="H410" s="11">
        <v>0.0120820336217113</v>
      </c>
      <c r="I410" s="2">
        <v>0.0340350939697237</v>
      </c>
      <c r="J410" t="str">
        <f>VLOOKUP(A410,'Table S1'!A:E,2,FALSE)</f>
        <v>Alcohol intake frequency.</v>
      </c>
      <c r="K410" t="str">
        <f>VLOOKUP(A410,'Table S1'!A:F,3,FALSE)</f>
        <v>Alcohol use</v>
      </c>
      <c r="L410" t="str">
        <f>VLOOKUP(A410,'Table S1'!A:G,4,FALSE)</f>
        <v>Alcohol use</v>
      </c>
    </row>
    <row r="411" spans="1:12">
      <c r="A411" s="2">
        <v>1558</v>
      </c>
      <c r="B411" t="s">
        <v>303</v>
      </c>
      <c r="C411" t="s">
        <v>300</v>
      </c>
      <c r="D411" s="2">
        <v>1.39144222018014</v>
      </c>
      <c r="E411" s="2">
        <v>0.16410077757709</v>
      </c>
      <c r="F411">
        <v>32899</v>
      </c>
      <c r="G411" s="2">
        <v>0.00775270890893581</v>
      </c>
      <c r="H411" s="11">
        <v>-0.00316803869666551</v>
      </c>
      <c r="I411" s="2">
        <v>0.0186734565145371</v>
      </c>
      <c r="J411" t="str">
        <f>VLOOKUP(A411,'Table S1'!A:E,2,FALSE)</f>
        <v>Alcohol intake frequency.</v>
      </c>
      <c r="K411" t="str">
        <f>VLOOKUP(A411,'Table S1'!A:F,3,FALSE)</f>
        <v>Alcohol use</v>
      </c>
      <c r="L411" t="str">
        <f>VLOOKUP(A411,'Table S1'!A:G,4,FALSE)</f>
        <v>Alcohol use</v>
      </c>
    </row>
    <row r="412" spans="1:12">
      <c r="A412" s="2">
        <v>1558</v>
      </c>
      <c r="B412" t="s">
        <v>304</v>
      </c>
      <c r="C412" t="s">
        <v>300</v>
      </c>
      <c r="D412" s="2">
        <v>-1.80425510375062</v>
      </c>
      <c r="E412" s="2">
        <v>0.0712004665337803</v>
      </c>
      <c r="F412">
        <v>32899</v>
      </c>
      <c r="G412" s="11">
        <v>-0.0100568960270007</v>
      </c>
      <c r="H412" s="11">
        <v>-0.020982113405674</v>
      </c>
      <c r="I412" s="2">
        <v>0.000868321351672561</v>
      </c>
      <c r="J412" t="str">
        <f>VLOOKUP(A412,'Table S1'!A:E,2,FALSE)</f>
        <v>Alcohol intake frequency.</v>
      </c>
      <c r="K412" t="str">
        <f>VLOOKUP(A412,'Table S1'!A:F,3,FALSE)</f>
        <v>Alcohol use</v>
      </c>
      <c r="L412" t="str">
        <f>VLOOKUP(A412,'Table S1'!A:G,4,FALSE)</f>
        <v>Alcohol use</v>
      </c>
    </row>
    <row r="413" spans="1:12">
      <c r="A413" s="2">
        <v>1558</v>
      </c>
      <c r="B413" t="s">
        <v>305</v>
      </c>
      <c r="C413" t="s">
        <v>300</v>
      </c>
      <c r="D413" s="2">
        <v>2.4275484959867</v>
      </c>
      <c r="E413" s="2">
        <v>0.0152065834666048</v>
      </c>
      <c r="F413">
        <v>32899</v>
      </c>
      <c r="G413" s="2">
        <v>0.0135308857494526</v>
      </c>
      <c r="H413" s="11">
        <v>0.00260586220902127</v>
      </c>
      <c r="I413" s="2">
        <v>0.0244559092898839</v>
      </c>
      <c r="J413" t="str">
        <f>VLOOKUP(A413,'Table S1'!A:E,2,FALSE)</f>
        <v>Alcohol intake frequency.</v>
      </c>
      <c r="K413" t="str">
        <f>VLOOKUP(A413,'Table S1'!A:F,3,FALSE)</f>
        <v>Alcohol use</v>
      </c>
      <c r="L413" t="str">
        <f>VLOOKUP(A413,'Table S1'!A:G,4,FALSE)</f>
        <v>Alcohol use</v>
      </c>
    </row>
    <row r="414" spans="1:12">
      <c r="A414" s="2">
        <v>1558</v>
      </c>
      <c r="B414" t="s">
        <v>306</v>
      </c>
      <c r="C414" t="s">
        <v>300</v>
      </c>
      <c r="D414">
        <v>-0.194935263888378</v>
      </c>
      <c r="E414" s="2">
        <v>0.845444830864937</v>
      </c>
      <c r="F414">
        <v>32899</v>
      </c>
      <c r="G414" s="11">
        <v>-0.00108342636997564</v>
      </c>
      <c r="H414" s="11">
        <v>-0.0119770674121552</v>
      </c>
      <c r="I414" s="2">
        <v>0.00981021467220392</v>
      </c>
      <c r="J414" t="str">
        <f>VLOOKUP(A414,'Table S1'!A:E,2,FALSE)</f>
        <v>Alcohol intake frequency.</v>
      </c>
      <c r="K414" t="str">
        <f>VLOOKUP(A414,'Table S1'!A:F,3,FALSE)</f>
        <v>Alcohol use</v>
      </c>
      <c r="L414" t="str">
        <f>VLOOKUP(A414,'Table S1'!A:G,4,FALSE)</f>
        <v>Alcohol use</v>
      </c>
    </row>
    <row r="415" spans="1:12">
      <c r="A415" s="2">
        <v>1558</v>
      </c>
      <c r="B415" t="s">
        <v>299</v>
      </c>
      <c r="C415" t="s">
        <v>307</v>
      </c>
      <c r="D415" s="2">
        <v>-2.98641190878972</v>
      </c>
      <c r="E415" s="2">
        <v>0.00282479987130163</v>
      </c>
      <c r="F415">
        <v>32899</v>
      </c>
      <c r="G415" s="2">
        <v>-0.0169189630509672</v>
      </c>
      <c r="H415" s="11">
        <v>-0.0280231841966486</v>
      </c>
      <c r="I415" s="2">
        <v>-0.00581474190528577</v>
      </c>
      <c r="J415" t="str">
        <f>VLOOKUP(A415,'Table S1'!A:E,2,FALSE)</f>
        <v>Alcohol intake frequency.</v>
      </c>
      <c r="K415" t="str">
        <f>VLOOKUP(A415,'Table S1'!A:F,3,FALSE)</f>
        <v>Alcohol use</v>
      </c>
      <c r="L415" t="str">
        <f>VLOOKUP(A415,'Table S1'!A:G,4,FALSE)</f>
        <v>Alcohol use</v>
      </c>
    </row>
    <row r="416" spans="1:12">
      <c r="A416" s="2">
        <v>1558</v>
      </c>
      <c r="B416" t="s">
        <v>301</v>
      </c>
      <c r="C416" t="s">
        <v>307</v>
      </c>
      <c r="D416" s="2">
        <v>-3.4082202316935</v>
      </c>
      <c r="E416" s="2">
        <v>0.0006546642851344</v>
      </c>
      <c r="F416">
        <v>32899</v>
      </c>
      <c r="G416" s="2">
        <v>-0.0190123295163763</v>
      </c>
      <c r="H416" s="2">
        <v>-0.029946145281189</v>
      </c>
      <c r="I416" s="2">
        <v>-0.00807851375156355</v>
      </c>
      <c r="J416" t="str">
        <f>VLOOKUP(A416,'Table S1'!A:E,2,FALSE)</f>
        <v>Alcohol intake frequency.</v>
      </c>
      <c r="K416" t="str">
        <f>VLOOKUP(A416,'Table S1'!A:F,3,FALSE)</f>
        <v>Alcohol use</v>
      </c>
      <c r="L416" t="str">
        <f>VLOOKUP(A416,'Table S1'!A:G,4,FALSE)</f>
        <v>Alcohol use</v>
      </c>
    </row>
    <row r="417" spans="1:12">
      <c r="A417" s="2">
        <v>1558</v>
      </c>
      <c r="B417" t="s">
        <v>302</v>
      </c>
      <c r="C417" t="s">
        <v>307</v>
      </c>
      <c r="D417" s="2">
        <v>-2.57854332901672</v>
      </c>
      <c r="E417" s="2">
        <v>0.00992609007282741</v>
      </c>
      <c r="F417">
        <v>32899</v>
      </c>
      <c r="G417" s="2">
        <v>-0.0143813689298506</v>
      </c>
      <c r="H417" s="11">
        <v>-0.025313123257432</v>
      </c>
      <c r="I417" s="2">
        <v>-0.00344961460226924</v>
      </c>
      <c r="J417" t="str">
        <f>VLOOKUP(A417,'Table S1'!A:E,2,FALSE)</f>
        <v>Alcohol intake frequency.</v>
      </c>
      <c r="K417" t="str">
        <f>VLOOKUP(A417,'Table S1'!A:F,3,FALSE)</f>
        <v>Alcohol use</v>
      </c>
      <c r="L417" t="str">
        <f>VLOOKUP(A417,'Table S1'!A:G,4,FALSE)</f>
        <v>Alcohol use</v>
      </c>
    </row>
    <row r="418" spans="1:12">
      <c r="A418" s="2">
        <v>1558</v>
      </c>
      <c r="B418" t="s">
        <v>303</v>
      </c>
      <c r="C418" t="s">
        <v>307</v>
      </c>
      <c r="D418" s="2">
        <v>-2.73918925405417</v>
      </c>
      <c r="E418" s="2">
        <v>0.00616240715399194</v>
      </c>
      <c r="F418">
        <v>32899</v>
      </c>
      <c r="G418" s="2">
        <v>-0.0152299930565581</v>
      </c>
      <c r="H418" s="11">
        <v>-0.0261278658745674</v>
      </c>
      <c r="I418" s="2">
        <v>-0.00433212023854872</v>
      </c>
      <c r="J418" t="str">
        <f>VLOOKUP(A418,'Table S1'!A:E,2,FALSE)</f>
        <v>Alcohol intake frequency.</v>
      </c>
      <c r="K418" t="str">
        <f>VLOOKUP(A418,'Table S1'!A:F,3,FALSE)</f>
        <v>Alcohol use</v>
      </c>
      <c r="L418" t="str">
        <f>VLOOKUP(A418,'Table S1'!A:G,4,FALSE)</f>
        <v>Alcohol use</v>
      </c>
    </row>
    <row r="419" spans="1:12">
      <c r="A419" s="2">
        <v>1558</v>
      </c>
      <c r="B419" t="s">
        <v>304</v>
      </c>
      <c r="C419" t="s">
        <v>307</v>
      </c>
      <c r="D419" s="2">
        <v>-2.20401939960105</v>
      </c>
      <c r="E419" s="2">
        <v>0.0275298793026329</v>
      </c>
      <c r="F419">
        <v>32899</v>
      </c>
      <c r="G419" s="2">
        <v>-0.011908497811805</v>
      </c>
      <c r="H419" s="11">
        <v>-0.0224987337919342</v>
      </c>
      <c r="I419" s="2">
        <v>-0.0013182618316758</v>
      </c>
      <c r="J419" t="str">
        <f>VLOOKUP(A419,'Table S1'!A:E,2,FALSE)</f>
        <v>Alcohol intake frequency.</v>
      </c>
      <c r="K419" t="str">
        <f>VLOOKUP(A419,'Table S1'!A:F,3,FALSE)</f>
        <v>Alcohol use</v>
      </c>
      <c r="L419" t="str">
        <f>VLOOKUP(A419,'Table S1'!A:G,4,FALSE)</f>
        <v>Alcohol use</v>
      </c>
    </row>
    <row r="420" spans="1:12">
      <c r="A420" s="2">
        <v>1558</v>
      </c>
      <c r="B420" t="s">
        <v>305</v>
      </c>
      <c r="C420" t="s">
        <v>307</v>
      </c>
      <c r="D420" s="2">
        <v>-1.71954441646768</v>
      </c>
      <c r="E420" s="2">
        <v>0.0855246929257222</v>
      </c>
      <c r="F420">
        <v>32899</v>
      </c>
      <c r="G420" s="2">
        <v>-0.00941485767961132</v>
      </c>
      <c r="H420" s="11">
        <v>-0.0201464565282202</v>
      </c>
      <c r="I420" s="2">
        <v>0.00131674116899754</v>
      </c>
      <c r="J420" t="str">
        <f>VLOOKUP(A420,'Table S1'!A:E,2,FALSE)</f>
        <v>Alcohol intake frequency.</v>
      </c>
      <c r="K420" t="str">
        <f>VLOOKUP(A420,'Table S1'!A:F,3,FALSE)</f>
        <v>Alcohol use</v>
      </c>
      <c r="L420" t="str">
        <f>VLOOKUP(A420,'Table S1'!A:G,4,FALSE)</f>
        <v>Alcohol use</v>
      </c>
    </row>
    <row r="421" spans="1:12">
      <c r="A421" s="2">
        <v>1558</v>
      </c>
      <c r="B421" t="s">
        <v>306</v>
      </c>
      <c r="C421" t="s">
        <v>307</v>
      </c>
      <c r="D421" s="2">
        <v>-1.07227027264392</v>
      </c>
      <c r="E421" s="2">
        <v>0.283606520338171</v>
      </c>
      <c r="F421">
        <v>32899</v>
      </c>
      <c r="G421" s="2">
        <v>-0.00576168184695716</v>
      </c>
      <c r="H421" s="11">
        <v>-0.0162936388312925</v>
      </c>
      <c r="I421" s="2">
        <v>0.00477027513737817</v>
      </c>
      <c r="J421" t="str">
        <f>VLOOKUP(A421,'Table S1'!A:E,2,FALSE)</f>
        <v>Alcohol intake frequency.</v>
      </c>
      <c r="K421" t="str">
        <f>VLOOKUP(A421,'Table S1'!A:F,3,FALSE)</f>
        <v>Alcohol use</v>
      </c>
      <c r="L421" t="str">
        <f>VLOOKUP(A421,'Table S1'!A:G,4,FALSE)</f>
        <v>Alcohol use</v>
      </c>
    </row>
    <row r="422" spans="1:12">
      <c r="A422" s="2">
        <v>4407</v>
      </c>
      <c r="B422" t="s">
        <v>299</v>
      </c>
      <c r="C422" t="s">
        <v>300</v>
      </c>
      <c r="D422" s="2">
        <v>0.977593691251632</v>
      </c>
      <c r="E422" s="2">
        <v>0.328384741847606</v>
      </c>
      <c r="F422">
        <v>2161</v>
      </c>
      <c r="G422" s="11">
        <v>0.0210561954235071</v>
      </c>
      <c r="H422" s="11">
        <v>-0.0211827352769191</v>
      </c>
      <c r="I422" s="2">
        <v>0.0632951261239334</v>
      </c>
      <c r="J422" t="str">
        <f>VLOOKUP(A422,'Table S1'!A:E,2,FALSE)</f>
        <v>Average monthly red wine intake</v>
      </c>
      <c r="K422" t="str">
        <f>VLOOKUP(A422,'Table S1'!A:F,3,FALSE)</f>
        <v>Alcohol use</v>
      </c>
      <c r="L422" t="str">
        <f>VLOOKUP(A422,'Table S1'!A:G,4,FALSE)</f>
        <v>Alcohol use</v>
      </c>
    </row>
    <row r="423" spans="1:12">
      <c r="A423" s="2">
        <v>4407</v>
      </c>
      <c r="B423" t="s">
        <v>301</v>
      </c>
      <c r="C423" t="s">
        <v>300</v>
      </c>
      <c r="D423" s="2">
        <v>-0.222011978372167</v>
      </c>
      <c r="E423" s="2">
        <v>0.82432553680279</v>
      </c>
      <c r="F423">
        <v>2161</v>
      </c>
      <c r="G423" s="2">
        <v>-0.00473554309643065</v>
      </c>
      <c r="H423" s="11">
        <v>-0.046565246896627</v>
      </c>
      <c r="I423" s="2">
        <v>0.0370941607037657</v>
      </c>
      <c r="J423" t="str">
        <f>VLOOKUP(A423,'Table S1'!A:E,2,FALSE)</f>
        <v>Average monthly red wine intake</v>
      </c>
      <c r="K423" t="str">
        <f>VLOOKUP(A423,'Table S1'!A:F,3,FALSE)</f>
        <v>Alcohol use</v>
      </c>
      <c r="L423" t="str">
        <f>VLOOKUP(A423,'Table S1'!A:G,4,FALSE)</f>
        <v>Alcohol use</v>
      </c>
    </row>
    <row r="424" spans="1:12">
      <c r="A424" s="2">
        <v>4407</v>
      </c>
      <c r="B424" t="s">
        <v>302</v>
      </c>
      <c r="C424" t="s">
        <v>300</v>
      </c>
      <c r="D424" s="2">
        <v>-0.772745914815314</v>
      </c>
      <c r="E424" s="11">
        <v>0.439757275350021</v>
      </c>
      <c r="F424">
        <v>2161</v>
      </c>
      <c r="G424" s="2">
        <v>-0.0166654644014589</v>
      </c>
      <c r="H424" s="2">
        <v>-0.0589588162451522</v>
      </c>
      <c r="I424" s="2">
        <v>0.0256278874422344</v>
      </c>
      <c r="J424" t="str">
        <f>VLOOKUP(A424,'Table S1'!A:E,2,FALSE)</f>
        <v>Average monthly red wine intake</v>
      </c>
      <c r="K424" t="str">
        <f>VLOOKUP(A424,'Table S1'!A:F,3,FALSE)</f>
        <v>Alcohol use</v>
      </c>
      <c r="L424" t="str">
        <f>VLOOKUP(A424,'Table S1'!A:G,4,FALSE)</f>
        <v>Alcohol use</v>
      </c>
    </row>
    <row r="425" spans="1:12">
      <c r="A425" s="2">
        <v>4407</v>
      </c>
      <c r="B425" t="s">
        <v>303</v>
      </c>
      <c r="C425" t="s">
        <v>300</v>
      </c>
      <c r="D425" s="2">
        <v>-0.460454043758753</v>
      </c>
      <c r="E425" s="2">
        <v>0.645236679597026</v>
      </c>
      <c r="F425">
        <v>2161</v>
      </c>
      <c r="G425" s="11">
        <v>-0.0096933270867242</v>
      </c>
      <c r="H425" s="11">
        <v>-0.0509769667877853</v>
      </c>
      <c r="I425" s="2">
        <v>0.0315903126143369</v>
      </c>
      <c r="J425" t="str">
        <f>VLOOKUP(A425,'Table S1'!A:E,2,FALSE)</f>
        <v>Average monthly red wine intake</v>
      </c>
      <c r="K425" t="str">
        <f>VLOOKUP(A425,'Table S1'!A:F,3,FALSE)</f>
        <v>Alcohol use</v>
      </c>
      <c r="L425" t="str">
        <f>VLOOKUP(A425,'Table S1'!A:G,4,FALSE)</f>
        <v>Alcohol use</v>
      </c>
    </row>
    <row r="426" spans="1:12">
      <c r="A426" s="2">
        <v>4407</v>
      </c>
      <c r="B426" t="s">
        <v>304</v>
      </c>
      <c r="C426" t="s">
        <v>300</v>
      </c>
      <c r="D426">
        <v>-0.742964094739199</v>
      </c>
      <c r="E426" s="2">
        <v>0.457584175713395</v>
      </c>
      <c r="F426">
        <v>2161</v>
      </c>
      <c r="G426" s="11">
        <v>-0.0153881707393307</v>
      </c>
      <c r="H426" s="11">
        <v>-0.0560054260792072</v>
      </c>
      <c r="I426" s="2">
        <v>0.0252290846005457</v>
      </c>
      <c r="J426" t="str">
        <f>VLOOKUP(A426,'Table S1'!A:E,2,FALSE)</f>
        <v>Average monthly red wine intake</v>
      </c>
      <c r="K426" t="str">
        <f>VLOOKUP(A426,'Table S1'!A:F,3,FALSE)</f>
        <v>Alcohol use</v>
      </c>
      <c r="L426" t="str">
        <f>VLOOKUP(A426,'Table S1'!A:G,4,FALSE)</f>
        <v>Alcohol use</v>
      </c>
    </row>
    <row r="427" spans="1:12">
      <c r="A427" s="2">
        <v>4407</v>
      </c>
      <c r="B427" t="s">
        <v>305</v>
      </c>
      <c r="C427" t="s">
        <v>300</v>
      </c>
      <c r="D427" s="2">
        <v>-0.0438350405045664</v>
      </c>
      <c r="E427" s="2">
        <v>0.965039945476098</v>
      </c>
      <c r="F427">
        <v>2161</v>
      </c>
      <c r="G427" s="2">
        <v>-0.000938285513943689</v>
      </c>
      <c r="H427" s="11">
        <v>-0.0429146673801929</v>
      </c>
      <c r="I427" s="2">
        <v>0.0410380963523055</v>
      </c>
      <c r="J427" t="str">
        <f>VLOOKUP(A427,'Table S1'!A:E,2,FALSE)</f>
        <v>Average monthly red wine intake</v>
      </c>
      <c r="K427" t="str">
        <f>VLOOKUP(A427,'Table S1'!A:F,3,FALSE)</f>
        <v>Alcohol use</v>
      </c>
      <c r="L427" t="str">
        <f>VLOOKUP(A427,'Table S1'!A:G,4,FALSE)</f>
        <v>Alcohol use</v>
      </c>
    </row>
    <row r="428" spans="1:12">
      <c r="A428" s="2">
        <v>4407</v>
      </c>
      <c r="B428" t="s">
        <v>306</v>
      </c>
      <c r="C428" t="s">
        <v>300</v>
      </c>
      <c r="D428" s="2">
        <v>0.905979669556895</v>
      </c>
      <c r="E428" s="2">
        <v>0.365047614135485</v>
      </c>
      <c r="F428">
        <v>2161</v>
      </c>
      <c r="G428" s="11">
        <v>0.0192128253376657</v>
      </c>
      <c r="H428" s="11">
        <v>-0.022374805999891</v>
      </c>
      <c r="I428" s="11">
        <v>0.0608004566752223</v>
      </c>
      <c r="J428" t="str">
        <f>VLOOKUP(A428,'Table S1'!A:E,2,FALSE)</f>
        <v>Average monthly red wine intake</v>
      </c>
      <c r="K428" t="str">
        <f>VLOOKUP(A428,'Table S1'!A:F,3,FALSE)</f>
        <v>Alcohol use</v>
      </c>
      <c r="L428" t="str">
        <f>VLOOKUP(A428,'Table S1'!A:G,4,FALSE)</f>
        <v>Alcohol use</v>
      </c>
    </row>
    <row r="429" spans="1:12">
      <c r="A429" s="2">
        <v>4407</v>
      </c>
      <c r="B429" t="s">
        <v>299</v>
      </c>
      <c r="C429" t="s">
        <v>307</v>
      </c>
      <c r="D429">
        <v>-0.734383396059664</v>
      </c>
      <c r="E429" s="2">
        <v>0.462794779109498</v>
      </c>
      <c r="F429">
        <v>2161</v>
      </c>
      <c r="G429">
        <v>-0.0159517960501638</v>
      </c>
      <c r="H429" s="2">
        <v>-0.0585487105384968</v>
      </c>
      <c r="I429" s="2">
        <v>0.0266451184381692</v>
      </c>
      <c r="J429" t="str">
        <f>VLOOKUP(A429,'Table S1'!A:E,2,FALSE)</f>
        <v>Average monthly red wine intake</v>
      </c>
      <c r="K429" t="str">
        <f>VLOOKUP(A429,'Table S1'!A:F,3,FALSE)</f>
        <v>Alcohol use</v>
      </c>
      <c r="L429" t="str">
        <f>VLOOKUP(A429,'Table S1'!A:G,4,FALSE)</f>
        <v>Alcohol use</v>
      </c>
    </row>
    <row r="430" spans="1:12">
      <c r="A430" s="2">
        <v>4407</v>
      </c>
      <c r="B430" t="s">
        <v>301</v>
      </c>
      <c r="C430" t="s">
        <v>307</v>
      </c>
      <c r="D430">
        <v>-1.6097931263282</v>
      </c>
      <c r="E430" s="2">
        <v>0.107589080970625</v>
      </c>
      <c r="F430">
        <v>2161</v>
      </c>
      <c r="G430">
        <v>-0.0322094867109847</v>
      </c>
      <c r="H430" s="2">
        <v>-0.0714473308908419</v>
      </c>
      <c r="I430" s="2">
        <v>0.00702835746887254</v>
      </c>
      <c r="J430" t="str">
        <f>VLOOKUP(A430,'Table S1'!A:E,2,FALSE)</f>
        <v>Average monthly red wine intake</v>
      </c>
      <c r="K430" t="str">
        <f>VLOOKUP(A430,'Table S1'!A:F,3,FALSE)</f>
        <v>Alcohol use</v>
      </c>
      <c r="L430" t="str">
        <f>VLOOKUP(A430,'Table S1'!A:G,4,FALSE)</f>
        <v>Alcohol use</v>
      </c>
    </row>
    <row r="431" spans="1:12">
      <c r="A431" s="2">
        <v>4407</v>
      </c>
      <c r="B431" t="s">
        <v>302</v>
      </c>
      <c r="C431" t="s">
        <v>307</v>
      </c>
      <c r="D431" s="2">
        <v>0.145390714201138</v>
      </c>
      <c r="E431" s="2">
        <v>0.884415954861682</v>
      </c>
      <c r="F431">
        <v>2161</v>
      </c>
      <c r="G431" s="11">
        <v>0.0030223315210702</v>
      </c>
      <c r="H431" s="2">
        <v>-0.0377435495870733</v>
      </c>
      <c r="I431" s="2">
        <v>0.0437882126292137</v>
      </c>
      <c r="J431" t="str">
        <f>VLOOKUP(A431,'Table S1'!A:E,2,FALSE)</f>
        <v>Average monthly red wine intake</v>
      </c>
      <c r="K431" t="str">
        <f>VLOOKUP(A431,'Table S1'!A:F,3,FALSE)</f>
        <v>Alcohol use</v>
      </c>
      <c r="L431" t="str">
        <f>VLOOKUP(A431,'Table S1'!A:G,4,FALSE)</f>
        <v>Alcohol use</v>
      </c>
    </row>
    <row r="432" spans="1:12">
      <c r="A432" s="2">
        <v>4407</v>
      </c>
      <c r="B432" t="s">
        <v>303</v>
      </c>
      <c r="C432" t="s">
        <v>307</v>
      </c>
      <c r="D432" s="2">
        <v>0.600544801870724</v>
      </c>
      <c r="E432" s="2">
        <v>0.548206187213122</v>
      </c>
      <c r="F432">
        <v>2161</v>
      </c>
      <c r="G432" s="2">
        <v>0.0123117109538298</v>
      </c>
      <c r="H432" s="2">
        <v>-0.0278918388864506</v>
      </c>
      <c r="I432" s="2">
        <v>0.0525152607941102</v>
      </c>
      <c r="J432" t="str">
        <f>VLOOKUP(A432,'Table S1'!A:E,2,FALSE)</f>
        <v>Average monthly red wine intake</v>
      </c>
      <c r="K432" t="str">
        <f>VLOOKUP(A432,'Table S1'!A:F,3,FALSE)</f>
        <v>Alcohol use</v>
      </c>
      <c r="L432" t="str">
        <f>VLOOKUP(A432,'Table S1'!A:G,4,FALSE)</f>
        <v>Alcohol use</v>
      </c>
    </row>
    <row r="433" spans="1:12">
      <c r="A433" s="2">
        <v>4407</v>
      </c>
      <c r="B433" t="s">
        <v>304</v>
      </c>
      <c r="C433" t="s">
        <v>307</v>
      </c>
      <c r="D433" s="2">
        <v>1.29342012451338</v>
      </c>
      <c r="E433" s="2">
        <v>0.196004031405846</v>
      </c>
      <c r="F433">
        <v>2161</v>
      </c>
      <c r="G433" s="11">
        <v>0.0260801897734596</v>
      </c>
      <c r="H433" s="2">
        <v>-0.0134621657214657</v>
      </c>
      <c r="I433" s="2">
        <v>0.0656225452683849</v>
      </c>
      <c r="J433" t="str">
        <f>VLOOKUP(A433,'Table S1'!A:E,2,FALSE)</f>
        <v>Average monthly red wine intake</v>
      </c>
      <c r="K433" t="str">
        <f>VLOOKUP(A433,'Table S1'!A:F,3,FALSE)</f>
        <v>Alcohol use</v>
      </c>
      <c r="L433" t="str">
        <f>VLOOKUP(A433,'Table S1'!A:G,4,FALSE)</f>
        <v>Alcohol use</v>
      </c>
    </row>
    <row r="434" spans="1:12">
      <c r="A434" s="2">
        <v>4407</v>
      </c>
      <c r="B434" t="s">
        <v>305</v>
      </c>
      <c r="C434" t="s">
        <v>307</v>
      </c>
      <c r="D434" s="2">
        <v>1.81040455780246</v>
      </c>
      <c r="E434" s="2">
        <v>0.0703719099230198</v>
      </c>
      <c r="F434">
        <v>2161</v>
      </c>
      <c r="G434" s="11">
        <v>0.0370023704652956</v>
      </c>
      <c r="H434" s="2">
        <v>-0.00307925407597131</v>
      </c>
      <c r="I434" s="2">
        <v>0.0770839950065624</v>
      </c>
      <c r="J434" t="str">
        <f>VLOOKUP(A434,'Table S1'!A:E,2,FALSE)</f>
        <v>Average monthly red wine intake</v>
      </c>
      <c r="K434" t="str">
        <f>VLOOKUP(A434,'Table S1'!A:F,3,FALSE)</f>
        <v>Alcohol use</v>
      </c>
      <c r="L434" t="str">
        <f>VLOOKUP(A434,'Table S1'!A:G,4,FALSE)</f>
        <v>Alcohol use</v>
      </c>
    </row>
    <row r="435" spans="1:12">
      <c r="A435" s="2">
        <v>4407</v>
      </c>
      <c r="B435" t="s">
        <v>306</v>
      </c>
      <c r="C435" t="s">
        <v>307</v>
      </c>
      <c r="D435" s="2">
        <v>1.44875241631662</v>
      </c>
      <c r="E435" s="2">
        <v>0.147551818453504</v>
      </c>
      <c r="F435">
        <v>2161</v>
      </c>
      <c r="G435" s="11">
        <v>0.0291762952042427</v>
      </c>
      <c r="H435" s="11">
        <v>-0.0103173639813041</v>
      </c>
      <c r="I435" s="2">
        <v>0.0686699543897895</v>
      </c>
      <c r="J435" t="str">
        <f>VLOOKUP(A435,'Table S1'!A:E,2,FALSE)</f>
        <v>Average monthly red wine intake</v>
      </c>
      <c r="K435" t="str">
        <f>VLOOKUP(A435,'Table S1'!A:F,3,FALSE)</f>
        <v>Alcohol use</v>
      </c>
      <c r="L435" t="str">
        <f>VLOOKUP(A435,'Table S1'!A:G,4,FALSE)</f>
        <v>Alcohol use</v>
      </c>
    </row>
    <row r="436" spans="1:12">
      <c r="A436" s="2">
        <v>4418</v>
      </c>
      <c r="B436" t="s">
        <v>299</v>
      </c>
      <c r="C436" t="s">
        <v>300</v>
      </c>
      <c r="D436" s="2">
        <v>1.71821848809076</v>
      </c>
      <c r="E436" s="2">
        <v>0.0859000784269914</v>
      </c>
      <c r="F436">
        <v>2160</v>
      </c>
      <c r="G436" s="11">
        <v>0.0368009607096029</v>
      </c>
      <c r="H436" s="2">
        <v>-0.00520126304009366</v>
      </c>
      <c r="I436" s="2">
        <v>0.0788031844592994</v>
      </c>
      <c r="J436" t="str">
        <f>VLOOKUP(A436,'Table S1'!A:E,2,FALSE)</f>
        <v>Average monthly champagne plus white wine intake</v>
      </c>
      <c r="K436" t="str">
        <f>VLOOKUP(A436,'Table S1'!A:F,3,FALSE)</f>
        <v>Alcohol use</v>
      </c>
      <c r="L436" t="str">
        <f>VLOOKUP(A436,'Table S1'!A:G,4,FALSE)</f>
        <v>Alcohol use</v>
      </c>
    </row>
    <row r="437" spans="1:12">
      <c r="A437" s="2">
        <v>4418</v>
      </c>
      <c r="B437" t="s">
        <v>301</v>
      </c>
      <c r="C437" t="s">
        <v>300</v>
      </c>
      <c r="D437" s="2">
        <v>0.106388620469659</v>
      </c>
      <c r="E437" s="2">
        <v>0.91528390068956</v>
      </c>
      <c r="F437">
        <v>2160</v>
      </c>
      <c r="G437" s="2">
        <v>0.00225733198216635</v>
      </c>
      <c r="H437" s="2">
        <v>-0.0393520986243149</v>
      </c>
      <c r="I437" s="2">
        <v>0.0438667625886476</v>
      </c>
      <c r="J437" t="str">
        <f>VLOOKUP(A437,'Table S1'!A:E,2,FALSE)</f>
        <v>Average monthly champagne plus white wine intake</v>
      </c>
      <c r="K437" t="str">
        <f>VLOOKUP(A437,'Table S1'!A:F,3,FALSE)</f>
        <v>Alcohol use</v>
      </c>
      <c r="L437" t="str">
        <f>VLOOKUP(A437,'Table S1'!A:G,4,FALSE)</f>
        <v>Alcohol use</v>
      </c>
    </row>
    <row r="438" spans="1:12">
      <c r="A438" s="2">
        <v>4418</v>
      </c>
      <c r="B438" t="s">
        <v>302</v>
      </c>
      <c r="C438" t="s">
        <v>300</v>
      </c>
      <c r="D438">
        <v>-1.0230913799872</v>
      </c>
      <c r="E438" s="2">
        <v>0.306379208229514</v>
      </c>
      <c r="F438">
        <v>2160</v>
      </c>
      <c r="G438" s="11">
        <v>-0.021939351102659</v>
      </c>
      <c r="H438" s="2">
        <v>-0.0639927273090073</v>
      </c>
      <c r="I438" s="2">
        <v>0.0201140251036892</v>
      </c>
      <c r="J438" t="str">
        <f>VLOOKUP(A438,'Table S1'!A:E,2,FALSE)</f>
        <v>Average monthly champagne plus white wine intake</v>
      </c>
      <c r="K438" t="str">
        <f>VLOOKUP(A438,'Table S1'!A:F,3,FALSE)</f>
        <v>Alcohol use</v>
      </c>
      <c r="L438" t="str">
        <f>VLOOKUP(A438,'Table S1'!A:G,4,FALSE)</f>
        <v>Alcohol use</v>
      </c>
    </row>
    <row r="439" spans="1:12">
      <c r="A439" s="2">
        <v>4418</v>
      </c>
      <c r="B439" t="s">
        <v>303</v>
      </c>
      <c r="C439" t="s">
        <v>300</v>
      </c>
      <c r="D439">
        <v>-0.048697685825743</v>
      </c>
      <c r="E439" s="2">
        <v>0.961164722316505</v>
      </c>
      <c r="F439">
        <v>2160</v>
      </c>
      <c r="G439" s="11">
        <v>-0.00102146595148597</v>
      </c>
      <c r="H439" s="11">
        <v>-0.0421560478067114</v>
      </c>
      <c r="I439" s="2">
        <v>0.0401131159037395</v>
      </c>
      <c r="J439" t="str">
        <f>VLOOKUP(A439,'Table S1'!A:E,2,FALSE)</f>
        <v>Average monthly champagne plus white wine intake</v>
      </c>
      <c r="K439" t="str">
        <f>VLOOKUP(A439,'Table S1'!A:F,3,FALSE)</f>
        <v>Alcohol use</v>
      </c>
      <c r="L439" t="str">
        <f>VLOOKUP(A439,'Table S1'!A:G,4,FALSE)</f>
        <v>Alcohol use</v>
      </c>
    </row>
    <row r="440" spans="1:12">
      <c r="A440" s="2">
        <v>4418</v>
      </c>
      <c r="B440" t="s">
        <v>304</v>
      </c>
      <c r="C440" t="s">
        <v>300</v>
      </c>
      <c r="D440" s="2">
        <v>-1.34555926746504</v>
      </c>
      <c r="E440" s="2">
        <v>0.178585921344334</v>
      </c>
      <c r="F440">
        <v>2160</v>
      </c>
      <c r="G440" s="11">
        <v>-0.0277205429271173</v>
      </c>
      <c r="H440" s="2">
        <v>-0.0681213848699882</v>
      </c>
      <c r="I440" s="2">
        <v>0.0126802990157536</v>
      </c>
      <c r="J440" t="str">
        <f>VLOOKUP(A440,'Table S1'!A:E,2,FALSE)</f>
        <v>Average monthly champagne plus white wine intake</v>
      </c>
      <c r="K440" t="str">
        <f>VLOOKUP(A440,'Table S1'!A:F,3,FALSE)</f>
        <v>Alcohol use</v>
      </c>
      <c r="L440" t="str">
        <f>VLOOKUP(A440,'Table S1'!A:G,4,FALSE)</f>
        <v>Alcohol use</v>
      </c>
    </row>
    <row r="441" spans="1:12">
      <c r="A441" s="2">
        <v>4418</v>
      </c>
      <c r="B441" t="s">
        <v>305</v>
      </c>
      <c r="C441" t="s">
        <v>300</v>
      </c>
      <c r="D441" s="2">
        <v>0.0813281133514594</v>
      </c>
      <c r="E441" s="2">
        <v>0.935188551562539</v>
      </c>
      <c r="F441">
        <v>2160</v>
      </c>
      <c r="G441" s="11">
        <v>0.00173246777821471</v>
      </c>
      <c r="H441" s="2">
        <v>-0.0400424865642595</v>
      </c>
      <c r="I441" s="2">
        <v>0.0435074221206889</v>
      </c>
      <c r="J441" t="str">
        <f>VLOOKUP(A441,'Table S1'!A:E,2,FALSE)</f>
        <v>Average monthly champagne plus white wine intake</v>
      </c>
      <c r="K441" t="str">
        <f>VLOOKUP(A441,'Table S1'!A:F,3,FALSE)</f>
        <v>Alcohol use</v>
      </c>
      <c r="L441" t="str">
        <f>VLOOKUP(A441,'Table S1'!A:G,4,FALSE)</f>
        <v>Alcohol use</v>
      </c>
    </row>
    <row r="442" spans="1:12">
      <c r="A442" s="2">
        <v>4418</v>
      </c>
      <c r="B442" t="s">
        <v>306</v>
      </c>
      <c r="C442" t="s">
        <v>300</v>
      </c>
      <c r="D442" s="2">
        <v>-0.919465177371479</v>
      </c>
      <c r="E442" s="2">
        <v>0.357954978156332</v>
      </c>
      <c r="F442">
        <v>2160</v>
      </c>
      <c r="G442" s="11">
        <v>-0.019401051267315</v>
      </c>
      <c r="H442" s="2">
        <v>-0.0607801943702566</v>
      </c>
      <c r="I442" s="2">
        <v>0.0219780918356267</v>
      </c>
      <c r="J442" t="str">
        <f>VLOOKUP(A442,'Table S1'!A:E,2,FALSE)</f>
        <v>Average monthly champagne plus white wine intake</v>
      </c>
      <c r="K442" t="str">
        <f>VLOOKUP(A442,'Table S1'!A:F,3,FALSE)</f>
        <v>Alcohol use</v>
      </c>
      <c r="L442" t="str">
        <f>VLOOKUP(A442,'Table S1'!A:G,4,FALSE)</f>
        <v>Alcohol use</v>
      </c>
    </row>
    <row r="443" spans="1:12">
      <c r="A443" s="2">
        <v>4418</v>
      </c>
      <c r="B443" t="s">
        <v>299</v>
      </c>
      <c r="C443" t="s">
        <v>307</v>
      </c>
      <c r="D443" s="2">
        <v>-0.849348129170607</v>
      </c>
      <c r="E443" s="2">
        <v>0.395781730855164</v>
      </c>
      <c r="F443">
        <v>2160</v>
      </c>
      <c r="G443" s="11">
        <v>-0.0183678200086909</v>
      </c>
      <c r="H443" s="2">
        <v>-0.0607773438127115</v>
      </c>
      <c r="I443" s="2">
        <v>0.0240417037953296</v>
      </c>
      <c r="J443" t="str">
        <f>VLOOKUP(A443,'Table S1'!A:E,2,FALSE)</f>
        <v>Average monthly champagne plus white wine intake</v>
      </c>
      <c r="K443" t="str">
        <f>VLOOKUP(A443,'Table S1'!A:F,3,FALSE)</f>
        <v>Alcohol use</v>
      </c>
      <c r="L443" t="str">
        <f>VLOOKUP(A443,'Table S1'!A:G,4,FALSE)</f>
        <v>Alcohol use</v>
      </c>
    </row>
    <row r="444" spans="1:12">
      <c r="A444" s="2">
        <v>4418</v>
      </c>
      <c r="B444" t="s">
        <v>301</v>
      </c>
      <c r="C444" t="s">
        <v>307</v>
      </c>
      <c r="D444" s="2">
        <v>0.0679372293568981</v>
      </c>
      <c r="E444" s="2">
        <v>0.94584189037303</v>
      </c>
      <c r="F444">
        <v>2160</v>
      </c>
      <c r="G444" s="11">
        <v>0.00135332788669734</v>
      </c>
      <c r="H444" s="2">
        <v>-0.0377115719601819</v>
      </c>
      <c r="I444" s="2">
        <v>0.0404182277335765</v>
      </c>
      <c r="J444" t="str">
        <f>VLOOKUP(A444,'Table S1'!A:E,2,FALSE)</f>
        <v>Average monthly champagne plus white wine intake</v>
      </c>
      <c r="K444" t="str">
        <f>VLOOKUP(A444,'Table S1'!A:F,3,FALSE)</f>
        <v>Alcohol use</v>
      </c>
      <c r="L444" t="str">
        <f>VLOOKUP(A444,'Table S1'!A:G,4,FALSE)</f>
        <v>Alcohol use</v>
      </c>
    </row>
    <row r="445" spans="1:12">
      <c r="A445" s="2">
        <v>4418</v>
      </c>
      <c r="B445" t="s">
        <v>302</v>
      </c>
      <c r="C445" t="s">
        <v>307</v>
      </c>
      <c r="D445" s="2">
        <v>0.455535076941043</v>
      </c>
      <c r="E445" s="2">
        <v>0.64877012603283</v>
      </c>
      <c r="F445">
        <v>2160</v>
      </c>
      <c r="G445" s="11">
        <v>0.0094219154822903</v>
      </c>
      <c r="H445" s="2">
        <v>-0.0311391071268911</v>
      </c>
      <c r="I445" s="2">
        <v>0.0499829380914717</v>
      </c>
      <c r="J445" t="str">
        <f>VLOOKUP(A445,'Table S1'!A:E,2,FALSE)</f>
        <v>Average monthly champagne plus white wine intake</v>
      </c>
      <c r="K445" t="str">
        <f>VLOOKUP(A445,'Table S1'!A:F,3,FALSE)</f>
        <v>Alcohol use</v>
      </c>
      <c r="L445" t="str">
        <f>VLOOKUP(A445,'Table S1'!A:G,4,FALSE)</f>
        <v>Alcohol use</v>
      </c>
    </row>
    <row r="446" spans="1:12">
      <c r="A446" s="2">
        <v>4418</v>
      </c>
      <c r="B446" t="s">
        <v>303</v>
      </c>
      <c r="C446" t="s">
        <v>307</v>
      </c>
      <c r="D446" s="2">
        <v>1.3231511311297</v>
      </c>
      <c r="E446" s="2">
        <v>0.185925168052147</v>
      </c>
      <c r="F446">
        <v>2160</v>
      </c>
      <c r="G446" s="11">
        <v>0.0269887039557573</v>
      </c>
      <c r="H446" s="2">
        <v>-0.0130116737907039</v>
      </c>
      <c r="I446" s="2">
        <v>0.0669890817022185</v>
      </c>
      <c r="J446" t="str">
        <f>VLOOKUP(A446,'Table S1'!A:E,2,FALSE)</f>
        <v>Average monthly champagne plus white wine intake</v>
      </c>
      <c r="K446" t="str">
        <f>VLOOKUP(A446,'Table S1'!A:F,3,FALSE)</f>
        <v>Alcohol use</v>
      </c>
      <c r="L446" t="str">
        <f>VLOOKUP(A446,'Table S1'!A:G,4,FALSE)</f>
        <v>Alcohol use</v>
      </c>
    </row>
    <row r="447" spans="1:12">
      <c r="A447" s="2">
        <v>4418</v>
      </c>
      <c r="B447" t="s">
        <v>304</v>
      </c>
      <c r="C447" t="s">
        <v>307</v>
      </c>
      <c r="D447" s="2">
        <v>0.237879636877126</v>
      </c>
      <c r="E447" s="2">
        <v>0.81199701150244</v>
      </c>
      <c r="F447">
        <v>2160</v>
      </c>
      <c r="G447" s="11">
        <v>0.00477416967918329</v>
      </c>
      <c r="H447" s="2">
        <v>-0.0345837467220054</v>
      </c>
      <c r="I447" s="2">
        <v>0.044132086080372</v>
      </c>
      <c r="J447" t="str">
        <f>VLOOKUP(A447,'Table S1'!A:E,2,FALSE)</f>
        <v>Average monthly champagne plus white wine intake</v>
      </c>
      <c r="K447" t="str">
        <f>VLOOKUP(A447,'Table S1'!A:F,3,FALSE)</f>
        <v>Alcohol use</v>
      </c>
      <c r="L447" t="str">
        <f>VLOOKUP(A447,'Table S1'!A:G,4,FALSE)</f>
        <v>Alcohol use</v>
      </c>
    </row>
    <row r="448" spans="1:12">
      <c r="A448" s="2">
        <v>4418</v>
      </c>
      <c r="B448" t="s">
        <v>305</v>
      </c>
      <c r="C448" t="s">
        <v>307</v>
      </c>
      <c r="D448" s="2">
        <v>1.1088096982872</v>
      </c>
      <c r="E448" s="2">
        <v>0.267635725821785</v>
      </c>
      <c r="F448">
        <v>2160</v>
      </c>
      <c r="G448" s="11">
        <v>0.0225629662708026</v>
      </c>
      <c r="H448" s="2">
        <v>-0.0173423441821696</v>
      </c>
      <c r="I448" s="2">
        <v>0.0624682767237748</v>
      </c>
      <c r="J448" t="str">
        <f>VLOOKUP(A448,'Table S1'!A:E,2,FALSE)</f>
        <v>Average monthly champagne plus white wine intake</v>
      </c>
      <c r="K448" t="str">
        <f>VLOOKUP(A448,'Table S1'!A:F,3,FALSE)</f>
        <v>Alcohol use</v>
      </c>
      <c r="L448" t="str">
        <f>VLOOKUP(A448,'Table S1'!A:G,4,FALSE)</f>
        <v>Alcohol use</v>
      </c>
    </row>
    <row r="449" spans="1:12">
      <c r="A449" s="2">
        <v>4418</v>
      </c>
      <c r="B449" t="s">
        <v>306</v>
      </c>
      <c r="C449" t="s">
        <v>307</v>
      </c>
      <c r="D449" s="2">
        <v>1.8088473389963</v>
      </c>
      <c r="E449" s="2">
        <v>0.0706137133567641</v>
      </c>
      <c r="F449">
        <v>2160</v>
      </c>
      <c r="G449" s="11">
        <v>0.0362438543920217</v>
      </c>
      <c r="H449" s="2">
        <v>-0.00304994080281164</v>
      </c>
      <c r="I449" s="2">
        <v>0.0755376495868551</v>
      </c>
      <c r="J449" t="str">
        <f>VLOOKUP(A449,'Table S1'!A:E,2,FALSE)</f>
        <v>Average monthly champagne plus white wine intake</v>
      </c>
      <c r="K449" t="str">
        <f>VLOOKUP(A449,'Table S1'!A:F,3,FALSE)</f>
        <v>Alcohol use</v>
      </c>
      <c r="L449" t="str">
        <f>VLOOKUP(A449,'Table S1'!A:G,4,FALSE)</f>
        <v>Alcohol use</v>
      </c>
    </row>
    <row r="450" spans="1:12">
      <c r="A450" s="2">
        <v>4429</v>
      </c>
      <c r="B450" t="s">
        <v>299</v>
      </c>
      <c r="C450" t="s">
        <v>300</v>
      </c>
      <c r="D450" s="2">
        <v>1.9148018043022</v>
      </c>
      <c r="E450" s="2">
        <v>0.0556492545961155</v>
      </c>
      <c r="F450">
        <v>2168</v>
      </c>
      <c r="G450" s="11">
        <v>0.0447779335706223</v>
      </c>
      <c r="H450" s="2">
        <v>-0.0010817270799628</v>
      </c>
      <c r="I450" s="2">
        <v>0.0906375942212074</v>
      </c>
      <c r="J450" t="str">
        <f>VLOOKUP(A450,'Table S1'!A:E,2,FALSE)</f>
        <v>Average monthly beer plus cider intake</v>
      </c>
      <c r="K450" t="str">
        <f>VLOOKUP(A450,'Table S1'!A:F,3,FALSE)</f>
        <v>Alcohol use</v>
      </c>
      <c r="L450" t="str">
        <f>VLOOKUP(A450,'Table S1'!A:G,4,FALSE)</f>
        <v>Alcohol use</v>
      </c>
    </row>
    <row r="451" spans="1:12">
      <c r="A451" s="2">
        <v>4429</v>
      </c>
      <c r="B451" t="s">
        <v>301</v>
      </c>
      <c r="C451" t="s">
        <v>300</v>
      </c>
      <c r="D451" s="2">
        <v>0.715039809125805</v>
      </c>
      <c r="E451" s="2">
        <v>0.474661434985063</v>
      </c>
      <c r="F451">
        <v>2168</v>
      </c>
      <c r="G451" s="11">
        <v>0.0165622154411375</v>
      </c>
      <c r="H451" s="2">
        <v>-0.0288610994971882</v>
      </c>
      <c r="I451" s="2">
        <v>0.0619855303794633</v>
      </c>
      <c r="J451" t="str">
        <f>VLOOKUP(A451,'Table S1'!A:E,2,FALSE)</f>
        <v>Average monthly beer plus cider intake</v>
      </c>
      <c r="K451" t="str">
        <f>VLOOKUP(A451,'Table S1'!A:F,3,FALSE)</f>
        <v>Alcohol use</v>
      </c>
      <c r="L451" t="str">
        <f>VLOOKUP(A451,'Table S1'!A:G,4,FALSE)</f>
        <v>Alcohol use</v>
      </c>
    </row>
    <row r="452" spans="1:12">
      <c r="A452" s="2">
        <v>4429</v>
      </c>
      <c r="B452" t="s">
        <v>302</v>
      </c>
      <c r="C452" t="s">
        <v>300</v>
      </c>
      <c r="D452" s="2">
        <v>0.889183385669858</v>
      </c>
      <c r="E452" s="2">
        <v>0.374003178646458</v>
      </c>
      <c r="F452">
        <v>2168</v>
      </c>
      <c r="G452" s="11">
        <v>0.0208426039266338</v>
      </c>
      <c r="H452" s="2">
        <v>-0.0251249350941428</v>
      </c>
      <c r="I452" s="2">
        <v>0.0668101429474103</v>
      </c>
      <c r="J452" t="str">
        <f>VLOOKUP(A452,'Table S1'!A:E,2,FALSE)</f>
        <v>Average monthly beer plus cider intake</v>
      </c>
      <c r="K452" t="str">
        <f>VLOOKUP(A452,'Table S1'!A:F,3,FALSE)</f>
        <v>Alcohol use</v>
      </c>
      <c r="L452" t="str">
        <f>VLOOKUP(A452,'Table S1'!A:G,4,FALSE)</f>
        <v>Alcohol use</v>
      </c>
    </row>
    <row r="453" spans="1:12">
      <c r="A453" s="2">
        <v>4429</v>
      </c>
      <c r="B453" t="s">
        <v>303</v>
      </c>
      <c r="C453" t="s">
        <v>300</v>
      </c>
      <c r="D453">
        <v>-0.0932635743644832</v>
      </c>
      <c r="E453" s="2">
        <v>0.925702786839334</v>
      </c>
      <c r="F453">
        <v>2168</v>
      </c>
      <c r="G453" s="11">
        <v>-0.00213496202477076</v>
      </c>
      <c r="H453" s="11">
        <v>-0.0470269373582297</v>
      </c>
      <c r="I453" s="2">
        <v>0.0427570133086882</v>
      </c>
      <c r="J453" t="str">
        <f>VLOOKUP(A453,'Table S1'!A:E,2,FALSE)</f>
        <v>Average monthly beer plus cider intake</v>
      </c>
      <c r="K453" t="str">
        <f>VLOOKUP(A453,'Table S1'!A:F,3,FALSE)</f>
        <v>Alcohol use</v>
      </c>
      <c r="L453" t="str">
        <f>VLOOKUP(A453,'Table S1'!A:G,4,FALSE)</f>
        <v>Alcohol use</v>
      </c>
    </row>
    <row r="454" spans="1:12">
      <c r="A454" s="2">
        <v>4429</v>
      </c>
      <c r="B454" t="s">
        <v>304</v>
      </c>
      <c r="C454" t="s">
        <v>300</v>
      </c>
      <c r="D454" s="2">
        <v>-0.134071563930984</v>
      </c>
      <c r="E454" s="2">
        <v>0.893358429470819</v>
      </c>
      <c r="F454">
        <v>2168</v>
      </c>
      <c r="G454" s="11">
        <v>-0.00301846011225045</v>
      </c>
      <c r="H454" s="2">
        <v>-0.0471693420081706</v>
      </c>
      <c r="I454" s="2">
        <v>0.0411324217836697</v>
      </c>
      <c r="J454" t="str">
        <f>VLOOKUP(A454,'Table S1'!A:E,2,FALSE)</f>
        <v>Average monthly beer plus cider intake</v>
      </c>
      <c r="K454" t="str">
        <f>VLOOKUP(A454,'Table S1'!A:F,3,FALSE)</f>
        <v>Alcohol use</v>
      </c>
      <c r="L454" t="str">
        <f>VLOOKUP(A454,'Table S1'!A:G,4,FALSE)</f>
        <v>Alcohol use</v>
      </c>
    </row>
    <row r="455" spans="1:12">
      <c r="A455" s="2">
        <v>4429</v>
      </c>
      <c r="B455" t="s">
        <v>305</v>
      </c>
      <c r="C455" t="s">
        <v>300</v>
      </c>
      <c r="D455">
        <v>-0.244486410175139</v>
      </c>
      <c r="E455" s="11">
        <v>0.806877261500066</v>
      </c>
      <c r="F455">
        <v>2168</v>
      </c>
      <c r="G455" s="11">
        <v>-0.00569241991475282</v>
      </c>
      <c r="H455" s="2">
        <v>-0.0513520956211483</v>
      </c>
      <c r="I455" s="2">
        <v>0.0399672557916427</v>
      </c>
      <c r="J455" t="str">
        <f>VLOOKUP(A455,'Table S1'!A:E,2,FALSE)</f>
        <v>Average monthly beer plus cider intake</v>
      </c>
      <c r="K455" t="str">
        <f>VLOOKUP(A455,'Table S1'!A:F,3,FALSE)</f>
        <v>Alcohol use</v>
      </c>
      <c r="L455" t="str">
        <f>VLOOKUP(A455,'Table S1'!A:G,4,FALSE)</f>
        <v>Alcohol use</v>
      </c>
    </row>
    <row r="456" spans="1:12">
      <c r="A456" s="2">
        <v>4429</v>
      </c>
      <c r="B456" t="s">
        <v>306</v>
      </c>
      <c r="C456" t="s">
        <v>300</v>
      </c>
      <c r="D456" s="2">
        <v>0.698708032705269</v>
      </c>
      <c r="E456" s="2">
        <v>0.484809455401656</v>
      </c>
      <c r="F456">
        <v>2168</v>
      </c>
      <c r="G456" s="11">
        <v>0.0161033775371871</v>
      </c>
      <c r="H456" s="2">
        <v>-0.0290938562900325</v>
      </c>
      <c r="I456" s="2">
        <v>0.0613006113644067</v>
      </c>
      <c r="J456" t="str">
        <f>VLOOKUP(A456,'Table S1'!A:E,2,FALSE)</f>
        <v>Average monthly beer plus cider intake</v>
      </c>
      <c r="K456" t="str">
        <f>VLOOKUP(A456,'Table S1'!A:F,3,FALSE)</f>
        <v>Alcohol use</v>
      </c>
      <c r="L456" t="str">
        <f>VLOOKUP(A456,'Table S1'!A:G,4,FALSE)</f>
        <v>Alcohol use</v>
      </c>
    </row>
    <row r="457" spans="1:12">
      <c r="A457" s="2">
        <v>4429</v>
      </c>
      <c r="B457" t="s">
        <v>299</v>
      </c>
      <c r="C457" t="s">
        <v>307</v>
      </c>
      <c r="D457" s="2">
        <v>0.401504105649776</v>
      </c>
      <c r="E457" s="2">
        <v>0.688088587806691</v>
      </c>
      <c r="F457">
        <v>2168</v>
      </c>
      <c r="G457" s="11">
        <v>0.00947519656864576</v>
      </c>
      <c r="H457" s="11">
        <v>-0.0368043243908839</v>
      </c>
      <c r="I457" s="2">
        <v>0.0557547175281755</v>
      </c>
      <c r="J457" t="str">
        <f>VLOOKUP(A457,'Table S1'!A:E,2,FALSE)</f>
        <v>Average monthly beer plus cider intake</v>
      </c>
      <c r="K457" t="str">
        <f>VLOOKUP(A457,'Table S1'!A:F,3,FALSE)</f>
        <v>Alcohol use</v>
      </c>
      <c r="L457" t="str">
        <f>VLOOKUP(A457,'Table S1'!A:G,4,FALSE)</f>
        <v>Alcohol use</v>
      </c>
    </row>
    <row r="458" spans="1:12">
      <c r="A458" s="2">
        <v>4429</v>
      </c>
      <c r="B458" t="s">
        <v>301</v>
      </c>
      <c r="C458" t="s">
        <v>307</v>
      </c>
      <c r="D458" s="2">
        <v>1.42287340618318</v>
      </c>
      <c r="E458" s="2">
        <v>0.154916728101598</v>
      </c>
      <c r="F458">
        <v>2168</v>
      </c>
      <c r="G458" s="11">
        <v>0.0309171807377569</v>
      </c>
      <c r="H458" s="2">
        <v>-0.011694065835231</v>
      </c>
      <c r="I458" s="2">
        <v>0.0735284273107449</v>
      </c>
      <c r="J458" t="str">
        <f>VLOOKUP(A458,'Table S1'!A:E,2,FALSE)</f>
        <v>Average monthly beer plus cider intake</v>
      </c>
      <c r="K458" t="str">
        <f>VLOOKUP(A458,'Table S1'!A:F,3,FALSE)</f>
        <v>Alcohol use</v>
      </c>
      <c r="L458" t="str">
        <f>VLOOKUP(A458,'Table S1'!A:G,4,FALSE)</f>
        <v>Alcohol use</v>
      </c>
    </row>
    <row r="459" spans="1:12">
      <c r="A459" s="2">
        <v>4429</v>
      </c>
      <c r="B459" t="s">
        <v>302</v>
      </c>
      <c r="C459" t="s">
        <v>307</v>
      </c>
      <c r="D459" s="2">
        <v>1.18332184331991</v>
      </c>
      <c r="E459" s="2">
        <v>0.23681135666993</v>
      </c>
      <c r="F459">
        <v>2168</v>
      </c>
      <c r="G459" s="11">
        <v>0.0266908936369848</v>
      </c>
      <c r="H459" s="2">
        <v>-0.0175425601029311</v>
      </c>
      <c r="I459" s="2">
        <v>0.0709243473769007</v>
      </c>
      <c r="J459" t="str">
        <f>VLOOKUP(A459,'Table S1'!A:E,2,FALSE)</f>
        <v>Average monthly beer plus cider intake</v>
      </c>
      <c r="K459" t="str">
        <f>VLOOKUP(A459,'Table S1'!A:F,3,FALSE)</f>
        <v>Alcohol use</v>
      </c>
      <c r="L459" t="str">
        <f>VLOOKUP(A459,'Table S1'!A:G,4,FALSE)</f>
        <v>Alcohol use</v>
      </c>
    </row>
    <row r="460" spans="1:12">
      <c r="A460" s="2">
        <v>4429</v>
      </c>
      <c r="B460" t="s">
        <v>303</v>
      </c>
      <c r="C460" t="s">
        <v>307</v>
      </c>
      <c r="D460" s="2">
        <v>1.44045208292568</v>
      </c>
      <c r="E460" s="2">
        <v>0.149883930463466</v>
      </c>
      <c r="F460">
        <v>2168</v>
      </c>
      <c r="G460" s="11">
        <v>0.0320644955458392</v>
      </c>
      <c r="H460" s="2">
        <v>-0.0115887172936596</v>
      </c>
      <c r="I460" s="2">
        <v>0.0757177083853381</v>
      </c>
      <c r="J460" t="str">
        <f>VLOOKUP(A460,'Table S1'!A:E,2,FALSE)</f>
        <v>Average monthly beer plus cider intake</v>
      </c>
      <c r="K460" t="str">
        <f>VLOOKUP(A460,'Table S1'!A:F,3,FALSE)</f>
        <v>Alcohol use</v>
      </c>
      <c r="L460" t="str">
        <f>VLOOKUP(A460,'Table S1'!A:G,4,FALSE)</f>
        <v>Alcohol use</v>
      </c>
    </row>
    <row r="461" spans="1:12">
      <c r="A461" s="2">
        <v>4429</v>
      </c>
      <c r="B461" t="s">
        <v>304</v>
      </c>
      <c r="C461" t="s">
        <v>307</v>
      </c>
      <c r="D461" s="2">
        <v>1.12156937329992</v>
      </c>
      <c r="E461" s="2">
        <v>0.262169787387513</v>
      </c>
      <c r="F461">
        <v>2168</v>
      </c>
      <c r="G461" s="11">
        <v>0.0245683847194045</v>
      </c>
      <c r="H461" s="2">
        <v>-0.018389321115419</v>
      </c>
      <c r="I461" s="2">
        <v>0.067526090554228</v>
      </c>
      <c r="J461" t="str">
        <f>VLOOKUP(A461,'Table S1'!A:E,2,FALSE)</f>
        <v>Average monthly beer plus cider intake</v>
      </c>
      <c r="K461" t="str">
        <f>VLOOKUP(A461,'Table S1'!A:F,3,FALSE)</f>
        <v>Alcohol use</v>
      </c>
      <c r="L461" t="str">
        <f>VLOOKUP(A461,'Table S1'!A:G,4,FALSE)</f>
        <v>Alcohol use</v>
      </c>
    </row>
    <row r="462" spans="1:12">
      <c r="A462" s="2">
        <v>4429</v>
      </c>
      <c r="B462" t="s">
        <v>305</v>
      </c>
      <c r="C462" t="s">
        <v>307</v>
      </c>
      <c r="D462" s="2">
        <v>1.50420360560952</v>
      </c>
      <c r="E462" s="2">
        <v>0.132674606910917</v>
      </c>
      <c r="F462">
        <v>2168</v>
      </c>
      <c r="G462" s="11">
        <v>0.033421871757885</v>
      </c>
      <c r="H462" s="2">
        <v>-0.010150857153801</v>
      </c>
      <c r="I462" s="2">
        <v>0.0769946006695709</v>
      </c>
      <c r="J462" t="str">
        <f>VLOOKUP(A462,'Table S1'!A:E,2,FALSE)</f>
        <v>Average monthly beer plus cider intake</v>
      </c>
      <c r="K462" t="str">
        <f>VLOOKUP(A462,'Table S1'!A:F,3,FALSE)</f>
        <v>Alcohol use</v>
      </c>
      <c r="L462" t="str">
        <f>VLOOKUP(A462,'Table S1'!A:G,4,FALSE)</f>
        <v>Alcohol use</v>
      </c>
    </row>
    <row r="463" spans="1:12">
      <c r="A463" s="2">
        <v>4429</v>
      </c>
      <c r="B463" t="s">
        <v>306</v>
      </c>
      <c r="C463" t="s">
        <v>307</v>
      </c>
      <c r="D463" s="2">
        <v>1.64507512561833</v>
      </c>
      <c r="E463" s="2">
        <v>0.100099285286181</v>
      </c>
      <c r="F463">
        <v>2168</v>
      </c>
      <c r="G463" s="11">
        <v>0.0360587041334967</v>
      </c>
      <c r="H463" s="2">
        <v>-0.0069261043929007</v>
      </c>
      <c r="I463" s="2">
        <v>0.079043512659894</v>
      </c>
      <c r="J463" t="str">
        <f>VLOOKUP(A463,'Table S1'!A:E,2,FALSE)</f>
        <v>Average monthly beer plus cider intake</v>
      </c>
      <c r="K463" t="str">
        <f>VLOOKUP(A463,'Table S1'!A:F,3,FALSE)</f>
        <v>Alcohol use</v>
      </c>
      <c r="L463" t="str">
        <f>VLOOKUP(A463,'Table S1'!A:G,4,FALSE)</f>
        <v>Alcohol use</v>
      </c>
    </row>
    <row r="464" spans="1:12">
      <c r="A464" s="2">
        <v>4440</v>
      </c>
      <c r="B464" t="s">
        <v>299</v>
      </c>
      <c r="C464" t="s">
        <v>300</v>
      </c>
      <c r="D464" s="2">
        <v>0.0854942400577614</v>
      </c>
      <c r="E464" s="2">
        <v>0.931876372317786</v>
      </c>
      <c r="F464">
        <v>2167</v>
      </c>
      <c r="G464" s="2">
        <v>0.00182529015086838</v>
      </c>
      <c r="H464" s="2">
        <v>-0.0400430537838556</v>
      </c>
      <c r="I464" s="2">
        <v>0.0436936340855923</v>
      </c>
      <c r="J464" t="str">
        <f>VLOOKUP(A464,'Table S1'!A:E,2,FALSE)</f>
        <v>Average monthly spirits intake</v>
      </c>
      <c r="K464" t="str">
        <f>VLOOKUP(A464,'Table S1'!A:F,3,FALSE)</f>
        <v>Alcohol use</v>
      </c>
      <c r="L464" t="str">
        <f>VLOOKUP(A464,'Table S1'!A:G,4,FALSE)</f>
        <v>Alcohol use</v>
      </c>
    </row>
    <row r="465" spans="1:12">
      <c r="A465" s="2">
        <v>4440</v>
      </c>
      <c r="B465" t="s">
        <v>301</v>
      </c>
      <c r="C465" t="s">
        <v>300</v>
      </c>
      <c r="D465" s="2">
        <v>-1.01877992447727</v>
      </c>
      <c r="E465" s="2">
        <v>0.308421183731343</v>
      </c>
      <c r="F465">
        <v>2167</v>
      </c>
      <c r="G465" s="2">
        <v>-0.0215323860078172</v>
      </c>
      <c r="H465" s="2">
        <v>-0.0629802837061343</v>
      </c>
      <c r="I465" s="2">
        <v>0.0199155116904999</v>
      </c>
      <c r="J465" t="str">
        <f>VLOOKUP(A465,'Table S1'!A:E,2,FALSE)</f>
        <v>Average monthly spirits intake</v>
      </c>
      <c r="K465" t="str">
        <f>VLOOKUP(A465,'Table S1'!A:F,3,FALSE)</f>
        <v>Alcohol use</v>
      </c>
      <c r="L465" t="str">
        <f>VLOOKUP(A465,'Table S1'!A:G,4,FALSE)</f>
        <v>Alcohol use</v>
      </c>
    </row>
    <row r="466" spans="1:12">
      <c r="A466" s="2">
        <v>4440</v>
      </c>
      <c r="B466" t="s">
        <v>302</v>
      </c>
      <c r="C466" t="s">
        <v>300</v>
      </c>
      <c r="D466" s="2">
        <v>-1.21067039671994</v>
      </c>
      <c r="E466" s="11">
        <v>0.226153778463372</v>
      </c>
      <c r="F466">
        <v>2167</v>
      </c>
      <c r="G466" s="2">
        <v>-0.0258925231421749</v>
      </c>
      <c r="H466" s="2">
        <v>-0.0678335615558075</v>
      </c>
      <c r="I466" s="2">
        <v>0.0160485152714577</v>
      </c>
      <c r="J466" t="str">
        <f>VLOOKUP(A466,'Table S1'!A:E,2,FALSE)</f>
        <v>Average monthly spirits intake</v>
      </c>
      <c r="K466" t="str">
        <f>VLOOKUP(A466,'Table S1'!A:F,3,FALSE)</f>
        <v>Alcohol use</v>
      </c>
      <c r="L466" t="str">
        <f>VLOOKUP(A466,'Table S1'!A:G,4,FALSE)</f>
        <v>Alcohol use</v>
      </c>
    </row>
    <row r="467" spans="1:12">
      <c r="A467" s="2">
        <v>4440</v>
      </c>
      <c r="B467" t="s">
        <v>303</v>
      </c>
      <c r="C467" t="s">
        <v>300</v>
      </c>
      <c r="D467">
        <v>-1.28984174024848</v>
      </c>
      <c r="E467" s="2">
        <v>0.197243245199327</v>
      </c>
      <c r="F467">
        <v>2167</v>
      </c>
      <c r="G467" s="11">
        <v>-0.0269333133860931</v>
      </c>
      <c r="H467" s="2">
        <v>-0.0678823874984062</v>
      </c>
      <c r="I467" s="2">
        <v>0.0140157607262201</v>
      </c>
      <c r="J467" t="str">
        <f>VLOOKUP(A467,'Table S1'!A:E,2,FALSE)</f>
        <v>Average monthly spirits intake</v>
      </c>
      <c r="K467" t="str">
        <f>VLOOKUP(A467,'Table S1'!A:F,3,FALSE)</f>
        <v>Alcohol use</v>
      </c>
      <c r="L467" t="str">
        <f>VLOOKUP(A467,'Table S1'!A:G,4,FALSE)</f>
        <v>Alcohol use</v>
      </c>
    </row>
    <row r="468" spans="1:12">
      <c r="A468" s="2">
        <v>4440</v>
      </c>
      <c r="B468" t="s">
        <v>304</v>
      </c>
      <c r="C468" t="s">
        <v>300</v>
      </c>
      <c r="D468" s="2">
        <v>0.319084741591681</v>
      </c>
      <c r="E468" s="11">
        <v>0.74969300770199</v>
      </c>
      <c r="F468">
        <v>2167</v>
      </c>
      <c r="G468" s="11">
        <v>0.00655713309661523</v>
      </c>
      <c r="H468" s="2">
        <v>-0.0337422771916018</v>
      </c>
      <c r="I468" s="2">
        <v>0.0468565433848322</v>
      </c>
      <c r="J468" t="str">
        <f>VLOOKUP(A468,'Table S1'!A:E,2,FALSE)</f>
        <v>Average monthly spirits intake</v>
      </c>
      <c r="K468" t="str">
        <f>VLOOKUP(A468,'Table S1'!A:F,3,FALSE)</f>
        <v>Alcohol use</v>
      </c>
      <c r="L468" t="str">
        <f>VLOOKUP(A468,'Table S1'!A:G,4,FALSE)</f>
        <v>Alcohol use</v>
      </c>
    </row>
    <row r="469" spans="1:12">
      <c r="A469" s="2">
        <v>4440</v>
      </c>
      <c r="B469" t="s">
        <v>305</v>
      </c>
      <c r="C469" t="s">
        <v>300</v>
      </c>
      <c r="D469">
        <v>-1.30698976852748</v>
      </c>
      <c r="E469" s="2">
        <v>0.191354858570507</v>
      </c>
      <c r="F469">
        <v>2167</v>
      </c>
      <c r="G469" s="11">
        <v>-0.0277732542076136</v>
      </c>
      <c r="H469" s="2">
        <v>-0.0694453469014938</v>
      </c>
      <c r="I469" s="2">
        <v>0.0138988384862667</v>
      </c>
      <c r="J469" t="str">
        <f>VLOOKUP(A469,'Table S1'!A:E,2,FALSE)</f>
        <v>Average monthly spirits intake</v>
      </c>
      <c r="K469" t="str">
        <f>VLOOKUP(A469,'Table S1'!A:F,3,FALSE)</f>
        <v>Alcohol use</v>
      </c>
      <c r="L469" t="str">
        <f>VLOOKUP(A469,'Table S1'!A:G,4,FALSE)</f>
        <v>Alcohol use</v>
      </c>
    </row>
    <row r="470" spans="1:12">
      <c r="A470" s="2">
        <v>4440</v>
      </c>
      <c r="B470" t="s">
        <v>306</v>
      </c>
      <c r="C470" t="s">
        <v>300</v>
      </c>
      <c r="D470" s="2">
        <v>0.70049681707406</v>
      </c>
      <c r="E470" s="2">
        <v>0.483692293488641</v>
      </c>
      <c r="F470">
        <v>2167</v>
      </c>
      <c r="G470" s="11">
        <v>0.014757617585523</v>
      </c>
      <c r="H470" s="2">
        <v>-0.0265567220107579</v>
      </c>
      <c r="I470" s="2">
        <v>0.056071957181804</v>
      </c>
      <c r="J470" t="str">
        <f>VLOOKUP(A470,'Table S1'!A:E,2,FALSE)</f>
        <v>Average monthly spirits intake</v>
      </c>
      <c r="K470" t="str">
        <f>VLOOKUP(A470,'Table S1'!A:F,3,FALSE)</f>
        <v>Alcohol use</v>
      </c>
      <c r="L470" t="str">
        <f>VLOOKUP(A470,'Table S1'!A:G,4,FALSE)</f>
        <v>Alcohol use</v>
      </c>
    </row>
    <row r="471" spans="1:12">
      <c r="A471" s="2">
        <v>4440</v>
      </c>
      <c r="B471" t="s">
        <v>299</v>
      </c>
      <c r="C471" t="s">
        <v>307</v>
      </c>
      <c r="D471" s="2">
        <v>0.0087090913176483</v>
      </c>
      <c r="E471" s="2">
        <v>0.993052039992179</v>
      </c>
      <c r="F471">
        <v>2167</v>
      </c>
      <c r="G471" s="11">
        <v>0.000187563039148183</v>
      </c>
      <c r="H471" s="2">
        <v>-0.0420467219239455</v>
      </c>
      <c r="I471" s="2">
        <v>0.0424218480022419</v>
      </c>
      <c r="J471" t="str">
        <f>VLOOKUP(A471,'Table S1'!A:E,2,FALSE)</f>
        <v>Average monthly spirits intake</v>
      </c>
      <c r="K471" t="str">
        <f>VLOOKUP(A471,'Table S1'!A:F,3,FALSE)</f>
        <v>Alcohol use</v>
      </c>
      <c r="L471" t="str">
        <f>VLOOKUP(A471,'Table S1'!A:G,4,FALSE)</f>
        <v>Alcohol use</v>
      </c>
    </row>
    <row r="472" spans="1:12">
      <c r="A472" s="2">
        <v>4440</v>
      </c>
      <c r="B472" t="s">
        <v>301</v>
      </c>
      <c r="C472" t="s">
        <v>307</v>
      </c>
      <c r="D472" s="2">
        <v>-1.6440387813965</v>
      </c>
      <c r="E472" s="2">
        <v>0.100313246854388</v>
      </c>
      <c r="F472">
        <v>2167</v>
      </c>
      <c r="G472" s="11">
        <v>-0.0326256909962939</v>
      </c>
      <c r="H472" s="11">
        <v>-0.071542604549425</v>
      </c>
      <c r="I472" s="2">
        <v>0.00629122255683717</v>
      </c>
      <c r="J472" t="str">
        <f>VLOOKUP(A472,'Table S1'!A:E,2,FALSE)</f>
        <v>Average monthly spirits intake</v>
      </c>
      <c r="K472" t="str">
        <f>VLOOKUP(A472,'Table S1'!A:F,3,FALSE)</f>
        <v>Alcohol use</v>
      </c>
      <c r="L472" t="str">
        <f>VLOOKUP(A472,'Table S1'!A:G,4,FALSE)</f>
        <v>Alcohol use</v>
      </c>
    </row>
    <row r="473" spans="1:12">
      <c r="A473" s="2">
        <v>4440</v>
      </c>
      <c r="B473" t="s">
        <v>302</v>
      </c>
      <c r="C473" t="s">
        <v>307</v>
      </c>
      <c r="D473" s="2">
        <v>-0.524352166762124</v>
      </c>
      <c r="E473" s="2">
        <v>0.600087248572579</v>
      </c>
      <c r="F473">
        <v>2167</v>
      </c>
      <c r="G473" s="11">
        <v>-0.010799255081129</v>
      </c>
      <c r="H473" s="2">
        <v>-0.0511881026539206</v>
      </c>
      <c r="I473" s="2">
        <v>0.0295895924916627</v>
      </c>
      <c r="J473" t="str">
        <f>VLOOKUP(A473,'Table S1'!A:E,2,FALSE)</f>
        <v>Average monthly spirits intake</v>
      </c>
      <c r="K473" t="str">
        <f>VLOOKUP(A473,'Table S1'!A:F,3,FALSE)</f>
        <v>Alcohol use</v>
      </c>
      <c r="L473" t="str">
        <f>VLOOKUP(A473,'Table S1'!A:G,4,FALSE)</f>
        <v>Alcohol use</v>
      </c>
    </row>
    <row r="474" spans="1:12">
      <c r="A474" s="2">
        <v>4440</v>
      </c>
      <c r="B474" t="s">
        <v>303</v>
      </c>
      <c r="C474" t="s">
        <v>307</v>
      </c>
      <c r="D474" s="2">
        <v>-0.154826303476302</v>
      </c>
      <c r="E474" s="2">
        <v>0.876972672664942</v>
      </c>
      <c r="F474">
        <v>2167</v>
      </c>
      <c r="G474" s="11">
        <v>-0.00314994754844597</v>
      </c>
      <c r="H474" s="2">
        <v>-0.043047780364969</v>
      </c>
      <c r="I474" s="11">
        <v>0.0367478852680771</v>
      </c>
      <c r="J474" t="str">
        <f>VLOOKUP(A474,'Table S1'!A:E,2,FALSE)</f>
        <v>Average monthly spirits intake</v>
      </c>
      <c r="K474" t="str">
        <f>VLOOKUP(A474,'Table S1'!A:F,3,FALSE)</f>
        <v>Alcohol use</v>
      </c>
      <c r="L474" t="str">
        <f>VLOOKUP(A474,'Table S1'!A:G,4,FALSE)</f>
        <v>Alcohol use</v>
      </c>
    </row>
    <row r="475" spans="1:12">
      <c r="A475" s="2">
        <v>4440</v>
      </c>
      <c r="B475" t="s">
        <v>304</v>
      </c>
      <c r="C475" t="s">
        <v>307</v>
      </c>
      <c r="D475" s="2">
        <v>-0.108769860045911</v>
      </c>
      <c r="E475" s="2">
        <v>0.913395100470197</v>
      </c>
      <c r="F475">
        <v>2167</v>
      </c>
      <c r="G475" s="11">
        <v>-0.00217688946897167</v>
      </c>
      <c r="H475" s="2">
        <v>-0.0414249804583181</v>
      </c>
      <c r="I475" s="2">
        <v>0.0370712015203747</v>
      </c>
      <c r="J475" t="str">
        <f>VLOOKUP(A475,'Table S1'!A:E,2,FALSE)</f>
        <v>Average monthly spirits intake</v>
      </c>
      <c r="K475" t="str">
        <f>VLOOKUP(A475,'Table S1'!A:F,3,FALSE)</f>
        <v>Alcohol use</v>
      </c>
      <c r="L475" t="str">
        <f>VLOOKUP(A475,'Table S1'!A:G,4,FALSE)</f>
        <v>Alcohol use</v>
      </c>
    </row>
    <row r="476" spans="1:12">
      <c r="A476" s="2">
        <v>4440</v>
      </c>
      <c r="B476" t="s">
        <v>305</v>
      </c>
      <c r="C476" t="s">
        <v>307</v>
      </c>
      <c r="D476" s="2">
        <v>0.917765315938149</v>
      </c>
      <c r="E476" s="2">
        <v>0.358843876405843</v>
      </c>
      <c r="F476">
        <v>2167</v>
      </c>
      <c r="G476" s="11">
        <v>0.0186280565530406</v>
      </c>
      <c r="H476" s="2">
        <v>-0.0211759359606019</v>
      </c>
      <c r="I476" s="2">
        <v>0.058432049066683</v>
      </c>
      <c r="J476" t="str">
        <f>VLOOKUP(A476,'Table S1'!A:E,2,FALSE)</f>
        <v>Average monthly spirits intake</v>
      </c>
      <c r="K476" t="str">
        <f>VLOOKUP(A476,'Table S1'!A:F,3,FALSE)</f>
        <v>Alcohol use</v>
      </c>
      <c r="L476" t="str">
        <f>VLOOKUP(A476,'Table S1'!A:G,4,FALSE)</f>
        <v>Alcohol use</v>
      </c>
    </row>
    <row r="477" spans="1:12">
      <c r="A477" s="2">
        <v>4440</v>
      </c>
      <c r="B477" t="s">
        <v>306</v>
      </c>
      <c r="C477" t="s">
        <v>307</v>
      </c>
      <c r="D477" s="2">
        <v>0.60244261680914</v>
      </c>
      <c r="E477" s="2">
        <v>0.546942582331352</v>
      </c>
      <c r="F477">
        <v>2167</v>
      </c>
      <c r="G477" s="11">
        <v>0.0120777343114419</v>
      </c>
      <c r="H477" s="2">
        <v>-0.0272374679610519</v>
      </c>
      <c r="I477" s="2">
        <v>0.0513929365839356</v>
      </c>
      <c r="J477" t="str">
        <f>VLOOKUP(A477,'Table S1'!A:E,2,FALSE)</f>
        <v>Average monthly spirits intake</v>
      </c>
      <c r="K477" t="str">
        <f>VLOOKUP(A477,'Table S1'!A:F,3,FALSE)</f>
        <v>Alcohol use</v>
      </c>
      <c r="L477" t="str">
        <f>VLOOKUP(A477,'Table S1'!A:G,4,FALSE)</f>
        <v>Alcohol use</v>
      </c>
    </row>
    <row r="478" spans="1:12">
      <c r="A478" s="2">
        <v>4451</v>
      </c>
      <c r="B478" t="s">
        <v>299</v>
      </c>
      <c r="C478" t="s">
        <v>300</v>
      </c>
      <c r="D478" s="2">
        <v>-0.211900055859191</v>
      </c>
      <c r="E478" s="2">
        <v>0.832204916080404</v>
      </c>
      <c r="F478">
        <v>2169</v>
      </c>
      <c r="G478" s="11">
        <v>-0.00448043812368516</v>
      </c>
      <c r="H478" s="2">
        <v>-0.0459452708737838</v>
      </c>
      <c r="I478" s="11">
        <v>0.0369843946264135</v>
      </c>
      <c r="J478" t="str">
        <f>VLOOKUP(A478,'Table S1'!A:E,2,FALSE)</f>
        <v>Average monthly fortified wine intake</v>
      </c>
      <c r="K478" t="str">
        <f>VLOOKUP(A478,'Table S1'!A:F,3,FALSE)</f>
        <v>Alcohol use</v>
      </c>
      <c r="L478" t="str">
        <f>VLOOKUP(A478,'Table S1'!A:G,4,FALSE)</f>
        <v>Alcohol use</v>
      </c>
    </row>
    <row r="479" spans="1:12">
      <c r="A479" s="2">
        <v>4451</v>
      </c>
      <c r="B479" t="s">
        <v>301</v>
      </c>
      <c r="C479" t="s">
        <v>300</v>
      </c>
      <c r="D479" s="2">
        <v>0.552240919923987</v>
      </c>
      <c r="E479" s="2">
        <v>0.580840199795619</v>
      </c>
      <c r="F479">
        <v>2169</v>
      </c>
      <c r="G479" s="11">
        <v>0.011560093973037</v>
      </c>
      <c r="H479" s="2">
        <v>-0.0294908630129375</v>
      </c>
      <c r="I479" s="2">
        <v>0.0526110509590115</v>
      </c>
      <c r="J479" t="str">
        <f>VLOOKUP(A479,'Table S1'!A:E,2,FALSE)</f>
        <v>Average monthly fortified wine intake</v>
      </c>
      <c r="K479" t="str">
        <f>VLOOKUP(A479,'Table S1'!A:F,3,FALSE)</f>
        <v>Alcohol use</v>
      </c>
      <c r="L479" t="str">
        <f>VLOOKUP(A479,'Table S1'!A:G,4,FALSE)</f>
        <v>Alcohol use</v>
      </c>
    </row>
    <row r="480" spans="1:12">
      <c r="A480" s="2">
        <v>4451</v>
      </c>
      <c r="B480" t="s">
        <v>302</v>
      </c>
      <c r="C480" t="s">
        <v>300</v>
      </c>
      <c r="D480" s="2">
        <v>0.80464585003623</v>
      </c>
      <c r="E480" s="2">
        <v>0.421112262527028</v>
      </c>
      <c r="F480">
        <v>2169</v>
      </c>
      <c r="G480" s="2">
        <v>0.0170377832741374</v>
      </c>
      <c r="H480" s="2">
        <v>-0.0244861819884496</v>
      </c>
      <c r="I480" s="2">
        <v>0.0585617485367245</v>
      </c>
      <c r="J480" t="str">
        <f>VLOOKUP(A480,'Table S1'!A:E,2,FALSE)</f>
        <v>Average monthly fortified wine intake</v>
      </c>
      <c r="K480" t="str">
        <f>VLOOKUP(A480,'Table S1'!A:F,3,FALSE)</f>
        <v>Alcohol use</v>
      </c>
      <c r="L480" t="str">
        <f>VLOOKUP(A480,'Table S1'!A:G,4,FALSE)</f>
        <v>Alcohol use</v>
      </c>
    </row>
    <row r="481" spans="1:12">
      <c r="A481" s="2">
        <v>4451</v>
      </c>
      <c r="B481" t="s">
        <v>303</v>
      </c>
      <c r="C481" t="s">
        <v>300</v>
      </c>
      <c r="D481">
        <v>-0.264278203296008</v>
      </c>
      <c r="E481" s="2">
        <v>0.791590662473685</v>
      </c>
      <c r="F481">
        <v>2169</v>
      </c>
      <c r="G481" s="11">
        <v>-0.005466124575796</v>
      </c>
      <c r="H481" s="2">
        <v>-0.0460271274948591</v>
      </c>
      <c r="I481" s="2">
        <v>0.0350948783432671</v>
      </c>
      <c r="J481" t="str">
        <f>VLOOKUP(A481,'Table S1'!A:E,2,FALSE)</f>
        <v>Average monthly fortified wine intake</v>
      </c>
      <c r="K481" t="str">
        <f>VLOOKUP(A481,'Table S1'!A:F,3,FALSE)</f>
        <v>Alcohol use</v>
      </c>
      <c r="L481" t="str">
        <f>VLOOKUP(A481,'Table S1'!A:G,4,FALSE)</f>
        <v>Alcohol use</v>
      </c>
    </row>
    <row r="482" spans="1:12">
      <c r="A482" s="2">
        <v>4451</v>
      </c>
      <c r="B482" t="s">
        <v>304</v>
      </c>
      <c r="C482" t="s">
        <v>300</v>
      </c>
      <c r="D482" s="2">
        <v>-0.0874949984075146</v>
      </c>
      <c r="E482" s="2">
        <v>0.930286137473217</v>
      </c>
      <c r="F482">
        <v>2169</v>
      </c>
      <c r="G482" s="11">
        <v>-0.0017794123447698</v>
      </c>
      <c r="H482" s="2">
        <v>-0.0416620503660123</v>
      </c>
      <c r="I482" s="2">
        <v>0.0381032256764727</v>
      </c>
      <c r="J482" t="str">
        <f>VLOOKUP(A482,'Table S1'!A:E,2,FALSE)</f>
        <v>Average monthly fortified wine intake</v>
      </c>
      <c r="K482" t="str">
        <f>VLOOKUP(A482,'Table S1'!A:F,3,FALSE)</f>
        <v>Alcohol use</v>
      </c>
      <c r="L482" t="str">
        <f>VLOOKUP(A482,'Table S1'!A:G,4,FALSE)</f>
        <v>Alcohol use</v>
      </c>
    </row>
    <row r="483" spans="1:12">
      <c r="A483" s="2">
        <v>4451</v>
      </c>
      <c r="B483" t="s">
        <v>305</v>
      </c>
      <c r="C483" t="s">
        <v>300</v>
      </c>
      <c r="D483" s="2">
        <v>0.0944595255836726</v>
      </c>
      <c r="E483" s="2">
        <v>0.924752857464189</v>
      </c>
      <c r="F483">
        <v>2169</v>
      </c>
      <c r="G483" s="11">
        <v>0.00198894642132967</v>
      </c>
      <c r="H483" s="2">
        <v>-0.0393032352437704</v>
      </c>
      <c r="I483" s="2">
        <v>0.0432811280864298</v>
      </c>
      <c r="J483" t="str">
        <f>VLOOKUP(A483,'Table S1'!A:E,2,FALSE)</f>
        <v>Average monthly fortified wine intake</v>
      </c>
      <c r="K483" t="str">
        <f>VLOOKUP(A483,'Table S1'!A:F,3,FALSE)</f>
        <v>Alcohol use</v>
      </c>
      <c r="L483" t="str">
        <f>VLOOKUP(A483,'Table S1'!A:G,4,FALSE)</f>
        <v>Alcohol use</v>
      </c>
    </row>
    <row r="484" spans="1:12">
      <c r="A484" s="2">
        <v>4451</v>
      </c>
      <c r="B484" t="s">
        <v>306</v>
      </c>
      <c r="C484" t="s">
        <v>300</v>
      </c>
      <c r="D484" s="2">
        <v>-0.325878608177074</v>
      </c>
      <c r="E484" s="2">
        <v>0.744547636753892</v>
      </c>
      <c r="F484">
        <v>2169</v>
      </c>
      <c r="G484" s="11">
        <v>-0.00679504944968766</v>
      </c>
      <c r="H484" s="2">
        <v>-0.0476860063788085</v>
      </c>
      <c r="I484" s="2">
        <v>0.0340959074794332</v>
      </c>
      <c r="J484" t="str">
        <f>VLOOKUP(A484,'Table S1'!A:E,2,FALSE)</f>
        <v>Average monthly fortified wine intake</v>
      </c>
      <c r="K484" t="str">
        <f>VLOOKUP(A484,'Table S1'!A:F,3,FALSE)</f>
        <v>Alcohol use</v>
      </c>
      <c r="L484" t="str">
        <f>VLOOKUP(A484,'Table S1'!A:G,4,FALSE)</f>
        <v>Alcohol use</v>
      </c>
    </row>
    <row r="485" spans="1:12">
      <c r="A485" s="2">
        <v>4451</v>
      </c>
      <c r="B485" t="s">
        <v>299</v>
      </c>
      <c r="C485" t="s">
        <v>307</v>
      </c>
      <c r="D485" s="2">
        <v>-1.3748023301073</v>
      </c>
      <c r="E485" s="2">
        <v>0.169334737796396</v>
      </c>
      <c r="F485">
        <v>2169</v>
      </c>
      <c r="G485" s="11">
        <v>-0.0292969824664768</v>
      </c>
      <c r="H485" s="11">
        <v>-0.0710870561453587</v>
      </c>
      <c r="I485" s="2">
        <v>0.0124930912124052</v>
      </c>
      <c r="J485" t="str">
        <f>VLOOKUP(A485,'Table S1'!A:E,2,FALSE)</f>
        <v>Average monthly fortified wine intake</v>
      </c>
      <c r="K485" t="str">
        <f>VLOOKUP(A485,'Table S1'!A:F,3,FALSE)</f>
        <v>Alcohol use</v>
      </c>
      <c r="L485" t="str">
        <f>VLOOKUP(A485,'Table S1'!A:G,4,FALSE)</f>
        <v>Alcohol use</v>
      </c>
    </row>
    <row r="486" spans="1:12">
      <c r="A486" s="2">
        <v>4451</v>
      </c>
      <c r="B486" t="s">
        <v>301</v>
      </c>
      <c r="C486" t="s">
        <v>307</v>
      </c>
      <c r="D486" s="2">
        <v>-1.43248451462002</v>
      </c>
      <c r="E486" s="2">
        <v>0.152149306067062</v>
      </c>
      <c r="F486">
        <v>2169</v>
      </c>
      <c r="G486" s="11">
        <v>-0.0281371405670172</v>
      </c>
      <c r="H486" s="2">
        <v>-0.0666566306702539</v>
      </c>
      <c r="I486" s="2">
        <v>0.0103823495362195</v>
      </c>
      <c r="J486" t="str">
        <f>VLOOKUP(A486,'Table S1'!A:E,2,FALSE)</f>
        <v>Average monthly fortified wine intake</v>
      </c>
      <c r="K486" t="str">
        <f>VLOOKUP(A486,'Table S1'!A:F,3,FALSE)</f>
        <v>Alcohol use</v>
      </c>
      <c r="L486" t="str">
        <f>VLOOKUP(A486,'Table S1'!A:G,4,FALSE)</f>
        <v>Alcohol use</v>
      </c>
    </row>
    <row r="487" spans="1:12">
      <c r="A487" s="2">
        <v>4451</v>
      </c>
      <c r="B487" t="s">
        <v>302</v>
      </c>
      <c r="C487" t="s">
        <v>307</v>
      </c>
      <c r="D487" s="2">
        <v>-1.79923764461928</v>
      </c>
      <c r="E487" s="2">
        <v>0.072120044466505</v>
      </c>
      <c r="F487">
        <v>2169</v>
      </c>
      <c r="G487" s="11">
        <v>-0.0366654156654879</v>
      </c>
      <c r="H487" s="2">
        <v>-0.0766284622239275</v>
      </c>
      <c r="I487" s="2">
        <v>0.00329763089295168</v>
      </c>
      <c r="J487" t="str">
        <f>VLOOKUP(A487,'Table S1'!A:E,2,FALSE)</f>
        <v>Average monthly fortified wine intake</v>
      </c>
      <c r="K487" t="str">
        <f>VLOOKUP(A487,'Table S1'!A:F,3,FALSE)</f>
        <v>Alcohol use</v>
      </c>
      <c r="L487" t="str">
        <f>VLOOKUP(A487,'Table S1'!A:G,4,FALSE)</f>
        <v>Alcohol use</v>
      </c>
    </row>
    <row r="488" spans="1:12">
      <c r="A488" s="2">
        <v>4451</v>
      </c>
      <c r="B488" t="s">
        <v>303</v>
      </c>
      <c r="C488" t="s">
        <v>307</v>
      </c>
      <c r="D488" s="2">
        <v>-1.08913146337147</v>
      </c>
      <c r="E488" s="2">
        <v>0.276216909251642</v>
      </c>
      <c r="F488">
        <v>2169</v>
      </c>
      <c r="G488" s="11">
        <v>-0.0219270888876487</v>
      </c>
      <c r="H488" s="2">
        <v>-0.0614083646865084</v>
      </c>
      <c r="I488" s="2">
        <v>0.0175541869112109</v>
      </c>
      <c r="J488" t="str">
        <f>VLOOKUP(A488,'Table S1'!A:E,2,FALSE)</f>
        <v>Average monthly fortified wine intake</v>
      </c>
      <c r="K488" t="str">
        <f>VLOOKUP(A488,'Table S1'!A:F,3,FALSE)</f>
        <v>Alcohol use</v>
      </c>
      <c r="L488" t="str">
        <f>VLOOKUP(A488,'Table S1'!A:G,4,FALSE)</f>
        <v>Alcohol use</v>
      </c>
    </row>
    <row r="489" spans="1:12">
      <c r="A489" s="2">
        <v>4451</v>
      </c>
      <c r="B489" t="s">
        <v>304</v>
      </c>
      <c r="C489" t="s">
        <v>307</v>
      </c>
      <c r="D489" s="2">
        <v>-0.315545148604604</v>
      </c>
      <c r="E489" s="2">
        <v>0.752378133752744</v>
      </c>
      <c r="F489">
        <v>2169</v>
      </c>
      <c r="G489" s="11">
        <v>-0.00625001742286973</v>
      </c>
      <c r="H489" s="2">
        <v>-0.0450927903338874</v>
      </c>
      <c r="I489" s="11">
        <v>0.032592755488148</v>
      </c>
      <c r="J489" t="str">
        <f>VLOOKUP(A489,'Table S1'!A:E,2,FALSE)</f>
        <v>Average monthly fortified wine intake</v>
      </c>
      <c r="K489" t="str">
        <f>VLOOKUP(A489,'Table S1'!A:F,3,FALSE)</f>
        <v>Alcohol use</v>
      </c>
      <c r="L489" t="str">
        <f>VLOOKUP(A489,'Table S1'!A:G,4,FALSE)</f>
        <v>Alcohol use</v>
      </c>
    </row>
    <row r="490" spans="1:12">
      <c r="A490" s="2">
        <v>4451</v>
      </c>
      <c r="B490" t="s">
        <v>305</v>
      </c>
      <c r="C490" t="s">
        <v>307</v>
      </c>
      <c r="D490" s="2">
        <v>-1.37922315706536</v>
      </c>
      <c r="E490" s="2">
        <v>0.167968151195999</v>
      </c>
      <c r="F490">
        <v>2169</v>
      </c>
      <c r="G490" s="11">
        <v>-0.0277001855741771</v>
      </c>
      <c r="H490" s="2">
        <v>-0.0670858923683718</v>
      </c>
      <c r="I490" s="2">
        <v>0.0116855212200176</v>
      </c>
      <c r="J490" t="str">
        <f>VLOOKUP(A490,'Table S1'!A:E,2,FALSE)</f>
        <v>Average monthly fortified wine intake</v>
      </c>
      <c r="K490" t="str">
        <f>VLOOKUP(A490,'Table S1'!A:F,3,FALSE)</f>
        <v>Alcohol use</v>
      </c>
      <c r="L490" t="str">
        <f>VLOOKUP(A490,'Table S1'!A:G,4,FALSE)</f>
        <v>Alcohol use</v>
      </c>
    </row>
    <row r="491" spans="1:12">
      <c r="A491" s="2">
        <v>4451</v>
      </c>
      <c r="B491" t="s">
        <v>306</v>
      </c>
      <c r="C491" t="s">
        <v>307</v>
      </c>
      <c r="D491" s="2">
        <v>-1.01805373600786</v>
      </c>
      <c r="E491" s="2">
        <v>0.308765960581633</v>
      </c>
      <c r="F491">
        <v>2169</v>
      </c>
      <c r="G491" s="11">
        <v>-0.0201980941206828</v>
      </c>
      <c r="H491" s="2">
        <v>-0.0591053135973636</v>
      </c>
      <c r="I491" s="2">
        <v>0.0187091253559979</v>
      </c>
      <c r="J491" t="str">
        <f>VLOOKUP(A491,'Table S1'!A:E,2,FALSE)</f>
        <v>Average monthly fortified wine intake</v>
      </c>
      <c r="K491" t="str">
        <f>VLOOKUP(A491,'Table S1'!A:F,3,FALSE)</f>
        <v>Alcohol use</v>
      </c>
      <c r="L491" t="str">
        <f>VLOOKUP(A491,'Table S1'!A:G,4,FALSE)</f>
        <v>Alcohol use</v>
      </c>
    </row>
    <row r="492" spans="1:12">
      <c r="A492" s="2">
        <v>1468</v>
      </c>
      <c r="B492" t="s">
        <v>299</v>
      </c>
      <c r="C492" t="s">
        <v>300</v>
      </c>
      <c r="D492">
        <v>-2.15490576816752</v>
      </c>
      <c r="E492" s="2">
        <v>0.0311776762717702</v>
      </c>
      <c r="F492">
        <v>28105</v>
      </c>
      <c r="G492">
        <v>-0.0127159883547258</v>
      </c>
      <c r="H492" s="2">
        <v>-0.0242821333531726</v>
      </c>
      <c r="I492">
        <v>-0.00114984335627896</v>
      </c>
      <c r="J492" t="str">
        <f>VLOOKUP(A492,'Table S1'!A:E,2,FALSE)</f>
        <v>Cereal type</v>
      </c>
      <c r="K492" t="str">
        <f>VLOOKUP(A492,'Table S1'!A:F,3,FALSE)</f>
        <v>Diet</v>
      </c>
      <c r="L492" t="str">
        <f>VLOOKUP(A492,'Table S1'!A:G,4,FALSE)</f>
        <v>Diet</v>
      </c>
    </row>
    <row r="493" spans="1:12">
      <c r="A493" s="2">
        <v>1468</v>
      </c>
      <c r="B493" t="s">
        <v>301</v>
      </c>
      <c r="C493" t="s">
        <v>300</v>
      </c>
      <c r="D493" s="2">
        <v>1.48148521616433</v>
      </c>
      <c r="E493" s="2">
        <v>0.138488532450482</v>
      </c>
      <c r="F493">
        <v>28105</v>
      </c>
      <c r="G493" s="2">
        <v>0.00852731321308459</v>
      </c>
      <c r="H493" s="2">
        <v>-0.00275457228895295</v>
      </c>
      <c r="I493" s="2">
        <v>0.0198091987151221</v>
      </c>
      <c r="J493" t="str">
        <f>VLOOKUP(A493,'Table S1'!A:E,2,FALSE)</f>
        <v>Cereal type</v>
      </c>
      <c r="K493" t="str">
        <f>VLOOKUP(A493,'Table S1'!A:F,3,FALSE)</f>
        <v>Diet</v>
      </c>
      <c r="L493" t="str">
        <f>VLOOKUP(A493,'Table S1'!A:G,4,FALSE)</f>
        <v>Diet</v>
      </c>
    </row>
    <row r="494" spans="1:12">
      <c r="A494" s="2">
        <v>1468</v>
      </c>
      <c r="B494" t="s">
        <v>302</v>
      </c>
      <c r="C494" t="s">
        <v>300</v>
      </c>
      <c r="D494" s="2">
        <v>0.0495542815577841</v>
      </c>
      <c r="E494" s="2">
        <v>0.960477932004343</v>
      </c>
      <c r="F494">
        <v>28105</v>
      </c>
      <c r="G494" s="11">
        <v>0.000290071320983317</v>
      </c>
      <c r="H494" s="2">
        <v>-0.011183282936565</v>
      </c>
      <c r="I494" s="2">
        <v>0.0117634255785317</v>
      </c>
      <c r="J494" t="str">
        <f>VLOOKUP(A494,'Table S1'!A:E,2,FALSE)</f>
        <v>Cereal type</v>
      </c>
      <c r="K494" t="str">
        <f>VLOOKUP(A494,'Table S1'!A:F,3,FALSE)</f>
        <v>Diet</v>
      </c>
      <c r="L494" t="str">
        <f>VLOOKUP(A494,'Table S1'!A:G,4,FALSE)</f>
        <v>Diet</v>
      </c>
    </row>
    <row r="495" spans="1:12">
      <c r="A495" s="2">
        <v>1468</v>
      </c>
      <c r="B495" t="s">
        <v>303</v>
      </c>
      <c r="C495" t="s">
        <v>300</v>
      </c>
      <c r="D495" s="2">
        <v>1.69688720920971</v>
      </c>
      <c r="E495" s="2">
        <v>0.0897290594737895</v>
      </c>
      <c r="F495">
        <v>28105</v>
      </c>
      <c r="G495" s="11">
        <v>0.00985546007430353</v>
      </c>
      <c r="H495" s="2">
        <v>-0.00152843073545837</v>
      </c>
      <c r="I495" s="11">
        <v>0.0212393508840654</v>
      </c>
      <c r="J495" t="str">
        <f>VLOOKUP(A495,'Table S1'!A:E,2,FALSE)</f>
        <v>Cereal type</v>
      </c>
      <c r="K495" t="str">
        <f>VLOOKUP(A495,'Table S1'!A:F,3,FALSE)</f>
        <v>Diet</v>
      </c>
      <c r="L495" t="str">
        <f>VLOOKUP(A495,'Table S1'!A:G,4,FALSE)</f>
        <v>Diet</v>
      </c>
    </row>
    <row r="496" spans="1:12">
      <c r="A496" s="2">
        <v>1468</v>
      </c>
      <c r="B496" t="s">
        <v>304</v>
      </c>
      <c r="C496" t="s">
        <v>300</v>
      </c>
      <c r="D496" s="2">
        <v>-1.24528831819644</v>
      </c>
      <c r="E496" s="2">
        <v>0.213036170342744</v>
      </c>
      <c r="F496">
        <v>28105</v>
      </c>
      <c r="G496" s="11">
        <v>-0.00723861325821688</v>
      </c>
      <c r="H496" s="2">
        <v>-0.0186319846530291</v>
      </c>
      <c r="I496" s="2">
        <v>0.00415475813659537</v>
      </c>
      <c r="J496" t="str">
        <f>VLOOKUP(A496,'Table S1'!A:E,2,FALSE)</f>
        <v>Cereal type</v>
      </c>
      <c r="K496" t="str">
        <f>VLOOKUP(A496,'Table S1'!A:F,3,FALSE)</f>
        <v>Diet</v>
      </c>
      <c r="L496" t="str">
        <f>VLOOKUP(A496,'Table S1'!A:G,4,FALSE)</f>
        <v>Diet</v>
      </c>
    </row>
    <row r="497" spans="1:12">
      <c r="A497" s="2">
        <v>1468</v>
      </c>
      <c r="B497" t="s">
        <v>305</v>
      </c>
      <c r="C497" t="s">
        <v>300</v>
      </c>
      <c r="D497" s="2">
        <v>0.882513888599778</v>
      </c>
      <c r="E497" s="2">
        <v>0.377506520456835</v>
      </c>
      <c r="F497">
        <v>28105</v>
      </c>
      <c r="G497" s="11">
        <v>0.00513655923402817</v>
      </c>
      <c r="H497" s="2">
        <v>-0.00627165180423635</v>
      </c>
      <c r="I497" s="2">
        <v>0.0165447702722927</v>
      </c>
      <c r="J497" t="str">
        <f>VLOOKUP(A497,'Table S1'!A:E,2,FALSE)</f>
        <v>Cereal type</v>
      </c>
      <c r="K497" t="str">
        <f>VLOOKUP(A497,'Table S1'!A:F,3,FALSE)</f>
        <v>Diet</v>
      </c>
      <c r="L497" t="str">
        <f>VLOOKUP(A497,'Table S1'!A:G,4,FALSE)</f>
        <v>Diet</v>
      </c>
    </row>
    <row r="498" spans="1:12">
      <c r="A498" s="2">
        <v>1468</v>
      </c>
      <c r="B498" t="s">
        <v>306</v>
      </c>
      <c r="C498" t="s">
        <v>300</v>
      </c>
      <c r="D498" s="2">
        <v>-0.224001404525351</v>
      </c>
      <c r="E498" s="2">
        <v>0.82275783856469</v>
      </c>
      <c r="F498">
        <v>28105</v>
      </c>
      <c r="G498" s="11">
        <v>-0.00129988836973252</v>
      </c>
      <c r="H498" s="2">
        <v>-0.0126741211291099</v>
      </c>
      <c r="I498" s="2">
        <v>0.0100743443896449</v>
      </c>
      <c r="J498" t="str">
        <f>VLOOKUP(A498,'Table S1'!A:E,2,FALSE)</f>
        <v>Cereal type</v>
      </c>
      <c r="K498" t="str">
        <f>VLOOKUP(A498,'Table S1'!A:F,3,FALSE)</f>
        <v>Diet</v>
      </c>
      <c r="L498" t="str">
        <f>VLOOKUP(A498,'Table S1'!A:G,4,FALSE)</f>
        <v>Diet</v>
      </c>
    </row>
    <row r="499" spans="1:12">
      <c r="A499" s="2">
        <v>1468</v>
      </c>
      <c r="B499" t="s">
        <v>299</v>
      </c>
      <c r="C499" t="s">
        <v>307</v>
      </c>
      <c r="D499" s="2">
        <v>-0.565303330664905</v>
      </c>
      <c r="E499" s="2">
        <v>0.571871976120724</v>
      </c>
      <c r="F499">
        <v>28105</v>
      </c>
      <c r="G499" s="11">
        <v>-0.00335572264077469</v>
      </c>
      <c r="H499" s="2">
        <v>-0.0149908544738951</v>
      </c>
      <c r="I499" s="2">
        <v>0.00827940919234568</v>
      </c>
      <c r="J499" t="str">
        <f>VLOOKUP(A499,'Table S1'!A:E,2,FALSE)</f>
        <v>Cereal type</v>
      </c>
      <c r="K499" t="str">
        <f>VLOOKUP(A499,'Table S1'!A:F,3,FALSE)</f>
        <v>Diet</v>
      </c>
      <c r="L499" t="str">
        <f>VLOOKUP(A499,'Table S1'!A:G,4,FALSE)</f>
        <v>Diet</v>
      </c>
    </row>
    <row r="500" spans="1:12">
      <c r="A500" s="2">
        <v>1468</v>
      </c>
      <c r="B500" t="s">
        <v>301</v>
      </c>
      <c r="C500" t="s">
        <v>307</v>
      </c>
      <c r="D500" s="2">
        <v>-1.62616158192698</v>
      </c>
      <c r="E500" s="2">
        <v>0.103926497882803</v>
      </c>
      <c r="F500">
        <v>28105</v>
      </c>
      <c r="G500" s="11">
        <v>-0.00946404626922578</v>
      </c>
      <c r="H500" s="2">
        <v>-0.0208712698266176</v>
      </c>
      <c r="I500" s="2">
        <v>0.00194317728816607</v>
      </c>
      <c r="J500" t="str">
        <f>VLOOKUP(A500,'Table S1'!A:E,2,FALSE)</f>
        <v>Cereal type</v>
      </c>
      <c r="K500" t="str">
        <f>VLOOKUP(A500,'Table S1'!A:F,3,FALSE)</f>
        <v>Diet</v>
      </c>
      <c r="L500" t="str">
        <f>VLOOKUP(A500,'Table S1'!A:G,4,FALSE)</f>
        <v>Diet</v>
      </c>
    </row>
    <row r="501" spans="1:12">
      <c r="A501" s="2">
        <v>1468</v>
      </c>
      <c r="B501" t="s">
        <v>302</v>
      </c>
      <c r="C501" t="s">
        <v>307</v>
      </c>
      <c r="D501">
        <v>-1.32825346612283</v>
      </c>
      <c r="E501" s="2">
        <v>0.184105172558644</v>
      </c>
      <c r="F501">
        <v>28105</v>
      </c>
      <c r="G501" s="11">
        <v>-0.00773633399668691</v>
      </c>
      <c r="H501" s="2">
        <v>-0.0191525203078507</v>
      </c>
      <c r="I501" s="2">
        <v>0.00367985231447682</v>
      </c>
      <c r="J501" t="str">
        <f>VLOOKUP(A501,'Table S1'!A:E,2,FALSE)</f>
        <v>Cereal type</v>
      </c>
      <c r="K501" t="str">
        <f>VLOOKUP(A501,'Table S1'!A:F,3,FALSE)</f>
        <v>Diet</v>
      </c>
      <c r="L501" t="str">
        <f>VLOOKUP(A501,'Table S1'!A:G,4,FALSE)</f>
        <v>Diet</v>
      </c>
    </row>
    <row r="502" spans="1:12">
      <c r="A502" s="2">
        <v>1468</v>
      </c>
      <c r="B502" t="s">
        <v>303</v>
      </c>
      <c r="C502" t="s">
        <v>307</v>
      </c>
      <c r="D502">
        <v>-1.91750226140528</v>
      </c>
      <c r="E502" s="2">
        <v>0.0551842785368112</v>
      </c>
      <c r="F502">
        <v>28105</v>
      </c>
      <c r="G502" s="11">
        <v>-0.0111250146189693</v>
      </c>
      <c r="H502" s="2">
        <v>-0.0224968745084538</v>
      </c>
      <c r="I502" s="2">
        <v>0.000246845270515203</v>
      </c>
      <c r="J502" t="str">
        <f>VLOOKUP(A502,'Table S1'!A:E,2,FALSE)</f>
        <v>Cereal type</v>
      </c>
      <c r="K502" t="str">
        <f>VLOOKUP(A502,'Table S1'!A:F,3,FALSE)</f>
        <v>Diet</v>
      </c>
      <c r="L502" t="str">
        <f>VLOOKUP(A502,'Table S1'!A:G,4,FALSE)</f>
        <v>Diet</v>
      </c>
    </row>
    <row r="503" spans="1:12">
      <c r="A503" s="2">
        <v>1468</v>
      </c>
      <c r="B503" t="s">
        <v>304</v>
      </c>
      <c r="C503" t="s">
        <v>307</v>
      </c>
      <c r="D503">
        <v>-1.33840472860503</v>
      </c>
      <c r="E503" s="2">
        <v>0.180775365317999</v>
      </c>
      <c r="F503">
        <v>28105</v>
      </c>
      <c r="G503" s="11">
        <v>-0.0075759628818534</v>
      </c>
      <c r="H503" s="2">
        <v>-0.0186707039373941</v>
      </c>
      <c r="I503" s="2">
        <v>0.00351877817368729</v>
      </c>
      <c r="J503" t="str">
        <f>VLOOKUP(A503,'Table S1'!A:E,2,FALSE)</f>
        <v>Cereal type</v>
      </c>
      <c r="K503" t="str">
        <f>VLOOKUP(A503,'Table S1'!A:F,3,FALSE)</f>
        <v>Diet</v>
      </c>
      <c r="L503" t="str">
        <f>VLOOKUP(A503,'Table S1'!A:G,4,FALSE)</f>
        <v>Diet</v>
      </c>
    </row>
    <row r="504" spans="1:12">
      <c r="A504" s="2">
        <v>1468</v>
      </c>
      <c r="B504" t="s">
        <v>305</v>
      </c>
      <c r="C504" t="s">
        <v>307</v>
      </c>
      <c r="D504">
        <v>-1.89767668940263</v>
      </c>
      <c r="E504" s="2">
        <v>0.0577489229087785</v>
      </c>
      <c r="F504">
        <v>28105</v>
      </c>
      <c r="G504" s="11">
        <v>-0.0108720005594608</v>
      </c>
      <c r="H504" s="2">
        <v>-0.0221013355521278</v>
      </c>
      <c r="I504" s="2">
        <v>0.000357334433206081</v>
      </c>
      <c r="J504" t="str">
        <f>VLOOKUP(A504,'Table S1'!A:E,2,FALSE)</f>
        <v>Cereal type</v>
      </c>
      <c r="K504" t="str">
        <f>VLOOKUP(A504,'Table S1'!A:F,3,FALSE)</f>
        <v>Diet</v>
      </c>
      <c r="L504" t="str">
        <f>VLOOKUP(A504,'Table S1'!A:G,4,FALSE)</f>
        <v>Diet</v>
      </c>
    </row>
    <row r="505" spans="1:12">
      <c r="A505" s="2">
        <v>1468</v>
      </c>
      <c r="B505" t="s">
        <v>306</v>
      </c>
      <c r="C505" t="s">
        <v>307</v>
      </c>
      <c r="D505">
        <v>-2.09910131857441</v>
      </c>
      <c r="E505" s="2">
        <v>0.0358168670770771</v>
      </c>
      <c r="F505">
        <v>28105</v>
      </c>
      <c r="G505" s="11">
        <v>-0.0117936082737253</v>
      </c>
      <c r="H505" s="2">
        <v>-0.0228059604504437</v>
      </c>
      <c r="I505">
        <v>-0.000781256097006933</v>
      </c>
      <c r="J505" t="str">
        <f>VLOOKUP(A505,'Table S1'!A:E,2,FALSE)</f>
        <v>Cereal type</v>
      </c>
      <c r="K505" t="str">
        <f>VLOOKUP(A505,'Table S1'!A:F,3,FALSE)</f>
        <v>Diet</v>
      </c>
      <c r="L505" t="str">
        <f>VLOOKUP(A505,'Table S1'!A:G,4,FALSE)</f>
        <v>Diet</v>
      </c>
    </row>
    <row r="506" spans="1:12">
      <c r="A506" s="2">
        <v>884</v>
      </c>
      <c r="B506" t="s">
        <v>299</v>
      </c>
      <c r="C506" t="s">
        <v>300</v>
      </c>
      <c r="D506" s="2">
        <v>1.29483305354479</v>
      </c>
      <c r="E506" s="2">
        <v>0.195387114364461</v>
      </c>
      <c r="F506">
        <v>32189</v>
      </c>
      <c r="G506" s="2">
        <v>0.00722655444374667</v>
      </c>
      <c r="H506" s="2">
        <v>-0.00371255388917418</v>
      </c>
      <c r="I506" s="2">
        <v>0.0181656627766675</v>
      </c>
      <c r="J506" t="str">
        <f>VLOOKUP(A506,'Table S1'!A:E,2,FALSE)</f>
        <v>Number of days/week of moderate physical activity 10+ minutes</v>
      </c>
      <c r="K506" t="str">
        <f>VLOOKUP(A506,'Table S1'!A:F,3,FALSE)</f>
        <v>Physical activity</v>
      </c>
      <c r="L506" t="str">
        <f>VLOOKUP(A506,'Table S1'!A:G,4,FALSE)</f>
        <v>Physical activity</v>
      </c>
    </row>
    <row r="507" spans="1:12">
      <c r="A507" s="2">
        <v>884</v>
      </c>
      <c r="B507" t="s">
        <v>301</v>
      </c>
      <c r="C507" t="s">
        <v>300</v>
      </c>
      <c r="D507" s="2">
        <v>1.49410820224299</v>
      </c>
      <c r="E507" s="2">
        <v>0.135157142641397</v>
      </c>
      <c r="F507">
        <v>32189</v>
      </c>
      <c r="G507" s="2">
        <v>0.00812071584317973</v>
      </c>
      <c r="H507" s="2">
        <v>-0.00253240088668693</v>
      </c>
      <c r="I507" s="2">
        <v>0.0187738325730464</v>
      </c>
      <c r="J507" t="str">
        <f>VLOOKUP(A507,'Table S1'!A:E,2,FALSE)</f>
        <v>Number of days/week of moderate physical activity 10+ minutes</v>
      </c>
      <c r="K507" t="str">
        <f>VLOOKUP(A507,'Table S1'!A:F,3,FALSE)</f>
        <v>Physical activity</v>
      </c>
      <c r="L507" t="str">
        <f>VLOOKUP(A507,'Table S1'!A:G,4,FALSE)</f>
        <v>Physical activity</v>
      </c>
    </row>
    <row r="508" spans="1:12">
      <c r="A508" s="2">
        <v>884</v>
      </c>
      <c r="B508" t="s">
        <v>302</v>
      </c>
      <c r="C508" t="s">
        <v>300</v>
      </c>
      <c r="D508" s="2">
        <v>0.414811441453762</v>
      </c>
      <c r="E508" s="2">
        <v>0.678282707630931</v>
      </c>
      <c r="F508">
        <v>32189</v>
      </c>
      <c r="G508" s="11">
        <v>0.0022926604963697</v>
      </c>
      <c r="H508" s="11">
        <v>-0.00854045673178989</v>
      </c>
      <c r="I508" s="11">
        <v>0.0131257777245293</v>
      </c>
      <c r="J508" t="str">
        <f>VLOOKUP(A508,'Table S1'!A:E,2,FALSE)</f>
        <v>Number of days/week of moderate physical activity 10+ minutes</v>
      </c>
      <c r="K508" t="str">
        <f>VLOOKUP(A508,'Table S1'!A:F,3,FALSE)</f>
        <v>Physical activity</v>
      </c>
      <c r="L508" t="str">
        <f>VLOOKUP(A508,'Table S1'!A:G,4,FALSE)</f>
        <v>Physical activity</v>
      </c>
    </row>
    <row r="509" spans="1:12">
      <c r="A509" s="2">
        <v>884</v>
      </c>
      <c r="B509" t="s">
        <v>303</v>
      </c>
      <c r="C509" t="s">
        <v>300</v>
      </c>
      <c r="D509" s="2">
        <v>2.21462326674626</v>
      </c>
      <c r="E509" s="2">
        <v>0.0267929105844657</v>
      </c>
      <c r="F509">
        <v>32189</v>
      </c>
      <c r="G509" s="2">
        <v>0.0121674013776963</v>
      </c>
      <c r="H509" s="2">
        <v>0.00139872320452629</v>
      </c>
      <c r="I509" s="2">
        <v>0.0229360795508662</v>
      </c>
      <c r="J509" t="str">
        <f>VLOOKUP(A509,'Table S1'!A:E,2,FALSE)</f>
        <v>Number of days/week of moderate physical activity 10+ minutes</v>
      </c>
      <c r="K509" t="str">
        <f>VLOOKUP(A509,'Table S1'!A:F,3,FALSE)</f>
        <v>Physical activity</v>
      </c>
      <c r="L509" t="str">
        <f>VLOOKUP(A509,'Table S1'!A:G,4,FALSE)</f>
        <v>Physical activity</v>
      </c>
    </row>
    <row r="510" spans="1:12">
      <c r="A510" s="2">
        <v>884</v>
      </c>
      <c r="B510" t="s">
        <v>304</v>
      </c>
      <c r="C510" t="s">
        <v>300</v>
      </c>
      <c r="D510" s="2">
        <v>1.68528844555693</v>
      </c>
      <c r="E510" s="2">
        <v>0.0919426269087244</v>
      </c>
      <c r="F510">
        <v>32189</v>
      </c>
      <c r="G510" s="11">
        <v>0.00926932244784531</v>
      </c>
      <c r="H510" s="2">
        <v>-0.00151115929363771</v>
      </c>
      <c r="I510" s="2">
        <v>0.0200498041893283</v>
      </c>
      <c r="J510" t="str">
        <f>VLOOKUP(A510,'Table S1'!A:E,2,FALSE)</f>
        <v>Number of days/week of moderate physical activity 10+ minutes</v>
      </c>
      <c r="K510" t="str">
        <f>VLOOKUP(A510,'Table S1'!A:F,3,FALSE)</f>
        <v>Physical activity</v>
      </c>
      <c r="L510" t="str">
        <f>VLOOKUP(A510,'Table S1'!A:G,4,FALSE)</f>
        <v>Physical activity</v>
      </c>
    </row>
    <row r="511" spans="1:12">
      <c r="A511" s="2">
        <v>884</v>
      </c>
      <c r="B511" t="s">
        <v>305</v>
      </c>
      <c r="C511" t="s">
        <v>300</v>
      </c>
      <c r="D511" s="2">
        <v>1.4037180613539</v>
      </c>
      <c r="E511" s="2">
        <v>0.160412469038766</v>
      </c>
      <c r="F511">
        <v>32189</v>
      </c>
      <c r="G511" s="11">
        <v>0.00771666536710214</v>
      </c>
      <c r="H511" s="2">
        <v>-0.00305825827462792</v>
      </c>
      <c r="I511" s="2">
        <v>0.0184915890088322</v>
      </c>
      <c r="J511" t="str">
        <f>VLOOKUP(A511,'Table S1'!A:E,2,FALSE)</f>
        <v>Number of days/week of moderate physical activity 10+ minutes</v>
      </c>
      <c r="K511" t="str">
        <f>VLOOKUP(A511,'Table S1'!A:F,3,FALSE)</f>
        <v>Physical activity</v>
      </c>
      <c r="L511" t="str">
        <f>VLOOKUP(A511,'Table S1'!A:G,4,FALSE)</f>
        <v>Physical activity</v>
      </c>
    </row>
    <row r="512" spans="1:12">
      <c r="A512" s="2">
        <v>884</v>
      </c>
      <c r="B512" t="s">
        <v>306</v>
      </c>
      <c r="C512" t="s">
        <v>300</v>
      </c>
      <c r="D512" s="2">
        <v>-0.70348337474613</v>
      </c>
      <c r="E512" s="2">
        <v>0.481759652215404</v>
      </c>
      <c r="F512">
        <v>32189</v>
      </c>
      <c r="G512" s="11">
        <v>-0.00385703773305562</v>
      </c>
      <c r="H512" s="2">
        <v>-0.0146034740845318</v>
      </c>
      <c r="I512" s="11">
        <v>0.00688939861842053</v>
      </c>
      <c r="J512" t="str">
        <f>VLOOKUP(A512,'Table S1'!A:E,2,FALSE)</f>
        <v>Number of days/week of moderate physical activity 10+ minutes</v>
      </c>
      <c r="K512" t="str">
        <f>VLOOKUP(A512,'Table S1'!A:F,3,FALSE)</f>
        <v>Physical activity</v>
      </c>
      <c r="L512" t="str">
        <f>VLOOKUP(A512,'Table S1'!A:G,4,FALSE)</f>
        <v>Physical activity</v>
      </c>
    </row>
    <row r="513" spans="1:12">
      <c r="A513" s="2">
        <v>884</v>
      </c>
      <c r="B513" t="s">
        <v>299</v>
      </c>
      <c r="C513" t="s">
        <v>307</v>
      </c>
      <c r="D513" s="2">
        <v>1.05068558764608</v>
      </c>
      <c r="E513" s="2">
        <v>0.293410905334352</v>
      </c>
      <c r="F513">
        <v>32189</v>
      </c>
      <c r="G513" s="11">
        <v>0.00586887637987998</v>
      </c>
      <c r="H513" s="2">
        <v>-0.00507942158016271</v>
      </c>
      <c r="I513" s="2">
        <v>0.0168171743399227</v>
      </c>
      <c r="J513" t="str">
        <f>VLOOKUP(A513,'Table S1'!A:E,2,FALSE)</f>
        <v>Number of days/week of moderate physical activity 10+ minutes</v>
      </c>
      <c r="K513" t="str">
        <f>VLOOKUP(A513,'Table S1'!A:F,3,FALSE)</f>
        <v>Physical activity</v>
      </c>
      <c r="L513" t="str">
        <f>VLOOKUP(A513,'Table S1'!A:G,4,FALSE)</f>
        <v>Physical activity</v>
      </c>
    </row>
    <row r="514" spans="1:12">
      <c r="A514" s="2">
        <v>884</v>
      </c>
      <c r="B514" t="s">
        <v>301</v>
      </c>
      <c r="C514" t="s">
        <v>307</v>
      </c>
      <c r="D514" s="2">
        <v>0.70770398319502</v>
      </c>
      <c r="E514" s="2">
        <v>0.479134227236422</v>
      </c>
      <c r="F514">
        <v>32189</v>
      </c>
      <c r="G514" s="11">
        <v>0.00389265242140063</v>
      </c>
      <c r="H514" s="2">
        <v>-0.0068883317520918</v>
      </c>
      <c r="I514" s="2">
        <v>0.0146736365948931</v>
      </c>
      <c r="J514" t="str">
        <f>VLOOKUP(A514,'Table S1'!A:E,2,FALSE)</f>
        <v>Number of days/week of moderate physical activity 10+ minutes</v>
      </c>
      <c r="K514" t="str">
        <f>VLOOKUP(A514,'Table S1'!A:F,3,FALSE)</f>
        <v>Physical activity</v>
      </c>
      <c r="L514" t="str">
        <f>VLOOKUP(A514,'Table S1'!A:G,4,FALSE)</f>
        <v>Physical activity</v>
      </c>
    </row>
    <row r="515" spans="1:12">
      <c r="A515" s="2">
        <v>884</v>
      </c>
      <c r="B515" t="s">
        <v>302</v>
      </c>
      <c r="C515" t="s">
        <v>307</v>
      </c>
      <c r="D515" s="2">
        <v>0.429125581992556</v>
      </c>
      <c r="E515" s="2">
        <v>0.667834708085064</v>
      </c>
      <c r="F515">
        <v>32189</v>
      </c>
      <c r="G515" s="11">
        <v>0.00236163086440552</v>
      </c>
      <c r="H515">
        <v>-0.00842515437428253</v>
      </c>
      <c r="I515" s="2">
        <v>0.0131484161030936</v>
      </c>
      <c r="J515" t="str">
        <f>VLOOKUP(A515,'Table S1'!A:E,2,FALSE)</f>
        <v>Number of days/week of moderate physical activity 10+ minutes</v>
      </c>
      <c r="K515" t="str">
        <f>VLOOKUP(A515,'Table S1'!A:F,3,FALSE)</f>
        <v>Physical activity</v>
      </c>
      <c r="L515" t="str">
        <f>VLOOKUP(A515,'Table S1'!A:G,4,FALSE)</f>
        <v>Physical activity</v>
      </c>
    </row>
    <row r="516" spans="1:12">
      <c r="A516" s="2">
        <v>884</v>
      </c>
      <c r="B516" t="s">
        <v>303</v>
      </c>
      <c r="C516" t="s">
        <v>307</v>
      </c>
      <c r="D516" s="2">
        <v>1.09528216714635</v>
      </c>
      <c r="E516" s="2">
        <v>0.273401232622007</v>
      </c>
      <c r="F516">
        <v>32189</v>
      </c>
      <c r="G516" s="11">
        <v>0.00600893626471989</v>
      </c>
      <c r="H516">
        <v>-0.00474422112399675</v>
      </c>
      <c r="I516" s="2">
        <v>0.0167620936534365</v>
      </c>
      <c r="J516" t="str">
        <f>VLOOKUP(A516,'Table S1'!A:E,2,FALSE)</f>
        <v>Number of days/week of moderate physical activity 10+ minutes</v>
      </c>
      <c r="K516" t="str">
        <f>VLOOKUP(A516,'Table S1'!A:F,3,FALSE)</f>
        <v>Physical activity</v>
      </c>
      <c r="L516" t="str">
        <f>VLOOKUP(A516,'Table S1'!A:G,4,FALSE)</f>
        <v>Physical activity</v>
      </c>
    </row>
    <row r="517" spans="1:12">
      <c r="A517" s="2">
        <v>884</v>
      </c>
      <c r="B517" t="s">
        <v>304</v>
      </c>
      <c r="C517" t="s">
        <v>307</v>
      </c>
      <c r="D517" s="2">
        <v>1.66464265740391</v>
      </c>
      <c r="E517" s="2">
        <v>0.0959938021832333</v>
      </c>
      <c r="F517">
        <v>32189</v>
      </c>
      <c r="G517" s="11">
        <v>0.00886861932387932</v>
      </c>
      <c r="H517" s="2">
        <v>-0.0015737588138486</v>
      </c>
      <c r="I517" s="2">
        <v>0.0193109974616072</v>
      </c>
      <c r="J517" t="str">
        <f>VLOOKUP(A517,'Table S1'!A:E,2,FALSE)</f>
        <v>Number of days/week of moderate physical activity 10+ minutes</v>
      </c>
      <c r="K517" t="str">
        <f>VLOOKUP(A517,'Table S1'!A:F,3,FALSE)</f>
        <v>Physical activity</v>
      </c>
      <c r="L517" t="str">
        <f>VLOOKUP(A517,'Table S1'!A:G,4,FALSE)</f>
        <v>Physical activity</v>
      </c>
    </row>
    <row r="518" spans="1:12">
      <c r="A518" s="2">
        <v>884</v>
      </c>
      <c r="B518" t="s">
        <v>305</v>
      </c>
      <c r="C518" t="s">
        <v>307</v>
      </c>
      <c r="D518" s="2">
        <v>1.4626138090146</v>
      </c>
      <c r="E518" s="2">
        <v>0.143582845766934</v>
      </c>
      <c r="F518">
        <v>32189</v>
      </c>
      <c r="G518" s="11">
        <v>0.00789395376046844</v>
      </c>
      <c r="H518" s="11">
        <v>-0.00268467387345389</v>
      </c>
      <c r="I518" s="2">
        <v>0.0184725813943908</v>
      </c>
      <c r="J518" t="str">
        <f>VLOOKUP(A518,'Table S1'!A:E,2,FALSE)</f>
        <v>Number of days/week of moderate physical activity 10+ minutes</v>
      </c>
      <c r="K518" t="str">
        <f>VLOOKUP(A518,'Table S1'!A:F,3,FALSE)</f>
        <v>Physical activity</v>
      </c>
      <c r="L518" t="str">
        <f>VLOOKUP(A518,'Table S1'!A:G,4,FALSE)</f>
        <v>Physical activity</v>
      </c>
    </row>
    <row r="519" spans="1:12">
      <c r="A519" s="2">
        <v>884</v>
      </c>
      <c r="B519" t="s">
        <v>306</v>
      </c>
      <c r="C519" t="s">
        <v>307</v>
      </c>
      <c r="D519" s="2">
        <v>2.02344419394057</v>
      </c>
      <c r="E519" s="2">
        <v>0.0430356185040334</v>
      </c>
      <c r="F519">
        <v>32189</v>
      </c>
      <c r="G519" s="11">
        <v>0.0107228680920558</v>
      </c>
      <c r="H519" s="11">
        <v>0.000336011059088764</v>
      </c>
      <c r="I519" s="2">
        <v>0.0211097251250228</v>
      </c>
      <c r="J519" t="str">
        <f>VLOOKUP(A519,'Table S1'!A:E,2,FALSE)</f>
        <v>Number of days/week of moderate physical activity 10+ minutes</v>
      </c>
      <c r="K519" t="str">
        <f>VLOOKUP(A519,'Table S1'!A:F,3,FALSE)</f>
        <v>Physical activity</v>
      </c>
      <c r="L519" t="str">
        <f>VLOOKUP(A519,'Table S1'!A:G,4,FALSE)</f>
        <v>Physical activity</v>
      </c>
    </row>
    <row r="520" spans="1:12">
      <c r="A520" s="2">
        <v>894</v>
      </c>
      <c r="B520" t="s">
        <v>299</v>
      </c>
      <c r="C520" t="s">
        <v>300</v>
      </c>
      <c r="D520" s="2">
        <v>0.99962526693345</v>
      </c>
      <c r="E520" s="2">
        <v>0.317501191897996</v>
      </c>
      <c r="F520">
        <v>26005</v>
      </c>
      <c r="G520" s="11">
        <v>0.00620186296069237</v>
      </c>
      <c r="H520" s="2">
        <v>-0.00595868782231567</v>
      </c>
      <c r="I520" s="2">
        <v>0.0183624137437004</v>
      </c>
      <c r="J520" t="str">
        <f>VLOOKUP(A520,'Table S1'!A:E,2,FALSE)</f>
        <v>Duration of moderate activity</v>
      </c>
      <c r="K520" t="str">
        <f>VLOOKUP(A520,'Table S1'!A:F,3,FALSE)</f>
        <v>Physical activity</v>
      </c>
      <c r="L520" t="str">
        <f>VLOOKUP(A520,'Table S1'!A:G,4,FALSE)</f>
        <v>Physical activity</v>
      </c>
    </row>
    <row r="521" spans="1:12">
      <c r="A521" s="2">
        <v>894</v>
      </c>
      <c r="B521" t="s">
        <v>301</v>
      </c>
      <c r="C521" t="s">
        <v>300</v>
      </c>
      <c r="D521" s="2">
        <v>0.924261056134469</v>
      </c>
      <c r="E521" s="2">
        <v>0.355358989585581</v>
      </c>
      <c r="F521">
        <v>26005</v>
      </c>
      <c r="G521" s="11">
        <v>0.0055866520128942</v>
      </c>
      <c r="H521" s="2">
        <v>-0.00626080853399799</v>
      </c>
      <c r="I521" s="2">
        <v>0.0174341125597864</v>
      </c>
      <c r="J521" t="str">
        <f>VLOOKUP(A521,'Table S1'!A:E,2,FALSE)</f>
        <v>Duration of moderate activity</v>
      </c>
      <c r="K521" t="str">
        <f>VLOOKUP(A521,'Table S1'!A:F,3,FALSE)</f>
        <v>Physical activity</v>
      </c>
      <c r="L521" t="str">
        <f>VLOOKUP(A521,'Table S1'!A:G,4,FALSE)</f>
        <v>Physical activity</v>
      </c>
    </row>
    <row r="522" spans="1:12">
      <c r="A522" s="2">
        <v>894</v>
      </c>
      <c r="B522" t="s">
        <v>302</v>
      </c>
      <c r="C522" t="s">
        <v>300</v>
      </c>
      <c r="D522" s="2">
        <v>0.164102395938205</v>
      </c>
      <c r="E522" s="2">
        <v>0.869651811046067</v>
      </c>
      <c r="F522">
        <v>26005</v>
      </c>
      <c r="G522" s="11">
        <v>0.0010092366748346</v>
      </c>
      <c r="H522" s="2">
        <v>-0.0110451857710844</v>
      </c>
      <c r="I522" s="2">
        <v>0.0130636591207536</v>
      </c>
      <c r="J522" t="str">
        <f>VLOOKUP(A522,'Table S1'!A:E,2,FALSE)</f>
        <v>Duration of moderate activity</v>
      </c>
      <c r="K522" t="str">
        <f>VLOOKUP(A522,'Table S1'!A:F,3,FALSE)</f>
        <v>Physical activity</v>
      </c>
      <c r="L522" t="str">
        <f>VLOOKUP(A522,'Table S1'!A:G,4,FALSE)</f>
        <v>Physical activity</v>
      </c>
    </row>
    <row r="523" spans="1:12">
      <c r="A523" s="2">
        <v>894</v>
      </c>
      <c r="B523" t="s">
        <v>303</v>
      </c>
      <c r="C523" t="s">
        <v>300</v>
      </c>
      <c r="D523" s="2">
        <v>1.3059945269137</v>
      </c>
      <c r="E523" s="2">
        <v>0.191565970766803</v>
      </c>
      <c r="F523">
        <v>26005</v>
      </c>
      <c r="G523" s="11">
        <v>0.00798300171587591</v>
      </c>
      <c r="H523" s="2">
        <v>-0.00399800111462947</v>
      </c>
      <c r="I523" s="2">
        <v>0.0199640045463813</v>
      </c>
      <c r="J523" t="str">
        <f>VLOOKUP(A523,'Table S1'!A:E,2,FALSE)</f>
        <v>Duration of moderate activity</v>
      </c>
      <c r="K523" t="str">
        <f>VLOOKUP(A523,'Table S1'!A:F,3,FALSE)</f>
        <v>Physical activity</v>
      </c>
      <c r="L523" t="str">
        <f>VLOOKUP(A523,'Table S1'!A:G,4,FALSE)</f>
        <v>Physical activity</v>
      </c>
    </row>
    <row r="524" spans="1:12">
      <c r="A524" s="2">
        <v>894</v>
      </c>
      <c r="B524" t="s">
        <v>304</v>
      </c>
      <c r="C524" t="s">
        <v>300</v>
      </c>
      <c r="D524" s="2">
        <v>-0.430075620127475</v>
      </c>
      <c r="E524" s="2">
        <v>0.667144197688197</v>
      </c>
      <c r="F524">
        <v>26005</v>
      </c>
      <c r="G524" s="11">
        <v>-0.00263852741144913</v>
      </c>
      <c r="H524" s="2">
        <v>-0.0146635275829643</v>
      </c>
      <c r="I524" s="2">
        <v>0.00938647276006604</v>
      </c>
      <c r="J524" t="str">
        <f>VLOOKUP(A524,'Table S1'!A:E,2,FALSE)</f>
        <v>Duration of moderate activity</v>
      </c>
      <c r="K524" t="str">
        <f>VLOOKUP(A524,'Table S1'!A:F,3,FALSE)</f>
        <v>Physical activity</v>
      </c>
      <c r="L524" t="str">
        <f>VLOOKUP(A524,'Table S1'!A:G,4,FALSE)</f>
        <v>Physical activity</v>
      </c>
    </row>
    <row r="525" spans="1:12">
      <c r="A525" s="2">
        <v>894</v>
      </c>
      <c r="B525" t="s">
        <v>305</v>
      </c>
      <c r="C525" t="s">
        <v>300</v>
      </c>
      <c r="D525" s="2">
        <v>0.407817464897297</v>
      </c>
      <c r="E525" s="2">
        <v>0.683411047801965</v>
      </c>
      <c r="F525">
        <v>26005</v>
      </c>
      <c r="G525" s="11">
        <v>0.00250299371406321</v>
      </c>
      <c r="H525" s="2">
        <v>-0.00952691255054356</v>
      </c>
      <c r="I525" s="2">
        <v>0.01453289997867</v>
      </c>
      <c r="J525" t="str">
        <f>VLOOKUP(A525,'Table S1'!A:E,2,FALSE)</f>
        <v>Duration of moderate activity</v>
      </c>
      <c r="K525" t="str">
        <f>VLOOKUP(A525,'Table S1'!A:F,3,FALSE)</f>
        <v>Physical activity</v>
      </c>
      <c r="L525" t="str">
        <f>VLOOKUP(A525,'Table S1'!A:G,4,FALSE)</f>
        <v>Physical activity</v>
      </c>
    </row>
    <row r="526" spans="1:12">
      <c r="A526" s="2">
        <v>894</v>
      </c>
      <c r="B526" t="s">
        <v>306</v>
      </c>
      <c r="C526" t="s">
        <v>300</v>
      </c>
      <c r="D526">
        <v>-0.483851951393411</v>
      </c>
      <c r="E526" s="2">
        <v>0.628495016585017</v>
      </c>
      <c r="F526">
        <v>26005</v>
      </c>
      <c r="G526" s="11">
        <v>-0.00295621356001756</v>
      </c>
      <c r="H526" s="2">
        <v>-0.0149316572479279</v>
      </c>
      <c r="I526" s="2">
        <v>0.0090192301278928</v>
      </c>
      <c r="J526" t="str">
        <f>VLOOKUP(A526,'Table S1'!A:E,2,FALSE)</f>
        <v>Duration of moderate activity</v>
      </c>
      <c r="K526" t="str">
        <f>VLOOKUP(A526,'Table S1'!A:F,3,FALSE)</f>
        <v>Physical activity</v>
      </c>
      <c r="L526" t="str">
        <f>VLOOKUP(A526,'Table S1'!A:G,4,FALSE)</f>
        <v>Physical activity</v>
      </c>
    </row>
    <row r="527" spans="1:12">
      <c r="A527" s="2">
        <v>894</v>
      </c>
      <c r="B527" t="s">
        <v>299</v>
      </c>
      <c r="C527" t="s">
        <v>307</v>
      </c>
      <c r="D527" s="2">
        <v>0.348308247055383</v>
      </c>
      <c r="E527" s="2">
        <v>0.72761152040436</v>
      </c>
      <c r="F527">
        <v>26005</v>
      </c>
      <c r="G527" s="11">
        <v>0.00217982959846905</v>
      </c>
      <c r="H527" s="2">
        <v>-0.0100868520052047</v>
      </c>
      <c r="I527" s="2">
        <v>0.0144465112021428</v>
      </c>
      <c r="J527" t="str">
        <f>VLOOKUP(A527,'Table S1'!A:E,2,FALSE)</f>
        <v>Duration of moderate activity</v>
      </c>
      <c r="K527" t="str">
        <f>VLOOKUP(A527,'Table S1'!A:F,3,FALSE)</f>
        <v>Physical activity</v>
      </c>
      <c r="L527" t="str">
        <f>VLOOKUP(A527,'Table S1'!A:G,4,FALSE)</f>
        <v>Physical activity</v>
      </c>
    </row>
    <row r="528" spans="1:12">
      <c r="A528" s="2">
        <v>894</v>
      </c>
      <c r="B528" t="s">
        <v>301</v>
      </c>
      <c r="C528" t="s">
        <v>307</v>
      </c>
      <c r="D528" s="2">
        <v>1.62977631407125</v>
      </c>
      <c r="E528" s="2">
        <v>0.103160892974142</v>
      </c>
      <c r="F528">
        <v>26005</v>
      </c>
      <c r="G528" s="11">
        <v>0.00999893060163685</v>
      </c>
      <c r="H528" s="2">
        <v>-0.00202631229499529</v>
      </c>
      <c r="I528" s="2">
        <v>0.022024173498269</v>
      </c>
      <c r="J528" t="str">
        <f>VLOOKUP(A528,'Table S1'!A:E,2,FALSE)</f>
        <v>Duration of moderate activity</v>
      </c>
      <c r="K528" t="str">
        <f>VLOOKUP(A528,'Table S1'!A:F,3,FALSE)</f>
        <v>Physical activity</v>
      </c>
      <c r="L528" t="str">
        <f>VLOOKUP(A528,'Table S1'!A:G,4,FALSE)</f>
        <v>Physical activity</v>
      </c>
    </row>
    <row r="529" spans="1:12">
      <c r="A529" s="2">
        <v>894</v>
      </c>
      <c r="B529" t="s">
        <v>302</v>
      </c>
      <c r="C529" t="s">
        <v>307</v>
      </c>
      <c r="D529" s="2">
        <v>0.826878236715605</v>
      </c>
      <c r="E529" s="2">
        <v>0.408313666774536</v>
      </c>
      <c r="F529">
        <v>26005</v>
      </c>
      <c r="G529" s="11">
        <v>0.00508263459493636</v>
      </c>
      <c r="H529">
        <v>-0.00696538407097741</v>
      </c>
      <c r="I529" s="2">
        <v>0.0171306532608501</v>
      </c>
      <c r="J529" t="str">
        <f>VLOOKUP(A529,'Table S1'!A:E,2,FALSE)</f>
        <v>Duration of moderate activity</v>
      </c>
      <c r="K529" t="str">
        <f>VLOOKUP(A529,'Table S1'!A:F,3,FALSE)</f>
        <v>Physical activity</v>
      </c>
      <c r="L529" t="str">
        <f>VLOOKUP(A529,'Table S1'!A:G,4,FALSE)</f>
        <v>Physical activity</v>
      </c>
    </row>
    <row r="530" spans="1:12">
      <c r="A530" s="2">
        <v>894</v>
      </c>
      <c r="B530" t="s">
        <v>303</v>
      </c>
      <c r="C530" t="s">
        <v>307</v>
      </c>
      <c r="D530" s="2">
        <v>0.6469341723931</v>
      </c>
      <c r="E530" s="2">
        <v>0.517680258172266</v>
      </c>
      <c r="F530">
        <v>26005</v>
      </c>
      <c r="G530" s="11">
        <v>0.00396133336414242</v>
      </c>
      <c r="H530">
        <v>-0.00804055560642919</v>
      </c>
      <c r="I530" s="2">
        <v>0.015963222334714</v>
      </c>
      <c r="J530" t="str">
        <f>VLOOKUP(A530,'Table S1'!A:E,2,FALSE)</f>
        <v>Duration of moderate activity</v>
      </c>
      <c r="K530" t="str">
        <f>VLOOKUP(A530,'Table S1'!A:F,3,FALSE)</f>
        <v>Physical activity</v>
      </c>
      <c r="L530" t="str">
        <f>VLOOKUP(A530,'Table S1'!A:G,4,FALSE)</f>
        <v>Physical activity</v>
      </c>
    </row>
    <row r="531" spans="1:12">
      <c r="A531" s="2">
        <v>894</v>
      </c>
      <c r="B531" t="s">
        <v>304</v>
      </c>
      <c r="C531" t="s">
        <v>307</v>
      </c>
      <c r="D531" s="2">
        <v>-0.390870404178586</v>
      </c>
      <c r="E531" s="2">
        <v>0.695896233214795</v>
      </c>
      <c r="F531">
        <v>26005</v>
      </c>
      <c r="G531" s="11">
        <v>-0.00232326348602733</v>
      </c>
      <c r="H531" s="2">
        <v>-0.0139734796620797</v>
      </c>
      <c r="I531" s="2">
        <v>0.00932695269002509</v>
      </c>
      <c r="J531" t="str">
        <f>VLOOKUP(A531,'Table S1'!A:E,2,FALSE)</f>
        <v>Duration of moderate activity</v>
      </c>
      <c r="K531" t="str">
        <f>VLOOKUP(A531,'Table S1'!A:F,3,FALSE)</f>
        <v>Physical activity</v>
      </c>
      <c r="L531" t="str">
        <f>VLOOKUP(A531,'Table S1'!A:G,4,FALSE)</f>
        <v>Physical activity</v>
      </c>
    </row>
    <row r="532" spans="1:12">
      <c r="A532" s="2">
        <v>894</v>
      </c>
      <c r="B532" t="s">
        <v>305</v>
      </c>
      <c r="C532" t="s">
        <v>307</v>
      </c>
      <c r="D532" s="2">
        <v>-0.134895443811513</v>
      </c>
      <c r="E532" s="2">
        <v>0.892695585931742</v>
      </c>
      <c r="F532">
        <v>26005</v>
      </c>
      <c r="G532" s="11">
        <v>-0.000812939524290737</v>
      </c>
      <c r="H532" s="2">
        <v>-0.0126250979405212</v>
      </c>
      <c r="I532" s="2">
        <v>0.0109992188919397</v>
      </c>
      <c r="J532" t="str">
        <f>VLOOKUP(A532,'Table S1'!A:E,2,FALSE)</f>
        <v>Duration of moderate activity</v>
      </c>
      <c r="K532" t="str">
        <f>VLOOKUP(A532,'Table S1'!A:F,3,FALSE)</f>
        <v>Physical activity</v>
      </c>
      <c r="L532" t="str">
        <f>VLOOKUP(A532,'Table S1'!A:G,4,FALSE)</f>
        <v>Physical activity</v>
      </c>
    </row>
    <row r="533" spans="1:12">
      <c r="A533" s="2">
        <v>894</v>
      </c>
      <c r="B533" t="s">
        <v>306</v>
      </c>
      <c r="C533" t="s">
        <v>307</v>
      </c>
      <c r="D533" s="2">
        <v>-0.590935463968104</v>
      </c>
      <c r="E533" s="2">
        <v>0.554568798710647</v>
      </c>
      <c r="F533">
        <v>26005</v>
      </c>
      <c r="G533" s="11">
        <v>-0.00349895942235117</v>
      </c>
      <c r="H533">
        <v>-0.0151045476326195</v>
      </c>
      <c r="I533" s="2">
        <v>0.00810662878791717</v>
      </c>
      <c r="J533" t="str">
        <f>VLOOKUP(A533,'Table S1'!A:E,2,FALSE)</f>
        <v>Duration of moderate activity</v>
      </c>
      <c r="K533" t="str">
        <f>VLOOKUP(A533,'Table S1'!A:F,3,FALSE)</f>
        <v>Physical activity</v>
      </c>
      <c r="L533" t="str">
        <f>VLOOKUP(A533,'Table S1'!A:G,4,FALSE)</f>
        <v>Physical activity</v>
      </c>
    </row>
    <row r="534" spans="1:12">
      <c r="A534" s="2">
        <v>904</v>
      </c>
      <c r="B534" t="s">
        <v>299</v>
      </c>
      <c r="C534" t="s">
        <v>300</v>
      </c>
      <c r="D534" s="2">
        <v>-1.04142891207792</v>
      </c>
      <c r="E534" s="2">
        <v>0.297684305506086</v>
      </c>
      <c r="F534">
        <v>32380</v>
      </c>
      <c r="G534" s="11">
        <v>-0.00578603005911304</v>
      </c>
      <c r="H534" s="2">
        <v>-0.0166757166407242</v>
      </c>
      <c r="I534" s="11">
        <v>0.00510365652249813</v>
      </c>
      <c r="J534" t="str">
        <f>VLOOKUP(A534,'Table S1'!A:E,2,FALSE)</f>
        <v>Number of days/week of vigorous physical activity 10+ minutes</v>
      </c>
      <c r="K534" t="str">
        <f>VLOOKUP(A534,'Table S1'!A:F,3,FALSE)</f>
        <v>Physical activity</v>
      </c>
      <c r="L534" t="str">
        <f>VLOOKUP(A534,'Table S1'!A:G,4,FALSE)</f>
        <v>Physical activity</v>
      </c>
    </row>
    <row r="535" spans="1:12">
      <c r="A535" s="2">
        <v>904</v>
      </c>
      <c r="B535" t="s">
        <v>301</v>
      </c>
      <c r="C535" t="s">
        <v>300</v>
      </c>
      <c r="D535" s="2">
        <v>3.47121977110652</v>
      </c>
      <c r="E535" s="2">
        <v>0.000518774878666688</v>
      </c>
      <c r="F535">
        <v>32380</v>
      </c>
      <c r="G535" s="11">
        <v>0.018807171713831</v>
      </c>
      <c r="H535" s="2">
        <v>0.00818763173358029</v>
      </c>
      <c r="I535" s="11">
        <v>0.0294267116940817</v>
      </c>
      <c r="J535" t="str">
        <f>VLOOKUP(A535,'Table S1'!A:E,2,FALSE)</f>
        <v>Number of days/week of vigorous physical activity 10+ minutes</v>
      </c>
      <c r="K535" t="str">
        <f>VLOOKUP(A535,'Table S1'!A:F,3,FALSE)</f>
        <v>Physical activity</v>
      </c>
      <c r="L535" t="str">
        <f>VLOOKUP(A535,'Table S1'!A:G,4,FALSE)</f>
        <v>Physical activity</v>
      </c>
    </row>
    <row r="536" spans="1:12">
      <c r="A536" s="2">
        <v>904</v>
      </c>
      <c r="B536" t="s">
        <v>302</v>
      </c>
      <c r="C536" t="s">
        <v>300</v>
      </c>
      <c r="D536" s="2">
        <v>-0.154186544861063</v>
      </c>
      <c r="E536" s="2">
        <v>0.877463611890529</v>
      </c>
      <c r="F536">
        <v>32380</v>
      </c>
      <c r="G536" s="11">
        <v>-0.000849491673312663</v>
      </c>
      <c r="H536" s="2">
        <v>-0.0116483284029143</v>
      </c>
      <c r="I536" s="11">
        <v>0.00994934505628893</v>
      </c>
      <c r="J536" t="str">
        <f>VLOOKUP(A536,'Table S1'!A:E,2,FALSE)</f>
        <v>Number of days/week of vigorous physical activity 10+ minutes</v>
      </c>
      <c r="K536" t="str">
        <f>VLOOKUP(A536,'Table S1'!A:F,3,FALSE)</f>
        <v>Physical activity</v>
      </c>
      <c r="L536" t="str">
        <f>VLOOKUP(A536,'Table S1'!A:G,4,FALSE)</f>
        <v>Physical activity</v>
      </c>
    </row>
    <row r="537" spans="1:12">
      <c r="A537" s="2">
        <v>904</v>
      </c>
      <c r="B537" t="s">
        <v>303</v>
      </c>
      <c r="C537" t="s">
        <v>300</v>
      </c>
      <c r="D537" s="2">
        <v>2.78064593698896</v>
      </c>
      <c r="E537" s="2">
        <v>0.00542821982401411</v>
      </c>
      <c r="F537">
        <v>32380</v>
      </c>
      <c r="G537" s="11">
        <v>0.0152321961473395</v>
      </c>
      <c r="H537" s="2">
        <v>0.0044952405854421</v>
      </c>
      <c r="I537" s="2">
        <v>0.025969151709237</v>
      </c>
      <c r="J537" t="str">
        <f>VLOOKUP(A537,'Table S1'!A:E,2,FALSE)</f>
        <v>Number of days/week of vigorous physical activity 10+ minutes</v>
      </c>
      <c r="K537" t="str">
        <f>VLOOKUP(A537,'Table S1'!A:F,3,FALSE)</f>
        <v>Physical activity</v>
      </c>
      <c r="L537" t="str">
        <f>VLOOKUP(A537,'Table S1'!A:G,4,FALSE)</f>
        <v>Physical activity</v>
      </c>
    </row>
    <row r="538" spans="1:12">
      <c r="A538" s="2">
        <v>904</v>
      </c>
      <c r="B538" t="s">
        <v>304</v>
      </c>
      <c r="C538" t="s">
        <v>300</v>
      </c>
      <c r="D538" s="2">
        <v>0.412041189551646</v>
      </c>
      <c r="E538" s="2">
        <v>0.680311960741356</v>
      </c>
      <c r="F538">
        <v>32380</v>
      </c>
      <c r="G538" s="11">
        <v>0.00225827946281278</v>
      </c>
      <c r="H538" s="2">
        <v>-0.00848412198115477</v>
      </c>
      <c r="I538" s="11">
        <v>0.0130006809067803</v>
      </c>
      <c r="J538" t="str">
        <f>VLOOKUP(A538,'Table S1'!A:E,2,FALSE)</f>
        <v>Number of days/week of vigorous physical activity 10+ minutes</v>
      </c>
      <c r="K538" t="str">
        <f>VLOOKUP(A538,'Table S1'!A:F,3,FALSE)</f>
        <v>Physical activity</v>
      </c>
      <c r="L538" t="str">
        <f>VLOOKUP(A538,'Table S1'!A:G,4,FALSE)</f>
        <v>Physical activity</v>
      </c>
    </row>
    <row r="539" spans="1:12">
      <c r="A539" s="2">
        <v>904</v>
      </c>
      <c r="B539" t="s">
        <v>305</v>
      </c>
      <c r="C539" t="s">
        <v>300</v>
      </c>
      <c r="D539" s="2">
        <v>1.29324004685717</v>
      </c>
      <c r="E539" s="2">
        <v>0.195937275026094</v>
      </c>
      <c r="F539">
        <v>32380</v>
      </c>
      <c r="G539" s="11">
        <v>0.00708191103002787</v>
      </c>
      <c r="H539" s="2">
        <v>-0.00365144776036989</v>
      </c>
      <c r="I539" s="11">
        <v>0.0178152698204256</v>
      </c>
      <c r="J539" t="str">
        <f>VLOOKUP(A539,'Table S1'!A:E,2,FALSE)</f>
        <v>Number of days/week of vigorous physical activity 10+ minutes</v>
      </c>
      <c r="K539" t="str">
        <f>VLOOKUP(A539,'Table S1'!A:F,3,FALSE)</f>
        <v>Physical activity</v>
      </c>
      <c r="L539" t="str">
        <f>VLOOKUP(A539,'Table S1'!A:G,4,FALSE)</f>
        <v>Physical activity</v>
      </c>
    </row>
    <row r="540" spans="1:12">
      <c r="A540" s="2">
        <v>904</v>
      </c>
      <c r="B540" t="s">
        <v>306</v>
      </c>
      <c r="C540" t="s">
        <v>300</v>
      </c>
      <c r="D540" s="2">
        <v>-1.1068890904337</v>
      </c>
      <c r="E540" s="2">
        <v>0.268350106065239</v>
      </c>
      <c r="F540">
        <v>32380</v>
      </c>
      <c r="G540" s="11">
        <v>-0.0060366771788533</v>
      </c>
      <c r="H540" s="2">
        <v>-0.0167261963396153</v>
      </c>
      <c r="I540" s="11">
        <v>0.00465284198190867</v>
      </c>
      <c r="J540" t="str">
        <f>VLOOKUP(A540,'Table S1'!A:E,2,FALSE)</f>
        <v>Number of days/week of vigorous physical activity 10+ minutes</v>
      </c>
      <c r="K540" t="str">
        <f>VLOOKUP(A540,'Table S1'!A:F,3,FALSE)</f>
        <v>Physical activity</v>
      </c>
      <c r="L540" t="str">
        <f>VLOOKUP(A540,'Table S1'!A:G,4,FALSE)</f>
        <v>Physical activity</v>
      </c>
    </row>
    <row r="541" spans="1:12">
      <c r="A541" s="2">
        <v>904</v>
      </c>
      <c r="B541" t="s">
        <v>299</v>
      </c>
      <c r="C541" t="s">
        <v>307</v>
      </c>
      <c r="D541" s="2">
        <v>-1.34936001628054</v>
      </c>
      <c r="E541" s="2">
        <v>0.177230791493351</v>
      </c>
      <c r="F541">
        <v>32380</v>
      </c>
      <c r="G541" s="11">
        <v>-0.00751085585023052</v>
      </c>
      <c r="H541" s="2">
        <v>-0.0184208851037296</v>
      </c>
      <c r="I541" s="11">
        <v>0.00339917340326854</v>
      </c>
      <c r="J541" t="str">
        <f>VLOOKUP(A541,'Table S1'!A:E,2,FALSE)</f>
        <v>Number of days/week of vigorous physical activity 10+ minutes</v>
      </c>
      <c r="K541" t="str">
        <f>VLOOKUP(A541,'Table S1'!A:F,3,FALSE)</f>
        <v>Physical activity</v>
      </c>
      <c r="L541" t="str">
        <f>VLOOKUP(A541,'Table S1'!A:G,4,FALSE)</f>
        <v>Physical activity</v>
      </c>
    </row>
    <row r="542" spans="1:12">
      <c r="A542" s="2">
        <v>904</v>
      </c>
      <c r="B542" t="s">
        <v>301</v>
      </c>
      <c r="C542" t="s">
        <v>307</v>
      </c>
      <c r="D542" s="2">
        <v>-2.92414561296666</v>
      </c>
      <c r="E542" s="2">
        <v>0.00345642442510898</v>
      </c>
      <c r="F542">
        <v>32380</v>
      </c>
      <c r="G542" s="11">
        <v>-0.0160395871797964</v>
      </c>
      <c r="H542" s="2">
        <v>-0.0267908261806566</v>
      </c>
      <c r="I542" s="2">
        <v>-0.00528834817893626</v>
      </c>
      <c r="J542" t="str">
        <f>VLOOKUP(A542,'Table S1'!A:E,2,FALSE)</f>
        <v>Number of days/week of vigorous physical activity 10+ minutes</v>
      </c>
      <c r="K542" t="str">
        <f>VLOOKUP(A542,'Table S1'!A:F,3,FALSE)</f>
        <v>Physical activity</v>
      </c>
      <c r="L542" t="str">
        <f>VLOOKUP(A542,'Table S1'!A:G,4,FALSE)</f>
        <v>Physical activity</v>
      </c>
    </row>
    <row r="543" spans="1:12">
      <c r="A543" s="2">
        <v>904</v>
      </c>
      <c r="B543" t="s">
        <v>302</v>
      </c>
      <c r="C543" t="s">
        <v>307</v>
      </c>
      <c r="D543" s="2">
        <v>-2.82692375400109</v>
      </c>
      <c r="E543" s="2">
        <v>0.00470263225263178</v>
      </c>
      <c r="F543">
        <v>32380</v>
      </c>
      <c r="G543" s="11">
        <v>-0.015499039364692</v>
      </c>
      <c r="H543" s="2">
        <v>-0.0262452416497496</v>
      </c>
      <c r="I543" s="11">
        <v>-0.00475283707963454</v>
      </c>
      <c r="J543" t="str">
        <f>VLOOKUP(A543,'Table S1'!A:E,2,FALSE)</f>
        <v>Number of days/week of vigorous physical activity 10+ minutes</v>
      </c>
      <c r="K543" t="str">
        <f>VLOOKUP(A543,'Table S1'!A:F,3,FALSE)</f>
        <v>Physical activity</v>
      </c>
      <c r="L543" t="str">
        <f>VLOOKUP(A543,'Table S1'!A:G,4,FALSE)</f>
        <v>Physical activity</v>
      </c>
    </row>
    <row r="544" spans="1:12">
      <c r="A544" s="2">
        <v>904</v>
      </c>
      <c r="B544" t="s">
        <v>303</v>
      </c>
      <c r="C544" t="s">
        <v>307</v>
      </c>
      <c r="D544" s="2">
        <v>-1.27913885030548</v>
      </c>
      <c r="E544" s="2">
        <v>0.200857331155528</v>
      </c>
      <c r="F544">
        <v>32380</v>
      </c>
      <c r="G544" s="11">
        <v>-0.00699066628226921</v>
      </c>
      <c r="H544" s="2">
        <v>-0.0177025341277486</v>
      </c>
      <c r="I544" s="11">
        <v>0.00372120156321017</v>
      </c>
      <c r="J544" t="str">
        <f>VLOOKUP(A544,'Table S1'!A:E,2,FALSE)</f>
        <v>Number of days/week of vigorous physical activity 10+ minutes</v>
      </c>
      <c r="K544" t="str">
        <f>VLOOKUP(A544,'Table S1'!A:F,3,FALSE)</f>
        <v>Physical activity</v>
      </c>
      <c r="L544" t="str">
        <f>VLOOKUP(A544,'Table S1'!A:G,4,FALSE)</f>
        <v>Physical activity</v>
      </c>
    </row>
    <row r="545" spans="1:12">
      <c r="A545" s="2">
        <v>904</v>
      </c>
      <c r="B545" t="s">
        <v>304</v>
      </c>
      <c r="C545" t="s">
        <v>307</v>
      </c>
      <c r="D545" s="2">
        <v>0.125036149249849</v>
      </c>
      <c r="E545" s="2">
        <v>0.900495708139784</v>
      </c>
      <c r="F545">
        <v>32380</v>
      </c>
      <c r="G545" s="11">
        <v>0.000663853762594537</v>
      </c>
      <c r="H545" s="2">
        <v>-0.00974256159417977</v>
      </c>
      <c r="I545" s="11">
        <v>0.0110702691193688</v>
      </c>
      <c r="J545" t="str">
        <f>VLOOKUP(A545,'Table S1'!A:E,2,FALSE)</f>
        <v>Number of days/week of vigorous physical activity 10+ minutes</v>
      </c>
      <c r="K545" t="str">
        <f>VLOOKUP(A545,'Table S1'!A:F,3,FALSE)</f>
        <v>Physical activity</v>
      </c>
      <c r="L545" t="str">
        <f>VLOOKUP(A545,'Table S1'!A:G,4,FALSE)</f>
        <v>Physical activity</v>
      </c>
    </row>
    <row r="546" spans="1:12">
      <c r="A546" s="2">
        <v>904</v>
      </c>
      <c r="B546" t="s">
        <v>305</v>
      </c>
      <c r="C546" t="s">
        <v>307</v>
      </c>
      <c r="D546" s="2">
        <v>0.0552333870442858</v>
      </c>
      <c r="E546" s="2">
        <v>0.955952871278698</v>
      </c>
      <c r="F546">
        <v>32380</v>
      </c>
      <c r="G546" s="11">
        <v>0.000297110771850879</v>
      </c>
      <c r="H546" s="2">
        <v>-0.0102462980534368</v>
      </c>
      <c r="I546" s="11">
        <v>0.0108405195971385</v>
      </c>
      <c r="J546" t="str">
        <f>VLOOKUP(A546,'Table S1'!A:E,2,FALSE)</f>
        <v>Number of days/week of vigorous physical activity 10+ minutes</v>
      </c>
      <c r="K546" t="str">
        <f>VLOOKUP(A546,'Table S1'!A:F,3,FALSE)</f>
        <v>Physical activity</v>
      </c>
      <c r="L546" t="str">
        <f>VLOOKUP(A546,'Table S1'!A:G,4,FALSE)</f>
        <v>Physical activity</v>
      </c>
    </row>
    <row r="547" spans="1:12">
      <c r="A547" s="2">
        <v>904</v>
      </c>
      <c r="B547" t="s">
        <v>306</v>
      </c>
      <c r="C547" t="s">
        <v>307</v>
      </c>
      <c r="D547" s="2">
        <v>1.17970902308445</v>
      </c>
      <c r="E547" s="2">
        <v>0.238124631063387</v>
      </c>
      <c r="F547">
        <v>32380</v>
      </c>
      <c r="G547" s="11">
        <v>0.00622894783917541</v>
      </c>
      <c r="H547" s="2">
        <v>-0.00412018873482225</v>
      </c>
      <c r="I547" s="11">
        <v>0.0165780844131731</v>
      </c>
      <c r="J547" t="str">
        <f>VLOOKUP(A547,'Table S1'!A:E,2,FALSE)</f>
        <v>Number of days/week of vigorous physical activity 10+ minutes</v>
      </c>
      <c r="K547" t="str">
        <f>VLOOKUP(A547,'Table S1'!A:F,3,FALSE)</f>
        <v>Physical activity</v>
      </c>
      <c r="L547" t="str">
        <f>VLOOKUP(A547,'Table S1'!A:G,4,FALSE)</f>
        <v>Physical activity</v>
      </c>
    </row>
    <row r="548" spans="1:12">
      <c r="A548" s="2">
        <v>914</v>
      </c>
      <c r="B548" t="s">
        <v>299</v>
      </c>
      <c r="C548" t="s">
        <v>300</v>
      </c>
      <c r="D548">
        <v>-0.635922221559699</v>
      </c>
      <c r="E548" s="2">
        <v>0.52483422868974</v>
      </c>
      <c r="F548">
        <v>20467</v>
      </c>
      <c r="G548">
        <v>-0.00434436269355514</v>
      </c>
      <c r="H548" s="2">
        <v>-0.0177348335692972</v>
      </c>
      <c r="I548" s="2">
        <v>0.00904610818218692</v>
      </c>
      <c r="J548" t="str">
        <f>VLOOKUP(A548,'Table S1'!A:E,2,FALSE)</f>
        <v>Duration of vigorous activity</v>
      </c>
      <c r="K548" t="str">
        <f>VLOOKUP(A548,'Table S1'!A:F,3,FALSE)</f>
        <v>Physical activity</v>
      </c>
      <c r="L548" t="str">
        <f>VLOOKUP(A548,'Table S1'!A:G,4,FALSE)</f>
        <v>Physical activity</v>
      </c>
    </row>
    <row r="549" spans="1:12">
      <c r="A549" s="2">
        <v>914</v>
      </c>
      <c r="B549" t="s">
        <v>301</v>
      </c>
      <c r="C549" t="s">
        <v>300</v>
      </c>
      <c r="D549" s="2">
        <v>2.26939285474422</v>
      </c>
      <c r="E549" s="2">
        <v>0.0232548051192692</v>
      </c>
      <c r="F549">
        <v>20467</v>
      </c>
      <c r="G549" s="2">
        <v>0.0152717983711914</v>
      </c>
      <c r="H549" s="11">
        <v>0.00208151052070351</v>
      </c>
      <c r="I549" s="2">
        <v>0.0284620862216794</v>
      </c>
      <c r="J549" t="str">
        <f>VLOOKUP(A549,'Table S1'!A:E,2,FALSE)</f>
        <v>Duration of vigorous activity</v>
      </c>
      <c r="K549" t="str">
        <f>VLOOKUP(A549,'Table S1'!A:F,3,FALSE)</f>
        <v>Physical activity</v>
      </c>
      <c r="L549" t="str">
        <f>VLOOKUP(A549,'Table S1'!A:G,4,FALSE)</f>
        <v>Physical activity</v>
      </c>
    </row>
    <row r="550" spans="1:12">
      <c r="A550" s="2">
        <v>914</v>
      </c>
      <c r="B550" t="s">
        <v>302</v>
      </c>
      <c r="C550" t="s">
        <v>300</v>
      </c>
      <c r="D550" s="2">
        <v>0.418775016509366</v>
      </c>
      <c r="E550" s="2">
        <v>0.675384959575954</v>
      </c>
      <c r="F550">
        <v>20467</v>
      </c>
      <c r="G550" s="11">
        <v>0.00287760839676967</v>
      </c>
      <c r="H550" s="2">
        <v>-0.0105910612985081</v>
      </c>
      <c r="I550" s="2">
        <v>0.0163462780920474</v>
      </c>
      <c r="J550" t="str">
        <f>VLOOKUP(A550,'Table S1'!A:E,2,FALSE)</f>
        <v>Duration of vigorous activity</v>
      </c>
      <c r="K550" t="str">
        <f>VLOOKUP(A550,'Table S1'!A:F,3,FALSE)</f>
        <v>Physical activity</v>
      </c>
      <c r="L550" t="str">
        <f>VLOOKUP(A550,'Table S1'!A:G,4,FALSE)</f>
        <v>Physical activity</v>
      </c>
    </row>
    <row r="551" spans="1:12">
      <c r="A551" s="2">
        <v>914</v>
      </c>
      <c r="B551" t="s">
        <v>303</v>
      </c>
      <c r="C551" t="s">
        <v>300</v>
      </c>
      <c r="D551" s="2">
        <v>2.38928481198631</v>
      </c>
      <c r="E551" s="2">
        <v>0.0168902078894548</v>
      </c>
      <c r="F551">
        <v>20467</v>
      </c>
      <c r="G551" s="2">
        <v>0.0162497397329798</v>
      </c>
      <c r="H551" s="11">
        <v>0.00291906101054596</v>
      </c>
      <c r="I551" s="2">
        <v>0.0295804184554137</v>
      </c>
      <c r="J551" t="str">
        <f>VLOOKUP(A551,'Table S1'!A:E,2,FALSE)</f>
        <v>Duration of vigorous activity</v>
      </c>
      <c r="K551" t="str">
        <f>VLOOKUP(A551,'Table S1'!A:F,3,FALSE)</f>
        <v>Physical activity</v>
      </c>
      <c r="L551" t="str">
        <f>VLOOKUP(A551,'Table S1'!A:G,4,FALSE)</f>
        <v>Physical activity</v>
      </c>
    </row>
    <row r="552" spans="1:12">
      <c r="A552" s="2">
        <v>914</v>
      </c>
      <c r="B552" t="s">
        <v>304</v>
      </c>
      <c r="C552" t="s">
        <v>300</v>
      </c>
      <c r="D552" s="2">
        <v>-0.712537185337859</v>
      </c>
      <c r="E552" s="2">
        <v>0.476140315992659</v>
      </c>
      <c r="F552">
        <v>20467</v>
      </c>
      <c r="G552" s="11">
        <v>-0.00488752065437029</v>
      </c>
      <c r="H552" s="2">
        <v>-0.018332336145851</v>
      </c>
      <c r="I552" s="2">
        <v>0.00855729483711047</v>
      </c>
      <c r="J552" t="str">
        <f>VLOOKUP(A552,'Table S1'!A:E,2,FALSE)</f>
        <v>Duration of vigorous activity</v>
      </c>
      <c r="K552" t="str">
        <f>VLOOKUP(A552,'Table S1'!A:F,3,FALSE)</f>
        <v>Physical activity</v>
      </c>
      <c r="L552" t="str">
        <f>VLOOKUP(A552,'Table S1'!A:G,4,FALSE)</f>
        <v>Physical activity</v>
      </c>
    </row>
    <row r="553" spans="1:12">
      <c r="A553" s="2">
        <v>914</v>
      </c>
      <c r="B553" t="s">
        <v>305</v>
      </c>
      <c r="C553" t="s">
        <v>300</v>
      </c>
      <c r="D553" s="2">
        <v>-0.282257820839226</v>
      </c>
      <c r="E553" s="2">
        <v>0.777748679265631</v>
      </c>
      <c r="F553">
        <v>20467</v>
      </c>
      <c r="G553" s="11">
        <v>-0.00193912012076873</v>
      </c>
      <c r="H553" s="2">
        <v>-0.0154049307686969</v>
      </c>
      <c r="I553" s="2">
        <v>0.0115266905271594</v>
      </c>
      <c r="J553" t="str">
        <f>VLOOKUP(A553,'Table S1'!A:E,2,FALSE)</f>
        <v>Duration of vigorous activity</v>
      </c>
      <c r="K553" t="str">
        <f>VLOOKUP(A553,'Table S1'!A:F,3,FALSE)</f>
        <v>Physical activity</v>
      </c>
      <c r="L553" t="str">
        <f>VLOOKUP(A553,'Table S1'!A:G,4,FALSE)</f>
        <v>Physical activity</v>
      </c>
    </row>
    <row r="554" spans="1:12">
      <c r="A554" s="2">
        <v>914</v>
      </c>
      <c r="B554" t="s">
        <v>306</v>
      </c>
      <c r="C554" t="s">
        <v>300</v>
      </c>
      <c r="D554" s="2">
        <v>-0.189095738893634</v>
      </c>
      <c r="E554" s="2">
        <v>0.850019656094365</v>
      </c>
      <c r="F554">
        <v>20467</v>
      </c>
      <c r="G554" s="11">
        <v>-0.00128738299369604</v>
      </c>
      <c r="H554" s="2">
        <v>-0.0146318059947648</v>
      </c>
      <c r="I554" s="2">
        <v>0.0120570400073727</v>
      </c>
      <c r="J554" t="str">
        <f>VLOOKUP(A554,'Table S1'!A:E,2,FALSE)</f>
        <v>Duration of vigorous activity</v>
      </c>
      <c r="K554" t="str">
        <f>VLOOKUP(A554,'Table S1'!A:F,3,FALSE)</f>
        <v>Physical activity</v>
      </c>
      <c r="L554" t="str">
        <f>VLOOKUP(A554,'Table S1'!A:G,4,FALSE)</f>
        <v>Physical activity</v>
      </c>
    </row>
    <row r="555" spans="1:12">
      <c r="A555" s="2">
        <v>914</v>
      </c>
      <c r="B555" t="s">
        <v>299</v>
      </c>
      <c r="C555" t="s">
        <v>307</v>
      </c>
      <c r="D555" s="2">
        <v>0.824910175063092</v>
      </c>
      <c r="E555" s="2">
        <v>0.409432203000206</v>
      </c>
      <c r="F555">
        <v>20467</v>
      </c>
      <c r="G555" s="11">
        <v>0.00574508399099235</v>
      </c>
      <c r="H555" s="2">
        <v>-0.0079058855155362</v>
      </c>
      <c r="I555" s="2">
        <v>0.0193960534975209</v>
      </c>
      <c r="J555" t="str">
        <f>VLOOKUP(A555,'Table S1'!A:E,2,FALSE)</f>
        <v>Duration of vigorous activity</v>
      </c>
      <c r="K555" t="str">
        <f>VLOOKUP(A555,'Table S1'!A:F,3,FALSE)</f>
        <v>Physical activity</v>
      </c>
      <c r="L555" t="str">
        <f>VLOOKUP(A555,'Table S1'!A:G,4,FALSE)</f>
        <v>Physical activity</v>
      </c>
    </row>
    <row r="556" spans="1:12">
      <c r="A556" s="2">
        <v>914</v>
      </c>
      <c r="B556" t="s">
        <v>301</v>
      </c>
      <c r="C556" t="s">
        <v>307</v>
      </c>
      <c r="D556" s="2">
        <v>0.475222964930413</v>
      </c>
      <c r="E556" s="2">
        <v>0.634633131372939</v>
      </c>
      <c r="F556">
        <v>20467</v>
      </c>
      <c r="G556" s="11">
        <v>0.00325201710635684</v>
      </c>
      <c r="H556" s="2">
        <v>-0.0101610833324726</v>
      </c>
      <c r="I556" s="2">
        <v>0.0166651175451863</v>
      </c>
      <c r="J556" t="str">
        <f>VLOOKUP(A556,'Table S1'!A:E,2,FALSE)</f>
        <v>Duration of vigorous activity</v>
      </c>
      <c r="K556" t="str">
        <f>VLOOKUP(A556,'Table S1'!A:F,3,FALSE)</f>
        <v>Physical activity</v>
      </c>
      <c r="L556" t="str">
        <f>VLOOKUP(A556,'Table S1'!A:G,4,FALSE)</f>
        <v>Physical activity</v>
      </c>
    </row>
    <row r="557" spans="1:12">
      <c r="A557" s="2">
        <v>914</v>
      </c>
      <c r="B557" t="s">
        <v>302</v>
      </c>
      <c r="C557" t="s">
        <v>307</v>
      </c>
      <c r="D557">
        <v>-0.486522916359165</v>
      </c>
      <c r="E557" s="2">
        <v>0.626601670956481</v>
      </c>
      <c r="F557">
        <v>20467</v>
      </c>
      <c r="G557" s="11">
        <v>-0.00332201863017895</v>
      </c>
      <c r="H557">
        <v>-0.0167056059602045</v>
      </c>
      <c r="I557" s="2">
        <v>0.0100615686998466</v>
      </c>
      <c r="J557" t="str">
        <f>VLOOKUP(A557,'Table S1'!A:E,2,FALSE)</f>
        <v>Duration of vigorous activity</v>
      </c>
      <c r="K557" t="str">
        <f>VLOOKUP(A557,'Table S1'!A:F,3,FALSE)</f>
        <v>Physical activity</v>
      </c>
      <c r="L557" t="str">
        <f>VLOOKUP(A557,'Table S1'!A:G,4,FALSE)</f>
        <v>Physical activity</v>
      </c>
    </row>
    <row r="558" spans="1:12">
      <c r="A558" s="2">
        <v>914</v>
      </c>
      <c r="B558" t="s">
        <v>303</v>
      </c>
      <c r="C558" t="s">
        <v>307</v>
      </c>
      <c r="D558">
        <v>-0.976543906700541</v>
      </c>
      <c r="E558" s="2">
        <v>0.328806542711754</v>
      </c>
      <c r="F558">
        <v>20467</v>
      </c>
      <c r="G558" s="11">
        <v>-0.00661065838382675</v>
      </c>
      <c r="H558">
        <v>-0.0198793076728919</v>
      </c>
      <c r="I558" s="2">
        <v>0.00665799090523843</v>
      </c>
      <c r="J558" t="str">
        <f>VLOOKUP(A558,'Table S1'!A:E,2,FALSE)</f>
        <v>Duration of vigorous activity</v>
      </c>
      <c r="K558" t="str">
        <f>VLOOKUP(A558,'Table S1'!A:F,3,FALSE)</f>
        <v>Physical activity</v>
      </c>
      <c r="L558" t="str">
        <f>VLOOKUP(A558,'Table S1'!A:G,4,FALSE)</f>
        <v>Physical activity</v>
      </c>
    </row>
    <row r="559" spans="1:12">
      <c r="A559" s="2">
        <v>914</v>
      </c>
      <c r="B559" t="s">
        <v>304</v>
      </c>
      <c r="C559" t="s">
        <v>307</v>
      </c>
      <c r="D559" s="2">
        <v>0.892938593544303</v>
      </c>
      <c r="E559" s="2">
        <v>0.371900556608647</v>
      </c>
      <c r="F559">
        <v>20467</v>
      </c>
      <c r="G559" s="11">
        <v>0.00589673539600629</v>
      </c>
      <c r="H559" s="2">
        <v>-0.00704712502116711</v>
      </c>
      <c r="I559" s="2">
        <v>0.0188405958131797</v>
      </c>
      <c r="J559" t="str">
        <f>VLOOKUP(A559,'Table S1'!A:E,2,FALSE)</f>
        <v>Duration of vigorous activity</v>
      </c>
      <c r="K559" t="str">
        <f>VLOOKUP(A559,'Table S1'!A:F,3,FALSE)</f>
        <v>Physical activity</v>
      </c>
      <c r="L559" t="str">
        <f>VLOOKUP(A559,'Table S1'!A:G,4,FALSE)</f>
        <v>Physical activity</v>
      </c>
    </row>
    <row r="560" spans="1:12">
      <c r="A560" s="2">
        <v>914</v>
      </c>
      <c r="B560" t="s">
        <v>305</v>
      </c>
      <c r="C560" t="s">
        <v>307</v>
      </c>
      <c r="D560" s="2">
        <v>-1.0119811685503</v>
      </c>
      <c r="E560" s="2">
        <v>0.311559020578787</v>
      </c>
      <c r="F560">
        <v>20467</v>
      </c>
      <c r="G560" s="11">
        <v>-0.00674190766888247</v>
      </c>
      <c r="H560" s="2">
        <v>-0.0198001325740274</v>
      </c>
      <c r="I560" s="2">
        <v>0.00631631723626247</v>
      </c>
      <c r="J560" t="str">
        <f>VLOOKUP(A560,'Table S1'!A:E,2,FALSE)</f>
        <v>Duration of vigorous activity</v>
      </c>
      <c r="K560" t="str">
        <f>VLOOKUP(A560,'Table S1'!A:F,3,FALSE)</f>
        <v>Physical activity</v>
      </c>
      <c r="L560" t="str">
        <f>VLOOKUP(A560,'Table S1'!A:G,4,FALSE)</f>
        <v>Physical activity</v>
      </c>
    </row>
    <row r="561" spans="1:12">
      <c r="A561" s="2">
        <v>914</v>
      </c>
      <c r="B561" t="s">
        <v>306</v>
      </c>
      <c r="C561" t="s">
        <v>307</v>
      </c>
      <c r="D561" s="2">
        <v>-1.06634205971765</v>
      </c>
      <c r="E561" s="2">
        <v>0.28628162140247</v>
      </c>
      <c r="F561">
        <v>20467</v>
      </c>
      <c r="G561" s="11">
        <v>-0.00699101801121727</v>
      </c>
      <c r="H561">
        <v>-0.0198414478975012</v>
      </c>
      <c r="I561" s="2">
        <v>0.00585941187506666</v>
      </c>
      <c r="J561" t="str">
        <f>VLOOKUP(A561,'Table S1'!A:E,2,FALSE)</f>
        <v>Duration of vigorous activity</v>
      </c>
      <c r="K561" t="str">
        <f>VLOOKUP(A561,'Table S1'!A:F,3,FALSE)</f>
        <v>Physical activity</v>
      </c>
      <c r="L561" t="str">
        <f>VLOOKUP(A561,'Table S1'!A:G,4,FALSE)</f>
        <v>Physical activity</v>
      </c>
    </row>
    <row r="562" spans="1:12">
      <c r="A562" s="2">
        <v>1200</v>
      </c>
      <c r="B562" t="s">
        <v>299</v>
      </c>
      <c r="C562" t="s">
        <v>300</v>
      </c>
      <c r="D562" s="2">
        <v>0.175838327287861</v>
      </c>
      <c r="E562" s="2">
        <v>0.860422040342438</v>
      </c>
      <c r="F562">
        <v>32893</v>
      </c>
      <c r="G562" s="11">
        <v>0.000976673538960499</v>
      </c>
      <c r="H562" s="2">
        <v>-0.00991011907115696</v>
      </c>
      <c r="I562" s="11">
        <v>0.011863466149078</v>
      </c>
      <c r="J562" t="str">
        <f>VLOOKUP(A562,'Table S1'!A:E,2,FALSE)</f>
        <v>Sleeplessness / insomnia</v>
      </c>
      <c r="K562" t="str">
        <f>VLOOKUP(A562,'Table S1'!A:F,3,FALSE)</f>
        <v>Sleep</v>
      </c>
      <c r="L562" t="str">
        <f>VLOOKUP(A562,'Table S1'!A:G,4,FALSE)</f>
        <v>Sleep</v>
      </c>
    </row>
    <row r="563" spans="1:12">
      <c r="A563" s="2">
        <v>1200</v>
      </c>
      <c r="B563" t="s">
        <v>301</v>
      </c>
      <c r="C563" t="s">
        <v>300</v>
      </c>
      <c r="D563" s="2">
        <v>-0.560579927811171</v>
      </c>
      <c r="E563" s="2">
        <v>0.575087756207735</v>
      </c>
      <c r="F563">
        <v>32893</v>
      </c>
      <c r="G563" s="11">
        <v>-0.00303102049156283</v>
      </c>
      <c r="H563" s="2">
        <v>-0.0136288127292452</v>
      </c>
      <c r="I563" s="2">
        <v>0.00756677174611958</v>
      </c>
      <c r="J563" t="str">
        <f>VLOOKUP(A563,'Table S1'!A:E,2,FALSE)</f>
        <v>Sleeplessness / insomnia</v>
      </c>
      <c r="K563" t="str">
        <f>VLOOKUP(A563,'Table S1'!A:F,3,FALSE)</f>
        <v>Sleep</v>
      </c>
      <c r="L563" t="str">
        <f>VLOOKUP(A563,'Table S1'!A:G,4,FALSE)</f>
        <v>Sleep</v>
      </c>
    </row>
    <row r="564" spans="1:12">
      <c r="A564" s="2">
        <v>1200</v>
      </c>
      <c r="B564" t="s">
        <v>302</v>
      </c>
      <c r="C564" t="s">
        <v>300</v>
      </c>
      <c r="D564" s="2">
        <v>1.52759508070875</v>
      </c>
      <c r="E564" s="2">
        <v>0.126622719278045</v>
      </c>
      <c r="F564">
        <v>32893</v>
      </c>
      <c r="G564" s="11">
        <v>0.00839307496606156</v>
      </c>
      <c r="H564" s="2">
        <v>-0.00237596337295797</v>
      </c>
      <c r="I564" s="11">
        <v>0.0191621133050811</v>
      </c>
      <c r="J564" t="str">
        <f>VLOOKUP(A564,'Table S1'!A:E,2,FALSE)</f>
        <v>Sleeplessness / insomnia</v>
      </c>
      <c r="K564" t="str">
        <f>VLOOKUP(A564,'Table S1'!A:F,3,FALSE)</f>
        <v>Sleep</v>
      </c>
      <c r="L564" t="str">
        <f>VLOOKUP(A564,'Table S1'!A:G,4,FALSE)</f>
        <v>Sleep</v>
      </c>
    </row>
    <row r="565" spans="1:12">
      <c r="A565" s="2">
        <v>1200</v>
      </c>
      <c r="B565" t="s">
        <v>303</v>
      </c>
      <c r="C565" t="s">
        <v>300</v>
      </c>
      <c r="D565" s="2">
        <v>-0.216519788383329</v>
      </c>
      <c r="E565" s="2">
        <v>0.828583944807911</v>
      </c>
      <c r="F565">
        <v>32893</v>
      </c>
      <c r="G565" s="11">
        <v>-0.00118342417873687</v>
      </c>
      <c r="H565" s="2">
        <v>-0.0118963208554165</v>
      </c>
      <c r="I565" s="2">
        <v>0.00952947249794273</v>
      </c>
      <c r="J565" t="str">
        <f>VLOOKUP(A565,'Table S1'!A:E,2,FALSE)</f>
        <v>Sleeplessness / insomnia</v>
      </c>
      <c r="K565" t="str">
        <f>VLOOKUP(A565,'Table S1'!A:F,3,FALSE)</f>
        <v>Sleep</v>
      </c>
      <c r="L565" t="str">
        <f>VLOOKUP(A565,'Table S1'!A:G,4,FALSE)</f>
        <v>Sleep</v>
      </c>
    </row>
    <row r="566" spans="1:12">
      <c r="A566" s="2">
        <v>1200</v>
      </c>
      <c r="B566" t="s">
        <v>304</v>
      </c>
      <c r="C566" t="s">
        <v>300</v>
      </c>
      <c r="D566" s="2">
        <v>1.49726728187961</v>
      </c>
      <c r="E566" s="2">
        <v>0.134333319899461</v>
      </c>
      <c r="F566">
        <v>32893</v>
      </c>
      <c r="G566" s="11">
        <v>0.0081873095154218</v>
      </c>
      <c r="H566" s="2">
        <v>-0.00253049783389237</v>
      </c>
      <c r="I566" s="2">
        <v>0.018905116864736</v>
      </c>
      <c r="J566" t="str">
        <f>VLOOKUP(A566,'Table S1'!A:E,2,FALSE)</f>
        <v>Sleeplessness / insomnia</v>
      </c>
      <c r="K566" t="str">
        <f>VLOOKUP(A566,'Table S1'!A:F,3,FALSE)</f>
        <v>Sleep</v>
      </c>
      <c r="L566" t="str">
        <f>VLOOKUP(A566,'Table S1'!A:G,4,FALSE)</f>
        <v>Sleep</v>
      </c>
    </row>
    <row r="567" spans="1:12">
      <c r="A567" s="2">
        <v>1200</v>
      </c>
      <c r="B567" t="s">
        <v>305</v>
      </c>
      <c r="C567" t="s">
        <v>300</v>
      </c>
      <c r="D567">
        <v>-2.44000927301215</v>
      </c>
      <c r="E567" s="2">
        <v>0.0146921280369806</v>
      </c>
      <c r="F567">
        <v>32893</v>
      </c>
      <c r="G567" s="11">
        <v>-0.0133235332567012</v>
      </c>
      <c r="H567" s="2">
        <v>-0.0240262000695469</v>
      </c>
      <c r="I567" s="11">
        <v>-0.00262086644385556</v>
      </c>
      <c r="J567" t="str">
        <f>VLOOKUP(A567,'Table S1'!A:E,2,FALSE)</f>
        <v>Sleeplessness / insomnia</v>
      </c>
      <c r="K567" t="str">
        <f>VLOOKUP(A567,'Table S1'!A:F,3,FALSE)</f>
        <v>Sleep</v>
      </c>
      <c r="L567" t="str">
        <f>VLOOKUP(A567,'Table S1'!A:G,4,FALSE)</f>
        <v>Sleep</v>
      </c>
    </row>
    <row r="568" spans="1:12">
      <c r="A568" s="2">
        <v>1200</v>
      </c>
      <c r="B568" t="s">
        <v>306</v>
      </c>
      <c r="C568" t="s">
        <v>300</v>
      </c>
      <c r="D568" s="2">
        <v>1.86720001564429</v>
      </c>
      <c r="E568" s="2">
        <v>0.0618825493862286</v>
      </c>
      <c r="F568">
        <v>32893</v>
      </c>
      <c r="G568" s="11">
        <v>0.0101652439226324</v>
      </c>
      <c r="H568" s="2">
        <v>-0.000505409980578199</v>
      </c>
      <c r="I568" s="11">
        <v>0.0208358978258429</v>
      </c>
      <c r="J568" t="str">
        <f>VLOOKUP(A568,'Table S1'!A:E,2,FALSE)</f>
        <v>Sleeplessness / insomnia</v>
      </c>
      <c r="K568" t="str">
        <f>VLOOKUP(A568,'Table S1'!A:F,3,FALSE)</f>
        <v>Sleep</v>
      </c>
      <c r="L568" t="str">
        <f>VLOOKUP(A568,'Table S1'!A:G,4,FALSE)</f>
        <v>Sleep</v>
      </c>
    </row>
    <row r="569" spans="1:12">
      <c r="A569" s="2">
        <v>1200</v>
      </c>
      <c r="B569" t="s">
        <v>299</v>
      </c>
      <c r="C569" t="s">
        <v>307</v>
      </c>
      <c r="D569" s="2">
        <v>-0.522438083874883</v>
      </c>
      <c r="E569" s="2">
        <v>0.601368863998409</v>
      </c>
      <c r="F569">
        <v>32893</v>
      </c>
      <c r="G569" s="11">
        <v>-0.00290361947410291</v>
      </c>
      <c r="H569" s="2">
        <v>-0.0137971572708289</v>
      </c>
      <c r="I569" s="2">
        <v>0.00798991832262305</v>
      </c>
      <c r="J569" t="str">
        <f>VLOOKUP(A569,'Table S1'!A:E,2,FALSE)</f>
        <v>Sleeplessness / insomnia</v>
      </c>
      <c r="K569" t="str">
        <f>VLOOKUP(A569,'Table S1'!A:F,3,FALSE)</f>
        <v>Sleep</v>
      </c>
      <c r="L569" t="str">
        <f>VLOOKUP(A569,'Table S1'!A:G,4,FALSE)</f>
        <v>Sleep</v>
      </c>
    </row>
    <row r="570" spans="1:12">
      <c r="A570" s="2">
        <v>1200</v>
      </c>
      <c r="B570" t="s">
        <v>301</v>
      </c>
      <c r="C570" t="s">
        <v>307</v>
      </c>
      <c r="D570" s="2">
        <v>1.35588763421738</v>
      </c>
      <c r="E570" s="2">
        <v>0.175144230746982</v>
      </c>
      <c r="F570">
        <v>32893</v>
      </c>
      <c r="G570" s="11">
        <v>0.00742044209235366</v>
      </c>
      <c r="H570" s="2">
        <v>-0.00330635714329815</v>
      </c>
      <c r="I570" s="11">
        <v>0.0181472413280055</v>
      </c>
      <c r="J570" t="str">
        <f>VLOOKUP(A570,'Table S1'!A:E,2,FALSE)</f>
        <v>Sleeplessness / insomnia</v>
      </c>
      <c r="K570" t="str">
        <f>VLOOKUP(A570,'Table S1'!A:F,3,FALSE)</f>
        <v>Sleep</v>
      </c>
      <c r="L570" t="str">
        <f>VLOOKUP(A570,'Table S1'!A:G,4,FALSE)</f>
        <v>Sleep</v>
      </c>
    </row>
    <row r="571" spans="1:12">
      <c r="A571" s="2">
        <v>1200</v>
      </c>
      <c r="B571" t="s">
        <v>302</v>
      </c>
      <c r="C571" t="s">
        <v>307</v>
      </c>
      <c r="D571">
        <v>-1.14976643594889</v>
      </c>
      <c r="E571" s="2">
        <v>0.250248442259511</v>
      </c>
      <c r="F571">
        <v>32893</v>
      </c>
      <c r="G571" s="11">
        <v>-0.00629023843966401</v>
      </c>
      <c r="H571" s="2">
        <v>-0.0170133680112017</v>
      </c>
      <c r="I571" s="11">
        <v>0.00443289113187368</v>
      </c>
      <c r="J571" t="str">
        <f>VLOOKUP(A571,'Table S1'!A:E,2,FALSE)</f>
        <v>Sleeplessness / insomnia</v>
      </c>
      <c r="K571" t="str">
        <f>VLOOKUP(A571,'Table S1'!A:F,3,FALSE)</f>
        <v>Sleep</v>
      </c>
      <c r="L571" t="str">
        <f>VLOOKUP(A571,'Table S1'!A:G,4,FALSE)</f>
        <v>Sleep</v>
      </c>
    </row>
    <row r="572" spans="1:12">
      <c r="A572" s="2">
        <v>1200</v>
      </c>
      <c r="B572" t="s">
        <v>303</v>
      </c>
      <c r="C572" t="s">
        <v>307</v>
      </c>
      <c r="D572">
        <v>-1.18096977112075</v>
      </c>
      <c r="E572" s="2">
        <v>0.237623271176442</v>
      </c>
      <c r="F572">
        <v>32893</v>
      </c>
      <c r="G572" s="11">
        <v>-0.00644076789649637</v>
      </c>
      <c r="H572" s="2">
        <v>-0.0171304044554525</v>
      </c>
      <c r="I572" s="2">
        <v>0.00424886866245979</v>
      </c>
      <c r="J572" t="str">
        <f>VLOOKUP(A572,'Table S1'!A:E,2,FALSE)</f>
        <v>Sleeplessness / insomnia</v>
      </c>
      <c r="K572" t="str">
        <f>VLOOKUP(A572,'Table S1'!A:F,3,FALSE)</f>
        <v>Sleep</v>
      </c>
      <c r="L572" t="str">
        <f>VLOOKUP(A572,'Table S1'!A:G,4,FALSE)</f>
        <v>Sleep</v>
      </c>
    </row>
    <row r="573" spans="1:12">
      <c r="A573" s="2">
        <v>1200</v>
      </c>
      <c r="B573" t="s">
        <v>304</v>
      </c>
      <c r="C573" t="s">
        <v>307</v>
      </c>
      <c r="D573" s="2">
        <v>-1.37459520096793</v>
      </c>
      <c r="E573" s="2">
        <v>0.169266341458072</v>
      </c>
      <c r="F573">
        <v>32893</v>
      </c>
      <c r="G573" s="11">
        <v>-0.0072853729989883</v>
      </c>
      <c r="H573" s="2">
        <v>-0.0176735906562495</v>
      </c>
      <c r="I573" s="2">
        <v>0.00310284465827288</v>
      </c>
      <c r="J573" t="str">
        <f>VLOOKUP(A573,'Table S1'!A:E,2,FALSE)</f>
        <v>Sleeplessness / insomnia</v>
      </c>
      <c r="K573" t="str">
        <f>VLOOKUP(A573,'Table S1'!A:F,3,FALSE)</f>
        <v>Sleep</v>
      </c>
      <c r="L573" t="str">
        <f>VLOOKUP(A573,'Table S1'!A:G,4,FALSE)</f>
        <v>Sleep</v>
      </c>
    </row>
    <row r="574" spans="1:12">
      <c r="A574" s="2">
        <v>1200</v>
      </c>
      <c r="B574" t="s">
        <v>305</v>
      </c>
      <c r="C574" t="s">
        <v>307</v>
      </c>
      <c r="D574">
        <v>-0.716727087792557</v>
      </c>
      <c r="E574" s="2">
        <v>0.47354759729804</v>
      </c>
      <c r="F574">
        <v>32893</v>
      </c>
      <c r="G574" s="11">
        <v>-0.00384966106315893</v>
      </c>
      <c r="H574" s="2">
        <v>-0.0143773428208012</v>
      </c>
      <c r="I574" s="2">
        <v>0.00667802069448329</v>
      </c>
      <c r="J574" t="str">
        <f>VLOOKUP(A574,'Table S1'!A:E,2,FALSE)</f>
        <v>Sleeplessness / insomnia</v>
      </c>
      <c r="K574" t="str">
        <f>VLOOKUP(A574,'Table S1'!A:F,3,FALSE)</f>
        <v>Sleep</v>
      </c>
      <c r="L574" t="str">
        <f>VLOOKUP(A574,'Table S1'!A:G,4,FALSE)</f>
        <v>Sleep</v>
      </c>
    </row>
    <row r="575" spans="1:12">
      <c r="A575" s="2">
        <v>1200</v>
      </c>
      <c r="B575" t="s">
        <v>306</v>
      </c>
      <c r="C575" t="s">
        <v>307</v>
      </c>
      <c r="D575">
        <v>-1.63753793721437</v>
      </c>
      <c r="E575" s="2">
        <v>0.10152768432906</v>
      </c>
      <c r="F575">
        <v>32893</v>
      </c>
      <c r="G575" s="11">
        <v>-0.00863002167277556</v>
      </c>
      <c r="H575" s="2">
        <v>-0.0189596474524728</v>
      </c>
      <c r="I575" s="2">
        <v>0.00169960410692169</v>
      </c>
      <c r="J575" t="str">
        <f>VLOOKUP(A575,'Table S1'!A:E,2,FALSE)</f>
        <v>Sleeplessness / insomnia</v>
      </c>
      <c r="K575" t="str">
        <f>VLOOKUP(A575,'Table S1'!A:F,3,FALSE)</f>
        <v>Sleep</v>
      </c>
      <c r="L575" t="str">
        <f>VLOOKUP(A575,'Table S1'!A:G,4,FALSE)</f>
        <v>Sleep</v>
      </c>
    </row>
    <row r="576" spans="1:12">
      <c r="A576" s="2">
        <v>20116</v>
      </c>
      <c r="B576" t="s">
        <v>299</v>
      </c>
      <c r="C576" t="s">
        <v>300</v>
      </c>
      <c r="D576" s="2">
        <v>1.68862210073611</v>
      </c>
      <c r="E576" s="2">
        <v>0.0913013665908512</v>
      </c>
      <c r="F576">
        <v>32840</v>
      </c>
      <c r="G576" s="2">
        <v>0.00932693437765951</v>
      </c>
      <c r="H576" s="11">
        <v>-0.00149912862062532</v>
      </c>
      <c r="I576" s="2">
        <v>0.0201529973759443</v>
      </c>
      <c r="J576" t="str">
        <f>VLOOKUP(A576,'Table S1'!A:E,2,FALSE)</f>
        <v>Smoking status</v>
      </c>
      <c r="K576" t="str">
        <f>VLOOKUP(A576,'Table S1'!A:F,3,FALSE)</f>
        <v>Smoking</v>
      </c>
      <c r="L576" t="str">
        <f>VLOOKUP(A576,'Table S1'!A:G,4,FALSE)</f>
        <v>Smoking</v>
      </c>
    </row>
    <row r="577" spans="1:12">
      <c r="A577" s="2">
        <v>20116</v>
      </c>
      <c r="B577" t="s">
        <v>301</v>
      </c>
      <c r="C577" t="s">
        <v>300</v>
      </c>
      <c r="D577">
        <v>-3.03158808345712</v>
      </c>
      <c r="E577" s="2">
        <v>0.00243460486840333</v>
      </c>
      <c r="F577">
        <v>32840</v>
      </c>
      <c r="G577" s="11">
        <v>-0.0162909128211938</v>
      </c>
      <c r="H577" s="11">
        <v>-0.0268236034041962</v>
      </c>
      <c r="I577">
        <v>-0.00575822223819142</v>
      </c>
      <c r="J577" t="str">
        <f>VLOOKUP(A577,'Table S1'!A:E,2,FALSE)</f>
        <v>Smoking status</v>
      </c>
      <c r="K577" t="str">
        <f>VLOOKUP(A577,'Table S1'!A:F,3,FALSE)</f>
        <v>Smoking</v>
      </c>
      <c r="L577" t="str">
        <f>VLOOKUP(A577,'Table S1'!A:G,4,FALSE)</f>
        <v>Smoking</v>
      </c>
    </row>
    <row r="578" spans="1:12">
      <c r="A578" s="2">
        <v>20116</v>
      </c>
      <c r="B578" t="s">
        <v>302</v>
      </c>
      <c r="C578" t="s">
        <v>300</v>
      </c>
      <c r="D578" s="2">
        <v>-8.38083728733335</v>
      </c>
      <c r="E578" s="11">
        <v>5.4618759780938e-17</v>
      </c>
      <c r="F578">
        <v>32840</v>
      </c>
      <c r="G578" s="2">
        <v>-0.0457261478693163</v>
      </c>
      <c r="H578" s="11">
        <v>-0.0564201755844036</v>
      </c>
      <c r="I578" s="2">
        <v>-0.0350321201542289</v>
      </c>
      <c r="J578" t="str">
        <f>VLOOKUP(A578,'Table S1'!A:E,2,FALSE)</f>
        <v>Smoking status</v>
      </c>
      <c r="K578" t="str">
        <f>VLOOKUP(A578,'Table S1'!A:F,3,FALSE)</f>
        <v>Smoking</v>
      </c>
      <c r="L578" t="str">
        <f>VLOOKUP(A578,'Table S1'!A:G,4,FALSE)</f>
        <v>Smoking</v>
      </c>
    </row>
    <row r="579" spans="1:12">
      <c r="A579" s="2">
        <v>20116</v>
      </c>
      <c r="B579" t="s">
        <v>303</v>
      </c>
      <c r="C579" t="s">
        <v>300</v>
      </c>
      <c r="D579">
        <v>-3.23269520138103</v>
      </c>
      <c r="E579" s="2">
        <v>0.00122749308298942</v>
      </c>
      <c r="F579">
        <v>32840</v>
      </c>
      <c r="G579" s="11">
        <v>-0.0175554257349533</v>
      </c>
      <c r="H579" s="11">
        <v>-0.0281995688514056</v>
      </c>
      <c r="I579">
        <v>-0.00691128261850102</v>
      </c>
      <c r="J579" t="str">
        <f>VLOOKUP(A579,'Table S1'!A:E,2,FALSE)</f>
        <v>Smoking status</v>
      </c>
      <c r="K579" t="str">
        <f>VLOOKUP(A579,'Table S1'!A:F,3,FALSE)</f>
        <v>Smoking</v>
      </c>
      <c r="L579" t="str">
        <f>VLOOKUP(A579,'Table S1'!A:G,4,FALSE)</f>
        <v>Smoking</v>
      </c>
    </row>
    <row r="580" spans="1:12">
      <c r="A580" s="2">
        <v>20116</v>
      </c>
      <c r="B580" t="s">
        <v>304</v>
      </c>
      <c r="C580" t="s">
        <v>300</v>
      </c>
      <c r="D580" s="2">
        <v>1.6876333180107</v>
      </c>
      <c r="E580" s="2">
        <v>0.0914911354077961</v>
      </c>
      <c r="F580">
        <v>32840</v>
      </c>
      <c r="G580" s="11">
        <v>0.00917110498284775</v>
      </c>
      <c r="H580" s="11">
        <v>-0.00148031899199754</v>
      </c>
      <c r="I580" s="2">
        <v>0.0198225289576931</v>
      </c>
      <c r="J580" t="str">
        <f>VLOOKUP(A580,'Table S1'!A:E,2,FALSE)</f>
        <v>Smoking status</v>
      </c>
      <c r="K580" t="str">
        <f>VLOOKUP(A580,'Table S1'!A:F,3,FALSE)</f>
        <v>Smoking</v>
      </c>
      <c r="L580" t="str">
        <f>VLOOKUP(A580,'Table S1'!A:G,4,FALSE)</f>
        <v>Smoking</v>
      </c>
    </row>
    <row r="581" spans="1:12">
      <c r="A581" s="2">
        <v>20116</v>
      </c>
      <c r="B581" t="s">
        <v>305</v>
      </c>
      <c r="C581" t="s">
        <v>300</v>
      </c>
      <c r="D581">
        <v>-6.61593715802709</v>
      </c>
      <c r="E581" s="11">
        <v>3.74871778316162e-11</v>
      </c>
      <c r="F581">
        <v>32840</v>
      </c>
      <c r="G581">
        <v>-0.0359004569610718</v>
      </c>
      <c r="H581" s="2">
        <v>-0.0465363191882446</v>
      </c>
      <c r="I581">
        <v>-0.025264594733899</v>
      </c>
      <c r="J581" t="str">
        <f>VLOOKUP(A581,'Table S1'!A:E,2,FALSE)</f>
        <v>Smoking status</v>
      </c>
      <c r="K581" t="str">
        <f>VLOOKUP(A581,'Table S1'!A:F,3,FALSE)</f>
        <v>Smoking</v>
      </c>
      <c r="L581" t="str">
        <f>VLOOKUP(A581,'Table S1'!A:G,4,FALSE)</f>
        <v>Smoking</v>
      </c>
    </row>
    <row r="582" spans="1:12">
      <c r="A582" s="2">
        <v>20116</v>
      </c>
      <c r="B582" t="s">
        <v>306</v>
      </c>
      <c r="C582" t="s">
        <v>300</v>
      </c>
      <c r="D582" s="2">
        <v>-1.10017082475911</v>
      </c>
      <c r="E582" s="2">
        <v>0.271265764162252</v>
      </c>
      <c r="F582">
        <v>32840</v>
      </c>
      <c r="G582" s="2">
        <v>-0.00595837217351319</v>
      </c>
      <c r="H582" s="2">
        <v>-0.016573655760162</v>
      </c>
      <c r="I582" s="2">
        <v>0.00465691141313566</v>
      </c>
      <c r="J582" t="str">
        <f>VLOOKUP(A582,'Table S1'!A:E,2,FALSE)</f>
        <v>Smoking status</v>
      </c>
      <c r="K582" t="str">
        <f>VLOOKUP(A582,'Table S1'!A:F,3,FALSE)</f>
        <v>Smoking</v>
      </c>
      <c r="L582" t="str">
        <f>VLOOKUP(A582,'Table S1'!A:G,4,FALSE)</f>
        <v>Smoking</v>
      </c>
    </row>
    <row r="583" spans="1:12">
      <c r="A583" s="2">
        <v>20116</v>
      </c>
      <c r="B583" t="s">
        <v>299</v>
      </c>
      <c r="C583" t="s">
        <v>307</v>
      </c>
      <c r="D583" s="2">
        <v>2.0525380102768</v>
      </c>
      <c r="E583" s="2">
        <v>0.0401253123834274</v>
      </c>
      <c r="F583">
        <v>32840</v>
      </c>
      <c r="G583" s="11">
        <v>0.0113397993663499</v>
      </c>
      <c r="H583" s="11">
        <v>0.00051105104390671</v>
      </c>
      <c r="I583" s="2">
        <v>0.022168547688793</v>
      </c>
      <c r="J583" t="str">
        <f>VLOOKUP(A583,'Table S1'!A:E,2,FALSE)</f>
        <v>Smoking status</v>
      </c>
      <c r="K583" t="str">
        <f>VLOOKUP(A583,'Table S1'!A:F,3,FALSE)</f>
        <v>Smoking</v>
      </c>
      <c r="L583" t="str">
        <f>VLOOKUP(A583,'Table S1'!A:G,4,FALSE)</f>
        <v>Smoking</v>
      </c>
    </row>
    <row r="584" spans="1:12">
      <c r="A584" s="2">
        <v>20116</v>
      </c>
      <c r="B584" t="s">
        <v>301</v>
      </c>
      <c r="C584" t="s">
        <v>307</v>
      </c>
      <c r="D584" s="2">
        <v>-0.553008500776073</v>
      </c>
      <c r="E584" s="2">
        <v>0.580261353525639</v>
      </c>
      <c r="F584">
        <v>32840</v>
      </c>
      <c r="G584" s="11">
        <v>-0.00300914987724592</v>
      </c>
      <c r="H584" s="11">
        <v>-0.0136745243801516</v>
      </c>
      <c r="I584" s="2">
        <v>0.00765622462565975</v>
      </c>
      <c r="J584" t="str">
        <f>VLOOKUP(A584,'Table S1'!A:E,2,FALSE)</f>
        <v>Smoking status</v>
      </c>
      <c r="K584" t="str">
        <f>VLOOKUP(A584,'Table S1'!A:F,3,FALSE)</f>
        <v>Smoking</v>
      </c>
      <c r="L584" t="str">
        <f>VLOOKUP(A584,'Table S1'!A:G,4,FALSE)</f>
        <v>Smoking</v>
      </c>
    </row>
    <row r="585" spans="1:12">
      <c r="A585" s="2">
        <v>20116</v>
      </c>
      <c r="B585" t="s">
        <v>302</v>
      </c>
      <c r="C585" t="s">
        <v>307</v>
      </c>
      <c r="D585" s="2">
        <v>2.05626233889516</v>
      </c>
      <c r="E585" s="11">
        <v>0.039765120797348</v>
      </c>
      <c r="F585">
        <v>32840</v>
      </c>
      <c r="G585" s="11">
        <v>0.0111857720138712</v>
      </c>
      <c r="H585" s="11">
        <v>0.000523456252688513</v>
      </c>
      <c r="I585" s="2">
        <v>0.0218480877750538</v>
      </c>
      <c r="J585" t="str">
        <f>VLOOKUP(A585,'Table S1'!A:E,2,FALSE)</f>
        <v>Smoking status</v>
      </c>
      <c r="K585" t="str">
        <f>VLOOKUP(A585,'Table S1'!A:F,3,FALSE)</f>
        <v>Smoking</v>
      </c>
      <c r="L585" t="str">
        <f>VLOOKUP(A585,'Table S1'!A:G,4,FALSE)</f>
        <v>Smoking</v>
      </c>
    </row>
    <row r="586" spans="1:12">
      <c r="A586" s="2">
        <v>20116</v>
      </c>
      <c r="B586" t="s">
        <v>303</v>
      </c>
      <c r="C586" t="s">
        <v>307</v>
      </c>
      <c r="D586" s="2">
        <v>0.543458233319921</v>
      </c>
      <c r="E586" s="11">
        <v>0.586818029319775</v>
      </c>
      <c r="F586">
        <v>32840</v>
      </c>
      <c r="G586" s="2">
        <v>0.00294695488870721</v>
      </c>
      <c r="H586" s="11">
        <v>-0.0076815313120982</v>
      </c>
      <c r="I586" s="2">
        <v>0.0135754410895126</v>
      </c>
      <c r="J586" t="str">
        <f>VLOOKUP(A586,'Table S1'!A:E,2,FALSE)</f>
        <v>Smoking status</v>
      </c>
      <c r="K586" t="str">
        <f>VLOOKUP(A586,'Table S1'!A:F,3,FALSE)</f>
        <v>Smoking</v>
      </c>
      <c r="L586" t="str">
        <f>VLOOKUP(A586,'Table S1'!A:G,4,FALSE)</f>
        <v>Smoking</v>
      </c>
    </row>
    <row r="587" spans="1:12">
      <c r="A587" s="2">
        <v>20116</v>
      </c>
      <c r="B587" t="s">
        <v>304</v>
      </c>
      <c r="C587" t="s">
        <v>307</v>
      </c>
      <c r="D587">
        <v>-1.22964644335174</v>
      </c>
      <c r="E587" s="2">
        <v>0.218838339681976</v>
      </c>
      <c r="F587">
        <v>32840</v>
      </c>
      <c r="G587" s="11">
        <v>-0.00647888873011527</v>
      </c>
      <c r="H587" s="11">
        <v>-0.0168061309008842</v>
      </c>
      <c r="I587" s="2">
        <v>0.00384835344065367</v>
      </c>
      <c r="J587" t="str">
        <f>VLOOKUP(A587,'Table S1'!A:E,2,FALSE)</f>
        <v>Smoking status</v>
      </c>
      <c r="K587" t="str">
        <f>VLOOKUP(A587,'Table S1'!A:F,3,FALSE)</f>
        <v>Smoking</v>
      </c>
      <c r="L587" t="str">
        <f>VLOOKUP(A587,'Table S1'!A:G,4,FALSE)</f>
        <v>Smoking</v>
      </c>
    </row>
    <row r="588" spans="1:12">
      <c r="A588" s="2">
        <v>20116</v>
      </c>
      <c r="B588" t="s">
        <v>305</v>
      </c>
      <c r="C588" t="s">
        <v>307</v>
      </c>
      <c r="D588">
        <v>-0.468850107496349</v>
      </c>
      <c r="E588" s="11">
        <v>0.639179893104279</v>
      </c>
      <c r="F588">
        <v>32840</v>
      </c>
      <c r="G588" s="11">
        <v>-0.00250363053209318</v>
      </c>
      <c r="H588" s="11">
        <v>-0.0129701025600821</v>
      </c>
      <c r="I588" s="2">
        <v>0.00796284149589573</v>
      </c>
      <c r="J588" t="str">
        <f>VLOOKUP(A588,'Table S1'!A:E,2,FALSE)</f>
        <v>Smoking status</v>
      </c>
      <c r="K588" t="str">
        <f>VLOOKUP(A588,'Table S1'!A:F,3,FALSE)</f>
        <v>Smoking</v>
      </c>
      <c r="L588" t="str">
        <f>VLOOKUP(A588,'Table S1'!A:G,4,FALSE)</f>
        <v>Smoking</v>
      </c>
    </row>
    <row r="589" spans="1:12">
      <c r="A589" s="2">
        <v>20116</v>
      </c>
      <c r="B589" t="s">
        <v>306</v>
      </c>
      <c r="C589" t="s">
        <v>307</v>
      </c>
      <c r="D589">
        <v>-1.54976063413984</v>
      </c>
      <c r="E589" s="2">
        <v>0.121208615027457</v>
      </c>
      <c r="F589">
        <v>32840</v>
      </c>
      <c r="G589">
        <v>-0.00812233011431286</v>
      </c>
      <c r="H589" s="11">
        <v>-0.0183949237651824</v>
      </c>
      <c r="I589" s="2">
        <v>0.00215026353655669</v>
      </c>
      <c r="J589" t="str">
        <f>VLOOKUP(A589,'Table S1'!A:E,2,FALSE)</f>
        <v>Smoking status</v>
      </c>
      <c r="K589" t="str">
        <f>VLOOKUP(A589,'Table S1'!A:F,3,FALSE)</f>
        <v>Smoking</v>
      </c>
      <c r="L589" t="str">
        <f>VLOOKUP(A589,'Table S1'!A:G,4,FALSE)</f>
        <v>Smoking</v>
      </c>
    </row>
    <row r="590" spans="1:12">
      <c r="A590" s="2">
        <v>1070</v>
      </c>
      <c r="B590" t="s">
        <v>299</v>
      </c>
      <c r="C590" t="s">
        <v>300</v>
      </c>
      <c r="D590" s="2">
        <v>4.7673125076449</v>
      </c>
      <c r="E590" s="11">
        <v>1.87560984629079e-6</v>
      </c>
      <c r="F590">
        <v>30467</v>
      </c>
      <c r="G590" s="2">
        <v>0.028119381917383</v>
      </c>
      <c r="H590" s="2">
        <v>0.0165583262282745</v>
      </c>
      <c r="I590" s="2">
        <v>0.0396804376064915</v>
      </c>
      <c r="J590" t="str">
        <f>VLOOKUP(A590,'Table S1'!A:E,2,FALSE)</f>
        <v>Time spent watching television (TV)</v>
      </c>
      <c r="K590" t="str">
        <f>VLOOKUP(A590,'Table S1'!A:F,3,FALSE)</f>
        <v>Physical activity</v>
      </c>
      <c r="L590" t="str">
        <f>VLOOKUP(A590,'Table S1'!A:G,4,FALSE)</f>
        <v>Physical activity</v>
      </c>
    </row>
    <row r="591" spans="1:12">
      <c r="A591" s="2">
        <v>1070</v>
      </c>
      <c r="B591" t="s">
        <v>301</v>
      </c>
      <c r="C591" t="s">
        <v>300</v>
      </c>
      <c r="D591" s="2">
        <v>0.344771713021785</v>
      </c>
      <c r="E591" s="2">
        <v>0.730268380225554</v>
      </c>
      <c r="F591">
        <v>30467</v>
      </c>
      <c r="G591" s="11">
        <v>0.00196853095813605</v>
      </c>
      <c r="H591" s="2">
        <v>-0.00922265125787142</v>
      </c>
      <c r="I591" s="2">
        <v>0.0131597131741435</v>
      </c>
      <c r="J591" t="str">
        <f>VLOOKUP(A591,'Table S1'!A:E,2,FALSE)</f>
        <v>Time spent watching television (TV)</v>
      </c>
      <c r="K591" t="str">
        <f>VLOOKUP(A591,'Table S1'!A:F,3,FALSE)</f>
        <v>Physical activity</v>
      </c>
      <c r="L591" t="str">
        <f>VLOOKUP(A591,'Table S1'!A:G,4,FALSE)</f>
        <v>Physical activity</v>
      </c>
    </row>
    <row r="592" spans="1:12">
      <c r="A592" s="2">
        <v>1070</v>
      </c>
      <c r="B592" t="s">
        <v>302</v>
      </c>
      <c r="C592" t="s">
        <v>300</v>
      </c>
      <c r="D592" s="2">
        <v>1.8056736770709</v>
      </c>
      <c r="E592" s="11">
        <v>0.0709791928305793</v>
      </c>
      <c r="F592">
        <v>30467</v>
      </c>
      <c r="G592" s="2">
        <v>0.0104624942128791</v>
      </c>
      <c r="H592" s="2">
        <v>-0.00089444518636227</v>
      </c>
      <c r="I592" s="2">
        <v>0.0218194336121205</v>
      </c>
      <c r="J592" t="str">
        <f>VLOOKUP(A592,'Table S1'!A:E,2,FALSE)</f>
        <v>Time spent watching television (TV)</v>
      </c>
      <c r="K592" t="str">
        <f>VLOOKUP(A592,'Table S1'!A:F,3,FALSE)</f>
        <v>Physical activity</v>
      </c>
      <c r="L592" t="str">
        <f>VLOOKUP(A592,'Table S1'!A:G,4,FALSE)</f>
        <v>Physical activity</v>
      </c>
    </row>
    <row r="593" spans="1:12">
      <c r="A593" s="2">
        <v>1070</v>
      </c>
      <c r="B593" t="s">
        <v>303</v>
      </c>
      <c r="C593" t="s">
        <v>300</v>
      </c>
      <c r="D593" s="2">
        <v>0.395323354194193</v>
      </c>
      <c r="E593" s="2">
        <v>0.692607033759838</v>
      </c>
      <c r="F593">
        <v>30467</v>
      </c>
      <c r="G593" s="11">
        <v>0.00228052498906019</v>
      </c>
      <c r="H593" s="11">
        <v>-0.00902648324576197</v>
      </c>
      <c r="I593" s="2">
        <v>0.0135875332238823</v>
      </c>
      <c r="J593" t="str">
        <f>VLOOKUP(A593,'Table S1'!A:E,2,FALSE)</f>
        <v>Time spent watching television (TV)</v>
      </c>
      <c r="K593" t="str">
        <f>VLOOKUP(A593,'Table S1'!A:F,3,FALSE)</f>
        <v>Physical activity</v>
      </c>
      <c r="L593" t="str">
        <f>VLOOKUP(A593,'Table S1'!A:G,4,FALSE)</f>
        <v>Physical activity</v>
      </c>
    </row>
    <row r="594" spans="1:12">
      <c r="A594" s="2">
        <v>1070</v>
      </c>
      <c r="B594" t="s">
        <v>304</v>
      </c>
      <c r="C594" t="s">
        <v>300</v>
      </c>
      <c r="D594" s="2">
        <v>0.138412353290134</v>
      </c>
      <c r="E594" s="2">
        <v>0.889915449226487</v>
      </c>
      <c r="F594">
        <v>30467</v>
      </c>
      <c r="G594" s="2">
        <v>0.000798158435958066</v>
      </c>
      <c r="H594" s="2">
        <v>-0.0105044738883109</v>
      </c>
      <c r="I594" s="2">
        <v>0.012100790760227</v>
      </c>
      <c r="J594" t="str">
        <f>VLOOKUP(A594,'Table S1'!A:E,2,FALSE)</f>
        <v>Time spent watching television (TV)</v>
      </c>
      <c r="K594" t="str">
        <f>VLOOKUP(A594,'Table S1'!A:F,3,FALSE)</f>
        <v>Physical activity</v>
      </c>
      <c r="L594" t="str">
        <f>VLOOKUP(A594,'Table S1'!A:G,4,FALSE)</f>
        <v>Physical activity</v>
      </c>
    </row>
    <row r="595" spans="1:12">
      <c r="A595" s="2">
        <v>1070</v>
      </c>
      <c r="B595" t="s">
        <v>305</v>
      </c>
      <c r="C595" t="s">
        <v>300</v>
      </c>
      <c r="D595" s="2">
        <v>-3.33871683295558</v>
      </c>
      <c r="E595" s="11">
        <v>0.000842671717789084</v>
      </c>
      <c r="F595">
        <v>30467</v>
      </c>
      <c r="G595" s="2">
        <v>-0.0193425401744591</v>
      </c>
      <c r="H595" s="2">
        <v>-0.0306978572461124</v>
      </c>
      <c r="I595" s="2">
        <v>-0.00798722310280583</v>
      </c>
      <c r="J595" t="str">
        <f>VLOOKUP(A595,'Table S1'!A:E,2,FALSE)</f>
        <v>Time spent watching television (TV)</v>
      </c>
      <c r="K595" t="str">
        <f>VLOOKUP(A595,'Table S1'!A:F,3,FALSE)</f>
        <v>Physical activity</v>
      </c>
      <c r="L595" t="str">
        <f>VLOOKUP(A595,'Table S1'!A:G,4,FALSE)</f>
        <v>Physical activity</v>
      </c>
    </row>
    <row r="596" spans="1:12">
      <c r="A596" s="2">
        <v>1070</v>
      </c>
      <c r="B596" t="s">
        <v>306</v>
      </c>
      <c r="C596" t="s">
        <v>300</v>
      </c>
      <c r="D596" s="2">
        <v>-1.8771026945981</v>
      </c>
      <c r="E596" s="2">
        <v>0.0605135678117637</v>
      </c>
      <c r="F596">
        <v>30467</v>
      </c>
      <c r="G596" s="11">
        <v>-0.0108418967116308</v>
      </c>
      <c r="H596" s="11">
        <v>-0.0221628390140746</v>
      </c>
      <c r="I596" s="2">
        <v>0.000479045590813057</v>
      </c>
      <c r="J596" t="str">
        <f>VLOOKUP(A596,'Table S1'!A:E,2,FALSE)</f>
        <v>Time spent watching television (TV)</v>
      </c>
      <c r="K596" t="str">
        <f>VLOOKUP(A596,'Table S1'!A:F,3,FALSE)</f>
        <v>Physical activity</v>
      </c>
      <c r="L596" t="str">
        <f>VLOOKUP(A596,'Table S1'!A:G,4,FALSE)</f>
        <v>Physical activity</v>
      </c>
    </row>
    <row r="597" spans="1:12">
      <c r="A597" s="2">
        <v>1070</v>
      </c>
      <c r="B597" t="s">
        <v>299</v>
      </c>
      <c r="C597" t="s">
        <v>307</v>
      </c>
      <c r="D597" s="2">
        <v>2.20275171135699</v>
      </c>
      <c r="E597" s="2">
        <v>0.0276197130333843</v>
      </c>
      <c r="F597">
        <v>30467</v>
      </c>
      <c r="G597" s="11">
        <v>0.0129180495541596</v>
      </c>
      <c r="H597" s="2">
        <v>0.00142337331278845</v>
      </c>
      <c r="I597" s="2">
        <v>0.0244127257955307</v>
      </c>
      <c r="J597" t="str">
        <f>VLOOKUP(A597,'Table S1'!A:E,2,FALSE)</f>
        <v>Time spent watching television (TV)</v>
      </c>
      <c r="K597" t="str">
        <f>VLOOKUP(A597,'Table S1'!A:F,3,FALSE)</f>
        <v>Physical activity</v>
      </c>
      <c r="L597" t="str">
        <f>VLOOKUP(A597,'Table S1'!A:G,4,FALSE)</f>
        <v>Physical activity</v>
      </c>
    </row>
    <row r="598" spans="1:12">
      <c r="A598" s="2">
        <v>1070</v>
      </c>
      <c r="B598" t="s">
        <v>301</v>
      </c>
      <c r="C598" t="s">
        <v>307</v>
      </c>
      <c r="D598" s="2">
        <v>3.05970418344286</v>
      </c>
      <c r="E598" s="2">
        <v>0.00221748184695552</v>
      </c>
      <c r="F598">
        <v>30467</v>
      </c>
      <c r="G598" s="11">
        <v>0.0176293430250745</v>
      </c>
      <c r="H598" s="11">
        <v>0.00633601266801185</v>
      </c>
      <c r="I598" s="2">
        <v>0.0289226733821371</v>
      </c>
      <c r="J598" t="str">
        <f>VLOOKUP(A598,'Table S1'!A:E,2,FALSE)</f>
        <v>Time spent watching television (TV)</v>
      </c>
      <c r="K598" t="str">
        <f>VLOOKUP(A598,'Table S1'!A:F,3,FALSE)</f>
        <v>Physical activity</v>
      </c>
      <c r="L598" t="str">
        <f>VLOOKUP(A598,'Table S1'!A:G,4,FALSE)</f>
        <v>Physical activity</v>
      </c>
    </row>
    <row r="599" spans="1:12">
      <c r="A599" s="2">
        <v>1070</v>
      </c>
      <c r="B599" t="s">
        <v>302</v>
      </c>
      <c r="C599" t="s">
        <v>307</v>
      </c>
      <c r="D599" s="2">
        <v>0.20503597688738</v>
      </c>
      <c r="E599" s="2">
        <v>0.837545386329643</v>
      </c>
      <c r="F599">
        <v>30467</v>
      </c>
      <c r="G599" s="11">
        <v>0.00118197183102626</v>
      </c>
      <c r="H599" s="2">
        <v>-0.010117090367394</v>
      </c>
      <c r="I599" s="2">
        <v>0.0124810340294466</v>
      </c>
      <c r="J599" t="str">
        <f>VLOOKUP(A599,'Table S1'!A:E,2,FALSE)</f>
        <v>Time spent watching television (TV)</v>
      </c>
      <c r="K599" t="str">
        <f>VLOOKUP(A599,'Table S1'!A:F,3,FALSE)</f>
        <v>Physical activity</v>
      </c>
      <c r="L599" t="str">
        <f>VLOOKUP(A599,'Table S1'!A:G,4,FALSE)</f>
        <v>Physical activity</v>
      </c>
    </row>
    <row r="600" spans="1:12">
      <c r="A600" s="2">
        <v>1070</v>
      </c>
      <c r="B600" t="s">
        <v>303</v>
      </c>
      <c r="C600" t="s">
        <v>307</v>
      </c>
      <c r="D600" s="2">
        <v>0.966591921505481</v>
      </c>
      <c r="E600" s="2">
        <v>0.33375574709202</v>
      </c>
      <c r="F600">
        <v>30467</v>
      </c>
      <c r="G600" s="11">
        <v>0.00554898765524866</v>
      </c>
      <c r="H600" s="11">
        <v>-0.00570317346275714</v>
      </c>
      <c r="I600" s="2">
        <v>0.0168011487732545</v>
      </c>
      <c r="J600" t="str">
        <f>VLOOKUP(A600,'Table S1'!A:E,2,FALSE)</f>
        <v>Time spent watching television (TV)</v>
      </c>
      <c r="K600" t="str">
        <f>VLOOKUP(A600,'Table S1'!A:F,3,FALSE)</f>
        <v>Physical activity</v>
      </c>
      <c r="L600" t="str">
        <f>VLOOKUP(A600,'Table S1'!A:G,4,FALSE)</f>
        <v>Physical activity</v>
      </c>
    </row>
    <row r="601" spans="1:12">
      <c r="A601" s="2">
        <v>1070</v>
      </c>
      <c r="B601" t="s">
        <v>304</v>
      </c>
      <c r="C601" t="s">
        <v>307</v>
      </c>
      <c r="D601">
        <v>-1.93332425796768</v>
      </c>
      <c r="E601" s="2">
        <v>0.0532055184906607</v>
      </c>
      <c r="F601">
        <v>30467</v>
      </c>
      <c r="G601" s="11">
        <v>-0.0108129690775449</v>
      </c>
      <c r="H601" s="11">
        <v>-0.021775368085625</v>
      </c>
      <c r="I601" s="2">
        <v>0.00014942993053523</v>
      </c>
      <c r="J601" t="str">
        <f>VLOOKUP(A601,'Table S1'!A:E,2,FALSE)</f>
        <v>Time spent watching television (TV)</v>
      </c>
      <c r="K601" t="str">
        <f>VLOOKUP(A601,'Table S1'!A:F,3,FALSE)</f>
        <v>Physical activity</v>
      </c>
      <c r="L601" t="str">
        <f>VLOOKUP(A601,'Table S1'!A:G,4,FALSE)</f>
        <v>Physical activity</v>
      </c>
    </row>
    <row r="602" spans="1:12">
      <c r="A602" s="2">
        <v>1070</v>
      </c>
      <c r="B602" t="s">
        <v>305</v>
      </c>
      <c r="C602" t="s">
        <v>307</v>
      </c>
      <c r="D602" s="2">
        <v>0.519856652679224</v>
      </c>
      <c r="E602" s="2">
        <v>0.603167266660137</v>
      </c>
      <c r="F602">
        <v>30467</v>
      </c>
      <c r="G602" s="11">
        <v>0.00294443679331034</v>
      </c>
      <c r="H602" s="11">
        <v>-0.00815712228723857</v>
      </c>
      <c r="I602" s="2">
        <v>0.0140459958738592</v>
      </c>
      <c r="J602" t="str">
        <f>VLOOKUP(A602,'Table S1'!A:E,2,FALSE)</f>
        <v>Time spent watching television (TV)</v>
      </c>
      <c r="K602" t="str">
        <f>VLOOKUP(A602,'Table S1'!A:F,3,FALSE)</f>
        <v>Physical activity</v>
      </c>
      <c r="L602" t="str">
        <f>VLOOKUP(A602,'Table S1'!A:G,4,FALSE)</f>
        <v>Physical activity</v>
      </c>
    </row>
    <row r="603" spans="1:12">
      <c r="A603" s="2">
        <v>1070</v>
      </c>
      <c r="B603" t="s">
        <v>306</v>
      </c>
      <c r="C603" t="s">
        <v>307</v>
      </c>
      <c r="D603" s="2">
        <v>-1.52358606569176</v>
      </c>
      <c r="E603" s="2">
        <v>0.127622525223265</v>
      </c>
      <c r="F603">
        <v>30467</v>
      </c>
      <c r="G603" s="11">
        <v>-0.00846489040890147</v>
      </c>
      <c r="H603">
        <v>-0.0193546851116584</v>
      </c>
      <c r="I603" s="2">
        <v>0.00242490429385549</v>
      </c>
      <c r="J603" t="str">
        <f>VLOOKUP(A603,'Table S1'!A:E,2,FALSE)</f>
        <v>Time spent watching television (TV)</v>
      </c>
      <c r="K603" t="str">
        <f>VLOOKUP(A603,'Table S1'!A:F,3,FALSE)</f>
        <v>Physical activity</v>
      </c>
      <c r="L603" t="str">
        <f>VLOOKUP(A603,'Table S1'!A:G,4,FALSE)</f>
        <v>Physical activity</v>
      </c>
    </row>
    <row r="604" spans="1:12">
      <c r="A604" s="2">
        <v>1080</v>
      </c>
      <c r="B604" t="s">
        <v>299</v>
      </c>
      <c r="C604" t="s">
        <v>300</v>
      </c>
      <c r="D604" s="2">
        <v>-0.249774042811482</v>
      </c>
      <c r="E604" s="11">
        <v>0.802764246874594</v>
      </c>
      <c r="F604">
        <v>23836</v>
      </c>
      <c r="G604" s="2">
        <v>-0.00163014751089933</v>
      </c>
      <c r="H604" s="11">
        <v>-0.014422480224733</v>
      </c>
      <c r="I604" s="2">
        <v>0.0111621852029343</v>
      </c>
      <c r="J604" t="str">
        <f>VLOOKUP(A604,'Table S1'!A:E,2,FALSE)</f>
        <v>Time spent using computer</v>
      </c>
      <c r="K604" t="str">
        <f>VLOOKUP(A604,'Table S1'!A:F,3,FALSE)</f>
        <v>Physical activity</v>
      </c>
      <c r="L604" t="str">
        <f>VLOOKUP(A604,'Table S1'!A:G,4,FALSE)</f>
        <v>Physical activity</v>
      </c>
    </row>
    <row r="605" spans="1:12">
      <c r="A605" s="2">
        <v>1080</v>
      </c>
      <c r="B605" t="s">
        <v>301</v>
      </c>
      <c r="C605" t="s">
        <v>300</v>
      </c>
      <c r="D605" s="2">
        <v>-0.788052422609416</v>
      </c>
      <c r="E605" s="2">
        <v>0.430673879693553</v>
      </c>
      <c r="F605">
        <v>23836</v>
      </c>
      <c r="G605" s="11">
        <v>-0.00503977263183383</v>
      </c>
      <c r="H605">
        <v>-0.0175748200122536</v>
      </c>
      <c r="I605" s="2">
        <v>0.00749527474858595</v>
      </c>
      <c r="J605" t="str">
        <f>VLOOKUP(A605,'Table S1'!A:E,2,FALSE)</f>
        <v>Time spent using computer</v>
      </c>
      <c r="K605" t="str">
        <f>VLOOKUP(A605,'Table S1'!A:F,3,FALSE)</f>
        <v>Physical activity</v>
      </c>
      <c r="L605" t="str">
        <f>VLOOKUP(A605,'Table S1'!A:G,4,FALSE)</f>
        <v>Physical activity</v>
      </c>
    </row>
    <row r="606" spans="1:12">
      <c r="A606" s="2">
        <v>1080</v>
      </c>
      <c r="B606" t="s">
        <v>302</v>
      </c>
      <c r="C606" t="s">
        <v>300</v>
      </c>
      <c r="D606" s="2">
        <v>-2.42551825055779</v>
      </c>
      <c r="E606" s="2">
        <v>0.0152939222082237</v>
      </c>
      <c r="F606">
        <v>23836</v>
      </c>
      <c r="G606" s="11">
        <v>-0.0157128399831392</v>
      </c>
      <c r="H606" s="2">
        <v>-0.0284104003287584</v>
      </c>
      <c r="I606" s="2">
        <v>-0.00301527963752006</v>
      </c>
      <c r="J606" t="str">
        <f>VLOOKUP(A606,'Table S1'!A:E,2,FALSE)</f>
        <v>Time spent using computer</v>
      </c>
      <c r="K606" t="str">
        <f>VLOOKUP(A606,'Table S1'!A:F,3,FALSE)</f>
        <v>Physical activity</v>
      </c>
      <c r="L606" t="str">
        <f>VLOOKUP(A606,'Table S1'!A:G,4,FALSE)</f>
        <v>Physical activity</v>
      </c>
    </row>
    <row r="607" spans="1:12">
      <c r="A607" s="2">
        <v>1080</v>
      </c>
      <c r="B607" t="s">
        <v>303</v>
      </c>
      <c r="C607" t="s">
        <v>300</v>
      </c>
      <c r="D607" s="2">
        <v>-0.525271644436226</v>
      </c>
      <c r="E607" s="2">
        <v>0.599399252082899</v>
      </c>
      <c r="F607">
        <v>23836</v>
      </c>
      <c r="G607" s="11">
        <v>-0.00339540056467736</v>
      </c>
      <c r="H607" s="2">
        <v>-0.0160654177519884</v>
      </c>
      <c r="I607" s="2">
        <v>0.0092746166226337</v>
      </c>
      <c r="J607" t="str">
        <f>VLOOKUP(A607,'Table S1'!A:E,2,FALSE)</f>
        <v>Time spent using computer</v>
      </c>
      <c r="K607" t="str">
        <f>VLOOKUP(A607,'Table S1'!A:F,3,FALSE)</f>
        <v>Physical activity</v>
      </c>
      <c r="L607" t="str">
        <f>VLOOKUP(A607,'Table S1'!A:G,4,FALSE)</f>
        <v>Physical activity</v>
      </c>
    </row>
    <row r="608" spans="1:12">
      <c r="A608" s="2">
        <v>1080</v>
      </c>
      <c r="B608" t="s">
        <v>304</v>
      </c>
      <c r="C608" t="s">
        <v>300</v>
      </c>
      <c r="D608">
        <v>-1.21690023489556</v>
      </c>
      <c r="E608" s="2">
        <v>0.223654224822922</v>
      </c>
      <c r="F608">
        <v>23836</v>
      </c>
      <c r="G608" s="11">
        <v>-0.0078672040608171</v>
      </c>
      <c r="H608" s="2">
        <v>-0.0205389245489962</v>
      </c>
      <c r="I608" s="2">
        <v>0.00480451642736198</v>
      </c>
      <c r="J608" t="str">
        <f>VLOOKUP(A608,'Table S1'!A:E,2,FALSE)</f>
        <v>Time spent using computer</v>
      </c>
      <c r="K608" t="str">
        <f>VLOOKUP(A608,'Table S1'!A:F,3,FALSE)</f>
        <v>Physical activity</v>
      </c>
      <c r="L608" t="str">
        <f>VLOOKUP(A608,'Table S1'!A:G,4,FALSE)</f>
        <v>Physical activity</v>
      </c>
    </row>
    <row r="609" spans="1:12">
      <c r="A609" s="2">
        <v>1080</v>
      </c>
      <c r="B609" t="s">
        <v>305</v>
      </c>
      <c r="C609" t="s">
        <v>300</v>
      </c>
      <c r="D609" s="2">
        <v>0.239421720122226</v>
      </c>
      <c r="E609" s="2">
        <v>0.810780648052895</v>
      </c>
      <c r="F609">
        <v>23836</v>
      </c>
      <c r="G609" s="2">
        <v>0.00154398783032685</v>
      </c>
      <c r="H609" s="11">
        <v>-0.0110961110341002</v>
      </c>
      <c r="I609" s="2">
        <v>0.0141840866947539</v>
      </c>
      <c r="J609" t="str">
        <f>VLOOKUP(A609,'Table S1'!A:E,2,FALSE)</f>
        <v>Time spent using computer</v>
      </c>
      <c r="K609" t="str">
        <f>VLOOKUP(A609,'Table S1'!A:F,3,FALSE)</f>
        <v>Physical activity</v>
      </c>
      <c r="L609" t="str">
        <f>VLOOKUP(A609,'Table S1'!A:G,4,FALSE)</f>
        <v>Physical activity</v>
      </c>
    </row>
    <row r="610" spans="1:12">
      <c r="A610" s="2">
        <v>1080</v>
      </c>
      <c r="B610" t="s">
        <v>306</v>
      </c>
      <c r="C610" t="s">
        <v>300</v>
      </c>
      <c r="D610">
        <v>-0.588165025147748</v>
      </c>
      <c r="E610" s="2">
        <v>0.556427103064228</v>
      </c>
      <c r="F610">
        <v>23836</v>
      </c>
      <c r="G610">
        <v>-0.00378853806805746</v>
      </c>
      <c r="H610">
        <v>-0.0164138641618674</v>
      </c>
      <c r="I610" s="2">
        <v>0.00883678802575249</v>
      </c>
      <c r="J610" t="str">
        <f>VLOOKUP(A610,'Table S1'!A:E,2,FALSE)</f>
        <v>Time spent using computer</v>
      </c>
      <c r="K610" t="str">
        <f>VLOOKUP(A610,'Table S1'!A:F,3,FALSE)</f>
        <v>Physical activity</v>
      </c>
      <c r="L610" t="str">
        <f>VLOOKUP(A610,'Table S1'!A:G,4,FALSE)</f>
        <v>Physical activity</v>
      </c>
    </row>
    <row r="611" spans="1:12">
      <c r="A611" s="2">
        <v>1080</v>
      </c>
      <c r="B611" t="s">
        <v>299</v>
      </c>
      <c r="C611" t="s">
        <v>307</v>
      </c>
      <c r="D611" s="2">
        <v>-0.502668701775742</v>
      </c>
      <c r="E611" s="2">
        <v>0.615201862151333</v>
      </c>
      <c r="F611">
        <v>23836</v>
      </c>
      <c r="G611" s="11">
        <v>-0.00329800834313898</v>
      </c>
      <c r="H611" s="11">
        <v>-0.0161579811247566</v>
      </c>
      <c r="I611" s="2">
        <v>0.00956196443847865</v>
      </c>
      <c r="J611" t="str">
        <f>VLOOKUP(A611,'Table S1'!A:E,2,FALSE)</f>
        <v>Time spent using computer</v>
      </c>
      <c r="K611" t="str">
        <f>VLOOKUP(A611,'Table S1'!A:F,3,FALSE)</f>
        <v>Physical activity</v>
      </c>
      <c r="L611" t="str">
        <f>VLOOKUP(A611,'Table S1'!A:G,4,FALSE)</f>
        <v>Physical activity</v>
      </c>
    </row>
    <row r="612" spans="1:12">
      <c r="A612" s="2">
        <v>1080</v>
      </c>
      <c r="B612" t="s">
        <v>301</v>
      </c>
      <c r="C612" t="s">
        <v>307</v>
      </c>
      <c r="D612" s="2">
        <v>-2.44934989309316</v>
      </c>
      <c r="E612" s="2">
        <v>0.0143185807354688</v>
      </c>
      <c r="F612">
        <v>23836</v>
      </c>
      <c r="G612" s="11">
        <v>-0.0158959914432966</v>
      </c>
      <c r="H612" s="2">
        <v>-0.0286165720913899</v>
      </c>
      <c r="I612" s="2">
        <v>-0.0031754107952033</v>
      </c>
      <c r="J612" t="str">
        <f>VLOOKUP(A612,'Table S1'!A:E,2,FALSE)</f>
        <v>Time spent using computer</v>
      </c>
      <c r="K612" t="str">
        <f>VLOOKUP(A612,'Table S1'!A:F,3,FALSE)</f>
        <v>Physical activity</v>
      </c>
      <c r="L612" t="str">
        <f>VLOOKUP(A612,'Table S1'!A:G,4,FALSE)</f>
        <v>Physical activity</v>
      </c>
    </row>
    <row r="613" spans="1:12">
      <c r="A613" s="2">
        <v>1080</v>
      </c>
      <c r="B613" t="s">
        <v>302</v>
      </c>
      <c r="C613" t="s">
        <v>307</v>
      </c>
      <c r="D613" s="2">
        <v>0.387077121324036</v>
      </c>
      <c r="E613" s="2">
        <v>0.698702570260197</v>
      </c>
      <c r="F613">
        <v>23836</v>
      </c>
      <c r="G613" s="11">
        <v>0.00250410055010206</v>
      </c>
      <c r="H613" s="2">
        <v>-0.01017604987425</v>
      </c>
      <c r="I613" s="2">
        <v>0.0151842509744541</v>
      </c>
      <c r="J613" t="str">
        <f>VLOOKUP(A613,'Table S1'!A:E,2,FALSE)</f>
        <v>Time spent using computer</v>
      </c>
      <c r="K613" t="str">
        <f>VLOOKUP(A613,'Table S1'!A:F,3,FALSE)</f>
        <v>Physical activity</v>
      </c>
      <c r="L613" t="str">
        <f>VLOOKUP(A613,'Table S1'!A:G,4,FALSE)</f>
        <v>Physical activity</v>
      </c>
    </row>
    <row r="614" spans="1:12">
      <c r="A614" s="2">
        <v>1080</v>
      </c>
      <c r="B614" t="s">
        <v>303</v>
      </c>
      <c r="C614" t="s">
        <v>307</v>
      </c>
      <c r="D614" s="2">
        <v>0.866756438863087</v>
      </c>
      <c r="E614" s="2">
        <v>0.386084199320072</v>
      </c>
      <c r="F614">
        <v>23836</v>
      </c>
      <c r="G614" s="11">
        <v>0.00558418049265864</v>
      </c>
      <c r="H614" s="2">
        <v>-0.00704375966418895</v>
      </c>
      <c r="I614" s="2">
        <v>0.0182121206495062</v>
      </c>
      <c r="J614" t="str">
        <f>VLOOKUP(A614,'Table S1'!A:E,2,FALSE)</f>
        <v>Time spent using computer</v>
      </c>
      <c r="K614" t="str">
        <f>VLOOKUP(A614,'Table S1'!A:F,3,FALSE)</f>
        <v>Physical activity</v>
      </c>
      <c r="L614" t="str">
        <f>VLOOKUP(A614,'Table S1'!A:G,4,FALSE)</f>
        <v>Physical activity</v>
      </c>
    </row>
    <row r="615" spans="1:12">
      <c r="A615" s="2">
        <v>1080</v>
      </c>
      <c r="B615" t="s">
        <v>304</v>
      </c>
      <c r="C615" t="s">
        <v>307</v>
      </c>
      <c r="D615" s="2">
        <v>-0.620913808065628</v>
      </c>
      <c r="E615" s="2">
        <v>0.534662272610621</v>
      </c>
      <c r="F615">
        <v>23836</v>
      </c>
      <c r="G615" s="11">
        <v>-0.00388931589677824</v>
      </c>
      <c r="H615" s="2">
        <v>-0.0161668753350719</v>
      </c>
      <c r="I615" s="2">
        <v>0.00838824354151539</v>
      </c>
      <c r="J615" t="str">
        <f>VLOOKUP(A615,'Table S1'!A:E,2,FALSE)</f>
        <v>Time spent using computer</v>
      </c>
      <c r="K615" t="str">
        <f>VLOOKUP(A615,'Table S1'!A:F,3,FALSE)</f>
        <v>Physical activity</v>
      </c>
      <c r="L615" t="str">
        <f>VLOOKUP(A615,'Table S1'!A:G,4,FALSE)</f>
        <v>Physical activity</v>
      </c>
    </row>
    <row r="616" spans="1:12">
      <c r="A616" s="2">
        <v>1080</v>
      </c>
      <c r="B616" t="s">
        <v>305</v>
      </c>
      <c r="C616" t="s">
        <v>307</v>
      </c>
      <c r="D616" s="2">
        <v>1.17285926212594</v>
      </c>
      <c r="E616" s="2">
        <v>0.240863969094323</v>
      </c>
      <c r="F616">
        <v>23836</v>
      </c>
      <c r="G616" s="11">
        <v>0.00742284775073958</v>
      </c>
      <c r="H616" s="2">
        <v>-0.00498209589230569</v>
      </c>
      <c r="I616" s="2">
        <v>0.0198277913937849</v>
      </c>
      <c r="J616" t="str">
        <f>VLOOKUP(A616,'Table S1'!A:E,2,FALSE)</f>
        <v>Time spent using computer</v>
      </c>
      <c r="K616" t="str">
        <f>VLOOKUP(A616,'Table S1'!A:F,3,FALSE)</f>
        <v>Physical activity</v>
      </c>
      <c r="L616" t="str">
        <f>VLOOKUP(A616,'Table S1'!A:G,4,FALSE)</f>
        <v>Physical activity</v>
      </c>
    </row>
    <row r="617" spans="1:12">
      <c r="A617" s="2">
        <v>1080</v>
      </c>
      <c r="B617" t="s">
        <v>306</v>
      </c>
      <c r="C617" t="s">
        <v>307</v>
      </c>
      <c r="D617" s="2">
        <v>1.70737638556045</v>
      </c>
      <c r="E617" s="2">
        <v>0.0877651395980651</v>
      </c>
      <c r="F617">
        <v>23836</v>
      </c>
      <c r="G617" s="11">
        <v>0.0105841466271213</v>
      </c>
      <c r="H617" s="2">
        <v>-0.00156642533141775</v>
      </c>
      <c r="I617" s="2">
        <v>0.0227347185856603</v>
      </c>
      <c r="J617" t="str">
        <f>VLOOKUP(A617,'Table S1'!A:E,2,FALSE)</f>
        <v>Time spent using computer</v>
      </c>
      <c r="K617" t="str">
        <f>VLOOKUP(A617,'Table S1'!A:F,3,FALSE)</f>
        <v>Physical activity</v>
      </c>
      <c r="L617" t="str">
        <f>VLOOKUP(A617,'Table S1'!A:G,4,FALSE)</f>
        <v>Physical activity</v>
      </c>
    </row>
    <row r="618" spans="1:12">
      <c r="A618" s="2">
        <v>709</v>
      </c>
      <c r="B618" t="s">
        <v>299</v>
      </c>
      <c r="C618" t="s">
        <v>300</v>
      </c>
      <c r="D618">
        <v>-0.840119637860443</v>
      </c>
      <c r="E618" s="2">
        <v>0.400847427890963</v>
      </c>
      <c r="F618">
        <v>32833</v>
      </c>
      <c r="G618" s="11">
        <v>-0.013007140273438</v>
      </c>
      <c r="H618" s="2">
        <v>-0.0433533733136827</v>
      </c>
      <c r="I618" s="2">
        <v>0.0173390927668066</v>
      </c>
      <c r="J618" t="str">
        <f>VLOOKUP(A618,'Table S1'!A:E,2,FALSE)</f>
        <v>Number in household</v>
      </c>
      <c r="K618" t="str">
        <f>VLOOKUP(A618,'Table S1'!A:F,3,FALSE)</f>
        <v>Social support</v>
      </c>
      <c r="L618" t="str">
        <f>VLOOKUP(A618,'Table S1'!A:G,4,FALSE)</f>
        <v>Social support</v>
      </c>
    </row>
    <row r="619" spans="1:12">
      <c r="A619" s="2">
        <v>709</v>
      </c>
      <c r="B619" t="s">
        <v>301</v>
      </c>
      <c r="C619" t="s">
        <v>300</v>
      </c>
      <c r="D619" s="2">
        <v>-4.09975087316538</v>
      </c>
      <c r="E619" s="11">
        <v>4.14589412754583e-5</v>
      </c>
      <c r="F619">
        <v>32833</v>
      </c>
      <c r="G619" s="11">
        <v>-0.0617025386606628</v>
      </c>
      <c r="H619" s="2">
        <v>-0.0912016998547307</v>
      </c>
      <c r="I619" s="2">
        <v>-0.032203377466595</v>
      </c>
      <c r="J619" t="str">
        <f>VLOOKUP(A619,'Table S1'!A:E,2,FALSE)</f>
        <v>Number in household</v>
      </c>
      <c r="K619" t="str">
        <f>VLOOKUP(A619,'Table S1'!A:F,3,FALSE)</f>
        <v>Social support</v>
      </c>
      <c r="L619" t="str">
        <f>VLOOKUP(A619,'Table S1'!A:G,4,FALSE)</f>
        <v>Social support</v>
      </c>
    </row>
    <row r="620" spans="1:12">
      <c r="A620" s="2">
        <v>709</v>
      </c>
      <c r="B620" t="s">
        <v>302</v>
      </c>
      <c r="C620" t="s">
        <v>300</v>
      </c>
      <c r="D620">
        <v>-2.70301820899772</v>
      </c>
      <c r="E620" s="2">
        <v>0.0068748327342973</v>
      </c>
      <c r="F620">
        <v>32833</v>
      </c>
      <c r="G620" s="11">
        <v>-0.0413567987637239</v>
      </c>
      <c r="H620" s="11">
        <v>-0.0713458029330242</v>
      </c>
      <c r="I620">
        <v>-0.0113677945944236</v>
      </c>
      <c r="J620" t="str">
        <f>VLOOKUP(A620,'Table S1'!A:E,2,FALSE)</f>
        <v>Number in household</v>
      </c>
      <c r="K620" t="str">
        <f>VLOOKUP(A620,'Table S1'!A:F,3,FALSE)</f>
        <v>Social support</v>
      </c>
      <c r="L620" t="str">
        <f>VLOOKUP(A620,'Table S1'!A:G,4,FALSE)</f>
        <v>Social support</v>
      </c>
    </row>
    <row r="621" spans="1:12">
      <c r="A621" s="2">
        <v>709</v>
      </c>
      <c r="B621" t="s">
        <v>303</v>
      </c>
      <c r="C621" t="s">
        <v>300</v>
      </c>
      <c r="D621" s="2">
        <v>-2.11397010482455</v>
      </c>
      <c r="E621" s="2">
        <v>0.034525339988489</v>
      </c>
      <c r="F621">
        <v>32833</v>
      </c>
      <c r="G621" s="11">
        <v>-0.0321637861925252</v>
      </c>
      <c r="H621" s="2">
        <v>-0.0619854882132375</v>
      </c>
      <c r="I621" s="2">
        <v>-0.00234208417181303</v>
      </c>
      <c r="J621" t="str">
        <f>VLOOKUP(A621,'Table S1'!A:E,2,FALSE)</f>
        <v>Number in household</v>
      </c>
      <c r="K621" t="str">
        <f>VLOOKUP(A621,'Table S1'!A:F,3,FALSE)</f>
        <v>Social support</v>
      </c>
      <c r="L621" t="str">
        <f>VLOOKUP(A621,'Table S1'!A:G,4,FALSE)</f>
        <v>Social support</v>
      </c>
    </row>
    <row r="622" spans="1:12">
      <c r="A622" s="2">
        <v>709</v>
      </c>
      <c r="B622" t="s">
        <v>304</v>
      </c>
      <c r="C622" t="s">
        <v>300</v>
      </c>
      <c r="D622" s="2">
        <v>3.09005004138944</v>
      </c>
      <c r="E622" s="2">
        <v>0.00200290042520362</v>
      </c>
      <c r="F622">
        <v>32833</v>
      </c>
      <c r="G622" s="11">
        <v>0.0470113903643583</v>
      </c>
      <c r="H622" s="2">
        <v>0.0171917992368148</v>
      </c>
      <c r="I622" s="2">
        <v>0.0768309814919019</v>
      </c>
      <c r="J622" t="str">
        <f>VLOOKUP(A622,'Table S1'!A:E,2,FALSE)</f>
        <v>Number in household</v>
      </c>
      <c r="K622" t="str">
        <f>VLOOKUP(A622,'Table S1'!A:F,3,FALSE)</f>
        <v>Social support</v>
      </c>
      <c r="L622" t="str">
        <f>VLOOKUP(A622,'Table S1'!A:G,4,FALSE)</f>
        <v>Social support</v>
      </c>
    </row>
    <row r="623" spans="1:12">
      <c r="A623" s="2">
        <v>709</v>
      </c>
      <c r="B623" t="s">
        <v>305</v>
      </c>
      <c r="C623" t="s">
        <v>300</v>
      </c>
      <c r="D623" s="2">
        <v>-0.208367376575441</v>
      </c>
      <c r="E623" s="2">
        <v>0.834943419475764</v>
      </c>
      <c r="F623">
        <v>32833</v>
      </c>
      <c r="G623" s="11">
        <v>-0.00317272087529456</v>
      </c>
      <c r="H623" s="2">
        <v>-0.0330173539295471</v>
      </c>
      <c r="I623" s="2">
        <v>0.026671912178958</v>
      </c>
      <c r="J623" t="str">
        <f>VLOOKUP(A623,'Table S1'!A:E,2,FALSE)</f>
        <v>Number in household</v>
      </c>
      <c r="K623" t="str">
        <f>VLOOKUP(A623,'Table S1'!A:F,3,FALSE)</f>
        <v>Social support</v>
      </c>
      <c r="L623" t="str">
        <f>VLOOKUP(A623,'Table S1'!A:G,4,FALSE)</f>
        <v>Social support</v>
      </c>
    </row>
    <row r="624" spans="1:12">
      <c r="A624" s="2">
        <v>709</v>
      </c>
      <c r="B624" t="s">
        <v>306</v>
      </c>
      <c r="C624" t="s">
        <v>300</v>
      </c>
      <c r="D624">
        <v>-0.12657133441068</v>
      </c>
      <c r="E624" s="2">
        <v>0.899280461297167</v>
      </c>
      <c r="F624">
        <v>32833</v>
      </c>
      <c r="G624" s="11">
        <v>-0.00192155614468904</v>
      </c>
      <c r="H624" s="2">
        <v>-0.0316780543119202</v>
      </c>
      <c r="I624" s="2">
        <v>0.0278349420225422</v>
      </c>
      <c r="J624" t="str">
        <f>VLOOKUP(A624,'Table S1'!A:E,2,FALSE)</f>
        <v>Number in household</v>
      </c>
      <c r="K624" t="str">
        <f>VLOOKUP(A624,'Table S1'!A:F,3,FALSE)</f>
        <v>Social support</v>
      </c>
      <c r="L624" t="str">
        <f>VLOOKUP(A624,'Table S1'!A:G,4,FALSE)</f>
        <v>Social support</v>
      </c>
    </row>
    <row r="625" spans="1:12">
      <c r="A625" s="2">
        <v>709</v>
      </c>
      <c r="B625" t="s">
        <v>299</v>
      </c>
      <c r="C625" t="s">
        <v>307</v>
      </c>
      <c r="D625" s="2">
        <v>-0.130032499659048</v>
      </c>
      <c r="E625" s="2">
        <v>0.89654151053941</v>
      </c>
      <c r="F625">
        <v>32833</v>
      </c>
      <c r="G625" s="11">
        <v>-0.00201240313420085</v>
      </c>
      <c r="H625" s="2">
        <v>-0.0323462280047399</v>
      </c>
      <c r="I625" s="2">
        <v>0.0283214217363382</v>
      </c>
      <c r="J625" t="str">
        <f>VLOOKUP(A625,'Table S1'!A:E,2,FALSE)</f>
        <v>Number in household</v>
      </c>
      <c r="K625" t="str">
        <f>VLOOKUP(A625,'Table S1'!A:F,3,FALSE)</f>
        <v>Social support</v>
      </c>
      <c r="L625" t="str">
        <f>VLOOKUP(A625,'Table S1'!A:G,4,FALSE)</f>
        <v>Social support</v>
      </c>
    </row>
    <row r="626" spans="1:12">
      <c r="A626" s="2">
        <v>709</v>
      </c>
      <c r="B626" t="s">
        <v>301</v>
      </c>
      <c r="C626" t="s">
        <v>307</v>
      </c>
      <c r="D626" s="2">
        <v>0.784037032748397</v>
      </c>
      <c r="E626" s="2">
        <v>0.433024036907498</v>
      </c>
      <c r="F626">
        <v>32833</v>
      </c>
      <c r="G626" s="11">
        <v>0.0119499118043314</v>
      </c>
      <c r="H626" s="2">
        <v>-0.0179240089681203</v>
      </c>
      <c r="I626" s="2">
        <v>0.0418238325767832</v>
      </c>
      <c r="J626" t="str">
        <f>VLOOKUP(A626,'Table S1'!A:E,2,FALSE)</f>
        <v>Number in household</v>
      </c>
      <c r="K626" t="str">
        <f>VLOOKUP(A626,'Table S1'!A:F,3,FALSE)</f>
        <v>Social support</v>
      </c>
      <c r="L626" t="str">
        <f>VLOOKUP(A626,'Table S1'!A:G,4,FALSE)</f>
        <v>Social support</v>
      </c>
    </row>
    <row r="627" spans="1:12">
      <c r="A627" s="2">
        <v>709</v>
      </c>
      <c r="B627" t="s">
        <v>302</v>
      </c>
      <c r="C627" t="s">
        <v>307</v>
      </c>
      <c r="D627" s="2">
        <v>1.67939601192116</v>
      </c>
      <c r="E627" s="2">
        <v>0.0930844046094026</v>
      </c>
      <c r="F627">
        <v>32833</v>
      </c>
      <c r="G627" s="11">
        <v>0.0255858298029665</v>
      </c>
      <c r="H627" s="2">
        <v>-0.00427559256756421</v>
      </c>
      <c r="I627" s="2">
        <v>0.0554472521734972</v>
      </c>
      <c r="J627" t="str">
        <f>VLOOKUP(A627,'Table S1'!A:E,2,FALSE)</f>
        <v>Number in household</v>
      </c>
      <c r="K627" t="str">
        <f>VLOOKUP(A627,'Table S1'!A:F,3,FALSE)</f>
        <v>Social support</v>
      </c>
      <c r="L627" t="str">
        <f>VLOOKUP(A627,'Table S1'!A:G,4,FALSE)</f>
        <v>Social support</v>
      </c>
    </row>
    <row r="628" spans="1:12">
      <c r="A628" s="2">
        <v>709</v>
      </c>
      <c r="B628" t="s">
        <v>303</v>
      </c>
      <c r="C628" t="s">
        <v>307</v>
      </c>
      <c r="D628" s="2">
        <v>1.88405392881447</v>
      </c>
      <c r="E628" s="2">
        <v>0.0595665088295687</v>
      </c>
      <c r="F628">
        <v>32833</v>
      </c>
      <c r="G628" s="11">
        <v>0.0286078318584533</v>
      </c>
      <c r="H628" s="2">
        <v>-0.00115372980776337</v>
      </c>
      <c r="I628" s="2">
        <v>0.05836939352467</v>
      </c>
      <c r="J628" t="str">
        <f>VLOOKUP(A628,'Table S1'!A:E,2,FALSE)</f>
        <v>Number in household</v>
      </c>
      <c r="K628" t="str">
        <f>VLOOKUP(A628,'Table S1'!A:F,3,FALSE)</f>
        <v>Social support</v>
      </c>
      <c r="L628" t="str">
        <f>VLOOKUP(A628,'Table S1'!A:G,4,FALSE)</f>
        <v>Social support</v>
      </c>
    </row>
    <row r="629" spans="1:12">
      <c r="A629" s="2">
        <v>709</v>
      </c>
      <c r="B629" t="s">
        <v>304</v>
      </c>
      <c r="C629" t="s">
        <v>307</v>
      </c>
      <c r="D629" s="2">
        <v>-1.51730038234795</v>
      </c>
      <c r="E629" s="2">
        <v>0.129200489461214</v>
      </c>
      <c r="F629">
        <v>32833</v>
      </c>
      <c r="G629" s="11">
        <v>-0.02239521863004</v>
      </c>
      <c r="H629" s="2">
        <v>-0.051325179120372</v>
      </c>
      <c r="I629" s="11">
        <v>0.00653474186029202</v>
      </c>
      <c r="J629" t="str">
        <f>VLOOKUP(A629,'Table S1'!A:E,2,FALSE)</f>
        <v>Number in household</v>
      </c>
      <c r="K629" t="str">
        <f>VLOOKUP(A629,'Table S1'!A:F,3,FALSE)</f>
        <v>Social support</v>
      </c>
      <c r="L629" t="str">
        <f>VLOOKUP(A629,'Table S1'!A:G,4,FALSE)</f>
        <v>Social support</v>
      </c>
    </row>
    <row r="630" spans="1:12">
      <c r="A630" s="2">
        <v>709</v>
      </c>
      <c r="B630" t="s">
        <v>305</v>
      </c>
      <c r="C630" t="s">
        <v>307</v>
      </c>
      <c r="D630" s="2">
        <v>2.11735337712487</v>
      </c>
      <c r="E630" s="2">
        <v>0.0342373650595513</v>
      </c>
      <c r="F630">
        <v>32833</v>
      </c>
      <c r="G630" s="11">
        <v>0.0316670277424455</v>
      </c>
      <c r="H630" s="2">
        <v>0.00235282697995089</v>
      </c>
      <c r="I630" s="2">
        <v>0.0609812285049402</v>
      </c>
      <c r="J630" t="str">
        <f>VLOOKUP(A630,'Table S1'!A:E,2,FALSE)</f>
        <v>Number in household</v>
      </c>
      <c r="K630" t="str">
        <f>VLOOKUP(A630,'Table S1'!A:F,3,FALSE)</f>
        <v>Social support</v>
      </c>
      <c r="L630" t="str">
        <f>VLOOKUP(A630,'Table S1'!A:G,4,FALSE)</f>
        <v>Social support</v>
      </c>
    </row>
    <row r="631" spans="1:12">
      <c r="A631" s="2">
        <v>709</v>
      </c>
      <c r="B631" t="s">
        <v>306</v>
      </c>
      <c r="C631" t="s">
        <v>307</v>
      </c>
      <c r="D631" s="2">
        <v>-0.104052826914994</v>
      </c>
      <c r="E631" s="2">
        <v>0.917128061780699</v>
      </c>
      <c r="F631">
        <v>32833</v>
      </c>
      <c r="G631" s="11">
        <v>-0.00152726201312816</v>
      </c>
      <c r="H631" s="2">
        <v>-0.0302961958534183</v>
      </c>
      <c r="I631" s="2">
        <v>0.027241671827162</v>
      </c>
      <c r="J631" t="str">
        <f>VLOOKUP(A631,'Table S1'!A:E,2,FALSE)</f>
        <v>Number in household</v>
      </c>
      <c r="K631" t="str">
        <f>VLOOKUP(A631,'Table S1'!A:F,3,FALSE)</f>
        <v>Social support</v>
      </c>
      <c r="L631" t="str">
        <f>VLOOKUP(A631,'Table S1'!A:G,4,FALSE)</f>
        <v>Social support</v>
      </c>
    </row>
    <row r="632" spans="1:12">
      <c r="A632" s="2">
        <v>1031</v>
      </c>
      <c r="B632" t="s">
        <v>299</v>
      </c>
      <c r="C632" t="s">
        <v>300</v>
      </c>
      <c r="D632">
        <v>-1.65901281885927</v>
      </c>
      <c r="E632" s="2">
        <v>0.0971228857494986</v>
      </c>
      <c r="F632">
        <v>32408</v>
      </c>
      <c r="G632">
        <v>-0.00935952147931818</v>
      </c>
      <c r="H632" s="11">
        <v>-0.0204173083434114</v>
      </c>
      <c r="I632" s="2">
        <v>0.00169826538477502</v>
      </c>
      <c r="J632" t="str">
        <f>VLOOKUP(A632,'Table S1'!A:E,2,FALSE)</f>
        <v>Frequency of friend/family visits</v>
      </c>
      <c r="K632" t="str">
        <f>VLOOKUP(A632,'Table S1'!A:F,3,FALSE)</f>
        <v>Social support</v>
      </c>
      <c r="L632" t="str">
        <f>VLOOKUP(A632,'Table S1'!A:G,4,FALSE)</f>
        <v>Social support</v>
      </c>
    </row>
    <row r="633" spans="1:12">
      <c r="A633" s="2">
        <v>1031</v>
      </c>
      <c r="B633" t="s">
        <v>301</v>
      </c>
      <c r="C633" t="s">
        <v>300</v>
      </c>
      <c r="D633" s="2">
        <v>0.279344477201904</v>
      </c>
      <c r="E633" s="11">
        <v>0.779982258956283</v>
      </c>
      <c r="F633">
        <v>32408</v>
      </c>
      <c r="G633" s="11">
        <v>0.00152881958673422</v>
      </c>
      <c r="H633" s="2">
        <v>-0.00919823423885701</v>
      </c>
      <c r="I633" s="2">
        <v>0.0122558734123255</v>
      </c>
      <c r="J633" t="str">
        <f>VLOOKUP(A633,'Table S1'!A:E,2,FALSE)</f>
        <v>Frequency of friend/family visits</v>
      </c>
      <c r="K633" t="str">
        <f>VLOOKUP(A633,'Table S1'!A:F,3,FALSE)</f>
        <v>Social support</v>
      </c>
      <c r="L633" t="str">
        <f>VLOOKUP(A633,'Table S1'!A:G,4,FALSE)</f>
        <v>Social support</v>
      </c>
    </row>
    <row r="634" spans="1:12">
      <c r="A634" s="2">
        <v>1031</v>
      </c>
      <c r="B634" t="s">
        <v>302</v>
      </c>
      <c r="C634" t="s">
        <v>300</v>
      </c>
      <c r="D634">
        <v>-0.696170459044566</v>
      </c>
      <c r="E634" s="2">
        <v>0.486327078028729</v>
      </c>
      <c r="F634">
        <v>32408</v>
      </c>
      <c r="G634">
        <v>-0.00387412389340719</v>
      </c>
      <c r="H634" s="11">
        <v>-0.0147815486498369</v>
      </c>
      <c r="I634" s="2">
        <v>0.00703330086302257</v>
      </c>
      <c r="J634" t="str">
        <f>VLOOKUP(A634,'Table S1'!A:E,2,FALSE)</f>
        <v>Frequency of friend/family visits</v>
      </c>
      <c r="K634" t="str">
        <f>VLOOKUP(A634,'Table S1'!A:F,3,FALSE)</f>
        <v>Social support</v>
      </c>
      <c r="L634" t="str">
        <f>VLOOKUP(A634,'Table S1'!A:G,4,FALSE)</f>
        <v>Social support</v>
      </c>
    </row>
    <row r="635" spans="1:12">
      <c r="A635" s="2">
        <v>1031</v>
      </c>
      <c r="B635" t="s">
        <v>303</v>
      </c>
      <c r="C635" t="s">
        <v>300</v>
      </c>
      <c r="D635" s="2">
        <v>-1.18703592186866</v>
      </c>
      <c r="E635" s="2">
        <v>0.235222152502051</v>
      </c>
      <c r="F635">
        <v>32408</v>
      </c>
      <c r="G635" s="11">
        <v>-0.00656369846096882</v>
      </c>
      <c r="H635" s="11">
        <v>-0.0174016965647959</v>
      </c>
      <c r="I635" s="2">
        <v>0.00427429964285828</v>
      </c>
      <c r="J635" t="str">
        <f>VLOOKUP(A635,'Table S1'!A:E,2,FALSE)</f>
        <v>Frequency of friend/family visits</v>
      </c>
      <c r="K635" t="str">
        <f>VLOOKUP(A635,'Table S1'!A:F,3,FALSE)</f>
        <v>Social support</v>
      </c>
      <c r="L635" t="str">
        <f>VLOOKUP(A635,'Table S1'!A:G,4,FALSE)</f>
        <v>Social support</v>
      </c>
    </row>
    <row r="636" spans="1:12">
      <c r="A636" s="2">
        <v>1031</v>
      </c>
      <c r="B636" t="s">
        <v>304</v>
      </c>
      <c r="C636" t="s">
        <v>300</v>
      </c>
      <c r="D636" s="2">
        <v>-1.51488298805101</v>
      </c>
      <c r="E636" s="2">
        <v>0.129811791829574</v>
      </c>
      <c r="F636">
        <v>32408</v>
      </c>
      <c r="G636" s="11">
        <v>-0.00839320876905085</v>
      </c>
      <c r="H636" s="11">
        <v>-0.0192527942543477</v>
      </c>
      <c r="I636" s="2">
        <v>0.00246637671624603</v>
      </c>
      <c r="J636" t="str">
        <f>VLOOKUP(A636,'Table S1'!A:E,2,FALSE)</f>
        <v>Frequency of friend/family visits</v>
      </c>
      <c r="K636" t="str">
        <f>VLOOKUP(A636,'Table S1'!A:F,3,FALSE)</f>
        <v>Social support</v>
      </c>
      <c r="L636" t="str">
        <f>VLOOKUP(A636,'Table S1'!A:G,4,FALSE)</f>
        <v>Social support</v>
      </c>
    </row>
    <row r="637" spans="1:12">
      <c r="A637" s="2">
        <v>1031</v>
      </c>
      <c r="B637" t="s">
        <v>305</v>
      </c>
      <c r="C637" t="s">
        <v>300</v>
      </c>
      <c r="D637">
        <v>-2.37606928966698</v>
      </c>
      <c r="E637" s="2">
        <v>0.0175039536075879</v>
      </c>
      <c r="F637">
        <v>32408</v>
      </c>
      <c r="G637" s="11">
        <v>-0.0131746087165951</v>
      </c>
      <c r="H637" s="11">
        <v>-0.0240424412020721</v>
      </c>
      <c r="I637">
        <v>-0.00230677623111815</v>
      </c>
      <c r="J637" t="str">
        <f>VLOOKUP(A637,'Table S1'!A:E,2,FALSE)</f>
        <v>Frequency of friend/family visits</v>
      </c>
      <c r="K637" t="str">
        <f>VLOOKUP(A637,'Table S1'!A:F,3,FALSE)</f>
        <v>Social support</v>
      </c>
      <c r="L637" t="str">
        <f>VLOOKUP(A637,'Table S1'!A:G,4,FALSE)</f>
        <v>Social support</v>
      </c>
    </row>
    <row r="638" spans="1:12">
      <c r="A638" s="2">
        <v>1031</v>
      </c>
      <c r="B638" t="s">
        <v>306</v>
      </c>
      <c r="C638" t="s">
        <v>300</v>
      </c>
      <c r="D638">
        <v>-0.0921432365315239</v>
      </c>
      <c r="E638" s="2">
        <v>0.926584806297217</v>
      </c>
      <c r="F638">
        <v>32408</v>
      </c>
      <c r="G638" s="11">
        <v>-0.000510152006229852</v>
      </c>
      <c r="H638" s="11">
        <v>-0.0113619186803446</v>
      </c>
      <c r="I638" s="2">
        <v>0.0103416146678849</v>
      </c>
      <c r="J638" t="str">
        <f>VLOOKUP(A638,'Table S1'!A:E,2,FALSE)</f>
        <v>Frequency of friend/family visits</v>
      </c>
      <c r="K638" t="str">
        <f>VLOOKUP(A638,'Table S1'!A:F,3,FALSE)</f>
        <v>Social support</v>
      </c>
      <c r="L638" t="str">
        <f>VLOOKUP(A638,'Table S1'!A:G,4,FALSE)</f>
        <v>Social support</v>
      </c>
    </row>
    <row r="639" spans="1:12">
      <c r="A639" s="2">
        <v>1031</v>
      </c>
      <c r="B639" t="s">
        <v>299</v>
      </c>
      <c r="C639" t="s">
        <v>307</v>
      </c>
      <c r="D639">
        <v>-0.344218396864955</v>
      </c>
      <c r="E639" s="2">
        <v>0.730684281415528</v>
      </c>
      <c r="F639">
        <v>32408</v>
      </c>
      <c r="G639" s="11">
        <v>-0.0019394016807118</v>
      </c>
      <c r="H639" s="11">
        <v>-0.0129826795825462</v>
      </c>
      <c r="I639" s="2">
        <v>0.00910387622112256</v>
      </c>
      <c r="J639" t="str">
        <f>VLOOKUP(A639,'Table S1'!A:E,2,FALSE)</f>
        <v>Frequency of friend/family visits</v>
      </c>
      <c r="K639" t="str">
        <f>VLOOKUP(A639,'Table S1'!A:F,3,FALSE)</f>
        <v>Social support</v>
      </c>
      <c r="L639" t="str">
        <f>VLOOKUP(A639,'Table S1'!A:G,4,FALSE)</f>
        <v>Social support</v>
      </c>
    </row>
    <row r="640" spans="1:12">
      <c r="A640" s="2">
        <v>1031</v>
      </c>
      <c r="B640" t="s">
        <v>301</v>
      </c>
      <c r="C640" t="s">
        <v>307</v>
      </c>
      <c r="D640" s="2">
        <v>-1.94373330638163</v>
      </c>
      <c r="E640" s="2">
        <v>0.0519362641202115</v>
      </c>
      <c r="F640">
        <v>32408</v>
      </c>
      <c r="G640" s="11">
        <v>-0.0107924757239992</v>
      </c>
      <c r="H640" s="11">
        <v>-0.0216754778795482</v>
      </c>
      <c r="I640" s="11">
        <v>9.05264315497721e-5</v>
      </c>
      <c r="J640" t="str">
        <f>VLOOKUP(A640,'Table S1'!A:E,2,FALSE)</f>
        <v>Frequency of friend/family visits</v>
      </c>
      <c r="K640" t="str">
        <f>VLOOKUP(A640,'Table S1'!A:F,3,FALSE)</f>
        <v>Social support</v>
      </c>
      <c r="L640" t="str">
        <f>VLOOKUP(A640,'Table S1'!A:G,4,FALSE)</f>
        <v>Social support</v>
      </c>
    </row>
    <row r="641" spans="1:12">
      <c r="A641" s="2">
        <v>1031</v>
      </c>
      <c r="B641" t="s">
        <v>302</v>
      </c>
      <c r="C641" t="s">
        <v>307</v>
      </c>
      <c r="D641" s="2">
        <v>-1.85545366598865</v>
      </c>
      <c r="E641" s="2">
        <v>0.0635405429682518</v>
      </c>
      <c r="F641">
        <v>32408</v>
      </c>
      <c r="G641" s="11">
        <v>-0.0102814761308368</v>
      </c>
      <c r="H641" s="11">
        <v>-0.0211424725152875</v>
      </c>
      <c r="I641" s="2">
        <v>0.000579520253613821</v>
      </c>
      <c r="J641" t="str">
        <f>VLOOKUP(A641,'Table S1'!A:E,2,FALSE)</f>
        <v>Frequency of friend/family visits</v>
      </c>
      <c r="K641" t="str">
        <f>VLOOKUP(A641,'Table S1'!A:F,3,FALSE)</f>
        <v>Social support</v>
      </c>
      <c r="L641" t="str">
        <f>VLOOKUP(A641,'Table S1'!A:G,4,FALSE)</f>
        <v>Social support</v>
      </c>
    </row>
    <row r="642" spans="1:12">
      <c r="A642" s="2">
        <v>1031</v>
      </c>
      <c r="B642" t="s">
        <v>303</v>
      </c>
      <c r="C642" t="s">
        <v>307</v>
      </c>
      <c r="D642" s="2">
        <v>-1.99336870712405</v>
      </c>
      <c r="E642" s="2">
        <v>0.0462294563650771</v>
      </c>
      <c r="F642">
        <v>32408</v>
      </c>
      <c r="G642" s="2">
        <v>-0.0110163428622025</v>
      </c>
      <c r="H642" s="11">
        <v>-0.021848479236126</v>
      </c>
      <c r="I642" s="2">
        <v>-0.000184206488279099</v>
      </c>
      <c r="J642" t="str">
        <f>VLOOKUP(A642,'Table S1'!A:E,2,FALSE)</f>
        <v>Frequency of friend/family visits</v>
      </c>
      <c r="K642" t="str">
        <f>VLOOKUP(A642,'Table S1'!A:F,3,FALSE)</f>
        <v>Social support</v>
      </c>
      <c r="L642" t="str">
        <f>VLOOKUP(A642,'Table S1'!A:G,4,FALSE)</f>
        <v>Social support</v>
      </c>
    </row>
    <row r="643" spans="1:12">
      <c r="A643" s="2">
        <v>1031</v>
      </c>
      <c r="B643" t="s">
        <v>304</v>
      </c>
      <c r="C643" t="s">
        <v>307</v>
      </c>
      <c r="D643">
        <v>-1.5809752215997</v>
      </c>
      <c r="E643" s="2">
        <v>0.113893462263694</v>
      </c>
      <c r="F643">
        <v>32408</v>
      </c>
      <c r="G643" s="11">
        <v>-0.00848898738307296</v>
      </c>
      <c r="H643" s="11">
        <v>-0.0190133338287859</v>
      </c>
      <c r="I643" s="2">
        <v>0.00203535906263995</v>
      </c>
      <c r="J643" t="str">
        <f>VLOOKUP(A643,'Table S1'!A:E,2,FALSE)</f>
        <v>Frequency of friend/family visits</v>
      </c>
      <c r="K643" t="str">
        <f>VLOOKUP(A643,'Table S1'!A:F,3,FALSE)</f>
        <v>Social support</v>
      </c>
      <c r="L643" t="str">
        <f>VLOOKUP(A643,'Table S1'!A:G,4,FALSE)</f>
        <v>Social support</v>
      </c>
    </row>
    <row r="644" spans="1:12">
      <c r="A644" s="2">
        <v>1031</v>
      </c>
      <c r="B644" t="s">
        <v>305</v>
      </c>
      <c r="C644" t="s">
        <v>307</v>
      </c>
      <c r="D644" s="2">
        <v>-2.51159591565083</v>
      </c>
      <c r="E644" s="2">
        <v>0.0120234840143461</v>
      </c>
      <c r="F644">
        <v>32408</v>
      </c>
      <c r="G644" s="11">
        <v>-0.0136688953678851</v>
      </c>
      <c r="H644" s="2">
        <v>-0.0243360345620532</v>
      </c>
      <c r="I644" s="2">
        <v>-0.00300175617371703</v>
      </c>
      <c r="J644" t="str">
        <f>VLOOKUP(A644,'Table S1'!A:E,2,FALSE)</f>
        <v>Frequency of friend/family visits</v>
      </c>
      <c r="K644" t="str">
        <f>VLOOKUP(A644,'Table S1'!A:F,3,FALSE)</f>
        <v>Social support</v>
      </c>
      <c r="L644" t="str">
        <f>VLOOKUP(A644,'Table S1'!A:G,4,FALSE)</f>
        <v>Social support</v>
      </c>
    </row>
    <row r="645" spans="1:12">
      <c r="A645" s="2">
        <v>1031</v>
      </c>
      <c r="B645" t="s">
        <v>306</v>
      </c>
      <c r="C645" t="s">
        <v>307</v>
      </c>
      <c r="D645">
        <v>-2.75209004992231</v>
      </c>
      <c r="E645" s="2">
        <v>0.00592491550656581</v>
      </c>
      <c r="F645">
        <v>32408</v>
      </c>
      <c r="G645" s="11">
        <v>-0.0146928729382018</v>
      </c>
      <c r="H645" s="11">
        <v>-0.025157129857938</v>
      </c>
      <c r="I645">
        <v>-0.00422861601846552</v>
      </c>
      <c r="J645" t="str">
        <f>VLOOKUP(A645,'Table S1'!A:E,2,FALSE)</f>
        <v>Frequency of friend/family visits</v>
      </c>
      <c r="K645" t="str">
        <f>VLOOKUP(A645,'Table S1'!A:F,3,FALSE)</f>
        <v>Social support</v>
      </c>
      <c r="L645" t="str">
        <f>VLOOKUP(A645,'Table S1'!A:G,4,FALSE)</f>
        <v>Social support</v>
      </c>
    </row>
    <row r="646" spans="1:12">
      <c r="A646" s="27" t="s">
        <v>33</v>
      </c>
      <c r="B646" t="s">
        <v>299</v>
      </c>
      <c r="C646" t="s">
        <v>300</v>
      </c>
      <c r="D646">
        <v>-1.68584449921217</v>
      </c>
      <c r="E646" s="2">
        <v>0.0918352525223176</v>
      </c>
      <c r="F646">
        <v>32845</v>
      </c>
      <c r="G646" s="11">
        <v>-0.0392998523875276</v>
      </c>
      <c r="H646" s="2">
        <v>-0.084991571817842</v>
      </c>
      <c r="I646" s="2">
        <v>0.00639186704278689</v>
      </c>
      <c r="J646" t="str">
        <f>VLOOKUP(A646,'Table S1'!A:E,2,FALSE)</f>
        <v>Sleep too long (&gt;=9 hours)</v>
      </c>
      <c r="K646" t="str">
        <f>VLOOKUP(A646,'Table S1'!A:F,3,FALSE)</f>
        <v>Sleep</v>
      </c>
      <c r="L646" t="str">
        <f>VLOOKUP(A646,'Table S1'!A:G,4,FALSE)</f>
        <v>Sleep</v>
      </c>
    </row>
    <row r="647" spans="1:12">
      <c r="A647" s="27" t="s">
        <v>33</v>
      </c>
      <c r="B647" t="s">
        <v>301</v>
      </c>
      <c r="C647" t="s">
        <v>300</v>
      </c>
      <c r="D647" s="2">
        <v>-5.35568462116403</v>
      </c>
      <c r="E647" s="11">
        <v>8.58051121802246e-8</v>
      </c>
      <c r="F647">
        <v>32845</v>
      </c>
      <c r="G647" s="11">
        <v>-0.121579289567804</v>
      </c>
      <c r="H647" s="2">
        <v>-0.166074032482953</v>
      </c>
      <c r="I647" s="2">
        <v>-0.0770845466526553</v>
      </c>
      <c r="J647" t="str">
        <f>VLOOKUP(A647,'Table S1'!A:E,2,FALSE)</f>
        <v>Sleep too long (&gt;=9 hours)</v>
      </c>
      <c r="K647" t="str">
        <f>VLOOKUP(A647,'Table S1'!A:F,3,FALSE)</f>
        <v>Sleep</v>
      </c>
      <c r="L647" t="str">
        <f>VLOOKUP(A647,'Table S1'!A:G,4,FALSE)</f>
        <v>Sleep</v>
      </c>
    </row>
    <row r="648" spans="1:12">
      <c r="A648" s="27" t="s">
        <v>33</v>
      </c>
      <c r="B648" t="s">
        <v>302</v>
      </c>
      <c r="C648" t="s">
        <v>300</v>
      </c>
      <c r="D648" s="2">
        <v>-1.20718082308324</v>
      </c>
      <c r="E648" s="2">
        <v>0.227371207462043</v>
      </c>
      <c r="F648">
        <v>32845</v>
      </c>
      <c r="G648" s="11">
        <v>-0.0278628584057323</v>
      </c>
      <c r="H648" s="2">
        <v>-0.0731023208292737</v>
      </c>
      <c r="I648" s="2">
        <v>0.0173766040178091</v>
      </c>
      <c r="J648" t="str">
        <f>VLOOKUP(A648,'Table S1'!A:E,2,FALSE)</f>
        <v>Sleep too long (&gt;=9 hours)</v>
      </c>
      <c r="K648" t="str">
        <f>VLOOKUP(A648,'Table S1'!A:F,3,FALSE)</f>
        <v>Sleep</v>
      </c>
      <c r="L648" t="str">
        <f>VLOOKUP(A648,'Table S1'!A:G,4,FALSE)</f>
        <v>Sleep</v>
      </c>
    </row>
    <row r="649" spans="1:12">
      <c r="A649" s="27" t="s">
        <v>33</v>
      </c>
      <c r="B649" t="s">
        <v>303</v>
      </c>
      <c r="C649" t="s">
        <v>300</v>
      </c>
      <c r="D649" s="2">
        <v>-3.27451986097556</v>
      </c>
      <c r="E649" s="2">
        <v>0.00105951183604788</v>
      </c>
      <c r="F649">
        <v>32845</v>
      </c>
      <c r="G649" s="2">
        <v>-0.075177098552226</v>
      </c>
      <c r="H649" s="2">
        <v>-0.120176011931058</v>
      </c>
      <c r="I649" s="2">
        <v>-0.0301781851733946</v>
      </c>
      <c r="J649" t="str">
        <f>VLOOKUP(A649,'Table S1'!A:E,2,FALSE)</f>
        <v>Sleep too long (&gt;=9 hours)</v>
      </c>
      <c r="K649" t="str">
        <f>VLOOKUP(A649,'Table S1'!A:F,3,FALSE)</f>
        <v>Sleep</v>
      </c>
      <c r="L649" t="str">
        <f>VLOOKUP(A649,'Table S1'!A:G,4,FALSE)</f>
        <v>Sleep</v>
      </c>
    </row>
    <row r="650" spans="1:12">
      <c r="A650" s="27" t="s">
        <v>33</v>
      </c>
      <c r="B650" t="s">
        <v>304</v>
      </c>
      <c r="C650" t="s">
        <v>300</v>
      </c>
      <c r="D650" s="2">
        <v>2.67317422415836</v>
      </c>
      <c r="E650" s="2">
        <v>0.00751743456714131</v>
      </c>
      <c r="F650">
        <v>32845</v>
      </c>
      <c r="G650" s="2">
        <v>0.0614118119761231</v>
      </c>
      <c r="H650" s="11">
        <v>0.0163831811011189</v>
      </c>
      <c r="I650" s="2">
        <v>0.106440442851127</v>
      </c>
      <c r="J650" t="str">
        <f>VLOOKUP(A650,'Table S1'!A:E,2,FALSE)</f>
        <v>Sleep too long (&gt;=9 hours)</v>
      </c>
      <c r="K650" t="str">
        <f>VLOOKUP(A650,'Table S1'!A:F,3,FALSE)</f>
        <v>Sleep</v>
      </c>
      <c r="L650" t="str">
        <f>VLOOKUP(A650,'Table S1'!A:G,4,FALSE)</f>
        <v>Sleep</v>
      </c>
    </row>
    <row r="651" spans="1:12">
      <c r="A651" s="27" t="s">
        <v>33</v>
      </c>
      <c r="B651" t="s">
        <v>305</v>
      </c>
      <c r="C651" t="s">
        <v>300</v>
      </c>
      <c r="D651">
        <v>-2.98067843093879</v>
      </c>
      <c r="E651" s="2">
        <v>0.00287821265164462</v>
      </c>
      <c r="F651">
        <v>32845</v>
      </c>
      <c r="G651">
        <v>-0.0683344347674444</v>
      </c>
      <c r="H651" s="11">
        <v>-0.113269831144561</v>
      </c>
      <c r="I651">
        <v>-0.0233990383903281</v>
      </c>
      <c r="J651" t="str">
        <f>VLOOKUP(A651,'Table S1'!A:E,2,FALSE)</f>
        <v>Sleep too long (&gt;=9 hours)</v>
      </c>
      <c r="K651" t="str">
        <f>VLOOKUP(A651,'Table S1'!A:F,3,FALSE)</f>
        <v>Sleep</v>
      </c>
      <c r="L651" t="str">
        <f>VLOOKUP(A651,'Table S1'!A:G,4,FALSE)</f>
        <v>Sleep</v>
      </c>
    </row>
    <row r="652" spans="1:12">
      <c r="A652" s="27" t="s">
        <v>33</v>
      </c>
      <c r="B652" t="s">
        <v>306</v>
      </c>
      <c r="C652" t="s">
        <v>300</v>
      </c>
      <c r="D652" s="2">
        <v>-3.8556564947435</v>
      </c>
      <c r="E652" s="2">
        <v>0.000115639319574311</v>
      </c>
      <c r="F652">
        <v>32845</v>
      </c>
      <c r="G652" s="11">
        <v>-0.0881118525985932</v>
      </c>
      <c r="H652" s="11">
        <v>-0.132903815305633</v>
      </c>
      <c r="I652" s="2">
        <v>-0.0433198898915532</v>
      </c>
      <c r="J652" t="str">
        <f>VLOOKUP(A652,'Table S1'!A:E,2,FALSE)</f>
        <v>Sleep too long (&gt;=9 hours)</v>
      </c>
      <c r="K652" t="str">
        <f>VLOOKUP(A652,'Table S1'!A:F,3,FALSE)</f>
        <v>Sleep</v>
      </c>
      <c r="L652" t="str">
        <f>VLOOKUP(A652,'Table S1'!A:G,4,FALSE)</f>
        <v>Sleep</v>
      </c>
    </row>
    <row r="653" spans="1:12">
      <c r="A653" s="27" t="s">
        <v>33</v>
      </c>
      <c r="B653" t="s">
        <v>299</v>
      </c>
      <c r="C653" t="s">
        <v>307</v>
      </c>
      <c r="D653" s="2">
        <v>-1.29633305232615</v>
      </c>
      <c r="E653" s="2">
        <v>0.194869874064871</v>
      </c>
      <c r="F653">
        <v>32845</v>
      </c>
      <c r="G653" s="11">
        <v>-0.0302687528817636</v>
      </c>
      <c r="H653" s="11">
        <v>-0.0760346551523992</v>
      </c>
      <c r="I653" s="2">
        <v>0.0154971493888719</v>
      </c>
      <c r="J653" t="str">
        <f>VLOOKUP(A653,'Table S1'!A:E,2,FALSE)</f>
        <v>Sleep too long (&gt;=9 hours)</v>
      </c>
      <c r="K653" t="str">
        <f>VLOOKUP(A653,'Table S1'!A:F,3,FALSE)</f>
        <v>Sleep</v>
      </c>
      <c r="L653" t="str">
        <f>VLOOKUP(A653,'Table S1'!A:G,4,FALSE)</f>
        <v>Sleep</v>
      </c>
    </row>
    <row r="654" spans="1:12">
      <c r="A654" s="27" t="s">
        <v>33</v>
      </c>
      <c r="B654" t="s">
        <v>301</v>
      </c>
      <c r="C654" t="s">
        <v>307</v>
      </c>
      <c r="D654" s="2">
        <v>0.0725930238622895</v>
      </c>
      <c r="E654" s="2">
        <v>0.942130420246173</v>
      </c>
      <c r="F654">
        <v>32845</v>
      </c>
      <c r="G654" s="11">
        <v>0.00166931512045804</v>
      </c>
      <c r="H654" s="2">
        <v>-0.0434027581120076</v>
      </c>
      <c r="I654" s="2">
        <v>0.0467413883529237</v>
      </c>
      <c r="J654" t="str">
        <f>VLOOKUP(A654,'Table S1'!A:E,2,FALSE)</f>
        <v>Sleep too long (&gt;=9 hours)</v>
      </c>
      <c r="K654" t="str">
        <f>VLOOKUP(A654,'Table S1'!A:F,3,FALSE)</f>
        <v>Sleep</v>
      </c>
      <c r="L654" t="str">
        <f>VLOOKUP(A654,'Table S1'!A:G,4,FALSE)</f>
        <v>Sleep</v>
      </c>
    </row>
    <row r="655" spans="1:12">
      <c r="A655" s="27" t="s">
        <v>33</v>
      </c>
      <c r="B655" t="s">
        <v>302</v>
      </c>
      <c r="C655" t="s">
        <v>307</v>
      </c>
      <c r="D655">
        <v>-1.36697567467646</v>
      </c>
      <c r="E655" s="2">
        <v>0.171642285929281</v>
      </c>
      <c r="F655">
        <v>32845</v>
      </c>
      <c r="G655" s="11">
        <v>-0.0314252685408493</v>
      </c>
      <c r="H655" s="2">
        <v>-0.0764843471310468</v>
      </c>
      <c r="I655" s="2">
        <v>0.0136338100493482</v>
      </c>
      <c r="J655" t="str">
        <f>VLOOKUP(A655,'Table S1'!A:E,2,FALSE)</f>
        <v>Sleep too long (&gt;=9 hours)</v>
      </c>
      <c r="K655" t="str">
        <f>VLOOKUP(A655,'Table S1'!A:F,3,FALSE)</f>
        <v>Sleep</v>
      </c>
      <c r="L655" t="str">
        <f>VLOOKUP(A655,'Table S1'!A:G,4,FALSE)</f>
        <v>Sleep</v>
      </c>
    </row>
    <row r="656" spans="1:12">
      <c r="A656" s="27" t="s">
        <v>33</v>
      </c>
      <c r="B656" t="s">
        <v>303</v>
      </c>
      <c r="C656" t="s">
        <v>307</v>
      </c>
      <c r="D656">
        <v>-2.3537135763859</v>
      </c>
      <c r="E656" s="2">
        <v>0.0185927851531912</v>
      </c>
      <c r="F656">
        <v>32845</v>
      </c>
      <c r="G656" s="11">
        <v>-0.0539301320772825</v>
      </c>
      <c r="H656" s="11">
        <v>-0.0988400195529105</v>
      </c>
      <c r="I656">
        <v>-0.00902024460165462</v>
      </c>
      <c r="J656" t="str">
        <f>VLOOKUP(A656,'Table S1'!A:E,2,FALSE)</f>
        <v>Sleep too long (&gt;=9 hours)</v>
      </c>
      <c r="K656" t="str">
        <f>VLOOKUP(A656,'Table S1'!A:F,3,FALSE)</f>
        <v>Sleep</v>
      </c>
      <c r="L656" t="str">
        <f>VLOOKUP(A656,'Table S1'!A:G,4,FALSE)</f>
        <v>Sleep</v>
      </c>
    </row>
    <row r="657" spans="1:12">
      <c r="A657" s="27" t="s">
        <v>33</v>
      </c>
      <c r="B657" t="s">
        <v>304</v>
      </c>
      <c r="C657" t="s">
        <v>307</v>
      </c>
      <c r="D657" s="2">
        <v>-3.46226893412502</v>
      </c>
      <c r="E657" s="2">
        <v>0.000536323114256004</v>
      </c>
      <c r="F657">
        <v>32845</v>
      </c>
      <c r="G657" s="11">
        <v>-0.0770840604229002</v>
      </c>
      <c r="H657" s="2">
        <v>-0.120722366048513</v>
      </c>
      <c r="I657" s="2">
        <v>-0.0334457547972875</v>
      </c>
      <c r="J657" t="str">
        <f>VLOOKUP(A657,'Table S1'!A:E,2,FALSE)</f>
        <v>Sleep too long (&gt;=9 hours)</v>
      </c>
      <c r="K657" t="str">
        <f>VLOOKUP(A657,'Table S1'!A:F,3,FALSE)</f>
        <v>Sleep</v>
      </c>
      <c r="L657" t="str">
        <f>VLOOKUP(A657,'Table S1'!A:G,4,FALSE)</f>
        <v>Sleep</v>
      </c>
    </row>
    <row r="658" spans="1:12">
      <c r="A658" s="27" t="s">
        <v>33</v>
      </c>
      <c r="B658" t="s">
        <v>305</v>
      </c>
      <c r="C658" t="s">
        <v>307</v>
      </c>
      <c r="D658" s="2">
        <v>-1.79739812835839</v>
      </c>
      <c r="E658" s="2">
        <v>0.0722816196799135</v>
      </c>
      <c r="F658">
        <v>32845</v>
      </c>
      <c r="G658" s="11">
        <v>-0.0405616971565648</v>
      </c>
      <c r="H658" s="11">
        <v>-0.0847936311114342</v>
      </c>
      <c r="I658" s="2">
        <v>0.00367023679830455</v>
      </c>
      <c r="J658" t="str">
        <f>VLOOKUP(A658,'Table S1'!A:E,2,FALSE)</f>
        <v>Sleep too long (&gt;=9 hours)</v>
      </c>
      <c r="K658" t="str">
        <f>VLOOKUP(A658,'Table S1'!A:F,3,FALSE)</f>
        <v>Sleep</v>
      </c>
      <c r="L658" t="str">
        <f>VLOOKUP(A658,'Table S1'!A:G,4,FALSE)</f>
        <v>Sleep</v>
      </c>
    </row>
    <row r="659" spans="1:12">
      <c r="A659" s="27" t="s">
        <v>33</v>
      </c>
      <c r="B659" t="s">
        <v>306</v>
      </c>
      <c r="C659" t="s">
        <v>307</v>
      </c>
      <c r="D659">
        <v>-2.70367691666293</v>
      </c>
      <c r="E659" s="2">
        <v>0.00686122243116165</v>
      </c>
      <c r="F659">
        <v>32845</v>
      </c>
      <c r="G659" s="11">
        <v>-0.0598517667090851</v>
      </c>
      <c r="H659" s="2">
        <v>-0.103241429676303</v>
      </c>
      <c r="I659">
        <v>-0.0164621037418669</v>
      </c>
      <c r="J659" t="str">
        <f>VLOOKUP(A659,'Table S1'!A:E,2,FALSE)</f>
        <v>Sleep too long (&gt;=9 hours)</v>
      </c>
      <c r="K659" t="str">
        <f>VLOOKUP(A659,'Table S1'!A:F,3,FALSE)</f>
        <v>Sleep</v>
      </c>
      <c r="L659" t="str">
        <f>VLOOKUP(A659,'Table S1'!A:G,4,FALSE)</f>
        <v>Sleep</v>
      </c>
    </row>
    <row r="660" spans="1:12">
      <c r="A660" s="26" t="s">
        <v>31</v>
      </c>
      <c r="B660" t="s">
        <v>299</v>
      </c>
      <c r="C660" t="s">
        <v>300</v>
      </c>
      <c r="D660" s="2">
        <v>1.30102217240191</v>
      </c>
      <c r="E660" s="2">
        <v>0.193259992170992</v>
      </c>
      <c r="F660">
        <v>32845</v>
      </c>
      <c r="G660" s="2">
        <v>0.0401934022150523</v>
      </c>
      <c r="H660" s="11">
        <v>-0.0203593889307987</v>
      </c>
      <c r="I660" s="2">
        <v>0.100746193360903</v>
      </c>
      <c r="J660" t="str">
        <f>VLOOKUP(A660,'Table S1'!A:E,2,FALSE)</f>
        <v>Sleep too short (&lt;6 hours)</v>
      </c>
      <c r="K660" t="str">
        <f>VLOOKUP(A660,'Table S1'!A:F,3,FALSE)</f>
        <v>Sleep</v>
      </c>
      <c r="L660" t="str">
        <f>VLOOKUP(A660,'Table S1'!A:G,4,FALSE)</f>
        <v>Sleep</v>
      </c>
    </row>
    <row r="661" spans="1:12">
      <c r="A661" s="26" t="s">
        <v>31</v>
      </c>
      <c r="B661" t="s">
        <v>301</v>
      </c>
      <c r="C661" t="s">
        <v>300</v>
      </c>
      <c r="D661" s="2">
        <v>-0.141133097520494</v>
      </c>
      <c r="E661" s="11">
        <v>0.887765662810819</v>
      </c>
      <c r="F661">
        <v>32845</v>
      </c>
      <c r="G661" s="2">
        <v>-0.0042487392211227</v>
      </c>
      <c r="H661" s="11">
        <v>-0.0632546200600802</v>
      </c>
      <c r="I661" s="2">
        <v>0.0547571416178348</v>
      </c>
      <c r="J661" t="str">
        <f>VLOOKUP(A661,'Table S1'!A:E,2,FALSE)</f>
        <v>Sleep too short (&lt;6 hours)</v>
      </c>
      <c r="K661" t="str">
        <f>VLOOKUP(A661,'Table S1'!A:F,3,FALSE)</f>
        <v>Sleep</v>
      </c>
      <c r="L661" t="str">
        <f>VLOOKUP(A661,'Table S1'!A:G,4,FALSE)</f>
        <v>Sleep</v>
      </c>
    </row>
    <row r="662" spans="1:12">
      <c r="A662" s="26" t="s">
        <v>31</v>
      </c>
      <c r="B662" t="s">
        <v>302</v>
      </c>
      <c r="C662" t="s">
        <v>300</v>
      </c>
      <c r="D662" s="2">
        <v>-1.4640437778499</v>
      </c>
      <c r="E662" s="2">
        <v>0.143191557594852</v>
      </c>
      <c r="F662">
        <v>32845</v>
      </c>
      <c r="G662" s="2">
        <v>-0.0447919656171139</v>
      </c>
      <c r="H662" s="11">
        <v>-0.10475866607207</v>
      </c>
      <c r="I662" s="2">
        <v>0.0151747348378425</v>
      </c>
      <c r="J662" t="str">
        <f>VLOOKUP(A662,'Table S1'!A:E,2,FALSE)</f>
        <v>Sleep too short (&lt;6 hours)</v>
      </c>
      <c r="K662" t="str">
        <f>VLOOKUP(A662,'Table S1'!A:F,3,FALSE)</f>
        <v>Sleep</v>
      </c>
      <c r="L662" t="str">
        <f>VLOOKUP(A662,'Table S1'!A:G,4,FALSE)</f>
        <v>Sleep</v>
      </c>
    </row>
    <row r="663" spans="1:12">
      <c r="A663" s="26" t="s">
        <v>31</v>
      </c>
      <c r="B663" t="s">
        <v>303</v>
      </c>
      <c r="C663" t="s">
        <v>300</v>
      </c>
      <c r="D663" s="2">
        <v>-0.90615899735164</v>
      </c>
      <c r="E663" s="2">
        <v>0.364858349317823</v>
      </c>
      <c r="F663">
        <v>32845</v>
      </c>
      <c r="G663" s="2">
        <v>-0.0275806827859008</v>
      </c>
      <c r="H663" s="11">
        <v>-0.0872381349646879</v>
      </c>
      <c r="I663" s="2">
        <v>0.0320767693928864</v>
      </c>
      <c r="J663" t="str">
        <f>VLOOKUP(A663,'Table S1'!A:E,2,FALSE)</f>
        <v>Sleep too short (&lt;6 hours)</v>
      </c>
      <c r="K663" t="str">
        <f>VLOOKUP(A663,'Table S1'!A:F,3,FALSE)</f>
        <v>Sleep</v>
      </c>
      <c r="L663" t="str">
        <f>VLOOKUP(A663,'Table S1'!A:G,4,FALSE)</f>
        <v>Sleep</v>
      </c>
    </row>
    <row r="664" spans="1:12">
      <c r="A664" s="26" t="s">
        <v>31</v>
      </c>
      <c r="B664" t="s">
        <v>304</v>
      </c>
      <c r="C664" t="s">
        <v>300</v>
      </c>
      <c r="D664" s="2">
        <v>1.27822459144158</v>
      </c>
      <c r="E664" s="2">
        <v>0.201179280391599</v>
      </c>
      <c r="F664">
        <v>32845</v>
      </c>
      <c r="G664" s="11">
        <v>0.0389283045574378</v>
      </c>
      <c r="H664" s="11">
        <v>-0.0207645594118746</v>
      </c>
      <c r="I664" s="2">
        <v>0.0986211685267502</v>
      </c>
      <c r="J664" t="str">
        <f>VLOOKUP(A664,'Table S1'!A:E,2,FALSE)</f>
        <v>Sleep too short (&lt;6 hours)</v>
      </c>
      <c r="K664" t="str">
        <f>VLOOKUP(A664,'Table S1'!A:F,3,FALSE)</f>
        <v>Sleep</v>
      </c>
      <c r="L664" t="str">
        <f>VLOOKUP(A664,'Table S1'!A:G,4,FALSE)</f>
        <v>Sleep</v>
      </c>
    </row>
    <row r="665" spans="1:12">
      <c r="A665" s="26" t="s">
        <v>31</v>
      </c>
      <c r="B665" t="s">
        <v>305</v>
      </c>
      <c r="C665" t="s">
        <v>300</v>
      </c>
      <c r="D665" s="2">
        <v>-0.0661786259280717</v>
      </c>
      <c r="E665" s="2">
        <v>0.947236016287054</v>
      </c>
      <c r="F665">
        <v>32845</v>
      </c>
      <c r="G665" s="2">
        <v>-0.00201090813840182</v>
      </c>
      <c r="H665" s="2">
        <v>-0.0615686991597543</v>
      </c>
      <c r="I665" s="2">
        <v>0.0575468828829507</v>
      </c>
      <c r="J665" t="str">
        <f>VLOOKUP(A665,'Table S1'!A:E,2,FALSE)</f>
        <v>Sleep too short (&lt;6 hours)</v>
      </c>
      <c r="K665" t="str">
        <f>VLOOKUP(A665,'Table S1'!A:F,3,FALSE)</f>
        <v>Sleep</v>
      </c>
      <c r="L665" t="str">
        <f>VLOOKUP(A665,'Table S1'!A:G,4,FALSE)</f>
        <v>Sleep</v>
      </c>
    </row>
    <row r="666" spans="1:12">
      <c r="A666" s="26" t="s">
        <v>31</v>
      </c>
      <c r="B666" t="s">
        <v>306</v>
      </c>
      <c r="C666" t="s">
        <v>300</v>
      </c>
      <c r="D666" s="2">
        <v>1.12655040087347</v>
      </c>
      <c r="E666" s="11">
        <v>0.259940850246843</v>
      </c>
      <c r="F666">
        <v>32845</v>
      </c>
      <c r="G666" s="2">
        <v>0.0341232805754737</v>
      </c>
      <c r="H666" s="2">
        <v>-0.0252463362622208</v>
      </c>
      <c r="I666" s="2">
        <v>0.0934928974131682</v>
      </c>
      <c r="J666" t="str">
        <f>VLOOKUP(A666,'Table S1'!A:E,2,FALSE)</f>
        <v>Sleep too short (&lt;6 hours)</v>
      </c>
      <c r="K666" t="str">
        <f>VLOOKUP(A666,'Table S1'!A:F,3,FALSE)</f>
        <v>Sleep</v>
      </c>
      <c r="L666" t="str">
        <f>VLOOKUP(A666,'Table S1'!A:G,4,FALSE)</f>
        <v>Sleep</v>
      </c>
    </row>
    <row r="667" spans="1:12">
      <c r="A667" s="26" t="s">
        <v>31</v>
      </c>
      <c r="B667" t="s">
        <v>299</v>
      </c>
      <c r="C667" t="s">
        <v>307</v>
      </c>
      <c r="D667" s="2">
        <v>1.61071859941467</v>
      </c>
      <c r="E667" s="2">
        <v>0.107250679110799</v>
      </c>
      <c r="F667">
        <v>32845</v>
      </c>
      <c r="G667" s="11">
        <v>0.0498527155020941</v>
      </c>
      <c r="H667" s="11">
        <v>-0.0108115915695058</v>
      </c>
      <c r="I667" s="2">
        <v>0.110517022573694</v>
      </c>
      <c r="J667" t="str">
        <f>VLOOKUP(A667,'Table S1'!A:E,2,FALSE)</f>
        <v>Sleep too short (&lt;6 hours)</v>
      </c>
      <c r="K667" t="str">
        <f>VLOOKUP(A667,'Table S1'!A:F,3,FALSE)</f>
        <v>Sleep</v>
      </c>
      <c r="L667" t="str">
        <f>VLOOKUP(A667,'Table S1'!A:G,4,FALSE)</f>
        <v>Sleep</v>
      </c>
    </row>
    <row r="668" spans="1:12">
      <c r="A668" s="26" t="s">
        <v>31</v>
      </c>
      <c r="B668" t="s">
        <v>301</v>
      </c>
      <c r="C668" t="s">
        <v>307</v>
      </c>
      <c r="D668" s="2">
        <v>-0.151516344366652</v>
      </c>
      <c r="E668" s="2">
        <v>0.879569349290901</v>
      </c>
      <c r="F668">
        <v>32845</v>
      </c>
      <c r="G668" s="11">
        <v>-0.00461849054087711</v>
      </c>
      <c r="H668" s="11">
        <v>-0.0643639176711376</v>
      </c>
      <c r="I668" s="2">
        <v>0.0551269365893834</v>
      </c>
      <c r="J668" t="str">
        <f>VLOOKUP(A668,'Table S1'!A:E,2,FALSE)</f>
        <v>Sleep too short (&lt;6 hours)</v>
      </c>
      <c r="K668" t="str">
        <f>VLOOKUP(A668,'Table S1'!A:F,3,FALSE)</f>
        <v>Sleep</v>
      </c>
      <c r="L668" t="str">
        <f>VLOOKUP(A668,'Table S1'!A:G,4,FALSE)</f>
        <v>Sleep</v>
      </c>
    </row>
    <row r="669" spans="1:12">
      <c r="A669" s="26" t="s">
        <v>31</v>
      </c>
      <c r="B669" t="s">
        <v>302</v>
      </c>
      <c r="C669" t="s">
        <v>307</v>
      </c>
      <c r="D669" s="2">
        <v>0.0410041800164631</v>
      </c>
      <c r="E669" s="2">
        <v>0.9672928127258</v>
      </c>
      <c r="F669">
        <v>32845</v>
      </c>
      <c r="G669" s="11">
        <v>0.00124955659862229</v>
      </c>
      <c r="H669" s="11">
        <v>-0.0584803583275933</v>
      </c>
      <c r="I669" s="2">
        <v>0.0609794715248379</v>
      </c>
      <c r="J669" t="str">
        <f>VLOOKUP(A669,'Table S1'!A:E,2,FALSE)</f>
        <v>Sleep too short (&lt;6 hours)</v>
      </c>
      <c r="K669" t="str">
        <f>VLOOKUP(A669,'Table S1'!A:F,3,FALSE)</f>
        <v>Sleep</v>
      </c>
      <c r="L669" t="str">
        <f>VLOOKUP(A669,'Table S1'!A:G,4,FALSE)</f>
        <v>Sleep</v>
      </c>
    </row>
    <row r="670" spans="1:12">
      <c r="A670" s="26" t="s">
        <v>31</v>
      </c>
      <c r="B670" t="s">
        <v>303</v>
      </c>
      <c r="C670" t="s">
        <v>307</v>
      </c>
      <c r="D670" s="2">
        <v>0.397507471026043</v>
      </c>
      <c r="E670" s="2">
        <v>0.690995861534032</v>
      </c>
      <c r="F670">
        <v>32845</v>
      </c>
      <c r="G670" s="11">
        <v>0.0120741337764406</v>
      </c>
      <c r="H670" s="11">
        <v>-0.047461198694846</v>
      </c>
      <c r="I670" s="2">
        <v>0.0716094662477271</v>
      </c>
      <c r="J670" t="str">
        <f>VLOOKUP(A670,'Table S1'!A:E,2,FALSE)</f>
        <v>Sleep too short (&lt;6 hours)</v>
      </c>
      <c r="K670" t="str">
        <f>VLOOKUP(A670,'Table S1'!A:F,3,FALSE)</f>
        <v>Sleep</v>
      </c>
      <c r="L670" t="str">
        <f>VLOOKUP(A670,'Table S1'!A:G,4,FALSE)</f>
        <v>Sleep</v>
      </c>
    </row>
    <row r="671" spans="1:12">
      <c r="A671" s="26" t="s">
        <v>31</v>
      </c>
      <c r="B671" t="s">
        <v>304</v>
      </c>
      <c r="C671" t="s">
        <v>307</v>
      </c>
      <c r="D671" s="2">
        <v>-0.20187778409706</v>
      </c>
      <c r="E671" s="2">
        <v>0.840013520461943</v>
      </c>
      <c r="F671">
        <v>32845</v>
      </c>
      <c r="G671" s="11">
        <v>-0.00595893298623447</v>
      </c>
      <c r="H671" s="11">
        <v>-0.0638143552583325</v>
      </c>
      <c r="I671" s="2">
        <v>0.0518964892858635</v>
      </c>
      <c r="J671" t="str">
        <f>VLOOKUP(A671,'Table S1'!A:E,2,FALSE)</f>
        <v>Sleep too short (&lt;6 hours)</v>
      </c>
      <c r="K671" t="str">
        <f>VLOOKUP(A671,'Table S1'!A:F,3,FALSE)</f>
        <v>Sleep</v>
      </c>
      <c r="L671" t="str">
        <f>VLOOKUP(A671,'Table S1'!A:G,4,FALSE)</f>
        <v>Sleep</v>
      </c>
    </row>
    <row r="672" spans="1:12">
      <c r="A672" s="26" t="s">
        <v>31</v>
      </c>
      <c r="B672" t="s">
        <v>305</v>
      </c>
      <c r="C672" t="s">
        <v>307</v>
      </c>
      <c r="D672" s="2">
        <v>0.583806250239884</v>
      </c>
      <c r="E672" s="2">
        <v>0.559354681702944</v>
      </c>
      <c r="F672">
        <v>32845</v>
      </c>
      <c r="G672" s="11">
        <v>0.0174645307811195</v>
      </c>
      <c r="H672" s="11">
        <v>-0.0411698410967199</v>
      </c>
      <c r="I672" s="2">
        <v>0.0760989026589588</v>
      </c>
      <c r="J672" t="str">
        <f>VLOOKUP(A672,'Table S1'!A:E,2,FALSE)</f>
        <v>Sleep too short (&lt;6 hours)</v>
      </c>
      <c r="K672" t="str">
        <f>VLOOKUP(A672,'Table S1'!A:F,3,FALSE)</f>
        <v>Sleep</v>
      </c>
      <c r="L672" t="str">
        <f>VLOOKUP(A672,'Table S1'!A:G,4,FALSE)</f>
        <v>Sleep</v>
      </c>
    </row>
    <row r="673" spans="1:12">
      <c r="A673" s="26" t="s">
        <v>31</v>
      </c>
      <c r="B673" t="s">
        <v>306</v>
      </c>
      <c r="C673" t="s">
        <v>307</v>
      </c>
      <c r="D673" s="2">
        <v>-0.250827845662101</v>
      </c>
      <c r="E673" s="2">
        <v>0.801948780898051</v>
      </c>
      <c r="F673">
        <v>32845</v>
      </c>
      <c r="G673" s="11">
        <v>-0.00736110594817947</v>
      </c>
      <c r="H673" s="11">
        <v>-0.0648827666357295</v>
      </c>
      <c r="I673" s="2">
        <v>0.0501605547393705</v>
      </c>
      <c r="J673" t="str">
        <f>VLOOKUP(A673,'Table S1'!A:E,2,FALSE)</f>
        <v>Sleep too short (&lt;6 hours)</v>
      </c>
      <c r="K673" t="str">
        <f>VLOOKUP(A673,'Table S1'!A:F,3,FALSE)</f>
        <v>Sleep</v>
      </c>
      <c r="L673" t="str">
        <f>VLOOKUP(A673,'Table S1'!A:G,4,FALSE)</f>
        <v>Sleep</v>
      </c>
    </row>
    <row r="674" spans="1:12">
      <c r="A674" s="26" t="s">
        <v>2852</v>
      </c>
      <c r="B674" t="s">
        <v>299</v>
      </c>
      <c r="C674" t="s">
        <v>300</v>
      </c>
      <c r="D674" s="2">
        <v>-1.94330340562958</v>
      </c>
      <c r="E674" s="2">
        <v>0.0519892112602355</v>
      </c>
      <c r="F674">
        <v>28885</v>
      </c>
      <c r="G674" s="2">
        <v>-0.02665653946237</v>
      </c>
      <c r="H674" s="11">
        <v>-0.0535427408087245</v>
      </c>
      <c r="I674" s="2">
        <v>0.0002296618839846</v>
      </c>
      <c r="J674" t="e">
        <f>VLOOKUP(A674,'Table S1'!A:E,2,FALSE)</f>
        <v>#N/A</v>
      </c>
      <c r="K674" t="e">
        <f>VLOOKUP(A674,'Table S1'!A:F,3,FALSE)</f>
        <v>#N/A</v>
      </c>
      <c r="L674" t="e">
        <f>VLOOKUP(A674,'Table S1'!A:G,4,FALSE)</f>
        <v>#N/A</v>
      </c>
    </row>
    <row r="675" spans="1:12">
      <c r="A675" s="26" t="s">
        <v>2852</v>
      </c>
      <c r="B675" t="s">
        <v>301</v>
      </c>
      <c r="C675" t="s">
        <v>300</v>
      </c>
      <c r="D675" s="2">
        <v>1.18396164628947</v>
      </c>
      <c r="E675" s="2">
        <v>0.236437988239587</v>
      </c>
      <c r="F675">
        <v>28885</v>
      </c>
      <c r="G675" s="2">
        <v>0.0158290738149993</v>
      </c>
      <c r="H675">
        <v>-0.0103759259408187</v>
      </c>
      <c r="I675" s="2">
        <v>0.0420340735708172</v>
      </c>
      <c r="J675" t="e">
        <f>VLOOKUP(A675,'Table S1'!A:E,2,FALSE)</f>
        <v>#N/A</v>
      </c>
      <c r="K675" t="e">
        <f>VLOOKUP(A675,'Table S1'!A:F,3,FALSE)</f>
        <v>#N/A</v>
      </c>
      <c r="L675" t="e">
        <f>VLOOKUP(A675,'Table S1'!A:G,4,FALSE)</f>
        <v>#N/A</v>
      </c>
    </row>
    <row r="676" spans="1:12">
      <c r="A676" s="26" t="s">
        <v>2852</v>
      </c>
      <c r="B676" t="s">
        <v>302</v>
      </c>
      <c r="C676" t="s">
        <v>300</v>
      </c>
      <c r="D676" s="2">
        <v>-1.03007665445381</v>
      </c>
      <c r="E676" s="2">
        <v>0.302982648245136</v>
      </c>
      <c r="F676">
        <v>28885</v>
      </c>
      <c r="G676" s="2">
        <v>-0.0139727715452907</v>
      </c>
      <c r="H676" s="11">
        <v>-0.0405603817775214</v>
      </c>
      <c r="I676" s="2">
        <v>0.01261483868694</v>
      </c>
      <c r="J676" t="e">
        <f>VLOOKUP(A676,'Table S1'!A:E,2,FALSE)</f>
        <v>#N/A</v>
      </c>
      <c r="K676" t="e">
        <f>VLOOKUP(A676,'Table S1'!A:F,3,FALSE)</f>
        <v>#N/A</v>
      </c>
      <c r="L676" t="e">
        <f>VLOOKUP(A676,'Table S1'!A:G,4,FALSE)</f>
        <v>#N/A</v>
      </c>
    </row>
    <row r="677" spans="1:12">
      <c r="A677" s="26" t="s">
        <v>2852</v>
      </c>
      <c r="B677" t="s">
        <v>303</v>
      </c>
      <c r="C677" t="s">
        <v>300</v>
      </c>
      <c r="D677" s="2">
        <v>1.39565792814736</v>
      </c>
      <c r="E677" s="2">
        <v>0.162828257219073</v>
      </c>
      <c r="F677">
        <v>28885</v>
      </c>
      <c r="G677" s="11">
        <v>0.0188203929272174</v>
      </c>
      <c r="H677">
        <v>-0.00761075278244767</v>
      </c>
      <c r="I677" s="2">
        <v>0.0452515386368825</v>
      </c>
      <c r="J677" t="e">
        <f>VLOOKUP(A677,'Table S1'!A:E,2,FALSE)</f>
        <v>#N/A</v>
      </c>
      <c r="K677" t="e">
        <f>VLOOKUP(A677,'Table S1'!A:F,3,FALSE)</f>
        <v>#N/A</v>
      </c>
      <c r="L677" t="e">
        <f>VLOOKUP(A677,'Table S1'!A:G,4,FALSE)</f>
        <v>#N/A</v>
      </c>
    </row>
    <row r="678" spans="1:12">
      <c r="A678" s="26" t="s">
        <v>2852</v>
      </c>
      <c r="B678" t="s">
        <v>304</v>
      </c>
      <c r="C678" t="s">
        <v>300</v>
      </c>
      <c r="D678" s="2">
        <v>-2.54970738244969</v>
      </c>
      <c r="E678" s="2">
        <v>0.0107864557565519</v>
      </c>
      <c r="F678">
        <v>28885</v>
      </c>
      <c r="G678" s="2">
        <v>-0.0343068185530025</v>
      </c>
      <c r="H678" s="11">
        <v>-0.0606796278102656</v>
      </c>
      <c r="I678" s="2">
        <v>-0.00793400929573936</v>
      </c>
      <c r="J678" t="e">
        <f>VLOOKUP(A678,'Table S1'!A:E,2,FALSE)</f>
        <v>#N/A</v>
      </c>
      <c r="K678" t="e">
        <f>VLOOKUP(A678,'Table S1'!A:F,3,FALSE)</f>
        <v>#N/A</v>
      </c>
      <c r="L678" t="e">
        <f>VLOOKUP(A678,'Table S1'!A:G,4,FALSE)</f>
        <v>#N/A</v>
      </c>
    </row>
    <row r="679" spans="1:12">
      <c r="A679" s="26" t="s">
        <v>2852</v>
      </c>
      <c r="B679" t="s">
        <v>305</v>
      </c>
      <c r="C679" t="s">
        <v>300</v>
      </c>
      <c r="D679" s="2">
        <v>0.00125274993153855</v>
      </c>
      <c r="E679" s="2">
        <v>0.999000459083587</v>
      </c>
      <c r="F679">
        <v>28885</v>
      </c>
      <c r="G679" s="11">
        <v>1.6892312383616e-5</v>
      </c>
      <c r="H679" s="11">
        <v>-0.0264127329825166</v>
      </c>
      <c r="I679" s="2">
        <v>0.0264465176072838</v>
      </c>
      <c r="J679" t="e">
        <f>VLOOKUP(A679,'Table S1'!A:E,2,FALSE)</f>
        <v>#N/A</v>
      </c>
      <c r="K679" t="e">
        <f>VLOOKUP(A679,'Table S1'!A:F,3,FALSE)</f>
        <v>#N/A</v>
      </c>
      <c r="L679" t="e">
        <f>VLOOKUP(A679,'Table S1'!A:G,4,FALSE)</f>
        <v>#N/A</v>
      </c>
    </row>
    <row r="680" spans="1:12">
      <c r="A680" s="26" t="s">
        <v>2852</v>
      </c>
      <c r="B680" t="s">
        <v>306</v>
      </c>
      <c r="C680" t="s">
        <v>300</v>
      </c>
      <c r="D680" s="2">
        <v>-2.44722103316209</v>
      </c>
      <c r="E680" s="2">
        <v>0.0144021657925019</v>
      </c>
      <c r="F680">
        <v>28885</v>
      </c>
      <c r="G680" s="2">
        <v>-0.0328729816567676</v>
      </c>
      <c r="H680" s="11">
        <v>-0.0592018498491101</v>
      </c>
      <c r="I680" s="2">
        <v>-0.00654411346442507</v>
      </c>
      <c r="J680" t="e">
        <f>VLOOKUP(A680,'Table S1'!A:E,2,FALSE)</f>
        <v>#N/A</v>
      </c>
      <c r="K680" t="e">
        <f>VLOOKUP(A680,'Table S1'!A:F,3,FALSE)</f>
        <v>#N/A</v>
      </c>
      <c r="L680" t="e">
        <f>VLOOKUP(A680,'Table S1'!A:G,4,FALSE)</f>
        <v>#N/A</v>
      </c>
    </row>
    <row r="681" spans="1:12">
      <c r="A681" s="26" t="s">
        <v>2852</v>
      </c>
      <c r="B681" t="s">
        <v>299</v>
      </c>
      <c r="C681" t="s">
        <v>307</v>
      </c>
      <c r="D681" s="2">
        <v>-0.44087235111702</v>
      </c>
      <c r="E681" s="2">
        <v>0.659308710611397</v>
      </c>
      <c r="F681">
        <v>28885</v>
      </c>
      <c r="G681" s="11">
        <v>-0.00605574375715906</v>
      </c>
      <c r="H681" s="11">
        <v>-0.0329785866185899</v>
      </c>
      <c r="I681" s="2">
        <v>0.0208670991042718</v>
      </c>
      <c r="J681" t="e">
        <f>VLOOKUP(A681,'Table S1'!A:E,2,FALSE)</f>
        <v>#N/A</v>
      </c>
      <c r="K681" t="e">
        <f>VLOOKUP(A681,'Table S1'!A:F,3,FALSE)</f>
        <v>#N/A</v>
      </c>
      <c r="L681" t="e">
        <f>VLOOKUP(A681,'Table S1'!A:G,4,FALSE)</f>
        <v>#N/A</v>
      </c>
    </row>
    <row r="682" spans="1:12">
      <c r="A682" s="26" t="s">
        <v>2852</v>
      </c>
      <c r="B682" t="s">
        <v>301</v>
      </c>
      <c r="C682" t="s">
        <v>307</v>
      </c>
      <c r="D682">
        <v>-1.85913883413085</v>
      </c>
      <c r="E682" s="2">
        <v>0.0630176235332039</v>
      </c>
      <c r="F682">
        <v>28885</v>
      </c>
      <c r="G682" s="11">
        <v>-0.0250700781996548</v>
      </c>
      <c r="H682" s="11">
        <v>-0.0515008688982534</v>
      </c>
      <c r="I682" s="2">
        <v>0.00136071249894392</v>
      </c>
      <c r="J682" t="e">
        <f>VLOOKUP(A682,'Table S1'!A:E,2,FALSE)</f>
        <v>#N/A</v>
      </c>
      <c r="K682" t="e">
        <f>VLOOKUP(A682,'Table S1'!A:F,3,FALSE)</f>
        <v>#N/A</v>
      </c>
      <c r="L682" t="e">
        <f>VLOOKUP(A682,'Table S1'!A:G,4,FALSE)</f>
        <v>#N/A</v>
      </c>
    </row>
    <row r="683" spans="1:12">
      <c r="A683" s="26" t="s">
        <v>2852</v>
      </c>
      <c r="B683" t="s">
        <v>302</v>
      </c>
      <c r="C683" t="s">
        <v>307</v>
      </c>
      <c r="D683" s="2">
        <v>-2.18095791470953</v>
      </c>
      <c r="E683" s="2">
        <v>0.0291945675976787</v>
      </c>
      <c r="F683">
        <v>28885</v>
      </c>
      <c r="G683" s="11">
        <v>-0.0294451438495835</v>
      </c>
      <c r="H683" s="11">
        <v>-0.0559077543612061</v>
      </c>
      <c r="I683" s="2">
        <v>-0.00298253333796093</v>
      </c>
      <c r="J683" t="e">
        <f>VLOOKUP(A683,'Table S1'!A:E,2,FALSE)</f>
        <v>#N/A</v>
      </c>
      <c r="K683" t="e">
        <f>VLOOKUP(A683,'Table S1'!A:F,3,FALSE)</f>
        <v>#N/A</v>
      </c>
      <c r="L683" t="e">
        <f>VLOOKUP(A683,'Table S1'!A:G,4,FALSE)</f>
        <v>#N/A</v>
      </c>
    </row>
    <row r="684" spans="1:12">
      <c r="A684" s="26" t="s">
        <v>2852</v>
      </c>
      <c r="B684" t="s">
        <v>303</v>
      </c>
      <c r="C684" t="s">
        <v>307</v>
      </c>
      <c r="D684" s="2">
        <v>-2.14696442801423</v>
      </c>
      <c r="E684" s="2">
        <v>0.03180441285947</v>
      </c>
      <c r="F684">
        <v>28885</v>
      </c>
      <c r="G684" s="11">
        <v>-0.0288600073629156</v>
      </c>
      <c r="H684">
        <v>-0.055207414242619</v>
      </c>
      <c r="I684" s="2">
        <v>-0.0025126004832122</v>
      </c>
      <c r="J684" t="e">
        <f>VLOOKUP(A684,'Table S1'!A:E,2,FALSE)</f>
        <v>#N/A</v>
      </c>
      <c r="K684" t="e">
        <f>VLOOKUP(A684,'Table S1'!A:F,3,FALSE)</f>
        <v>#N/A</v>
      </c>
      <c r="L684" t="e">
        <f>VLOOKUP(A684,'Table S1'!A:G,4,FALSE)</f>
        <v>#N/A</v>
      </c>
    </row>
    <row r="685" spans="1:12">
      <c r="A685" s="26" t="s">
        <v>2852</v>
      </c>
      <c r="B685" t="s">
        <v>304</v>
      </c>
      <c r="C685" t="s">
        <v>307</v>
      </c>
      <c r="D685">
        <v>-1.39579619750196</v>
      </c>
      <c r="E685" s="2">
        <v>0.1627866041219</v>
      </c>
      <c r="F685">
        <v>28885</v>
      </c>
      <c r="G685" s="11">
        <v>-0.0182543416653637</v>
      </c>
      <c r="H685">
        <v>-0.0438879918690674</v>
      </c>
      <c r="I685" s="2">
        <v>0.00737930853833998</v>
      </c>
      <c r="J685" t="e">
        <f>VLOOKUP(A685,'Table S1'!A:E,2,FALSE)</f>
        <v>#N/A</v>
      </c>
      <c r="K685" t="e">
        <f>VLOOKUP(A685,'Table S1'!A:F,3,FALSE)</f>
        <v>#N/A</v>
      </c>
      <c r="L685" t="e">
        <f>VLOOKUP(A685,'Table S1'!A:G,4,FALSE)</f>
        <v>#N/A</v>
      </c>
    </row>
    <row r="686" spans="1:12">
      <c r="A686" s="26" t="s">
        <v>2852</v>
      </c>
      <c r="B686" t="s">
        <v>305</v>
      </c>
      <c r="C686" t="s">
        <v>307</v>
      </c>
      <c r="D686" s="2">
        <v>-2.76510654649307</v>
      </c>
      <c r="E686" s="2">
        <v>0.00569403072353171</v>
      </c>
      <c r="F686">
        <v>28885</v>
      </c>
      <c r="G686" s="11">
        <v>-0.0366020338252505</v>
      </c>
      <c r="H686">
        <v>-0.0625473900105523</v>
      </c>
      <c r="I686" s="2">
        <v>-0.0106566776399488</v>
      </c>
      <c r="J686" t="e">
        <f>VLOOKUP(A686,'Table S1'!A:E,2,FALSE)</f>
        <v>#N/A</v>
      </c>
      <c r="K686" t="e">
        <f>VLOOKUP(A686,'Table S1'!A:F,3,FALSE)</f>
        <v>#N/A</v>
      </c>
      <c r="L686" t="e">
        <f>VLOOKUP(A686,'Table S1'!A:G,4,FALSE)</f>
        <v>#N/A</v>
      </c>
    </row>
    <row r="687" spans="1:12">
      <c r="A687" s="26" t="s">
        <v>2852</v>
      </c>
      <c r="B687" t="s">
        <v>306</v>
      </c>
      <c r="C687" t="s">
        <v>307</v>
      </c>
      <c r="D687" s="2">
        <v>-1.80662107363323</v>
      </c>
      <c r="E687" s="2">
        <v>0.0708317839427406</v>
      </c>
      <c r="F687">
        <v>28885</v>
      </c>
      <c r="G687" s="11">
        <v>-0.0234577367194383</v>
      </c>
      <c r="H687">
        <v>-0.0489075924858297</v>
      </c>
      <c r="I687" s="2">
        <v>0.00199211904695313</v>
      </c>
      <c r="J687" t="e">
        <f>VLOOKUP(A687,'Table S1'!A:E,2,FALSE)</f>
        <v>#N/A</v>
      </c>
      <c r="K687" t="e">
        <f>VLOOKUP(A687,'Table S1'!A:F,3,FALSE)</f>
        <v>#N/A</v>
      </c>
      <c r="L687" t="e">
        <f>VLOOKUP(A687,'Table S1'!A:G,4,FALSE)</f>
        <v>#N/A</v>
      </c>
    </row>
    <row r="688" spans="1:12">
      <c r="A688" s="26" t="s">
        <v>2853</v>
      </c>
      <c r="B688" t="s">
        <v>299</v>
      </c>
      <c r="C688" t="s">
        <v>300</v>
      </c>
      <c r="D688" s="2">
        <v>0.352233388663578</v>
      </c>
      <c r="E688" s="2">
        <v>0.724665660806763</v>
      </c>
      <c r="F688">
        <v>30648</v>
      </c>
      <c r="G688" s="2">
        <v>0.00592124220378259</v>
      </c>
      <c r="H688" s="2">
        <v>-0.0270281606099139</v>
      </c>
      <c r="I688" s="2">
        <v>0.0388706450174791</v>
      </c>
      <c r="J688" t="s">
        <v>2854</v>
      </c>
      <c r="K688" t="s">
        <v>172</v>
      </c>
      <c r="L688" t="s">
        <v>172</v>
      </c>
    </row>
    <row r="689" spans="1:12">
      <c r="A689" s="26" t="s">
        <v>2853</v>
      </c>
      <c r="B689" t="s">
        <v>301</v>
      </c>
      <c r="C689" t="s">
        <v>300</v>
      </c>
      <c r="D689" s="2">
        <v>0.883599972059078</v>
      </c>
      <c r="E689" s="2">
        <v>0.376919125135718</v>
      </c>
      <c r="F689">
        <v>30648</v>
      </c>
      <c r="G689" s="2">
        <v>0.0144585726826596</v>
      </c>
      <c r="H689">
        <v>-0.0176140866809883</v>
      </c>
      <c r="I689" s="2">
        <v>0.0465312320463074</v>
      </c>
      <c r="J689" t="s">
        <v>2854</v>
      </c>
      <c r="K689" t="s">
        <v>172</v>
      </c>
      <c r="L689" t="s">
        <v>172</v>
      </c>
    </row>
    <row r="690" spans="1:12">
      <c r="A690" s="26" t="s">
        <v>2853</v>
      </c>
      <c r="B690" t="s">
        <v>302</v>
      </c>
      <c r="C690" t="s">
        <v>300</v>
      </c>
      <c r="D690">
        <v>-1.75699236951235</v>
      </c>
      <c r="E690" s="2">
        <v>0.0789290941058275</v>
      </c>
      <c r="F690">
        <v>30648</v>
      </c>
      <c r="G690">
        <v>-0.0292196655684954</v>
      </c>
      <c r="H690" s="11">
        <v>-0.0618161383528334</v>
      </c>
      <c r="I690" s="2">
        <v>0.0033768072158425</v>
      </c>
      <c r="J690" t="s">
        <v>2854</v>
      </c>
      <c r="K690" t="s">
        <v>172</v>
      </c>
      <c r="L690" t="s">
        <v>172</v>
      </c>
    </row>
    <row r="691" spans="1:12">
      <c r="A691" s="26" t="s">
        <v>2853</v>
      </c>
      <c r="B691" t="s">
        <v>303</v>
      </c>
      <c r="C691" t="s">
        <v>300</v>
      </c>
      <c r="D691" s="2">
        <v>-0.0374814637203504</v>
      </c>
      <c r="E691" s="2">
        <v>0.970101363685994</v>
      </c>
      <c r="F691">
        <v>30648</v>
      </c>
      <c r="G691" s="2">
        <v>-0.000619499472399531</v>
      </c>
      <c r="H691" s="2">
        <v>-0.0330153689846003</v>
      </c>
      <c r="I691" s="2">
        <v>0.0317763700398013</v>
      </c>
      <c r="J691" t="s">
        <v>2854</v>
      </c>
      <c r="K691" t="s">
        <v>172</v>
      </c>
      <c r="L691" t="s">
        <v>172</v>
      </c>
    </row>
    <row r="692" spans="1:12">
      <c r="A692" s="26" t="s">
        <v>2853</v>
      </c>
      <c r="B692" t="s">
        <v>304</v>
      </c>
      <c r="C692" t="s">
        <v>300</v>
      </c>
      <c r="D692">
        <v>-1.09755875339848</v>
      </c>
      <c r="E692" s="2">
        <v>0.272405834996768</v>
      </c>
      <c r="F692">
        <v>30648</v>
      </c>
      <c r="G692">
        <v>-0.0181259780948564</v>
      </c>
      <c r="H692" s="2">
        <v>-0.0504956960842294</v>
      </c>
      <c r="I692" s="2">
        <v>0.0142437398945165</v>
      </c>
      <c r="J692" t="s">
        <v>2854</v>
      </c>
      <c r="K692" t="s">
        <v>172</v>
      </c>
      <c r="L692" t="s">
        <v>172</v>
      </c>
    </row>
    <row r="693" spans="1:12">
      <c r="A693" s="26" t="s">
        <v>2853</v>
      </c>
      <c r="B693" t="s">
        <v>305</v>
      </c>
      <c r="C693" t="s">
        <v>300</v>
      </c>
      <c r="D693" s="2">
        <v>-2.22597242994174</v>
      </c>
      <c r="E693" s="2">
        <v>0.0260232715016855</v>
      </c>
      <c r="F693">
        <v>30648</v>
      </c>
      <c r="G693" s="11">
        <v>-0.0366731194109924</v>
      </c>
      <c r="H693">
        <v>-0.0689649982446617</v>
      </c>
      <c r="I693" s="2">
        <v>-0.00438124057732296</v>
      </c>
      <c r="J693" t="s">
        <v>2854</v>
      </c>
      <c r="K693" t="s">
        <v>172</v>
      </c>
      <c r="L693" t="s">
        <v>172</v>
      </c>
    </row>
    <row r="694" spans="1:12">
      <c r="A694" s="26" t="s">
        <v>2853</v>
      </c>
      <c r="B694" t="s">
        <v>306</v>
      </c>
      <c r="C694" t="s">
        <v>300</v>
      </c>
      <c r="D694">
        <v>-1.63526107564664</v>
      </c>
      <c r="E694" s="2">
        <v>0.102004598972523</v>
      </c>
      <c r="F694">
        <v>30648</v>
      </c>
      <c r="G694" s="11">
        <v>-0.0268820225357293</v>
      </c>
      <c r="H694" s="2">
        <v>-0.059103101871263</v>
      </c>
      <c r="I694" s="2">
        <v>0.00533905679980432</v>
      </c>
      <c r="J694" t="s">
        <v>2854</v>
      </c>
      <c r="K694" t="s">
        <v>172</v>
      </c>
      <c r="L694" t="s">
        <v>172</v>
      </c>
    </row>
    <row r="695" spans="1:12">
      <c r="A695" s="26" t="s">
        <v>2853</v>
      </c>
      <c r="B695" t="s">
        <v>299</v>
      </c>
      <c r="C695" t="s">
        <v>307</v>
      </c>
      <c r="D695" s="2">
        <v>-0.0143820024082375</v>
      </c>
      <c r="E695" s="2">
        <v>0.988525311518177</v>
      </c>
      <c r="F695">
        <v>30648</v>
      </c>
      <c r="G695" s="11">
        <v>-0.000241983632194627</v>
      </c>
      <c r="H695">
        <v>-0.0332205579407632</v>
      </c>
      <c r="I695" s="2">
        <v>0.0327365906763739</v>
      </c>
      <c r="J695" t="s">
        <v>2854</v>
      </c>
      <c r="K695" t="s">
        <v>172</v>
      </c>
      <c r="L695" t="s">
        <v>172</v>
      </c>
    </row>
    <row r="696" spans="1:12">
      <c r="A696" s="26" t="s">
        <v>2853</v>
      </c>
      <c r="B696" t="s">
        <v>301</v>
      </c>
      <c r="C696" t="s">
        <v>307</v>
      </c>
      <c r="D696">
        <v>-0.901757863343788</v>
      </c>
      <c r="E696" s="2">
        <v>0.367192594172808</v>
      </c>
      <c r="F696">
        <v>30648</v>
      </c>
      <c r="G696" s="11">
        <v>-0.0149330113993583</v>
      </c>
      <c r="H696">
        <v>-0.047391082051968</v>
      </c>
      <c r="I696" s="2">
        <v>0.0175250592532514</v>
      </c>
      <c r="J696" t="s">
        <v>2854</v>
      </c>
      <c r="K696" t="s">
        <v>172</v>
      </c>
      <c r="L696" t="s">
        <v>172</v>
      </c>
    </row>
    <row r="697" spans="1:12">
      <c r="A697" s="26" t="s">
        <v>2853</v>
      </c>
      <c r="B697" t="s">
        <v>302</v>
      </c>
      <c r="C697" t="s">
        <v>307</v>
      </c>
      <c r="D697">
        <v>-0.0135782072927832</v>
      </c>
      <c r="E697" s="2">
        <v>0.989166579311275</v>
      </c>
      <c r="F697">
        <v>30648</v>
      </c>
      <c r="G697" s="11">
        <v>-0.000224103165009157</v>
      </c>
      <c r="H697">
        <v>-0.0325738434418186</v>
      </c>
      <c r="I697" s="2">
        <v>0.0321256371118003</v>
      </c>
      <c r="J697" t="s">
        <v>2854</v>
      </c>
      <c r="K697" t="s">
        <v>172</v>
      </c>
      <c r="L697" t="s">
        <v>172</v>
      </c>
    </row>
    <row r="698" spans="1:12">
      <c r="A698" s="26" t="s">
        <v>2853</v>
      </c>
      <c r="B698" t="s">
        <v>303</v>
      </c>
      <c r="C698" t="s">
        <v>307</v>
      </c>
      <c r="D698" s="2">
        <v>0.82093368275569</v>
      </c>
      <c r="E698" s="2">
        <v>0.411690429147508</v>
      </c>
      <c r="F698">
        <v>30648</v>
      </c>
      <c r="G698" s="11">
        <v>0.0135450969755242</v>
      </c>
      <c r="H698">
        <v>-0.0187948487220383</v>
      </c>
      <c r="I698" s="2">
        <v>0.0458850426730867</v>
      </c>
      <c r="J698" t="s">
        <v>2854</v>
      </c>
      <c r="K698" t="s">
        <v>172</v>
      </c>
      <c r="L698" t="s">
        <v>172</v>
      </c>
    </row>
    <row r="699" spans="1:12">
      <c r="A699" s="26" t="s">
        <v>2853</v>
      </c>
      <c r="B699" t="s">
        <v>304</v>
      </c>
      <c r="C699" t="s">
        <v>307</v>
      </c>
      <c r="D699" s="2">
        <v>0.584957116016215</v>
      </c>
      <c r="E699" s="2">
        <v>0.558580858582104</v>
      </c>
      <c r="F699">
        <v>30648</v>
      </c>
      <c r="G699" s="11">
        <v>0.00938067922287802</v>
      </c>
      <c r="H699">
        <v>-0.0220515729067454</v>
      </c>
      <c r="I699" s="2">
        <v>0.0408129313525015</v>
      </c>
      <c r="J699" t="s">
        <v>2854</v>
      </c>
      <c r="K699" t="s">
        <v>172</v>
      </c>
      <c r="L699" t="s">
        <v>172</v>
      </c>
    </row>
    <row r="700" spans="1:12">
      <c r="A700" s="26" t="s">
        <v>2853</v>
      </c>
      <c r="B700" t="s">
        <v>305</v>
      </c>
      <c r="C700" t="s">
        <v>307</v>
      </c>
      <c r="D700" s="2">
        <v>0.774074026481683</v>
      </c>
      <c r="E700" s="2">
        <v>0.438892987145492</v>
      </c>
      <c r="F700">
        <v>30648</v>
      </c>
      <c r="G700" s="2">
        <v>0.0125692195727972</v>
      </c>
      <c r="H700">
        <v>-0.0192574401219943</v>
      </c>
      <c r="I700" s="2">
        <v>0.0443958792675887</v>
      </c>
      <c r="J700" t="s">
        <v>2854</v>
      </c>
      <c r="K700" t="s">
        <v>172</v>
      </c>
      <c r="L700" t="s">
        <v>172</v>
      </c>
    </row>
    <row r="701" spans="1:12">
      <c r="A701" s="26" t="s">
        <v>2853</v>
      </c>
      <c r="B701" t="s">
        <v>306</v>
      </c>
      <c r="C701" t="s">
        <v>307</v>
      </c>
      <c r="D701" s="2">
        <v>0.876410003841676</v>
      </c>
      <c r="E701" s="2">
        <v>0.380814050917496</v>
      </c>
      <c r="F701">
        <v>30648</v>
      </c>
      <c r="G701" s="11">
        <v>0.0139519365841001</v>
      </c>
      <c r="H701">
        <v>-0.0172507802655364</v>
      </c>
      <c r="I701" s="2">
        <v>0.0451546534337366</v>
      </c>
      <c r="J701" t="s">
        <v>2854</v>
      </c>
      <c r="K701" t="s">
        <v>172</v>
      </c>
      <c r="L701" t="s">
        <v>172</v>
      </c>
    </row>
    <row r="702" spans="1:12">
      <c r="A702" s="26" t="s">
        <v>2855</v>
      </c>
      <c r="B702" t="s">
        <v>299</v>
      </c>
      <c r="C702" t="s">
        <v>300</v>
      </c>
      <c r="D702" s="2">
        <v>-0.734926676938345</v>
      </c>
      <c r="E702" s="2">
        <v>0.462389401360791</v>
      </c>
      <c r="F702">
        <v>32822</v>
      </c>
      <c r="G702" s="2">
        <v>-0.00809735685577896</v>
      </c>
      <c r="H702" s="2">
        <v>-0.029692862336937</v>
      </c>
      <c r="I702" s="2">
        <v>0.0134981486253791</v>
      </c>
      <c r="J702" t="s">
        <v>2856</v>
      </c>
      <c r="K702" t="s">
        <v>172</v>
      </c>
      <c r="L702" t="s">
        <v>172</v>
      </c>
    </row>
    <row r="703" spans="1:12">
      <c r="A703" s="26" t="s">
        <v>2855</v>
      </c>
      <c r="B703" t="s">
        <v>301</v>
      </c>
      <c r="C703" t="s">
        <v>300</v>
      </c>
      <c r="D703" s="2">
        <v>2.382247742255</v>
      </c>
      <c r="E703" s="2">
        <v>0.0172129771930855</v>
      </c>
      <c r="F703">
        <v>32822</v>
      </c>
      <c r="G703" s="2">
        <v>0.0255616610501246</v>
      </c>
      <c r="H703" s="11">
        <v>0.00453035446590172</v>
      </c>
      <c r="I703" s="2">
        <v>0.0465929676343474</v>
      </c>
      <c r="J703" t="s">
        <v>2856</v>
      </c>
      <c r="K703" t="s">
        <v>172</v>
      </c>
      <c r="L703" t="s">
        <v>172</v>
      </c>
    </row>
    <row r="704" spans="1:12">
      <c r="A704" s="26" t="s">
        <v>2855</v>
      </c>
      <c r="B704" t="s">
        <v>302</v>
      </c>
      <c r="C704" t="s">
        <v>300</v>
      </c>
      <c r="D704" s="2">
        <v>1.3139764972203</v>
      </c>
      <c r="E704" s="2">
        <v>0.188863296876874</v>
      </c>
      <c r="F704">
        <v>32822</v>
      </c>
      <c r="G704" s="2">
        <v>0.0143260414314731</v>
      </c>
      <c r="H704">
        <v>-0.00704386951061884</v>
      </c>
      <c r="I704" s="2">
        <v>0.0356959523735651</v>
      </c>
      <c r="J704" t="s">
        <v>2856</v>
      </c>
      <c r="K704" t="s">
        <v>172</v>
      </c>
      <c r="L704" t="s">
        <v>172</v>
      </c>
    </row>
    <row r="705" spans="1:12">
      <c r="A705" s="26" t="s">
        <v>2855</v>
      </c>
      <c r="B705" t="s">
        <v>303</v>
      </c>
      <c r="C705" t="s">
        <v>300</v>
      </c>
      <c r="D705" s="2">
        <v>1.46082917155085</v>
      </c>
      <c r="E705" s="2">
        <v>0.144071900398462</v>
      </c>
      <c r="F705">
        <v>32822</v>
      </c>
      <c r="G705" s="2">
        <v>0.0158463058941626</v>
      </c>
      <c r="H705" s="11">
        <v>-0.00541513576393696</v>
      </c>
      <c r="I705" s="2">
        <v>0.0371077475522623</v>
      </c>
      <c r="J705" t="s">
        <v>2856</v>
      </c>
      <c r="K705" t="s">
        <v>172</v>
      </c>
      <c r="L705" t="s">
        <v>172</v>
      </c>
    </row>
    <row r="706" spans="1:12">
      <c r="A706" s="26" t="s">
        <v>2855</v>
      </c>
      <c r="B706" t="s">
        <v>304</v>
      </c>
      <c r="C706" t="s">
        <v>300</v>
      </c>
      <c r="D706" s="2">
        <v>0.713928836827868</v>
      </c>
      <c r="E706" s="2">
        <v>0.475276261485801</v>
      </c>
      <c r="F706">
        <v>32822</v>
      </c>
      <c r="G706" s="11">
        <v>0.00774771188382883</v>
      </c>
      <c r="H706" s="11">
        <v>-0.0135230303416694</v>
      </c>
      <c r="I706" s="2">
        <v>0.029018454109327</v>
      </c>
      <c r="J706" t="s">
        <v>2856</v>
      </c>
      <c r="K706" t="s">
        <v>172</v>
      </c>
      <c r="L706" t="s">
        <v>172</v>
      </c>
    </row>
    <row r="707" spans="1:12">
      <c r="A707" s="26" t="s">
        <v>2855</v>
      </c>
      <c r="B707" t="s">
        <v>305</v>
      </c>
      <c r="C707" t="s">
        <v>300</v>
      </c>
      <c r="D707" s="2">
        <v>0.166622965022156</v>
      </c>
      <c r="E707" s="2">
        <v>0.867667749222363</v>
      </c>
      <c r="F707">
        <v>32822</v>
      </c>
      <c r="G707" s="2">
        <v>0.00180485995577045</v>
      </c>
      <c r="H707" s="2">
        <v>-0.019426252840264</v>
      </c>
      <c r="I707" s="2">
        <v>0.0230359727518049</v>
      </c>
      <c r="J707" t="s">
        <v>2856</v>
      </c>
      <c r="K707" t="s">
        <v>172</v>
      </c>
      <c r="L707" t="s">
        <v>172</v>
      </c>
    </row>
    <row r="708" spans="1:12">
      <c r="A708" s="26" t="s">
        <v>2855</v>
      </c>
      <c r="B708" t="s">
        <v>306</v>
      </c>
      <c r="C708" t="s">
        <v>300</v>
      </c>
      <c r="D708" s="2">
        <v>-0.773131800885777</v>
      </c>
      <c r="E708" s="2">
        <v>0.439449950146394</v>
      </c>
      <c r="F708">
        <v>32822</v>
      </c>
      <c r="G708" s="2">
        <v>-0.00834383829211893</v>
      </c>
      <c r="H708" s="2">
        <v>-0.0294970564303062</v>
      </c>
      <c r="I708" s="2">
        <v>0.0128093798460683</v>
      </c>
      <c r="J708" t="s">
        <v>2856</v>
      </c>
      <c r="K708" t="s">
        <v>172</v>
      </c>
      <c r="L708" t="s">
        <v>172</v>
      </c>
    </row>
    <row r="709" spans="1:12">
      <c r="A709" s="26" t="s">
        <v>2855</v>
      </c>
      <c r="B709" t="s">
        <v>299</v>
      </c>
      <c r="C709" t="s">
        <v>307</v>
      </c>
      <c r="D709" s="2">
        <v>1.70007628045389</v>
      </c>
      <c r="E709" s="2">
        <v>0.0891260526129173</v>
      </c>
      <c r="F709">
        <v>32822</v>
      </c>
      <c r="G709" s="11">
        <v>0.0187511529706622</v>
      </c>
      <c r="H709">
        <v>-0.00286725335458198</v>
      </c>
      <c r="I709" s="2">
        <v>0.0403695592959064</v>
      </c>
      <c r="J709" t="s">
        <v>2856</v>
      </c>
      <c r="K709" t="s">
        <v>172</v>
      </c>
      <c r="L709" t="s">
        <v>172</v>
      </c>
    </row>
    <row r="710" spans="1:12">
      <c r="A710" s="26" t="s">
        <v>2855</v>
      </c>
      <c r="B710" t="s">
        <v>301</v>
      </c>
      <c r="C710" t="s">
        <v>307</v>
      </c>
      <c r="D710" s="2">
        <v>-0.873437975890671</v>
      </c>
      <c r="E710" s="2">
        <v>0.38243078952497</v>
      </c>
      <c r="F710">
        <v>32822</v>
      </c>
      <c r="G710" s="11">
        <v>-0.00948980434230005</v>
      </c>
      <c r="H710">
        <v>-0.0307853755938643</v>
      </c>
      <c r="I710" s="2">
        <v>0.0118057669092642</v>
      </c>
      <c r="J710" t="s">
        <v>2856</v>
      </c>
      <c r="K710" t="s">
        <v>172</v>
      </c>
      <c r="L710" t="s">
        <v>172</v>
      </c>
    </row>
    <row r="711" spans="1:12">
      <c r="A711" s="26" t="s">
        <v>2855</v>
      </c>
      <c r="B711" t="s">
        <v>302</v>
      </c>
      <c r="C711" t="s">
        <v>307</v>
      </c>
      <c r="D711" s="2">
        <v>-0.653170832077625</v>
      </c>
      <c r="E711" s="2">
        <v>0.513650727251982</v>
      </c>
      <c r="F711">
        <v>32822</v>
      </c>
      <c r="G711" s="11">
        <v>-0.00709503114315613</v>
      </c>
      <c r="H711">
        <v>-0.0283858139705712</v>
      </c>
      <c r="I711" s="2">
        <v>0.0141957516842589</v>
      </c>
      <c r="J711" t="s">
        <v>2856</v>
      </c>
      <c r="K711" t="s">
        <v>172</v>
      </c>
      <c r="L711" t="s">
        <v>172</v>
      </c>
    </row>
    <row r="712" spans="1:12">
      <c r="A712" s="26" t="s">
        <v>2855</v>
      </c>
      <c r="B712" t="s">
        <v>303</v>
      </c>
      <c r="C712" t="s">
        <v>307</v>
      </c>
      <c r="D712" s="2">
        <v>-1.70131600304811</v>
      </c>
      <c r="E712" s="2">
        <v>0.0888931361070815</v>
      </c>
      <c r="F712">
        <v>32822</v>
      </c>
      <c r="G712" s="2">
        <v>-0.0184231132896416</v>
      </c>
      <c r="H712">
        <v>-0.0396478417229411</v>
      </c>
      <c r="I712" s="2">
        <v>0.00280161514365792</v>
      </c>
      <c r="J712" t="s">
        <v>2856</v>
      </c>
      <c r="K712" t="s">
        <v>172</v>
      </c>
      <c r="L712" t="s">
        <v>172</v>
      </c>
    </row>
    <row r="713" spans="1:12">
      <c r="A713" s="26" t="s">
        <v>2855</v>
      </c>
      <c r="B713" t="s">
        <v>304</v>
      </c>
      <c r="C713" t="s">
        <v>307</v>
      </c>
      <c r="D713" s="2">
        <v>0.688343168305896</v>
      </c>
      <c r="E713" s="2">
        <v>0.491241568240418</v>
      </c>
      <c r="F713">
        <v>32822</v>
      </c>
      <c r="G713" s="2">
        <v>0.00723978758882725</v>
      </c>
      <c r="H713">
        <v>-0.0133752876691395</v>
      </c>
      <c r="I713" s="2">
        <v>0.027854862846794</v>
      </c>
      <c r="J713" t="s">
        <v>2856</v>
      </c>
      <c r="K713" t="s">
        <v>172</v>
      </c>
      <c r="L713" t="s">
        <v>172</v>
      </c>
    </row>
    <row r="714" spans="1:12">
      <c r="A714" s="26" t="s">
        <v>2855</v>
      </c>
      <c r="B714" t="s">
        <v>305</v>
      </c>
      <c r="C714" t="s">
        <v>307</v>
      </c>
      <c r="D714" s="2">
        <v>-0.528204549515942</v>
      </c>
      <c r="E714" s="2">
        <v>0.597360943163231</v>
      </c>
      <c r="F714">
        <v>32822</v>
      </c>
      <c r="G714" s="2">
        <v>-0.00563139471619918</v>
      </c>
      <c r="H714">
        <v>-0.0265281057931855</v>
      </c>
      <c r="I714" s="2">
        <v>0.0152653163607871</v>
      </c>
      <c r="J714" t="s">
        <v>2856</v>
      </c>
      <c r="K714" t="s">
        <v>172</v>
      </c>
      <c r="L714" t="s">
        <v>172</v>
      </c>
    </row>
    <row r="715" spans="1:12">
      <c r="A715" s="26" t="s">
        <v>2855</v>
      </c>
      <c r="B715" t="s">
        <v>306</v>
      </c>
      <c r="C715" t="s">
        <v>307</v>
      </c>
      <c r="D715" s="2">
        <v>-1.2850307127882</v>
      </c>
      <c r="E715" s="2">
        <v>0.198790619712087</v>
      </c>
      <c r="F715">
        <v>32822</v>
      </c>
      <c r="G715" s="2">
        <v>-0.0134426654889626</v>
      </c>
      <c r="H715">
        <v>-0.0339465426191392</v>
      </c>
      <c r="I715" s="2">
        <v>0.00706121164121401</v>
      </c>
      <c r="J715" t="s">
        <v>2856</v>
      </c>
      <c r="K715" t="s">
        <v>172</v>
      </c>
      <c r="L715" t="s">
        <v>172</v>
      </c>
    </row>
    <row r="716" spans="1:12">
      <c r="A716" s="26" t="s">
        <v>2857</v>
      </c>
      <c r="B716" t="s">
        <v>299</v>
      </c>
      <c r="C716" t="s">
        <v>300</v>
      </c>
      <c r="D716">
        <v>-0.885313959450019</v>
      </c>
      <c r="E716" s="2">
        <v>0.37599379554769</v>
      </c>
      <c r="F716">
        <v>32889</v>
      </c>
      <c r="G716">
        <v>-0.0110582191100423</v>
      </c>
      <c r="H716" s="11">
        <v>-0.0355405043056258</v>
      </c>
      <c r="I716" s="2">
        <v>0.0134240660855411</v>
      </c>
      <c r="J716" t="s">
        <v>2858</v>
      </c>
      <c r="K716" t="s">
        <v>172</v>
      </c>
      <c r="L716" t="s">
        <v>172</v>
      </c>
    </row>
    <row r="717" spans="1:12">
      <c r="A717" s="26" t="s">
        <v>2857</v>
      </c>
      <c r="B717" t="s">
        <v>301</v>
      </c>
      <c r="C717" t="s">
        <v>300</v>
      </c>
      <c r="D717" s="2">
        <v>-0.606884018334719</v>
      </c>
      <c r="E717" s="2">
        <v>0.543932074159609</v>
      </c>
      <c r="F717">
        <v>32889</v>
      </c>
      <c r="G717" s="2">
        <v>-0.00737856302293473</v>
      </c>
      <c r="H717">
        <v>-0.0312088989321444</v>
      </c>
      <c r="I717" s="2">
        <v>0.0164517728862749</v>
      </c>
      <c r="J717" t="s">
        <v>2858</v>
      </c>
      <c r="K717" t="s">
        <v>172</v>
      </c>
      <c r="L717" t="s">
        <v>172</v>
      </c>
    </row>
    <row r="718" spans="1:12">
      <c r="A718" s="26" t="s">
        <v>2857</v>
      </c>
      <c r="B718" t="s">
        <v>302</v>
      </c>
      <c r="C718" t="s">
        <v>300</v>
      </c>
      <c r="D718" s="2">
        <v>-1.05701367176616</v>
      </c>
      <c r="E718" s="2">
        <v>0.290513111584892</v>
      </c>
      <c r="F718">
        <v>32889</v>
      </c>
      <c r="G718" s="11">
        <v>-0.0130592130432819</v>
      </c>
      <c r="H718">
        <v>-0.037275105330383</v>
      </c>
      <c r="I718" s="2">
        <v>0.0111566792438191</v>
      </c>
      <c r="J718" t="s">
        <v>2858</v>
      </c>
      <c r="K718" t="s">
        <v>172</v>
      </c>
      <c r="L718" t="s">
        <v>172</v>
      </c>
    </row>
    <row r="719" spans="1:12">
      <c r="A719" s="26" t="s">
        <v>2857</v>
      </c>
      <c r="B719" t="s">
        <v>303</v>
      </c>
      <c r="C719" t="s">
        <v>300</v>
      </c>
      <c r="D719" s="2">
        <v>-0.922379606004603</v>
      </c>
      <c r="E719" s="2">
        <v>0.35633736988573</v>
      </c>
      <c r="F719">
        <v>32889</v>
      </c>
      <c r="G719" s="2">
        <v>-0.0113357859324281</v>
      </c>
      <c r="H719">
        <v>-0.0354240785344547</v>
      </c>
      <c r="I719" s="2">
        <v>0.0127525066695985</v>
      </c>
      <c r="J719" t="s">
        <v>2858</v>
      </c>
      <c r="K719" t="s">
        <v>172</v>
      </c>
      <c r="L719" t="s">
        <v>172</v>
      </c>
    </row>
    <row r="720" spans="1:12">
      <c r="A720" s="26" t="s">
        <v>2857</v>
      </c>
      <c r="B720" t="s">
        <v>304</v>
      </c>
      <c r="C720" t="s">
        <v>300</v>
      </c>
      <c r="D720" s="2">
        <v>1.72012847798505</v>
      </c>
      <c r="E720" s="2">
        <v>0.0854184972431912</v>
      </c>
      <c r="F720">
        <v>32889</v>
      </c>
      <c r="G720" s="11">
        <v>0.0211477338424942</v>
      </c>
      <c r="H720" s="11">
        <v>-0.00294949066702223</v>
      </c>
      <c r="I720" s="2">
        <v>0.0452449583520106</v>
      </c>
      <c r="J720" t="s">
        <v>2858</v>
      </c>
      <c r="K720" t="s">
        <v>172</v>
      </c>
      <c r="L720" t="s">
        <v>172</v>
      </c>
    </row>
    <row r="721" spans="1:12">
      <c r="A721" s="26" t="s">
        <v>2857</v>
      </c>
      <c r="B721" t="s">
        <v>305</v>
      </c>
      <c r="C721" t="s">
        <v>300</v>
      </c>
      <c r="D721" s="2">
        <v>-1.521611103135</v>
      </c>
      <c r="E721" s="2">
        <v>0.128116167538526</v>
      </c>
      <c r="F721">
        <v>32889</v>
      </c>
      <c r="G721" s="11">
        <v>-0.0186869391989572</v>
      </c>
      <c r="H721" s="11">
        <v>-0.0427581855683204</v>
      </c>
      <c r="I721" s="2">
        <v>0.0053843071704061</v>
      </c>
      <c r="J721" t="s">
        <v>2858</v>
      </c>
      <c r="K721" t="s">
        <v>172</v>
      </c>
      <c r="L721" t="s">
        <v>172</v>
      </c>
    </row>
    <row r="722" spans="1:12">
      <c r="A722" s="26" t="s">
        <v>2857</v>
      </c>
      <c r="B722" t="s">
        <v>306</v>
      </c>
      <c r="C722" t="s">
        <v>300</v>
      </c>
      <c r="D722">
        <v>-1.13975268516074</v>
      </c>
      <c r="E722" s="2">
        <v>0.254397651265817</v>
      </c>
      <c r="F722">
        <v>32889</v>
      </c>
      <c r="G722">
        <v>-0.0139525326330148</v>
      </c>
      <c r="H722" s="11">
        <v>-0.0379467449189231</v>
      </c>
      <c r="I722" s="2">
        <v>0.0100416796528935</v>
      </c>
      <c r="J722" t="s">
        <v>2858</v>
      </c>
      <c r="K722" t="s">
        <v>172</v>
      </c>
      <c r="L722" t="s">
        <v>172</v>
      </c>
    </row>
    <row r="723" spans="1:12">
      <c r="A723" s="26" t="s">
        <v>2857</v>
      </c>
      <c r="B723" t="s">
        <v>299</v>
      </c>
      <c r="C723" t="s">
        <v>307</v>
      </c>
      <c r="D723" s="2">
        <v>-1.82054542695818</v>
      </c>
      <c r="E723" s="2">
        <v>0.0686850681839403</v>
      </c>
      <c r="F723">
        <v>32889</v>
      </c>
      <c r="G723" s="2">
        <v>-0.0227508007072512</v>
      </c>
      <c r="H723" s="11">
        <v>-0.0472447740030741</v>
      </c>
      <c r="I723" s="2">
        <v>0.00174317258857178</v>
      </c>
      <c r="J723" t="s">
        <v>2858</v>
      </c>
      <c r="K723" t="s">
        <v>172</v>
      </c>
      <c r="L723" t="s">
        <v>172</v>
      </c>
    </row>
    <row r="724" spans="1:12">
      <c r="A724" s="26" t="s">
        <v>2857</v>
      </c>
      <c r="B724" t="s">
        <v>301</v>
      </c>
      <c r="C724" t="s">
        <v>307</v>
      </c>
      <c r="D724">
        <v>-0.679382034062533</v>
      </c>
      <c r="E724" s="2">
        <v>0.496900611494292</v>
      </c>
      <c r="F724">
        <v>32889</v>
      </c>
      <c r="G724" s="11">
        <v>-0.00836102231029105</v>
      </c>
      <c r="H724" s="11">
        <v>-0.0324828048710257</v>
      </c>
      <c r="I724" s="2">
        <v>0.0157607602504436</v>
      </c>
      <c r="J724" t="s">
        <v>2858</v>
      </c>
      <c r="K724" t="s">
        <v>172</v>
      </c>
      <c r="L724" t="s">
        <v>172</v>
      </c>
    </row>
    <row r="725" spans="1:12">
      <c r="A725" s="26" t="s">
        <v>2857</v>
      </c>
      <c r="B725" t="s">
        <v>302</v>
      </c>
      <c r="C725" t="s">
        <v>307</v>
      </c>
      <c r="D725">
        <v>-1.93085087389819</v>
      </c>
      <c r="E725" s="2">
        <v>0.0535100813202766</v>
      </c>
      <c r="F725">
        <v>32889</v>
      </c>
      <c r="G725" s="11">
        <v>-0.0237514311108489</v>
      </c>
      <c r="H725" s="11">
        <v>-0.0478618704159584</v>
      </c>
      <c r="I725" s="2">
        <v>0.000359008194260674</v>
      </c>
      <c r="J725" t="s">
        <v>2858</v>
      </c>
      <c r="K725" t="s">
        <v>172</v>
      </c>
      <c r="L725" t="s">
        <v>172</v>
      </c>
    </row>
    <row r="726" spans="1:12">
      <c r="A726" s="26" t="s">
        <v>2857</v>
      </c>
      <c r="B726" t="s">
        <v>303</v>
      </c>
      <c r="C726" t="s">
        <v>307</v>
      </c>
      <c r="D726">
        <v>-0.843291978580433</v>
      </c>
      <c r="E726" s="2">
        <v>0.399071300788847</v>
      </c>
      <c r="F726">
        <v>32889</v>
      </c>
      <c r="G726" s="11">
        <v>-0.010343167482917</v>
      </c>
      <c r="H726" s="11">
        <v>-0.0343834552400583</v>
      </c>
      <c r="I726" s="2">
        <v>0.0136971202742243</v>
      </c>
      <c r="J726" t="s">
        <v>2858</v>
      </c>
      <c r="K726" t="s">
        <v>172</v>
      </c>
      <c r="L726" t="s">
        <v>172</v>
      </c>
    </row>
    <row r="727" spans="1:12">
      <c r="A727" s="26" t="s">
        <v>2857</v>
      </c>
      <c r="B727" t="s">
        <v>304</v>
      </c>
      <c r="C727" t="s">
        <v>307</v>
      </c>
      <c r="D727" s="2">
        <v>-0.802408373697116</v>
      </c>
      <c r="E727" s="2">
        <v>0.422322568781232</v>
      </c>
      <c r="F727">
        <v>32889</v>
      </c>
      <c r="G727" s="11">
        <v>-0.00956365186767069</v>
      </c>
      <c r="H727" s="11">
        <v>-0.0329247030273462</v>
      </c>
      <c r="I727" s="2">
        <v>0.0137973992920049</v>
      </c>
      <c r="J727" t="s">
        <v>2858</v>
      </c>
      <c r="K727" t="s">
        <v>172</v>
      </c>
      <c r="L727" t="s">
        <v>172</v>
      </c>
    </row>
    <row r="728" spans="1:12">
      <c r="A728" s="26" t="s">
        <v>2857</v>
      </c>
      <c r="B728" t="s">
        <v>305</v>
      </c>
      <c r="C728" t="s">
        <v>307</v>
      </c>
      <c r="D728" s="2">
        <v>-0.895872291862963</v>
      </c>
      <c r="E728" s="2">
        <v>0.370327530935325</v>
      </c>
      <c r="F728">
        <v>32889</v>
      </c>
      <c r="G728" s="11">
        <v>-0.0108202670476066</v>
      </c>
      <c r="H728" s="11">
        <v>-0.0344934115338026</v>
      </c>
      <c r="I728" s="2">
        <v>0.0128528774385895</v>
      </c>
      <c r="J728" t="s">
        <v>2858</v>
      </c>
      <c r="K728" t="s">
        <v>172</v>
      </c>
      <c r="L728" t="s">
        <v>172</v>
      </c>
    </row>
    <row r="729" spans="1:12">
      <c r="A729" s="26" t="s">
        <v>2857</v>
      </c>
      <c r="B729" t="s">
        <v>306</v>
      </c>
      <c r="C729" t="s">
        <v>307</v>
      </c>
      <c r="D729" s="2">
        <v>-0.26187920869485</v>
      </c>
      <c r="E729" s="2">
        <v>0.793416209427123</v>
      </c>
      <c r="F729">
        <v>32889</v>
      </c>
      <c r="G729" s="11">
        <v>-0.00310411963679672</v>
      </c>
      <c r="H729" s="11">
        <v>-0.0263369170369116</v>
      </c>
      <c r="I729" s="2">
        <v>0.0201286777633181</v>
      </c>
      <c r="J729" t="s">
        <v>2858</v>
      </c>
      <c r="K729" t="s">
        <v>172</v>
      </c>
      <c r="L729" t="s">
        <v>172</v>
      </c>
    </row>
    <row r="730" spans="1:12">
      <c r="A730" s="26" t="s">
        <v>2859</v>
      </c>
      <c r="B730" t="s">
        <v>299</v>
      </c>
      <c r="C730" t="s">
        <v>300</v>
      </c>
      <c r="D730" s="2">
        <v>-1.77812258368641</v>
      </c>
      <c r="E730" s="2">
        <v>0.0753929847583702</v>
      </c>
      <c r="F730">
        <v>32803</v>
      </c>
      <c r="G730" s="2">
        <v>-0.0196350200248258</v>
      </c>
      <c r="H730" s="11">
        <v>-0.0412788327004223</v>
      </c>
      <c r="I730" s="2">
        <v>0.00200879265077066</v>
      </c>
      <c r="J730" t="s">
        <v>2860</v>
      </c>
      <c r="K730" t="s">
        <v>172</v>
      </c>
      <c r="L730" t="s">
        <v>172</v>
      </c>
    </row>
    <row r="731" spans="1:12">
      <c r="A731" s="26" t="s">
        <v>2859</v>
      </c>
      <c r="B731" t="s">
        <v>301</v>
      </c>
      <c r="C731" t="s">
        <v>300</v>
      </c>
      <c r="D731">
        <v>-1.26674952083901</v>
      </c>
      <c r="E731" s="2">
        <v>0.205253860999578</v>
      </c>
      <c r="F731">
        <v>32803</v>
      </c>
      <c r="G731" s="11">
        <v>-0.0136122971941193</v>
      </c>
      <c r="H731" s="11">
        <v>-0.034674548466479</v>
      </c>
      <c r="I731" s="2">
        <v>0.00744995407824044</v>
      </c>
      <c r="J731" t="s">
        <v>2860</v>
      </c>
      <c r="K731" t="s">
        <v>172</v>
      </c>
      <c r="L731" t="s">
        <v>172</v>
      </c>
    </row>
    <row r="732" spans="1:12">
      <c r="A732" s="26" t="s">
        <v>2859</v>
      </c>
      <c r="B732" t="s">
        <v>302</v>
      </c>
      <c r="C732" t="s">
        <v>300</v>
      </c>
      <c r="D732">
        <v>-2.32327050951284</v>
      </c>
      <c r="E732" s="2">
        <v>0.0201707068267457</v>
      </c>
      <c r="F732">
        <v>32803</v>
      </c>
      <c r="G732" s="11">
        <v>-0.0253714842331745</v>
      </c>
      <c r="H732" s="11">
        <v>-0.046776236726586</v>
      </c>
      <c r="I732">
        <v>-0.00396673173976308</v>
      </c>
      <c r="J732" t="s">
        <v>2860</v>
      </c>
      <c r="K732" t="s">
        <v>172</v>
      </c>
      <c r="L732" t="s">
        <v>172</v>
      </c>
    </row>
    <row r="733" spans="1:12">
      <c r="A733" s="26" t="s">
        <v>2859</v>
      </c>
      <c r="B733" t="s">
        <v>303</v>
      </c>
      <c r="C733" t="s">
        <v>300</v>
      </c>
      <c r="D733">
        <v>-0.123347589525862</v>
      </c>
      <c r="E733" s="2">
        <v>0.901832613238107</v>
      </c>
      <c r="F733">
        <v>32803</v>
      </c>
      <c r="G733">
        <v>-0.0013396627833227</v>
      </c>
      <c r="H733" s="11">
        <v>-0.0226273726044619</v>
      </c>
      <c r="I733" s="2">
        <v>0.0199480470378165</v>
      </c>
      <c r="J733" t="s">
        <v>2860</v>
      </c>
      <c r="K733" t="s">
        <v>172</v>
      </c>
      <c r="L733" t="s">
        <v>172</v>
      </c>
    </row>
    <row r="734" spans="1:12">
      <c r="A734" s="26" t="s">
        <v>2859</v>
      </c>
      <c r="B734" t="s">
        <v>304</v>
      </c>
      <c r="C734" t="s">
        <v>300</v>
      </c>
      <c r="D734" s="2">
        <v>1.79209936329567</v>
      </c>
      <c r="E734" s="2">
        <v>0.0731262635225292</v>
      </c>
      <c r="F734">
        <v>32803</v>
      </c>
      <c r="G734" s="11">
        <v>0.0194666952641729</v>
      </c>
      <c r="H734" s="11">
        <v>-0.00182421653177145</v>
      </c>
      <c r="I734" s="2">
        <v>0.0407576070601172</v>
      </c>
      <c r="J734" t="s">
        <v>2860</v>
      </c>
      <c r="K734" t="s">
        <v>172</v>
      </c>
      <c r="L734" t="s">
        <v>172</v>
      </c>
    </row>
    <row r="735" spans="1:12">
      <c r="A735" s="26" t="s">
        <v>2859</v>
      </c>
      <c r="B735" t="s">
        <v>305</v>
      </c>
      <c r="C735" t="s">
        <v>300</v>
      </c>
      <c r="D735" s="2">
        <v>0.39470502720177</v>
      </c>
      <c r="E735" s="2">
        <v>0.693063158418192</v>
      </c>
      <c r="F735">
        <v>32803</v>
      </c>
      <c r="G735" s="2">
        <v>0.00428502928765713</v>
      </c>
      <c r="H735" s="11">
        <v>-0.0169936785999955</v>
      </c>
      <c r="I735" s="2">
        <v>0.0255637371753097</v>
      </c>
      <c r="J735" t="s">
        <v>2860</v>
      </c>
      <c r="K735" t="s">
        <v>172</v>
      </c>
      <c r="L735" t="s">
        <v>172</v>
      </c>
    </row>
    <row r="736" spans="1:12">
      <c r="A736" s="26" t="s">
        <v>2859</v>
      </c>
      <c r="B736" t="s">
        <v>306</v>
      </c>
      <c r="C736" t="s">
        <v>300</v>
      </c>
      <c r="D736" s="2">
        <v>1.33820877671385</v>
      </c>
      <c r="E736" s="2">
        <v>0.180837664609324</v>
      </c>
      <c r="F736">
        <v>32803</v>
      </c>
      <c r="G736" s="2">
        <v>0.0144854443209135</v>
      </c>
      <c r="H736" s="2">
        <v>-0.00673097367753517</v>
      </c>
      <c r="I736" s="2">
        <v>0.0357018623193622</v>
      </c>
      <c r="J736" t="s">
        <v>2860</v>
      </c>
      <c r="K736" t="s">
        <v>172</v>
      </c>
      <c r="L736" t="s">
        <v>172</v>
      </c>
    </row>
    <row r="737" spans="1:12">
      <c r="A737" s="26" t="s">
        <v>2859</v>
      </c>
      <c r="B737" t="s">
        <v>299</v>
      </c>
      <c r="C737" t="s">
        <v>307</v>
      </c>
      <c r="D737">
        <v>-0.565889679777322</v>
      </c>
      <c r="E737" s="2">
        <v>0.571472648472093</v>
      </c>
      <c r="F737">
        <v>32803</v>
      </c>
      <c r="G737" s="11">
        <v>-0.00625153847147431</v>
      </c>
      <c r="H737" s="11">
        <v>-0.0279045970262547</v>
      </c>
      <c r="I737" s="2">
        <v>0.015401520083306</v>
      </c>
      <c r="J737" t="s">
        <v>2860</v>
      </c>
      <c r="K737" t="s">
        <v>172</v>
      </c>
      <c r="L737" t="s">
        <v>172</v>
      </c>
    </row>
    <row r="738" spans="1:12">
      <c r="A738" s="26" t="s">
        <v>2859</v>
      </c>
      <c r="B738" t="s">
        <v>301</v>
      </c>
      <c r="C738" t="s">
        <v>307</v>
      </c>
      <c r="D738" s="2">
        <v>0.767132883192892</v>
      </c>
      <c r="E738" s="2">
        <v>0.443008033863776</v>
      </c>
      <c r="F738">
        <v>32803</v>
      </c>
      <c r="G738" s="2">
        <v>0.00834256694281396</v>
      </c>
      <c r="H738" s="11">
        <v>-0.0129728198050257</v>
      </c>
      <c r="I738" s="2">
        <v>0.0296579536906537</v>
      </c>
      <c r="J738" t="s">
        <v>2860</v>
      </c>
      <c r="K738" t="s">
        <v>172</v>
      </c>
      <c r="L738" t="s">
        <v>172</v>
      </c>
    </row>
    <row r="739" spans="1:12">
      <c r="A739" s="26" t="s">
        <v>2859</v>
      </c>
      <c r="B739" t="s">
        <v>302</v>
      </c>
      <c r="C739" t="s">
        <v>307</v>
      </c>
      <c r="D739" s="2">
        <v>1.65988616209367</v>
      </c>
      <c r="E739" s="2">
        <v>0.0969469143148045</v>
      </c>
      <c r="F739">
        <v>32803</v>
      </c>
      <c r="G739" s="11">
        <v>0.0180477951785306</v>
      </c>
      <c r="H739" s="11">
        <v>-0.00326350592092944</v>
      </c>
      <c r="I739" s="2">
        <v>0.0393590962779907</v>
      </c>
      <c r="J739" t="s">
        <v>2860</v>
      </c>
      <c r="K739" t="s">
        <v>172</v>
      </c>
      <c r="L739" t="s">
        <v>172</v>
      </c>
    </row>
    <row r="740" spans="1:12">
      <c r="A740" s="26" t="s">
        <v>2859</v>
      </c>
      <c r="B740" t="s">
        <v>303</v>
      </c>
      <c r="C740" t="s">
        <v>307</v>
      </c>
      <c r="D740" s="2">
        <v>0.0187698044359285</v>
      </c>
      <c r="E740" s="2">
        <v>0.985024856304445</v>
      </c>
      <c r="F740">
        <v>32803</v>
      </c>
      <c r="G740" s="11">
        <v>0.000203452385824319</v>
      </c>
      <c r="H740" s="11">
        <v>-0.0210420573421567</v>
      </c>
      <c r="I740" s="2">
        <v>0.0214489621138053</v>
      </c>
      <c r="J740" t="s">
        <v>2860</v>
      </c>
      <c r="K740" t="s">
        <v>172</v>
      </c>
      <c r="L740" t="s">
        <v>172</v>
      </c>
    </row>
    <row r="741" spans="1:12">
      <c r="A741" s="26" t="s">
        <v>2859</v>
      </c>
      <c r="B741" t="s">
        <v>304</v>
      </c>
      <c r="C741" t="s">
        <v>307</v>
      </c>
      <c r="D741" s="2">
        <v>0.203325448046606</v>
      </c>
      <c r="E741" s="2">
        <v>0.838881927442603</v>
      </c>
      <c r="F741">
        <v>32803</v>
      </c>
      <c r="G741" s="11">
        <v>0.00214188219990686</v>
      </c>
      <c r="H741" s="11">
        <v>-0.0185056408479554</v>
      </c>
      <c r="I741" s="11">
        <v>0.0227894052477691</v>
      </c>
      <c r="J741" t="s">
        <v>2860</v>
      </c>
      <c r="K741" t="s">
        <v>172</v>
      </c>
      <c r="L741" t="s">
        <v>172</v>
      </c>
    </row>
    <row r="742" spans="1:12">
      <c r="A742" s="26" t="s">
        <v>2859</v>
      </c>
      <c r="B742" t="s">
        <v>305</v>
      </c>
      <c r="C742" t="s">
        <v>307</v>
      </c>
      <c r="D742">
        <v>-0.171805337380684</v>
      </c>
      <c r="E742" s="2">
        <v>0.863591629104682</v>
      </c>
      <c r="F742">
        <v>32803</v>
      </c>
      <c r="G742">
        <v>-0.0018339294162108</v>
      </c>
      <c r="H742" s="11">
        <v>-0.0227562610097279</v>
      </c>
      <c r="I742" s="2">
        <v>0.0190884021773063</v>
      </c>
      <c r="J742" t="s">
        <v>2860</v>
      </c>
      <c r="K742" t="s">
        <v>172</v>
      </c>
      <c r="L742" t="s">
        <v>172</v>
      </c>
    </row>
    <row r="743" spans="1:12">
      <c r="A743" s="26" t="s">
        <v>2859</v>
      </c>
      <c r="B743" t="s">
        <v>306</v>
      </c>
      <c r="C743" t="s">
        <v>307</v>
      </c>
      <c r="D743">
        <v>-1.27070695241188</v>
      </c>
      <c r="E743" s="2">
        <v>0.203841932940094</v>
      </c>
      <c r="F743">
        <v>32803</v>
      </c>
      <c r="G743" s="11">
        <v>-0.0133057260236609</v>
      </c>
      <c r="H743">
        <v>-0.0338295029913667</v>
      </c>
      <c r="I743" s="11">
        <v>0.00721805094404496</v>
      </c>
      <c r="J743" t="s">
        <v>2860</v>
      </c>
      <c r="K743" t="s">
        <v>172</v>
      </c>
      <c r="L743" t="s">
        <v>172</v>
      </c>
    </row>
    <row r="744" spans="1:12">
      <c r="A744" s="26" t="s">
        <v>2861</v>
      </c>
      <c r="B744" t="s">
        <v>299</v>
      </c>
      <c r="C744" t="s">
        <v>300</v>
      </c>
      <c r="D744">
        <v>-0.639694320844432</v>
      </c>
      <c r="E744" s="2">
        <v>0.522376025008834</v>
      </c>
      <c r="F744">
        <v>31335</v>
      </c>
      <c r="G744">
        <v>-0.0107070045652283</v>
      </c>
      <c r="H744" s="11">
        <v>-0.0435135392954762</v>
      </c>
      <c r="I744" s="2">
        <v>0.0220995301650196</v>
      </c>
      <c r="J744" t="s">
        <v>2862</v>
      </c>
      <c r="K744" t="s">
        <v>172</v>
      </c>
      <c r="L744" t="s">
        <v>172</v>
      </c>
    </row>
    <row r="745" spans="1:12">
      <c r="A745" s="26" t="s">
        <v>2861</v>
      </c>
      <c r="B745" t="s">
        <v>301</v>
      </c>
      <c r="C745" t="s">
        <v>300</v>
      </c>
      <c r="D745">
        <v>-0.203675003597414</v>
      </c>
      <c r="E745" s="2">
        <v>0.838608799576689</v>
      </c>
      <c r="F745">
        <v>31335</v>
      </c>
      <c r="G745">
        <v>-0.00332701215821651</v>
      </c>
      <c r="H745" s="11">
        <v>-0.0353440774726518</v>
      </c>
      <c r="I745" s="2">
        <v>0.0286900531562188</v>
      </c>
      <c r="J745" t="s">
        <v>2862</v>
      </c>
      <c r="K745" t="s">
        <v>172</v>
      </c>
      <c r="L745" t="s">
        <v>172</v>
      </c>
    </row>
    <row r="746" spans="1:12">
      <c r="A746" s="26" t="s">
        <v>2861</v>
      </c>
      <c r="B746" t="s">
        <v>302</v>
      </c>
      <c r="C746" t="s">
        <v>300</v>
      </c>
      <c r="D746" s="2">
        <v>0.883724384500278</v>
      </c>
      <c r="E746" s="2">
        <v>0.376851793823044</v>
      </c>
      <c r="F746">
        <v>31335</v>
      </c>
      <c r="G746" s="2">
        <v>0.0146586066466395</v>
      </c>
      <c r="H746" s="11">
        <v>-0.0178531712250433</v>
      </c>
      <c r="I746" s="2">
        <v>0.0471703845183223</v>
      </c>
      <c r="J746" t="s">
        <v>2862</v>
      </c>
      <c r="K746" t="s">
        <v>172</v>
      </c>
      <c r="L746" t="s">
        <v>172</v>
      </c>
    </row>
    <row r="747" spans="1:12">
      <c r="A747" s="26" t="s">
        <v>2861</v>
      </c>
      <c r="B747" t="s">
        <v>303</v>
      </c>
      <c r="C747" t="s">
        <v>300</v>
      </c>
      <c r="D747" s="2">
        <v>1.00431989433866</v>
      </c>
      <c r="E747" s="2">
        <v>0.315232202730998</v>
      </c>
      <c r="F747">
        <v>31335</v>
      </c>
      <c r="G747" s="11">
        <v>0.01658117965708</v>
      </c>
      <c r="H747" s="11">
        <v>-0.0157787989585682</v>
      </c>
      <c r="I747" s="2">
        <v>0.0489411582727282</v>
      </c>
      <c r="J747" t="s">
        <v>2862</v>
      </c>
      <c r="K747" t="s">
        <v>172</v>
      </c>
      <c r="L747" t="s">
        <v>172</v>
      </c>
    </row>
    <row r="748" spans="1:12">
      <c r="A748" s="26" t="s">
        <v>2861</v>
      </c>
      <c r="B748" t="s">
        <v>304</v>
      </c>
      <c r="C748" t="s">
        <v>300</v>
      </c>
      <c r="D748" s="2">
        <v>-1.38609325738123</v>
      </c>
      <c r="E748" s="2">
        <v>0.165728292077757</v>
      </c>
      <c r="F748">
        <v>31335</v>
      </c>
      <c r="G748" s="11">
        <v>-0.0229143480456703</v>
      </c>
      <c r="H748" s="11">
        <v>-0.0553169526297477</v>
      </c>
      <c r="I748" s="2">
        <v>0.00948825653840711</v>
      </c>
      <c r="J748" t="s">
        <v>2862</v>
      </c>
      <c r="K748" t="s">
        <v>172</v>
      </c>
      <c r="L748" t="s">
        <v>172</v>
      </c>
    </row>
    <row r="749" spans="1:12">
      <c r="A749" s="26" t="s">
        <v>2861</v>
      </c>
      <c r="B749" t="s">
        <v>305</v>
      </c>
      <c r="C749" t="s">
        <v>300</v>
      </c>
      <c r="D749" s="2">
        <v>1.07205652886522</v>
      </c>
      <c r="E749" s="2">
        <v>0.283702899042667</v>
      </c>
      <c r="F749">
        <v>31335</v>
      </c>
      <c r="G749" s="11">
        <v>0.0176497946229875</v>
      </c>
      <c r="H749" s="11">
        <v>-0.0146193041825131</v>
      </c>
      <c r="I749" s="2">
        <v>0.049918893428488</v>
      </c>
      <c r="J749" t="s">
        <v>2862</v>
      </c>
      <c r="K749" t="s">
        <v>172</v>
      </c>
      <c r="L749" t="s">
        <v>172</v>
      </c>
    </row>
    <row r="750" spans="1:12">
      <c r="A750" s="26" t="s">
        <v>2861</v>
      </c>
      <c r="B750" t="s">
        <v>306</v>
      </c>
      <c r="C750" t="s">
        <v>300</v>
      </c>
      <c r="D750" s="2">
        <v>1.23035311220379</v>
      </c>
      <c r="E750" s="2">
        <v>0.218574139484711</v>
      </c>
      <c r="F750">
        <v>31335</v>
      </c>
      <c r="G750" s="2">
        <v>0.0202139943675467</v>
      </c>
      <c r="H750" s="11">
        <v>-0.0119883310828987</v>
      </c>
      <c r="I750" s="2">
        <v>0.0524163198179921</v>
      </c>
      <c r="J750" t="s">
        <v>2862</v>
      </c>
      <c r="K750" t="s">
        <v>172</v>
      </c>
      <c r="L750" t="s">
        <v>172</v>
      </c>
    </row>
    <row r="751" spans="1:12">
      <c r="A751" s="26" t="s">
        <v>2861</v>
      </c>
      <c r="B751" t="s">
        <v>299</v>
      </c>
      <c r="C751" t="s">
        <v>307</v>
      </c>
      <c r="D751">
        <v>-0.325618866745009</v>
      </c>
      <c r="E751" s="2">
        <v>0.744714910125653</v>
      </c>
      <c r="F751">
        <v>31335</v>
      </c>
      <c r="G751" s="11">
        <v>-0.00547488639276561</v>
      </c>
      <c r="H751" s="11">
        <v>-0.0384305770693275</v>
      </c>
      <c r="I751" s="2">
        <v>0.0274808042837963</v>
      </c>
      <c r="J751" t="s">
        <v>2862</v>
      </c>
      <c r="K751" t="s">
        <v>172</v>
      </c>
      <c r="L751" t="s">
        <v>172</v>
      </c>
    </row>
    <row r="752" spans="1:12">
      <c r="A752" s="26" t="s">
        <v>2861</v>
      </c>
      <c r="B752" t="s">
        <v>301</v>
      </c>
      <c r="C752" t="s">
        <v>307</v>
      </c>
      <c r="D752" s="2">
        <v>-1.36168951467996</v>
      </c>
      <c r="E752" s="2">
        <v>0.173305681522692</v>
      </c>
      <c r="F752">
        <v>31335</v>
      </c>
      <c r="G752" s="11">
        <v>-0.0225392327902707</v>
      </c>
      <c r="H752" s="11">
        <v>-0.0549825985273493</v>
      </c>
      <c r="I752" s="2">
        <v>0.00990413294680798</v>
      </c>
      <c r="J752" t="s">
        <v>2862</v>
      </c>
      <c r="K752" t="s">
        <v>172</v>
      </c>
      <c r="L752" t="s">
        <v>172</v>
      </c>
    </row>
    <row r="753" spans="1:12">
      <c r="A753" s="26" t="s">
        <v>2861</v>
      </c>
      <c r="B753" t="s">
        <v>302</v>
      </c>
      <c r="C753" t="s">
        <v>307</v>
      </c>
      <c r="D753" s="2">
        <v>0.891745544064403</v>
      </c>
      <c r="E753" s="2">
        <v>0.372536183342304</v>
      </c>
      <c r="F753">
        <v>31335</v>
      </c>
      <c r="G753" s="11">
        <v>0.0147437610576237</v>
      </c>
      <c r="H753" s="11">
        <v>-0.0176627444827486</v>
      </c>
      <c r="I753" s="2">
        <v>0.047150266597996</v>
      </c>
      <c r="J753" t="s">
        <v>2862</v>
      </c>
      <c r="K753" t="s">
        <v>172</v>
      </c>
      <c r="L753" t="s">
        <v>172</v>
      </c>
    </row>
    <row r="754" spans="1:12">
      <c r="A754" s="26" t="s">
        <v>2861</v>
      </c>
      <c r="B754" t="s">
        <v>303</v>
      </c>
      <c r="C754" t="s">
        <v>307</v>
      </c>
      <c r="D754" s="2">
        <v>-1.02299511087942</v>
      </c>
      <c r="E754" s="2">
        <v>0.306318054911651</v>
      </c>
      <c r="F754">
        <v>31335</v>
      </c>
      <c r="G754" s="11">
        <v>-0.0168614663576425</v>
      </c>
      <c r="H754" s="11">
        <v>-0.0491677237497325</v>
      </c>
      <c r="I754" s="2">
        <v>0.0154447910344475</v>
      </c>
      <c r="J754" t="s">
        <v>2862</v>
      </c>
      <c r="K754" t="s">
        <v>172</v>
      </c>
      <c r="L754" t="s">
        <v>172</v>
      </c>
    </row>
    <row r="755" spans="1:12">
      <c r="A755" s="26" t="s">
        <v>2861</v>
      </c>
      <c r="B755" t="s">
        <v>304</v>
      </c>
      <c r="C755" t="s">
        <v>307</v>
      </c>
      <c r="D755">
        <v>-0.357842339613453</v>
      </c>
      <c r="E755" s="2">
        <v>0.720463713594313</v>
      </c>
      <c r="F755">
        <v>31335</v>
      </c>
      <c r="G755" s="11">
        <v>-0.00573196979408375</v>
      </c>
      <c r="H755" s="11">
        <v>-0.0371281660472535</v>
      </c>
      <c r="I755" s="2">
        <v>0.025664226459086</v>
      </c>
      <c r="J755" t="s">
        <v>2862</v>
      </c>
      <c r="K755" t="s">
        <v>172</v>
      </c>
      <c r="L755" t="s">
        <v>172</v>
      </c>
    </row>
    <row r="756" spans="1:12">
      <c r="A756" s="26" t="s">
        <v>2861</v>
      </c>
      <c r="B756" t="s">
        <v>305</v>
      </c>
      <c r="C756" t="s">
        <v>307</v>
      </c>
      <c r="D756">
        <v>-2.06222438191077</v>
      </c>
      <c r="E756" s="2">
        <v>0.0391946028729108</v>
      </c>
      <c r="F756">
        <v>31335</v>
      </c>
      <c r="G756" s="11">
        <v>-0.0334456686916892</v>
      </c>
      <c r="H756" s="11">
        <v>-0.0652340806651167</v>
      </c>
      <c r="I756">
        <v>-0.00165725671826159</v>
      </c>
      <c r="J756" t="s">
        <v>2862</v>
      </c>
      <c r="K756" t="s">
        <v>172</v>
      </c>
      <c r="L756" t="s">
        <v>172</v>
      </c>
    </row>
    <row r="757" spans="1:12">
      <c r="A757" s="26" t="s">
        <v>2861</v>
      </c>
      <c r="B757" t="s">
        <v>306</v>
      </c>
      <c r="C757" t="s">
        <v>307</v>
      </c>
      <c r="D757">
        <v>-0.531943206525373</v>
      </c>
      <c r="E757" s="2">
        <v>0.594769102455755</v>
      </c>
      <c r="F757">
        <v>31335</v>
      </c>
      <c r="G757" s="11">
        <v>-0.00846894351214897</v>
      </c>
      <c r="H757" s="11">
        <v>-0.0396742775551135</v>
      </c>
      <c r="I757" s="2">
        <v>0.0227363905308156</v>
      </c>
      <c r="J757" t="s">
        <v>2862</v>
      </c>
      <c r="K757" t="s">
        <v>172</v>
      </c>
      <c r="L757" t="s">
        <v>172</v>
      </c>
    </row>
    <row r="758" spans="1:12">
      <c r="A758" s="26" t="s">
        <v>2863</v>
      </c>
      <c r="B758" t="s">
        <v>299</v>
      </c>
      <c r="C758" t="s">
        <v>300</v>
      </c>
      <c r="D758">
        <v>-0.41849475670571</v>
      </c>
      <c r="E758" s="2">
        <v>0.675588156566788</v>
      </c>
      <c r="F758">
        <v>32833</v>
      </c>
      <c r="G758">
        <v>-0.00573305976204121</v>
      </c>
      <c r="H758" s="2">
        <v>-0.0325840649861885</v>
      </c>
      <c r="I758" s="2">
        <v>0.0211179454621061</v>
      </c>
      <c r="J758" t="s">
        <v>2864</v>
      </c>
      <c r="K758" t="s">
        <v>172</v>
      </c>
      <c r="L758" t="s">
        <v>172</v>
      </c>
    </row>
    <row r="759" spans="1:12">
      <c r="A759" s="26" t="s">
        <v>2863</v>
      </c>
      <c r="B759" t="s">
        <v>301</v>
      </c>
      <c r="C759" t="s">
        <v>300</v>
      </c>
      <c r="D759">
        <v>-0.876114476969964</v>
      </c>
      <c r="E759" s="2">
        <v>0.380974212881946</v>
      </c>
      <c r="F759">
        <v>32833</v>
      </c>
      <c r="G759" s="11">
        <v>-0.0116647294882167</v>
      </c>
      <c r="H759" s="11">
        <v>-0.0377609681938355</v>
      </c>
      <c r="I759" s="2">
        <v>0.0144315092174021</v>
      </c>
      <c r="J759" t="s">
        <v>2864</v>
      </c>
      <c r="K759" t="s">
        <v>172</v>
      </c>
      <c r="L759" t="s">
        <v>172</v>
      </c>
    </row>
    <row r="760" spans="1:12">
      <c r="A760" s="26" t="s">
        <v>2863</v>
      </c>
      <c r="B760" t="s">
        <v>302</v>
      </c>
      <c r="C760" t="s">
        <v>300</v>
      </c>
      <c r="D760" s="2">
        <v>-2.25973455166065</v>
      </c>
      <c r="E760" s="2">
        <v>0.0238442556498987</v>
      </c>
      <c r="F760">
        <v>32833</v>
      </c>
      <c r="G760" s="2">
        <v>-0.030563127902668</v>
      </c>
      <c r="H760" s="2">
        <v>-0.0570728072130453</v>
      </c>
      <c r="I760" s="2">
        <v>-0.00405344859229078</v>
      </c>
      <c r="J760" t="s">
        <v>2864</v>
      </c>
      <c r="K760" t="s">
        <v>172</v>
      </c>
      <c r="L760" t="s">
        <v>172</v>
      </c>
    </row>
    <row r="761" spans="1:12">
      <c r="A761" s="26" t="s">
        <v>2863</v>
      </c>
      <c r="B761" t="s">
        <v>303</v>
      </c>
      <c r="C761" t="s">
        <v>300</v>
      </c>
      <c r="D761" s="2">
        <v>-0.172639758539199</v>
      </c>
      <c r="E761" s="2">
        <v>0.862935662416896</v>
      </c>
      <c r="F761">
        <v>32833</v>
      </c>
      <c r="G761" s="11">
        <v>-0.00232388378704159</v>
      </c>
      <c r="H761" s="11">
        <v>-0.0287077045143426</v>
      </c>
      <c r="I761" s="2">
        <v>0.0240599369402594</v>
      </c>
      <c r="J761" t="s">
        <v>2864</v>
      </c>
      <c r="K761" t="s">
        <v>172</v>
      </c>
      <c r="L761" t="s">
        <v>172</v>
      </c>
    </row>
    <row r="762" spans="1:12">
      <c r="A762" s="26" t="s">
        <v>2863</v>
      </c>
      <c r="B762" t="s">
        <v>304</v>
      </c>
      <c r="C762" t="s">
        <v>300</v>
      </c>
      <c r="D762">
        <v>-0.257619504125071</v>
      </c>
      <c r="E762" s="2">
        <v>0.796702190073186</v>
      </c>
      <c r="F762">
        <v>32833</v>
      </c>
      <c r="G762" s="11">
        <v>-0.00346926592120374</v>
      </c>
      <c r="H762" s="2">
        <v>-0.0298643440197449</v>
      </c>
      <c r="I762" s="2">
        <v>0.0229258121773374</v>
      </c>
      <c r="J762" t="s">
        <v>2864</v>
      </c>
      <c r="K762" t="s">
        <v>172</v>
      </c>
      <c r="L762" t="s">
        <v>172</v>
      </c>
    </row>
    <row r="763" spans="1:12">
      <c r="A763" s="26" t="s">
        <v>2863</v>
      </c>
      <c r="B763" t="s">
        <v>305</v>
      </c>
      <c r="C763" t="s">
        <v>300</v>
      </c>
      <c r="D763" s="2">
        <v>-0.0191646641013923</v>
      </c>
      <c r="E763" s="2">
        <v>0.984709862836597</v>
      </c>
      <c r="F763">
        <v>32833</v>
      </c>
      <c r="G763" s="2">
        <v>-0.000258051503382211</v>
      </c>
      <c r="H763" s="2">
        <v>-0.0266498680095327</v>
      </c>
      <c r="I763" s="2">
        <v>0.0261337650027683</v>
      </c>
      <c r="J763" t="s">
        <v>2864</v>
      </c>
      <c r="K763" t="s">
        <v>172</v>
      </c>
      <c r="L763" t="s">
        <v>172</v>
      </c>
    </row>
    <row r="764" spans="1:12">
      <c r="A764" s="26" t="s">
        <v>2863</v>
      </c>
      <c r="B764" t="s">
        <v>306</v>
      </c>
      <c r="C764" t="s">
        <v>300</v>
      </c>
      <c r="D764" s="2">
        <v>0.468847102933465</v>
      </c>
      <c r="E764" s="2">
        <v>0.639182041498755</v>
      </c>
      <c r="F764">
        <v>32833</v>
      </c>
      <c r="G764" s="2">
        <v>0.00629740190554232</v>
      </c>
      <c r="H764" s="2">
        <v>-0.0200291678317303</v>
      </c>
      <c r="I764" s="2">
        <v>0.032623971642815</v>
      </c>
      <c r="J764" t="s">
        <v>2864</v>
      </c>
      <c r="K764" t="s">
        <v>172</v>
      </c>
      <c r="L764" t="s">
        <v>172</v>
      </c>
    </row>
    <row r="765" spans="1:12">
      <c r="A765" s="26" t="s">
        <v>2863</v>
      </c>
      <c r="B765" t="s">
        <v>299</v>
      </c>
      <c r="C765" t="s">
        <v>307</v>
      </c>
      <c r="D765">
        <v>-0.269326302189208</v>
      </c>
      <c r="E765" s="2">
        <v>0.787680285900402</v>
      </c>
      <c r="F765">
        <v>32833</v>
      </c>
      <c r="G765" s="11">
        <v>-0.00368685293285307</v>
      </c>
      <c r="H765" s="11">
        <v>-0.0305181178352914</v>
      </c>
      <c r="I765" s="2">
        <v>0.0231444119695852</v>
      </c>
      <c r="J765" t="s">
        <v>2864</v>
      </c>
      <c r="K765" t="s">
        <v>172</v>
      </c>
      <c r="L765" t="s">
        <v>172</v>
      </c>
    </row>
    <row r="766" spans="1:12">
      <c r="A766" s="26" t="s">
        <v>2863</v>
      </c>
      <c r="B766" t="s">
        <v>301</v>
      </c>
      <c r="C766" t="s">
        <v>307</v>
      </c>
      <c r="D766">
        <v>-1.06875711001605</v>
      </c>
      <c r="E766" s="2">
        <v>0.28518698758675</v>
      </c>
      <c r="F766">
        <v>32833</v>
      </c>
      <c r="G766" s="11">
        <v>-0.0144066193653139</v>
      </c>
      <c r="H766" s="2">
        <v>-0.0408274925314391</v>
      </c>
      <c r="I766" s="2">
        <v>0.0120142538008113</v>
      </c>
      <c r="J766" t="s">
        <v>2864</v>
      </c>
      <c r="K766" t="s">
        <v>172</v>
      </c>
      <c r="L766" t="s">
        <v>172</v>
      </c>
    </row>
    <row r="767" spans="1:12">
      <c r="A767" s="26" t="s">
        <v>2863</v>
      </c>
      <c r="B767" t="s">
        <v>302</v>
      </c>
      <c r="C767" t="s">
        <v>307</v>
      </c>
      <c r="D767" s="2">
        <v>-0.082558096638173</v>
      </c>
      <c r="E767" s="2">
        <v>0.934203424780988</v>
      </c>
      <c r="F767">
        <v>32833</v>
      </c>
      <c r="G767" s="11">
        <v>-0.00111295001547245</v>
      </c>
      <c r="H767" s="2">
        <v>-0.0275358261748018</v>
      </c>
      <c r="I767" s="2">
        <v>0.0253099261438569</v>
      </c>
      <c r="J767" t="s">
        <v>2864</v>
      </c>
      <c r="K767" t="s">
        <v>172</v>
      </c>
      <c r="L767" t="s">
        <v>172</v>
      </c>
    </row>
    <row r="768" spans="1:12">
      <c r="A768" s="26" t="s">
        <v>2863</v>
      </c>
      <c r="B768" t="s">
        <v>303</v>
      </c>
      <c r="C768" t="s">
        <v>307</v>
      </c>
      <c r="D768" s="2">
        <v>0.353324055003371</v>
      </c>
      <c r="E768" s="2">
        <v>0.723847782130696</v>
      </c>
      <c r="F768">
        <v>32833</v>
      </c>
      <c r="G768" s="11">
        <v>0.00474767582401116</v>
      </c>
      <c r="H768" s="2">
        <v>-0.0215896667320492</v>
      </c>
      <c r="I768" s="2">
        <v>0.0310850183800715</v>
      </c>
      <c r="J768" t="s">
        <v>2864</v>
      </c>
      <c r="K768" t="s">
        <v>172</v>
      </c>
      <c r="L768" t="s">
        <v>172</v>
      </c>
    </row>
    <row r="769" spans="1:12">
      <c r="A769" s="26" t="s">
        <v>2863</v>
      </c>
      <c r="B769" t="s">
        <v>304</v>
      </c>
      <c r="C769" t="s">
        <v>307</v>
      </c>
      <c r="D769" s="2">
        <v>0.117178950383623</v>
      </c>
      <c r="E769" s="2">
        <v>0.906718963882727</v>
      </c>
      <c r="F769">
        <v>32833</v>
      </c>
      <c r="G769" s="11">
        <v>0.00152988018950755</v>
      </c>
      <c r="H769" s="2">
        <v>-0.024060216019594</v>
      </c>
      <c r="I769" s="2">
        <v>0.0271199763986091</v>
      </c>
      <c r="J769" t="s">
        <v>2864</v>
      </c>
      <c r="K769" t="s">
        <v>172</v>
      </c>
      <c r="L769" t="s">
        <v>172</v>
      </c>
    </row>
    <row r="770" spans="1:12">
      <c r="A770" s="26" t="s">
        <v>2863</v>
      </c>
      <c r="B770" t="s">
        <v>305</v>
      </c>
      <c r="C770" t="s">
        <v>307</v>
      </c>
      <c r="D770" s="2">
        <v>0.200484217386142</v>
      </c>
      <c r="E770" s="2">
        <v>0.841103141874853</v>
      </c>
      <c r="F770">
        <v>32833</v>
      </c>
      <c r="G770" s="11">
        <v>0.0026520544108538</v>
      </c>
      <c r="H770" s="2">
        <v>-0.0232757858101203</v>
      </c>
      <c r="I770" s="2">
        <v>0.0285798946318279</v>
      </c>
      <c r="J770" t="s">
        <v>2864</v>
      </c>
      <c r="K770" t="s">
        <v>172</v>
      </c>
      <c r="L770" t="s">
        <v>172</v>
      </c>
    </row>
    <row r="771" spans="1:12">
      <c r="A771" s="26" t="s">
        <v>2863</v>
      </c>
      <c r="B771" t="s">
        <v>306</v>
      </c>
      <c r="C771" t="s">
        <v>307</v>
      </c>
      <c r="D771" s="2">
        <v>0.520673974109193</v>
      </c>
      <c r="E771" s="2">
        <v>0.602597418668699</v>
      </c>
      <c r="F771">
        <v>32833</v>
      </c>
      <c r="G771" s="11">
        <v>0.00675959339567653</v>
      </c>
      <c r="H771" s="2">
        <v>-0.0186863644987185</v>
      </c>
      <c r="I771" s="2">
        <v>0.0322055512900715</v>
      </c>
      <c r="J771" t="s">
        <v>2864</v>
      </c>
      <c r="K771" t="s">
        <v>172</v>
      </c>
      <c r="L771" t="s">
        <v>172</v>
      </c>
    </row>
    <row r="772" spans="1:12">
      <c r="A772" s="26" t="s">
        <v>2865</v>
      </c>
      <c r="C772" t="s">
        <v>300</v>
      </c>
      <c r="D772">
        <v>-1.4708681711407</v>
      </c>
      <c r="E772" s="2">
        <v>0.141338858843028</v>
      </c>
      <c r="F772">
        <v>26032</v>
      </c>
      <c r="G772">
        <v>-0.00925248080269812</v>
      </c>
      <c r="H772" s="11">
        <v>-0.0215821869619695</v>
      </c>
      <c r="I772" s="2">
        <v>0.00307722535657326</v>
      </c>
      <c r="J772" t="s">
        <v>2866</v>
      </c>
      <c r="K772" t="s">
        <v>172</v>
      </c>
      <c r="L772" t="s">
        <v>172</v>
      </c>
    </row>
    <row r="773" spans="1:12">
      <c r="A773" s="26" t="s">
        <v>2865</v>
      </c>
      <c r="C773" t="s">
        <v>300</v>
      </c>
      <c r="D773" s="2">
        <v>0.555937497388631</v>
      </c>
      <c r="E773" s="2">
        <v>0.578258361275931</v>
      </c>
      <c r="F773">
        <v>26032</v>
      </c>
      <c r="G773" s="2">
        <v>0.00341538892042597</v>
      </c>
      <c r="H773" s="11">
        <v>-0.00862616352750969</v>
      </c>
      <c r="I773" s="2">
        <v>0.0154569413683616</v>
      </c>
      <c r="J773" t="s">
        <v>2866</v>
      </c>
      <c r="K773" t="s">
        <v>172</v>
      </c>
      <c r="L773" t="s">
        <v>172</v>
      </c>
    </row>
    <row r="774" spans="1:12">
      <c r="A774" s="26" t="s">
        <v>2865</v>
      </c>
      <c r="C774" t="s">
        <v>300</v>
      </c>
      <c r="D774">
        <v>-2.33699292457349</v>
      </c>
      <c r="E774" s="2">
        <v>0.0194470930892956</v>
      </c>
      <c r="F774">
        <v>26032</v>
      </c>
      <c r="G774">
        <v>-0.0145311397738073</v>
      </c>
      <c r="H774" s="2">
        <v>-0.0267185257863492</v>
      </c>
      <c r="I774">
        <v>-0.00234375376126539</v>
      </c>
      <c r="J774" t="s">
        <v>2866</v>
      </c>
      <c r="K774" t="s">
        <v>172</v>
      </c>
      <c r="L774" t="s">
        <v>172</v>
      </c>
    </row>
    <row r="775" spans="1:12">
      <c r="A775" s="26" t="s">
        <v>2865</v>
      </c>
      <c r="C775" t="s">
        <v>300</v>
      </c>
      <c r="D775" s="2">
        <v>0.628142301640284</v>
      </c>
      <c r="E775" s="2">
        <v>0.529916234305977</v>
      </c>
      <c r="F775">
        <v>26032</v>
      </c>
      <c r="G775" s="11">
        <v>0.00388732624909087</v>
      </c>
      <c r="H775" s="11">
        <v>-0.00824268583413995</v>
      </c>
      <c r="I775" s="2">
        <v>0.0160173383323217</v>
      </c>
      <c r="J775" t="s">
        <v>2866</v>
      </c>
      <c r="K775" t="s">
        <v>172</v>
      </c>
      <c r="L775" t="s">
        <v>172</v>
      </c>
    </row>
    <row r="776" spans="1:12">
      <c r="A776" s="26" t="s">
        <v>2865</v>
      </c>
      <c r="C776" t="s">
        <v>300</v>
      </c>
      <c r="D776">
        <v>-0.168888173032632</v>
      </c>
      <c r="E776" s="2">
        <v>0.865885914291342</v>
      </c>
      <c r="F776">
        <v>26032</v>
      </c>
      <c r="G776" s="11">
        <v>-0.00104209237689876</v>
      </c>
      <c r="H776" s="11">
        <v>-0.0131362400003176</v>
      </c>
      <c r="I776" s="2">
        <v>0.01105205524652</v>
      </c>
      <c r="J776" t="s">
        <v>2866</v>
      </c>
      <c r="K776" t="s">
        <v>172</v>
      </c>
      <c r="L776" t="s">
        <v>172</v>
      </c>
    </row>
    <row r="777" spans="1:12">
      <c r="A777" s="26" t="s">
        <v>2865</v>
      </c>
      <c r="C777" t="s">
        <v>300</v>
      </c>
      <c r="D777" s="2">
        <v>-0.102235566757872</v>
      </c>
      <c r="E777" s="2">
        <v>0.918570484901598</v>
      </c>
      <c r="F777">
        <v>26032</v>
      </c>
      <c r="G777" s="11">
        <v>-0.000630307803024236</v>
      </c>
      <c r="H777" s="11">
        <v>-0.0127145371397658</v>
      </c>
      <c r="I777" s="2">
        <v>0.0114539215337174</v>
      </c>
      <c r="J777" t="s">
        <v>2866</v>
      </c>
      <c r="K777" t="s">
        <v>172</v>
      </c>
      <c r="L777" t="s">
        <v>172</v>
      </c>
    </row>
    <row r="778" spans="1:12">
      <c r="A778" s="26" t="s">
        <v>2865</v>
      </c>
      <c r="C778" t="s">
        <v>300</v>
      </c>
      <c r="D778" s="2">
        <v>0.0490457678967093</v>
      </c>
      <c r="E778" s="2">
        <v>0.960883198562302</v>
      </c>
      <c r="F778">
        <v>26032</v>
      </c>
      <c r="G778" s="2">
        <v>0.000301597505710003</v>
      </c>
      <c r="H778" s="11">
        <v>-0.0117513840239453</v>
      </c>
      <c r="I778" s="2">
        <v>0.0123545790353653</v>
      </c>
      <c r="J778" t="s">
        <v>2866</v>
      </c>
      <c r="K778" t="s">
        <v>172</v>
      </c>
      <c r="L778" t="s">
        <v>172</v>
      </c>
    </row>
    <row r="779" spans="1:12">
      <c r="A779" s="26" t="s">
        <v>2865</v>
      </c>
      <c r="C779" t="s">
        <v>307</v>
      </c>
      <c r="D779">
        <v>-0.62033879450709</v>
      </c>
      <c r="E779" s="2">
        <v>0.535040189313142</v>
      </c>
      <c r="F779">
        <v>26032</v>
      </c>
      <c r="G779" s="11">
        <v>-0.0039166882230654</v>
      </c>
      <c r="H779" s="2">
        <v>-0.0162920625575707</v>
      </c>
      <c r="I779" s="2">
        <v>0.00845868611143991</v>
      </c>
      <c r="J779" t="s">
        <v>2866</v>
      </c>
      <c r="K779" t="s">
        <v>172</v>
      </c>
      <c r="L779" t="s">
        <v>172</v>
      </c>
    </row>
    <row r="780" spans="1:12">
      <c r="A780" s="26" t="s">
        <v>2865</v>
      </c>
      <c r="C780" t="s">
        <v>307</v>
      </c>
      <c r="D780">
        <v>-1.77594283040792</v>
      </c>
      <c r="E780" s="2">
        <v>0.0757540190897828</v>
      </c>
      <c r="F780">
        <v>26032</v>
      </c>
      <c r="G780">
        <v>-0.0110087516885665</v>
      </c>
      <c r="H780">
        <v>-0.0231587824878297</v>
      </c>
      <c r="I780" s="2">
        <v>0.00114127911069677</v>
      </c>
      <c r="J780" t="s">
        <v>2866</v>
      </c>
      <c r="K780" t="s">
        <v>172</v>
      </c>
      <c r="L780" t="s">
        <v>172</v>
      </c>
    </row>
    <row r="781" spans="1:12">
      <c r="A781" s="26" t="s">
        <v>2865</v>
      </c>
      <c r="C781" t="s">
        <v>307</v>
      </c>
      <c r="D781" s="2">
        <v>-0.580522086857366</v>
      </c>
      <c r="E781" s="2">
        <v>0.561567621759136</v>
      </c>
      <c r="F781">
        <v>26032</v>
      </c>
      <c r="G781" s="11">
        <v>-0.00359220689454547</v>
      </c>
      <c r="H781">
        <v>-0.0157208126221548</v>
      </c>
      <c r="I781" s="2">
        <v>0.00853639883306389</v>
      </c>
      <c r="J781" t="s">
        <v>2866</v>
      </c>
      <c r="K781" t="s">
        <v>172</v>
      </c>
      <c r="L781" t="s">
        <v>172</v>
      </c>
    </row>
    <row r="782" spans="1:12">
      <c r="A782" s="26" t="s">
        <v>2865</v>
      </c>
      <c r="C782" t="s">
        <v>307</v>
      </c>
      <c r="D782" s="2">
        <v>-1.12466566329391</v>
      </c>
      <c r="E782" s="2">
        <v>0.260741107050795</v>
      </c>
      <c r="F782">
        <v>26032</v>
      </c>
      <c r="G782" s="11">
        <v>-0.00694030792606333</v>
      </c>
      <c r="H782">
        <v>-0.0190358012919611</v>
      </c>
      <c r="I782" s="2">
        <v>0.00515518543983446</v>
      </c>
      <c r="J782" t="s">
        <v>2866</v>
      </c>
      <c r="K782" t="s">
        <v>172</v>
      </c>
      <c r="L782" t="s">
        <v>172</v>
      </c>
    </row>
    <row r="783" spans="1:12">
      <c r="A783" s="26" t="s">
        <v>2865</v>
      </c>
      <c r="C783" t="s">
        <v>307</v>
      </c>
      <c r="D783" s="2">
        <v>0.132794440999032</v>
      </c>
      <c r="E783" s="2">
        <v>0.894356977256959</v>
      </c>
      <c r="F783">
        <v>26032</v>
      </c>
      <c r="G783" s="11">
        <v>0.000797634625646541</v>
      </c>
      <c r="H783">
        <v>-0.010975507520436</v>
      </c>
      <c r="I783" s="2">
        <v>0.0125707767717291</v>
      </c>
      <c r="J783" t="s">
        <v>2866</v>
      </c>
      <c r="K783" t="s">
        <v>172</v>
      </c>
      <c r="L783" t="s">
        <v>172</v>
      </c>
    </row>
    <row r="784" spans="1:12">
      <c r="A784" s="26" t="s">
        <v>2865</v>
      </c>
      <c r="C784" t="s">
        <v>307</v>
      </c>
      <c r="D784" s="2">
        <v>-1.66311629458626</v>
      </c>
      <c r="E784" s="2">
        <v>0.0963011966573195</v>
      </c>
      <c r="F784">
        <v>26032</v>
      </c>
      <c r="G784" s="11">
        <v>-0.0100879546524882</v>
      </c>
      <c r="H784">
        <v>-0.0219770493649744</v>
      </c>
      <c r="I784" s="2">
        <v>0.0018011400599979</v>
      </c>
      <c r="J784" t="s">
        <v>2866</v>
      </c>
      <c r="K784" t="s">
        <v>172</v>
      </c>
      <c r="L784" t="s">
        <v>172</v>
      </c>
    </row>
    <row r="785" spans="1:12">
      <c r="A785" s="26" t="s">
        <v>2865</v>
      </c>
      <c r="C785" t="s">
        <v>307</v>
      </c>
      <c r="D785" s="2">
        <v>-1.38493638792265</v>
      </c>
      <c r="E785" s="2">
        <v>0.166083787655053</v>
      </c>
      <c r="F785">
        <v>26032</v>
      </c>
      <c r="G785" s="11">
        <v>-0.00823311886884929</v>
      </c>
      <c r="H785">
        <v>-0.0198851823965595</v>
      </c>
      <c r="I785" s="2">
        <v>0.00341894465886089</v>
      </c>
      <c r="J785" t="s">
        <v>2866</v>
      </c>
      <c r="K785" t="s">
        <v>172</v>
      </c>
      <c r="L785" t="s">
        <v>172</v>
      </c>
    </row>
    <row r="786" spans="1:12">
      <c r="A786" s="26" t="s">
        <v>2865</v>
      </c>
      <c r="C786" t="s">
        <v>300</v>
      </c>
      <c r="D786">
        <v>-1.51602492675646</v>
      </c>
      <c r="E786" s="2">
        <v>0.129525194928808</v>
      </c>
      <c r="F786">
        <v>26025</v>
      </c>
      <c r="G786">
        <v>-0.000263492832158673</v>
      </c>
      <c r="H786" s="2">
        <v>0.00132363781280602</v>
      </c>
      <c r="I786">
        <v>-0.0072909338971012</v>
      </c>
      <c r="J786" t="s">
        <v>2867</v>
      </c>
      <c r="K786" t="s">
        <v>172</v>
      </c>
      <c r="L786" t="s">
        <v>172</v>
      </c>
    </row>
    <row r="787" spans="1:12">
      <c r="A787" s="26" t="s">
        <v>2865</v>
      </c>
      <c r="C787" t="s">
        <v>300</v>
      </c>
      <c r="D787" s="2">
        <v>0.401954581896665</v>
      </c>
      <c r="E787" s="2">
        <v>0.687720752871819</v>
      </c>
      <c r="F787">
        <v>26025</v>
      </c>
      <c r="G787" s="11">
        <v>5.40416966714826e-5</v>
      </c>
      <c r="H787" s="11">
        <v>-2.57080337177795e-5</v>
      </c>
      <c r="I787" s="2">
        <v>0.00193031700910606</v>
      </c>
      <c r="J787" t="s">
        <v>2867</v>
      </c>
      <c r="K787" t="s">
        <v>172</v>
      </c>
      <c r="L787" t="s">
        <v>172</v>
      </c>
    </row>
    <row r="788" spans="1:12">
      <c r="A788" s="26" t="s">
        <v>2865</v>
      </c>
      <c r="C788" t="s">
        <v>300</v>
      </c>
      <c r="D788">
        <v>-2.27230596738726</v>
      </c>
      <c r="E788" s="2">
        <v>0.0230761571712355</v>
      </c>
      <c r="F788">
        <v>26025</v>
      </c>
      <c r="G788">
        <v>-0.000227374518663262</v>
      </c>
      <c r="H788" s="11">
        <v>1.08165444859936e-5</v>
      </c>
      <c r="I788">
        <v>-0.0109123544208496</v>
      </c>
      <c r="J788" t="s">
        <v>2867</v>
      </c>
      <c r="K788" t="s">
        <v>172</v>
      </c>
      <c r="L788" t="s">
        <v>172</v>
      </c>
    </row>
    <row r="789" spans="1:12">
      <c r="A789" s="26" t="s">
        <v>2865</v>
      </c>
      <c r="C789" t="s">
        <v>300</v>
      </c>
      <c r="D789" s="2">
        <v>0.480444658763133</v>
      </c>
      <c r="E789" s="2">
        <v>0.6309152838309</v>
      </c>
      <c r="F789">
        <v>26025</v>
      </c>
      <c r="G789" s="11">
        <v>5.05079738437522e-5</v>
      </c>
      <c r="H789" s="2">
        <v>0.000666530410896045</v>
      </c>
      <c r="I789" s="2">
        <v>0.00230725195958346</v>
      </c>
      <c r="J789" t="s">
        <v>2867</v>
      </c>
      <c r="K789" t="s">
        <v>172</v>
      </c>
      <c r="L789" t="s">
        <v>172</v>
      </c>
    </row>
    <row r="790" spans="1:12">
      <c r="A790" s="26" t="s">
        <v>2865</v>
      </c>
      <c r="C790" t="s">
        <v>300</v>
      </c>
      <c r="D790" s="2">
        <v>0.00632753722019854</v>
      </c>
      <c r="E790" s="2">
        <v>0.994951437932153</v>
      </c>
      <c r="F790">
        <v>26025</v>
      </c>
      <c r="G790" s="11">
        <v>3.98287201151417e-7</v>
      </c>
      <c r="H790" s="2">
        <v>0.000983109912720958</v>
      </c>
      <c r="I790" s="11">
        <v>3.03868976048666e-5</v>
      </c>
      <c r="J790" t="s">
        <v>2867</v>
      </c>
      <c r="K790" t="s">
        <v>172</v>
      </c>
      <c r="L790" t="s">
        <v>172</v>
      </c>
    </row>
    <row r="791" spans="1:12">
      <c r="A791" s="26" t="s">
        <v>2865</v>
      </c>
      <c r="C791" t="s">
        <v>300</v>
      </c>
      <c r="D791">
        <v>-0.101195115158019</v>
      </c>
      <c r="E791" s="2">
        <v>0.919396353912158</v>
      </c>
      <c r="F791">
        <v>26025</v>
      </c>
      <c r="G791" s="11">
        <v>-1.03757137215075e-5</v>
      </c>
      <c r="H791">
        <v>-0.00337399405889923</v>
      </c>
      <c r="I791">
        <v>-0.0004859719501299</v>
      </c>
      <c r="J791" t="s">
        <v>2867</v>
      </c>
      <c r="K791" t="s">
        <v>172</v>
      </c>
      <c r="L791" t="s">
        <v>172</v>
      </c>
    </row>
    <row r="792" spans="1:12">
      <c r="A792" s="26" t="s">
        <v>2865</v>
      </c>
      <c r="C792" t="s">
        <v>300</v>
      </c>
      <c r="D792" s="2">
        <v>0.180233351986725</v>
      </c>
      <c r="E792" s="2">
        <v>0.856970779352214</v>
      </c>
      <c r="F792">
        <v>26025</v>
      </c>
      <c r="G792" s="11">
        <v>1.53608030569392e-5</v>
      </c>
      <c r="H792" s="2">
        <v>0.000233311776869628</v>
      </c>
      <c r="I792" s="2">
        <v>0.000866853976239727</v>
      </c>
      <c r="J792" t="s">
        <v>2867</v>
      </c>
      <c r="K792" t="s">
        <v>172</v>
      </c>
      <c r="L792" t="s">
        <v>172</v>
      </c>
    </row>
    <row r="793" spans="1:12">
      <c r="A793" s="26" t="s">
        <v>2865</v>
      </c>
      <c r="C793" t="s">
        <v>307</v>
      </c>
      <c r="D793">
        <v>-0.581467711437495</v>
      </c>
      <c r="E793" s="2">
        <v>0.560930309580469</v>
      </c>
      <c r="F793">
        <v>26025</v>
      </c>
      <c r="G793" s="11">
        <v>-2.53793028093793e-5</v>
      </c>
      <c r="H793">
        <v>-0.000904514995292935</v>
      </c>
      <c r="I793">
        <v>-0.00279239760954466</v>
      </c>
      <c r="J793" t="s">
        <v>2867</v>
      </c>
      <c r="K793" t="s">
        <v>172</v>
      </c>
      <c r="L793" t="s">
        <v>172</v>
      </c>
    </row>
    <row r="794" spans="1:12">
      <c r="A794" s="26" t="s">
        <v>2865</v>
      </c>
      <c r="C794" t="s">
        <v>307</v>
      </c>
      <c r="D794">
        <v>-1.45988306553006</v>
      </c>
      <c r="E794" s="2">
        <v>0.144334284670456</v>
      </c>
      <c r="F794">
        <v>26025</v>
      </c>
      <c r="G794" s="11">
        <v>-6.62569208023066e-5</v>
      </c>
      <c r="H794">
        <v>-0.00237964646504028</v>
      </c>
      <c r="I794">
        <v>-0.00701083465550104</v>
      </c>
      <c r="J794" t="s">
        <v>2867</v>
      </c>
      <c r="K794" t="s">
        <v>172</v>
      </c>
      <c r="L794" t="s">
        <v>172</v>
      </c>
    </row>
    <row r="795" spans="1:12">
      <c r="A795" s="26" t="s">
        <v>2865</v>
      </c>
      <c r="C795" t="s">
        <v>307</v>
      </c>
      <c r="D795">
        <v>-0.305078084262536</v>
      </c>
      <c r="E795" s="2">
        <v>0.760309121979934</v>
      </c>
      <c r="F795">
        <v>26025</v>
      </c>
      <c r="G795" s="11">
        <v>-1.13320108854335e-5</v>
      </c>
      <c r="H795">
        <v>-0.0024438630932654</v>
      </c>
      <c r="I795">
        <v>-0.00146508446894346</v>
      </c>
      <c r="J795" t="s">
        <v>2867</v>
      </c>
      <c r="K795" t="s">
        <v>172</v>
      </c>
      <c r="L795" t="s">
        <v>172</v>
      </c>
    </row>
    <row r="796" spans="1:12">
      <c r="A796" s="26" t="s">
        <v>2865</v>
      </c>
      <c r="C796" t="s">
        <v>307</v>
      </c>
      <c r="D796">
        <v>-0.80129769558636</v>
      </c>
      <c r="E796" s="2">
        <v>0.42296664020096</v>
      </c>
      <c r="F796">
        <v>26025</v>
      </c>
      <c r="G796" s="11">
        <v>-3.16555999175883e-5</v>
      </c>
      <c r="H796">
        <v>-0.00151161278185198</v>
      </c>
      <c r="I796">
        <v>-0.00384809289609115</v>
      </c>
      <c r="J796" t="s">
        <v>2867</v>
      </c>
      <c r="K796" t="s">
        <v>172</v>
      </c>
      <c r="L796" t="s">
        <v>172</v>
      </c>
    </row>
    <row r="797" spans="1:12">
      <c r="A797" s="26" t="s">
        <v>2865</v>
      </c>
      <c r="C797" t="s">
        <v>307</v>
      </c>
      <c r="D797" s="2">
        <v>0.269597750126039</v>
      </c>
      <c r="E797" s="2">
        <v>0.787471868850087</v>
      </c>
      <c r="F797">
        <v>26025</v>
      </c>
      <c r="G797" s="11">
        <v>9.7223190629987e-6</v>
      </c>
      <c r="H797">
        <v>-0.00448309355977224</v>
      </c>
      <c r="I797" s="2">
        <v>0.00129469633168358</v>
      </c>
      <c r="J797" t="s">
        <v>2867</v>
      </c>
      <c r="K797" t="s">
        <v>172</v>
      </c>
      <c r="L797" t="s">
        <v>172</v>
      </c>
    </row>
    <row r="798" spans="1:12">
      <c r="A798" s="26" t="s">
        <v>2865</v>
      </c>
      <c r="C798" t="s">
        <v>307</v>
      </c>
      <c r="D798">
        <v>-1.28161535420932</v>
      </c>
      <c r="E798" s="2">
        <v>0.199989029358139</v>
      </c>
      <c r="F798">
        <v>26025</v>
      </c>
      <c r="G798" s="11">
        <v>-5.18956586557892e-5</v>
      </c>
      <c r="H798">
        <v>-0.000253718726202685</v>
      </c>
      <c r="I798">
        <v>-0.00615473495957746</v>
      </c>
      <c r="J798" t="s">
        <v>2867</v>
      </c>
      <c r="K798" t="s">
        <v>172</v>
      </c>
      <c r="L798" t="s">
        <v>172</v>
      </c>
    </row>
    <row r="799" spans="1:12">
      <c r="A799" s="26" t="s">
        <v>2865</v>
      </c>
      <c r="C799" t="s">
        <v>307</v>
      </c>
      <c r="D799">
        <v>-1.01548793790967</v>
      </c>
      <c r="E799" s="2">
        <v>0.30988273387223</v>
      </c>
      <c r="F799">
        <v>26025</v>
      </c>
      <c r="G799" s="11">
        <v>-3.68330363072908e-5</v>
      </c>
      <c r="H799">
        <v>-0.0010766083634211</v>
      </c>
      <c r="I799">
        <v>-0.00487670430285829</v>
      </c>
      <c r="J799" t="s">
        <v>2867</v>
      </c>
      <c r="K799" t="s">
        <v>172</v>
      </c>
      <c r="L799" t="s">
        <v>172</v>
      </c>
    </row>
  </sheetData>
  <autoFilter xmlns:etc="http://www.wps.cn/officeDocument/2017/etCustomData" ref="A1:L799" etc:filterBottomFollowUsedRange="0">
    <extLst/>
  </autoFilter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41"/>
  <sheetViews>
    <sheetView workbookViewId="0">
      <selection activeCell="C23" sqref="C23"/>
    </sheetView>
  </sheetViews>
  <sheetFormatPr defaultColWidth="8.88888888888889" defaultRowHeight="14.4"/>
  <cols>
    <col min="2" max="2" width="29.5555555555556" customWidth="1"/>
    <col min="3" max="4" width="17.1111111111111" customWidth="1"/>
    <col min="5" max="12" width="16.6666666666667" customWidth="1"/>
  </cols>
  <sheetData>
    <row r="1" spans="1:12">
      <c r="A1" t="s">
        <v>2868</v>
      </c>
      <c r="B1" t="s">
        <v>1440</v>
      </c>
      <c r="C1" t="s">
        <v>291</v>
      </c>
      <c r="D1" t="s">
        <v>312</v>
      </c>
      <c r="E1" t="s">
        <v>292</v>
      </c>
      <c r="F1" t="s">
        <v>293</v>
      </c>
      <c r="G1" t="s">
        <v>294</v>
      </c>
      <c r="H1" t="s">
        <v>295</v>
      </c>
      <c r="I1" t="s">
        <v>1445</v>
      </c>
      <c r="J1" t="s">
        <v>1446</v>
      </c>
      <c r="K1" t="s">
        <v>296</v>
      </c>
      <c r="L1" t="s">
        <v>297</v>
      </c>
    </row>
    <row r="2" spans="1:12">
      <c r="A2" s="2">
        <v>22189</v>
      </c>
      <c r="B2" t="str">
        <f>VLOOKUP(A2,'Table S1'!A:E,2,FALSE)</f>
        <v>Townsend deprivation index at recruitment</v>
      </c>
      <c r="C2" t="s">
        <v>300</v>
      </c>
      <c r="D2" s="26" t="s">
        <v>314</v>
      </c>
      <c r="E2" s="2">
        <v>0.671164351773536</v>
      </c>
      <c r="F2" s="2">
        <v>0.502120661124092</v>
      </c>
      <c r="G2">
        <v>32125</v>
      </c>
      <c r="H2" s="2">
        <v>0.00010059639231118</v>
      </c>
      <c r="I2" s="11">
        <v>3.76689765455659e-5</v>
      </c>
      <c r="J2" s="2">
        <v>0.00148879878256798</v>
      </c>
      <c r="K2">
        <v>-0.000193180734261722</v>
      </c>
      <c r="L2" s="2">
        <v>0.000394373518884082</v>
      </c>
    </row>
    <row r="3" spans="1:12">
      <c r="A3" s="2">
        <v>22189</v>
      </c>
      <c r="B3" t="str">
        <f>VLOOKUP(A3,'Table S1'!A:E,2,FALSE)</f>
        <v>Townsend deprivation index at recruitment</v>
      </c>
      <c r="C3" t="s">
        <v>300</v>
      </c>
      <c r="D3" s="26" t="s">
        <v>315</v>
      </c>
      <c r="E3">
        <v>-0.861243160414363</v>
      </c>
      <c r="F3" s="2">
        <v>0.389110561496505</v>
      </c>
      <c r="G3">
        <v>32125</v>
      </c>
      <c r="H3" s="11">
        <v>-9.48086018047716e-5</v>
      </c>
      <c r="I3" s="11">
        <v>3.48449891351737e-5</v>
      </c>
      <c r="J3">
        <v>-0.00180474485018953</v>
      </c>
      <c r="K3">
        <v>-0.000310576290775254</v>
      </c>
      <c r="L3" s="2">
        <v>0.00012095908716571</v>
      </c>
    </row>
    <row r="4" spans="1:12">
      <c r="A4" s="2">
        <v>22189</v>
      </c>
      <c r="B4" t="str">
        <f>VLOOKUP(A4,'Table S1'!A:E,2,FALSE)</f>
        <v>Townsend deprivation index at recruitment</v>
      </c>
      <c r="C4" t="s">
        <v>300</v>
      </c>
      <c r="D4" s="26" t="s">
        <v>316</v>
      </c>
      <c r="E4">
        <v>-3.62101585514125</v>
      </c>
      <c r="F4" s="2">
        <v>0.000293899849891729</v>
      </c>
      <c r="G4">
        <v>32125</v>
      </c>
      <c r="H4">
        <v>-0.00046872218759085</v>
      </c>
      <c r="I4" s="2">
        <v>0.000479950082757612</v>
      </c>
      <c r="J4">
        <v>-0.00758787995933308</v>
      </c>
      <c r="K4">
        <v>-0.000722439171240398</v>
      </c>
      <c r="L4">
        <v>-0.000215005203941301</v>
      </c>
    </row>
    <row r="5" spans="1:12">
      <c r="A5" s="2">
        <v>22189</v>
      </c>
      <c r="B5" t="str">
        <f>VLOOKUP(A5,'Table S1'!A:E,2,FALSE)</f>
        <v>Townsend deprivation index at recruitment</v>
      </c>
      <c r="C5" t="s">
        <v>300</v>
      </c>
      <c r="D5" s="26" t="s">
        <v>317</v>
      </c>
      <c r="E5">
        <v>-1.19026927175375</v>
      </c>
      <c r="F5" s="2">
        <v>0.233949369812047</v>
      </c>
      <c r="G5">
        <v>32125</v>
      </c>
      <c r="H5">
        <v>-0.000143216717029191</v>
      </c>
      <c r="I5" s="11">
        <v>3.84583864625098e-5</v>
      </c>
      <c r="J5">
        <v>-0.00249422281333754</v>
      </c>
      <c r="K5">
        <v>-0.000379054262579324</v>
      </c>
      <c r="L5" s="11">
        <v>9.26208285209406e-5</v>
      </c>
    </row>
    <row r="6" spans="1:12">
      <c r="A6" s="2">
        <v>22189</v>
      </c>
      <c r="B6" t="str">
        <f>VLOOKUP(A6,'Table S1'!A:E,2,FALSE)</f>
        <v>Townsend deprivation index at recruitment</v>
      </c>
      <c r="C6" t="s">
        <v>300</v>
      </c>
      <c r="D6" s="26" t="s">
        <v>318</v>
      </c>
      <c r="E6">
        <v>-0.655465948381619</v>
      </c>
      <c r="F6" s="2">
        <v>0.512172496998096</v>
      </c>
      <c r="G6">
        <v>32125</v>
      </c>
      <c r="H6" s="11">
        <v>-8.30804136313902e-5</v>
      </c>
      <c r="I6" s="11">
        <v>-7.29575512658487e-6</v>
      </c>
      <c r="J6">
        <v>-0.00145323568511966</v>
      </c>
      <c r="K6">
        <v>-0.000331515521881047</v>
      </c>
      <c r="L6" s="2">
        <v>0.000165354694618267</v>
      </c>
    </row>
    <row r="7" spans="1:12">
      <c r="A7" s="2">
        <v>22189</v>
      </c>
      <c r="B7" t="str">
        <f>VLOOKUP(A7,'Table S1'!A:E,2,FALSE)</f>
        <v>Townsend deprivation index at recruitment</v>
      </c>
      <c r="C7" t="s">
        <v>300</v>
      </c>
      <c r="D7" s="26" t="s">
        <v>319</v>
      </c>
      <c r="E7">
        <v>-0.587103466313884</v>
      </c>
      <c r="F7" s="2">
        <v>0.557138345651701</v>
      </c>
      <c r="G7">
        <v>32125</v>
      </c>
      <c r="H7" s="11">
        <v>-6.94691642336644e-5</v>
      </c>
      <c r="I7" s="11">
        <v>2.55976236629855e-5</v>
      </c>
      <c r="J7">
        <v>-0.00130168693761147</v>
      </c>
      <c r="K7">
        <v>-0.000301391130102325</v>
      </c>
      <c r="L7" s="2">
        <v>0.000162452801634997</v>
      </c>
    </row>
    <row r="8" spans="1:12">
      <c r="A8" s="2">
        <v>22189</v>
      </c>
      <c r="B8" t="str">
        <f>VLOOKUP(A8,'Table S1'!A:E,2,FALSE)</f>
        <v>Townsend deprivation index at recruitment</v>
      </c>
      <c r="C8" t="s">
        <v>300</v>
      </c>
      <c r="D8" s="26" t="s">
        <v>320</v>
      </c>
      <c r="E8">
        <v>-1.2082586828938</v>
      </c>
      <c r="F8" s="2">
        <v>0.226956669735528</v>
      </c>
      <c r="G8">
        <v>32125</v>
      </c>
      <c r="H8">
        <v>-0.000142485610404369</v>
      </c>
      <c r="I8" s="11">
        <v>5.59379929306312e-5</v>
      </c>
      <c r="J8">
        <v>-0.00253191982923874</v>
      </c>
      <c r="K8">
        <v>-0.000373625837993035</v>
      </c>
      <c r="L8" s="11">
        <v>8.86546171842969e-5</v>
      </c>
    </row>
    <row r="9" spans="1:12">
      <c r="A9" s="2">
        <v>22189</v>
      </c>
      <c r="B9" t="str">
        <f>VLOOKUP(A9,'Table S1'!A:E,2,FALSE)</f>
        <v>Townsend deprivation index at recruitment</v>
      </c>
      <c r="C9" t="s">
        <v>300</v>
      </c>
      <c r="D9" s="26" t="s">
        <v>321</v>
      </c>
      <c r="E9">
        <v>-1.35625313613129</v>
      </c>
      <c r="F9" s="2">
        <v>0.17502817263574</v>
      </c>
      <c r="G9">
        <v>32125</v>
      </c>
      <c r="H9">
        <v>-0.000179482696427638</v>
      </c>
      <c r="I9" s="2">
        <v>0.000106243089674534</v>
      </c>
      <c r="J9">
        <v>-0.00284204389130791</v>
      </c>
      <c r="K9">
        <v>-0.000438868548425577</v>
      </c>
      <c r="L9" s="11">
        <v>7.99031555703021e-5</v>
      </c>
    </row>
    <row r="10" spans="1:12">
      <c r="A10" s="2">
        <v>22189</v>
      </c>
      <c r="B10" t="str">
        <f>VLOOKUP(A10,'Table S1'!A:E,2,FALSE)</f>
        <v>Townsend deprivation index at recruitment</v>
      </c>
      <c r="C10" t="s">
        <v>300</v>
      </c>
      <c r="D10" s="26" t="s">
        <v>322</v>
      </c>
      <c r="E10">
        <v>-1.27555661521182</v>
      </c>
      <c r="F10" s="2">
        <v>0.202121522212994</v>
      </c>
      <c r="G10">
        <v>32125</v>
      </c>
      <c r="H10">
        <v>-0.000172872797260898</v>
      </c>
      <c r="I10" s="11">
        <v>7.04427929134446e-5</v>
      </c>
      <c r="J10">
        <v>-0.00267294341277688</v>
      </c>
      <c r="K10">
        <v>-0.000438511514323699</v>
      </c>
      <c r="L10" s="11">
        <v>9.27659198019029e-5</v>
      </c>
    </row>
    <row r="11" spans="1:12">
      <c r="A11" s="2">
        <v>22189</v>
      </c>
      <c r="B11" t="str">
        <f>VLOOKUP(A11,'Table S1'!A:E,2,FALSE)</f>
        <v>Townsend deprivation index at recruitment</v>
      </c>
      <c r="C11" t="s">
        <v>300</v>
      </c>
      <c r="D11" s="26" t="s">
        <v>323</v>
      </c>
      <c r="E11">
        <v>-1.81937242230017</v>
      </c>
      <c r="F11" s="2">
        <v>0.0688639350601139</v>
      </c>
      <c r="G11">
        <v>32125</v>
      </c>
      <c r="H11">
        <v>-0.000236501998410197</v>
      </c>
      <c r="I11" s="2">
        <v>0.000137133827487524</v>
      </c>
      <c r="J11">
        <v>-0.00381251562931812</v>
      </c>
      <c r="K11">
        <v>-0.000491289230873051</v>
      </c>
      <c r="L11" s="11">
        <v>1.82852340526577e-5</v>
      </c>
    </row>
    <row r="12" spans="1:12">
      <c r="A12" s="2">
        <v>22189</v>
      </c>
      <c r="B12" t="str">
        <f>VLOOKUP(A12,'Table S1'!A:E,2,FALSE)</f>
        <v>Townsend deprivation index at recruitment</v>
      </c>
      <c r="C12" t="s">
        <v>300</v>
      </c>
      <c r="D12" s="26" t="s">
        <v>324</v>
      </c>
      <c r="E12">
        <v>-0.917032410453764</v>
      </c>
      <c r="F12" s="2">
        <v>0.359132540988181</v>
      </c>
      <c r="G12">
        <v>32125</v>
      </c>
      <c r="H12">
        <v>-0.000117316069640487</v>
      </c>
      <c r="I12" s="11">
        <v>6.73558168629325e-5</v>
      </c>
      <c r="J12">
        <v>-0.00192165185895591</v>
      </c>
      <c r="K12">
        <v>-0.000368063951841947</v>
      </c>
      <c r="L12" s="2">
        <v>0.000133431812560973</v>
      </c>
    </row>
    <row r="13" spans="1:12">
      <c r="A13" s="2">
        <v>22189</v>
      </c>
      <c r="B13" t="str">
        <f>VLOOKUP(A13,'Table S1'!A:E,2,FALSE)</f>
        <v>Townsend deprivation index at recruitment</v>
      </c>
      <c r="C13" t="s">
        <v>300</v>
      </c>
      <c r="D13" s="26" t="s">
        <v>325</v>
      </c>
      <c r="E13" s="2">
        <v>0.118105873575605</v>
      </c>
      <c r="F13" s="2">
        <v>0.905984507993083</v>
      </c>
      <c r="G13">
        <v>32125</v>
      </c>
      <c r="H13" s="11">
        <v>1.59206645870407e-5</v>
      </c>
      <c r="I13" s="11">
        <v>4.35355154671899e-5</v>
      </c>
      <c r="J13" s="2">
        <v>0.000247492203026794</v>
      </c>
      <c r="K13">
        <v>-0.000248292316199947</v>
      </c>
      <c r="L13" s="2">
        <v>0.000280133645374028</v>
      </c>
    </row>
    <row r="14" spans="1:12">
      <c r="A14" s="2">
        <v>22189</v>
      </c>
      <c r="B14" t="str">
        <f>VLOOKUP(A14,'Table S1'!A:E,2,FALSE)</f>
        <v>Townsend deprivation index at recruitment</v>
      </c>
      <c r="C14" t="s">
        <v>300</v>
      </c>
      <c r="D14" s="26" t="s">
        <v>326</v>
      </c>
      <c r="E14">
        <v>-1.2874459034769</v>
      </c>
      <c r="F14" s="2">
        <v>0.197948188424326</v>
      </c>
      <c r="G14">
        <v>32125</v>
      </c>
      <c r="H14">
        <v>-0.000168897502288174</v>
      </c>
      <c r="I14" s="2">
        <v>0.000116000399976999</v>
      </c>
      <c r="J14">
        <v>-0.00285963996879802</v>
      </c>
      <c r="K14">
        <v>-0.000426031020186474</v>
      </c>
      <c r="L14" s="11">
        <v>8.82360156101254e-5</v>
      </c>
    </row>
    <row r="15" spans="1:12">
      <c r="A15" s="2">
        <v>22189</v>
      </c>
      <c r="B15" t="str">
        <f>VLOOKUP(A15,'Table S1'!A:E,2,FALSE)</f>
        <v>Townsend deprivation index at recruitment</v>
      </c>
      <c r="C15" t="s">
        <v>300</v>
      </c>
      <c r="D15" s="26" t="s">
        <v>327</v>
      </c>
      <c r="E15">
        <v>-4.21132755911079</v>
      </c>
      <c r="F15" s="11">
        <v>2.54565180960319e-5</v>
      </c>
      <c r="G15">
        <v>32124</v>
      </c>
      <c r="H15">
        <v>-0.000409255521310595</v>
      </c>
      <c r="I15" s="2">
        <v>0.000611678343600879</v>
      </c>
      <c r="J15">
        <v>-0.00882498820990006</v>
      </c>
      <c r="K15">
        <v>-0.000599731397272652</v>
      </c>
      <c r="L15">
        <v>-0.000218779645348538</v>
      </c>
    </row>
    <row r="16" spans="1:12">
      <c r="A16" s="2">
        <v>22189</v>
      </c>
      <c r="B16" t="str">
        <f>VLOOKUP(A16,'Table S1'!A:E,2,FALSE)</f>
        <v>Townsend deprivation index at recruitment</v>
      </c>
      <c r="C16" t="s">
        <v>300</v>
      </c>
      <c r="D16" s="26" t="s">
        <v>328</v>
      </c>
      <c r="E16">
        <v>-2.62987007630372</v>
      </c>
      <c r="F16" s="2">
        <v>0.00854582151694603</v>
      </c>
      <c r="G16">
        <v>32125</v>
      </c>
      <c r="H16">
        <v>-0.000267373147263318</v>
      </c>
      <c r="I16">
        <v>-0.00309060288853324</v>
      </c>
      <c r="J16">
        <v>-0.00551092269295141</v>
      </c>
      <c r="K16">
        <v>-0.000466645913130201</v>
      </c>
      <c r="L16" s="11">
        <v>-6.81003813964345e-5</v>
      </c>
    </row>
    <row r="17" spans="1:12">
      <c r="A17" s="2">
        <v>22189</v>
      </c>
      <c r="B17" t="str">
        <f>VLOOKUP(A17,'Table S1'!A:E,2,FALSE)</f>
        <v>Townsend deprivation index at recruitment</v>
      </c>
      <c r="C17" t="s">
        <v>300</v>
      </c>
      <c r="D17" s="26" t="s">
        <v>329</v>
      </c>
      <c r="E17">
        <v>-2.55711221474821</v>
      </c>
      <c r="F17" s="2">
        <v>0.0105590687783271</v>
      </c>
      <c r="G17">
        <v>32125</v>
      </c>
      <c r="H17">
        <v>-0.00033397449562227</v>
      </c>
      <c r="I17" s="2">
        <v>0.000195132674629264</v>
      </c>
      <c r="J17">
        <v>-0.0056692075225743</v>
      </c>
      <c r="K17">
        <v>-0.000589967424937413</v>
      </c>
      <c r="L17" s="11">
        <v>-7.79815663071268e-5</v>
      </c>
    </row>
    <row r="18" spans="1:12">
      <c r="A18" s="2">
        <v>22189</v>
      </c>
      <c r="B18" t="str">
        <f>VLOOKUP(A18,'Table S1'!A:E,2,FALSE)</f>
        <v>Townsend deprivation index at recruitment</v>
      </c>
      <c r="C18" t="s">
        <v>300</v>
      </c>
      <c r="D18" s="26" t="s">
        <v>330</v>
      </c>
      <c r="E18">
        <v>-1.4065028364526</v>
      </c>
      <c r="F18" s="2">
        <v>0.159584536002799</v>
      </c>
      <c r="G18">
        <v>32125</v>
      </c>
      <c r="H18">
        <v>-0.000172207302876465</v>
      </c>
      <c r="I18" s="11">
        <v>6.63760323507349e-5</v>
      </c>
      <c r="J18">
        <v>-0.00312127774638402</v>
      </c>
      <c r="K18">
        <v>-0.000412187500489485</v>
      </c>
      <c r="L18" s="11">
        <v>6.7772894736555e-5</v>
      </c>
    </row>
    <row r="19" spans="1:12">
      <c r="A19" s="2">
        <v>22189</v>
      </c>
      <c r="B19" t="str">
        <f>VLOOKUP(A19,'Table S1'!A:E,2,FALSE)</f>
        <v>Townsend deprivation index at recruitment</v>
      </c>
      <c r="C19" t="s">
        <v>300</v>
      </c>
      <c r="D19" s="26" t="s">
        <v>331</v>
      </c>
      <c r="E19">
        <v>-1.64015432904694</v>
      </c>
      <c r="F19" s="2">
        <v>0.100982873207016</v>
      </c>
      <c r="G19">
        <v>32125</v>
      </c>
      <c r="H19">
        <v>-0.000191660034879971</v>
      </c>
      <c r="I19" s="11">
        <v>8.20866478721762e-5</v>
      </c>
      <c r="J19">
        <v>-0.0034369620740319</v>
      </c>
      <c r="K19">
        <v>-0.000420700017673421</v>
      </c>
      <c r="L19" s="11">
        <v>3.73799479134786e-5</v>
      </c>
    </row>
    <row r="20" spans="1:12">
      <c r="A20" s="2">
        <v>22189</v>
      </c>
      <c r="B20" t="str">
        <f>VLOOKUP(A20,'Table S1'!A:E,2,FALSE)</f>
        <v>Townsend deprivation index at recruitment</v>
      </c>
      <c r="C20" t="s">
        <v>300</v>
      </c>
      <c r="D20" s="26" t="s">
        <v>332</v>
      </c>
      <c r="E20">
        <v>-1.08248404797498</v>
      </c>
      <c r="F20" s="2">
        <v>0.279045624822185</v>
      </c>
      <c r="G20">
        <v>32125</v>
      </c>
      <c r="H20">
        <v>-0.000128325748444317</v>
      </c>
      <c r="I20" s="11">
        <v>-8.23538493400392e-6</v>
      </c>
      <c r="J20">
        <v>-0.00240959449401802</v>
      </c>
      <c r="K20">
        <v>-0.000360683280436424</v>
      </c>
      <c r="L20" s="2">
        <v>0.000104031783547791</v>
      </c>
    </row>
    <row r="21" spans="1:12">
      <c r="A21" s="2">
        <v>22189</v>
      </c>
      <c r="B21" t="str">
        <f>VLOOKUP(A21,'Table S1'!A:E,2,FALSE)</f>
        <v>Townsend deprivation index at recruitment</v>
      </c>
      <c r="C21" t="s">
        <v>300</v>
      </c>
      <c r="D21" s="26" t="s">
        <v>333</v>
      </c>
      <c r="E21">
        <v>-0.97666603708819</v>
      </c>
      <c r="F21" s="2">
        <v>0.328741868777524</v>
      </c>
      <c r="G21">
        <v>32125</v>
      </c>
      <c r="H21">
        <v>-0.000119455152847057</v>
      </c>
      <c r="I21" s="11">
        <v>3.22977733787997e-5</v>
      </c>
      <c r="J21">
        <v>-0.00217040469949163</v>
      </c>
      <c r="K21">
        <v>-0.000359185633842111</v>
      </c>
      <c r="L21" s="2">
        <v>0.000120275328147996</v>
      </c>
    </row>
    <row r="22" spans="1:12">
      <c r="A22" s="2">
        <v>22189</v>
      </c>
      <c r="B22" t="str">
        <f>VLOOKUP(A22,'Table S1'!A:E,2,FALSE)</f>
        <v>Townsend deprivation index at recruitment</v>
      </c>
      <c r="C22" t="s">
        <v>300</v>
      </c>
      <c r="D22" s="26" t="s">
        <v>334</v>
      </c>
      <c r="E22">
        <v>-1.74930174446556</v>
      </c>
      <c r="F22" s="2">
        <v>0.0802484234444549</v>
      </c>
      <c r="G22">
        <v>32125</v>
      </c>
      <c r="H22">
        <v>-0.000208027885332734</v>
      </c>
      <c r="I22" s="11">
        <v>9.5085614725619e-5</v>
      </c>
      <c r="J22">
        <v>-0.00366568172597489</v>
      </c>
      <c r="K22">
        <v>-0.000441116617287797</v>
      </c>
      <c r="L22" s="11">
        <v>2.50608466223297e-5</v>
      </c>
    </row>
    <row r="23" spans="1:12">
      <c r="A23" s="2">
        <v>22189</v>
      </c>
      <c r="B23" t="str">
        <f>VLOOKUP(A23,'Table S1'!A:E,2,FALSE)</f>
        <v>Townsend deprivation index at recruitment</v>
      </c>
      <c r="C23" t="s">
        <v>300</v>
      </c>
      <c r="D23" s="26" t="s">
        <v>335</v>
      </c>
      <c r="E23">
        <v>-0.973301006224412</v>
      </c>
      <c r="F23" s="2">
        <v>0.330411050934705</v>
      </c>
      <c r="G23">
        <v>32125</v>
      </c>
      <c r="H23">
        <v>-0.000115495076333213</v>
      </c>
      <c r="I23" s="11">
        <v>4.08333145115957e-5</v>
      </c>
      <c r="J23">
        <v>-0.00203956334216074</v>
      </c>
      <c r="K23">
        <v>-0.000348079567265689</v>
      </c>
      <c r="L23" s="2">
        <v>0.000117089414599262</v>
      </c>
    </row>
    <row r="24" spans="1:12">
      <c r="A24" s="2">
        <v>22189</v>
      </c>
      <c r="B24" t="str">
        <f>VLOOKUP(A24,'Table S1'!A:E,2,FALSE)</f>
        <v>Townsend deprivation index at recruitment</v>
      </c>
      <c r="C24" t="s">
        <v>300</v>
      </c>
      <c r="D24" s="26" t="s">
        <v>336</v>
      </c>
      <c r="E24">
        <v>-1.28682022446492</v>
      </c>
      <c r="F24" s="2">
        <v>0.198166228596749</v>
      </c>
      <c r="G24">
        <v>32124</v>
      </c>
      <c r="H24">
        <v>-0.000144583174236316</v>
      </c>
      <c r="I24" s="11">
        <v>1.46306111323274e-5</v>
      </c>
      <c r="J24">
        <v>-0.00269655849374903</v>
      </c>
      <c r="K24">
        <v>-0.000364807014646149</v>
      </c>
      <c r="L24" s="11">
        <v>7.56406661735164e-5</v>
      </c>
    </row>
    <row r="25" spans="1:12">
      <c r="A25" s="2">
        <v>22189</v>
      </c>
      <c r="B25" t="str">
        <f>VLOOKUP(A25,'Table S1'!A:E,2,FALSE)</f>
        <v>Townsend deprivation index at recruitment</v>
      </c>
      <c r="C25" t="s">
        <v>300</v>
      </c>
      <c r="D25" s="26" t="s">
        <v>337</v>
      </c>
      <c r="E25">
        <v>-1.31041385243633</v>
      </c>
      <c r="F25" s="2">
        <v>0.19006523950969</v>
      </c>
      <c r="G25">
        <v>32122</v>
      </c>
      <c r="H25">
        <v>-0.000110586612334519</v>
      </c>
      <c r="I25" s="11">
        <v>6.7310283949603e-5</v>
      </c>
      <c r="J25">
        <v>-0.00274608173861617</v>
      </c>
      <c r="K25">
        <v>-0.000275995383220622</v>
      </c>
      <c r="L25" s="11">
        <v>5.48221585515831e-5</v>
      </c>
    </row>
    <row r="26" spans="1:12">
      <c r="A26" s="2">
        <v>22189</v>
      </c>
      <c r="B26" t="str">
        <f>VLOOKUP(A26,'Table S1'!A:E,2,FALSE)</f>
        <v>Townsend deprivation index at recruitment</v>
      </c>
      <c r="C26" t="s">
        <v>300</v>
      </c>
      <c r="D26" s="26" t="s">
        <v>338</v>
      </c>
      <c r="E26">
        <v>-3.91310141880061</v>
      </c>
      <c r="F26" s="11">
        <v>9.1305893342874e-5</v>
      </c>
      <c r="G26">
        <v>32125</v>
      </c>
      <c r="H26">
        <v>-0.000404106567589683</v>
      </c>
      <c r="I26" s="2">
        <v>0.000503870670481946</v>
      </c>
      <c r="J26">
        <v>-0.00819994858415133</v>
      </c>
      <c r="K26">
        <v>-0.000606519967086235</v>
      </c>
      <c r="L26">
        <v>-0.00020169316809313</v>
      </c>
    </row>
    <row r="27" spans="1:12">
      <c r="A27" s="2">
        <v>22189</v>
      </c>
      <c r="B27" t="str">
        <f>VLOOKUP(A27,'Table S1'!A:E,2,FALSE)</f>
        <v>Townsend deprivation index at recruitment</v>
      </c>
      <c r="C27" t="s">
        <v>300</v>
      </c>
      <c r="D27" s="26" t="s">
        <v>339</v>
      </c>
      <c r="E27">
        <v>-2.19074936033708</v>
      </c>
      <c r="F27" s="2">
        <v>0.0284770939868417</v>
      </c>
      <c r="G27">
        <v>32125</v>
      </c>
      <c r="H27">
        <v>-0.000282345684682271</v>
      </c>
      <c r="I27" s="2">
        <v>0.000139490588074621</v>
      </c>
      <c r="J27">
        <v>-0.00459074023208745</v>
      </c>
      <c r="K27">
        <v>-0.000534957066788085</v>
      </c>
      <c r="L27" s="11">
        <v>-2.97343025764568e-5</v>
      </c>
    </row>
    <row r="28" spans="1:12">
      <c r="A28" s="2">
        <v>22189</v>
      </c>
      <c r="B28" t="str">
        <f>VLOOKUP(A28,'Table S1'!A:E,2,FALSE)</f>
        <v>Townsend deprivation index at recruitment</v>
      </c>
      <c r="C28" t="s">
        <v>300</v>
      </c>
      <c r="D28" s="26" t="s">
        <v>340</v>
      </c>
      <c r="E28">
        <v>-1.87304499766823</v>
      </c>
      <c r="F28" s="2">
        <v>0.0610712455286834</v>
      </c>
      <c r="G28">
        <v>32124</v>
      </c>
      <c r="H28">
        <v>-0.000205758906025292</v>
      </c>
      <c r="I28" s="2">
        <v>0.000132649847366373</v>
      </c>
      <c r="J28">
        <v>-0.0039252311598928</v>
      </c>
      <c r="K28">
        <v>-0.000421074203370561</v>
      </c>
      <c r="L28" s="11">
        <v>9.5563913199764e-6</v>
      </c>
    </row>
    <row r="29" spans="1:12">
      <c r="A29" s="2">
        <v>22189</v>
      </c>
      <c r="B29" t="str">
        <f>VLOOKUP(A29,'Table S1'!A:E,2,FALSE)</f>
        <v>Townsend deprivation index at recruitment</v>
      </c>
      <c r="C29" t="s">
        <v>300</v>
      </c>
      <c r="D29" s="26" t="s">
        <v>341</v>
      </c>
      <c r="E29">
        <v>-5.06214063215271</v>
      </c>
      <c r="F29" s="11">
        <v>4.16861554062543e-7</v>
      </c>
      <c r="G29">
        <v>32125</v>
      </c>
      <c r="H29">
        <v>-0.000502905625469414</v>
      </c>
      <c r="I29" s="2">
        <v>0.000813183678062991</v>
      </c>
      <c r="J29">
        <v>-0.0106077733405945</v>
      </c>
      <c r="K29">
        <v>-0.000697628396648986</v>
      </c>
      <c r="L29">
        <v>-0.000308182854289843</v>
      </c>
    </row>
    <row r="30" spans="1:12">
      <c r="A30" s="2">
        <v>22189</v>
      </c>
      <c r="B30" t="str">
        <f>VLOOKUP(A30,'Table S1'!A:E,2,FALSE)</f>
        <v>Townsend deprivation index at recruitment</v>
      </c>
      <c r="C30" t="s">
        <v>300</v>
      </c>
      <c r="D30" s="26" t="s">
        <v>342</v>
      </c>
      <c r="E30">
        <v>-2.35991399590124</v>
      </c>
      <c r="F30" s="2">
        <v>0.0182851172021844</v>
      </c>
      <c r="G30">
        <v>32124</v>
      </c>
      <c r="H30">
        <v>-0.000223512885152836</v>
      </c>
      <c r="I30" s="2">
        <v>0.000183791842880171</v>
      </c>
      <c r="J30">
        <v>-0.0049455341237987</v>
      </c>
      <c r="K30">
        <v>-0.000409152578878732</v>
      </c>
      <c r="L30" s="11">
        <v>-3.78731914269407e-5</v>
      </c>
    </row>
    <row r="31" spans="1:12">
      <c r="A31" s="2">
        <v>22189</v>
      </c>
      <c r="B31" t="str">
        <f>VLOOKUP(A31,'Table S1'!A:E,2,FALSE)</f>
        <v>Townsend deprivation index at recruitment</v>
      </c>
      <c r="C31" t="s">
        <v>300</v>
      </c>
      <c r="D31" s="26" t="s">
        <v>343</v>
      </c>
      <c r="E31">
        <v>-2.91484147528291</v>
      </c>
      <c r="F31" s="2">
        <v>0.00356114915232356</v>
      </c>
      <c r="G31">
        <v>32125</v>
      </c>
      <c r="H31">
        <v>-0.000251759709765902</v>
      </c>
      <c r="I31" s="2">
        <v>0.000332967380289631</v>
      </c>
      <c r="J31">
        <v>-0.00610808350466869</v>
      </c>
      <c r="K31">
        <v>-0.000421051439684288</v>
      </c>
      <c r="L31" s="11">
        <v>-8.24679798475166e-5</v>
      </c>
    </row>
    <row r="32" spans="1:12">
      <c r="A32" s="2">
        <v>22189</v>
      </c>
      <c r="B32" t="str">
        <f>VLOOKUP(A32,'Table S1'!A:E,2,FALSE)</f>
        <v>Townsend deprivation index at recruitment</v>
      </c>
      <c r="C32" t="s">
        <v>300</v>
      </c>
      <c r="D32" s="26" t="s">
        <v>344</v>
      </c>
      <c r="E32">
        <v>-2.35847549459681</v>
      </c>
      <c r="F32" s="2">
        <v>0.018356126458211</v>
      </c>
      <c r="G32">
        <v>32125</v>
      </c>
      <c r="H32">
        <v>-0.000222640584560418</v>
      </c>
      <c r="I32" s="2">
        <v>0.000239976909131552</v>
      </c>
      <c r="J32">
        <v>-0.00494221225643631</v>
      </c>
      <c r="K32">
        <v>-0.000407668569689877</v>
      </c>
      <c r="L32" s="11">
        <v>-3.76125994309596e-5</v>
      </c>
    </row>
    <row r="33" spans="1:12">
      <c r="A33" s="2">
        <v>22189</v>
      </c>
      <c r="B33" t="str">
        <f>VLOOKUP(A33,'Table S1'!A:E,2,FALSE)</f>
        <v>Townsend deprivation index at recruitment</v>
      </c>
      <c r="C33" t="s">
        <v>300</v>
      </c>
      <c r="D33" s="26" t="s">
        <v>345</v>
      </c>
      <c r="E33">
        <v>-0.754326075940294</v>
      </c>
      <c r="F33" s="2">
        <v>0.450658977645118</v>
      </c>
      <c r="G33">
        <v>32124</v>
      </c>
      <c r="H33" s="11">
        <v>-6.60585576908568e-5</v>
      </c>
      <c r="I33" s="11">
        <v>6.73063259617921e-5</v>
      </c>
      <c r="J33">
        <v>-0.00158071739449279</v>
      </c>
      <c r="K33">
        <v>-0.000237704847674024</v>
      </c>
      <c r="L33" s="2">
        <v>0.000105587732292311</v>
      </c>
    </row>
    <row r="34" spans="1:12">
      <c r="A34" s="2">
        <v>22189</v>
      </c>
      <c r="B34" t="str">
        <f>VLOOKUP(A34,'Table S1'!A:E,2,FALSE)</f>
        <v>Townsend deprivation index at recruitment</v>
      </c>
      <c r="C34" t="s">
        <v>300</v>
      </c>
      <c r="D34" s="26" t="s">
        <v>346</v>
      </c>
      <c r="E34">
        <v>-2.7643360961326</v>
      </c>
      <c r="F34" s="2">
        <v>0.00570712586615589</v>
      </c>
      <c r="G34">
        <v>32125</v>
      </c>
      <c r="H34">
        <v>-0.000257100254144678</v>
      </c>
      <c r="I34" s="2">
        <v>0.000234640498014472</v>
      </c>
      <c r="J34">
        <v>-0.00579269776875566</v>
      </c>
      <c r="K34">
        <v>-0.000439395824325511</v>
      </c>
      <c r="L34" s="11">
        <v>-7.48046839638459e-5</v>
      </c>
    </row>
    <row r="35" spans="1:12">
      <c r="A35" s="2">
        <v>22189</v>
      </c>
      <c r="B35" t="str">
        <f>VLOOKUP(A35,'Table S1'!A:E,2,FALSE)</f>
        <v>Townsend deprivation index at recruitment</v>
      </c>
      <c r="C35" t="s">
        <v>300</v>
      </c>
      <c r="D35" s="26" t="s">
        <v>347</v>
      </c>
      <c r="E35">
        <v>-1.3035948101878</v>
      </c>
      <c r="F35" s="2">
        <v>0.192381113073565</v>
      </c>
      <c r="G35">
        <v>32124</v>
      </c>
      <c r="H35">
        <v>-0.000112658366678276</v>
      </c>
      <c r="I35" s="11">
        <v>3.8449804386619e-5</v>
      </c>
      <c r="J35">
        <v>-0.00273172976191462</v>
      </c>
      <c r="K35">
        <v>-0.000282047397186185</v>
      </c>
      <c r="L35" s="11">
        <v>5.67306638296335e-5</v>
      </c>
    </row>
    <row r="36" spans="1:12">
      <c r="A36" s="2">
        <v>22189</v>
      </c>
      <c r="B36" t="str">
        <f>VLOOKUP(A36,'Table S1'!A:E,2,FALSE)</f>
        <v>Townsend deprivation index at recruitment</v>
      </c>
      <c r="C36" t="s">
        <v>300</v>
      </c>
      <c r="D36" s="26" t="s">
        <v>348</v>
      </c>
      <c r="E36">
        <v>-0.591380523606744</v>
      </c>
      <c r="F36" s="2">
        <v>0.554269648242721</v>
      </c>
      <c r="G36">
        <v>32125</v>
      </c>
      <c r="H36" s="11">
        <v>-5.42220466927376e-5</v>
      </c>
      <c r="I36" s="11">
        <v>6.18960186378734e-5</v>
      </c>
      <c r="J36">
        <v>-0.00123924462165617</v>
      </c>
      <c r="K36">
        <v>-0.000233932501501095</v>
      </c>
      <c r="L36" s="2">
        <v>0.00012548840811562</v>
      </c>
    </row>
    <row r="37" spans="1:12">
      <c r="A37" s="2">
        <v>22189</v>
      </c>
      <c r="B37" t="str">
        <f>VLOOKUP(A37,'Table S1'!A:E,2,FALSE)</f>
        <v>Townsend deprivation index at recruitment</v>
      </c>
      <c r="C37" t="s">
        <v>300</v>
      </c>
      <c r="D37" s="26" t="s">
        <v>349</v>
      </c>
      <c r="E37">
        <v>-2.39696341729399</v>
      </c>
      <c r="F37" s="2">
        <v>0.0165372514286078</v>
      </c>
      <c r="G37">
        <v>32124</v>
      </c>
      <c r="H37">
        <v>-0.000352245900497666</v>
      </c>
      <c r="I37" s="2">
        <v>0.000187554278195142</v>
      </c>
      <c r="J37">
        <v>-0.00530372684205623</v>
      </c>
      <c r="K37">
        <v>-0.000640283376194763</v>
      </c>
      <c r="L37" s="11">
        <v>-6.42084248005695e-5</v>
      </c>
    </row>
    <row r="38" spans="1:12">
      <c r="A38" s="2">
        <v>22189</v>
      </c>
      <c r="B38" t="str">
        <f>VLOOKUP(A38,'Table S1'!A:E,2,FALSE)</f>
        <v>Townsend deprivation index at recruitment</v>
      </c>
      <c r="C38" t="s">
        <v>300</v>
      </c>
      <c r="D38" s="26" t="s">
        <v>350</v>
      </c>
      <c r="E38">
        <v>-1.70095928697318</v>
      </c>
      <c r="F38" s="2">
        <v>0.088960310376939</v>
      </c>
      <c r="G38">
        <v>32125</v>
      </c>
      <c r="H38">
        <v>-0.000210954606539104</v>
      </c>
      <c r="I38" s="2">
        <v>0.000141040371165563</v>
      </c>
      <c r="J38">
        <v>-0.00356437955579231</v>
      </c>
      <c r="K38">
        <v>-0.000454040383418043</v>
      </c>
      <c r="L38" s="11">
        <v>3.21311703398341e-5</v>
      </c>
    </row>
    <row r="39" spans="1:12">
      <c r="A39" s="2">
        <v>22189</v>
      </c>
      <c r="B39" t="str">
        <f>VLOOKUP(A39,'Table S1'!A:E,2,FALSE)</f>
        <v>Townsend deprivation index at recruitment</v>
      </c>
      <c r="C39" t="s">
        <v>300</v>
      </c>
      <c r="D39" s="26" t="s">
        <v>351</v>
      </c>
      <c r="E39">
        <v>-2.17759000449361</v>
      </c>
      <c r="F39" s="2">
        <v>0.0294438252682466</v>
      </c>
      <c r="G39">
        <v>32125</v>
      </c>
      <c r="H39">
        <v>-0.000248415499323008</v>
      </c>
      <c r="I39" s="2">
        <v>0.0002376046150307</v>
      </c>
      <c r="J39">
        <v>-0.00456316465206324</v>
      </c>
      <c r="K39">
        <v>-0.000472013043303517</v>
      </c>
      <c r="L39" s="11">
        <v>-2.48179553424983e-5</v>
      </c>
    </row>
    <row r="40" spans="1:12">
      <c r="A40" s="2">
        <v>22189</v>
      </c>
      <c r="B40" t="str">
        <f>VLOOKUP(A40,'Table S1'!A:E,2,FALSE)</f>
        <v>Townsend deprivation index at recruitment</v>
      </c>
      <c r="C40" t="s">
        <v>300</v>
      </c>
      <c r="D40" s="26" t="s">
        <v>352</v>
      </c>
      <c r="E40">
        <v>-2.86363002684305</v>
      </c>
      <c r="F40" s="2">
        <v>0.00419087993893455</v>
      </c>
      <c r="G40">
        <v>32124</v>
      </c>
      <c r="H40">
        <v>-0.00038474808302494</v>
      </c>
      <c r="I40" s="2">
        <v>0.000334248183450466</v>
      </c>
      <c r="J40">
        <v>-0.00600114243158188</v>
      </c>
      <c r="K40">
        <v>-0.000648092437025623</v>
      </c>
      <c r="L40">
        <v>-0.000121403729024256</v>
      </c>
    </row>
    <row r="41" spans="1:12">
      <c r="A41" s="2">
        <v>22189</v>
      </c>
      <c r="B41" t="str">
        <f>VLOOKUP(A41,'Table S1'!A:E,2,FALSE)</f>
        <v>Townsend deprivation index at recruitment</v>
      </c>
      <c r="C41" t="s">
        <v>300</v>
      </c>
      <c r="D41" s="26" t="s">
        <v>353</v>
      </c>
      <c r="E41">
        <v>-1.42291587009443</v>
      </c>
      <c r="F41" s="2">
        <v>0.154770255511459</v>
      </c>
      <c r="G41">
        <v>32125</v>
      </c>
      <c r="H41">
        <v>-0.000176379963352375</v>
      </c>
      <c r="I41" s="11">
        <v>9.69059803571329e-5</v>
      </c>
      <c r="J41">
        <v>-0.00298173640945997</v>
      </c>
      <c r="K41">
        <v>-0.000419339795549852</v>
      </c>
      <c r="L41" s="11">
        <v>6.65798688451014e-5</v>
      </c>
    </row>
    <row r="42" spans="1:12">
      <c r="A42" s="2">
        <v>22189</v>
      </c>
      <c r="B42" t="str">
        <f>VLOOKUP(A42,'Table S1'!A:E,2,FALSE)</f>
        <v>Townsend deprivation index at recruitment</v>
      </c>
      <c r="C42" t="s">
        <v>300</v>
      </c>
      <c r="D42" s="26" t="s">
        <v>354</v>
      </c>
      <c r="E42">
        <v>-2.49400374379856</v>
      </c>
      <c r="F42" s="2">
        <v>0.0126361082197324</v>
      </c>
      <c r="G42">
        <v>32125</v>
      </c>
      <c r="H42">
        <v>-0.000274304407372498</v>
      </c>
      <c r="I42" s="2">
        <v>0.000158952712255061</v>
      </c>
      <c r="J42">
        <v>-0.00522621324598771</v>
      </c>
      <c r="K42">
        <v>-0.000489880273027046</v>
      </c>
      <c r="L42" s="11">
        <v>-5.87285417179501e-5</v>
      </c>
    </row>
    <row r="43" spans="1:12">
      <c r="A43" s="2">
        <v>22189</v>
      </c>
      <c r="B43" t="str">
        <f>VLOOKUP(A43,'Table S1'!A:E,2,FALSE)</f>
        <v>Townsend deprivation index at recruitment</v>
      </c>
      <c r="C43" t="s">
        <v>300</v>
      </c>
      <c r="D43" s="26" t="s">
        <v>355</v>
      </c>
      <c r="E43">
        <v>-4.26501263900719</v>
      </c>
      <c r="F43" s="11">
        <v>2.00461749103867e-5</v>
      </c>
      <c r="G43">
        <v>32124</v>
      </c>
      <c r="H43">
        <v>-0.000529147057189015</v>
      </c>
      <c r="I43" s="2">
        <v>0.000581466040157904</v>
      </c>
      <c r="J43">
        <v>-0.00893793823896854</v>
      </c>
      <c r="K43">
        <v>-0.000772322949018342</v>
      </c>
      <c r="L43">
        <v>-0.000285971165359687</v>
      </c>
    </row>
    <row r="44" spans="1:12">
      <c r="A44" s="2">
        <v>22189</v>
      </c>
      <c r="B44" t="str">
        <f>VLOOKUP(A44,'Table S1'!A:E,2,FALSE)</f>
        <v>Townsend deprivation index at recruitment</v>
      </c>
      <c r="C44" t="s">
        <v>300</v>
      </c>
      <c r="D44" s="26" t="s">
        <v>356</v>
      </c>
      <c r="E44">
        <v>-1.91699257124347</v>
      </c>
      <c r="F44" s="2">
        <v>0.0552477356338925</v>
      </c>
      <c r="G44">
        <v>32125</v>
      </c>
      <c r="H44">
        <v>-0.000253964643114914</v>
      </c>
      <c r="I44" s="11">
        <v>8.18575127659532e-5</v>
      </c>
      <c r="J44">
        <v>-0.00424177367409735</v>
      </c>
      <c r="K44">
        <v>-0.000513631955360869</v>
      </c>
      <c r="L44" s="11">
        <v>5.70266913104084e-6</v>
      </c>
    </row>
    <row r="45" spans="1:12">
      <c r="A45" s="2">
        <v>22189</v>
      </c>
      <c r="B45" t="str">
        <f>VLOOKUP(A45,'Table S1'!A:E,2,FALSE)</f>
        <v>Townsend deprivation index at recruitment</v>
      </c>
      <c r="C45" t="s">
        <v>300</v>
      </c>
      <c r="D45" s="26" t="s">
        <v>357</v>
      </c>
      <c r="E45">
        <v>-4.67022293040774</v>
      </c>
      <c r="F45" s="11">
        <v>3.02089248858095e-6</v>
      </c>
      <c r="G45">
        <v>32125</v>
      </c>
      <c r="H45">
        <v>-0.000574725370456331</v>
      </c>
      <c r="I45" s="2">
        <v>0.000662012933060421</v>
      </c>
      <c r="J45">
        <v>-0.0102980318013148</v>
      </c>
      <c r="K45">
        <v>-0.000815930873075709</v>
      </c>
      <c r="L45">
        <v>-0.000333519867836954</v>
      </c>
    </row>
    <row r="46" spans="1:12">
      <c r="A46" s="2">
        <v>22189</v>
      </c>
      <c r="B46" t="str">
        <f>VLOOKUP(A46,'Table S1'!A:E,2,FALSE)</f>
        <v>Townsend deprivation index at recruitment</v>
      </c>
      <c r="C46" t="s">
        <v>300</v>
      </c>
      <c r="D46" s="26" t="s">
        <v>358</v>
      </c>
      <c r="E46">
        <v>-3.07678427067891</v>
      </c>
      <c r="F46" s="2">
        <v>0.00209422634790987</v>
      </c>
      <c r="G46">
        <v>32124</v>
      </c>
      <c r="H46">
        <v>-0.000339022630580889</v>
      </c>
      <c r="I46" s="2">
        <v>0.00029116824970486</v>
      </c>
      <c r="J46">
        <v>-0.00644783734858039</v>
      </c>
      <c r="K46">
        <v>-0.000554993957870309</v>
      </c>
      <c r="L46">
        <v>-0.00012305130329147</v>
      </c>
    </row>
    <row r="47" spans="1:12">
      <c r="A47" s="2">
        <v>22189</v>
      </c>
      <c r="B47" t="str">
        <f>VLOOKUP(A47,'Table S1'!A:E,2,FALSE)</f>
        <v>Townsend deprivation index at recruitment</v>
      </c>
      <c r="C47" t="s">
        <v>300</v>
      </c>
      <c r="D47" s="26" t="s">
        <v>359</v>
      </c>
      <c r="E47">
        <v>-1.98887041212468</v>
      </c>
      <c r="F47" s="2">
        <v>0.0467239769420087</v>
      </c>
      <c r="G47">
        <v>32124</v>
      </c>
      <c r="H47">
        <v>-0.000198999831345586</v>
      </c>
      <c r="I47" s="2">
        <v>0.000130717352696401</v>
      </c>
      <c r="J47">
        <v>-0.00416795972567629</v>
      </c>
      <c r="K47">
        <v>-0.000395114769823784</v>
      </c>
      <c r="L47" s="11">
        <v>-2.88489286738765e-6</v>
      </c>
    </row>
    <row r="48" spans="1:12">
      <c r="A48" s="2">
        <v>22189</v>
      </c>
      <c r="B48" t="str">
        <f>VLOOKUP(A48,'Table S1'!A:E,2,FALSE)</f>
        <v>Townsend deprivation index at recruitment</v>
      </c>
      <c r="C48" t="s">
        <v>300</v>
      </c>
      <c r="D48" s="26" t="s">
        <v>360</v>
      </c>
      <c r="E48">
        <v>-3.25949921073414</v>
      </c>
      <c r="F48" s="2">
        <v>0.00111725144444487</v>
      </c>
      <c r="G48">
        <v>32124</v>
      </c>
      <c r="H48">
        <v>-0.000452133240891462</v>
      </c>
      <c r="I48" s="2">
        <v>0.000342194185921486</v>
      </c>
      <c r="J48">
        <v>-0.00683074239195927</v>
      </c>
      <c r="K48">
        <v>-0.000724014962938187</v>
      </c>
      <c r="L48">
        <v>-0.000180251518844737</v>
      </c>
    </row>
    <row r="49" spans="1:12">
      <c r="A49" s="2">
        <v>22189</v>
      </c>
      <c r="B49" t="str">
        <f>VLOOKUP(A49,'Table S1'!A:E,2,FALSE)</f>
        <v>Townsend deprivation index at recruitment</v>
      </c>
      <c r="C49" t="s">
        <v>300</v>
      </c>
      <c r="D49" s="26" t="s">
        <v>361</v>
      </c>
      <c r="E49">
        <v>-3.27803310134319</v>
      </c>
      <c r="F49" s="2">
        <v>0.00104644135010687</v>
      </c>
      <c r="G49">
        <v>32124</v>
      </c>
      <c r="H49">
        <v>-0.000443764599691793</v>
      </c>
      <c r="I49" s="2">
        <v>0.000338901643887569</v>
      </c>
      <c r="J49">
        <v>-0.00686958278555538</v>
      </c>
      <c r="K49">
        <v>-0.000709105240911204</v>
      </c>
      <c r="L49">
        <v>-0.000178423958472382</v>
      </c>
    </row>
    <row r="50" spans="1:12">
      <c r="A50" s="2">
        <v>22189</v>
      </c>
      <c r="B50" t="str">
        <f>VLOOKUP(A50,'Table S1'!A:E,2,FALSE)</f>
        <v>Townsend deprivation index at recruitment</v>
      </c>
      <c r="C50" t="s">
        <v>300</v>
      </c>
      <c r="D50" s="26" t="s">
        <v>362</v>
      </c>
      <c r="E50">
        <v>-2.65238842643777</v>
      </c>
      <c r="F50" s="2">
        <v>0.00799638081475983</v>
      </c>
      <c r="G50">
        <v>32124</v>
      </c>
      <c r="H50">
        <v>-0.000332350764961895</v>
      </c>
      <c r="I50" s="2">
        <v>0.000201089630990915</v>
      </c>
      <c r="J50">
        <v>-0.0055584557298696</v>
      </c>
      <c r="K50">
        <v>-0.00057794830534781</v>
      </c>
      <c r="L50" s="11">
        <v>-8.67532245759804e-5</v>
      </c>
    </row>
    <row r="51" spans="1:12">
      <c r="A51" s="2">
        <v>22189</v>
      </c>
      <c r="B51" t="str">
        <f>VLOOKUP(A51,'Table S1'!A:E,2,FALSE)</f>
        <v>Townsend deprivation index at recruitment</v>
      </c>
      <c r="C51" t="s">
        <v>300</v>
      </c>
      <c r="D51" s="26" t="s">
        <v>363</v>
      </c>
      <c r="E51">
        <v>-3.36202037128102</v>
      </c>
      <c r="F51" s="2">
        <v>0.000774646459352358</v>
      </c>
      <c r="G51">
        <v>32125</v>
      </c>
      <c r="H51">
        <v>-0.000342562088279476</v>
      </c>
      <c r="I51" s="2">
        <v>0.000385547280401235</v>
      </c>
      <c r="J51">
        <v>-0.00704515197355236</v>
      </c>
      <c r="K51">
        <v>-0.000542273743411876</v>
      </c>
      <c r="L51">
        <v>-0.000142850433147076</v>
      </c>
    </row>
    <row r="52" spans="1:12">
      <c r="A52" s="2">
        <v>22189</v>
      </c>
      <c r="B52" t="str">
        <f>VLOOKUP(A52,'Table S1'!A:E,2,FALSE)</f>
        <v>Townsend deprivation index at recruitment</v>
      </c>
      <c r="C52" t="s">
        <v>300</v>
      </c>
      <c r="D52" s="26" t="s">
        <v>364</v>
      </c>
      <c r="E52">
        <v>-1.02347959434175</v>
      </c>
      <c r="F52" s="2">
        <v>0.306088849947934</v>
      </c>
      <c r="G52">
        <v>32125</v>
      </c>
      <c r="H52">
        <v>-0.000149099847317643</v>
      </c>
      <c r="I52" s="11">
        <v>4.65477780679304e-5</v>
      </c>
      <c r="J52">
        <v>-0.00226021923623604</v>
      </c>
      <c r="K52">
        <v>-0.000434636894804927</v>
      </c>
      <c r="L52" s="2">
        <v>0.000136437200169641</v>
      </c>
    </row>
    <row r="53" spans="1:12">
      <c r="A53" s="2">
        <v>22189</v>
      </c>
      <c r="B53" t="str">
        <f>VLOOKUP(A53,'Table S1'!A:E,2,FALSE)</f>
        <v>Townsend deprivation index at recruitment</v>
      </c>
      <c r="C53" t="s">
        <v>300</v>
      </c>
      <c r="D53" s="26" t="s">
        <v>365</v>
      </c>
      <c r="E53">
        <v>-1.2919873818071</v>
      </c>
      <c r="F53" s="2">
        <v>0.196370808569048</v>
      </c>
      <c r="G53">
        <v>32125</v>
      </c>
      <c r="H53">
        <v>-0.000179257056852054</v>
      </c>
      <c r="I53" s="11">
        <v>4.52321659184532e-5</v>
      </c>
      <c r="J53">
        <v>-0.00284772494698144</v>
      </c>
      <c r="K53">
        <v>-0.000451202911806344</v>
      </c>
      <c r="L53" s="11">
        <v>9.26887981022362e-5</v>
      </c>
    </row>
    <row r="54" spans="1:12">
      <c r="A54" s="2">
        <v>22189</v>
      </c>
      <c r="B54" t="str">
        <f>VLOOKUP(A54,'Table S1'!A:E,2,FALSE)</f>
        <v>Townsend deprivation index at recruitment</v>
      </c>
      <c r="C54" t="s">
        <v>300</v>
      </c>
      <c r="D54" s="26" t="s">
        <v>366</v>
      </c>
      <c r="E54">
        <v>-1.69149557756828</v>
      </c>
      <c r="F54" s="2">
        <v>0.0907518908547409</v>
      </c>
      <c r="G54">
        <v>32125</v>
      </c>
      <c r="H54">
        <v>-0.000201184712547623</v>
      </c>
      <c r="I54" s="2">
        <v>0.000174789307461865</v>
      </c>
      <c r="J54">
        <v>-0.00354454824496488</v>
      </c>
      <c r="K54">
        <v>-0.000434309559636735</v>
      </c>
      <c r="L54" s="11">
        <v>3.19401345414896e-5</v>
      </c>
    </row>
    <row r="55" spans="1:12">
      <c r="A55" s="2">
        <v>22189</v>
      </c>
      <c r="B55" t="str">
        <f>VLOOKUP(A55,'Table S1'!A:E,2,FALSE)</f>
        <v>Townsend deprivation index at recruitment</v>
      </c>
      <c r="C55" t="s">
        <v>300</v>
      </c>
      <c r="D55" s="26" t="s">
        <v>367</v>
      </c>
      <c r="E55">
        <v>-1.25741328172008</v>
      </c>
      <c r="F55" s="2">
        <v>0.208613163132136</v>
      </c>
      <c r="G55">
        <v>32125</v>
      </c>
      <c r="H55">
        <v>-0.0001585214513969</v>
      </c>
      <c r="I55" s="11">
        <v>4.99278354739651e-5</v>
      </c>
      <c r="J55">
        <v>-0.00263492385083491</v>
      </c>
      <c r="K55">
        <v>-0.000405622421686501</v>
      </c>
      <c r="L55" s="11">
        <v>8.85795188927016e-5</v>
      </c>
    </row>
    <row r="56" spans="1:12">
      <c r="A56" s="2">
        <v>22189</v>
      </c>
      <c r="B56" t="str">
        <f>VLOOKUP(A56,'Table S1'!A:E,2,FALSE)</f>
        <v>Townsend deprivation index at recruitment</v>
      </c>
      <c r="C56" t="s">
        <v>300</v>
      </c>
      <c r="D56" s="26" t="s">
        <v>368</v>
      </c>
      <c r="E56">
        <v>-3.12808357476285</v>
      </c>
      <c r="F56" s="2">
        <v>0.0017610735565931</v>
      </c>
      <c r="G56">
        <v>32124</v>
      </c>
      <c r="H56">
        <v>-0.000393708704157716</v>
      </c>
      <c r="I56" s="2">
        <v>0.000292575134989809</v>
      </c>
      <c r="J56">
        <v>-0.00655534230821659</v>
      </c>
      <c r="K56">
        <v>-0.000640404144836964</v>
      </c>
      <c r="L56">
        <v>-0.000147013263478468</v>
      </c>
    </row>
    <row r="57" spans="1:12">
      <c r="A57" s="2">
        <v>22189</v>
      </c>
      <c r="B57" t="str">
        <f>VLOOKUP(A57,'Table S1'!A:E,2,FALSE)</f>
        <v>Townsend deprivation index at recruitment</v>
      </c>
      <c r="C57" t="s">
        <v>300</v>
      </c>
      <c r="D57" s="26" t="s">
        <v>369</v>
      </c>
      <c r="E57">
        <v>-0.104510776036584</v>
      </c>
      <c r="F57" s="2">
        <v>0.916764669514431</v>
      </c>
      <c r="G57">
        <v>32125</v>
      </c>
      <c r="H57" s="11">
        <v>-1.29287121531494e-5</v>
      </c>
      <c r="I57" s="11">
        <v>4.22399089025441e-5</v>
      </c>
      <c r="J57">
        <v>-0.000219003521317476</v>
      </c>
      <c r="K57">
        <v>-0.000255399066924416</v>
      </c>
      <c r="L57" s="2">
        <v>0.000229541642618117</v>
      </c>
    </row>
    <row r="58" spans="1:12">
      <c r="A58" s="2">
        <v>22189</v>
      </c>
      <c r="B58" t="str">
        <f>VLOOKUP(A58,'Table S1'!A:E,2,FALSE)</f>
        <v>Townsend deprivation index at recruitment</v>
      </c>
      <c r="C58" t="s">
        <v>300</v>
      </c>
      <c r="D58" s="26" t="s">
        <v>370</v>
      </c>
      <c r="E58">
        <v>-1.91876426086125</v>
      </c>
      <c r="F58" s="2">
        <v>0.0550230262005612</v>
      </c>
      <c r="G58">
        <v>32124</v>
      </c>
      <c r="H58">
        <v>-0.000181951390583891</v>
      </c>
      <c r="I58" s="2">
        <v>0.000103365318710007</v>
      </c>
      <c r="J58">
        <v>-0.00402079860644792</v>
      </c>
      <c r="K58">
        <v>-0.000367816646090123</v>
      </c>
      <c r="L58" s="11">
        <v>3.913864922342e-6</v>
      </c>
    </row>
    <row r="59" spans="1:12">
      <c r="A59" s="2">
        <v>22189</v>
      </c>
      <c r="B59" t="str">
        <f>VLOOKUP(A59,'Table S1'!A:E,2,FALSE)</f>
        <v>Townsend deprivation index at recruitment</v>
      </c>
      <c r="C59" t="s">
        <v>300</v>
      </c>
      <c r="D59" s="26" t="s">
        <v>371</v>
      </c>
      <c r="E59">
        <v>-0.384515495724349</v>
      </c>
      <c r="F59" s="2">
        <v>0.700598958352728</v>
      </c>
      <c r="G59">
        <v>32125</v>
      </c>
      <c r="H59" s="11">
        <v>-4.05967340684892e-5</v>
      </c>
      <c r="I59" s="11">
        <v>9.43789329256912e-6</v>
      </c>
      <c r="J59">
        <v>-0.000850250757714148</v>
      </c>
      <c r="K59">
        <v>-0.000247535428416602</v>
      </c>
      <c r="L59" s="2">
        <v>0.000166341960279623</v>
      </c>
    </row>
    <row r="60" spans="1:12">
      <c r="A60" s="2">
        <v>22189</v>
      </c>
      <c r="B60" t="str">
        <f>VLOOKUP(A60,'Table S1'!A:E,2,FALSE)</f>
        <v>Townsend deprivation index at recruitment</v>
      </c>
      <c r="C60" t="s">
        <v>300</v>
      </c>
      <c r="D60" s="26" t="s">
        <v>372</v>
      </c>
      <c r="E60">
        <v>-0.51785022358947</v>
      </c>
      <c r="F60" s="2">
        <v>0.604566339742559</v>
      </c>
      <c r="G60">
        <v>32125</v>
      </c>
      <c r="H60" s="11">
        <v>-4.92049107994848e-5</v>
      </c>
      <c r="I60" s="11">
        <v>-2.65208538467233e-5</v>
      </c>
      <c r="J60">
        <v>-0.00108516104063218</v>
      </c>
      <c r="K60">
        <v>-0.000235443097650388</v>
      </c>
      <c r="L60" s="2">
        <v>0.000137033276051418</v>
      </c>
    </row>
    <row r="61" spans="1:12">
      <c r="A61" s="2">
        <v>22189</v>
      </c>
      <c r="B61" t="str">
        <f>VLOOKUP(A61,'Table S1'!A:E,2,FALSE)</f>
        <v>Townsend deprivation index at recruitment</v>
      </c>
      <c r="C61" t="s">
        <v>300</v>
      </c>
      <c r="D61" s="26" t="s">
        <v>373</v>
      </c>
      <c r="E61">
        <v>-2.75552872745591</v>
      </c>
      <c r="F61" s="2">
        <v>0.00586303692455511</v>
      </c>
      <c r="G61">
        <v>32125</v>
      </c>
      <c r="H61">
        <v>-0.000307677625579952</v>
      </c>
      <c r="I61" s="2">
        <v>0.000206127472788448</v>
      </c>
      <c r="J61">
        <v>-0.00577424182739837</v>
      </c>
      <c r="K61">
        <v>-0.000526532098145677</v>
      </c>
      <c r="L61" s="11">
        <v>-8.88231530142272e-5</v>
      </c>
    </row>
    <row r="62" spans="1:12">
      <c r="A62" s="2">
        <v>22189</v>
      </c>
      <c r="B62" t="str">
        <f>VLOOKUP(A62,'Table S1'!A:E,2,FALSE)</f>
        <v>Townsend deprivation index at recruitment</v>
      </c>
      <c r="C62" t="s">
        <v>300</v>
      </c>
      <c r="D62" s="26" t="s">
        <v>374</v>
      </c>
      <c r="E62" s="2">
        <v>0.545172557192775</v>
      </c>
      <c r="F62" s="2">
        <v>0.585638628685105</v>
      </c>
      <c r="G62">
        <v>32125</v>
      </c>
      <c r="H62" s="11">
        <v>6.9440944270922e-5</v>
      </c>
      <c r="I62" s="11">
        <v>3.09439433323293e-5</v>
      </c>
      <c r="J62" s="2">
        <v>0.00120688310259064</v>
      </c>
      <c r="K62">
        <v>-0.000180217399835882</v>
      </c>
      <c r="L62" s="2">
        <v>0.000319099288377726</v>
      </c>
    </row>
    <row r="63" spans="1:12">
      <c r="A63" s="2">
        <v>22189</v>
      </c>
      <c r="B63" t="str">
        <f>VLOOKUP(A63,'Table S1'!A:E,2,FALSE)</f>
        <v>Townsend deprivation index at recruitment</v>
      </c>
      <c r="C63" t="s">
        <v>300</v>
      </c>
      <c r="D63" s="26" t="s">
        <v>375</v>
      </c>
      <c r="E63" s="2">
        <v>0.962257465588114</v>
      </c>
      <c r="F63" s="2">
        <v>0.335927532185666</v>
      </c>
      <c r="G63">
        <v>32124</v>
      </c>
      <c r="H63" s="2">
        <v>0.000123484562161101</v>
      </c>
      <c r="I63" s="11">
        <v>8.32871300981442e-6</v>
      </c>
      <c r="J63" s="2">
        <v>0.00212989319075589</v>
      </c>
      <c r="K63">
        <v>-0.000128043144798243</v>
      </c>
      <c r="L63" s="2">
        <v>0.000375012269120446</v>
      </c>
    </row>
    <row r="64" spans="1:12">
      <c r="A64" s="2">
        <v>22189</v>
      </c>
      <c r="B64" t="str">
        <f>VLOOKUP(A64,'Table S1'!A:E,2,FALSE)</f>
        <v>Townsend deprivation index at recruitment</v>
      </c>
      <c r="C64" t="s">
        <v>300</v>
      </c>
      <c r="D64" s="26" t="s">
        <v>376</v>
      </c>
      <c r="E64" s="2">
        <v>0.629140742397535</v>
      </c>
      <c r="F64" s="2">
        <v>0.529261392989797</v>
      </c>
      <c r="G64">
        <v>32125</v>
      </c>
      <c r="H64" s="11">
        <v>8.47088949547606e-5</v>
      </c>
      <c r="I64" s="11">
        <v>4.41213051796819e-5</v>
      </c>
      <c r="J64" s="2">
        <v>0.00139479587937387</v>
      </c>
      <c r="K64">
        <v>-0.000179194914883437</v>
      </c>
      <c r="L64" s="2">
        <v>0.000348612704792959</v>
      </c>
    </row>
    <row r="65" spans="1:12">
      <c r="A65" s="2">
        <v>22189</v>
      </c>
      <c r="B65" t="str">
        <f>VLOOKUP(A65,'Table S1'!A:E,2,FALSE)</f>
        <v>Townsend deprivation index at recruitment</v>
      </c>
      <c r="C65" t="s">
        <v>300</v>
      </c>
      <c r="D65" s="26" t="s">
        <v>377</v>
      </c>
      <c r="E65" s="2">
        <v>1.44096786312025</v>
      </c>
      <c r="F65" s="2">
        <v>0.149603508559867</v>
      </c>
      <c r="G65">
        <v>32125</v>
      </c>
      <c r="H65" s="2">
        <v>0.000200305336600527</v>
      </c>
      <c r="I65" s="11">
        <v>7.32017777936809e-5</v>
      </c>
      <c r="J65" s="2">
        <v>0.00301956456641547</v>
      </c>
      <c r="K65" s="11">
        <v>-7.21546174315196e-5</v>
      </c>
      <c r="L65" s="2">
        <v>0.000472765290632574</v>
      </c>
    </row>
    <row r="66" spans="1:12">
      <c r="A66" s="2">
        <v>22189</v>
      </c>
      <c r="B66" t="str">
        <f>VLOOKUP(A66,'Table S1'!A:E,2,FALSE)</f>
        <v>Townsend deprivation index at recruitment</v>
      </c>
      <c r="C66" t="s">
        <v>300</v>
      </c>
      <c r="D66" s="26" t="s">
        <v>378</v>
      </c>
      <c r="E66" s="2">
        <v>0.289414184681057</v>
      </c>
      <c r="F66" s="2">
        <v>0.772266309110701</v>
      </c>
      <c r="G66">
        <v>32125</v>
      </c>
      <c r="H66" s="11">
        <v>3.70733178567032e-5</v>
      </c>
      <c r="I66" s="11">
        <v>-8.37248378211096e-5</v>
      </c>
      <c r="J66" s="2">
        <v>0.000606470719748464</v>
      </c>
      <c r="K66">
        <v>-0.000214003199515363</v>
      </c>
      <c r="L66" s="2">
        <v>0.000288149835228769</v>
      </c>
    </row>
    <row r="67" spans="1:12">
      <c r="A67" s="2">
        <v>22189</v>
      </c>
      <c r="B67" t="str">
        <f>VLOOKUP(A67,'Table S1'!A:E,2,FALSE)</f>
        <v>Townsend deprivation index at recruitment</v>
      </c>
      <c r="C67" t="s">
        <v>300</v>
      </c>
      <c r="D67" s="26" t="s">
        <v>379</v>
      </c>
      <c r="E67" s="2">
        <v>2.9130771707694</v>
      </c>
      <c r="F67" s="2">
        <v>0.00358132655027998</v>
      </c>
      <c r="G67">
        <v>32125</v>
      </c>
      <c r="H67" s="2">
        <v>0.00019930182175791</v>
      </c>
      <c r="I67" s="2">
        <v>0.000249692720655517</v>
      </c>
      <c r="J67" s="2">
        <v>0.00610438638446933</v>
      </c>
      <c r="K67" s="11">
        <v>6.52033795297469e-5</v>
      </c>
      <c r="L67" s="2">
        <v>0.000333400263986074</v>
      </c>
    </row>
    <row r="68" spans="1:12">
      <c r="A68" s="2">
        <v>22189</v>
      </c>
      <c r="B68" t="str">
        <f>VLOOKUP(A68,'Table S1'!A:E,2,FALSE)</f>
        <v>Townsend deprivation index at recruitment</v>
      </c>
      <c r="C68" t="s">
        <v>300</v>
      </c>
      <c r="D68" s="26" t="s">
        <v>380</v>
      </c>
      <c r="E68">
        <v>-1.30499691143296</v>
      </c>
      <c r="F68" s="2">
        <v>0.191903246799666</v>
      </c>
      <c r="G68">
        <v>32125</v>
      </c>
      <c r="H68">
        <v>-0.000153634078592976</v>
      </c>
      <c r="I68" s="11">
        <v>6.67802618679417e-5</v>
      </c>
      <c r="J68">
        <v>-0.00273463588876428</v>
      </c>
      <c r="K68">
        <v>-0.000384384514654309</v>
      </c>
      <c r="L68" s="11">
        <v>7.71163574683573e-5</v>
      </c>
    </row>
    <row r="69" spans="1:12">
      <c r="A69" s="2">
        <v>22189</v>
      </c>
      <c r="B69" t="str">
        <f>VLOOKUP(A69,'Table S1'!A:E,2,FALSE)</f>
        <v>Townsend deprivation index at recruitment</v>
      </c>
      <c r="C69" t="s">
        <v>300</v>
      </c>
      <c r="D69" s="26" t="s">
        <v>381</v>
      </c>
      <c r="E69" s="2">
        <v>0.390207063959451</v>
      </c>
      <c r="F69" s="2">
        <v>0.696386025688842</v>
      </c>
      <c r="G69">
        <v>32125</v>
      </c>
      <c r="H69" s="11">
        <v>4.55274726878851e-5</v>
      </c>
      <c r="I69" s="11">
        <v>2.82156894046565e-5</v>
      </c>
      <c r="J69" s="2">
        <v>0.000817683346071022</v>
      </c>
      <c r="K69">
        <v>-0.000183160260362113</v>
      </c>
      <c r="L69" s="2">
        <v>0.000274215205737884</v>
      </c>
    </row>
    <row r="70" spans="1:12">
      <c r="A70" s="2">
        <v>22189</v>
      </c>
      <c r="B70" t="str">
        <f>VLOOKUP(A70,'Table S1'!A:E,2,FALSE)</f>
        <v>Townsend deprivation index at recruitment</v>
      </c>
      <c r="C70" t="s">
        <v>300</v>
      </c>
      <c r="D70" s="26" t="s">
        <v>382</v>
      </c>
      <c r="E70" s="2">
        <v>1.66521531030074</v>
      </c>
      <c r="F70" s="2">
        <v>0.0958795585485761</v>
      </c>
      <c r="G70">
        <v>32125</v>
      </c>
      <c r="H70" s="2">
        <v>0.000211790518442101</v>
      </c>
      <c r="I70" s="11">
        <v>9.90677731778361e-5</v>
      </c>
      <c r="J70" s="2">
        <v>0.00367949971341984</v>
      </c>
      <c r="K70" s="11">
        <v>-3.74970217935749e-5</v>
      </c>
      <c r="L70" s="2">
        <v>0.000461078058677777</v>
      </c>
    </row>
    <row r="71" spans="1:12">
      <c r="A71" s="2">
        <v>22189</v>
      </c>
      <c r="B71" t="str">
        <f>VLOOKUP(A71,'Table S1'!A:E,2,FALSE)</f>
        <v>Townsend deprivation index at recruitment</v>
      </c>
      <c r="C71" t="s">
        <v>300</v>
      </c>
      <c r="D71" s="26" t="s">
        <v>383</v>
      </c>
      <c r="E71" s="2">
        <v>1.34804968382282</v>
      </c>
      <c r="F71" s="2">
        <v>0.177651908500264</v>
      </c>
      <c r="G71">
        <v>32124</v>
      </c>
      <c r="H71" s="2">
        <v>0.000161681670966608</v>
      </c>
      <c r="I71" s="2">
        <v>0.000152988131776354</v>
      </c>
      <c r="J71" s="2">
        <v>0.00282487606948976</v>
      </c>
      <c r="K71" s="11">
        <v>-7.34003115876743e-5</v>
      </c>
      <c r="L71" s="2">
        <v>0.00039676365352089</v>
      </c>
    </row>
    <row r="72" spans="1:12">
      <c r="A72" s="2">
        <v>22189</v>
      </c>
      <c r="B72" t="str">
        <f>VLOOKUP(A72,'Table S1'!A:E,2,FALSE)</f>
        <v>Townsend deprivation index at recruitment</v>
      </c>
      <c r="C72" t="s">
        <v>300</v>
      </c>
      <c r="D72" s="26" t="s">
        <v>384</v>
      </c>
      <c r="E72" s="2">
        <v>2.43465777597683</v>
      </c>
      <c r="F72" s="2">
        <v>0.0149112867284441</v>
      </c>
      <c r="G72">
        <v>32124</v>
      </c>
      <c r="H72" s="2">
        <v>0.000276252756716091</v>
      </c>
      <c r="I72" s="2">
        <v>0.000272004879891252</v>
      </c>
      <c r="J72" s="2">
        <v>0.00510189392222586</v>
      </c>
      <c r="K72" s="11">
        <v>5.38535922762921e-5</v>
      </c>
      <c r="L72" s="2">
        <v>0.00049865192115589</v>
      </c>
    </row>
    <row r="73" spans="1:12">
      <c r="A73" s="2">
        <v>22189</v>
      </c>
      <c r="B73" t="str">
        <f>VLOOKUP(A73,'Table S1'!A:E,2,FALSE)</f>
        <v>Townsend deprivation index at recruitment</v>
      </c>
      <c r="C73" t="s">
        <v>300</v>
      </c>
      <c r="D73" s="26" t="s">
        <v>385</v>
      </c>
      <c r="E73" s="2">
        <v>2.80809584965522</v>
      </c>
      <c r="F73" s="2">
        <v>0.00498654460015593</v>
      </c>
      <c r="G73">
        <v>32124</v>
      </c>
      <c r="H73" s="2">
        <v>0.000360970586795592</v>
      </c>
      <c r="I73" s="2">
        <v>0.0001230706424432</v>
      </c>
      <c r="J73" s="2">
        <v>0.00588445288746259</v>
      </c>
      <c r="K73" s="2">
        <v>0.000109014797116474</v>
      </c>
      <c r="L73" s="2">
        <v>0.000612926376474711</v>
      </c>
    </row>
    <row r="74" spans="1:12">
      <c r="A74" s="2">
        <v>22189</v>
      </c>
      <c r="B74" t="str">
        <f>VLOOKUP(A74,'Table S1'!A:E,2,FALSE)</f>
        <v>Townsend deprivation index at recruitment</v>
      </c>
      <c r="C74" t="s">
        <v>300</v>
      </c>
      <c r="D74" s="26" t="s">
        <v>386</v>
      </c>
      <c r="E74">
        <v>-2.8565832149529</v>
      </c>
      <c r="F74" s="2">
        <v>0.00428502471891535</v>
      </c>
      <c r="G74">
        <v>32125</v>
      </c>
      <c r="H74">
        <v>-0.000312487973283501</v>
      </c>
      <c r="I74" s="2">
        <v>0.000284123608413883</v>
      </c>
      <c r="J74">
        <v>-0.0059860026567221</v>
      </c>
      <c r="K74">
        <v>-0.000526900858777758</v>
      </c>
      <c r="L74" s="11">
        <v>-9.80750877892449e-5</v>
      </c>
    </row>
    <row r="75" spans="1:12">
      <c r="A75" s="2">
        <v>22189</v>
      </c>
      <c r="B75" t="str">
        <f>VLOOKUP(A75,'Table S1'!A:E,2,FALSE)</f>
        <v>Townsend deprivation index at recruitment</v>
      </c>
      <c r="C75" t="s">
        <v>300</v>
      </c>
      <c r="D75" s="26" t="s">
        <v>387</v>
      </c>
      <c r="E75">
        <v>-1.83296148461448</v>
      </c>
      <c r="F75" s="2">
        <v>0.0668175480062421</v>
      </c>
      <c r="G75">
        <v>32125</v>
      </c>
      <c r="H75">
        <v>-0.000208927829090106</v>
      </c>
      <c r="I75" s="2">
        <v>0.000119807209136214</v>
      </c>
      <c r="J75">
        <v>-0.0040602423836967</v>
      </c>
      <c r="K75">
        <v>-0.000432340297204118</v>
      </c>
      <c r="L75" s="11">
        <v>1.44846390239063e-5</v>
      </c>
    </row>
    <row r="76" spans="1:12">
      <c r="A76" s="2">
        <v>22189</v>
      </c>
      <c r="B76" t="str">
        <f>VLOOKUP(A76,'Table S1'!A:E,2,FALSE)</f>
        <v>Townsend deprivation index at recruitment</v>
      </c>
      <c r="C76" t="s">
        <v>300</v>
      </c>
      <c r="D76" s="26" t="s">
        <v>388</v>
      </c>
      <c r="E76">
        <v>-3.24928298877728</v>
      </c>
      <c r="F76" s="2">
        <v>0.00115815230043558</v>
      </c>
      <c r="G76">
        <v>32125</v>
      </c>
      <c r="H76">
        <v>-0.000366583988779314</v>
      </c>
      <c r="I76" s="2">
        <v>0.000288482935444552</v>
      </c>
      <c r="J76">
        <v>-0.00720193836878834</v>
      </c>
      <c r="K76">
        <v>-0.000587715385829789</v>
      </c>
      <c r="L76">
        <v>-0.000145452591728839</v>
      </c>
    </row>
    <row r="77" spans="1:12">
      <c r="A77" s="2">
        <v>22189</v>
      </c>
      <c r="B77" t="str">
        <f>VLOOKUP(A77,'Table S1'!A:E,2,FALSE)</f>
        <v>Townsend deprivation index at recruitment</v>
      </c>
      <c r="C77" t="s">
        <v>300</v>
      </c>
      <c r="D77" s="26" t="s">
        <v>389</v>
      </c>
      <c r="E77">
        <v>-0.0653037484186105</v>
      </c>
      <c r="F77" s="2">
        <v>0.947932564257225</v>
      </c>
      <c r="G77">
        <v>32125</v>
      </c>
      <c r="H77" s="11">
        <v>-6.19280329363084e-6</v>
      </c>
      <c r="I77" s="11">
        <v>-2.21315458368577e-5</v>
      </c>
      <c r="J77">
        <v>-0.000136844748467851</v>
      </c>
      <c r="K77">
        <v>-0.000192064656554838</v>
      </c>
      <c r="L77" s="2">
        <v>0.000179679049967576</v>
      </c>
    </row>
    <row r="78" spans="1:12">
      <c r="A78" s="2">
        <v>22189</v>
      </c>
      <c r="B78" t="str">
        <f>VLOOKUP(A78,'Table S1'!A:E,2,FALSE)</f>
        <v>Townsend deprivation index at recruitment</v>
      </c>
      <c r="C78" t="s">
        <v>300</v>
      </c>
      <c r="D78" s="26" t="s">
        <v>390</v>
      </c>
      <c r="E78" s="2">
        <v>2.08761645144259</v>
      </c>
      <c r="F78" s="2">
        <v>0.036840305520207</v>
      </c>
      <c r="G78">
        <v>32125</v>
      </c>
      <c r="H78" s="2">
        <v>0.000197916656482669</v>
      </c>
      <c r="I78" s="2">
        <v>0.000135790278876204</v>
      </c>
      <c r="J78" s="2">
        <v>0.00437462404705692</v>
      </c>
      <c r="K78" s="11">
        <v>1.2095101915457e-5</v>
      </c>
      <c r="L78" s="2">
        <v>0.00038373821104988</v>
      </c>
    </row>
    <row r="79" spans="1:12">
      <c r="A79" s="2">
        <v>22189</v>
      </c>
      <c r="B79" t="str">
        <f>VLOOKUP(A79,'Table S1'!A:E,2,FALSE)</f>
        <v>Townsend deprivation index at recruitment</v>
      </c>
      <c r="C79" t="s">
        <v>300</v>
      </c>
      <c r="D79" s="26" t="s">
        <v>391</v>
      </c>
      <c r="E79">
        <v>-3.01496743937869</v>
      </c>
      <c r="F79" s="2">
        <v>0.00257207489618646</v>
      </c>
      <c r="G79">
        <v>32125</v>
      </c>
      <c r="H79">
        <v>-0.000345194706327072</v>
      </c>
      <c r="I79" s="2">
        <v>0.000326113282948646</v>
      </c>
      <c r="J79">
        <v>-0.00664764866719296</v>
      </c>
      <c r="K79">
        <v>-0.000569606643607588</v>
      </c>
      <c r="L79">
        <v>-0.000120782769046557</v>
      </c>
    </row>
    <row r="80" spans="1:12">
      <c r="A80" s="2">
        <v>22189</v>
      </c>
      <c r="B80" t="str">
        <f>VLOOKUP(A80,'Table S1'!A:E,2,FALSE)</f>
        <v>Townsend deprivation index at recruitment</v>
      </c>
      <c r="C80" t="s">
        <v>300</v>
      </c>
      <c r="D80" s="26" t="s">
        <v>392</v>
      </c>
      <c r="E80">
        <v>-1.43151873352176</v>
      </c>
      <c r="F80" s="2">
        <v>0.152291330161757</v>
      </c>
      <c r="G80">
        <v>32125</v>
      </c>
      <c r="H80">
        <v>-0.000163615271758562</v>
      </c>
      <c r="I80" s="2">
        <v>0.000109702353678078</v>
      </c>
      <c r="J80">
        <v>-0.00299976380773841</v>
      </c>
      <c r="K80">
        <v>-0.000387637574141486</v>
      </c>
      <c r="L80" s="11">
        <v>6.04070306243608e-5</v>
      </c>
    </row>
    <row r="81" spans="1:12">
      <c r="A81" s="2">
        <v>22189</v>
      </c>
      <c r="B81" t="str">
        <f>VLOOKUP(A81,'Table S1'!A:E,2,FALSE)</f>
        <v>Townsend deprivation index at recruitment</v>
      </c>
      <c r="C81" t="s">
        <v>300</v>
      </c>
      <c r="D81" s="26" t="s">
        <v>393</v>
      </c>
      <c r="E81">
        <v>-3.45017798735911</v>
      </c>
      <c r="F81" s="2">
        <v>0.000560936359723152</v>
      </c>
      <c r="G81">
        <v>32125</v>
      </c>
      <c r="H81">
        <v>-0.000371237817287127</v>
      </c>
      <c r="I81" s="2">
        <v>0.000389179479516466</v>
      </c>
      <c r="J81">
        <v>-0.00722988726195264</v>
      </c>
      <c r="K81">
        <v>-0.000582137130112998</v>
      </c>
      <c r="L81">
        <v>-0.000160338504461256</v>
      </c>
    </row>
    <row r="82" spans="1:12">
      <c r="A82" s="2">
        <v>22189</v>
      </c>
      <c r="B82" t="str">
        <f>VLOOKUP(A82,'Table S1'!A:E,2,FALSE)</f>
        <v>Townsend deprivation index at recruitment</v>
      </c>
      <c r="C82" t="s">
        <v>300</v>
      </c>
      <c r="D82" s="26" t="s">
        <v>394</v>
      </c>
      <c r="E82">
        <v>-0.405509046631831</v>
      </c>
      <c r="F82" s="2">
        <v>0.685106070483449</v>
      </c>
      <c r="G82">
        <v>32125</v>
      </c>
      <c r="H82" s="11">
        <v>-4.9861322355906e-5</v>
      </c>
      <c r="I82" s="11">
        <v>-5.35849186962637e-5</v>
      </c>
      <c r="J82">
        <v>-0.000849748825014715</v>
      </c>
      <c r="K82">
        <v>-0.000290867235781332</v>
      </c>
      <c r="L82" s="2">
        <v>0.00019114459106952</v>
      </c>
    </row>
    <row r="83" spans="1:12">
      <c r="A83" s="2">
        <v>22189</v>
      </c>
      <c r="B83" t="str">
        <f>VLOOKUP(A83,'Table S1'!A:E,2,FALSE)</f>
        <v>Townsend deprivation index at recruitment</v>
      </c>
      <c r="C83" t="s">
        <v>300</v>
      </c>
      <c r="D83" s="26" t="s">
        <v>395</v>
      </c>
      <c r="E83">
        <v>-1.74406793499386</v>
      </c>
      <c r="F83" s="2">
        <v>0.0811568089650168</v>
      </c>
      <c r="G83">
        <v>32125</v>
      </c>
      <c r="H83">
        <v>-0.000214267983095227</v>
      </c>
      <c r="I83" s="11">
        <v>2.3926516351129e-5</v>
      </c>
      <c r="J83">
        <v>-0.00385749784662698</v>
      </c>
      <c r="K83">
        <v>-0.000455069011936708</v>
      </c>
      <c r="L83" s="11">
        <v>2.65330457462534e-5</v>
      </c>
    </row>
    <row r="84" spans="1:12">
      <c r="A84" s="2">
        <v>22189</v>
      </c>
      <c r="B84" t="str">
        <f>VLOOKUP(A84,'Table S1'!A:E,2,FALSE)</f>
        <v>Townsend deprivation index at recruitment</v>
      </c>
      <c r="C84" t="s">
        <v>300</v>
      </c>
      <c r="D84" s="26" t="s">
        <v>396</v>
      </c>
      <c r="E84">
        <v>-0.492168115297431</v>
      </c>
      <c r="F84" s="2">
        <v>0.622603865867796</v>
      </c>
      <c r="G84">
        <v>32125</v>
      </c>
      <c r="H84" s="11">
        <v>-5.6542948687941e-5</v>
      </c>
      <c r="I84" s="11">
        <v>8.02784554994087e-5</v>
      </c>
      <c r="J84">
        <v>-0.00103134389024718</v>
      </c>
      <c r="K84">
        <v>-0.000281722750331211</v>
      </c>
      <c r="L84" s="2">
        <v>0.000168636852955329</v>
      </c>
    </row>
    <row r="85" spans="1:12">
      <c r="A85" s="2">
        <v>22189</v>
      </c>
      <c r="B85" t="str">
        <f>VLOOKUP(A85,'Table S1'!A:E,2,FALSE)</f>
        <v>Townsend deprivation index at recruitment</v>
      </c>
      <c r="C85" t="s">
        <v>300</v>
      </c>
      <c r="D85" s="26" t="s">
        <v>397</v>
      </c>
      <c r="E85">
        <v>-0.913488350618959</v>
      </c>
      <c r="F85" s="2">
        <v>0.360992613249624</v>
      </c>
      <c r="G85">
        <v>32125</v>
      </c>
      <c r="H85">
        <v>-0.000112039256454827</v>
      </c>
      <c r="I85" s="11">
        <v>-2.81951603118704e-5</v>
      </c>
      <c r="J85">
        <v>-0.00191422524121354</v>
      </c>
      <c r="K85">
        <v>-0.000352437704015481</v>
      </c>
      <c r="L85" s="2">
        <v>0.000128359191105827</v>
      </c>
    </row>
    <row r="86" spans="1:12">
      <c r="A86" s="2">
        <v>22189</v>
      </c>
      <c r="B86" t="str">
        <f>VLOOKUP(A86,'Table S1'!A:E,2,FALSE)</f>
        <v>Townsend deprivation index at recruitment</v>
      </c>
      <c r="C86" t="s">
        <v>300</v>
      </c>
      <c r="D86" s="26" t="s">
        <v>398</v>
      </c>
      <c r="E86">
        <v>-0.16813676715052</v>
      </c>
      <c r="F86" s="2">
        <v>0.866476743508302</v>
      </c>
      <c r="G86">
        <v>32125</v>
      </c>
      <c r="H86" s="11">
        <v>-2.07340989436258e-5</v>
      </c>
      <c r="I86" s="11">
        <v>-3.17920035129344e-5</v>
      </c>
      <c r="J86">
        <v>-0.000352332510247656</v>
      </c>
      <c r="K86">
        <v>-0.000262439818857048</v>
      </c>
      <c r="L86" s="2">
        <v>0.000220971620969797</v>
      </c>
    </row>
    <row r="87" spans="1:12">
      <c r="A87" s="2">
        <v>22189</v>
      </c>
      <c r="B87" t="str">
        <f>VLOOKUP(A87,'Table S1'!A:E,2,FALSE)</f>
        <v>Townsend deprivation index at recruitment</v>
      </c>
      <c r="C87" t="s">
        <v>300</v>
      </c>
      <c r="D87" s="26" t="s">
        <v>399</v>
      </c>
      <c r="E87" s="2">
        <v>0.124610455978748</v>
      </c>
      <c r="F87" s="2">
        <v>0.900832729918703</v>
      </c>
      <c r="G87">
        <v>32125</v>
      </c>
      <c r="H87" s="11">
        <v>1.52794326224712e-5</v>
      </c>
      <c r="I87" s="11">
        <v>6.49230204575142e-6</v>
      </c>
      <c r="J87" s="2">
        <v>0.00026112262952453</v>
      </c>
      <c r="K87">
        <v>-0.00022505566414611</v>
      </c>
      <c r="L87" s="2">
        <v>0.000255614529391052</v>
      </c>
    </row>
    <row r="88" spans="1:12">
      <c r="A88" s="2">
        <v>22189</v>
      </c>
      <c r="B88" t="str">
        <f>VLOOKUP(A88,'Table S1'!A:E,2,FALSE)</f>
        <v>Townsend deprivation index at recruitment</v>
      </c>
      <c r="C88" t="s">
        <v>300</v>
      </c>
      <c r="D88" s="26" t="s">
        <v>400</v>
      </c>
      <c r="E88" s="2">
        <v>0.583457484949043</v>
      </c>
      <c r="F88" s="2">
        <v>0.55958946567899</v>
      </c>
      <c r="G88">
        <v>32124</v>
      </c>
      <c r="H88" s="11">
        <v>6.90226051336362e-5</v>
      </c>
      <c r="I88" s="11">
        <v>-4.3349082993069e-5</v>
      </c>
      <c r="J88" s="2">
        <v>0.00129068780634738</v>
      </c>
      <c r="K88">
        <v>-0.000162848475440304</v>
      </c>
      <c r="L88" s="2">
        <v>0.000300893685707577</v>
      </c>
    </row>
    <row r="89" spans="1:12">
      <c r="A89" s="2">
        <v>22189</v>
      </c>
      <c r="B89" t="str">
        <f>VLOOKUP(A89,'Table S1'!A:E,2,FALSE)</f>
        <v>Townsend deprivation index at recruitment</v>
      </c>
      <c r="C89" t="s">
        <v>300</v>
      </c>
      <c r="D89" s="26" t="s">
        <v>401</v>
      </c>
      <c r="E89" s="2">
        <v>1.95823501486699</v>
      </c>
      <c r="F89" s="2">
        <v>0.0502110836162256</v>
      </c>
      <c r="G89">
        <v>32125</v>
      </c>
      <c r="H89" s="2">
        <v>0.000247823091400847</v>
      </c>
      <c r="I89" s="11">
        <v>9.4179765330357e-5</v>
      </c>
      <c r="J89" s="2">
        <v>0.00410350377336139</v>
      </c>
      <c r="K89" s="11">
        <v>-2.28154324981029e-7</v>
      </c>
      <c r="L89" s="2">
        <v>0.000495874337126674</v>
      </c>
    </row>
    <row r="90" spans="1:12">
      <c r="A90" s="2">
        <v>22189</v>
      </c>
      <c r="B90" t="str">
        <f>VLOOKUP(A90,'Table S1'!A:E,2,FALSE)</f>
        <v>Townsend deprivation index at recruitment</v>
      </c>
      <c r="C90" t="s">
        <v>300</v>
      </c>
      <c r="D90" s="26" t="s">
        <v>402</v>
      </c>
      <c r="E90" s="2">
        <v>1.20260751239191</v>
      </c>
      <c r="F90" s="2">
        <v>0.229137102775553</v>
      </c>
      <c r="G90">
        <v>32125</v>
      </c>
      <c r="H90" s="2">
        <v>0.000145789287033421</v>
      </c>
      <c r="I90" s="11">
        <v>3.10559163239943e-5</v>
      </c>
      <c r="J90" s="2">
        <v>0.00252007773709845</v>
      </c>
      <c r="K90" s="11">
        <v>-9.18215005129814e-5</v>
      </c>
      <c r="L90" s="2">
        <v>0.000383400074579824</v>
      </c>
    </row>
    <row r="91" spans="1:12">
      <c r="A91" s="2">
        <v>22189</v>
      </c>
      <c r="B91" t="str">
        <f>VLOOKUP(A91,'Table S1'!A:E,2,FALSE)</f>
        <v>Townsend deprivation index at recruitment</v>
      </c>
      <c r="C91" t="s">
        <v>300</v>
      </c>
      <c r="D91" s="26" t="s">
        <v>403</v>
      </c>
      <c r="E91" s="2">
        <v>3.76176815737912</v>
      </c>
      <c r="F91" s="2">
        <v>0.000169015837129501</v>
      </c>
      <c r="G91">
        <v>32125</v>
      </c>
      <c r="H91" s="2">
        <v>0.000439025816124302</v>
      </c>
      <c r="I91" s="2">
        <v>0.000520108718920025</v>
      </c>
      <c r="J91" s="2">
        <v>0.00788282801151141</v>
      </c>
      <c r="K91" s="2">
        <v>0.000210275086957391</v>
      </c>
      <c r="L91" s="2">
        <v>0.000667776545291213</v>
      </c>
    </row>
    <row r="92" spans="1:12">
      <c r="A92" s="2">
        <v>22189</v>
      </c>
      <c r="B92" t="str">
        <f>VLOOKUP(A92,'Table S1'!A:E,2,FALSE)</f>
        <v>Townsend deprivation index at recruitment</v>
      </c>
      <c r="C92" t="s">
        <v>300</v>
      </c>
      <c r="D92" s="26" t="s">
        <v>404</v>
      </c>
      <c r="E92" s="2">
        <v>0.809752879201246</v>
      </c>
      <c r="F92" s="2">
        <v>0.418088217330336</v>
      </c>
      <c r="G92">
        <v>32125</v>
      </c>
      <c r="H92" s="11">
        <v>7.48357684547271e-5</v>
      </c>
      <c r="I92" s="11">
        <v>5.78121920767823e-6</v>
      </c>
      <c r="J92" s="2">
        <v>0.00169684637955381</v>
      </c>
      <c r="K92">
        <v>-0.000106307072957261</v>
      </c>
      <c r="L92" s="2">
        <v>0.000255978609866716</v>
      </c>
    </row>
    <row r="93" spans="1:12">
      <c r="A93" s="2">
        <v>22189</v>
      </c>
      <c r="B93" t="str">
        <f>VLOOKUP(A93,'Table S1'!A:E,2,FALSE)</f>
        <v>Townsend deprivation index at recruitment</v>
      </c>
      <c r="C93" t="s">
        <v>300</v>
      </c>
      <c r="D93" s="26" t="s">
        <v>405</v>
      </c>
      <c r="E93" s="2">
        <v>0.625724926121816</v>
      </c>
      <c r="F93" s="2">
        <v>0.531499826196052</v>
      </c>
      <c r="G93">
        <v>32125</v>
      </c>
      <c r="H93" s="11">
        <v>4.20322910652817e-5</v>
      </c>
      <c r="I93" s="11">
        <v>-5.01151109865694e-5</v>
      </c>
      <c r="J93" s="2">
        <v>0.00131121370822876</v>
      </c>
      <c r="K93" s="11">
        <v>-8.96308043727652e-5</v>
      </c>
      <c r="L93" s="2">
        <v>0.000173695386503329</v>
      </c>
    </row>
    <row r="94" spans="1:12">
      <c r="A94" s="2">
        <v>22189</v>
      </c>
      <c r="B94" t="str">
        <f>VLOOKUP(A94,'Table S1'!A:E,2,FALSE)</f>
        <v>Townsend deprivation index at recruitment</v>
      </c>
      <c r="C94" t="s">
        <v>300</v>
      </c>
      <c r="D94" s="26" t="s">
        <v>406</v>
      </c>
      <c r="E94" s="2">
        <v>1.5984550489626</v>
      </c>
      <c r="F94" s="2">
        <v>0.109951576388795</v>
      </c>
      <c r="G94">
        <v>32125</v>
      </c>
      <c r="H94" s="2">
        <v>0.000171469508896579</v>
      </c>
      <c r="I94" s="2">
        <v>0.000118286431999982</v>
      </c>
      <c r="J94" s="2">
        <v>0.00334958075775809</v>
      </c>
      <c r="K94" s="11">
        <v>-3.87877171294346e-5</v>
      </c>
      <c r="L94" s="2">
        <v>0.000381726734922593</v>
      </c>
    </row>
    <row r="95" spans="1:12">
      <c r="A95" s="2">
        <v>22189</v>
      </c>
      <c r="B95" t="str">
        <f>VLOOKUP(A95,'Table S1'!A:E,2,FALSE)</f>
        <v>Townsend deprivation index at recruitment</v>
      </c>
      <c r="C95" t="s">
        <v>300</v>
      </c>
      <c r="D95" s="26" t="s">
        <v>407</v>
      </c>
      <c r="E95" s="2">
        <v>1.40344992956813</v>
      </c>
      <c r="F95" s="2">
        <v>0.160492378604402</v>
      </c>
      <c r="G95">
        <v>32125</v>
      </c>
      <c r="H95" s="2">
        <v>0.000107876560394603</v>
      </c>
      <c r="I95" s="11">
        <v>6.26683739053852e-5</v>
      </c>
      <c r="J95" s="2">
        <v>0.00294094530941567</v>
      </c>
      <c r="K95" s="11">
        <v>-4.27822804635286e-5</v>
      </c>
      <c r="L95" s="2">
        <v>0.000258535401252735</v>
      </c>
    </row>
    <row r="96" spans="1:12">
      <c r="A96" s="2">
        <v>22189</v>
      </c>
      <c r="B96" t="str">
        <f>VLOOKUP(A96,'Table S1'!A:E,2,FALSE)</f>
        <v>Townsend deprivation index at recruitment</v>
      </c>
      <c r="C96" t="s">
        <v>300</v>
      </c>
      <c r="D96" s="26" t="s">
        <v>408</v>
      </c>
      <c r="E96">
        <v>-3.44786083956538</v>
      </c>
      <c r="F96" s="2">
        <v>0.000565768808480605</v>
      </c>
      <c r="G96">
        <v>32123</v>
      </c>
      <c r="H96">
        <v>-0.000381325982681566</v>
      </c>
      <c r="I96" s="2">
        <v>0.000394951968322615</v>
      </c>
      <c r="J96">
        <v>-0.00722585164876834</v>
      </c>
      <c r="K96">
        <v>-0.000598101945814715</v>
      </c>
      <c r="L96">
        <v>-0.000164550019548417</v>
      </c>
    </row>
    <row r="97" spans="1:12">
      <c r="A97" s="2">
        <v>22189</v>
      </c>
      <c r="B97" t="str">
        <f>VLOOKUP(A97,'Table S1'!A:E,2,FALSE)</f>
        <v>Townsend deprivation index at recruitment</v>
      </c>
      <c r="C97" t="s">
        <v>300</v>
      </c>
      <c r="D97" s="26" t="s">
        <v>409</v>
      </c>
      <c r="E97">
        <v>-3.10462964093679</v>
      </c>
      <c r="F97" s="2">
        <v>0.0019068300026625</v>
      </c>
      <c r="G97">
        <v>32125</v>
      </c>
      <c r="H97">
        <v>-0.000375209871217088</v>
      </c>
      <c r="I97" s="2">
        <v>0.000271515418654093</v>
      </c>
      <c r="J97">
        <v>-0.00685396241940958</v>
      </c>
      <c r="K97">
        <v>-0.000612090152503622</v>
      </c>
      <c r="L97">
        <v>-0.000138329589930554</v>
      </c>
    </row>
    <row r="98" spans="1:12">
      <c r="A98" s="2">
        <v>22189</v>
      </c>
      <c r="B98" t="str">
        <f>VLOOKUP(A98,'Table S1'!A:E,2,FALSE)</f>
        <v>Townsend deprivation index at recruitment</v>
      </c>
      <c r="C98" t="s">
        <v>300</v>
      </c>
      <c r="D98" s="26" t="s">
        <v>410</v>
      </c>
      <c r="E98">
        <v>-0.598930373239671</v>
      </c>
      <c r="F98" s="2">
        <v>0.54922353930998</v>
      </c>
      <c r="G98">
        <v>32125</v>
      </c>
      <c r="H98" s="11">
        <v>-6.92280318593087e-5</v>
      </c>
      <c r="I98" s="11">
        <v>9.06038328953478e-5</v>
      </c>
      <c r="J98">
        <v>-0.00125506541753706</v>
      </c>
      <c r="K98">
        <v>-0.000295781179874721</v>
      </c>
      <c r="L98" s="2">
        <v>0.000157325116156103</v>
      </c>
    </row>
    <row r="99" spans="1:12">
      <c r="A99" s="2">
        <v>22189</v>
      </c>
      <c r="B99" t="str">
        <f>VLOOKUP(A99,'Table S1'!A:E,2,FALSE)</f>
        <v>Townsend deprivation index at recruitment</v>
      </c>
      <c r="C99" t="s">
        <v>300</v>
      </c>
      <c r="D99" s="26" t="s">
        <v>411</v>
      </c>
      <c r="E99">
        <v>-1.02584611051534</v>
      </c>
      <c r="F99" s="2">
        <v>0.304971851602923</v>
      </c>
      <c r="G99">
        <v>32125</v>
      </c>
      <c r="H99">
        <v>-0.000118200967862247</v>
      </c>
      <c r="I99" s="11">
        <v>8.08983355945564e-5</v>
      </c>
      <c r="J99">
        <v>-0.00214967220656798</v>
      </c>
      <c r="K99">
        <v>-0.000344042218756472</v>
      </c>
      <c r="L99" s="2">
        <v>0.000107640283031979</v>
      </c>
    </row>
    <row r="100" spans="1:12">
      <c r="A100" s="2">
        <v>22189</v>
      </c>
      <c r="B100" t="str">
        <f>VLOOKUP(A100,'Table S1'!A:E,2,FALSE)</f>
        <v>Townsend deprivation index at recruitment</v>
      </c>
      <c r="C100" t="s">
        <v>300</v>
      </c>
      <c r="D100" s="26" t="s">
        <v>412</v>
      </c>
      <c r="E100">
        <v>-2.56655597044362</v>
      </c>
      <c r="F100" s="2">
        <v>0.01027589334377</v>
      </c>
      <c r="G100">
        <v>32125</v>
      </c>
      <c r="H100">
        <v>-0.000312046044537006</v>
      </c>
      <c r="I100" s="2">
        <v>0.000271826500319477</v>
      </c>
      <c r="J100">
        <v>-0.00566553103761914</v>
      </c>
      <c r="K100">
        <v>-0.000550350628482816</v>
      </c>
      <c r="L100" s="11">
        <v>-7.3741460591196e-5</v>
      </c>
    </row>
    <row r="101" spans="1:12">
      <c r="A101" s="2">
        <v>22189</v>
      </c>
      <c r="B101" t="str">
        <f>VLOOKUP(A101,'Table S1'!A:E,2,FALSE)</f>
        <v>Townsend deprivation index at recruitment</v>
      </c>
      <c r="C101" t="s">
        <v>300</v>
      </c>
      <c r="D101" s="26" t="s">
        <v>413</v>
      </c>
      <c r="E101">
        <v>-2.33866786426146</v>
      </c>
      <c r="F101" s="2">
        <v>0.0193587281648814</v>
      </c>
      <c r="G101">
        <v>32125</v>
      </c>
      <c r="H101">
        <v>-0.000280989675334078</v>
      </c>
      <c r="I101" s="2">
        <v>0.000217319876135835</v>
      </c>
      <c r="J101">
        <v>-0.00516444086172182</v>
      </c>
      <c r="K101">
        <v>-0.000516487157706462</v>
      </c>
      <c r="L101" s="11">
        <v>-4.54921929616935e-5</v>
      </c>
    </row>
    <row r="102" spans="1:12">
      <c r="A102" s="2">
        <v>22189</v>
      </c>
      <c r="B102" t="str">
        <f>VLOOKUP(A102,'Table S1'!A:E,2,FALSE)</f>
        <v>Townsend deprivation index at recruitment</v>
      </c>
      <c r="C102" t="s">
        <v>300</v>
      </c>
      <c r="D102" s="26" t="s">
        <v>414</v>
      </c>
      <c r="E102">
        <v>-0.209598918760607</v>
      </c>
      <c r="F102" s="2">
        <v>0.833982052701809</v>
      </c>
      <c r="G102">
        <v>32125</v>
      </c>
      <c r="H102" s="11">
        <v>-2.36743423840603e-5</v>
      </c>
      <c r="I102" s="2">
        <v>0.000133289729974828</v>
      </c>
      <c r="J102">
        <v>-0.000463112523868699</v>
      </c>
      <c r="K102">
        <v>-0.000245061966909147</v>
      </c>
      <c r="L102" s="2">
        <v>0.000197713282141026</v>
      </c>
    </row>
    <row r="103" spans="1:12">
      <c r="A103" s="2">
        <v>22189</v>
      </c>
      <c r="B103" t="str">
        <f>VLOOKUP(A103,'Table S1'!A:E,2,FALSE)</f>
        <v>Townsend deprivation index at recruitment</v>
      </c>
      <c r="C103" t="s">
        <v>300</v>
      </c>
      <c r="D103" s="26" t="s">
        <v>415</v>
      </c>
      <c r="E103" s="2">
        <v>0.312209216454978</v>
      </c>
      <c r="F103" s="2">
        <v>0.754883554561528</v>
      </c>
      <c r="G103">
        <v>32125</v>
      </c>
      <c r="H103" s="11">
        <v>3.19053576061694e-5</v>
      </c>
      <c r="I103" s="11">
        <v>3.09255676553537e-5</v>
      </c>
      <c r="J103" s="2">
        <v>0.000689220958144058</v>
      </c>
      <c r="K103">
        <v>-0.000168395289091672</v>
      </c>
      <c r="L103" s="2">
        <v>0.00023220600430401</v>
      </c>
    </row>
    <row r="104" spans="1:12">
      <c r="A104" s="2">
        <v>22189</v>
      </c>
      <c r="B104" t="str">
        <f>VLOOKUP(A104,'Table S1'!A:E,2,FALSE)</f>
        <v>Townsend deprivation index at recruitment</v>
      </c>
      <c r="C104" t="s">
        <v>300</v>
      </c>
      <c r="D104" s="26" t="s">
        <v>416</v>
      </c>
      <c r="E104">
        <v>-0.652654601303305</v>
      </c>
      <c r="F104" s="2">
        <v>0.513983646589352</v>
      </c>
      <c r="G104">
        <v>32125</v>
      </c>
      <c r="H104" s="11">
        <v>-5.86364262352708e-5</v>
      </c>
      <c r="I104" s="11">
        <v>2.65340669520943e-5</v>
      </c>
      <c r="J104">
        <v>-0.0014480839690317</v>
      </c>
      <c r="K104">
        <v>-0.000234732041806104</v>
      </c>
      <c r="L104" s="2">
        <v>0.000117459189335562</v>
      </c>
    </row>
    <row r="105" spans="1:12">
      <c r="A105" s="2">
        <v>22189</v>
      </c>
      <c r="B105" t="str">
        <f>VLOOKUP(A105,'Table S1'!A:E,2,FALSE)</f>
        <v>Townsend deprivation index at recruitment</v>
      </c>
      <c r="C105" t="s">
        <v>300</v>
      </c>
      <c r="D105" s="26" t="s">
        <v>417</v>
      </c>
      <c r="E105">
        <v>-1.21149893495427</v>
      </c>
      <c r="F105" s="2">
        <v>0.225713153901997</v>
      </c>
      <c r="G105">
        <v>32125</v>
      </c>
      <c r="H105">
        <v>-0.000123151721587443</v>
      </c>
      <c r="I105" s="2">
        <v>0.00014205040350963</v>
      </c>
      <c r="J105">
        <v>-0.00253870981433035</v>
      </c>
      <c r="K105">
        <v>-0.000322394185991777</v>
      </c>
      <c r="L105" s="11">
        <v>7.60907428168908e-5</v>
      </c>
    </row>
    <row r="106" spans="1:12">
      <c r="A106" s="2">
        <v>22189</v>
      </c>
      <c r="B106" t="str">
        <f>VLOOKUP(A106,'Table S1'!A:E,2,FALSE)</f>
        <v>Townsend deprivation index at recruitment</v>
      </c>
      <c r="C106" t="s">
        <v>300</v>
      </c>
      <c r="D106" s="26" t="s">
        <v>418</v>
      </c>
      <c r="E106">
        <v>-3.33828915204086</v>
      </c>
      <c r="F106" s="2">
        <v>0.000843917315947085</v>
      </c>
      <c r="G106">
        <v>32125</v>
      </c>
      <c r="H106">
        <v>-0.000364726878379902</v>
      </c>
      <c r="I106" s="2">
        <v>0.000392455821352161</v>
      </c>
      <c r="J106">
        <v>-0.00699542293339164</v>
      </c>
      <c r="K106">
        <v>-0.000578872043019708</v>
      </c>
      <c r="L106">
        <v>-0.000150581713740096</v>
      </c>
    </row>
    <row r="107" spans="1:12">
      <c r="A107" s="2">
        <v>22189</v>
      </c>
      <c r="B107" t="str">
        <f>VLOOKUP(A107,'Table S1'!A:E,2,FALSE)</f>
        <v>Townsend deprivation index at recruitment</v>
      </c>
      <c r="C107" t="s">
        <v>300</v>
      </c>
      <c r="D107" s="26" t="s">
        <v>419</v>
      </c>
      <c r="E107">
        <v>-3.09414470170255</v>
      </c>
      <c r="F107" s="2">
        <v>0.00197550625634176</v>
      </c>
      <c r="G107">
        <v>32125</v>
      </c>
      <c r="H107">
        <v>-0.000304208772010164</v>
      </c>
      <c r="I107" s="2">
        <v>0.000308223290600981</v>
      </c>
      <c r="J107">
        <v>-0.00685821968453737</v>
      </c>
      <c r="K107">
        <v>-0.000496914918470445</v>
      </c>
      <c r="L107">
        <v>-0.000111502625549883</v>
      </c>
    </row>
    <row r="108" spans="1:12">
      <c r="A108" s="2">
        <v>22189</v>
      </c>
      <c r="B108" t="str">
        <f>VLOOKUP(A108,'Table S1'!A:E,2,FALSE)</f>
        <v>Townsend deprivation index at recruitment</v>
      </c>
      <c r="C108" t="s">
        <v>300</v>
      </c>
      <c r="D108" s="26" t="s">
        <v>420</v>
      </c>
      <c r="E108">
        <v>-0.557379717515286</v>
      </c>
      <c r="F108" s="2">
        <v>0.577271903652492</v>
      </c>
      <c r="G108">
        <v>32125</v>
      </c>
      <c r="H108" s="11">
        <v>-4.83692121110956e-5</v>
      </c>
      <c r="I108" s="11">
        <v>-3.22643287120876e-5</v>
      </c>
      <c r="J108">
        <v>-0.00116799554530202</v>
      </c>
      <c r="K108">
        <v>-0.000218460592684872</v>
      </c>
      <c r="L108" s="2">
        <v>0.00012172216846268</v>
      </c>
    </row>
    <row r="109" spans="1:12">
      <c r="A109" s="2">
        <v>22189</v>
      </c>
      <c r="B109" t="str">
        <f>VLOOKUP(A109,'Table S1'!A:E,2,FALSE)</f>
        <v>Townsend deprivation index at recruitment</v>
      </c>
      <c r="C109" t="s">
        <v>300</v>
      </c>
      <c r="D109" s="26" t="s">
        <v>421</v>
      </c>
      <c r="E109">
        <v>-2.23210230335905</v>
      </c>
      <c r="F109" s="2">
        <v>0.0256150688977468</v>
      </c>
      <c r="G109">
        <v>32125</v>
      </c>
      <c r="H109">
        <v>-0.000225557218681889</v>
      </c>
      <c r="I109" s="11">
        <v>7.97987217589715e-6</v>
      </c>
      <c r="J109">
        <v>-0.00494581094599621</v>
      </c>
      <c r="K109">
        <v>-0.000423621922659922</v>
      </c>
      <c r="L109" s="11">
        <v>-2.74925147038571e-5</v>
      </c>
    </row>
    <row r="110" spans="1:12">
      <c r="A110" s="2">
        <v>22189</v>
      </c>
      <c r="B110" t="str">
        <f>VLOOKUP(A110,'Table S1'!A:E,2,FALSE)</f>
        <v>Townsend deprivation index at recruitment</v>
      </c>
      <c r="C110" t="s">
        <v>300</v>
      </c>
      <c r="D110" s="26" t="s">
        <v>422</v>
      </c>
      <c r="E110">
        <v>-1.38847004241015</v>
      </c>
      <c r="F110" s="2">
        <v>0.165003587933389</v>
      </c>
      <c r="G110">
        <v>32125</v>
      </c>
      <c r="H110">
        <v>-0.000137288298177728</v>
      </c>
      <c r="I110" s="11">
        <v>3.27523249088939e-6</v>
      </c>
      <c r="J110">
        <v>-0.0030802435720466</v>
      </c>
      <c r="K110">
        <v>-0.000331091729393643</v>
      </c>
      <c r="L110" s="11">
        <v>5.65151330381875e-5</v>
      </c>
    </row>
    <row r="111" spans="1:12">
      <c r="A111" s="2">
        <v>22189</v>
      </c>
      <c r="B111" t="str">
        <f>VLOOKUP(A111,'Table S1'!A:E,2,FALSE)</f>
        <v>Townsend deprivation index at recruitment</v>
      </c>
      <c r="C111" t="s">
        <v>300</v>
      </c>
      <c r="D111" s="26" t="s">
        <v>423</v>
      </c>
      <c r="E111" s="2">
        <v>0.172307291892296</v>
      </c>
      <c r="F111" s="2">
        <v>0.863197037415155</v>
      </c>
      <c r="G111">
        <v>32125</v>
      </c>
      <c r="H111" s="11">
        <v>1.33167919172376e-5</v>
      </c>
      <c r="I111" s="11">
        <v>4.60478205051697e-6</v>
      </c>
      <c r="J111" s="2">
        <v>0.000361071892336551</v>
      </c>
      <c r="K111">
        <v>-0.000138164992027731</v>
      </c>
      <c r="L111" s="2">
        <v>0.000164798575862206</v>
      </c>
    </row>
    <row r="112" spans="1:12">
      <c r="A112" s="2">
        <v>22189</v>
      </c>
      <c r="B112" t="str">
        <f>VLOOKUP(A112,'Table S1'!A:E,2,FALSE)</f>
        <v>Townsend deprivation index at recruitment</v>
      </c>
      <c r="C112" t="s">
        <v>300</v>
      </c>
      <c r="D112" s="26" t="s">
        <v>424</v>
      </c>
      <c r="E112">
        <v>-1.76368894424608</v>
      </c>
      <c r="F112" s="2">
        <v>0.077793867509061</v>
      </c>
      <c r="G112">
        <v>32125</v>
      </c>
      <c r="H112">
        <v>-0.000151706705340071</v>
      </c>
      <c r="I112" s="2">
        <v>0.000127203493571137</v>
      </c>
      <c r="J112">
        <v>-0.00369583026695146</v>
      </c>
      <c r="K112">
        <v>-0.000320302694360296</v>
      </c>
      <c r="L112" s="11">
        <v>1.68892836801537e-5</v>
      </c>
    </row>
    <row r="113" spans="1:12">
      <c r="A113" s="2">
        <v>22189</v>
      </c>
      <c r="B113" t="str">
        <f>VLOOKUP(A113,'Table S1'!A:E,2,FALSE)</f>
        <v>Townsend deprivation index at recruitment</v>
      </c>
      <c r="C113" t="s">
        <v>300</v>
      </c>
      <c r="D113" s="26" t="s">
        <v>425</v>
      </c>
      <c r="E113">
        <v>-0.152515185568085</v>
      </c>
      <c r="F113" s="2">
        <v>0.878781572016365</v>
      </c>
      <c r="G113">
        <v>32125</v>
      </c>
      <c r="H113" s="11">
        <v>-1.19937038027866e-5</v>
      </c>
      <c r="I113" s="11">
        <v>-1.4072547290517e-5</v>
      </c>
      <c r="J113">
        <v>-0.000319597308148459</v>
      </c>
      <c r="K113">
        <v>-0.000166129917290163</v>
      </c>
      <c r="L113" s="2">
        <v>0.00014214250968459</v>
      </c>
    </row>
    <row r="114" spans="1:12">
      <c r="A114" s="2">
        <v>22189</v>
      </c>
      <c r="B114" t="str">
        <f>VLOOKUP(A114,'Table S1'!A:E,2,FALSE)</f>
        <v>Townsend deprivation index at recruitment</v>
      </c>
      <c r="C114" t="s">
        <v>300</v>
      </c>
      <c r="D114" s="26" t="s">
        <v>426</v>
      </c>
      <c r="E114">
        <v>-2.36485820493963</v>
      </c>
      <c r="F114" s="2">
        <v>0.0180428842118723</v>
      </c>
      <c r="G114">
        <v>32125</v>
      </c>
      <c r="H114">
        <v>-0.000264472983416485</v>
      </c>
      <c r="I114" s="2">
        <v>0.000133631690723625</v>
      </c>
      <c r="J114">
        <v>-0.00525336785763714</v>
      </c>
      <c r="K114">
        <v>-0.000483673040330335</v>
      </c>
      <c r="L114" s="11">
        <v>-4.52729265026352e-5</v>
      </c>
    </row>
    <row r="115" spans="1:12">
      <c r="A115" s="2">
        <v>22189</v>
      </c>
      <c r="B115" t="str">
        <f>VLOOKUP(A115,'Table S1'!A:E,2,FALSE)</f>
        <v>Townsend deprivation index at recruitment</v>
      </c>
      <c r="C115" t="s">
        <v>300</v>
      </c>
      <c r="D115" s="26" t="s">
        <v>427</v>
      </c>
      <c r="E115">
        <v>-2.22974024053013</v>
      </c>
      <c r="F115" s="2">
        <v>0.0257715762230007</v>
      </c>
      <c r="G115">
        <v>32125</v>
      </c>
      <c r="H115">
        <v>-0.000215085409164981</v>
      </c>
      <c r="I115" s="2">
        <v>0.000188619918625258</v>
      </c>
      <c r="J115">
        <v>-0.00494657094969079</v>
      </c>
      <c r="K115">
        <v>-0.000404154759699529</v>
      </c>
      <c r="L115" s="11">
        <v>-2.60160586304334e-5</v>
      </c>
    </row>
    <row r="116" spans="1:12">
      <c r="A116" s="2">
        <v>22189</v>
      </c>
      <c r="B116" t="str">
        <f>VLOOKUP(A116,'Table S1'!A:E,2,FALSE)</f>
        <v>Townsend deprivation index at recruitment</v>
      </c>
      <c r="C116" t="s">
        <v>300</v>
      </c>
      <c r="D116" s="26" t="s">
        <v>428</v>
      </c>
      <c r="E116">
        <v>-1.91662398081341</v>
      </c>
      <c r="F116" s="2">
        <v>0.0552945812692853</v>
      </c>
      <c r="G116">
        <v>32125</v>
      </c>
      <c r="H116">
        <v>-0.000208806463878314</v>
      </c>
      <c r="I116" s="2">
        <v>0.000122651040434181</v>
      </c>
      <c r="J116">
        <v>-0.00425050784031272</v>
      </c>
      <c r="K116">
        <v>-0.000422342646732144</v>
      </c>
      <c r="L116" s="11">
        <v>4.72971897551579e-6</v>
      </c>
    </row>
    <row r="117" spans="1:12">
      <c r="A117" s="2">
        <v>22189</v>
      </c>
      <c r="B117" t="str">
        <f>VLOOKUP(A117,'Table S1'!A:E,2,FALSE)</f>
        <v>Townsend deprivation index at recruitment</v>
      </c>
      <c r="C117" t="s">
        <v>300</v>
      </c>
      <c r="D117" s="26" t="s">
        <v>429</v>
      </c>
      <c r="E117">
        <v>-2.44469524753503</v>
      </c>
      <c r="F117" s="2">
        <v>0.0145027936891739</v>
      </c>
      <c r="G117">
        <v>32125</v>
      </c>
      <c r="H117">
        <v>-0.000266651764111547</v>
      </c>
      <c r="I117" s="2">
        <v>0.000197226540857428</v>
      </c>
      <c r="J117">
        <v>-0.00512288673055928</v>
      </c>
      <c r="K117">
        <v>-0.000480440188756101</v>
      </c>
      <c r="L117" s="11">
        <v>-5.28633394669922e-5</v>
      </c>
    </row>
    <row r="118" spans="1:12">
      <c r="A118" s="2">
        <v>22189</v>
      </c>
      <c r="B118" t="str">
        <f>VLOOKUP(A118,'Table S1'!A:E,2,FALSE)</f>
        <v>Townsend deprivation index at recruitment</v>
      </c>
      <c r="C118" t="s">
        <v>300</v>
      </c>
      <c r="D118" s="26" t="s">
        <v>430</v>
      </c>
      <c r="E118">
        <v>-3.37358313168013</v>
      </c>
      <c r="F118" s="2">
        <v>0.000742842734909514</v>
      </c>
      <c r="G118">
        <v>32125</v>
      </c>
      <c r="H118">
        <v>-0.000358174871290617</v>
      </c>
      <c r="I118" s="2">
        <v>0.000354621863278691</v>
      </c>
      <c r="J118">
        <v>-0.00706938186964145</v>
      </c>
      <c r="K118">
        <v>-0.000566272988605123</v>
      </c>
      <c r="L118">
        <v>-0.000150076753976111</v>
      </c>
    </row>
    <row r="119" spans="1:12">
      <c r="A119" s="2">
        <v>22189</v>
      </c>
      <c r="B119" t="str">
        <f>VLOOKUP(A119,'Table S1'!A:E,2,FALSE)</f>
        <v>Townsend deprivation index at recruitment</v>
      </c>
      <c r="C119" t="s">
        <v>300</v>
      </c>
      <c r="D119" s="26" t="s">
        <v>431</v>
      </c>
      <c r="E119" s="2">
        <v>0.414390615823265</v>
      </c>
      <c r="F119" s="2">
        <v>0.678590827179964</v>
      </c>
      <c r="G119">
        <v>32125</v>
      </c>
      <c r="H119" s="11">
        <v>2.88375551906407e-5</v>
      </c>
      <c r="I119" s="11">
        <v>-1.3782334454068e-5</v>
      </c>
      <c r="J119" s="2">
        <v>0.000868360254395623</v>
      </c>
      <c r="K119">
        <v>-0.00010756200842454</v>
      </c>
      <c r="L119" s="2">
        <v>0.000165237118805822</v>
      </c>
    </row>
    <row r="120" spans="1:12">
      <c r="A120" s="2">
        <v>22189</v>
      </c>
      <c r="B120" t="str">
        <f>VLOOKUP(A120,'Table S1'!A:E,2,FALSE)</f>
        <v>Townsend deprivation index at recruitment</v>
      </c>
      <c r="C120" t="s">
        <v>300</v>
      </c>
      <c r="D120" s="26" t="s">
        <v>432</v>
      </c>
      <c r="E120">
        <v>-1.93510611942598</v>
      </c>
      <c r="F120" s="2">
        <v>0.052986041227993</v>
      </c>
      <c r="G120">
        <v>32124</v>
      </c>
      <c r="H120">
        <v>-0.000169174719211277</v>
      </c>
      <c r="I120" s="2">
        <v>0.000106037969807355</v>
      </c>
      <c r="J120">
        <v>-0.00405508440014235</v>
      </c>
      <c r="K120">
        <v>-0.000340529068712834</v>
      </c>
      <c r="L120" s="11">
        <v>2.17963029028009e-6</v>
      </c>
    </row>
    <row r="121" spans="1:12">
      <c r="A121" s="2">
        <v>22189</v>
      </c>
      <c r="B121" t="str">
        <f>VLOOKUP(A121,'Table S1'!A:E,2,FALSE)</f>
        <v>Townsend deprivation index at recruitment</v>
      </c>
      <c r="C121" t="s">
        <v>300</v>
      </c>
      <c r="D121" s="26" t="s">
        <v>433</v>
      </c>
      <c r="E121">
        <v>-0.833268649755427</v>
      </c>
      <c r="F121" s="2">
        <v>0.404699428116865</v>
      </c>
      <c r="G121">
        <v>32125</v>
      </c>
      <c r="H121" s="11">
        <v>-7.07888534143218e-5</v>
      </c>
      <c r="I121" s="11">
        <v>-3.05886429087751e-5</v>
      </c>
      <c r="J121">
        <v>-0.00174612394453962</v>
      </c>
      <c r="K121">
        <v>-0.000237300375043634</v>
      </c>
      <c r="L121" s="11">
        <v>9.57226682149906e-5</v>
      </c>
    </row>
    <row r="122" spans="1:12">
      <c r="A122" s="2">
        <v>22189</v>
      </c>
      <c r="B122" t="str">
        <f>VLOOKUP(A122,'Table S1'!A:E,2,FALSE)</f>
        <v>Townsend deprivation index at recruitment</v>
      </c>
      <c r="C122" t="s">
        <v>300</v>
      </c>
      <c r="D122" s="26" t="s">
        <v>434</v>
      </c>
      <c r="E122">
        <v>-2.01244689013755</v>
      </c>
      <c r="F122" s="2">
        <v>0.044181179648821</v>
      </c>
      <c r="G122">
        <v>32124</v>
      </c>
      <c r="H122">
        <v>-0.000248245642226327</v>
      </c>
      <c r="I122" s="2">
        <v>0.00017239367259015</v>
      </c>
      <c r="J122">
        <v>-0.00421715476396328</v>
      </c>
      <c r="K122">
        <v>-0.000490026358736634</v>
      </c>
      <c r="L122" s="11">
        <v>-6.4649257160196e-6</v>
      </c>
    </row>
    <row r="123" spans="1:12">
      <c r="A123" s="2">
        <v>22189</v>
      </c>
      <c r="B123" t="str">
        <f>VLOOKUP(A123,'Table S1'!A:E,2,FALSE)</f>
        <v>Townsend deprivation index at recruitment</v>
      </c>
      <c r="C123" t="s">
        <v>300</v>
      </c>
      <c r="D123" s="26" t="s">
        <v>435</v>
      </c>
      <c r="E123" s="2">
        <v>2.38093798066694</v>
      </c>
      <c r="F123" s="2">
        <v>0.0172744117547833</v>
      </c>
      <c r="G123">
        <v>32125</v>
      </c>
      <c r="H123" s="2">
        <v>0.000214006193601647</v>
      </c>
      <c r="I123" s="2">
        <v>0.000196787653242405</v>
      </c>
      <c r="J123" s="2">
        <v>0.00498928265179134</v>
      </c>
      <c r="K123" s="11">
        <v>3.78318290401033e-5</v>
      </c>
      <c r="L123" s="2">
        <v>0.000390180558163191</v>
      </c>
    </row>
    <row r="124" spans="1:12">
      <c r="A124" s="2">
        <v>22189</v>
      </c>
      <c r="B124" t="str">
        <f>VLOOKUP(A124,'Table S1'!A:E,2,FALSE)</f>
        <v>Townsend deprivation index at recruitment</v>
      </c>
      <c r="C124" t="s">
        <v>300</v>
      </c>
      <c r="D124" s="26" t="s">
        <v>436</v>
      </c>
      <c r="E124">
        <v>-1.29281172974767</v>
      </c>
      <c r="F124" s="2">
        <v>0.196085480113754</v>
      </c>
      <c r="G124">
        <v>32125</v>
      </c>
      <c r="H124">
        <v>-0.000106909146618921</v>
      </c>
      <c r="I124" s="11">
        <v>3.61338005841836e-5</v>
      </c>
      <c r="J124">
        <v>-0.00270910170178209</v>
      </c>
      <c r="K124">
        <v>-0.000268994597400096</v>
      </c>
      <c r="L124" s="11">
        <v>5.51763041622537e-5</v>
      </c>
    </row>
    <row r="125" spans="1:12">
      <c r="A125" s="2">
        <v>22189</v>
      </c>
      <c r="B125" t="str">
        <f>VLOOKUP(A125,'Table S1'!A:E,2,FALSE)</f>
        <v>Townsend deprivation index at recruitment</v>
      </c>
      <c r="C125" t="s">
        <v>300</v>
      </c>
      <c r="D125" s="26" t="s">
        <v>437</v>
      </c>
      <c r="E125">
        <v>-1.72079375349842</v>
      </c>
      <c r="F125" s="2">
        <v>0.0852978853930384</v>
      </c>
      <c r="G125">
        <v>32125</v>
      </c>
      <c r="H125">
        <v>-0.000167903307179742</v>
      </c>
      <c r="I125" s="11">
        <v>2.7860704680395e-5</v>
      </c>
      <c r="J125">
        <v>-0.00380444199835294</v>
      </c>
      <c r="K125">
        <v>-0.000359150418328594</v>
      </c>
      <c r="L125" s="11">
        <v>2.33438039691091e-5</v>
      </c>
    </row>
    <row r="126" spans="1:12">
      <c r="A126" s="2">
        <v>22189</v>
      </c>
      <c r="B126" t="str">
        <f>VLOOKUP(A126,'Table S1'!A:E,2,FALSE)</f>
        <v>Townsend deprivation index at recruitment</v>
      </c>
      <c r="C126" t="s">
        <v>300</v>
      </c>
      <c r="D126" s="26" t="s">
        <v>438</v>
      </c>
      <c r="E126">
        <v>-1.78318185686853</v>
      </c>
      <c r="F126" s="2">
        <v>0.0745661435549828</v>
      </c>
      <c r="G126">
        <v>32125</v>
      </c>
      <c r="H126">
        <v>-0.000186491943794105</v>
      </c>
      <c r="I126" s="11">
        <v>9.38578234642424e-5</v>
      </c>
      <c r="J126">
        <v>-0.0037366778873304</v>
      </c>
      <c r="K126">
        <v>-0.000391480158454604</v>
      </c>
      <c r="L126" s="11">
        <v>1.84962708663948e-5</v>
      </c>
    </row>
    <row r="127" spans="1:12">
      <c r="A127" s="2">
        <v>22189</v>
      </c>
      <c r="B127" t="str">
        <f>VLOOKUP(A127,'Table S1'!A:E,2,FALSE)</f>
        <v>Townsend deprivation index at recruitment</v>
      </c>
      <c r="C127" t="s">
        <v>300</v>
      </c>
      <c r="D127" s="26" t="s">
        <v>439</v>
      </c>
      <c r="E127">
        <v>-1.2148750489716</v>
      </c>
      <c r="F127" s="2">
        <v>0.224422680602375</v>
      </c>
      <c r="G127">
        <v>32125</v>
      </c>
      <c r="H127">
        <v>-0.000117944800850505</v>
      </c>
      <c r="I127" s="2">
        <v>0.000109863284103527</v>
      </c>
      <c r="J127">
        <v>-0.00254578449969969</v>
      </c>
      <c r="K127">
        <v>-0.000308232906598543</v>
      </c>
      <c r="L127" s="11">
        <v>7.2343304897533e-5</v>
      </c>
    </row>
    <row r="128" spans="1:12">
      <c r="A128" s="2">
        <v>22189</v>
      </c>
      <c r="B128" t="str">
        <f>VLOOKUP(A128,'Table S1'!A:E,2,FALSE)</f>
        <v>Townsend deprivation index at recruitment</v>
      </c>
      <c r="C128" t="s">
        <v>300</v>
      </c>
      <c r="D128" s="26" t="s">
        <v>440</v>
      </c>
      <c r="E128" s="2">
        <v>0.569203638820405</v>
      </c>
      <c r="F128" s="2">
        <v>0.569221931076138</v>
      </c>
      <c r="G128">
        <v>32125</v>
      </c>
      <c r="H128" s="11">
        <v>6.33050726707075e-5</v>
      </c>
      <c r="I128" s="11">
        <v>4.41424881534127e-5</v>
      </c>
      <c r="J128" s="2">
        <v>0.00119277270704365</v>
      </c>
      <c r="K128">
        <v>-0.000154684288163038</v>
      </c>
      <c r="L128" s="2">
        <v>0.000281294433504453</v>
      </c>
    </row>
    <row r="129" spans="1:12">
      <c r="A129" s="2">
        <v>22189</v>
      </c>
      <c r="B129" t="str">
        <f>VLOOKUP(A129,'Table S1'!A:E,2,FALSE)</f>
        <v>Townsend deprivation index at recruitment</v>
      </c>
      <c r="C129" t="s">
        <v>300</v>
      </c>
      <c r="D129" s="26" t="s">
        <v>441</v>
      </c>
      <c r="E129">
        <v>-2.31547149100835</v>
      </c>
      <c r="F129" s="2">
        <v>0.0205934096526142</v>
      </c>
      <c r="G129">
        <v>32125</v>
      </c>
      <c r="H129">
        <v>-0.000231719597948584</v>
      </c>
      <c r="I129" s="2">
        <v>0.000182947570840396</v>
      </c>
      <c r="J129">
        <v>-0.00485209687720186</v>
      </c>
      <c r="K129">
        <v>-0.000427869358473328</v>
      </c>
      <c r="L129" s="11">
        <v>-3.55698374238398e-5</v>
      </c>
    </row>
    <row r="130" spans="1:12">
      <c r="A130" s="2">
        <v>22189</v>
      </c>
      <c r="B130" t="str">
        <f>VLOOKUP(A130,'Table S1'!A:E,2,FALSE)</f>
        <v>Townsend deprivation index at recruitment</v>
      </c>
      <c r="C130" t="s">
        <v>300</v>
      </c>
      <c r="D130" s="26" t="s">
        <v>442</v>
      </c>
      <c r="E130">
        <v>-3.50807735116728</v>
      </c>
      <c r="F130" s="2">
        <v>0.000451974412462163</v>
      </c>
      <c r="G130">
        <v>32125</v>
      </c>
      <c r="H130">
        <v>-0.000375703691257165</v>
      </c>
      <c r="I130" s="2">
        <v>0.000368672454009282</v>
      </c>
      <c r="J130">
        <v>-0.00735121603815074</v>
      </c>
      <c r="K130">
        <v>-0.000585617377553587</v>
      </c>
      <c r="L130">
        <v>-0.000165790004960742</v>
      </c>
    </row>
    <row r="131" spans="1:12">
      <c r="A131" s="2">
        <v>22189</v>
      </c>
      <c r="B131" t="str">
        <f>VLOOKUP(A131,'Table S1'!A:E,2,FALSE)</f>
        <v>Townsend deprivation index at recruitment</v>
      </c>
      <c r="C131" t="s">
        <v>300</v>
      </c>
      <c r="D131" s="26" t="s">
        <v>443</v>
      </c>
      <c r="E131">
        <v>-3.43726946382528</v>
      </c>
      <c r="F131" s="2">
        <v>0.000588354708237359</v>
      </c>
      <c r="G131">
        <v>32125</v>
      </c>
      <c r="H131">
        <v>-0.000348614833528479</v>
      </c>
      <c r="I131" s="2">
        <v>0.000343259704032126</v>
      </c>
      <c r="J131">
        <v>-0.00720283730388968</v>
      </c>
      <c r="K131">
        <v>-0.000547405841858164</v>
      </c>
      <c r="L131">
        <v>-0.000149823825198794</v>
      </c>
    </row>
    <row r="132" spans="1:12">
      <c r="A132" s="2">
        <v>22189</v>
      </c>
      <c r="B132" t="str">
        <f>VLOOKUP(A132,'Table S1'!A:E,2,FALSE)</f>
        <v>Townsend deprivation index at recruitment</v>
      </c>
      <c r="C132" t="s">
        <v>300</v>
      </c>
      <c r="D132" s="26" t="s">
        <v>444</v>
      </c>
      <c r="E132" s="2">
        <v>1.54827606324072</v>
      </c>
      <c r="F132" s="2">
        <v>0.121565695582423</v>
      </c>
      <c r="G132">
        <v>32125</v>
      </c>
      <c r="H132" s="2">
        <v>0.000133851275023798</v>
      </c>
      <c r="I132" s="11">
        <v>8.93332110617005e-6</v>
      </c>
      <c r="J132" s="2">
        <v>0.00324443012175685</v>
      </c>
      <c r="K132" s="11">
        <v>-3.55975520789634e-5</v>
      </c>
      <c r="L132" s="2">
        <v>0.00030330010212656</v>
      </c>
    </row>
    <row r="133" spans="1:12">
      <c r="A133" s="2">
        <v>22189</v>
      </c>
      <c r="B133" t="str">
        <f>VLOOKUP(A133,'Table S1'!A:E,2,FALSE)</f>
        <v>Townsend deprivation index at recruitment</v>
      </c>
      <c r="C133" t="s">
        <v>300</v>
      </c>
      <c r="D133" s="26" t="s">
        <v>445</v>
      </c>
      <c r="E133" s="2">
        <v>1.06128342672552</v>
      </c>
      <c r="F133" s="2">
        <v>0.288569093680115</v>
      </c>
      <c r="G133">
        <v>32125</v>
      </c>
      <c r="H133" s="2">
        <v>0.000102578746543372</v>
      </c>
      <c r="I133" s="11">
        <v>9.24916078930686e-5</v>
      </c>
      <c r="J133" s="2">
        <v>0.00222393150623438</v>
      </c>
      <c r="K133" s="11">
        <v>-8.68694432155524e-5</v>
      </c>
      <c r="L133" s="2">
        <v>0.000292026936302296</v>
      </c>
    </row>
    <row r="134" spans="1:12">
      <c r="A134" s="2">
        <v>22189</v>
      </c>
      <c r="B134" t="str">
        <f>VLOOKUP(A134,'Table S1'!A:E,2,FALSE)</f>
        <v>Townsend deprivation index at recruitment</v>
      </c>
      <c r="C134" t="s">
        <v>300</v>
      </c>
      <c r="D134" s="26" t="s">
        <v>446</v>
      </c>
      <c r="E134">
        <v>-3.34459605057589</v>
      </c>
      <c r="F134" s="2">
        <v>0.000824967506863805</v>
      </c>
      <c r="G134">
        <v>32125</v>
      </c>
      <c r="H134">
        <v>-0.00036744752057942</v>
      </c>
      <c r="I134" s="2">
        <v>0.000379124469727507</v>
      </c>
      <c r="J134">
        <v>-0.00700863911109259</v>
      </c>
      <c r="K134">
        <v>-0.000582783253453425</v>
      </c>
      <c r="L134">
        <v>-0.000152111787705416</v>
      </c>
    </row>
    <row r="135" spans="1:12">
      <c r="A135" s="2">
        <v>22189</v>
      </c>
      <c r="B135" t="str">
        <f>VLOOKUP(A135,'Table S1'!A:E,2,FALSE)</f>
        <v>Townsend deprivation index at recruitment</v>
      </c>
      <c r="C135" t="s">
        <v>300</v>
      </c>
      <c r="D135" s="26" t="s">
        <v>447</v>
      </c>
      <c r="E135">
        <v>-1.02871376870662</v>
      </c>
      <c r="F135" s="2">
        <v>0.303621943086837</v>
      </c>
      <c r="G135">
        <v>32125</v>
      </c>
      <c r="H135">
        <v>-0.000104342085189251</v>
      </c>
      <c r="I135" s="11">
        <v>5.82648386301443e-5</v>
      </c>
      <c r="J135">
        <v>-0.00215568141696371</v>
      </c>
      <c r="K135">
        <v>-0.000303148051136901</v>
      </c>
      <c r="L135" s="11">
        <v>9.44638807583989e-5</v>
      </c>
    </row>
    <row r="136" spans="1:12">
      <c r="A136" s="2">
        <v>22189</v>
      </c>
      <c r="B136" t="str">
        <f>VLOOKUP(A136,'Table S1'!A:E,2,FALSE)</f>
        <v>Townsend deprivation index at recruitment</v>
      </c>
      <c r="C136" t="s">
        <v>300</v>
      </c>
      <c r="D136" s="26" t="s">
        <v>448</v>
      </c>
      <c r="E136">
        <v>-0.328297819525246</v>
      </c>
      <c r="F136" s="2">
        <v>0.742688632370139</v>
      </c>
      <c r="G136">
        <v>32125</v>
      </c>
      <c r="H136" s="11">
        <v>-3.56725514618337e-5</v>
      </c>
      <c r="I136" s="11">
        <v>-1.57677095689142e-5</v>
      </c>
      <c r="J136">
        <v>-0.000687951819357938</v>
      </c>
      <c r="K136">
        <v>-0.000248648533272364</v>
      </c>
      <c r="L136" s="2">
        <v>0.000177303430348696</v>
      </c>
    </row>
    <row r="137" spans="1:12">
      <c r="A137" s="2">
        <v>22189</v>
      </c>
      <c r="B137" t="str">
        <f>VLOOKUP(A137,'Table S1'!A:E,2,FALSE)</f>
        <v>Townsend deprivation index at recruitment</v>
      </c>
      <c r="C137" t="s">
        <v>300</v>
      </c>
      <c r="D137" s="26" t="s">
        <v>449</v>
      </c>
      <c r="E137">
        <v>-2.20325533343489</v>
      </c>
      <c r="F137" s="2">
        <v>0.0275838283791099</v>
      </c>
      <c r="G137">
        <v>32125</v>
      </c>
      <c r="H137">
        <v>-0.000245301940656616</v>
      </c>
      <c r="I137" s="2">
        <v>0.00016637806477968</v>
      </c>
      <c r="J137">
        <v>-0.00461694664112764</v>
      </c>
      <c r="K137">
        <v>-0.000463524983953423</v>
      </c>
      <c r="L137" s="11">
        <v>-2.70788973598089e-5</v>
      </c>
    </row>
    <row r="138" spans="1:12">
      <c r="A138" s="2">
        <v>22189</v>
      </c>
      <c r="B138" t="str">
        <f>VLOOKUP(A138,'Table S1'!A:E,2,FALSE)</f>
        <v>Townsend deprivation index at recruitment</v>
      </c>
      <c r="C138" t="s">
        <v>300</v>
      </c>
      <c r="D138" s="26" t="s">
        <v>450</v>
      </c>
      <c r="E138">
        <v>-5.43807122376108</v>
      </c>
      <c r="F138" s="11">
        <v>5.42526525554101e-8</v>
      </c>
      <c r="G138">
        <v>32125</v>
      </c>
      <c r="H138">
        <v>-0.00055543467156877</v>
      </c>
      <c r="I138" s="2">
        <v>0.000995198306270455</v>
      </c>
      <c r="J138">
        <v>-0.0113955401762782</v>
      </c>
      <c r="K138">
        <v>-0.00075562935914213</v>
      </c>
      <c r="L138">
        <v>-0.000355239983995409</v>
      </c>
    </row>
    <row r="139" spans="1:12">
      <c r="A139" s="2">
        <v>22189</v>
      </c>
      <c r="B139" t="str">
        <f>VLOOKUP(A139,'Table S1'!A:E,2,FALSE)</f>
        <v>Townsend deprivation index at recruitment</v>
      </c>
      <c r="C139" t="s">
        <v>300</v>
      </c>
      <c r="D139" s="26" t="s">
        <v>451</v>
      </c>
      <c r="E139">
        <v>-0.717306259438532</v>
      </c>
      <c r="F139" s="2">
        <v>0.473190361223489</v>
      </c>
      <c r="G139">
        <v>32125</v>
      </c>
      <c r="H139" s="11">
        <v>-8.27699069133112e-5</v>
      </c>
      <c r="I139" s="11">
        <v>-2.1933620182198e-6</v>
      </c>
      <c r="J139">
        <v>-0.00158499627353745</v>
      </c>
      <c r="K139">
        <v>-0.000308938501974118</v>
      </c>
      <c r="L139" s="2">
        <v>0.000143398688147495</v>
      </c>
    </row>
    <row r="140" spans="1:12">
      <c r="A140" s="2">
        <v>22189</v>
      </c>
      <c r="B140" t="str">
        <f>VLOOKUP(A140,'Table S1'!A:E,2,FALSE)</f>
        <v>Townsend deprivation index at recruitment</v>
      </c>
      <c r="C140" t="s">
        <v>300</v>
      </c>
      <c r="D140" s="26" t="s">
        <v>452</v>
      </c>
      <c r="E140">
        <v>-4.76485688983328</v>
      </c>
      <c r="F140" s="11">
        <v>1.8981295708483e-6</v>
      </c>
      <c r="G140">
        <v>32125</v>
      </c>
      <c r="H140">
        <v>-0.000500714143506542</v>
      </c>
      <c r="I140" s="2">
        <v>0.000736150187961141</v>
      </c>
      <c r="J140">
        <v>-0.00998481187319897</v>
      </c>
      <c r="K140">
        <v>-0.0007066843724407</v>
      </c>
      <c r="L140">
        <v>-0.000294743914572383</v>
      </c>
    </row>
    <row r="141" spans="1:12">
      <c r="A141" s="2">
        <v>22189</v>
      </c>
      <c r="B141" t="str">
        <f>VLOOKUP(A141,'Table S1'!A:E,2,FALSE)</f>
        <v>Townsend deprivation index at recruitment</v>
      </c>
      <c r="C141" t="s">
        <v>300</v>
      </c>
      <c r="D141" s="26" t="s">
        <v>453</v>
      </c>
      <c r="E141">
        <v>-4.31962394070627</v>
      </c>
      <c r="F141" s="11">
        <v>1.56763854223711e-5</v>
      </c>
      <c r="G141">
        <v>32125</v>
      </c>
      <c r="H141">
        <v>-0.000480118426528017</v>
      </c>
      <c r="I141" s="2">
        <v>0.00054318524601836</v>
      </c>
      <c r="J141">
        <v>-0.00905182115814345</v>
      </c>
      <c r="K141">
        <v>-0.000697973103901269</v>
      </c>
      <c r="L141">
        <v>-0.000262263749154766</v>
      </c>
    </row>
    <row r="142" spans="1:12">
      <c r="A142" s="2">
        <v>22189</v>
      </c>
      <c r="B142" t="str">
        <f>VLOOKUP(A142,'Table S1'!A:E,2,FALSE)</f>
        <v>Townsend deprivation index at recruitment</v>
      </c>
      <c r="C142" t="s">
        <v>300</v>
      </c>
      <c r="D142" s="26" t="s">
        <v>454</v>
      </c>
      <c r="E142">
        <v>-2.14354303793644</v>
      </c>
      <c r="F142" s="2">
        <v>0.0320770046000158</v>
      </c>
      <c r="G142">
        <v>32125</v>
      </c>
      <c r="H142">
        <v>-0.000210666133871272</v>
      </c>
      <c r="I142" s="2">
        <v>0.000145562062439422</v>
      </c>
      <c r="J142">
        <v>-0.00449181884592754</v>
      </c>
      <c r="K142">
        <v>-0.000403297485359458</v>
      </c>
      <c r="L142" s="11">
        <v>-1.80347823830871e-5</v>
      </c>
    </row>
    <row r="143" spans="1:12">
      <c r="A143" s="2">
        <v>22189</v>
      </c>
      <c r="B143" t="str">
        <f>VLOOKUP(A143,'Table S1'!A:E,2,FALSE)</f>
        <v>Townsend deprivation index at recruitment</v>
      </c>
      <c r="C143" t="s">
        <v>300</v>
      </c>
      <c r="D143" s="26" t="s">
        <v>455</v>
      </c>
      <c r="E143">
        <v>-0.135027761579658</v>
      </c>
      <c r="F143" s="2">
        <v>0.892590770721024</v>
      </c>
      <c r="G143">
        <v>32125</v>
      </c>
      <c r="H143" s="11">
        <v>-1.76744014242063e-5</v>
      </c>
      <c r="I143" s="11">
        <v>4.99190266427218e-5</v>
      </c>
      <c r="J143">
        <v>-0.000299724146974106</v>
      </c>
      <c r="K143">
        <v>-0.000274232719871608</v>
      </c>
      <c r="L143" s="2">
        <v>0.000238883917023195</v>
      </c>
    </row>
    <row r="144" spans="1:12">
      <c r="A144" s="2">
        <v>22189</v>
      </c>
      <c r="B144" t="str">
        <f>VLOOKUP(A144,'Table S1'!A:E,2,FALSE)</f>
        <v>Townsend deprivation index at recruitment</v>
      </c>
      <c r="C144" t="s">
        <v>300</v>
      </c>
      <c r="D144" s="26" t="s">
        <v>456</v>
      </c>
      <c r="E144">
        <v>-4.62428582606395</v>
      </c>
      <c r="F144" s="11">
        <v>3.77354075055882e-6</v>
      </c>
      <c r="G144">
        <v>32125</v>
      </c>
      <c r="H144">
        <v>-0.00050054755217693</v>
      </c>
      <c r="I144">
        <v>-0.00265891940689379</v>
      </c>
      <c r="J144">
        <v>-0.00969024360829536</v>
      </c>
      <c r="K144">
        <v>-0.000712708343276638</v>
      </c>
      <c r="L144">
        <v>-0.000288386761077222</v>
      </c>
    </row>
    <row r="145" spans="1:12">
      <c r="A145" s="2">
        <v>22189</v>
      </c>
      <c r="B145" t="str">
        <f>VLOOKUP(A145,'Table S1'!A:E,2,FALSE)</f>
        <v>Townsend deprivation index at recruitment</v>
      </c>
      <c r="C145" t="s">
        <v>300</v>
      </c>
      <c r="D145" s="26" t="s">
        <v>457</v>
      </c>
      <c r="E145">
        <v>-3.43327104672301</v>
      </c>
      <c r="F145" s="2">
        <v>0.000597097424285391</v>
      </c>
      <c r="G145">
        <v>32125</v>
      </c>
      <c r="H145">
        <v>-0.000347096227985427</v>
      </c>
      <c r="I145" s="2">
        <v>0.0004067237718864</v>
      </c>
      <c r="J145">
        <v>-0.00719445857531927</v>
      </c>
      <c r="K145">
        <v>-0.000545251785481332</v>
      </c>
      <c r="L145">
        <v>-0.000148940670489521</v>
      </c>
    </row>
    <row r="146" spans="1:12">
      <c r="A146" s="2">
        <v>22189</v>
      </c>
      <c r="B146" t="str">
        <f>VLOOKUP(A146,'Table S1'!A:E,2,FALSE)</f>
        <v>Townsend deprivation index at recruitment</v>
      </c>
      <c r="C146" t="s">
        <v>300</v>
      </c>
      <c r="D146" s="26" t="s">
        <v>458</v>
      </c>
      <c r="E146">
        <v>-4.35171282970041</v>
      </c>
      <c r="F146" s="11">
        <v>1.35494656881035e-5</v>
      </c>
      <c r="G146">
        <v>32125</v>
      </c>
      <c r="H146">
        <v>-0.000454255042181697</v>
      </c>
      <c r="I146" s="2">
        <v>0.000680233240798231</v>
      </c>
      <c r="J146">
        <v>-0.00911906379044792</v>
      </c>
      <c r="K146">
        <v>-0.000658854266218198</v>
      </c>
      <c r="L146">
        <v>-0.000249655818145195</v>
      </c>
    </row>
    <row r="147" spans="1:12">
      <c r="A147" s="2">
        <v>22189</v>
      </c>
      <c r="B147" t="str">
        <f>VLOOKUP(A147,'Table S1'!A:E,2,FALSE)</f>
        <v>Townsend deprivation index at recruitment</v>
      </c>
      <c r="C147" t="s">
        <v>300</v>
      </c>
      <c r="D147" s="26" t="s">
        <v>459</v>
      </c>
      <c r="E147">
        <v>-2.66340057557174</v>
      </c>
      <c r="F147" s="2">
        <v>0.00773938413413249</v>
      </c>
      <c r="G147">
        <v>32125</v>
      </c>
      <c r="H147">
        <v>-0.000292416243252904</v>
      </c>
      <c r="I147" s="2">
        <v>0.000162283181560966</v>
      </c>
      <c r="J147">
        <v>-0.00592901435462738</v>
      </c>
      <c r="K147">
        <v>-0.000507609896363052</v>
      </c>
      <c r="L147" s="11">
        <v>-7.72225901427571e-5</v>
      </c>
    </row>
    <row r="148" spans="1:12">
      <c r="A148" s="2">
        <v>22189</v>
      </c>
      <c r="B148" t="str">
        <f>VLOOKUP(A148,'Table S1'!A:E,2,FALSE)</f>
        <v>Townsend deprivation index at recruitment</v>
      </c>
      <c r="C148" t="s">
        <v>300</v>
      </c>
      <c r="D148" s="26" t="s">
        <v>460</v>
      </c>
      <c r="E148">
        <v>-2.24088898653442</v>
      </c>
      <c r="F148" s="2">
        <v>0.0250400707803698</v>
      </c>
      <c r="G148">
        <v>32125</v>
      </c>
      <c r="H148">
        <v>-0.000243330106690451</v>
      </c>
      <c r="I148" s="2">
        <v>0.000173532396534385</v>
      </c>
      <c r="J148">
        <v>-0.00469580838975682</v>
      </c>
      <c r="K148">
        <v>-0.000456163592737873</v>
      </c>
      <c r="L148" s="11">
        <v>-3.04966206430279e-5</v>
      </c>
    </row>
    <row r="149" spans="1:12">
      <c r="A149" s="2">
        <v>22189</v>
      </c>
      <c r="B149" t="str">
        <f>VLOOKUP(A149,'Table S1'!A:E,2,FALSE)</f>
        <v>Townsend deprivation index at recruitment</v>
      </c>
      <c r="C149" t="s">
        <v>300</v>
      </c>
      <c r="D149" s="26" t="s">
        <v>461</v>
      </c>
      <c r="E149">
        <v>-4.20905159419388</v>
      </c>
      <c r="F149" s="11">
        <v>2.57141240388244e-5</v>
      </c>
      <c r="G149">
        <v>32125</v>
      </c>
      <c r="H149">
        <v>-0.000460184939431121</v>
      </c>
      <c r="I149" s="2">
        <v>0.000602431226583436</v>
      </c>
      <c r="J149">
        <v>-0.00882011554686685</v>
      </c>
      <c r="K149">
        <v>-0.000674480219722079</v>
      </c>
      <c r="L149">
        <v>-0.000245889659140164</v>
      </c>
    </row>
    <row r="150" spans="1:12">
      <c r="A150" s="2">
        <v>22189</v>
      </c>
      <c r="B150" t="str">
        <f>VLOOKUP(A150,'Table S1'!A:E,2,FALSE)</f>
        <v>Townsend deprivation index at recruitment</v>
      </c>
      <c r="C150" t="s">
        <v>300</v>
      </c>
      <c r="D150" s="26" t="s">
        <v>462</v>
      </c>
      <c r="E150">
        <v>-4.06879686843653</v>
      </c>
      <c r="F150" s="11">
        <v>4.73693422750265e-5</v>
      </c>
      <c r="G150">
        <v>32125</v>
      </c>
      <c r="H150">
        <v>-0.000474474321561297</v>
      </c>
      <c r="I150" s="2">
        <v>0.000566612064248098</v>
      </c>
      <c r="J150">
        <v>-0.00852621017186968</v>
      </c>
      <c r="K150">
        <v>-0.00070304007472692</v>
      </c>
      <c r="L150">
        <v>-0.000245908568395673</v>
      </c>
    </row>
    <row r="151" spans="1:12">
      <c r="A151" s="2">
        <v>22189</v>
      </c>
      <c r="B151" t="str">
        <f>VLOOKUP(A151,'Table S1'!A:E,2,FALSE)</f>
        <v>Townsend deprivation index at recruitment</v>
      </c>
      <c r="C151" t="s">
        <v>300</v>
      </c>
      <c r="D151" s="26" t="s">
        <v>463</v>
      </c>
      <c r="E151">
        <v>-0.279445950410807</v>
      </c>
      <c r="F151" s="2">
        <v>0.779904410660062</v>
      </c>
      <c r="G151">
        <v>32125</v>
      </c>
      <c r="H151" s="11">
        <v>-3.1756694353021e-5</v>
      </c>
      <c r="I151" s="11">
        <v>3.8203527545698e-5</v>
      </c>
      <c r="J151">
        <v>-0.000585582171320329</v>
      </c>
      <c r="K151">
        <v>-0.000254498595851366</v>
      </c>
      <c r="L151" s="2">
        <v>0.000190985207145324</v>
      </c>
    </row>
    <row r="152" spans="1:12">
      <c r="A152" s="2">
        <v>22189</v>
      </c>
      <c r="B152" t="str">
        <f>VLOOKUP(A152,'Table S1'!A:E,2,FALSE)</f>
        <v>Townsend deprivation index at recruitment</v>
      </c>
      <c r="C152" t="s">
        <v>300</v>
      </c>
      <c r="D152" s="26" t="s">
        <v>464</v>
      </c>
      <c r="E152">
        <v>-3.61481626078467</v>
      </c>
      <c r="F152" s="2">
        <v>0.000301020010743758</v>
      </c>
      <c r="G152">
        <v>32125</v>
      </c>
      <c r="H152">
        <v>-0.000411460960938102</v>
      </c>
      <c r="I152" s="2">
        <v>0.000474662767414309</v>
      </c>
      <c r="J152">
        <v>-0.00757488863876</v>
      </c>
      <c r="K152">
        <v>-0.000634564707233529</v>
      </c>
      <c r="L152">
        <v>-0.000188357214642675</v>
      </c>
    </row>
    <row r="153" spans="1:12">
      <c r="A153" s="2">
        <v>22189</v>
      </c>
      <c r="B153" t="str">
        <f>VLOOKUP(A153,'Table S1'!A:E,2,FALSE)</f>
        <v>Townsend deprivation index at recruitment</v>
      </c>
      <c r="C153" t="s">
        <v>300</v>
      </c>
      <c r="D153" s="26" t="s">
        <v>465</v>
      </c>
      <c r="E153">
        <v>-1.19248451132886</v>
      </c>
      <c r="F153" s="2">
        <v>0.233080128609104</v>
      </c>
      <c r="G153">
        <v>32124</v>
      </c>
      <c r="H153">
        <v>-0.000163497578968899</v>
      </c>
      <c r="I153" s="11">
        <v>3.83763855107527e-5</v>
      </c>
      <c r="J153">
        <v>-0.00264481023696866</v>
      </c>
      <c r="K153">
        <v>-0.000432231837232984</v>
      </c>
      <c r="L153" s="2">
        <v>0.000105236679295186</v>
      </c>
    </row>
    <row r="154" spans="1:12">
      <c r="A154" s="2">
        <v>22189</v>
      </c>
      <c r="B154" t="str">
        <f>VLOOKUP(A154,'Table S1'!A:E,2,FALSE)</f>
        <v>Townsend deprivation index at recruitment</v>
      </c>
      <c r="C154" t="s">
        <v>300</v>
      </c>
      <c r="D154" s="26" t="s">
        <v>466</v>
      </c>
      <c r="E154" s="2">
        <v>0.721787551360857</v>
      </c>
      <c r="F154" s="2">
        <v>0.470430357592285</v>
      </c>
      <c r="G154">
        <v>32125</v>
      </c>
      <c r="H154" s="11">
        <v>8.44524842304472e-5</v>
      </c>
      <c r="I154" s="2">
        <v>0.000116390511743555</v>
      </c>
      <c r="J154" s="2">
        <v>0.00151251403334535</v>
      </c>
      <c r="K154">
        <v>-0.000144881013986294</v>
      </c>
      <c r="L154" s="2">
        <v>0.000313785982447189</v>
      </c>
    </row>
    <row r="155" spans="1:12">
      <c r="A155" s="2">
        <v>22189</v>
      </c>
      <c r="B155" t="str">
        <f>VLOOKUP(A155,'Table S1'!A:E,2,FALSE)</f>
        <v>Townsend deprivation index at recruitment</v>
      </c>
      <c r="C155" t="s">
        <v>300</v>
      </c>
      <c r="D155" s="26" t="s">
        <v>467</v>
      </c>
      <c r="E155" s="2">
        <v>0.234238996948152</v>
      </c>
      <c r="F155" s="2">
        <v>0.81480093454573</v>
      </c>
      <c r="G155">
        <v>32125</v>
      </c>
      <c r="H155" s="11">
        <v>2.87097793847058e-5</v>
      </c>
      <c r="I155" s="11">
        <v>3.07259731114148e-5</v>
      </c>
      <c r="J155" s="2">
        <v>0.00049085048553808</v>
      </c>
      <c r="K155">
        <v>-0.00021152457306725</v>
      </c>
      <c r="L155" s="2">
        <v>0.000268944131836662</v>
      </c>
    </row>
    <row r="156" spans="1:12">
      <c r="A156" s="2">
        <v>22189</v>
      </c>
      <c r="B156" t="str">
        <f>VLOOKUP(A156,'Table S1'!A:E,2,FALSE)</f>
        <v>Townsend deprivation index at recruitment</v>
      </c>
      <c r="C156" t="s">
        <v>300</v>
      </c>
      <c r="D156" s="26" t="s">
        <v>468</v>
      </c>
      <c r="E156">
        <v>-0.808625187640862</v>
      </c>
      <c r="F156" s="2">
        <v>0.418736760455687</v>
      </c>
      <c r="G156">
        <v>32125</v>
      </c>
      <c r="H156" s="11">
        <v>-7.42587280166881e-5</v>
      </c>
      <c r="I156" s="11">
        <v>5.68270373009688e-5</v>
      </c>
      <c r="J156">
        <v>-0.00169448328904727</v>
      </c>
      <c r="K156">
        <v>-0.000254255491060107</v>
      </c>
      <c r="L156" s="2">
        <v>0.000105738035026731</v>
      </c>
    </row>
    <row r="157" spans="1:12">
      <c r="A157" s="2">
        <v>22189</v>
      </c>
      <c r="B157" t="str">
        <f>VLOOKUP(A157,'Table S1'!A:E,2,FALSE)</f>
        <v>Townsend deprivation index at recruitment</v>
      </c>
      <c r="C157" t="s">
        <v>300</v>
      </c>
      <c r="D157" s="26" t="s">
        <v>469</v>
      </c>
      <c r="E157" s="2">
        <v>0.740802765451391</v>
      </c>
      <c r="F157" s="2">
        <v>0.458818452705865</v>
      </c>
      <c r="G157">
        <v>32125</v>
      </c>
      <c r="H157" s="11">
        <v>9.16792459223407e-5</v>
      </c>
      <c r="I157" s="11">
        <v>6.25302004072389e-5</v>
      </c>
      <c r="J157" s="2">
        <v>0.00155236063101078</v>
      </c>
      <c r="K157">
        <v>-0.000150888410172291</v>
      </c>
      <c r="L157" s="2">
        <v>0.000334246902016972</v>
      </c>
    </row>
    <row r="158" spans="1:12">
      <c r="A158" s="2">
        <v>22189</v>
      </c>
      <c r="B158" t="str">
        <f>VLOOKUP(A158,'Table S1'!A:E,2,FALSE)</f>
        <v>Townsend deprivation index at recruitment</v>
      </c>
      <c r="C158" t="s">
        <v>300</v>
      </c>
      <c r="D158" s="26" t="s">
        <v>470</v>
      </c>
      <c r="E158">
        <v>-1.98686673151491</v>
      </c>
      <c r="F158" s="2">
        <v>0.0469456471025452</v>
      </c>
      <c r="G158">
        <v>32125</v>
      </c>
      <c r="H158">
        <v>-0.00022363063701552</v>
      </c>
      <c r="I158" s="2">
        <v>0.000176776990216</v>
      </c>
      <c r="J158">
        <v>-0.00416350186164525</v>
      </c>
      <c r="K158">
        <v>-0.000444241562780129</v>
      </c>
      <c r="L158" s="11">
        <v>-3.01971125091108e-6</v>
      </c>
    </row>
    <row r="159" spans="1:12">
      <c r="A159" s="2">
        <v>22189</v>
      </c>
      <c r="B159" t="str">
        <f>VLOOKUP(A159,'Table S1'!A:E,2,FALSE)</f>
        <v>Townsend deprivation index at recruitment</v>
      </c>
      <c r="C159" t="s">
        <v>300</v>
      </c>
      <c r="D159" s="26" t="s">
        <v>471</v>
      </c>
      <c r="E159">
        <v>-0.70327899880709</v>
      </c>
      <c r="F159" s="2">
        <v>0.48188699254727</v>
      </c>
      <c r="G159">
        <v>32125</v>
      </c>
      <c r="H159" s="11">
        <v>-8.23270113068645e-5</v>
      </c>
      <c r="I159" s="11">
        <v>-5.39417123822619e-6</v>
      </c>
      <c r="J159">
        <v>-0.00156109551931105</v>
      </c>
      <c r="K159">
        <v>-0.000311772305499995</v>
      </c>
      <c r="L159" s="2">
        <v>0.000147118282886266</v>
      </c>
    </row>
    <row r="160" spans="1:12">
      <c r="A160" s="2">
        <v>22189</v>
      </c>
      <c r="B160" t="str">
        <f>VLOOKUP(A160,'Table S1'!A:E,2,FALSE)</f>
        <v>Townsend deprivation index at recruitment</v>
      </c>
      <c r="C160" t="s">
        <v>300</v>
      </c>
      <c r="D160" s="26" t="s">
        <v>472</v>
      </c>
      <c r="E160">
        <v>-0.173333958299439</v>
      </c>
      <c r="F160" s="2">
        <v>0.862390024868844</v>
      </c>
      <c r="G160">
        <v>32125</v>
      </c>
      <c r="H160" s="11">
        <v>-2.07507054879201e-5</v>
      </c>
      <c r="I160" s="11">
        <v>-2.92362071868762e-5</v>
      </c>
      <c r="J160">
        <v>-0.000384747348245884</v>
      </c>
      <c r="K160">
        <v>-0.000255396981394514</v>
      </c>
      <c r="L160" s="2">
        <v>0.000213895570418674</v>
      </c>
    </row>
    <row r="161" spans="1:12">
      <c r="A161" s="2">
        <v>22189</v>
      </c>
      <c r="B161" t="str">
        <f>VLOOKUP(A161,'Table S1'!A:E,2,FALSE)</f>
        <v>Townsend deprivation index at recruitment</v>
      </c>
      <c r="C161" t="s">
        <v>300</v>
      </c>
      <c r="D161" s="26" t="s">
        <v>473</v>
      </c>
      <c r="E161" s="2">
        <v>1.15217910323341</v>
      </c>
      <c r="F161" s="2">
        <v>0.2492560567705</v>
      </c>
      <c r="G161">
        <v>32125</v>
      </c>
      <c r="H161" s="2">
        <v>0.00013782954924028</v>
      </c>
      <c r="I161" s="2">
        <v>0.000128960349168521</v>
      </c>
      <c r="J161" s="2">
        <v>0.00241440443144542</v>
      </c>
      <c r="K161" s="11">
        <v>-9.66401874185674e-5</v>
      </c>
      <c r="L161" s="2">
        <v>0.000372299285899128</v>
      </c>
    </row>
    <row r="162" spans="1:12">
      <c r="A162" s="2">
        <v>22189</v>
      </c>
      <c r="B162" t="str">
        <f>VLOOKUP(A162,'Table S1'!A:E,2,FALSE)</f>
        <v>Townsend deprivation index at recruitment</v>
      </c>
      <c r="C162" t="s">
        <v>300</v>
      </c>
      <c r="D162" s="26" t="s">
        <v>474</v>
      </c>
      <c r="E162">
        <v>-2.91994092006896</v>
      </c>
      <c r="F162" s="2">
        <v>0.00350340965712903</v>
      </c>
      <c r="G162">
        <v>32125</v>
      </c>
      <c r="H162">
        <v>-0.000268518327333896</v>
      </c>
      <c r="I162" s="2">
        <v>0.000182185783326863</v>
      </c>
      <c r="J162">
        <v>-0.00611876944928858</v>
      </c>
      <c r="K162">
        <v>-0.000448763782514642</v>
      </c>
      <c r="L162" s="11">
        <v>-8.82728721531498e-5</v>
      </c>
    </row>
    <row r="163" spans="1:12">
      <c r="A163" s="2">
        <v>22189</v>
      </c>
      <c r="B163" t="str">
        <f>VLOOKUP(A163,'Table S1'!A:E,2,FALSE)</f>
        <v>Townsend deprivation index at recruitment</v>
      </c>
      <c r="C163" t="s">
        <v>300</v>
      </c>
      <c r="D163" s="26" t="s">
        <v>475</v>
      </c>
      <c r="E163">
        <v>-1.65655929172557</v>
      </c>
      <c r="F163" s="2">
        <v>0.097618374149179</v>
      </c>
      <c r="G163">
        <v>32125</v>
      </c>
      <c r="H163">
        <v>-0.00015200851555619</v>
      </c>
      <c r="I163" s="2">
        <v>0.000162605976028801</v>
      </c>
      <c r="J163">
        <v>-0.00347133886013905</v>
      </c>
      <c r="K163">
        <v>-0.000331864704712339</v>
      </c>
      <c r="L163" s="11">
        <v>2.78476735999585e-5</v>
      </c>
    </row>
    <row r="164" spans="1:12">
      <c r="A164" s="2">
        <v>22189</v>
      </c>
      <c r="B164" t="str">
        <f>VLOOKUP(A164,'Table S1'!A:E,2,FALSE)</f>
        <v>Townsend deprivation index at recruitment</v>
      </c>
      <c r="C164" t="s">
        <v>300</v>
      </c>
      <c r="D164" s="26" t="s">
        <v>476</v>
      </c>
      <c r="E164">
        <v>-0.0607858121675353</v>
      </c>
      <c r="F164" s="2">
        <v>0.951530167803332</v>
      </c>
      <c r="G164">
        <v>32125</v>
      </c>
      <c r="H164" s="11">
        <v>-7.69301084776284e-6</v>
      </c>
      <c r="I164" s="11">
        <v>2.03094321902602e-5</v>
      </c>
      <c r="J164">
        <v>-0.000127377361605017</v>
      </c>
      <c r="K164">
        <v>-0.000255754059440873</v>
      </c>
      <c r="L164" s="2">
        <v>0.000240368037745347</v>
      </c>
    </row>
    <row r="165" spans="1:12">
      <c r="A165" s="2">
        <v>22189</v>
      </c>
      <c r="B165" t="str">
        <f>VLOOKUP(A165,'Table S1'!A:E,2,FALSE)</f>
        <v>Townsend deprivation index at recruitment</v>
      </c>
      <c r="C165" t="s">
        <v>300</v>
      </c>
      <c r="D165" s="26" t="s">
        <v>477</v>
      </c>
      <c r="E165" s="2">
        <v>2.18224251273014</v>
      </c>
      <c r="F165" s="2">
        <v>0.0290988577299391</v>
      </c>
      <c r="G165">
        <v>32125</v>
      </c>
      <c r="H165" s="2">
        <v>0.000214773152186935</v>
      </c>
      <c r="I165" s="2">
        <v>0.000145887982539392</v>
      </c>
      <c r="J165" s="2">
        <v>0.00457291403605404</v>
      </c>
      <c r="K165" s="11">
        <v>2.18690633005187e-5</v>
      </c>
      <c r="L165" s="2">
        <v>0.000407677241073351</v>
      </c>
    </row>
    <row r="166" spans="1:12">
      <c r="A166" s="2">
        <v>22189</v>
      </c>
      <c r="B166" t="str">
        <f>VLOOKUP(A166,'Table S1'!A:E,2,FALSE)</f>
        <v>Townsend deprivation index at recruitment</v>
      </c>
      <c r="C166" t="s">
        <v>300</v>
      </c>
      <c r="D166" s="26" t="s">
        <v>478</v>
      </c>
      <c r="E166" s="2">
        <v>0.82548280880918</v>
      </c>
      <c r="F166" s="2">
        <v>0.409103668603435</v>
      </c>
      <c r="G166">
        <v>32125</v>
      </c>
      <c r="H166" s="11">
        <v>9.59284111978818e-5</v>
      </c>
      <c r="I166" s="2">
        <v>0.000102558955798539</v>
      </c>
      <c r="J166" s="2">
        <v>0.00172980862617427</v>
      </c>
      <c r="K166">
        <v>-0.000131845339064625</v>
      </c>
      <c r="L166" s="2">
        <v>0.000323702161460389</v>
      </c>
    </row>
    <row r="167" spans="1:12">
      <c r="A167" s="2">
        <v>22189</v>
      </c>
      <c r="B167" t="str">
        <f>VLOOKUP(A167,'Table S1'!A:E,2,FALSE)</f>
        <v>Townsend deprivation index at recruitment</v>
      </c>
      <c r="C167" t="s">
        <v>300</v>
      </c>
      <c r="D167" s="26" t="s">
        <v>479</v>
      </c>
      <c r="E167" s="2">
        <v>0.805711653210196</v>
      </c>
      <c r="F167" s="2">
        <v>0.420415092384571</v>
      </c>
      <c r="G167">
        <v>32125</v>
      </c>
      <c r="H167" s="11">
        <v>7.02353403908171e-5</v>
      </c>
      <c r="I167" s="11">
        <v>2.48208046920701e-5</v>
      </c>
      <c r="J167" s="2">
        <v>0.00168837794446948</v>
      </c>
      <c r="K167">
        <v>-0.000100624698410345</v>
      </c>
      <c r="L167" s="2">
        <v>0.000241095379191979</v>
      </c>
    </row>
    <row r="168" spans="1:12">
      <c r="A168" s="2">
        <v>22189</v>
      </c>
      <c r="B168" t="str">
        <f>VLOOKUP(A168,'Table S1'!A:E,2,FALSE)</f>
        <v>Townsend deprivation index at recruitment</v>
      </c>
      <c r="C168" t="s">
        <v>300</v>
      </c>
      <c r="D168" s="26" t="s">
        <v>480</v>
      </c>
      <c r="E168">
        <v>-1.40417161833309</v>
      </c>
      <c r="F168" s="2">
        <v>0.160277418582888</v>
      </c>
      <c r="G168">
        <v>32125</v>
      </c>
      <c r="H168">
        <v>-0.000136029450110166</v>
      </c>
      <c r="I168" s="11">
        <v>9.19079780604034e-5</v>
      </c>
      <c r="J168">
        <v>-0.00313143178887305</v>
      </c>
      <c r="K168">
        <v>-0.000325908568190172</v>
      </c>
      <c r="L168" s="11">
        <v>5.38496679698402e-5</v>
      </c>
    </row>
    <row r="169" spans="1:12">
      <c r="A169" s="2">
        <v>22189</v>
      </c>
      <c r="B169" t="str">
        <f>VLOOKUP(A169,'Table S1'!A:E,2,FALSE)</f>
        <v>Townsend deprivation index at recruitment</v>
      </c>
      <c r="C169" t="s">
        <v>300</v>
      </c>
      <c r="D169" s="26" t="s">
        <v>481</v>
      </c>
      <c r="E169">
        <v>-0.58032665985886</v>
      </c>
      <c r="F169" s="2">
        <v>0.561698422760937</v>
      </c>
      <c r="G169">
        <v>32125</v>
      </c>
      <c r="H169" s="11">
        <v>-5.83959812039996e-5</v>
      </c>
      <c r="I169" s="2">
        <v>0.000163298689667566</v>
      </c>
      <c r="J169">
        <v>-0.00128054436804252</v>
      </c>
      <c r="K169">
        <v>-0.000255626851902927</v>
      </c>
      <c r="L169" s="2">
        <v>0.000138834889494928</v>
      </c>
    </row>
    <row r="170" spans="1:12">
      <c r="A170" s="2">
        <v>22189</v>
      </c>
      <c r="B170" t="str">
        <f>VLOOKUP(A170,'Table S1'!A:E,2,FALSE)</f>
        <v>Townsend deprivation index at recruitment</v>
      </c>
      <c r="C170" t="s">
        <v>300</v>
      </c>
      <c r="D170" s="26" t="s">
        <v>482</v>
      </c>
      <c r="E170">
        <v>-3.35985498653761</v>
      </c>
      <c r="F170" s="2">
        <v>0.000780741175145745</v>
      </c>
      <c r="G170">
        <v>32125</v>
      </c>
      <c r="H170">
        <v>-0.000332022147911436</v>
      </c>
      <c r="I170" s="2">
        <v>0.000353074999687308</v>
      </c>
      <c r="J170">
        <v>-0.00743797143107592</v>
      </c>
      <c r="K170">
        <v>-0.000525713832128002</v>
      </c>
      <c r="L170">
        <v>-0.000138330463694869</v>
      </c>
    </row>
    <row r="171" spans="1:12">
      <c r="A171" s="2">
        <v>22189</v>
      </c>
      <c r="B171" t="str">
        <f>VLOOKUP(A171,'Table S1'!A:E,2,FALSE)</f>
        <v>Townsend deprivation index at recruitment</v>
      </c>
      <c r="C171" t="s">
        <v>300</v>
      </c>
      <c r="D171" s="26" t="s">
        <v>483</v>
      </c>
      <c r="E171" s="2">
        <v>1.15025194738217</v>
      </c>
      <c r="F171" s="2">
        <v>0.250048678350287</v>
      </c>
      <c r="G171">
        <v>32125</v>
      </c>
      <c r="H171" s="2">
        <v>0.000129499044020628</v>
      </c>
      <c r="I171" s="11">
        <v>4.19135607644046e-6</v>
      </c>
      <c r="J171" s="2">
        <v>0.00241036605441336</v>
      </c>
      <c r="K171" s="11">
        <v>-9.11682855187778e-5</v>
      </c>
      <c r="L171" s="2">
        <v>0.000350166373560034</v>
      </c>
    </row>
    <row r="172" spans="1:12">
      <c r="A172" s="2">
        <v>22189</v>
      </c>
      <c r="B172" t="str">
        <f>VLOOKUP(A172,'Table S1'!A:E,2,FALSE)</f>
        <v>Townsend deprivation index at recruitment</v>
      </c>
      <c r="C172" t="s">
        <v>300</v>
      </c>
      <c r="D172" s="26" t="s">
        <v>484</v>
      </c>
      <c r="E172">
        <v>-0.795190361865671</v>
      </c>
      <c r="F172" s="2">
        <v>0.426508652374852</v>
      </c>
      <c r="G172">
        <v>32125</v>
      </c>
      <c r="H172" s="11">
        <v>-8.3510902444436e-5</v>
      </c>
      <c r="I172" s="11">
        <v>2.66461517811399e-5</v>
      </c>
      <c r="J172">
        <v>-0.00166633045864417</v>
      </c>
      <c r="K172">
        <v>-0.000289354101821331</v>
      </c>
      <c r="L172" s="2">
        <v>0.000122332296932459</v>
      </c>
    </row>
    <row r="173" spans="1:12">
      <c r="A173" s="2">
        <v>22189</v>
      </c>
      <c r="B173" t="str">
        <f>VLOOKUP(A173,'Table S1'!A:E,2,FALSE)</f>
        <v>Townsend deprivation index at recruitment</v>
      </c>
      <c r="C173" t="s">
        <v>300</v>
      </c>
      <c r="D173" s="26" t="s">
        <v>485</v>
      </c>
      <c r="E173" s="2">
        <v>0.525553572195186</v>
      </c>
      <c r="F173" s="2">
        <v>0.599202049415546</v>
      </c>
      <c r="G173">
        <v>32125</v>
      </c>
      <c r="H173" s="11">
        <v>4.73565882667901e-5</v>
      </c>
      <c r="I173" s="11">
        <v>1.10411850847828e-5</v>
      </c>
      <c r="J173" s="2">
        <v>0.00110130349535854</v>
      </c>
      <c r="K173">
        <v>-0.000129258526770049</v>
      </c>
      <c r="L173" s="2">
        <v>0.000223971703303629</v>
      </c>
    </row>
    <row r="174" spans="1:12">
      <c r="A174" s="2">
        <v>22189</v>
      </c>
      <c r="B174" t="str">
        <f>VLOOKUP(A174,'Table S1'!A:E,2,FALSE)</f>
        <v>Townsend deprivation index at recruitment</v>
      </c>
      <c r="C174" t="s">
        <v>300</v>
      </c>
      <c r="D174" s="26" t="s">
        <v>486</v>
      </c>
      <c r="E174">
        <v>-0.936470087832526</v>
      </c>
      <c r="F174" s="2">
        <v>0.349038246179608</v>
      </c>
      <c r="G174">
        <v>32125</v>
      </c>
      <c r="H174" s="11">
        <v>-8.12634660143949e-5</v>
      </c>
      <c r="I174" s="11">
        <v>3.99268753083992e-5</v>
      </c>
      <c r="J174">
        <v>-0.00207052210510264</v>
      </c>
      <c r="K174">
        <v>-0.000251348415700507</v>
      </c>
      <c r="L174" s="11">
        <v>8.88214836717175e-5</v>
      </c>
    </row>
    <row r="175" spans="1:12">
      <c r="A175" s="2">
        <v>22189</v>
      </c>
      <c r="B175" t="str">
        <f>VLOOKUP(A175,'Table S1'!A:E,2,FALSE)</f>
        <v>Townsend deprivation index at recruitment</v>
      </c>
      <c r="C175" t="s">
        <v>300</v>
      </c>
      <c r="D175" s="26" t="s">
        <v>487</v>
      </c>
      <c r="E175">
        <v>-3.56683329873965</v>
      </c>
      <c r="F175" s="2">
        <v>0.000361846384886166</v>
      </c>
      <c r="G175">
        <v>32125</v>
      </c>
      <c r="H175">
        <v>-0.000329892447169882</v>
      </c>
      <c r="I175" s="2">
        <v>0.000309901543026194</v>
      </c>
      <c r="J175">
        <v>-0.00747433979538118</v>
      </c>
      <c r="K175">
        <v>-0.000511174167644307</v>
      </c>
      <c r="L175">
        <v>-0.000148610726695458</v>
      </c>
    </row>
    <row r="176" spans="1:12">
      <c r="A176" s="2">
        <v>22189</v>
      </c>
      <c r="B176" t="str">
        <f>VLOOKUP(A176,'Table S1'!A:E,2,FALSE)</f>
        <v>Townsend deprivation index at recruitment</v>
      </c>
      <c r="C176" t="s">
        <v>300</v>
      </c>
      <c r="D176" s="26" t="s">
        <v>488</v>
      </c>
      <c r="E176">
        <v>-2.20066503589736</v>
      </c>
      <c r="F176" s="2">
        <v>0.0277668351431595</v>
      </c>
      <c r="G176">
        <v>32125</v>
      </c>
      <c r="H176">
        <v>-0.00022171855966362</v>
      </c>
      <c r="I176">
        <v>-0.00327786239575813</v>
      </c>
      <c r="J176">
        <v>-0.00461151864314033</v>
      </c>
      <c r="K176">
        <v>-0.000419193758284751</v>
      </c>
      <c r="L176" s="11">
        <v>-2.42433610424891e-5</v>
      </c>
    </row>
    <row r="177" spans="1:12">
      <c r="A177" s="2">
        <v>22189</v>
      </c>
      <c r="B177" t="str">
        <f>VLOOKUP(A177,'Table S1'!A:E,2,FALSE)</f>
        <v>Townsend deprivation index at recruitment</v>
      </c>
      <c r="C177" t="s">
        <v>300</v>
      </c>
      <c r="D177" s="26" t="s">
        <v>489</v>
      </c>
      <c r="E177">
        <v>-0.844171008864408</v>
      </c>
      <c r="F177" s="2">
        <v>0.398580138458365</v>
      </c>
      <c r="G177">
        <v>32125</v>
      </c>
      <c r="H177" s="11">
        <v>-7.86022255003331e-5</v>
      </c>
      <c r="I177" s="11">
        <v>-4.07498099574785e-5</v>
      </c>
      <c r="J177">
        <v>-0.00176896996220481</v>
      </c>
      <c r="K177">
        <v>-0.000261104744617163</v>
      </c>
      <c r="L177" s="2">
        <v>0.000103900293616497</v>
      </c>
    </row>
    <row r="178" spans="1:12">
      <c r="A178" s="2">
        <v>22189</v>
      </c>
      <c r="B178" t="str">
        <f>VLOOKUP(A178,'Table S1'!A:E,2,FALSE)</f>
        <v>Townsend deprivation index at recruitment</v>
      </c>
      <c r="C178" t="s">
        <v>300</v>
      </c>
      <c r="D178" s="26" t="s">
        <v>490</v>
      </c>
      <c r="E178">
        <v>-1.53404177760012</v>
      </c>
      <c r="F178" s="2">
        <v>0.125029222933818</v>
      </c>
      <c r="G178">
        <v>32125</v>
      </c>
      <c r="H178">
        <v>-0.000157355696504843</v>
      </c>
      <c r="I178" s="11">
        <v>9.79690014384864e-6</v>
      </c>
      <c r="J178">
        <v>-0.00321460201410181</v>
      </c>
      <c r="K178">
        <v>-0.000358408316309601</v>
      </c>
      <c r="L178" s="11">
        <v>4.36969232999143e-5</v>
      </c>
    </row>
    <row r="179" spans="1:12">
      <c r="A179" s="2">
        <v>22189</v>
      </c>
      <c r="B179" t="str">
        <f>VLOOKUP(A179,'Table S1'!A:E,2,FALSE)</f>
        <v>Townsend deprivation index at recruitment</v>
      </c>
      <c r="C179" t="s">
        <v>300</v>
      </c>
      <c r="D179" s="26" t="s">
        <v>491</v>
      </c>
      <c r="E179">
        <v>-0.639994534695125</v>
      </c>
      <c r="F179" s="2">
        <v>0.522180716706407</v>
      </c>
      <c r="G179">
        <v>32125</v>
      </c>
      <c r="H179" s="11">
        <v>-5.15176432404955e-5</v>
      </c>
      <c r="I179" s="11">
        <v>7.5465355027713e-6</v>
      </c>
      <c r="J179">
        <v>-0.00134111583549153</v>
      </c>
      <c r="K179">
        <v>-0.000209294818369177</v>
      </c>
      <c r="L179" s="2">
        <v>0.000106259531888186</v>
      </c>
    </row>
    <row r="180" spans="1:12">
      <c r="A180" s="2">
        <v>22189</v>
      </c>
      <c r="B180" t="str">
        <f>VLOOKUP(A180,'Table S1'!A:E,2,FALSE)</f>
        <v>Townsend deprivation index at recruitment</v>
      </c>
      <c r="C180" t="s">
        <v>300</v>
      </c>
      <c r="D180" s="26" t="s">
        <v>492</v>
      </c>
      <c r="E180" s="2">
        <v>0.43163696298433</v>
      </c>
      <c r="F180" s="2">
        <v>0.666008185960983</v>
      </c>
      <c r="G180">
        <v>32125</v>
      </c>
      <c r="H180" s="11">
        <v>5.16514877092508e-5</v>
      </c>
      <c r="I180" s="11">
        <v>-1.51416047687975e-5</v>
      </c>
      <c r="J180" s="2">
        <v>0.000904500171267113</v>
      </c>
      <c r="K180">
        <v>-0.000182894852586612</v>
      </c>
      <c r="L180" s="2">
        <v>0.000286197828005114</v>
      </c>
    </row>
    <row r="181" spans="1:12">
      <c r="A181" s="2">
        <v>22189</v>
      </c>
      <c r="B181" t="str">
        <f>VLOOKUP(A181,'Table S1'!A:E,2,FALSE)</f>
        <v>Townsend deprivation index at recruitment</v>
      </c>
      <c r="C181" t="s">
        <v>300</v>
      </c>
      <c r="D181" s="26" t="s">
        <v>493</v>
      </c>
      <c r="E181" s="2">
        <v>1.05481559326192</v>
      </c>
      <c r="F181" s="2">
        <v>0.291517604433367</v>
      </c>
      <c r="G181">
        <v>32125</v>
      </c>
      <c r="H181" s="2">
        <v>0.000125789186431773</v>
      </c>
      <c r="I181" s="11">
        <v>-1.17485899031259e-6</v>
      </c>
      <c r="J181" s="2">
        <v>0.00221037808755795</v>
      </c>
      <c r="K181">
        <v>-0.000107949834753256</v>
      </c>
      <c r="L181" s="2">
        <v>0.000359528207616802</v>
      </c>
    </row>
    <row r="182" spans="1:12">
      <c r="A182" s="2">
        <v>22189</v>
      </c>
      <c r="B182" t="str">
        <f>VLOOKUP(A182,'Table S1'!A:E,2,FALSE)</f>
        <v>Townsend deprivation index at recruitment</v>
      </c>
      <c r="C182" t="s">
        <v>300</v>
      </c>
      <c r="D182" s="26" t="s">
        <v>494</v>
      </c>
      <c r="E182">
        <v>-1.07416700470521</v>
      </c>
      <c r="F182" s="2">
        <v>0.282755905780886</v>
      </c>
      <c r="G182">
        <v>32125</v>
      </c>
      <c r="H182">
        <v>-0.000140857957405879</v>
      </c>
      <c r="I182" s="11">
        <v>2.44954975862275e-5</v>
      </c>
      <c r="J182">
        <v>-0.0022509291906046</v>
      </c>
      <c r="K182">
        <v>-0.000397882167129146</v>
      </c>
      <c r="L182" s="2">
        <v>0.000116166252317389</v>
      </c>
    </row>
    <row r="183" spans="1:12">
      <c r="A183" s="2">
        <v>22189</v>
      </c>
      <c r="B183" t="str">
        <f>VLOOKUP(A183,'Table S1'!A:E,2,FALSE)</f>
        <v>Townsend deprivation index at recruitment</v>
      </c>
      <c r="C183" t="s">
        <v>300</v>
      </c>
      <c r="D183" s="26" t="s">
        <v>495</v>
      </c>
      <c r="E183">
        <v>-1.54124127213761</v>
      </c>
      <c r="F183" s="2">
        <v>0.123267925693993</v>
      </c>
      <c r="G183">
        <v>32125</v>
      </c>
      <c r="H183">
        <v>-0.000168607169003773</v>
      </c>
      <c r="I183" s="11">
        <v>5.72998745984313e-5</v>
      </c>
      <c r="J183">
        <v>-0.00322968863689049</v>
      </c>
      <c r="K183">
        <v>-0.000383029424634793</v>
      </c>
      <c r="L183" s="11">
        <v>4.58150866272466e-5</v>
      </c>
    </row>
    <row r="184" spans="1:12">
      <c r="A184" s="2">
        <v>22189</v>
      </c>
      <c r="B184" t="str">
        <f>VLOOKUP(A184,'Table S1'!A:E,2,FALSE)</f>
        <v>Townsend deprivation index at recruitment</v>
      </c>
      <c r="C184" t="s">
        <v>300</v>
      </c>
      <c r="D184" s="26" t="s">
        <v>496</v>
      </c>
      <c r="E184">
        <v>-2.53089950070209</v>
      </c>
      <c r="F184" s="2">
        <v>0.0113817753524788</v>
      </c>
      <c r="G184">
        <v>32125</v>
      </c>
      <c r="H184">
        <v>-0.000327787920271098</v>
      </c>
      <c r="I184" s="2">
        <v>0.000227331196613359</v>
      </c>
      <c r="J184">
        <v>-0.00530352872473526</v>
      </c>
      <c r="K184">
        <v>-0.000581641036335986</v>
      </c>
      <c r="L184" s="11">
        <v>-7.39348042062107e-5</v>
      </c>
    </row>
    <row r="185" spans="1:12">
      <c r="A185" s="2">
        <v>22189</v>
      </c>
      <c r="B185" t="str">
        <f>VLOOKUP(A185,'Table S1'!A:E,2,FALSE)</f>
        <v>Townsend deprivation index at recruitment</v>
      </c>
      <c r="C185" t="s">
        <v>300</v>
      </c>
      <c r="D185" s="26" t="s">
        <v>497</v>
      </c>
      <c r="E185">
        <v>-1.51743181050233</v>
      </c>
      <c r="F185" s="2">
        <v>0.129167537637961</v>
      </c>
      <c r="G185">
        <v>32125</v>
      </c>
      <c r="H185">
        <v>-0.000177430996951911</v>
      </c>
      <c r="I185" s="11">
        <v>9.24088890897412e-5</v>
      </c>
      <c r="J185">
        <v>-0.00317979563889978</v>
      </c>
      <c r="K185">
        <v>-0.000406615243809268</v>
      </c>
      <c r="L185" s="11">
        <v>5.1753249905446e-5</v>
      </c>
    </row>
    <row r="186" spans="1:12">
      <c r="A186" s="2">
        <v>22189</v>
      </c>
      <c r="B186" t="str">
        <f>VLOOKUP(A186,'Table S1'!A:E,2,FALSE)</f>
        <v>Townsend deprivation index at recruitment</v>
      </c>
      <c r="C186" t="s">
        <v>300</v>
      </c>
      <c r="D186" s="26" t="s">
        <v>498</v>
      </c>
      <c r="E186">
        <v>-1.22685612310441</v>
      </c>
      <c r="F186" s="2">
        <v>0.219885663595096</v>
      </c>
      <c r="G186">
        <v>32125</v>
      </c>
      <c r="H186">
        <v>-0.000145527472660889</v>
      </c>
      <c r="I186" s="2">
        <v>0.000107772842640188</v>
      </c>
      <c r="J186">
        <v>-0.00257089097698134</v>
      </c>
      <c r="K186">
        <v>-0.000378023644527968</v>
      </c>
      <c r="L186" s="11">
        <v>8.69686992061897e-5</v>
      </c>
    </row>
    <row r="187" spans="1:12">
      <c r="A187" s="2">
        <v>22189</v>
      </c>
      <c r="B187" t="str">
        <f>VLOOKUP(A187,'Table S1'!A:E,2,FALSE)</f>
        <v>Townsend deprivation index at recruitment</v>
      </c>
      <c r="C187" t="s">
        <v>300</v>
      </c>
      <c r="D187" s="26" t="s">
        <v>499</v>
      </c>
      <c r="E187">
        <v>-0.164688885266205</v>
      </c>
      <c r="F187" s="2">
        <v>0.86918990196961</v>
      </c>
      <c r="G187">
        <v>32125</v>
      </c>
      <c r="H187" s="11">
        <v>-1.94602827228376e-5</v>
      </c>
      <c r="I187" s="11">
        <v>1.66622229647478e-6</v>
      </c>
      <c r="J187">
        <v>-0.000365870585068198</v>
      </c>
      <c r="K187">
        <v>-0.000251066017999039</v>
      </c>
      <c r="L187" s="2">
        <v>0.000212145452553363</v>
      </c>
    </row>
    <row r="188" spans="1:12">
      <c r="A188" s="2">
        <v>22189</v>
      </c>
      <c r="B188" t="str">
        <f>VLOOKUP(A188,'Table S1'!A:E,2,FALSE)</f>
        <v>Townsend deprivation index at recruitment</v>
      </c>
      <c r="C188" t="s">
        <v>300</v>
      </c>
      <c r="D188" s="26" t="s">
        <v>500</v>
      </c>
      <c r="E188">
        <v>-0.97291353207034</v>
      </c>
      <c r="F188" s="2">
        <v>0.33060360430692</v>
      </c>
      <c r="G188">
        <v>32125</v>
      </c>
      <c r="H188">
        <v>-0.000116505176283846</v>
      </c>
      <c r="I188" s="11">
        <v>7.46972146757698e-6</v>
      </c>
      <c r="J188">
        <v>-0.00203875138565846</v>
      </c>
      <c r="K188">
        <v>-0.000351217250530029</v>
      </c>
      <c r="L188" s="2">
        <v>0.000118206897962337</v>
      </c>
    </row>
    <row r="189" spans="1:12">
      <c r="A189" s="2">
        <v>22189</v>
      </c>
      <c r="B189" t="str">
        <f>VLOOKUP(A189,'Table S1'!A:E,2,FALSE)</f>
        <v>Townsend deprivation index at recruitment</v>
      </c>
      <c r="C189" t="s">
        <v>300</v>
      </c>
      <c r="D189" s="26" t="s">
        <v>501</v>
      </c>
      <c r="E189">
        <v>-0.408373625854012</v>
      </c>
      <c r="F189" s="2">
        <v>0.683002115158257</v>
      </c>
      <c r="G189">
        <v>32125</v>
      </c>
      <c r="H189" s="11">
        <v>-5.03646714729673e-5</v>
      </c>
      <c r="I189" s="11">
        <v>3.84453293705736e-5</v>
      </c>
      <c r="J189">
        <v>-0.000855751583395641</v>
      </c>
      <c r="K189">
        <v>-0.000292095907890668</v>
      </c>
      <c r="L189" s="2">
        <v>0.000191366564944733</v>
      </c>
    </row>
    <row r="190" spans="1:12">
      <c r="A190" s="2">
        <v>22189</v>
      </c>
      <c r="B190" t="str">
        <f>VLOOKUP(A190,'Table S1'!A:E,2,FALSE)</f>
        <v>Townsend deprivation index at recruitment</v>
      </c>
      <c r="C190" t="s">
        <v>300</v>
      </c>
      <c r="D190" s="26" t="s">
        <v>502</v>
      </c>
      <c r="E190">
        <v>-1.79461299044431</v>
      </c>
      <c r="F190" s="2">
        <v>0.0727247799605423</v>
      </c>
      <c r="G190">
        <v>32125</v>
      </c>
      <c r="H190">
        <v>-0.000231149236387901</v>
      </c>
      <c r="I190" s="2">
        <v>0.000116590495591531</v>
      </c>
      <c r="J190">
        <v>-0.00376063195791226</v>
      </c>
      <c r="K190">
        <v>-0.000483605476612689</v>
      </c>
      <c r="L190" s="11">
        <v>2.13070038368872e-5</v>
      </c>
    </row>
    <row r="191" spans="1:12">
      <c r="A191" s="2">
        <v>22189</v>
      </c>
      <c r="B191" t="str">
        <f>VLOOKUP(A191,'Table S1'!A:E,2,FALSE)</f>
        <v>Townsend deprivation index at recruitment</v>
      </c>
      <c r="C191" t="s">
        <v>300</v>
      </c>
      <c r="D191" s="26" t="s">
        <v>503</v>
      </c>
      <c r="E191">
        <v>-0.842115108954491</v>
      </c>
      <c r="F191" s="2">
        <v>0.399729793850348</v>
      </c>
      <c r="G191">
        <v>32125</v>
      </c>
      <c r="H191">
        <v>-0.000110031710433236</v>
      </c>
      <c r="I191" s="11">
        <v>8.67325768183067e-5</v>
      </c>
      <c r="J191">
        <v>-0.00176466180053169</v>
      </c>
      <c r="K191">
        <v>-0.000366132465434421</v>
      </c>
      <c r="L191" s="2">
        <v>0.00014606904456795</v>
      </c>
    </row>
    <row r="192" spans="1:12">
      <c r="A192" s="2">
        <v>22189</v>
      </c>
      <c r="B192" t="str">
        <f>VLOOKUP(A192,'Table S1'!A:E,2,FALSE)</f>
        <v>Townsend deprivation index at recruitment</v>
      </c>
      <c r="C192" t="s">
        <v>300</v>
      </c>
      <c r="D192" s="26" t="s">
        <v>504</v>
      </c>
      <c r="E192" s="2">
        <v>1.11728975430268</v>
      </c>
      <c r="F192" s="2">
        <v>0.263878810846441</v>
      </c>
      <c r="G192">
        <v>32124</v>
      </c>
      <c r="H192" s="2">
        <v>0.000152703366871289</v>
      </c>
      <c r="I192" s="11">
        <v>5.27938990732937e-5</v>
      </c>
      <c r="J192" s="2">
        <v>0.00234129869192653</v>
      </c>
      <c r="K192">
        <v>-0.000115180926692502</v>
      </c>
      <c r="L192" s="2">
        <v>0.00042058766043508</v>
      </c>
    </row>
    <row r="193" spans="1:12">
      <c r="A193" s="2">
        <v>22189</v>
      </c>
      <c r="B193" t="str">
        <f>VLOOKUP(A193,'Table S1'!A:E,2,FALSE)</f>
        <v>Townsend deprivation index at recruitment</v>
      </c>
      <c r="C193" t="s">
        <v>300</v>
      </c>
      <c r="D193" s="26" t="s">
        <v>505</v>
      </c>
      <c r="E193" s="2">
        <v>1.30360341926385</v>
      </c>
      <c r="F193" s="2">
        <v>0.192378175996081</v>
      </c>
      <c r="G193">
        <v>32125</v>
      </c>
      <c r="H193" s="2">
        <v>0.000168057077545477</v>
      </c>
      <c r="I193" s="2">
        <v>0.000106181922908512</v>
      </c>
      <c r="J193" s="2">
        <v>0.00273171581005528</v>
      </c>
      <c r="K193" s="11">
        <v>-8.46257745445399e-5</v>
      </c>
      <c r="L193" s="2">
        <v>0.000420739929635494</v>
      </c>
    </row>
    <row r="194" spans="1:12">
      <c r="A194" s="2">
        <v>22189</v>
      </c>
      <c r="B194" t="str">
        <f>VLOOKUP(A194,'Table S1'!A:E,2,FALSE)</f>
        <v>Townsend deprivation index at recruitment</v>
      </c>
      <c r="C194" t="s">
        <v>300</v>
      </c>
      <c r="D194" s="26" t="s">
        <v>506</v>
      </c>
      <c r="E194">
        <v>-1.64891708877455</v>
      </c>
      <c r="F194" s="2">
        <v>0.0991743995825625</v>
      </c>
      <c r="G194">
        <v>32125</v>
      </c>
      <c r="H194">
        <v>-0.000196286769108329</v>
      </c>
      <c r="I194" s="2">
        <v>0.00014940537911621</v>
      </c>
      <c r="J194">
        <v>-0.0034553245368284</v>
      </c>
      <c r="K194">
        <v>-0.000429609290932024</v>
      </c>
      <c r="L194" s="11">
        <v>3.70357527153669e-5</v>
      </c>
    </row>
    <row r="195" spans="1:12">
      <c r="A195" s="2">
        <v>22189</v>
      </c>
      <c r="B195" t="str">
        <f>VLOOKUP(A195,'Table S1'!A:E,2,FALSE)</f>
        <v>Townsend deprivation index at recruitment</v>
      </c>
      <c r="C195" t="s">
        <v>300</v>
      </c>
      <c r="D195" s="26" t="s">
        <v>507</v>
      </c>
      <c r="E195">
        <v>-2.04062727207874</v>
      </c>
      <c r="F195" s="2">
        <v>0.0412960470685192</v>
      </c>
      <c r="G195">
        <v>32125</v>
      </c>
      <c r="H195">
        <v>-0.000195845078845923</v>
      </c>
      <c r="I195" s="11">
        <v>1.77349508874029e-5</v>
      </c>
      <c r="J195">
        <v>-0.00427615768660333</v>
      </c>
      <c r="K195">
        <v>-0.000383955749059381</v>
      </c>
      <c r="L195" s="11">
        <v>-7.73440863246466e-6</v>
      </c>
    </row>
    <row r="196" spans="1:12">
      <c r="A196" s="2">
        <v>22189</v>
      </c>
      <c r="B196" t="str">
        <f>VLOOKUP(A196,'Table S1'!A:E,2,FALSE)</f>
        <v>Townsend deprivation index at recruitment</v>
      </c>
      <c r="C196" t="s">
        <v>300</v>
      </c>
      <c r="D196" s="26" t="s">
        <v>508</v>
      </c>
      <c r="E196">
        <v>-2.90993630629022</v>
      </c>
      <c r="F196" s="2">
        <v>0.00361750446095986</v>
      </c>
      <c r="G196">
        <v>32125</v>
      </c>
      <c r="H196">
        <v>-0.000284843481923219</v>
      </c>
      <c r="I196" s="2">
        <v>0.000207652574483614</v>
      </c>
      <c r="J196">
        <v>-0.00609780466718612</v>
      </c>
      <c r="K196">
        <v>-0.000476704726323994</v>
      </c>
      <c r="L196" s="11">
        <v>-9.29822375224438e-5</v>
      </c>
    </row>
    <row r="197" spans="1:12">
      <c r="A197" s="2">
        <v>22189</v>
      </c>
      <c r="B197" t="str">
        <f>VLOOKUP(A197,'Table S1'!A:E,2,FALSE)</f>
        <v>Townsend deprivation index at recruitment</v>
      </c>
      <c r="C197" t="s">
        <v>300</v>
      </c>
      <c r="D197" s="26" t="s">
        <v>509</v>
      </c>
      <c r="E197">
        <v>-1.4099173306373</v>
      </c>
      <c r="F197" s="2">
        <v>0.158573776160184</v>
      </c>
      <c r="G197">
        <v>32124</v>
      </c>
      <c r="H197">
        <v>-0.000172114497172431</v>
      </c>
      <c r="I197" s="2">
        <v>0.000108854875581067</v>
      </c>
      <c r="J197">
        <v>-0.00295450031797042</v>
      </c>
      <c r="K197">
        <v>-0.000411384501880722</v>
      </c>
      <c r="L197" s="11">
        <v>6.71555075358592e-5</v>
      </c>
    </row>
    <row r="198" spans="1:12">
      <c r="A198" s="2">
        <v>22189</v>
      </c>
      <c r="B198" t="str">
        <f>VLOOKUP(A198,'Table S1'!A:E,2,FALSE)</f>
        <v>Townsend deprivation index at recruitment</v>
      </c>
      <c r="C198" t="s">
        <v>300</v>
      </c>
      <c r="D198" s="26" t="s">
        <v>510</v>
      </c>
      <c r="E198">
        <v>-0.531652816152428</v>
      </c>
      <c r="F198" s="2">
        <v>0.594970153242023</v>
      </c>
      <c r="G198">
        <v>32125</v>
      </c>
      <c r="H198" s="11">
        <v>-6.08668867283465e-5</v>
      </c>
      <c r="I198" s="11">
        <v>-2.08855844723813e-5</v>
      </c>
      <c r="J198">
        <v>-0.00111408453052704</v>
      </c>
      <c r="K198">
        <v>-0.000285264081846942</v>
      </c>
      <c r="L198" s="2">
        <v>0.000163530308390249</v>
      </c>
    </row>
    <row r="199" spans="1:12">
      <c r="A199" s="2">
        <v>22189</v>
      </c>
      <c r="B199" t="str">
        <f>VLOOKUP(A199,'Table S1'!A:E,2,FALSE)</f>
        <v>Townsend deprivation index at recruitment</v>
      </c>
      <c r="C199" t="s">
        <v>300</v>
      </c>
      <c r="D199" s="26" t="s">
        <v>511</v>
      </c>
      <c r="E199" s="2">
        <v>0.309348420104489</v>
      </c>
      <c r="F199" s="2">
        <v>0.757058508354853</v>
      </c>
      <c r="G199">
        <v>32125</v>
      </c>
      <c r="H199" s="11">
        <v>3.67156695014324e-5</v>
      </c>
      <c r="I199" s="11">
        <v>-7.74532167805886e-6</v>
      </c>
      <c r="J199" s="2">
        <v>0.000684289580270314</v>
      </c>
      <c r="K199">
        <v>-0.000195915553365327</v>
      </c>
      <c r="L199" s="2">
        <v>0.000269346892368192</v>
      </c>
    </row>
    <row r="200" spans="1:12">
      <c r="A200" s="2">
        <v>22189</v>
      </c>
      <c r="B200" t="str">
        <f>VLOOKUP(A200,'Table S1'!A:E,2,FALSE)</f>
        <v>Townsend deprivation index at recruitment</v>
      </c>
      <c r="C200" t="s">
        <v>300</v>
      </c>
      <c r="D200" s="26" t="s">
        <v>512</v>
      </c>
      <c r="E200">
        <v>-1.90901288771277</v>
      </c>
      <c r="F200" s="2">
        <v>0.0562693296933548</v>
      </c>
      <c r="G200">
        <v>32125</v>
      </c>
      <c r="H200">
        <v>-0.000215546686895495</v>
      </c>
      <c r="I200" s="2">
        <v>0.000194086911169764</v>
      </c>
      <c r="J200">
        <v>-0.00400035824538504</v>
      </c>
      <c r="K200">
        <v>-0.000436854601399395</v>
      </c>
      <c r="L200" s="11">
        <v>5.76122760840469e-6</v>
      </c>
    </row>
    <row r="201" spans="1:12">
      <c r="A201" s="2">
        <v>22189</v>
      </c>
      <c r="B201" t="str">
        <f>VLOOKUP(A201,'Table S1'!A:E,2,FALSE)</f>
        <v>Townsend deprivation index at recruitment</v>
      </c>
      <c r="C201" t="s">
        <v>300</v>
      </c>
      <c r="D201" s="26" t="s">
        <v>513</v>
      </c>
      <c r="E201">
        <v>-1.02979035528065</v>
      </c>
      <c r="F201" s="2">
        <v>0.303116182228654</v>
      </c>
      <c r="G201">
        <v>32125</v>
      </c>
      <c r="H201">
        <v>-0.0001223439521513</v>
      </c>
      <c r="I201" s="11">
        <v>4.9581930613457e-5</v>
      </c>
      <c r="J201">
        <v>-0.00215793741638939</v>
      </c>
      <c r="K201">
        <v>-0.000355205692931103</v>
      </c>
      <c r="L201" s="2">
        <v>0.000110517788628503</v>
      </c>
    </row>
    <row r="202" spans="1:12">
      <c r="A202" s="2">
        <v>22189</v>
      </c>
      <c r="B202" t="str">
        <f>VLOOKUP(A202,'Table S1'!A:E,2,FALSE)</f>
        <v>Townsend deprivation index at recruitment</v>
      </c>
      <c r="C202" t="s">
        <v>300</v>
      </c>
      <c r="D202" s="26" t="s">
        <v>514</v>
      </c>
      <c r="E202">
        <v>-2.21263561358106</v>
      </c>
      <c r="F202" s="2">
        <v>0.0269297827657926</v>
      </c>
      <c r="G202">
        <v>32124</v>
      </c>
      <c r="H202">
        <v>-0.000262156975286647</v>
      </c>
      <c r="I202" s="2">
        <v>0.000163848506121617</v>
      </c>
      <c r="J202">
        <v>-0.00463660730551572</v>
      </c>
      <c r="K202">
        <v>-0.000494385719599689</v>
      </c>
      <c r="L202" s="11">
        <v>-2.99282309736054e-5</v>
      </c>
    </row>
    <row r="203" spans="1:12">
      <c r="A203" s="2">
        <v>22189</v>
      </c>
      <c r="B203" t="str">
        <f>VLOOKUP(A203,'Table S1'!A:E,2,FALSE)</f>
        <v>Townsend deprivation index at recruitment</v>
      </c>
      <c r="C203" t="s">
        <v>300</v>
      </c>
      <c r="D203" s="26" t="s">
        <v>515</v>
      </c>
      <c r="E203">
        <v>-1.07726109408427</v>
      </c>
      <c r="F203" s="2">
        <v>0.281371727781124</v>
      </c>
      <c r="G203">
        <v>32124</v>
      </c>
      <c r="H203">
        <v>-0.00012900650272262</v>
      </c>
      <c r="I203" s="11">
        <v>7.11811352125542e-5</v>
      </c>
      <c r="J203">
        <v>-0.00225741798913836</v>
      </c>
      <c r="K203">
        <v>-0.000363729196815439</v>
      </c>
      <c r="L203" s="2">
        <v>0.000105716191370199</v>
      </c>
    </row>
    <row r="204" spans="1:12">
      <c r="A204" s="2">
        <v>22189</v>
      </c>
      <c r="B204" t="str">
        <f>VLOOKUP(A204,'Table S1'!A:E,2,FALSE)</f>
        <v>Townsend deprivation index at recruitment</v>
      </c>
      <c r="C204" t="s">
        <v>300</v>
      </c>
      <c r="D204" s="26" t="s">
        <v>516</v>
      </c>
      <c r="E204">
        <v>-1.0304835337587</v>
      </c>
      <c r="F204" s="2">
        <v>0.302790836121274</v>
      </c>
      <c r="G204">
        <v>32125</v>
      </c>
      <c r="H204">
        <v>-0.000116160187490491</v>
      </c>
      <c r="I204" s="11">
        <v>4.17178837807278e-5</v>
      </c>
      <c r="J204">
        <v>-0.00215938997978383</v>
      </c>
      <c r="K204">
        <v>-0.00033710341911813</v>
      </c>
      <c r="L204" s="2">
        <v>0.000104783044137147</v>
      </c>
    </row>
    <row r="205" spans="1:12">
      <c r="A205" s="2">
        <v>22189</v>
      </c>
      <c r="B205" t="str">
        <f>VLOOKUP(A205,'Table S1'!A:E,2,FALSE)</f>
        <v>Townsend deprivation index at recruitment</v>
      </c>
      <c r="C205" t="s">
        <v>300</v>
      </c>
      <c r="D205" s="26" t="s">
        <v>517</v>
      </c>
      <c r="E205" s="2">
        <v>0.750452131344872</v>
      </c>
      <c r="F205" s="2">
        <v>0.452987940272062</v>
      </c>
      <c r="G205">
        <v>32123</v>
      </c>
      <c r="H205" s="11">
        <v>6.03889073231127e-5</v>
      </c>
      <c r="I205" s="11">
        <v>-5.27494314270177e-5</v>
      </c>
      <c r="J205" s="2">
        <v>0.00157258579884579</v>
      </c>
      <c r="K205" s="11">
        <v>-9.73354009145623e-5</v>
      </c>
      <c r="L205" s="2">
        <v>0.000218113215560788</v>
      </c>
    </row>
    <row r="206" spans="1:12">
      <c r="A206" s="2">
        <v>22189</v>
      </c>
      <c r="B206" t="str">
        <f>VLOOKUP(A206,'Table S1'!A:E,2,FALSE)</f>
        <v>Townsend deprivation index at recruitment</v>
      </c>
      <c r="C206" t="s">
        <v>300</v>
      </c>
      <c r="D206" s="26" t="s">
        <v>519</v>
      </c>
      <c r="E206" s="2">
        <v>1.41529076076649</v>
      </c>
      <c r="F206" s="2">
        <v>0.156992956435397</v>
      </c>
      <c r="G206">
        <v>32125</v>
      </c>
      <c r="H206" s="2">
        <v>0.000136425021478958</v>
      </c>
      <c r="I206" s="11">
        <v>4.37584665736403e-5</v>
      </c>
      <c r="J206" s="2">
        <v>0.00296575790603116</v>
      </c>
      <c r="K206" s="11">
        <v>-5.25101505597891e-5</v>
      </c>
      <c r="L206" s="2">
        <v>0.000325360193517705</v>
      </c>
    </row>
    <row r="207" spans="1:12">
      <c r="A207" s="2">
        <v>22189</v>
      </c>
      <c r="B207" t="str">
        <f>VLOOKUP(A207,'Table S1'!A:E,2,FALSE)</f>
        <v>Townsend deprivation index at recruitment</v>
      </c>
      <c r="C207" t="s">
        <v>300</v>
      </c>
      <c r="D207" s="26" t="s">
        <v>520</v>
      </c>
      <c r="E207" s="2">
        <v>1.77765618721021</v>
      </c>
      <c r="F207" s="2">
        <v>0.0754697972980731</v>
      </c>
      <c r="G207">
        <v>32125</v>
      </c>
      <c r="H207" s="2">
        <v>0.000215717697442747</v>
      </c>
      <c r="I207" s="2">
        <v>0.000121458013704947</v>
      </c>
      <c r="J207" s="2">
        <v>0.00372509878363695</v>
      </c>
      <c r="K207" s="11">
        <v>-2.21319222560244e-5</v>
      </c>
      <c r="L207" s="2">
        <v>0.000453567317141518</v>
      </c>
    </row>
    <row r="208" spans="1:12">
      <c r="A208" s="2">
        <v>22189</v>
      </c>
      <c r="B208" t="str">
        <f>VLOOKUP(A208,'Table S1'!A:E,2,FALSE)</f>
        <v>Townsend deprivation index at recruitment</v>
      </c>
      <c r="C208" t="s">
        <v>300</v>
      </c>
      <c r="D208" s="26" t="s">
        <v>521</v>
      </c>
      <c r="E208">
        <v>-3.48570169938579</v>
      </c>
      <c r="F208" s="2">
        <v>0.000491502797211893</v>
      </c>
      <c r="G208">
        <v>32124</v>
      </c>
      <c r="H208">
        <v>-0.000377688947703135</v>
      </c>
      <c r="I208" s="2">
        <v>0.000365603625419924</v>
      </c>
      <c r="J208">
        <v>-0.00730478175460464</v>
      </c>
      <c r="K208">
        <v>-0.000590066451875721</v>
      </c>
      <c r="L208">
        <v>-0.000165311443530548</v>
      </c>
    </row>
    <row r="209" spans="1:12">
      <c r="A209" s="2">
        <v>22189</v>
      </c>
      <c r="B209" t="str">
        <f>VLOOKUP(A209,'Table S1'!A:E,2,FALSE)</f>
        <v>Townsend deprivation index at recruitment</v>
      </c>
      <c r="C209" t="s">
        <v>300</v>
      </c>
      <c r="D209" s="26" t="s">
        <v>522</v>
      </c>
      <c r="E209" s="2">
        <v>1.43743279442065</v>
      </c>
      <c r="F209" s="2">
        <v>0.15060479589981</v>
      </c>
      <c r="G209">
        <v>32125</v>
      </c>
      <c r="H209" s="2">
        <v>0.000141587665899864</v>
      </c>
      <c r="I209" s="11">
        <v>-9.43410436926583e-6</v>
      </c>
      <c r="J209" s="2">
        <v>0.00301215678969933</v>
      </c>
      <c r="K209" s="11">
        <v>-5.14767909756833e-5</v>
      </c>
      <c r="L209" s="2">
        <v>0.000334652122775412</v>
      </c>
    </row>
    <row r="210" spans="1:12">
      <c r="A210" s="2">
        <v>22189</v>
      </c>
      <c r="B210" t="str">
        <f>VLOOKUP(A210,'Table S1'!A:E,2,FALSE)</f>
        <v>Townsend deprivation index at recruitment</v>
      </c>
      <c r="C210" t="s">
        <v>300</v>
      </c>
      <c r="D210" s="26" t="s">
        <v>523</v>
      </c>
      <c r="E210">
        <v>-3.72583540785824</v>
      </c>
      <c r="F210" s="2">
        <v>0.00019500265943777</v>
      </c>
      <c r="G210">
        <v>32124</v>
      </c>
      <c r="H210">
        <v>-0.000337069506112649</v>
      </c>
      <c r="I210" s="2">
        <v>0.00037381810253067</v>
      </c>
      <c r="J210">
        <v>-0.00780801596211705</v>
      </c>
      <c r="K210">
        <v>-0.000514390539531056</v>
      </c>
      <c r="L210">
        <v>-0.000159748472694243</v>
      </c>
    </row>
    <row r="211" spans="1:12">
      <c r="A211" s="2">
        <v>22189</v>
      </c>
      <c r="B211" t="str">
        <f>VLOOKUP(A211,'Table S1'!A:E,2,FALSE)</f>
        <v>Townsend deprivation index at recruitment</v>
      </c>
      <c r="C211" t="s">
        <v>300</v>
      </c>
      <c r="D211" s="26" t="s">
        <v>524</v>
      </c>
      <c r="E211">
        <v>-0.806845695890242</v>
      </c>
      <c r="F211" s="2">
        <v>0.419761361688414</v>
      </c>
      <c r="G211">
        <v>32125</v>
      </c>
      <c r="H211" s="11">
        <v>-6.94925145120191e-5</v>
      </c>
      <c r="I211" s="11">
        <v>3.56562700706427e-5</v>
      </c>
      <c r="J211">
        <v>-0.0016907543438196</v>
      </c>
      <c r="K211">
        <v>-0.000238307888007325</v>
      </c>
      <c r="L211" s="11">
        <v>9.93228589832867e-5</v>
      </c>
    </row>
    <row r="212" spans="1:12">
      <c r="A212" s="2">
        <v>22189</v>
      </c>
      <c r="B212" t="str">
        <f>VLOOKUP(A212,'Table S1'!A:E,2,FALSE)</f>
        <v>Townsend deprivation index at recruitment</v>
      </c>
      <c r="C212" t="s">
        <v>300</v>
      </c>
      <c r="D212" s="26" t="s">
        <v>525</v>
      </c>
      <c r="E212">
        <v>-1.66481561787376</v>
      </c>
      <c r="F212" s="2">
        <v>0.0959592988089784</v>
      </c>
      <c r="G212">
        <v>32125</v>
      </c>
      <c r="H212">
        <v>-0.000147941246835515</v>
      </c>
      <c r="I212" s="2">
        <v>0.00011556791808267</v>
      </c>
      <c r="J212">
        <v>-0.00348864008560279</v>
      </c>
      <c r="K212">
        <v>-0.000322116955929764</v>
      </c>
      <c r="L212" s="11">
        <v>2.62344622587331e-5</v>
      </c>
    </row>
    <row r="213" spans="1:12">
      <c r="A213" s="2">
        <v>22189</v>
      </c>
      <c r="B213" t="str">
        <f>VLOOKUP(A213,'Table S1'!A:E,2,FALSE)</f>
        <v>Townsend deprivation index at recruitment</v>
      </c>
      <c r="C213" t="s">
        <v>300</v>
      </c>
      <c r="D213" s="26" t="s">
        <v>526</v>
      </c>
      <c r="E213">
        <v>-0.663603207849174</v>
      </c>
      <c r="F213" s="2">
        <v>0.506949065801074</v>
      </c>
      <c r="G213">
        <v>32124</v>
      </c>
      <c r="H213" s="11">
        <v>-6.41527917690314e-5</v>
      </c>
      <c r="I213" s="2">
        <v>0.000114888389425577</v>
      </c>
      <c r="J213">
        <v>-0.00139060436480447</v>
      </c>
      <c r="K213">
        <v>-0.000253636352991714</v>
      </c>
      <c r="L213" s="2">
        <v>0.000125330769453651</v>
      </c>
    </row>
    <row r="214" spans="1:12">
      <c r="A214" s="2">
        <v>22189</v>
      </c>
      <c r="B214" t="str">
        <f>VLOOKUP(A214,'Table S1'!A:E,2,FALSE)</f>
        <v>Townsend deprivation index at recruitment</v>
      </c>
      <c r="C214" t="s">
        <v>300</v>
      </c>
      <c r="D214" s="26" t="s">
        <v>527</v>
      </c>
      <c r="E214">
        <v>-1.0934673209598</v>
      </c>
      <c r="F214" s="2">
        <v>0.274196868701394</v>
      </c>
      <c r="G214">
        <v>32125</v>
      </c>
      <c r="H214" s="11">
        <v>-9.51749380363335e-5</v>
      </c>
      <c r="I214" s="11">
        <v>-8.88302806037556e-6</v>
      </c>
      <c r="J214">
        <v>-0.00229137322310146</v>
      </c>
      <c r="K214">
        <v>-0.000265775810748011</v>
      </c>
      <c r="L214" s="11">
        <v>7.54259346753444e-5</v>
      </c>
    </row>
    <row r="215" spans="1:12">
      <c r="A215" s="2">
        <v>22189</v>
      </c>
      <c r="B215" t="str">
        <f>VLOOKUP(A215,'Table S1'!A:E,2,FALSE)</f>
        <v>Townsend deprivation index at recruitment</v>
      </c>
      <c r="C215" t="s">
        <v>300</v>
      </c>
      <c r="D215" s="26" t="s">
        <v>528</v>
      </c>
      <c r="E215">
        <v>-0.119669530267767</v>
      </c>
      <c r="F215" s="2">
        <v>0.904745686523434</v>
      </c>
      <c r="G215">
        <v>32124</v>
      </c>
      <c r="H215" s="11">
        <v>-1.09729735220703e-5</v>
      </c>
      <c r="I215" s="11">
        <v>-2.01480488005334e-5</v>
      </c>
      <c r="J215">
        <v>-0.000250771800310949</v>
      </c>
      <c r="K215">
        <v>-0.000190696610885057</v>
      </c>
      <c r="L215" s="2">
        <v>0.000168750663840917</v>
      </c>
    </row>
    <row r="216" spans="1:12">
      <c r="A216" s="2">
        <v>22189</v>
      </c>
      <c r="B216" t="str">
        <f>VLOOKUP(A216,'Table S1'!A:E,2,FALSE)</f>
        <v>Townsend deprivation index at recruitment</v>
      </c>
      <c r="C216" t="s">
        <v>300</v>
      </c>
      <c r="D216" s="26" t="s">
        <v>529</v>
      </c>
      <c r="E216" s="2">
        <v>0.0462414030667186</v>
      </c>
      <c r="F216" s="2">
        <v>0.963118130305758</v>
      </c>
      <c r="G216">
        <v>32125</v>
      </c>
      <c r="H216" s="11">
        <v>4.49544376505925e-6</v>
      </c>
      <c r="I216">
        <v>-0.000126395497218125</v>
      </c>
      <c r="J216" s="2">
        <v>0.000102330762253498</v>
      </c>
      <c r="K216">
        <v>-0.000186053269468247</v>
      </c>
      <c r="L216" s="2">
        <v>0.000195044156998366</v>
      </c>
    </row>
    <row r="217" spans="1:12">
      <c r="A217" s="2">
        <v>22189</v>
      </c>
      <c r="B217" t="str">
        <f>VLOOKUP(A217,'Table S1'!A:E,2,FALSE)</f>
        <v>Townsend deprivation index at recruitment</v>
      </c>
      <c r="C217" t="s">
        <v>300</v>
      </c>
      <c r="D217" s="26" t="s">
        <v>530</v>
      </c>
      <c r="E217">
        <v>-1.34043872739271</v>
      </c>
      <c r="F217" s="2">
        <v>0.18011223164526</v>
      </c>
      <c r="G217">
        <v>32124</v>
      </c>
      <c r="H217">
        <v>-0.00017979843691281</v>
      </c>
      <c r="I217" s="2">
        <v>0.000157566358865947</v>
      </c>
      <c r="J217">
        <v>-0.00280907926250519</v>
      </c>
      <c r="K217">
        <v>-0.000442706193715119</v>
      </c>
      <c r="L217" s="11">
        <v>8.31093198894994e-5</v>
      </c>
    </row>
    <row r="218" spans="1:12">
      <c r="A218" s="2">
        <v>22189</v>
      </c>
      <c r="B218" t="str">
        <f>VLOOKUP(A218,'Table S1'!A:E,2,FALSE)</f>
        <v>Townsend deprivation index at recruitment</v>
      </c>
      <c r="C218" t="s">
        <v>300</v>
      </c>
      <c r="D218" s="26" t="s">
        <v>531</v>
      </c>
      <c r="E218">
        <v>-2.82323483241486</v>
      </c>
      <c r="F218" s="2">
        <v>0.00475709675411532</v>
      </c>
      <c r="G218">
        <v>32125</v>
      </c>
      <c r="H218">
        <v>-0.000339197110012634</v>
      </c>
      <c r="I218" s="2">
        <v>0.000269815508901669</v>
      </c>
      <c r="J218">
        <v>-0.0059161207413537</v>
      </c>
      <c r="K218">
        <v>-0.000574685550646831</v>
      </c>
      <c r="L218">
        <v>-0.000103708669378437</v>
      </c>
    </row>
    <row r="219" spans="1:12">
      <c r="A219" s="2">
        <v>22189</v>
      </c>
      <c r="B219" t="str">
        <f>VLOOKUP(A219,'Table S1'!A:E,2,FALSE)</f>
        <v>Townsend deprivation index at recruitment</v>
      </c>
      <c r="C219" t="s">
        <v>300</v>
      </c>
      <c r="D219" s="26" t="s">
        <v>532</v>
      </c>
      <c r="E219">
        <v>-0.432887126797553</v>
      </c>
      <c r="F219" s="2">
        <v>0.665099678763331</v>
      </c>
      <c r="G219">
        <v>32125</v>
      </c>
      <c r="H219" s="11">
        <v>-4.90666079068539e-5</v>
      </c>
      <c r="I219" s="11">
        <v>5.36965173623186e-5</v>
      </c>
      <c r="J219">
        <v>-0.000907119903774157</v>
      </c>
      <c r="K219">
        <v>-0.0002712316986344</v>
      </c>
      <c r="L219" s="2">
        <v>0.000173098482820692</v>
      </c>
    </row>
    <row r="220" spans="1:12">
      <c r="A220" s="2">
        <v>22189</v>
      </c>
      <c r="B220" t="str">
        <f>VLOOKUP(A220,'Table S1'!A:E,2,FALSE)</f>
        <v>Townsend deprivation index at recruitment</v>
      </c>
      <c r="C220" t="s">
        <v>300</v>
      </c>
      <c r="D220" s="26" t="s">
        <v>533</v>
      </c>
      <c r="E220">
        <v>-3.64199658143686</v>
      </c>
      <c r="F220" s="2">
        <v>0.000270956862855417</v>
      </c>
      <c r="G220">
        <v>32124</v>
      </c>
      <c r="H220">
        <v>-0.000471130260171404</v>
      </c>
      <c r="I220" s="2">
        <v>0.000445995856087478</v>
      </c>
      <c r="J220">
        <v>-0.00763231982332289</v>
      </c>
      <c r="K220">
        <v>-0.000724681606063442</v>
      </c>
      <c r="L220">
        <v>-0.000217578914279366</v>
      </c>
    </row>
    <row r="221" spans="1:12">
      <c r="A221" s="2">
        <v>22189</v>
      </c>
      <c r="B221" t="str">
        <f>VLOOKUP(A221,'Table S1'!A:E,2,FALSE)</f>
        <v>Townsend deprivation index at recruitment</v>
      </c>
      <c r="C221" t="s">
        <v>300</v>
      </c>
      <c r="D221" s="26" t="s">
        <v>534</v>
      </c>
      <c r="E221">
        <v>-2.38520188506863</v>
      </c>
      <c r="F221" s="2">
        <v>0.0170755130909615</v>
      </c>
      <c r="G221">
        <v>32124</v>
      </c>
      <c r="H221">
        <v>-0.000302850490010789</v>
      </c>
      <c r="I221" s="2">
        <v>0.000257405203042113</v>
      </c>
      <c r="J221">
        <v>-0.00530653724728441</v>
      </c>
      <c r="K221">
        <v>-0.000551717649793806</v>
      </c>
      <c r="L221" s="11">
        <v>-5.3983330227773e-5</v>
      </c>
    </row>
    <row r="222" spans="1:12">
      <c r="A222" s="2">
        <v>22189</v>
      </c>
      <c r="B222" t="str">
        <f>VLOOKUP(A222,'Table S1'!A:E,2,FALSE)</f>
        <v>Townsend deprivation index at recruitment</v>
      </c>
      <c r="C222" t="s">
        <v>300</v>
      </c>
      <c r="D222" s="26" t="s">
        <v>535</v>
      </c>
      <c r="E222">
        <v>-1.42785251032483</v>
      </c>
      <c r="F222" s="2">
        <v>0.153344035845265</v>
      </c>
      <c r="G222">
        <v>32125</v>
      </c>
      <c r="H222">
        <v>-0.000167285414447993</v>
      </c>
      <c r="I222" s="11">
        <v>1.14847075479889e-5</v>
      </c>
      <c r="J222">
        <v>-0.00318234976348489</v>
      </c>
      <c r="K222">
        <v>-0.000396920995670903</v>
      </c>
      <c r="L222" s="11">
        <v>6.2350166774917e-5</v>
      </c>
    </row>
    <row r="223" spans="1:12">
      <c r="A223" s="2">
        <v>22189</v>
      </c>
      <c r="B223" t="str">
        <f>VLOOKUP(A223,'Table S1'!A:E,2,FALSE)</f>
        <v>Townsend deprivation index at recruitment</v>
      </c>
      <c r="C223" t="s">
        <v>300</v>
      </c>
      <c r="D223" s="26" t="s">
        <v>536</v>
      </c>
      <c r="E223">
        <v>-3.56961731259664</v>
      </c>
      <c r="F223" s="2">
        <v>0.00035802429800871</v>
      </c>
      <c r="G223">
        <v>32124</v>
      </c>
      <c r="H223">
        <v>-0.000428038316823928</v>
      </c>
      <c r="I223" s="2">
        <v>0.000375059718342767</v>
      </c>
      <c r="J223">
        <v>-0.00748063881099505</v>
      </c>
      <c r="K223">
        <v>-0.000663069476234135</v>
      </c>
      <c r="L223">
        <v>-0.000193007157413722</v>
      </c>
    </row>
    <row r="224" spans="1:12">
      <c r="A224" s="2">
        <v>22189</v>
      </c>
      <c r="B224" t="str">
        <f>VLOOKUP(A224,'Table S1'!A:E,2,FALSE)</f>
        <v>Townsend deprivation index at recruitment</v>
      </c>
      <c r="C224" t="s">
        <v>300</v>
      </c>
      <c r="D224" s="26" t="s">
        <v>537</v>
      </c>
      <c r="E224">
        <v>-1.25789371946402</v>
      </c>
      <c r="F224" s="2">
        <v>0.208439338450761</v>
      </c>
      <c r="G224">
        <v>32125</v>
      </c>
      <c r="H224">
        <v>-0.000161824782382065</v>
      </c>
      <c r="I224" s="11">
        <v>7.77268092395217e-5</v>
      </c>
      <c r="J224">
        <v>-0.00279665632697181</v>
      </c>
      <c r="K224">
        <v>-0.000413978593760285</v>
      </c>
      <c r="L224" s="11">
        <v>9.03290289961539e-5</v>
      </c>
    </row>
    <row r="225" spans="1:12">
      <c r="A225" s="2">
        <v>22189</v>
      </c>
      <c r="B225" t="str">
        <f>VLOOKUP(A225,'Table S1'!A:E,2,FALSE)</f>
        <v>Townsend deprivation index at recruitment</v>
      </c>
      <c r="C225" t="s">
        <v>300</v>
      </c>
      <c r="D225" s="26" t="s">
        <v>538</v>
      </c>
      <c r="E225">
        <v>-3.84108051844068</v>
      </c>
      <c r="F225" s="2">
        <v>0.000122729101274551</v>
      </c>
      <c r="G225">
        <v>32125</v>
      </c>
      <c r="H225">
        <v>-0.000460895724930177</v>
      </c>
      <c r="I225" s="2">
        <v>0.000487067282394354</v>
      </c>
      <c r="J225">
        <v>-0.0085217261323637</v>
      </c>
      <c r="K225">
        <v>-0.000696082947189294</v>
      </c>
      <c r="L225">
        <v>-0.000225708502671059</v>
      </c>
    </row>
    <row r="226" spans="1:12">
      <c r="A226" s="2">
        <v>22189</v>
      </c>
      <c r="B226" t="str">
        <f>VLOOKUP(A226,'Table S1'!A:E,2,FALSE)</f>
        <v>Townsend deprivation index at recruitment</v>
      </c>
      <c r="C226" t="s">
        <v>300</v>
      </c>
      <c r="D226" s="26" t="s">
        <v>539</v>
      </c>
      <c r="E226">
        <v>-3.03596302729784</v>
      </c>
      <c r="F226" s="2">
        <v>0.00239960765535324</v>
      </c>
      <c r="G226">
        <v>32124</v>
      </c>
      <c r="H226">
        <v>-0.000334937242387297</v>
      </c>
      <c r="I226" s="2">
        <v>0.000241123106161753</v>
      </c>
      <c r="J226">
        <v>-0.00636229064964662</v>
      </c>
      <c r="K226">
        <v>-0.000551174944029401</v>
      </c>
      <c r="L226">
        <v>-0.000118699540745192</v>
      </c>
    </row>
    <row r="227" spans="1:12">
      <c r="A227" s="2">
        <v>22189</v>
      </c>
      <c r="B227" t="str">
        <f>VLOOKUP(A227,'Table S1'!A:E,2,FALSE)</f>
        <v>Townsend deprivation index at recruitment</v>
      </c>
      <c r="C227" t="s">
        <v>300</v>
      </c>
      <c r="D227" s="26" t="s">
        <v>540</v>
      </c>
      <c r="E227">
        <v>-2.18344477739416</v>
      </c>
      <c r="F227" s="2">
        <v>0.0290102815752107</v>
      </c>
      <c r="G227">
        <v>32125</v>
      </c>
      <c r="H227">
        <v>-0.000211502832985573</v>
      </c>
      <c r="I227" s="11">
        <v>8.35489406477376e-5</v>
      </c>
      <c r="J227">
        <v>-0.00457543339534848</v>
      </c>
      <c r="K227">
        <v>-0.000401364998761899</v>
      </c>
      <c r="L227" s="11">
        <v>-2.16406672092469e-5</v>
      </c>
    </row>
    <row r="228" spans="1:12">
      <c r="A228" s="2">
        <v>22189</v>
      </c>
      <c r="B228" t="str">
        <f>VLOOKUP(A228,'Table S1'!A:E,2,FALSE)</f>
        <v>Townsend deprivation index at recruitment</v>
      </c>
      <c r="C228" t="s">
        <v>300</v>
      </c>
      <c r="D228" s="26" t="s">
        <v>541</v>
      </c>
      <c r="E228">
        <v>-3.17870365325513</v>
      </c>
      <c r="F228" s="2">
        <v>0.00148075475711314</v>
      </c>
      <c r="G228">
        <v>32124</v>
      </c>
      <c r="H228">
        <v>-0.000410249696228039</v>
      </c>
      <c r="I228" s="2">
        <v>0.00023971165922468</v>
      </c>
      <c r="J228">
        <v>-0.00666142385439486</v>
      </c>
      <c r="K228">
        <v>-0.000663216003865346</v>
      </c>
      <c r="L228">
        <v>-0.000157283388590731</v>
      </c>
    </row>
    <row r="229" spans="1:12">
      <c r="A229" s="2">
        <v>22189</v>
      </c>
      <c r="B229" t="str">
        <f>VLOOKUP(A229,'Table S1'!A:E,2,FALSE)</f>
        <v>Townsend deprivation index at recruitment</v>
      </c>
      <c r="C229" t="s">
        <v>300</v>
      </c>
      <c r="D229" s="26" t="s">
        <v>542</v>
      </c>
      <c r="E229">
        <v>-0.407807102758278</v>
      </c>
      <c r="F229" s="2">
        <v>0.683418016312766</v>
      </c>
      <c r="G229">
        <v>32124</v>
      </c>
      <c r="H229" s="11">
        <v>-5.24947156413601e-5</v>
      </c>
      <c r="I229" s="11">
        <v>-4.64964474181194e-5</v>
      </c>
      <c r="J229">
        <v>-0.000854617560691371</v>
      </c>
      <c r="K229">
        <v>-0.000304799366730886</v>
      </c>
      <c r="L229" s="2">
        <v>0.000199809935448166</v>
      </c>
    </row>
    <row r="230" spans="1:12">
      <c r="A230" s="2">
        <v>22189</v>
      </c>
      <c r="B230" t="str">
        <f>VLOOKUP(A230,'Table S1'!A:E,2,FALSE)</f>
        <v>Townsend deprivation index at recruitment</v>
      </c>
      <c r="C230" t="s">
        <v>300</v>
      </c>
      <c r="D230" s="26" t="s">
        <v>543</v>
      </c>
      <c r="E230">
        <v>-2.47148282684494</v>
      </c>
      <c r="F230" s="2">
        <v>0.0134605467281496</v>
      </c>
      <c r="G230">
        <v>32124</v>
      </c>
      <c r="H230">
        <v>-0.000286764021908219</v>
      </c>
      <c r="I230" s="2">
        <v>0.000170020719112098</v>
      </c>
      <c r="J230">
        <v>-0.0051793424157715</v>
      </c>
      <c r="K230">
        <v>-0.000514185522245992</v>
      </c>
      <c r="L230" s="11">
        <v>-5.9342521570446e-5</v>
      </c>
    </row>
    <row r="231" spans="1:12">
      <c r="A231" s="2">
        <v>22189</v>
      </c>
      <c r="B231" t="str">
        <f>VLOOKUP(A231,'Table S1'!A:E,2,FALSE)</f>
        <v>Townsend deprivation index at recruitment</v>
      </c>
      <c r="C231" t="s">
        <v>300</v>
      </c>
      <c r="D231" s="26" t="s">
        <v>544</v>
      </c>
      <c r="E231">
        <v>-1.32846921556345</v>
      </c>
      <c r="F231" s="2">
        <v>0.184032583690252</v>
      </c>
      <c r="G231">
        <v>32125</v>
      </c>
      <c r="H231">
        <v>-0.000128631564061713</v>
      </c>
      <c r="I231" s="11">
        <v>5.49974434785477e-5</v>
      </c>
      <c r="J231">
        <v>-0.00278382236936426</v>
      </c>
      <c r="K231">
        <v>-0.000318415963304385</v>
      </c>
      <c r="L231" s="11">
        <v>6.115283518096e-5</v>
      </c>
    </row>
    <row r="232" spans="1:12">
      <c r="A232" s="2">
        <v>22189</v>
      </c>
      <c r="B232" t="str">
        <f>VLOOKUP(A232,'Table S1'!A:E,2,FALSE)</f>
        <v>Townsend deprivation index at recruitment</v>
      </c>
      <c r="C232" t="s">
        <v>300</v>
      </c>
      <c r="D232" s="26" t="s">
        <v>545</v>
      </c>
      <c r="E232">
        <v>-0.323779344713888</v>
      </c>
      <c r="F232" s="2">
        <v>0.746107202816946</v>
      </c>
      <c r="G232">
        <v>32125</v>
      </c>
      <c r="H232" s="11">
        <v>-4.10865491414462e-5</v>
      </c>
      <c r="I232" s="11">
        <v>1.09042058209892e-5</v>
      </c>
      <c r="J232">
        <v>-0.000678483303935898</v>
      </c>
      <c r="K232">
        <v>-0.000289808995555685</v>
      </c>
      <c r="L232" s="2">
        <v>0.000207635897272793</v>
      </c>
    </row>
    <row r="233" spans="1:12">
      <c r="A233" s="2">
        <v>22189</v>
      </c>
      <c r="B233" t="str">
        <f>VLOOKUP(A233,'Table S1'!A:E,2,FALSE)</f>
        <v>Townsend deprivation index at recruitment</v>
      </c>
      <c r="C233" t="s">
        <v>300</v>
      </c>
      <c r="D233" s="26" t="s">
        <v>546</v>
      </c>
      <c r="E233">
        <v>-1.69327603556097</v>
      </c>
      <c r="F233" s="2">
        <v>0.0904126326709314</v>
      </c>
      <c r="G233">
        <v>32125</v>
      </c>
      <c r="H233">
        <v>-0.000205915914574043</v>
      </c>
      <c r="I233" s="11">
        <v>5.43941965120507e-5</v>
      </c>
      <c r="J233">
        <v>-0.00354827921496378</v>
      </c>
      <c r="K233">
        <v>-0.000444272198109832</v>
      </c>
      <c r="L233" s="11">
        <v>3.24403689617456e-5</v>
      </c>
    </row>
    <row r="234" spans="1:12">
      <c r="A234" s="2">
        <v>22189</v>
      </c>
      <c r="B234" t="str">
        <f>VLOOKUP(A234,'Table S1'!A:E,2,FALSE)</f>
        <v>Townsend deprivation index at recruitment</v>
      </c>
      <c r="C234" t="s">
        <v>300</v>
      </c>
      <c r="D234" s="26" t="s">
        <v>547</v>
      </c>
      <c r="E234" s="2">
        <v>0.0366651206675925</v>
      </c>
      <c r="F234" s="2">
        <v>0.970752247421829</v>
      </c>
      <c r="G234">
        <v>32125</v>
      </c>
      <c r="H234" s="11">
        <v>4.34259915980133e-6</v>
      </c>
      <c r="I234" s="11">
        <v>4.7798156895474e-5</v>
      </c>
      <c r="J234" s="11">
        <v>7.68321778887383e-5</v>
      </c>
      <c r="K234">
        <v>-0.000227803333779174</v>
      </c>
      <c r="L234" s="2">
        <v>0.000236488532098776</v>
      </c>
    </row>
    <row r="235" spans="1:12">
      <c r="A235" s="2">
        <v>22189</v>
      </c>
      <c r="B235" t="str">
        <f>VLOOKUP(A235,'Table S1'!A:E,2,FALSE)</f>
        <v>Townsend deprivation index at recruitment</v>
      </c>
      <c r="C235" t="s">
        <v>300</v>
      </c>
      <c r="D235" s="26" t="s">
        <v>548</v>
      </c>
      <c r="E235">
        <v>-1.35489712890591</v>
      </c>
      <c r="F235" s="2">
        <v>0.175459862671014</v>
      </c>
      <c r="G235">
        <v>32123</v>
      </c>
      <c r="H235">
        <v>-0.000161178805343757</v>
      </c>
      <c r="I235" s="11">
        <v>8.5292489523028e-5</v>
      </c>
      <c r="J235">
        <v>-0.00283938530463914</v>
      </c>
      <c r="K235">
        <v>-0.00039434525779163</v>
      </c>
      <c r="L235" s="11">
        <v>7.19876471041151e-5</v>
      </c>
    </row>
    <row r="236" spans="1:12">
      <c r="A236" s="2">
        <v>22189</v>
      </c>
      <c r="B236" t="str">
        <f>VLOOKUP(A236,'Table S1'!A:E,2,FALSE)</f>
        <v>Townsend deprivation index at recruitment</v>
      </c>
      <c r="C236" t="s">
        <v>300</v>
      </c>
      <c r="D236" s="26" t="s">
        <v>549</v>
      </c>
      <c r="E236">
        <v>-0.892863686063781</v>
      </c>
      <c r="F236" s="2">
        <v>0.37193686437148</v>
      </c>
      <c r="G236">
        <v>32124</v>
      </c>
      <c r="H236">
        <v>-0.000109833339056349</v>
      </c>
      <c r="I236" s="11">
        <v>4.67827263985334e-5</v>
      </c>
      <c r="J236">
        <v>-0.00187112235233928</v>
      </c>
      <c r="K236">
        <v>-0.000350942372171095</v>
      </c>
      <c r="L236" s="2">
        <v>0.000131275694058397</v>
      </c>
    </row>
    <row r="237" spans="1:12">
      <c r="A237" s="2">
        <v>22189</v>
      </c>
      <c r="B237" t="str">
        <f>VLOOKUP(A237,'Table S1'!A:E,2,FALSE)</f>
        <v>Townsend deprivation index at recruitment</v>
      </c>
      <c r="C237" t="s">
        <v>300</v>
      </c>
      <c r="D237" s="26" t="s">
        <v>550</v>
      </c>
      <c r="E237" s="2">
        <v>0.298894537038466</v>
      </c>
      <c r="F237" s="2">
        <v>0.7650224489251</v>
      </c>
      <c r="G237">
        <v>32124</v>
      </c>
      <c r="H237" s="11">
        <v>3.41964039787675e-5</v>
      </c>
      <c r="I237" s="11">
        <v>-4.51278411784636e-6</v>
      </c>
      <c r="J237" s="2">
        <v>0.00062633832083147</v>
      </c>
      <c r="K237">
        <v>-0.000190050737737239</v>
      </c>
      <c r="L237" s="2">
        <v>0.000258443545694774</v>
      </c>
    </row>
    <row r="238" spans="1:12">
      <c r="A238" s="2">
        <v>22189</v>
      </c>
      <c r="B238" t="str">
        <f>VLOOKUP(A238,'Table S1'!A:E,2,FALSE)</f>
        <v>Townsend deprivation index at recruitment</v>
      </c>
      <c r="C238" t="s">
        <v>300</v>
      </c>
      <c r="D238" s="26" t="s">
        <v>551</v>
      </c>
      <c r="E238" s="2">
        <v>0.0991682755303326</v>
      </c>
      <c r="F238" s="2">
        <v>0.921005281925373</v>
      </c>
      <c r="G238">
        <v>32123</v>
      </c>
      <c r="H238" s="11">
        <v>1.01022511549002e-5</v>
      </c>
      <c r="I238" s="11">
        <v>-3.70974442783835e-5</v>
      </c>
      <c r="J238" s="2">
        <v>0.000207811645052856</v>
      </c>
      <c r="K238">
        <v>-0.00018956638677894</v>
      </c>
      <c r="L238" s="2">
        <v>0.00020977088908874</v>
      </c>
    </row>
    <row r="239" spans="1:12">
      <c r="A239" s="2">
        <v>22189</v>
      </c>
      <c r="B239" t="str">
        <f>VLOOKUP(A239,'Table S1'!A:E,2,FALSE)</f>
        <v>Townsend deprivation index at recruitment</v>
      </c>
      <c r="C239" t="s">
        <v>300</v>
      </c>
      <c r="D239" s="26" t="s">
        <v>552</v>
      </c>
      <c r="E239">
        <v>-0.463673634267341</v>
      </c>
      <c r="F239" s="2">
        <v>0.642884731387151</v>
      </c>
      <c r="G239">
        <v>32124</v>
      </c>
      <c r="H239" s="11">
        <v>-5.10146303231283e-5</v>
      </c>
      <c r="I239" s="11">
        <v>4.39244402963123e-5</v>
      </c>
      <c r="J239">
        <v>-0.00102610621912805</v>
      </c>
      <c r="K239">
        <v>-0.000266663306808897</v>
      </c>
      <c r="L239" s="2">
        <v>0.00016463404616264</v>
      </c>
    </row>
    <row r="240" spans="1:12">
      <c r="A240" s="2">
        <v>22189</v>
      </c>
      <c r="B240" t="str">
        <f>VLOOKUP(A240,'Table S1'!A:E,2,FALSE)</f>
        <v>Townsend deprivation index at recruitment</v>
      </c>
      <c r="C240" t="s">
        <v>300</v>
      </c>
      <c r="D240" s="26" t="s">
        <v>553</v>
      </c>
      <c r="E240" s="2">
        <v>0.958150524024518</v>
      </c>
      <c r="F240" s="2">
        <v>0.337994072228506</v>
      </c>
      <c r="G240">
        <v>32125</v>
      </c>
      <c r="H240" s="2">
        <v>0.000113088427847181</v>
      </c>
      <c r="I240" s="11">
        <v>-5.23006117866406e-5</v>
      </c>
      <c r="J240" s="2">
        <v>0.00200781533418238</v>
      </c>
      <c r="K240">
        <v>-0.000118250585613968</v>
      </c>
      <c r="L240" s="2">
        <v>0.00034442744130833</v>
      </c>
    </row>
    <row r="241" spans="1:12">
      <c r="A241" s="2">
        <v>22189</v>
      </c>
      <c r="B241" t="str">
        <f>VLOOKUP(A241,'Table S1'!A:E,2,FALSE)</f>
        <v>Townsend deprivation index at recruitment</v>
      </c>
      <c r="C241" t="s">
        <v>300</v>
      </c>
      <c r="D241" s="26" t="s">
        <v>554</v>
      </c>
      <c r="E241">
        <v>-0.58225755342706</v>
      </c>
      <c r="F241" s="2">
        <v>0.560397298093</v>
      </c>
      <c r="G241">
        <v>32125</v>
      </c>
      <c r="H241" s="11">
        <v>-6.67981441618263e-5</v>
      </c>
      <c r="I241" s="11">
        <v>-4.92392745806025e-5</v>
      </c>
      <c r="J241">
        <v>-0.00122012733375539</v>
      </c>
      <c r="K241">
        <v>-0.000291658927699267</v>
      </c>
      <c r="L241" s="2">
        <v>0.000158062639375615</v>
      </c>
    </row>
    <row r="242" spans="1:12">
      <c r="A242" s="2">
        <v>22189</v>
      </c>
      <c r="B242" t="str">
        <f>VLOOKUP(A242,'Table S1'!A:E,2,FALSE)</f>
        <v>Townsend deprivation index at recruitment</v>
      </c>
      <c r="C242" t="s">
        <v>300</v>
      </c>
      <c r="D242" s="26" t="s">
        <v>555</v>
      </c>
      <c r="E242" s="2">
        <v>0.532575212239778</v>
      </c>
      <c r="F242" s="2">
        <v>0.5943313483197</v>
      </c>
      <c r="G242">
        <v>32125</v>
      </c>
      <c r="H242" s="11">
        <v>6.62216843994339e-5</v>
      </c>
      <c r="I242" s="11">
        <v>8.26541990539481e-6</v>
      </c>
      <c r="J242" s="2">
        <v>0.00111601742203201</v>
      </c>
      <c r="K242">
        <v>-0.00017749413969093</v>
      </c>
      <c r="L242" s="2">
        <v>0.000309937508489798</v>
      </c>
    </row>
    <row r="243" spans="1:12">
      <c r="A243" s="2">
        <v>22189</v>
      </c>
      <c r="B243" t="str">
        <f>VLOOKUP(A243,'Table S1'!A:E,2,FALSE)</f>
        <v>Townsend deprivation index at recruitment</v>
      </c>
      <c r="C243" t="s">
        <v>300</v>
      </c>
      <c r="D243" s="26" t="s">
        <v>556</v>
      </c>
      <c r="E243" s="2">
        <v>1.90501208109121</v>
      </c>
      <c r="F243" s="2">
        <v>0.0567874212137021</v>
      </c>
      <c r="G243">
        <v>32125</v>
      </c>
      <c r="H243" s="2">
        <v>0.000239407824556017</v>
      </c>
      <c r="I243" s="2">
        <v>0.000116106642090433</v>
      </c>
      <c r="J243" s="2">
        <v>0.00423092352565908</v>
      </c>
      <c r="K243" s="11">
        <v>-6.91522931573857e-6</v>
      </c>
      <c r="L243" s="2">
        <v>0.000485730878427773</v>
      </c>
    </row>
    <row r="244" spans="1:12">
      <c r="A244" s="2">
        <v>22189</v>
      </c>
      <c r="B244" t="str">
        <f>VLOOKUP(A244,'Table S1'!A:E,2,FALSE)</f>
        <v>Townsend deprivation index at recruitment</v>
      </c>
      <c r="C244" t="s">
        <v>300</v>
      </c>
      <c r="D244" s="26" t="s">
        <v>557</v>
      </c>
      <c r="E244" s="2">
        <v>2.09394971135155</v>
      </c>
      <c r="F244" s="2">
        <v>0.0362722778353388</v>
      </c>
      <c r="G244">
        <v>32124</v>
      </c>
      <c r="H244" s="2">
        <v>0.00024854717526059</v>
      </c>
      <c r="I244" s="2">
        <v>0.000148291487462002</v>
      </c>
      <c r="J244" s="2">
        <v>0.00438790537662014</v>
      </c>
      <c r="K244" s="11">
        <v>1.58950420450842e-5</v>
      </c>
      <c r="L244" s="2">
        <v>0.000481199308476096</v>
      </c>
    </row>
    <row r="245" spans="1:12">
      <c r="A245" s="2">
        <v>22189</v>
      </c>
      <c r="B245" t="str">
        <f>VLOOKUP(A245,'Table S1'!A:E,2,FALSE)</f>
        <v>Townsend deprivation index at recruitment</v>
      </c>
      <c r="C245" t="s">
        <v>300</v>
      </c>
      <c r="D245" s="26" t="s">
        <v>558</v>
      </c>
      <c r="E245" s="2">
        <v>1.07252406719364</v>
      </c>
      <c r="F245" s="2">
        <v>0.283492766613428</v>
      </c>
      <c r="G245">
        <v>32125</v>
      </c>
      <c r="H245" s="2">
        <v>0.000154611823434915</v>
      </c>
      <c r="I245" s="11">
        <v>4.75549231486072e-5</v>
      </c>
      <c r="J245" s="2">
        <v>0.00237743172973989</v>
      </c>
      <c r="K245">
        <v>-0.000127941298235654</v>
      </c>
      <c r="L245" s="2">
        <v>0.000437164945105484</v>
      </c>
    </row>
    <row r="246" spans="1:12">
      <c r="A246" s="2">
        <v>22189</v>
      </c>
      <c r="B246" t="str">
        <f>VLOOKUP(A246,'Table S1'!A:E,2,FALSE)</f>
        <v>Townsend deprivation index at recruitment</v>
      </c>
      <c r="C246" t="s">
        <v>300</v>
      </c>
      <c r="D246" s="26" t="s">
        <v>559</v>
      </c>
      <c r="E246">
        <v>-0.413475055499916</v>
      </c>
      <c r="F246" s="2">
        <v>0.679261354504831</v>
      </c>
      <c r="G246">
        <v>32125</v>
      </c>
      <c r="H246" s="11">
        <v>-5.86295696226814e-5</v>
      </c>
      <c r="I246" s="11">
        <v>-5.2849786750357e-5</v>
      </c>
      <c r="J246">
        <v>-0.00091446603372919</v>
      </c>
      <c r="K246">
        <v>-0.00033655727777094</v>
      </c>
      <c r="L246" s="2">
        <v>0.000219298138525577</v>
      </c>
    </row>
    <row r="247" spans="1:12">
      <c r="A247" s="2">
        <v>22189</v>
      </c>
      <c r="B247" t="str">
        <f>VLOOKUP(A247,'Table S1'!A:E,2,FALSE)</f>
        <v>Townsend deprivation index at recruitment</v>
      </c>
      <c r="C247" t="s">
        <v>300</v>
      </c>
      <c r="D247" s="26" t="s">
        <v>560</v>
      </c>
      <c r="E247" s="2">
        <v>2.11579051549371</v>
      </c>
      <c r="F247" s="2">
        <v>0.0343703009213888</v>
      </c>
      <c r="G247">
        <v>32125</v>
      </c>
      <c r="H247" s="2">
        <v>0.000160732219598765</v>
      </c>
      <c r="I247" s="2">
        <v>0.0001661272768229</v>
      </c>
      <c r="J247" s="2">
        <v>0.00443366311911259</v>
      </c>
      <c r="K247" s="11">
        <v>1.18322084799236e-5</v>
      </c>
      <c r="L247" s="2">
        <v>0.000309632230717606</v>
      </c>
    </row>
    <row r="248" spans="1:12">
      <c r="A248" s="2">
        <v>22189</v>
      </c>
      <c r="B248" t="str">
        <f>VLOOKUP(A248,'Table S1'!A:E,2,FALSE)</f>
        <v>Townsend deprivation index at recruitment</v>
      </c>
      <c r="C248" t="s">
        <v>300</v>
      </c>
      <c r="D248" s="26" t="s">
        <v>561</v>
      </c>
      <c r="E248" s="2">
        <v>2.23888499704802</v>
      </c>
      <c r="F248" s="2">
        <v>0.0251702181822702</v>
      </c>
      <c r="G248">
        <v>32125</v>
      </c>
      <c r="H248" s="2">
        <v>0.000265120650515745</v>
      </c>
      <c r="I248" s="2">
        <v>0.000172787641268925</v>
      </c>
      <c r="J248" s="2">
        <v>0.00469160900696732</v>
      </c>
      <c r="K248" s="11">
        <v>3.30200710673191e-5</v>
      </c>
      <c r="L248" s="2">
        <v>0.000497221229964171</v>
      </c>
    </row>
    <row r="249" spans="1:12">
      <c r="A249" s="2">
        <v>22189</v>
      </c>
      <c r="B249" t="str">
        <f>VLOOKUP(A249,'Table S1'!A:E,2,FALSE)</f>
        <v>Townsend deprivation index at recruitment</v>
      </c>
      <c r="C249" t="s">
        <v>300</v>
      </c>
      <c r="D249" s="26" t="s">
        <v>562</v>
      </c>
      <c r="E249" s="2">
        <v>3.75976481562602</v>
      </c>
      <c r="F249" s="2">
        <v>0.00017037440196204</v>
      </c>
      <c r="G249">
        <v>32125</v>
      </c>
      <c r="H249" s="2">
        <v>0.00041522706454599</v>
      </c>
      <c r="I249" s="2">
        <v>0.000458251980969465</v>
      </c>
      <c r="J249" s="2">
        <v>0.0078786299860544</v>
      </c>
      <c r="K249" s="2">
        <v>0.000198761196223592</v>
      </c>
      <c r="L249" s="2">
        <v>0.000631692932868388</v>
      </c>
    </row>
    <row r="250" spans="1:12">
      <c r="A250" s="2">
        <v>22189</v>
      </c>
      <c r="B250" t="str">
        <f>VLOOKUP(A250,'Table S1'!A:E,2,FALSE)</f>
        <v>Townsend deprivation index at recruitment</v>
      </c>
      <c r="C250" t="s">
        <v>300</v>
      </c>
      <c r="D250" s="26" t="s">
        <v>563</v>
      </c>
      <c r="E250" s="2">
        <v>1.80231092787633</v>
      </c>
      <c r="F250" s="2">
        <v>0.0715058697745358</v>
      </c>
      <c r="G250">
        <v>32125</v>
      </c>
      <c r="H250" s="2">
        <v>0.000219593763538789</v>
      </c>
      <c r="I250" s="11">
        <v>3.99192788400452e-5</v>
      </c>
      <c r="J250" s="2">
        <v>0.00377676307346253</v>
      </c>
      <c r="K250" s="11">
        <v>-1.92174635445346e-5</v>
      </c>
      <c r="L250" s="2">
        <v>0.000458404990622113</v>
      </c>
    </row>
    <row r="251" spans="1:12">
      <c r="A251" s="2">
        <v>22189</v>
      </c>
      <c r="B251" t="str">
        <f>VLOOKUP(A251,'Table S1'!A:E,2,FALSE)</f>
        <v>Townsend deprivation index at recruitment</v>
      </c>
      <c r="C251" t="s">
        <v>300</v>
      </c>
      <c r="D251" s="26" t="s">
        <v>564</v>
      </c>
      <c r="E251" s="2">
        <v>2.78564155552285</v>
      </c>
      <c r="F251" s="2">
        <v>0.00534532056168008</v>
      </c>
      <c r="G251">
        <v>32125</v>
      </c>
      <c r="H251" s="2">
        <v>0.000311971482808408</v>
      </c>
      <c r="I251" s="2">
        <v>0.000254243377411232</v>
      </c>
      <c r="J251" s="2">
        <v>0.00583734360152717</v>
      </c>
      <c r="K251" s="11">
        <v>9.2461579357625e-5</v>
      </c>
      <c r="L251" s="2">
        <v>0.00053148138625919</v>
      </c>
    </row>
    <row r="252" spans="1:12">
      <c r="A252" s="2">
        <v>22189</v>
      </c>
      <c r="B252" t="str">
        <f>VLOOKUP(A252,'Table S1'!A:E,2,FALSE)</f>
        <v>Townsend deprivation index at recruitment</v>
      </c>
      <c r="C252" t="s">
        <v>300</v>
      </c>
      <c r="D252" s="26" t="s">
        <v>565</v>
      </c>
      <c r="E252" s="2">
        <v>3.17880296961795</v>
      </c>
      <c r="F252" s="2">
        <v>0.00148024767784008</v>
      </c>
      <c r="G252">
        <v>32124</v>
      </c>
      <c r="H252" s="2">
        <v>0.000357251923551032</v>
      </c>
      <c r="I252" s="2">
        <v>0.000255632816262662</v>
      </c>
      <c r="J252" s="2">
        <v>0.00666123286819513</v>
      </c>
      <c r="K252" s="2">
        <v>0.000136971744712126</v>
      </c>
      <c r="L252" s="2">
        <v>0.000577532102389938</v>
      </c>
    </row>
    <row r="253" spans="1:12">
      <c r="A253" s="2">
        <v>22189</v>
      </c>
      <c r="B253" t="str">
        <f>VLOOKUP(A253,'Table S1'!A:E,2,FALSE)</f>
        <v>Townsend deprivation index at recruitment</v>
      </c>
      <c r="C253" t="s">
        <v>300</v>
      </c>
      <c r="D253" s="26" t="s">
        <v>566</v>
      </c>
      <c r="E253" s="2">
        <v>1.6009543245927</v>
      </c>
      <c r="F253" s="2">
        <v>0.109396868814448</v>
      </c>
      <c r="G253">
        <v>32125</v>
      </c>
      <c r="H253" s="2">
        <v>0.000219024296672109</v>
      </c>
      <c r="I253" s="11">
        <v>6.60604513846345e-6</v>
      </c>
      <c r="J253" s="2">
        <v>0.00354640679001175</v>
      </c>
      <c r="K253" s="11">
        <v>-4.9125706781685e-5</v>
      </c>
      <c r="L253" s="2">
        <v>0.000487174300125903</v>
      </c>
    </row>
    <row r="254" spans="1:12">
      <c r="A254" s="2">
        <v>22189</v>
      </c>
      <c r="B254" t="str">
        <f>VLOOKUP(A254,'Table S1'!A:E,2,FALSE)</f>
        <v>Townsend deprivation index at recruitment</v>
      </c>
      <c r="C254" t="s">
        <v>300</v>
      </c>
      <c r="D254" s="26" t="s">
        <v>567</v>
      </c>
      <c r="E254" s="2">
        <v>1.52966563444228</v>
      </c>
      <c r="F254" s="2">
        <v>0.126109360495888</v>
      </c>
      <c r="G254">
        <v>32124</v>
      </c>
      <c r="H254" s="2">
        <v>0.000162800385653212</v>
      </c>
      <c r="I254" s="11">
        <v>7.7604618690274e-5</v>
      </c>
      <c r="J254" s="2">
        <v>0.00320543899665481</v>
      </c>
      <c r="K254" s="11">
        <v>-4.58039708687554e-5</v>
      </c>
      <c r="L254" s="2">
        <v>0.000371404742175179</v>
      </c>
    </row>
    <row r="255" spans="1:12">
      <c r="A255" s="2">
        <v>22189</v>
      </c>
      <c r="B255" t="str">
        <f>VLOOKUP(A255,'Table S1'!A:E,2,FALSE)</f>
        <v>Townsend deprivation index at recruitment</v>
      </c>
      <c r="C255" t="s">
        <v>300</v>
      </c>
      <c r="D255" s="26" t="s">
        <v>568</v>
      </c>
      <c r="E255">
        <v>-0.704332220660872</v>
      </c>
      <c r="F255" s="2">
        <v>0.481231010743148</v>
      </c>
      <c r="G255">
        <v>32125</v>
      </c>
      <c r="H255" s="11">
        <v>-7.917194466333e-5</v>
      </c>
      <c r="I255" s="11">
        <v>9.76459535216644e-5</v>
      </c>
      <c r="J255">
        <v>-0.00156537062184675</v>
      </c>
      <c r="K255">
        <v>-0.000299494119688636</v>
      </c>
      <c r="L255" s="2">
        <v>0.000141150230361976</v>
      </c>
    </row>
    <row r="256" spans="1:12">
      <c r="A256" s="2">
        <v>22189</v>
      </c>
      <c r="B256" t="str">
        <f>VLOOKUP(A256,'Table S1'!A:E,2,FALSE)</f>
        <v>Townsend deprivation index at recruitment</v>
      </c>
      <c r="C256" t="s">
        <v>300</v>
      </c>
      <c r="D256" s="26" t="s">
        <v>569</v>
      </c>
      <c r="E256">
        <v>-0.072039457755312</v>
      </c>
      <c r="F256" s="2">
        <v>0.942570955125289</v>
      </c>
      <c r="G256">
        <v>32125</v>
      </c>
      <c r="H256" s="11">
        <v>-7.67374153485408e-6</v>
      </c>
      <c r="I256" s="11">
        <v>2.05554309109226e-5</v>
      </c>
      <c r="J256">
        <v>-0.000159569090876485</v>
      </c>
      <c r="K256">
        <v>-0.00021645965126014</v>
      </c>
      <c r="L256" s="2">
        <v>0.000201112168190432</v>
      </c>
    </row>
    <row r="257" spans="1:12">
      <c r="A257" s="2">
        <v>22189</v>
      </c>
      <c r="B257" t="str">
        <f>VLOOKUP(A257,'Table S1'!A:E,2,FALSE)</f>
        <v>Townsend deprivation index at recruitment</v>
      </c>
      <c r="C257" t="s">
        <v>300</v>
      </c>
      <c r="D257" s="26" t="s">
        <v>570</v>
      </c>
      <c r="E257" s="2">
        <v>0.345433418255895</v>
      </c>
      <c r="F257" s="2">
        <v>0.729770819170462</v>
      </c>
      <c r="G257">
        <v>32125</v>
      </c>
      <c r="H257" s="11">
        <v>3.30623502013646e-5</v>
      </c>
      <c r="I257" s="11">
        <v>9.91041761851273e-5</v>
      </c>
      <c r="J257" s="2">
        <v>0.000767531159487403</v>
      </c>
      <c r="K257">
        <v>-0.000154538078113937</v>
      </c>
      <c r="L257" s="2">
        <v>0.000220662778516667</v>
      </c>
    </row>
    <row r="258" spans="1:12">
      <c r="A258" s="2">
        <v>22189</v>
      </c>
      <c r="B258" t="str">
        <f>VLOOKUP(A258,'Table S1'!A:E,2,FALSE)</f>
        <v>Townsend deprivation index at recruitment</v>
      </c>
      <c r="C258" t="s">
        <v>300</v>
      </c>
      <c r="D258" s="26" t="s">
        <v>571</v>
      </c>
      <c r="E258" s="2">
        <v>2.62637798029105</v>
      </c>
      <c r="F258" s="2">
        <v>0.00863398625087445</v>
      </c>
      <c r="G258">
        <v>32125</v>
      </c>
      <c r="H258" s="2">
        <v>0.000275023329956863</v>
      </c>
      <c r="I258" s="2">
        <v>0.000270662499258116</v>
      </c>
      <c r="J258" s="2">
        <v>0.00550360496599006</v>
      </c>
      <c r="K258" s="11">
        <v>6.97763565493392e-5</v>
      </c>
      <c r="L258" s="2">
        <v>0.000480270303364387</v>
      </c>
    </row>
    <row r="259" spans="1:12">
      <c r="A259" s="2">
        <v>22189</v>
      </c>
      <c r="B259" t="str">
        <f>VLOOKUP(A259,'Table S1'!A:E,2,FALSE)</f>
        <v>Townsend deprivation index at recruitment</v>
      </c>
      <c r="C259" t="s">
        <v>300</v>
      </c>
      <c r="D259" s="26" t="s">
        <v>572</v>
      </c>
      <c r="E259" s="2">
        <v>0.4425761959277</v>
      </c>
      <c r="F259" s="2">
        <v>0.658075285388017</v>
      </c>
      <c r="G259">
        <v>32125</v>
      </c>
      <c r="H259" s="11">
        <v>4.80834081110024e-5</v>
      </c>
      <c r="I259" s="11">
        <v>-7.04409243351782e-6</v>
      </c>
      <c r="J259" s="2">
        <v>0.000927423458472172</v>
      </c>
      <c r="K259">
        <v>-0.000164863650204327</v>
      </c>
      <c r="L259" s="2">
        <v>0.000261030466426331</v>
      </c>
    </row>
    <row r="260" spans="1:12">
      <c r="A260" s="2">
        <v>22189</v>
      </c>
      <c r="B260" t="str">
        <f>VLOOKUP(A260,'Table S1'!A:E,2,FALSE)</f>
        <v>Townsend deprivation index at recruitment</v>
      </c>
      <c r="C260" t="s">
        <v>300</v>
      </c>
      <c r="D260" s="26" t="s">
        <v>573</v>
      </c>
      <c r="E260" s="2">
        <v>2.36932007999302</v>
      </c>
      <c r="F260" s="2">
        <v>0.0178267000512681</v>
      </c>
      <c r="G260">
        <v>32125</v>
      </c>
      <c r="H260" s="2">
        <v>0.00027200508301471</v>
      </c>
      <c r="I260" s="2">
        <v>0.000229731922477158</v>
      </c>
      <c r="J260" s="2">
        <v>0.00496493720862848</v>
      </c>
      <c r="K260" s="11">
        <v>4.69868350426386e-5</v>
      </c>
      <c r="L260" s="2">
        <v>0.00049702333098678</v>
      </c>
    </row>
    <row r="261" spans="1:12">
      <c r="A261" s="2">
        <v>22189</v>
      </c>
      <c r="B261" t="str">
        <f>VLOOKUP(A261,'Table S1'!A:E,2,FALSE)</f>
        <v>Townsend deprivation index at recruitment</v>
      </c>
      <c r="C261" t="s">
        <v>300</v>
      </c>
      <c r="D261" s="26" t="s">
        <v>574</v>
      </c>
      <c r="E261">
        <v>-1.39655698685826</v>
      </c>
      <c r="F261" s="2">
        <v>0.162556481158775</v>
      </c>
      <c r="G261">
        <v>32124</v>
      </c>
      <c r="H261">
        <v>-0.000163239311678728</v>
      </c>
      <c r="I261" s="11">
        <v>5.87025331674414e-5</v>
      </c>
      <c r="J261">
        <v>-0.0029265076798031</v>
      </c>
      <c r="K261">
        <v>-0.000392342191112941</v>
      </c>
      <c r="L261" s="11">
        <v>6.5863567755486e-5</v>
      </c>
    </row>
    <row r="262" spans="1:12">
      <c r="A262" s="2">
        <v>22189</v>
      </c>
      <c r="B262" t="str">
        <f>VLOOKUP(A262,'Table S1'!A:E,2,FALSE)</f>
        <v>Townsend deprivation index at recruitment</v>
      </c>
      <c r="C262" t="s">
        <v>300</v>
      </c>
      <c r="D262" s="26" t="s">
        <v>575</v>
      </c>
      <c r="E262" s="2">
        <v>2.27751729997888</v>
      </c>
      <c r="F262" s="2">
        <v>0.0227618937038104</v>
      </c>
      <c r="G262">
        <v>32125</v>
      </c>
      <c r="H262" s="2">
        <v>0.000259408764620091</v>
      </c>
      <c r="I262" s="2">
        <v>0.000158652994361342</v>
      </c>
      <c r="J262" s="2">
        <v>0.00477256343769033</v>
      </c>
      <c r="K262" s="11">
        <v>3.61608478254661e-5</v>
      </c>
      <c r="L262" s="2">
        <v>0.000482656681414716</v>
      </c>
    </row>
    <row r="263" spans="1:12">
      <c r="A263" s="2">
        <v>22189</v>
      </c>
      <c r="B263" t="str">
        <f>VLOOKUP(A263,'Table S1'!A:E,2,FALSE)</f>
        <v>Townsend deprivation index at recruitment</v>
      </c>
      <c r="C263" t="s">
        <v>300</v>
      </c>
      <c r="D263" s="26" t="s">
        <v>576</v>
      </c>
      <c r="E263" s="2">
        <v>2.72824830539459</v>
      </c>
      <c r="F263" s="2">
        <v>0.00637062687242933</v>
      </c>
      <c r="G263">
        <v>32125</v>
      </c>
      <c r="H263" s="2">
        <v>0.000325208214854255</v>
      </c>
      <c r="I263" s="2">
        <v>0.000232207362368364</v>
      </c>
      <c r="J263" s="2">
        <v>0.00571707539230879</v>
      </c>
      <c r="K263" s="11">
        <v>9.15709747149577e-5</v>
      </c>
      <c r="L263" s="2">
        <v>0.000558845454993552</v>
      </c>
    </row>
    <row r="264" spans="1:12">
      <c r="A264" s="2">
        <v>22189</v>
      </c>
      <c r="B264" t="str">
        <f>VLOOKUP(A264,'Table S1'!A:E,2,FALSE)</f>
        <v>Townsend deprivation index at recruitment</v>
      </c>
      <c r="C264" t="s">
        <v>300</v>
      </c>
      <c r="D264" s="26" t="s">
        <v>577</v>
      </c>
      <c r="E264" s="2">
        <v>0.303722508449554</v>
      </c>
      <c r="F264" s="2">
        <v>0.761341275320885</v>
      </c>
      <c r="G264">
        <v>32125</v>
      </c>
      <c r="H264" s="11">
        <v>3.49509883654009e-5</v>
      </c>
      <c r="I264" s="11">
        <v>-1.39968418063213e-5</v>
      </c>
      <c r="J264" s="2">
        <v>0.000636453975143625</v>
      </c>
      <c r="K264">
        <v>-0.000190601144145148</v>
      </c>
      <c r="L264" s="2">
        <v>0.000260503120875949</v>
      </c>
    </row>
    <row r="265" spans="1:12">
      <c r="A265" s="2">
        <v>22189</v>
      </c>
      <c r="B265" t="str">
        <f>VLOOKUP(A265,'Table S1'!A:E,2,FALSE)</f>
        <v>Townsend deprivation index at recruitment</v>
      </c>
      <c r="C265" t="s">
        <v>300</v>
      </c>
      <c r="D265" s="26" t="s">
        <v>578</v>
      </c>
      <c r="E265" s="2">
        <v>0.695123858051682</v>
      </c>
      <c r="F265" s="2">
        <v>0.486982712065109</v>
      </c>
      <c r="G265">
        <v>32125</v>
      </c>
      <c r="H265" s="11">
        <v>9.62924059442503e-5</v>
      </c>
      <c r="I265" s="11">
        <v>-3.73208719309854e-5</v>
      </c>
      <c r="J265" s="2">
        <v>0.00145663996037899</v>
      </c>
      <c r="K265">
        <v>-0.000175222887952195</v>
      </c>
      <c r="L265" s="2">
        <v>0.000367807699840696</v>
      </c>
    </row>
    <row r="266" spans="1:12">
      <c r="A266" s="2">
        <v>22189</v>
      </c>
      <c r="B266" t="str">
        <f>VLOOKUP(A266,'Table S1'!A:E,2,FALSE)</f>
        <v>Townsend deprivation index at recruitment</v>
      </c>
      <c r="C266" t="s">
        <v>300</v>
      </c>
      <c r="D266" s="26" t="s">
        <v>579</v>
      </c>
      <c r="E266" s="2">
        <v>0.256021092712423</v>
      </c>
      <c r="F266" s="2">
        <v>0.797936189614569</v>
      </c>
      <c r="G266">
        <v>32125</v>
      </c>
      <c r="H266" s="11">
        <v>3.21525683518096e-5</v>
      </c>
      <c r="I266" s="11">
        <v>3.77631020408299e-5</v>
      </c>
      <c r="J266" s="2">
        <v>0.000536495115259133</v>
      </c>
      <c r="K266">
        <v>-0.000214000003326144</v>
      </c>
      <c r="L266" s="2">
        <v>0.000278305140029763</v>
      </c>
    </row>
    <row r="267" spans="1:12">
      <c r="A267" s="2">
        <v>22189</v>
      </c>
      <c r="B267" t="str">
        <f>VLOOKUP(A267,'Table S1'!A:E,2,FALSE)</f>
        <v>Townsend deprivation index at recruitment</v>
      </c>
      <c r="C267" t="s">
        <v>300</v>
      </c>
      <c r="D267" s="26" t="s">
        <v>580</v>
      </c>
      <c r="E267">
        <v>-0.124118383668197</v>
      </c>
      <c r="F267" s="2">
        <v>0.901222319192607</v>
      </c>
      <c r="G267">
        <v>32125</v>
      </c>
      <c r="H267" s="11">
        <v>-1.62567661323625e-5</v>
      </c>
      <c r="I267" s="11">
        <v>2.65566291739694e-5</v>
      </c>
      <c r="J267">
        <v>-0.000260091486394219</v>
      </c>
      <c r="K267">
        <v>-0.000272978419351487</v>
      </c>
      <c r="L267" s="2">
        <v>0.000240464887086761</v>
      </c>
    </row>
    <row r="268" spans="1:12">
      <c r="A268" s="2">
        <v>22189</v>
      </c>
      <c r="B268" t="str">
        <f>VLOOKUP(A268,'Table S1'!A:E,2,FALSE)</f>
        <v>Townsend deprivation index at recruitment</v>
      </c>
      <c r="C268" t="s">
        <v>300</v>
      </c>
      <c r="D268" s="26" t="s">
        <v>581</v>
      </c>
      <c r="E268" s="2">
        <v>1.51807332819858</v>
      </c>
      <c r="F268" s="2">
        <v>0.12900575478542</v>
      </c>
      <c r="G268">
        <v>32124</v>
      </c>
      <c r="H268" s="2">
        <v>0.000168140015742151</v>
      </c>
      <c r="I268" s="11">
        <v>4.9285657105899e-5</v>
      </c>
      <c r="J268" s="2">
        <v>0.00318117720245559</v>
      </c>
      <c r="K268" s="11">
        <v>-4.89514687349021e-5</v>
      </c>
      <c r="L268" s="2">
        <v>0.000385231500219205</v>
      </c>
    </row>
    <row r="269" spans="1:12">
      <c r="A269" s="2">
        <v>22189</v>
      </c>
      <c r="B269" t="str">
        <f>VLOOKUP(A269,'Table S1'!A:E,2,FALSE)</f>
        <v>Townsend deprivation index at recruitment</v>
      </c>
      <c r="C269" t="s">
        <v>300</v>
      </c>
      <c r="D269" s="26" t="s">
        <v>582</v>
      </c>
      <c r="E269" s="2">
        <v>0.0769071301684854</v>
      </c>
      <c r="F269" s="2">
        <v>0.938697904233788</v>
      </c>
      <c r="G269">
        <v>32125</v>
      </c>
      <c r="H269" s="11">
        <v>1.08183253976427e-5</v>
      </c>
      <c r="I269" s="11">
        <v>1.13692704369299e-5</v>
      </c>
      <c r="J269" s="2">
        <v>0.000169894024523785</v>
      </c>
      <c r="K269">
        <v>-0.000264895083944144</v>
      </c>
      <c r="L269" s="2">
        <v>0.000286531734739429</v>
      </c>
    </row>
    <row r="270" spans="1:12">
      <c r="A270" s="2">
        <v>22189</v>
      </c>
      <c r="B270" t="str">
        <f>VLOOKUP(A270,'Table S1'!A:E,2,FALSE)</f>
        <v>Townsend deprivation index at recruitment</v>
      </c>
      <c r="C270" t="s">
        <v>300</v>
      </c>
      <c r="D270" s="26" t="s">
        <v>583</v>
      </c>
      <c r="E270" s="2">
        <v>1.19274235911038</v>
      </c>
      <c r="F270" s="2">
        <v>0.232979100089049</v>
      </c>
      <c r="G270">
        <v>32125</v>
      </c>
      <c r="H270" s="2">
        <v>0.000152840445636705</v>
      </c>
      <c r="I270" s="11">
        <v>4.0723464274788e-5</v>
      </c>
      <c r="J270" s="2">
        <v>0.00249940519605603</v>
      </c>
      <c r="K270" s="11">
        <v>-9.83228114274959e-5</v>
      </c>
      <c r="L270" s="2">
        <v>0.000404003702700906</v>
      </c>
    </row>
    <row r="271" spans="1:12">
      <c r="A271" s="2">
        <v>22189</v>
      </c>
      <c r="B271" t="str">
        <f>VLOOKUP(A271,'Table S1'!A:E,2,FALSE)</f>
        <v>Townsend deprivation index at recruitment</v>
      </c>
      <c r="C271" t="s">
        <v>300</v>
      </c>
      <c r="D271" s="26" t="s">
        <v>584</v>
      </c>
      <c r="E271" s="2">
        <v>1.52576738583806</v>
      </c>
      <c r="F271" s="2">
        <v>0.127077650782348</v>
      </c>
      <c r="G271">
        <v>32123</v>
      </c>
      <c r="H271" s="2">
        <v>0.000197084145932692</v>
      </c>
      <c r="I271" s="11">
        <v>8.42063645961482e-5</v>
      </c>
      <c r="J271" s="2">
        <v>0.00319749334037733</v>
      </c>
      <c r="K271" s="11">
        <v>-5.60949340929441e-5</v>
      </c>
      <c r="L271" s="2">
        <v>0.000450263225958328</v>
      </c>
    </row>
    <row r="272" spans="1:12">
      <c r="A272" s="2">
        <v>22189</v>
      </c>
      <c r="B272" t="str">
        <f>VLOOKUP(A272,'Table S1'!A:E,2,FALSE)</f>
        <v>Townsend deprivation index at recruitment</v>
      </c>
      <c r="C272" t="s">
        <v>300</v>
      </c>
      <c r="D272" s="26" t="s">
        <v>585</v>
      </c>
      <c r="E272" s="2">
        <v>1.9703615527217</v>
      </c>
      <c r="F272" s="2">
        <v>0.0488055225421796</v>
      </c>
      <c r="G272">
        <v>32125</v>
      </c>
      <c r="H272" s="2">
        <v>0.000200818783825963</v>
      </c>
      <c r="I272" s="2">
        <v>0.000111037448729042</v>
      </c>
      <c r="J272" s="2">
        <v>0.00412891507152877</v>
      </c>
      <c r="K272" s="11">
        <v>1.05219114634236e-6</v>
      </c>
      <c r="L272" s="2">
        <v>0.000400585376505585</v>
      </c>
    </row>
    <row r="273" spans="1:12">
      <c r="A273" s="2">
        <v>22189</v>
      </c>
      <c r="B273" t="str">
        <f>VLOOKUP(A273,'Table S1'!A:E,2,FALSE)</f>
        <v>Townsend deprivation index at recruitment</v>
      </c>
      <c r="C273" t="s">
        <v>300</v>
      </c>
      <c r="D273" s="26" t="s">
        <v>586</v>
      </c>
      <c r="E273" s="2">
        <v>2.47635468365734</v>
      </c>
      <c r="F273" s="2">
        <v>0.0132782753910894</v>
      </c>
      <c r="G273">
        <v>32125</v>
      </c>
      <c r="H273" s="2">
        <v>0.000198612092492805</v>
      </c>
      <c r="I273" s="2">
        <v>0.000196535163268003</v>
      </c>
      <c r="J273" s="2">
        <v>0.00518922943948036</v>
      </c>
      <c r="K273" s="11">
        <v>4.14103726398091e-5</v>
      </c>
      <c r="L273" s="2">
        <v>0.0003558138123458</v>
      </c>
    </row>
    <row r="274" spans="1:12">
      <c r="A274" s="2">
        <v>22189</v>
      </c>
      <c r="B274" t="str">
        <f>VLOOKUP(A274,'Table S1'!A:E,2,FALSE)</f>
        <v>Townsend deprivation index at recruitment</v>
      </c>
      <c r="C274" t="s">
        <v>300</v>
      </c>
      <c r="D274" s="26" t="s">
        <v>587</v>
      </c>
      <c r="E274" s="2">
        <v>1.71523084951402</v>
      </c>
      <c r="F274" s="2">
        <v>0.086312554314479</v>
      </c>
      <c r="G274">
        <v>32125</v>
      </c>
      <c r="H274" s="2">
        <v>0.000187196764408663</v>
      </c>
      <c r="I274" s="2">
        <v>0.000127135345033243</v>
      </c>
      <c r="J274" s="2">
        <v>0.00359428577761628</v>
      </c>
      <c r="K274" s="11">
        <v>-2.67177302075858e-5</v>
      </c>
      <c r="L274" s="2">
        <v>0.000401111259024913</v>
      </c>
    </row>
    <row r="275" spans="1:12">
      <c r="A275" s="2">
        <v>22189</v>
      </c>
      <c r="B275" t="str">
        <f>VLOOKUP(A275,'Table S1'!A:E,2,FALSE)</f>
        <v>Townsend deprivation index at recruitment</v>
      </c>
      <c r="C275" t="s">
        <v>300</v>
      </c>
      <c r="D275" s="26" t="s">
        <v>588</v>
      </c>
      <c r="E275" s="2">
        <v>0.657876265870611</v>
      </c>
      <c r="F275" s="2">
        <v>0.510622356658295</v>
      </c>
      <c r="G275">
        <v>32125</v>
      </c>
      <c r="H275" s="11">
        <v>5.94255377577907e-5</v>
      </c>
      <c r="I275" s="11">
        <v>6.94014970582311e-5</v>
      </c>
      <c r="J275" s="2">
        <v>0.00145751153853135</v>
      </c>
      <c r="K275">
        <v>-0.000117623412405413</v>
      </c>
      <c r="L275" s="2">
        <v>0.000236474487920994</v>
      </c>
    </row>
    <row r="276" spans="1:12">
      <c r="A276" s="2">
        <v>22189</v>
      </c>
      <c r="B276" t="str">
        <f>VLOOKUP(A276,'Table S1'!A:E,2,FALSE)</f>
        <v>Townsend deprivation index at recruitment</v>
      </c>
      <c r="C276" t="s">
        <v>300</v>
      </c>
      <c r="D276" s="26" t="s">
        <v>589</v>
      </c>
      <c r="E276">
        <v>-0.0451014328160409</v>
      </c>
      <c r="F276" s="2">
        <v>0.964026739692906</v>
      </c>
      <c r="G276">
        <v>32125</v>
      </c>
      <c r="H276" s="11">
        <v>-4.52833266520968e-6</v>
      </c>
      <c r="I276" s="11">
        <v>-6.38419931283367e-6</v>
      </c>
      <c r="J276" s="11">
        <v>-9.45105660656363e-5</v>
      </c>
      <c r="K276">
        <v>-0.000201322598098536</v>
      </c>
      <c r="L276" s="2">
        <v>0.000192265932768117</v>
      </c>
    </row>
    <row r="277" spans="1:12">
      <c r="A277" s="2">
        <v>22189</v>
      </c>
      <c r="B277" t="str">
        <f>VLOOKUP(A277,'Table S1'!A:E,2,FALSE)</f>
        <v>Townsend deprivation index at recruitment</v>
      </c>
      <c r="C277" t="s">
        <v>300</v>
      </c>
      <c r="D277" s="26" t="s">
        <v>590</v>
      </c>
      <c r="E277">
        <v>-2.25355836817999</v>
      </c>
      <c r="F277" s="2">
        <v>0.024230678143363</v>
      </c>
      <c r="G277">
        <v>32125</v>
      </c>
      <c r="H277">
        <v>-0.000252386700665665</v>
      </c>
      <c r="I277" s="11">
        <v>9.64572001208906e-5</v>
      </c>
      <c r="J277">
        <v>-0.00472235722326968</v>
      </c>
      <c r="K277">
        <v>-0.000471900642996814</v>
      </c>
      <c r="L277" s="11">
        <v>-3.28727583345154e-5</v>
      </c>
    </row>
    <row r="278" spans="1:12">
      <c r="A278" s="2">
        <v>22189</v>
      </c>
      <c r="B278" t="str">
        <f>VLOOKUP(A278,'Table S1'!A:E,2,FALSE)</f>
        <v>Townsend deprivation index at recruitment</v>
      </c>
      <c r="C278" t="s">
        <v>300</v>
      </c>
      <c r="D278" s="26" t="s">
        <v>591</v>
      </c>
      <c r="E278" s="2">
        <v>0.171519191401943</v>
      </c>
      <c r="F278" s="2">
        <v>0.863816621804294</v>
      </c>
      <c r="G278">
        <v>32125</v>
      </c>
      <c r="H278" s="11">
        <v>1.94685536014373e-5</v>
      </c>
      <c r="I278" s="11">
        <v>-4.27077202947853e-5</v>
      </c>
      <c r="J278" s="2">
        <v>0.000359420418784398</v>
      </c>
      <c r="K278">
        <v>-0.00020300860062812</v>
      </c>
      <c r="L278" s="2">
        <v>0.000241945707830994</v>
      </c>
    </row>
    <row r="279" spans="1:12">
      <c r="A279" s="2">
        <v>22189</v>
      </c>
      <c r="B279" t="str">
        <f>VLOOKUP(A279,'Table S1'!A:E,2,FALSE)</f>
        <v>Townsend deprivation index at recruitment</v>
      </c>
      <c r="C279" t="s">
        <v>300</v>
      </c>
      <c r="D279" s="26" t="s">
        <v>592</v>
      </c>
      <c r="E279">
        <v>-0.572097595260493</v>
      </c>
      <c r="F279" s="2">
        <v>0.56725986134816</v>
      </c>
      <c r="G279">
        <v>32125</v>
      </c>
      <c r="H279" s="11">
        <v>-6.29015040287205e-5</v>
      </c>
      <c r="I279" s="11">
        <v>6.31300732583558e-5</v>
      </c>
      <c r="J279">
        <v>-0.00126745023718223</v>
      </c>
      <c r="K279">
        <v>-0.000278405517025564</v>
      </c>
      <c r="L279" s="2">
        <v>0.000152602508968123</v>
      </c>
    </row>
    <row r="280" spans="1:12">
      <c r="A280" s="2">
        <v>22189</v>
      </c>
      <c r="B280" t="str">
        <f>VLOOKUP(A280,'Table S1'!A:E,2,FALSE)</f>
        <v>Townsend deprivation index at recruitment</v>
      </c>
      <c r="C280" t="s">
        <v>300</v>
      </c>
      <c r="D280" s="26" t="s">
        <v>593</v>
      </c>
      <c r="E280" s="2">
        <v>0.694253941955912</v>
      </c>
      <c r="F280" s="2">
        <v>0.487527989969857</v>
      </c>
      <c r="G280">
        <v>32125</v>
      </c>
      <c r="H280" s="11">
        <v>7.92046191229175e-5</v>
      </c>
      <c r="I280" s="11">
        <v>3.90001634871242e-5</v>
      </c>
      <c r="J280" s="2">
        <v>0.001454817041294</v>
      </c>
      <c r="K280">
        <v>-0.000144408155096241</v>
      </c>
      <c r="L280" s="2">
        <v>0.000302817393342076</v>
      </c>
    </row>
    <row r="281" spans="1:12">
      <c r="A281" s="2">
        <v>22189</v>
      </c>
      <c r="B281" t="str">
        <f>VLOOKUP(A281,'Table S1'!A:E,2,FALSE)</f>
        <v>Townsend deprivation index at recruitment</v>
      </c>
      <c r="C281" t="s">
        <v>300</v>
      </c>
      <c r="D281" s="26" t="s">
        <v>594</v>
      </c>
      <c r="E281">
        <v>-0.215109445443717</v>
      </c>
      <c r="F281" s="2">
        <v>0.829683355385846</v>
      </c>
      <c r="G281">
        <v>32125</v>
      </c>
      <c r="H281" s="11">
        <v>-2.29744105294679e-5</v>
      </c>
      <c r="I281" s="11">
        <v>8.25988099615205e-5</v>
      </c>
      <c r="J281">
        <v>-0.000450764292519775</v>
      </c>
      <c r="K281">
        <v>-0.000232313027527533</v>
      </c>
      <c r="L281" s="2">
        <v>0.000186364206468598</v>
      </c>
    </row>
    <row r="282" spans="1:12">
      <c r="A282" s="2">
        <v>22189</v>
      </c>
      <c r="B282" t="str">
        <f>VLOOKUP(A282,'Table S1'!A:E,2,FALSE)</f>
        <v>Townsend deprivation index at recruitment</v>
      </c>
      <c r="C282" t="s">
        <v>300</v>
      </c>
      <c r="D282" s="26" t="s">
        <v>595</v>
      </c>
      <c r="E282">
        <v>-0.10941019769396</v>
      </c>
      <c r="F282" s="2">
        <v>0.912877829096899</v>
      </c>
      <c r="G282">
        <v>32125</v>
      </c>
      <c r="H282" s="11">
        <v>-1.15789677010751e-5</v>
      </c>
      <c r="I282" s="11">
        <v>4.55759765001146e-5</v>
      </c>
      <c r="J282">
        <v>-0.000229270315193437</v>
      </c>
      <c r="K282">
        <v>-0.000219011320729985</v>
      </c>
      <c r="L282" s="2">
        <v>0.000195853385327835</v>
      </c>
    </row>
    <row r="283" spans="1:12">
      <c r="A283" s="2">
        <v>22189</v>
      </c>
      <c r="B283" t="str">
        <f>VLOOKUP(A283,'Table S1'!A:E,2,FALSE)</f>
        <v>Townsend deprivation index at recruitment</v>
      </c>
      <c r="C283" t="s">
        <v>300</v>
      </c>
      <c r="D283" s="26" t="s">
        <v>596</v>
      </c>
      <c r="E283" s="2">
        <v>1.22781293139632</v>
      </c>
      <c r="F283" s="2">
        <v>0.219526196326402</v>
      </c>
      <c r="G283">
        <v>32125</v>
      </c>
      <c r="H283" s="2">
        <v>0.000118829516184305</v>
      </c>
      <c r="I283" s="11">
        <v>3.79048712929104e-5</v>
      </c>
      <c r="J283" s="2">
        <v>0.00257289597965283</v>
      </c>
      <c r="K283" s="11">
        <v>-7.08657878466966e-5</v>
      </c>
      <c r="L283" s="2">
        <v>0.000308524820215307</v>
      </c>
    </row>
    <row r="284" spans="1:12">
      <c r="A284" s="2">
        <v>22189</v>
      </c>
      <c r="B284" t="str">
        <f>VLOOKUP(A284,'Table S1'!A:E,2,FALSE)</f>
        <v>Townsend deprivation index at recruitment</v>
      </c>
      <c r="C284" t="s">
        <v>300</v>
      </c>
      <c r="D284" s="26" t="s">
        <v>597</v>
      </c>
      <c r="E284" s="2">
        <v>0.368508139120566</v>
      </c>
      <c r="F284" s="2">
        <v>0.712496805623824</v>
      </c>
      <c r="G284">
        <v>32125</v>
      </c>
      <c r="H284" s="11">
        <v>3.25187301131002e-5</v>
      </c>
      <c r="I284" s="11">
        <v>-5.47601020035281e-5</v>
      </c>
      <c r="J284" s="2">
        <v>0.000813051188387885</v>
      </c>
      <c r="K284">
        <v>-0.000140443368992609</v>
      </c>
      <c r="L284" s="2">
        <v>0.000205480829218809</v>
      </c>
    </row>
    <row r="285" spans="1:12">
      <c r="A285" s="2">
        <v>22189</v>
      </c>
      <c r="B285" t="str">
        <f>VLOOKUP(A285,'Table S1'!A:E,2,FALSE)</f>
        <v>Townsend deprivation index at recruitment</v>
      </c>
      <c r="C285" t="s">
        <v>300</v>
      </c>
      <c r="D285" s="26" t="s">
        <v>598</v>
      </c>
      <c r="E285" s="2">
        <v>1.41053986631017</v>
      </c>
      <c r="F285" s="2">
        <v>0.158390016130419</v>
      </c>
      <c r="G285">
        <v>32125</v>
      </c>
      <c r="H285" s="2">
        <v>0.000142749430052126</v>
      </c>
      <c r="I285" s="11">
        <v>-4.26682613311387e-5</v>
      </c>
      <c r="J285" s="2">
        <v>0.00295580235259638</v>
      </c>
      <c r="K285" s="11">
        <v>-5.56102832202639e-5</v>
      </c>
      <c r="L285" s="2">
        <v>0.000341109143324516</v>
      </c>
    </row>
    <row r="286" spans="1:12">
      <c r="A286" s="2">
        <v>22189</v>
      </c>
      <c r="B286" t="str">
        <f>VLOOKUP(A286,'Table S1'!A:E,2,FALSE)</f>
        <v>Townsend deprivation index at recruitment</v>
      </c>
      <c r="C286" t="s">
        <v>300</v>
      </c>
      <c r="D286" s="26" t="s">
        <v>599</v>
      </c>
      <c r="E286" s="2">
        <v>0.0597464086538089</v>
      </c>
      <c r="F286" s="2">
        <v>0.952357980605948</v>
      </c>
      <c r="G286">
        <v>32125</v>
      </c>
      <c r="H286" s="11">
        <v>6.76866396292688e-6</v>
      </c>
      <c r="I286" s="11">
        <v>2.82113495024857e-5</v>
      </c>
      <c r="J286" s="2">
        <v>0.000125199279705633</v>
      </c>
      <c r="K286">
        <v>-0.000215283803128337</v>
      </c>
      <c r="L286" s="2">
        <v>0.000228821131054191</v>
      </c>
    </row>
    <row r="287" spans="1:12">
      <c r="A287" s="2">
        <v>22189</v>
      </c>
      <c r="B287" t="str">
        <f>VLOOKUP(A287,'Table S1'!A:E,2,FALSE)</f>
        <v>Townsend deprivation index at recruitment</v>
      </c>
      <c r="C287" t="s">
        <v>300</v>
      </c>
      <c r="D287" s="26" t="s">
        <v>600</v>
      </c>
      <c r="E287">
        <v>-1.20179597732403</v>
      </c>
      <c r="F287" s="2">
        <v>0.229451443566994</v>
      </c>
      <c r="G287">
        <v>32125</v>
      </c>
      <c r="H287">
        <v>-0.000116091461226235</v>
      </c>
      <c r="I287" s="11">
        <v>3.81759728695215e-5</v>
      </c>
      <c r="J287">
        <v>-0.00251837715612223</v>
      </c>
      <c r="K287">
        <v>-0.000305427804751331</v>
      </c>
      <c r="L287" s="11">
        <v>7.32448822988615e-5</v>
      </c>
    </row>
    <row r="288" spans="1:12">
      <c r="A288" s="2">
        <v>22189</v>
      </c>
      <c r="B288" t="str">
        <f>VLOOKUP(A288,'Table S1'!A:E,2,FALSE)</f>
        <v>Townsend deprivation index at recruitment</v>
      </c>
      <c r="C288" t="s">
        <v>300</v>
      </c>
      <c r="D288" s="26" t="s">
        <v>601</v>
      </c>
      <c r="E288" s="2">
        <v>1.17791610862885</v>
      </c>
      <c r="F288" s="2">
        <v>0.238838778389609</v>
      </c>
      <c r="G288">
        <v>32124</v>
      </c>
      <c r="H288" s="11">
        <v>9.35924638397986e-5</v>
      </c>
      <c r="I288" s="11">
        <v>5.73952182358992e-5</v>
      </c>
      <c r="J288" s="2">
        <v>0.00246836561347695</v>
      </c>
      <c r="K288" s="11">
        <v>-6.21442383030266e-5</v>
      </c>
      <c r="L288" s="2">
        <v>0.000249329165982624</v>
      </c>
    </row>
    <row r="289" spans="1:12">
      <c r="A289" s="2">
        <v>22189</v>
      </c>
      <c r="B289" t="str">
        <f>VLOOKUP(A289,'Table S1'!A:E,2,FALSE)</f>
        <v>Townsend deprivation index at recruitment</v>
      </c>
      <c r="C289" t="s">
        <v>300</v>
      </c>
      <c r="D289" s="26" t="s">
        <v>602</v>
      </c>
      <c r="E289">
        <v>-0.0579054004313955</v>
      </c>
      <c r="F289" s="2">
        <v>0.953824341568238</v>
      </c>
      <c r="G289">
        <v>32125</v>
      </c>
      <c r="H289" s="11">
        <v>-6.19052807256168e-6</v>
      </c>
      <c r="I289" s="11">
        <v>-1.04240391168471e-5</v>
      </c>
      <c r="J289">
        <v>-0.000121341426010796</v>
      </c>
      <c r="K289">
        <v>-0.000215733491832462</v>
      </c>
      <c r="L289" s="2">
        <v>0.000203352435687338</v>
      </c>
    </row>
    <row r="290" spans="1:12">
      <c r="A290" s="2">
        <v>22189</v>
      </c>
      <c r="B290" t="str">
        <f>VLOOKUP(A290,'Table S1'!A:E,2,FALSE)</f>
        <v>Townsend deprivation index at recruitment</v>
      </c>
      <c r="C290" t="s">
        <v>300</v>
      </c>
      <c r="D290" s="26" t="s">
        <v>603</v>
      </c>
      <c r="E290" s="2">
        <v>0.920020174134278</v>
      </c>
      <c r="F290" s="2">
        <v>0.357569125075452</v>
      </c>
      <c r="G290">
        <v>32125</v>
      </c>
      <c r="H290" s="11">
        <v>8.98959814693746e-5</v>
      </c>
      <c r="I290" s="11">
        <v>4.70970875118266e-5</v>
      </c>
      <c r="J290" s="2">
        <v>0.00192791275177206</v>
      </c>
      <c r="K290">
        <v>-0.000101621041314356</v>
      </c>
      <c r="L290" s="2">
        <v>0.000281413004253105</v>
      </c>
    </row>
    <row r="291" spans="1:12">
      <c r="A291" s="2">
        <v>22189</v>
      </c>
      <c r="B291" t="str">
        <f>VLOOKUP(A291,'Table S1'!A:E,2,FALSE)</f>
        <v>Townsend deprivation index at recruitment</v>
      </c>
      <c r="C291" t="s">
        <v>300</v>
      </c>
      <c r="D291" s="26" t="s">
        <v>604</v>
      </c>
      <c r="E291" s="2">
        <v>0.644664046864636</v>
      </c>
      <c r="F291" s="2">
        <v>0.519149523372389</v>
      </c>
      <c r="G291">
        <v>32125</v>
      </c>
      <c r="H291" s="11">
        <v>5.08405222128712e-5</v>
      </c>
      <c r="I291" s="11">
        <v>1.89569306438776e-5</v>
      </c>
      <c r="J291" s="2">
        <v>0.00135090085141754</v>
      </c>
      <c r="K291">
        <v>-0.000103735101223021</v>
      </c>
      <c r="L291" s="2">
        <v>0.000205416145648764</v>
      </c>
    </row>
    <row r="292" spans="1:12">
      <c r="A292" s="2">
        <v>22189</v>
      </c>
      <c r="B292" t="str">
        <f>VLOOKUP(A292,'Table S1'!A:E,2,FALSE)</f>
        <v>Townsend deprivation index at recruitment</v>
      </c>
      <c r="C292" t="s">
        <v>300</v>
      </c>
      <c r="D292" s="26" t="s">
        <v>605</v>
      </c>
      <c r="E292">
        <v>-1.33144357973241</v>
      </c>
      <c r="F292" s="2">
        <v>0.183052545513821</v>
      </c>
      <c r="G292">
        <v>32125</v>
      </c>
      <c r="H292">
        <v>-0.00011439284413299</v>
      </c>
      <c r="I292" s="2">
        <v>0.000128952934132256</v>
      </c>
      <c r="J292">
        <v>-0.00295109369233277</v>
      </c>
      <c r="K292">
        <v>-0.000282792245848099</v>
      </c>
      <c r="L292" s="11">
        <v>5.4006557582119e-5</v>
      </c>
    </row>
    <row r="293" spans="1:12">
      <c r="A293" s="2">
        <v>22189</v>
      </c>
      <c r="B293" t="str">
        <f>VLOOKUP(A293,'Table S1'!A:E,2,FALSE)</f>
        <v>Townsend deprivation index at recruitment</v>
      </c>
      <c r="C293" t="s">
        <v>300</v>
      </c>
      <c r="D293" s="26" t="s">
        <v>606</v>
      </c>
      <c r="E293">
        <v>-2.61823416075282</v>
      </c>
      <c r="F293" s="2">
        <v>0.00884275935415652</v>
      </c>
      <c r="G293">
        <v>32125</v>
      </c>
      <c r="H293">
        <v>-0.000219530376457522</v>
      </c>
      <c r="I293" s="2">
        <v>0.000267964702164767</v>
      </c>
      <c r="J293">
        <v>-0.00548653949940868</v>
      </c>
      <c r="K293">
        <v>-0.000383873142144587</v>
      </c>
      <c r="L293" s="11">
        <v>-5.51876107704579e-5</v>
      </c>
    </row>
    <row r="294" spans="1:12">
      <c r="A294" s="2">
        <v>22189</v>
      </c>
      <c r="B294" t="str">
        <f>VLOOKUP(A294,'Table S1'!A:E,2,FALSE)</f>
        <v>Townsend deprivation index at recruitment</v>
      </c>
      <c r="C294" t="s">
        <v>300</v>
      </c>
      <c r="D294" s="26" t="s">
        <v>607</v>
      </c>
      <c r="E294">
        <v>-0.166640934814308</v>
      </c>
      <c r="F294" s="2">
        <v>0.86765363146463</v>
      </c>
      <c r="G294">
        <v>32125</v>
      </c>
      <c r="H294" s="11">
        <v>-1.76289591628185e-5</v>
      </c>
      <c r="I294" s="11">
        <v>-1.60442453570165e-5</v>
      </c>
      <c r="J294">
        <v>-0.0003491979765531</v>
      </c>
      <c r="K294">
        <v>-0.000224981533976398</v>
      </c>
      <c r="L294" s="2">
        <v>0.000189723615650761</v>
      </c>
    </row>
    <row r="295" spans="1:12">
      <c r="A295" s="2">
        <v>22189</v>
      </c>
      <c r="B295" t="str">
        <f>VLOOKUP(A295,'Table S1'!A:E,2,FALSE)</f>
        <v>Townsend deprivation index at recruitment</v>
      </c>
      <c r="C295" t="s">
        <v>300</v>
      </c>
      <c r="D295" s="26" t="s">
        <v>608</v>
      </c>
      <c r="E295" s="2">
        <v>0.738616078405763</v>
      </c>
      <c r="F295" s="2">
        <v>0.460145554162642</v>
      </c>
      <c r="G295">
        <v>32125</v>
      </c>
      <c r="H295" s="11">
        <v>6.85427117712111e-5</v>
      </c>
      <c r="I295" s="11">
        <v>3.20014083485897e-5</v>
      </c>
      <c r="J295" s="2">
        <v>0.00154777840340543</v>
      </c>
      <c r="K295">
        <v>-0.000113346516106911</v>
      </c>
      <c r="L295" s="2">
        <v>0.000250431939649333</v>
      </c>
    </row>
    <row r="296" spans="1:12">
      <c r="A296" s="2">
        <v>22189</v>
      </c>
      <c r="B296" t="str">
        <f>VLOOKUP(A296,'Table S1'!A:E,2,FALSE)</f>
        <v>Townsend deprivation index at recruitment</v>
      </c>
      <c r="C296" t="s">
        <v>300</v>
      </c>
      <c r="D296" s="26" t="s">
        <v>609</v>
      </c>
      <c r="E296">
        <v>-1.44699081933812</v>
      </c>
      <c r="F296" s="2">
        <v>0.147909252195714</v>
      </c>
      <c r="G296">
        <v>32125</v>
      </c>
      <c r="H296">
        <v>-0.000143352345988673</v>
      </c>
      <c r="I296" s="11">
        <v>9.87262494305853e-5</v>
      </c>
      <c r="J296">
        <v>-0.00303218573975738</v>
      </c>
      <c r="K296">
        <v>-0.000337531892763137</v>
      </c>
      <c r="L296" s="11">
        <v>5.08272007857901e-5</v>
      </c>
    </row>
    <row r="297" spans="1:12">
      <c r="A297" s="2">
        <v>22189</v>
      </c>
      <c r="B297" t="str">
        <f>VLOOKUP(A297,'Table S1'!A:E,2,FALSE)</f>
        <v>Townsend deprivation index at recruitment</v>
      </c>
      <c r="C297" t="s">
        <v>300</v>
      </c>
      <c r="D297" s="26" t="s">
        <v>610</v>
      </c>
      <c r="E297">
        <v>-1.76652154688622</v>
      </c>
      <c r="F297" s="2">
        <v>0.0773178847735857</v>
      </c>
      <c r="G297">
        <v>32125</v>
      </c>
      <c r="H297">
        <v>-0.000182712417053005</v>
      </c>
      <c r="I297" s="11">
        <v>4.25630630899312e-5</v>
      </c>
      <c r="J297">
        <v>-0.00370176601804057</v>
      </c>
      <c r="K297">
        <v>-0.000385440343290306</v>
      </c>
      <c r="L297" s="11">
        <v>2.00155091842966e-5</v>
      </c>
    </row>
    <row r="298" spans="1:12">
      <c r="A298" s="2">
        <v>22189</v>
      </c>
      <c r="B298" t="str">
        <f>VLOOKUP(A298,'Table S1'!A:E,2,FALSE)</f>
        <v>Townsend deprivation index at recruitment</v>
      </c>
      <c r="C298" t="s">
        <v>300</v>
      </c>
      <c r="D298" s="26" t="s">
        <v>611</v>
      </c>
      <c r="E298">
        <v>-3.14817846304308</v>
      </c>
      <c r="F298" s="2">
        <v>0.00164441644323105</v>
      </c>
      <c r="G298">
        <v>32125</v>
      </c>
      <c r="H298">
        <v>-0.000312475577528952</v>
      </c>
      <c r="I298" s="2">
        <v>0.000252311413937179</v>
      </c>
      <c r="J298">
        <v>-0.00659704381968159</v>
      </c>
      <c r="K298">
        <v>-0.000507021077669569</v>
      </c>
      <c r="L298">
        <v>-0.000117930077388335</v>
      </c>
    </row>
    <row r="299" spans="1:12">
      <c r="A299" s="2">
        <v>22189</v>
      </c>
      <c r="B299" t="str">
        <f>VLOOKUP(A299,'Table S1'!A:E,2,FALSE)</f>
        <v>Townsend deprivation index at recruitment</v>
      </c>
      <c r="C299" t="s">
        <v>300</v>
      </c>
      <c r="D299" s="26" t="s">
        <v>612</v>
      </c>
      <c r="E299" s="2">
        <v>0.888024127241955</v>
      </c>
      <c r="F299" s="2">
        <v>0.37453442175206</v>
      </c>
      <c r="G299">
        <v>32125</v>
      </c>
      <c r="H299" s="11">
        <v>6.427026115892e-5</v>
      </c>
      <c r="I299" s="11">
        <v>-1.37530480525741e-5</v>
      </c>
      <c r="J299" s="2">
        <v>0.0018608646711492</v>
      </c>
      <c r="K299" s="11">
        <v>-7.75864063554416e-5</v>
      </c>
      <c r="L299" s="2">
        <v>0.000206126928673282</v>
      </c>
    </row>
    <row r="300" spans="1:12">
      <c r="A300" s="2">
        <v>22189</v>
      </c>
      <c r="B300" t="str">
        <f>VLOOKUP(A300,'Table S1'!A:E,2,FALSE)</f>
        <v>Townsend deprivation index at recruitment</v>
      </c>
      <c r="C300" t="s">
        <v>300</v>
      </c>
      <c r="D300" s="26" t="s">
        <v>613</v>
      </c>
      <c r="E300">
        <v>-1.30836434734986</v>
      </c>
      <c r="F300" s="2">
        <v>0.19075911994086</v>
      </c>
      <c r="G300">
        <v>32125</v>
      </c>
      <c r="H300">
        <v>-0.000117657486786021</v>
      </c>
      <c r="I300" s="11">
        <v>5.46372628292463e-5</v>
      </c>
      <c r="J300">
        <v>-0.00274169238907534</v>
      </c>
      <c r="K300">
        <v>-0.000293918117718327</v>
      </c>
      <c r="L300" s="11">
        <v>5.86031441462855e-5</v>
      </c>
    </row>
    <row r="301" spans="1:12">
      <c r="A301" s="2">
        <v>22189</v>
      </c>
      <c r="B301" t="str">
        <f>VLOOKUP(A301,'Table S1'!A:E,2,FALSE)</f>
        <v>Townsend deprivation index at recruitment</v>
      </c>
      <c r="C301" t="s">
        <v>300</v>
      </c>
      <c r="D301" s="26" t="s">
        <v>614</v>
      </c>
      <c r="E301">
        <v>-0.452036352428607</v>
      </c>
      <c r="F301" s="2">
        <v>0.651245846236877</v>
      </c>
      <c r="G301">
        <v>32125</v>
      </c>
      <c r="H301" s="11">
        <v>-3.91390319474686e-5</v>
      </c>
      <c r="I301" s="11">
        <v>5.79534535741049e-5</v>
      </c>
      <c r="J301">
        <v>-0.000947247324148834</v>
      </c>
      <c r="K301">
        <v>-0.000208846585165801</v>
      </c>
      <c r="L301" s="2">
        <v>0.000130568521270864</v>
      </c>
    </row>
    <row r="302" spans="1:12">
      <c r="A302" s="2">
        <v>22189</v>
      </c>
      <c r="B302" t="str">
        <f>VLOOKUP(A302,'Table S1'!A:E,2,FALSE)</f>
        <v>Townsend deprivation index at recruitment</v>
      </c>
      <c r="C302" t="s">
        <v>300</v>
      </c>
      <c r="D302" s="26" t="s">
        <v>615</v>
      </c>
      <c r="E302">
        <v>-0.769227758967309</v>
      </c>
      <c r="F302" s="2">
        <v>0.441763769571713</v>
      </c>
      <c r="G302">
        <v>32125</v>
      </c>
      <c r="H302" s="11">
        <v>-9.69554842837367e-5</v>
      </c>
      <c r="I302" s="11">
        <v>8.82367798143384e-5</v>
      </c>
      <c r="J302">
        <v>-0.00161192552861745</v>
      </c>
      <c r="K302">
        <v>-0.000344003793486236</v>
      </c>
      <c r="L302" s="2">
        <v>0.000150092824918763</v>
      </c>
    </row>
    <row r="303" spans="1:12">
      <c r="A303" s="2">
        <v>22189</v>
      </c>
      <c r="B303" t="str">
        <f>VLOOKUP(A303,'Table S1'!A:E,2,FALSE)</f>
        <v>Townsend deprivation index at recruitment</v>
      </c>
      <c r="C303" t="s">
        <v>300</v>
      </c>
      <c r="D303" s="26" t="s">
        <v>616</v>
      </c>
      <c r="E303" s="2">
        <v>0.747913766475949</v>
      </c>
      <c r="F303" s="2">
        <v>0.454517648188997</v>
      </c>
      <c r="G303">
        <v>32125</v>
      </c>
      <c r="H303" s="11">
        <v>6.53782660024551e-5</v>
      </c>
      <c r="I303" s="11">
        <v>2.33191025638013e-5</v>
      </c>
      <c r="J303" s="2">
        <v>0.00156726181463538</v>
      </c>
      <c r="K303">
        <v>-0.000105956827050291</v>
      </c>
      <c r="L303" s="2">
        <v>0.000236713359055201</v>
      </c>
    </row>
    <row r="304" spans="1:12">
      <c r="A304" s="2">
        <v>22189</v>
      </c>
      <c r="B304" t="str">
        <f>VLOOKUP(A304,'Table S1'!A:E,2,FALSE)</f>
        <v>Townsend deprivation index at recruitment</v>
      </c>
      <c r="C304" t="s">
        <v>300</v>
      </c>
      <c r="D304" s="26" t="s">
        <v>617</v>
      </c>
      <c r="E304" s="2">
        <v>2.23159189492872</v>
      </c>
      <c r="F304" s="2">
        <v>0.0256488187484658</v>
      </c>
      <c r="G304">
        <v>32122</v>
      </c>
      <c r="H304" s="2">
        <v>0.000186592163516638</v>
      </c>
      <c r="I304" s="2">
        <v>0.000121173244814272</v>
      </c>
      <c r="J304" s="2">
        <v>0.00467672759118278</v>
      </c>
      <c r="K304" s="11">
        <v>2.27057012023331e-5</v>
      </c>
      <c r="L304" s="2">
        <v>0.000350478625830943</v>
      </c>
    </row>
    <row r="305" spans="1:12">
      <c r="A305" s="2">
        <v>22189</v>
      </c>
      <c r="B305" t="str">
        <f>VLOOKUP(A305,'Table S1'!A:E,2,FALSE)</f>
        <v>Townsend deprivation index at recruitment</v>
      </c>
      <c r="C305" t="s">
        <v>300</v>
      </c>
      <c r="D305" s="26" t="s">
        <v>618</v>
      </c>
      <c r="E305" s="2">
        <v>0.584264759353986</v>
      </c>
      <c r="F305" s="2">
        <v>0.559046300656797</v>
      </c>
      <c r="G305">
        <v>32124</v>
      </c>
      <c r="H305" s="11">
        <v>5.46995468890922e-5</v>
      </c>
      <c r="I305" s="11">
        <v>-4.72369398855324e-5</v>
      </c>
      <c r="J305" s="2">
        <v>0.00122433622213605</v>
      </c>
      <c r="K305">
        <v>-0.000128801476784233</v>
      </c>
      <c r="L305" s="2">
        <v>0.000238200570562417</v>
      </c>
    </row>
    <row r="306" spans="1:12">
      <c r="A306" s="2">
        <v>22189</v>
      </c>
      <c r="B306" t="str">
        <f>VLOOKUP(A306,'Table S1'!A:E,2,FALSE)</f>
        <v>Townsend deprivation index at recruitment</v>
      </c>
      <c r="C306" t="s">
        <v>300</v>
      </c>
      <c r="D306" s="26" t="s">
        <v>619</v>
      </c>
      <c r="E306" s="2">
        <v>2.22058914217789</v>
      </c>
      <c r="F306" s="2">
        <v>0.0263857504194487</v>
      </c>
      <c r="G306">
        <v>32125</v>
      </c>
      <c r="H306" s="2">
        <v>0.000209244169005077</v>
      </c>
      <c r="I306" s="11">
        <v>6.12897210016368e-5</v>
      </c>
      <c r="J306" s="2">
        <v>0.00465326983474005</v>
      </c>
      <c r="K306" s="11">
        <v>2.45515216139385e-5</v>
      </c>
      <c r="L306" s="2">
        <v>0.000393936816396216</v>
      </c>
    </row>
    <row r="307" spans="1:12">
      <c r="A307" s="2">
        <v>22189</v>
      </c>
      <c r="B307" t="str">
        <f>VLOOKUP(A307,'Table S1'!A:E,2,FALSE)</f>
        <v>Townsend deprivation index at recruitment</v>
      </c>
      <c r="C307" t="s">
        <v>300</v>
      </c>
      <c r="D307" s="26" t="s">
        <v>620</v>
      </c>
      <c r="E307" s="2">
        <v>0.415725559887118</v>
      </c>
      <c r="F307" s="2">
        <v>0.677613612447454</v>
      </c>
      <c r="G307">
        <v>32125</v>
      </c>
      <c r="H307" s="11">
        <v>4.10696681566753e-5</v>
      </c>
      <c r="I307" s="11">
        <v>6.32175983102225e-5</v>
      </c>
      <c r="J307" s="2">
        <v>0.000871157644883313</v>
      </c>
      <c r="K307">
        <v>-0.000152563129809122</v>
      </c>
      <c r="L307" s="2">
        <v>0.000234702466122472</v>
      </c>
    </row>
    <row r="308" spans="1:12">
      <c r="A308" s="2">
        <v>22189</v>
      </c>
      <c r="B308" t="str">
        <f>VLOOKUP(A308,'Table S1'!A:E,2,FALSE)</f>
        <v>Townsend deprivation index at recruitment</v>
      </c>
      <c r="C308" t="s">
        <v>300</v>
      </c>
      <c r="D308" s="26" t="s">
        <v>621</v>
      </c>
      <c r="E308" s="2">
        <v>1.03111780013517</v>
      </c>
      <c r="F308" s="2">
        <v>0.302493344183239</v>
      </c>
      <c r="G308">
        <v>32125</v>
      </c>
      <c r="H308" s="2">
        <v>0.000119898968763276</v>
      </c>
      <c r="I308" s="11">
        <v>6.95612442361053e-5</v>
      </c>
      <c r="J308" s="2">
        <v>0.00216071909219852</v>
      </c>
      <c r="K308">
        <v>-0.000108015353730468</v>
      </c>
      <c r="L308" s="2">
        <v>0.000347813291257021</v>
      </c>
    </row>
    <row r="309" spans="1:12">
      <c r="A309" s="2">
        <v>22189</v>
      </c>
      <c r="B309" t="str">
        <f>VLOOKUP(A309,'Table S1'!A:E,2,FALSE)</f>
        <v>Townsend deprivation index at recruitment</v>
      </c>
      <c r="C309" t="s">
        <v>300</v>
      </c>
      <c r="D309" s="26" t="s">
        <v>622</v>
      </c>
      <c r="E309" s="2">
        <v>2.09168040785053</v>
      </c>
      <c r="F309" s="2">
        <v>0.0364749464669052</v>
      </c>
      <c r="G309">
        <v>32125</v>
      </c>
      <c r="H309" s="2">
        <v>0.000190381839450826</v>
      </c>
      <c r="I309" s="11">
        <v>2.09197548937001e-5</v>
      </c>
      <c r="J309" s="2">
        <v>0.00438314011398869</v>
      </c>
      <c r="K309" s="11">
        <v>1.19819240025621e-5</v>
      </c>
      <c r="L309" s="2">
        <v>0.00036878175489909</v>
      </c>
    </row>
    <row r="310" spans="1:12">
      <c r="A310" s="2">
        <v>22189</v>
      </c>
      <c r="B310" t="str">
        <f>VLOOKUP(A310,'Table S1'!A:E,2,FALSE)</f>
        <v>Townsend deprivation index at recruitment</v>
      </c>
      <c r="C310" t="s">
        <v>300</v>
      </c>
      <c r="D310" s="26" t="s">
        <v>623</v>
      </c>
      <c r="E310" s="2">
        <v>1.72730337481882</v>
      </c>
      <c r="F310" s="2">
        <v>0.0841228051978036</v>
      </c>
      <c r="G310">
        <v>32125</v>
      </c>
      <c r="H310" s="2">
        <v>0.000159375381646039</v>
      </c>
      <c r="I310" s="11">
        <v>4.44132437519116e-6</v>
      </c>
      <c r="J310" s="2">
        <v>0.00361958389187027</v>
      </c>
      <c r="K310" s="11">
        <v>-2.14740175484036e-5</v>
      </c>
      <c r="L310" s="2">
        <v>0.000340224780840481</v>
      </c>
    </row>
    <row r="311" spans="1:12">
      <c r="A311" s="2">
        <v>22189</v>
      </c>
      <c r="B311" t="str">
        <f>VLOOKUP(A311,'Table S1'!A:E,2,FALSE)</f>
        <v>Townsend deprivation index at recruitment</v>
      </c>
      <c r="C311" t="s">
        <v>300</v>
      </c>
      <c r="D311" s="26" t="s">
        <v>624</v>
      </c>
      <c r="E311" s="2">
        <v>0.466133476985329</v>
      </c>
      <c r="F311" s="2">
        <v>0.64112312261336</v>
      </c>
      <c r="G311">
        <v>32125</v>
      </c>
      <c r="H311" s="11">
        <v>4.41850756961925e-5</v>
      </c>
      <c r="I311" s="11">
        <v>-3.10701166764212e-5</v>
      </c>
      <c r="J311" s="2">
        <v>0.000976788009190655</v>
      </c>
      <c r="K311">
        <v>-0.000141608102145084</v>
      </c>
      <c r="L311" s="2">
        <v>0.000229978253537469</v>
      </c>
    </row>
    <row r="312" spans="1:12">
      <c r="A312" s="2">
        <v>22189</v>
      </c>
      <c r="B312" t="str">
        <f>VLOOKUP(A312,'Table S1'!A:E,2,FALSE)</f>
        <v>Townsend deprivation index at recruitment</v>
      </c>
      <c r="C312" t="s">
        <v>300</v>
      </c>
      <c r="D312" s="26" t="s">
        <v>625</v>
      </c>
      <c r="E312" s="2">
        <v>1.35487707123906</v>
      </c>
      <c r="F312" s="2">
        <v>0.175466253454232</v>
      </c>
      <c r="G312">
        <v>32125</v>
      </c>
      <c r="H312" s="2">
        <v>0.000117355815892174</v>
      </c>
      <c r="I312" s="2">
        <v>0.000158297325953609</v>
      </c>
      <c r="J312" s="2">
        <v>0.00283916033165609</v>
      </c>
      <c r="K312" s="11">
        <v>-5.24174010816879e-5</v>
      </c>
      <c r="L312" s="2">
        <v>0.000287129032866035</v>
      </c>
    </row>
    <row r="313" spans="1:12">
      <c r="A313" s="2">
        <v>22189</v>
      </c>
      <c r="B313" t="str">
        <f>VLOOKUP(A313,'Table S1'!A:E,2,FALSE)</f>
        <v>Townsend deprivation index at recruitment</v>
      </c>
      <c r="C313" t="s">
        <v>300</v>
      </c>
      <c r="D313" s="26" t="s">
        <v>626</v>
      </c>
      <c r="E313" s="2">
        <v>1.16164474853758</v>
      </c>
      <c r="F313" s="2">
        <v>0.245388428007668</v>
      </c>
      <c r="G313">
        <v>32125</v>
      </c>
      <c r="H313" s="2">
        <v>0.000115525783249845</v>
      </c>
      <c r="I313" s="11">
        <v>1.44579560611041e-5</v>
      </c>
      <c r="J313" s="2">
        <v>0.00243423979897182</v>
      </c>
      <c r="K313" s="11">
        <v>-7.94003385788345e-5</v>
      </c>
      <c r="L313" s="2">
        <v>0.000310451905078524</v>
      </c>
    </row>
    <row r="314" spans="1:12">
      <c r="A314" s="2">
        <v>22189</v>
      </c>
      <c r="B314" t="str">
        <f>VLOOKUP(A314,'Table S1'!A:E,2,FALSE)</f>
        <v>Townsend deprivation index at recruitment</v>
      </c>
      <c r="C314" t="s">
        <v>300</v>
      </c>
      <c r="D314" s="26" t="s">
        <v>627</v>
      </c>
      <c r="E314">
        <v>-1.27037964264976</v>
      </c>
      <c r="F314" s="2">
        <v>0.203958631471518</v>
      </c>
      <c r="G314">
        <v>32125</v>
      </c>
      <c r="H314">
        <v>-0.000124821702153741</v>
      </c>
      <c r="I314" s="2">
        <v>0.000107767058227869</v>
      </c>
      <c r="J314">
        <v>-0.00266209500781952</v>
      </c>
      <c r="K314">
        <v>-0.000317406068510834</v>
      </c>
      <c r="L314" s="11">
        <v>6.7762664203352e-5</v>
      </c>
    </row>
    <row r="315" spans="1:12">
      <c r="A315" s="2">
        <v>22189</v>
      </c>
      <c r="B315" t="str">
        <f>VLOOKUP(A315,'Table S1'!A:E,2,FALSE)</f>
        <v>Townsend deprivation index at recruitment</v>
      </c>
      <c r="C315" t="s">
        <v>300</v>
      </c>
      <c r="D315" s="26" t="s">
        <v>628</v>
      </c>
      <c r="E315" s="2">
        <v>0.127330228684729</v>
      </c>
      <c r="F315" s="2">
        <v>0.898679832942099</v>
      </c>
      <c r="G315">
        <v>32125</v>
      </c>
      <c r="H315" s="11">
        <v>1.23136436714263e-5</v>
      </c>
      <c r="I315" s="11">
        <v>3.85641552186664e-5</v>
      </c>
      <c r="J315" s="2">
        <v>0.00026682194420175</v>
      </c>
      <c r="K315">
        <v>-0.000177234491902422</v>
      </c>
      <c r="L315" s="2">
        <v>0.000201861779245274</v>
      </c>
    </row>
    <row r="316" spans="1:12">
      <c r="A316" s="2">
        <v>22189</v>
      </c>
      <c r="B316" t="str">
        <f>VLOOKUP(A316,'Table S1'!A:E,2,FALSE)</f>
        <v>Townsend deprivation index at recruitment</v>
      </c>
      <c r="C316" t="s">
        <v>300</v>
      </c>
      <c r="D316" s="26" t="s">
        <v>629</v>
      </c>
      <c r="E316">
        <v>-0.0990097705086238</v>
      </c>
      <c r="F316" s="2">
        <v>0.921131130243871</v>
      </c>
      <c r="G316">
        <v>32125</v>
      </c>
      <c r="H316" s="11">
        <v>-9.77743865602535e-6</v>
      </c>
      <c r="I316" s="11">
        <v>-5.6977338130827e-6</v>
      </c>
      <c r="J316">
        <v>-0.000207476101590074</v>
      </c>
      <c r="K316">
        <v>-0.000203335605393453</v>
      </c>
      <c r="L316" s="2">
        <v>0.000183780728081402</v>
      </c>
    </row>
    <row r="317" spans="1:12">
      <c r="A317" s="2">
        <v>22189</v>
      </c>
      <c r="B317" t="str">
        <f>VLOOKUP(A317,'Table S1'!A:E,2,FALSE)</f>
        <v>Townsend deprivation index at recruitment</v>
      </c>
      <c r="C317" t="s">
        <v>300</v>
      </c>
      <c r="D317" s="26" t="s">
        <v>630</v>
      </c>
      <c r="E317">
        <v>-2.66714830446894</v>
      </c>
      <c r="F317" s="2">
        <v>0.00765362454396452</v>
      </c>
      <c r="G317">
        <v>32125</v>
      </c>
      <c r="H317">
        <v>-0.000278044377311479</v>
      </c>
      <c r="I317" s="2">
        <v>0.000255602366168511</v>
      </c>
      <c r="J317">
        <v>-0.00558903964458327</v>
      </c>
      <c r="K317">
        <v>-0.000482374034449017</v>
      </c>
      <c r="L317" s="11">
        <v>-7.37147201739417e-5</v>
      </c>
    </row>
    <row r="318" spans="1:12">
      <c r="A318" s="2">
        <v>22189</v>
      </c>
      <c r="B318" t="str">
        <f>VLOOKUP(A318,'Table S1'!A:E,2,FALSE)</f>
        <v>Townsend deprivation index at recruitment</v>
      </c>
      <c r="C318" t="s">
        <v>300</v>
      </c>
      <c r="D318" s="26" t="s">
        <v>631</v>
      </c>
      <c r="E318">
        <v>-0.976476719098909</v>
      </c>
      <c r="F318" s="2">
        <v>0.328835632249521</v>
      </c>
      <c r="G318">
        <v>32125</v>
      </c>
      <c r="H318">
        <v>-0.000102166152639494</v>
      </c>
      <c r="I318" s="11">
        <v>1.02892645278443e-5</v>
      </c>
      <c r="J318">
        <v>-0.00204621808465318</v>
      </c>
      <c r="K318">
        <v>-0.000307239679162597</v>
      </c>
      <c r="L318" s="2">
        <v>0.000102907373883609</v>
      </c>
    </row>
    <row r="319" spans="1:12">
      <c r="A319" s="2">
        <v>22189</v>
      </c>
      <c r="B319" t="str">
        <f>VLOOKUP(A319,'Table S1'!A:E,2,FALSE)</f>
        <v>Townsend deprivation index at recruitment</v>
      </c>
      <c r="C319" t="s">
        <v>300</v>
      </c>
      <c r="D319" s="26" t="s">
        <v>632</v>
      </c>
      <c r="E319">
        <v>-2.60832098822718</v>
      </c>
      <c r="F319" s="2">
        <v>0.00910296992915671</v>
      </c>
      <c r="G319">
        <v>32125</v>
      </c>
      <c r="H319">
        <v>-0.000269110544780094</v>
      </c>
      <c r="I319" s="2">
        <v>0.000227235311785091</v>
      </c>
      <c r="J319">
        <v>-0.0054657663334934</v>
      </c>
      <c r="K319">
        <v>-0.000471335213913595</v>
      </c>
      <c r="L319" s="11">
        <v>-6.68858756465927e-5</v>
      </c>
    </row>
    <row r="320" spans="1:12">
      <c r="A320" s="2">
        <v>22189</v>
      </c>
      <c r="B320" t="str">
        <f>VLOOKUP(A320,'Table S1'!A:E,2,FALSE)</f>
        <v>Townsend deprivation index at recruitment</v>
      </c>
      <c r="C320" t="s">
        <v>300</v>
      </c>
      <c r="D320" s="26" t="s">
        <v>633</v>
      </c>
      <c r="E320" s="2">
        <v>1.56467123985039</v>
      </c>
      <c r="F320" s="2">
        <v>0.117669865260191</v>
      </c>
      <c r="G320">
        <v>32125</v>
      </c>
      <c r="H320" s="2">
        <v>0.000167141551125026</v>
      </c>
      <c r="I320" s="11">
        <v>7.77323511530593e-5</v>
      </c>
      <c r="J320" s="2">
        <v>0.00327878640104503</v>
      </c>
      <c r="K320" s="11">
        <v>-4.22339107673159e-5</v>
      </c>
      <c r="L320" s="2">
        <v>0.000376517013017367</v>
      </c>
    </row>
    <row r="321" spans="1:12">
      <c r="A321" s="2">
        <v>22189</v>
      </c>
      <c r="B321" t="str">
        <f>VLOOKUP(A321,'Table S1'!A:E,2,FALSE)</f>
        <v>Townsend deprivation index at recruitment</v>
      </c>
      <c r="C321" t="s">
        <v>300</v>
      </c>
      <c r="D321" s="26" t="s">
        <v>634</v>
      </c>
      <c r="E321" s="2">
        <v>0.530414993400562</v>
      </c>
      <c r="F321" s="2">
        <v>0.595827899067779</v>
      </c>
      <c r="G321">
        <v>32125</v>
      </c>
      <c r="H321" s="11">
        <v>5.9401092125721e-5</v>
      </c>
      <c r="I321" s="11">
        <v>-3.10640525044278e-5</v>
      </c>
      <c r="J321" s="2">
        <v>0.0011114906588546</v>
      </c>
      <c r="K321">
        <v>-0.000160103238058369</v>
      </c>
      <c r="L321" s="2">
        <v>0.000278905422309811</v>
      </c>
    </row>
    <row r="322" spans="1:12">
      <c r="A322" s="2">
        <v>22189</v>
      </c>
      <c r="B322" t="str">
        <f>VLOOKUP(A322,'Table S1'!A:E,2,FALSE)</f>
        <v>Townsend deprivation index at recruitment</v>
      </c>
      <c r="C322" t="s">
        <v>300</v>
      </c>
      <c r="D322" s="26" t="s">
        <v>635</v>
      </c>
      <c r="E322" s="2">
        <v>1.17122109533278</v>
      </c>
      <c r="F322" s="2">
        <v>0.241518605223009</v>
      </c>
      <c r="G322">
        <v>32124</v>
      </c>
      <c r="H322" s="2">
        <v>0.000122161603648459</v>
      </c>
      <c r="I322" s="11">
        <v>3.66218716264241e-5</v>
      </c>
      <c r="J322" s="2">
        <v>0.00245432678334578</v>
      </c>
      <c r="K322" s="11">
        <v>-8.22757703364086e-5</v>
      </c>
      <c r="L322" s="2">
        <v>0.000326598977633326</v>
      </c>
    </row>
    <row r="323" spans="1:12">
      <c r="A323" s="2">
        <v>22189</v>
      </c>
      <c r="B323" t="str">
        <f>VLOOKUP(A323,'Table S1'!A:E,2,FALSE)</f>
        <v>Townsend deprivation index at recruitment</v>
      </c>
      <c r="C323" t="s">
        <v>300</v>
      </c>
      <c r="D323" s="26" t="s">
        <v>636</v>
      </c>
      <c r="E323">
        <v>-0.0355548621210774</v>
      </c>
      <c r="F323" s="2">
        <v>0.971637521260959</v>
      </c>
      <c r="G323">
        <v>32125</v>
      </c>
      <c r="H323" s="11">
        <v>-4.39680981687699e-6</v>
      </c>
      <c r="I323" s="11">
        <v>1.83725844960926e-5</v>
      </c>
      <c r="J323" s="11">
        <v>-7.45056184612729e-5</v>
      </c>
      <c r="K323">
        <v>-0.0002467803564928</v>
      </c>
      <c r="L323" s="2">
        <v>0.000237986736859046</v>
      </c>
    </row>
    <row r="324" spans="1:12">
      <c r="A324" s="2">
        <v>22189</v>
      </c>
      <c r="B324" t="str">
        <f>VLOOKUP(A324,'Table S1'!A:E,2,FALSE)</f>
        <v>Townsend deprivation index at recruitment</v>
      </c>
      <c r="C324" t="s">
        <v>300</v>
      </c>
      <c r="D324" s="26" t="s">
        <v>637</v>
      </c>
      <c r="E324">
        <v>-0.790723691282893</v>
      </c>
      <c r="F324" s="2">
        <v>0.42911108522487</v>
      </c>
      <c r="G324">
        <v>32125</v>
      </c>
      <c r="H324" s="11">
        <v>-8.58754693004265e-5</v>
      </c>
      <c r="I324" s="11">
        <v>3.99585303848382e-5</v>
      </c>
      <c r="J324">
        <v>-0.00165697049957305</v>
      </c>
      <c r="K324">
        <v>-0.000298742707945754</v>
      </c>
      <c r="L324" s="2">
        <v>0.000126991769344901</v>
      </c>
    </row>
    <row r="325" spans="1:12">
      <c r="A325" s="2">
        <v>22189</v>
      </c>
      <c r="B325" t="str">
        <f>VLOOKUP(A325,'Table S1'!A:E,2,FALSE)</f>
        <v>Townsend deprivation index at recruitment</v>
      </c>
      <c r="C325" t="s">
        <v>300</v>
      </c>
      <c r="D325" s="26" t="s">
        <v>638</v>
      </c>
      <c r="E325">
        <v>-1.77406304169948</v>
      </c>
      <c r="F325" s="2">
        <v>0.0760621930636484</v>
      </c>
      <c r="G325">
        <v>32125</v>
      </c>
      <c r="H325">
        <v>-0.000176185914413083</v>
      </c>
      <c r="I325" s="11">
        <v>8.21484959621527e-5</v>
      </c>
      <c r="J325">
        <v>-0.00371756930630171</v>
      </c>
      <c r="K325">
        <v>-0.000370841374591164</v>
      </c>
      <c r="L325" s="11">
        <v>1.84695457649987e-5</v>
      </c>
    </row>
    <row r="326" spans="1:12">
      <c r="A326" s="2">
        <v>22189</v>
      </c>
      <c r="B326" t="str">
        <f>VLOOKUP(A326,'Table S1'!A:E,2,FALSE)</f>
        <v>Townsend deprivation index at recruitment</v>
      </c>
      <c r="C326" t="s">
        <v>300</v>
      </c>
      <c r="D326" s="26" t="s">
        <v>639</v>
      </c>
      <c r="E326">
        <v>-0.992470193852726</v>
      </c>
      <c r="F326" s="2">
        <v>0.320975687471525</v>
      </c>
      <c r="G326">
        <v>32125</v>
      </c>
      <c r="H326" s="11">
        <v>-9.41535815470491e-5</v>
      </c>
      <c r="I326" s="11">
        <v>-3.83144969781787e-5</v>
      </c>
      <c r="J326">
        <v>-0.002079732593128</v>
      </c>
      <c r="K326">
        <v>-0.000280098291041842</v>
      </c>
      <c r="L326" s="11">
        <v>9.1791127947744e-5</v>
      </c>
    </row>
    <row r="327" spans="1:12">
      <c r="A327" s="2">
        <v>22189</v>
      </c>
      <c r="B327" t="str">
        <f>VLOOKUP(A327,'Table S1'!A:E,2,FALSE)</f>
        <v>Townsend deprivation index at recruitment</v>
      </c>
      <c r="C327" t="s">
        <v>300</v>
      </c>
      <c r="D327" s="26" t="s">
        <v>640</v>
      </c>
      <c r="E327">
        <v>-1.51188276029137</v>
      </c>
      <c r="F327" s="2">
        <v>0.130573526977351</v>
      </c>
      <c r="G327">
        <v>32125</v>
      </c>
      <c r="H327">
        <v>-0.000156528836704796</v>
      </c>
      <c r="I327" s="2">
        <v>0.000121271511296543</v>
      </c>
      <c r="J327">
        <v>-0.00316816754099205</v>
      </c>
      <c r="K327">
        <v>-0.000359456239440197</v>
      </c>
      <c r="L327" s="11">
        <v>4.63985660306045e-5</v>
      </c>
    </row>
    <row r="328" spans="1:12">
      <c r="A328" s="2">
        <v>22189</v>
      </c>
      <c r="B328" t="str">
        <f>VLOOKUP(A328,'Table S1'!A:E,2,FALSE)</f>
        <v>Townsend deprivation index at recruitment</v>
      </c>
      <c r="C328" t="s">
        <v>300</v>
      </c>
      <c r="D328" s="26" t="s">
        <v>641</v>
      </c>
      <c r="E328" s="2">
        <v>0.112328342738253</v>
      </c>
      <c r="F328" s="2">
        <v>0.910563771584173</v>
      </c>
      <c r="G328">
        <v>32125</v>
      </c>
      <c r="H328" s="11">
        <v>1.26462806251222e-5</v>
      </c>
      <c r="I328" s="11">
        <v>-7.81623337415505e-5</v>
      </c>
      <c r="J328" s="2">
        <v>0.000235385321364588</v>
      </c>
      <c r="K328">
        <v>-0.0002080209869478</v>
      </c>
      <c r="L328" s="2">
        <v>0.000233313548198044</v>
      </c>
    </row>
    <row r="329" spans="1:12">
      <c r="A329" s="2">
        <v>22189</v>
      </c>
      <c r="B329" t="str">
        <f>VLOOKUP(A329,'Table S1'!A:E,2,FALSE)</f>
        <v>Townsend deprivation index at recruitment</v>
      </c>
      <c r="C329" t="s">
        <v>300</v>
      </c>
      <c r="D329" s="26" t="s">
        <v>642</v>
      </c>
      <c r="E329">
        <v>-0.85405842002192</v>
      </c>
      <c r="F329" s="2">
        <v>0.393078989338664</v>
      </c>
      <c r="G329">
        <v>32125</v>
      </c>
      <c r="H329" s="11">
        <v>-9.54833075900713e-5</v>
      </c>
      <c r="I329" s="11">
        <v>-2.51363272890645e-5</v>
      </c>
      <c r="J329">
        <v>-0.00178968914487982</v>
      </c>
      <c r="K329">
        <v>-0.000314614564705121</v>
      </c>
      <c r="L329" s="2">
        <v>0.000123647949524978</v>
      </c>
    </row>
    <row r="330" spans="1:12">
      <c r="A330" s="2">
        <v>22189</v>
      </c>
      <c r="B330" t="str">
        <f>VLOOKUP(A330,'Table S1'!A:E,2,FALSE)</f>
        <v>Townsend deprivation index at recruitment</v>
      </c>
      <c r="C330" t="s">
        <v>300</v>
      </c>
      <c r="D330" s="26" t="s">
        <v>643</v>
      </c>
      <c r="E330">
        <v>-2.48517348011085</v>
      </c>
      <c r="F330" s="2">
        <v>0.0129538803755776</v>
      </c>
      <c r="G330">
        <v>32125</v>
      </c>
      <c r="H330">
        <v>-0.000275271751680447</v>
      </c>
      <c r="I330" s="2">
        <v>0.000190784571110237</v>
      </c>
      <c r="J330">
        <v>-0.00520770932787412</v>
      </c>
      <c r="K330">
        <v>-0.000492376534011951</v>
      </c>
      <c r="L330" s="11">
        <v>-5.81669693489438e-5</v>
      </c>
    </row>
    <row r="331" spans="1:12">
      <c r="A331" s="2">
        <v>22189</v>
      </c>
      <c r="B331" t="str">
        <f>VLOOKUP(A331,'Table S1'!A:E,2,FALSE)</f>
        <v>Townsend deprivation index at recruitment</v>
      </c>
      <c r="C331" t="s">
        <v>300</v>
      </c>
      <c r="D331" s="26" t="s">
        <v>644</v>
      </c>
      <c r="E331" s="2">
        <v>1.76721488010428</v>
      </c>
      <c r="F331" s="2">
        <v>0.0772017411877246</v>
      </c>
      <c r="G331">
        <v>32125</v>
      </c>
      <c r="H331" s="2">
        <v>0.000178582283441596</v>
      </c>
      <c r="I331" s="11">
        <v>5.49236593139791e-5</v>
      </c>
      <c r="J331" s="2">
        <v>0.00370321890569446</v>
      </c>
      <c r="K331" s="11">
        <v>-1.9485328858221e-5</v>
      </c>
      <c r="L331" s="2">
        <v>0.000376649895741413</v>
      </c>
    </row>
    <row r="332" spans="1:12">
      <c r="A332" s="2">
        <v>22189</v>
      </c>
      <c r="B332" t="str">
        <f>VLOOKUP(A332,'Table S1'!A:E,2,FALSE)</f>
        <v>Townsend deprivation index at recruitment</v>
      </c>
      <c r="C332" t="s">
        <v>300</v>
      </c>
      <c r="D332" s="26" t="s">
        <v>645</v>
      </c>
      <c r="E332">
        <v>-2.09989012493419</v>
      </c>
      <c r="F332" s="2">
        <v>0.0357462859395822</v>
      </c>
      <c r="G332">
        <v>32125</v>
      </c>
      <c r="H332">
        <v>-0.000220419339432897</v>
      </c>
      <c r="I332" s="2">
        <v>0.000102598107951885</v>
      </c>
      <c r="J332">
        <v>-0.00440034366962692</v>
      </c>
      <c r="K332">
        <v>-0.000426158791763171</v>
      </c>
      <c r="L332" s="11">
        <v>-1.46798871026223e-5</v>
      </c>
    </row>
    <row r="333" spans="1:12">
      <c r="A333" s="2">
        <v>22189</v>
      </c>
      <c r="B333" t="str">
        <f>VLOOKUP(A333,'Table S1'!A:E,2,FALSE)</f>
        <v>Townsend deprivation index at recruitment</v>
      </c>
      <c r="C333" t="s">
        <v>300</v>
      </c>
      <c r="D333" s="26" t="s">
        <v>646</v>
      </c>
      <c r="E333">
        <v>-0.795222442508191</v>
      </c>
      <c r="F333" s="2">
        <v>0.426489994618769</v>
      </c>
      <c r="G333">
        <v>32124</v>
      </c>
      <c r="H333">
        <v>-0.000100250447796043</v>
      </c>
      <c r="I333" s="11">
        <v>5.73825378183386e-5</v>
      </c>
      <c r="J333">
        <v>-0.00166650129295618</v>
      </c>
      <c r="K333">
        <v>-0.000347344418126357</v>
      </c>
      <c r="L333" s="2">
        <v>0.00014684352253427</v>
      </c>
    </row>
    <row r="334" spans="1:12">
      <c r="A334" s="2">
        <v>22189</v>
      </c>
      <c r="B334" t="str">
        <f>VLOOKUP(A334,'Table S1'!A:E,2,FALSE)</f>
        <v>Townsend deprivation index at recruitment</v>
      </c>
      <c r="C334" t="s">
        <v>300</v>
      </c>
      <c r="D334" s="26" t="s">
        <v>647</v>
      </c>
      <c r="E334" s="2">
        <v>1.32412472071128</v>
      </c>
      <c r="F334" s="2">
        <v>0.185471047625226</v>
      </c>
      <c r="G334">
        <v>32125</v>
      </c>
      <c r="H334" s="2">
        <v>0.000152883650076041</v>
      </c>
      <c r="I334" s="2">
        <v>0.000112671145282593</v>
      </c>
      <c r="J334" s="2">
        <v>0.00277471843092792</v>
      </c>
      <c r="K334" s="11">
        <v>-7.34226286310408e-5</v>
      </c>
      <c r="L334" s="2">
        <v>0.000379189928783123</v>
      </c>
    </row>
    <row r="335" spans="1:12">
      <c r="A335" s="2">
        <v>22189</v>
      </c>
      <c r="B335" t="str">
        <f>VLOOKUP(A335,'Table S1'!A:E,2,FALSE)</f>
        <v>Townsend deprivation index at recruitment</v>
      </c>
      <c r="C335" t="s">
        <v>300</v>
      </c>
      <c r="D335" s="26" t="s">
        <v>648</v>
      </c>
      <c r="E335">
        <v>-0.0264180836283331</v>
      </c>
      <c r="F335" s="2">
        <v>0.978924034630508</v>
      </c>
      <c r="G335">
        <v>32124</v>
      </c>
      <c r="H335" s="11">
        <v>-3.31346027526924e-6</v>
      </c>
      <c r="I335" s="11">
        <v>3.62003262412911e-5</v>
      </c>
      <c r="J335" s="11">
        <v>-5.53595201280846e-5</v>
      </c>
      <c r="K335">
        <v>-0.000249149138378083</v>
      </c>
      <c r="L335" s="2">
        <v>0.000242522217827544</v>
      </c>
    </row>
    <row r="336" spans="1:12">
      <c r="A336" s="2">
        <v>22189</v>
      </c>
      <c r="B336" t="str">
        <f>VLOOKUP(A336,'Table S1'!A:E,2,FALSE)</f>
        <v>Townsend deprivation index at recruitment</v>
      </c>
      <c r="C336" t="s">
        <v>300</v>
      </c>
      <c r="D336" s="26" t="s">
        <v>649</v>
      </c>
      <c r="E336" s="2">
        <v>0.172946940995242</v>
      </c>
      <c r="F336" s="2">
        <v>0.862694223535794</v>
      </c>
      <c r="G336">
        <v>32125</v>
      </c>
      <c r="H336" s="11">
        <v>1.60619237637998e-5</v>
      </c>
      <c r="I336" s="11">
        <v>1.4690480568771e-5</v>
      </c>
      <c r="J336" s="2">
        <v>0.000362412284315879</v>
      </c>
      <c r="K336">
        <v>-0.000165970658340872</v>
      </c>
      <c r="L336" s="2">
        <v>0.000198094505868472</v>
      </c>
    </row>
    <row r="337" spans="1:12">
      <c r="A337" s="2">
        <v>22189</v>
      </c>
      <c r="B337" t="str">
        <f>VLOOKUP(A337,'Table S1'!A:E,2,FALSE)</f>
        <v>Townsend deprivation index at recruitment</v>
      </c>
      <c r="C337" t="s">
        <v>300</v>
      </c>
      <c r="D337" s="26" t="s">
        <v>650</v>
      </c>
      <c r="E337">
        <v>-1.57354090335716</v>
      </c>
      <c r="F337" s="2">
        <v>0.115603472543349</v>
      </c>
      <c r="G337">
        <v>32125</v>
      </c>
      <c r="H337">
        <v>-0.000188384128712568</v>
      </c>
      <c r="I337" s="2">
        <v>0.000140934280839562</v>
      </c>
      <c r="J337">
        <v>-0.00329737288192816</v>
      </c>
      <c r="K337">
        <v>-0.00042303962352213</v>
      </c>
      <c r="L337" s="11">
        <v>4.62713660969933e-5</v>
      </c>
    </row>
    <row r="338" spans="1:12">
      <c r="A338" s="2">
        <v>22189</v>
      </c>
      <c r="B338" t="str">
        <f>VLOOKUP(A338,'Table S1'!A:E,2,FALSE)</f>
        <v>Townsend deprivation index at recruitment</v>
      </c>
      <c r="C338" t="s">
        <v>300</v>
      </c>
      <c r="D338" s="26" t="s">
        <v>651</v>
      </c>
      <c r="E338">
        <v>-1.68209382286422</v>
      </c>
      <c r="F338" s="2">
        <v>0.0925603669200771</v>
      </c>
      <c r="G338">
        <v>32125</v>
      </c>
      <c r="H338">
        <v>-0.000185228839388956</v>
      </c>
      <c r="I338" s="11">
        <v>8.95988932030819e-5</v>
      </c>
      <c r="J338">
        <v>-0.00352484676091857</v>
      </c>
      <c r="K338">
        <v>-0.000401064322463287</v>
      </c>
      <c r="L338" s="11">
        <v>3.06066436853741e-5</v>
      </c>
    </row>
    <row r="339" spans="1:12">
      <c r="A339" s="2">
        <v>22189</v>
      </c>
      <c r="B339" t="str">
        <f>VLOOKUP(A339,'Table S1'!A:E,2,FALSE)</f>
        <v>Townsend deprivation index at recruitment</v>
      </c>
      <c r="C339" t="s">
        <v>300</v>
      </c>
      <c r="D339" s="26" t="s">
        <v>652</v>
      </c>
      <c r="E339">
        <v>-1.70205729414057</v>
      </c>
      <c r="F339" s="2">
        <v>0.088754304070092</v>
      </c>
      <c r="G339">
        <v>32124</v>
      </c>
      <c r="H339">
        <v>-0.00019600777635092</v>
      </c>
      <c r="I339" s="2">
        <v>0.000153234292774552</v>
      </c>
      <c r="J339">
        <v>-0.0035666884986719</v>
      </c>
      <c r="K339">
        <v>-0.000421724418701788</v>
      </c>
      <c r="L339" s="11">
        <v>2.97088659999482e-5</v>
      </c>
    </row>
    <row r="340" spans="1:12">
      <c r="A340" s="2">
        <v>22189</v>
      </c>
      <c r="B340" t="str">
        <f>VLOOKUP(A340,'Table S1'!A:E,2,FALSE)</f>
        <v>Townsend deprivation index at recruitment</v>
      </c>
      <c r="C340" t="s">
        <v>300</v>
      </c>
      <c r="D340" s="26" t="s">
        <v>653</v>
      </c>
      <c r="E340">
        <v>-0.263096603484235</v>
      </c>
      <c r="F340" s="2">
        <v>0.792477809062748</v>
      </c>
      <c r="G340">
        <v>32125</v>
      </c>
      <c r="H340" s="11">
        <v>-3.23247972893297e-5</v>
      </c>
      <c r="I340" s="11">
        <v>6.1158758647281e-6</v>
      </c>
      <c r="J340">
        <v>-0.000551321928654949</v>
      </c>
      <c r="K340">
        <v>-0.00027314062223446</v>
      </c>
      <c r="L340" s="2">
        <v>0.000208491027655801</v>
      </c>
    </row>
    <row r="341" spans="1:12">
      <c r="A341" s="2">
        <v>22189</v>
      </c>
      <c r="B341" t="str">
        <f>VLOOKUP(A341,'Table S1'!A:E,2,FALSE)</f>
        <v>Townsend deprivation index at recruitment</v>
      </c>
      <c r="C341" t="s">
        <v>300</v>
      </c>
      <c r="D341" s="26" t="s">
        <v>654</v>
      </c>
      <c r="E341" s="2">
        <v>2.15444502378363</v>
      </c>
      <c r="F341" s="2">
        <v>0.0312126998461071</v>
      </c>
      <c r="G341">
        <v>32125</v>
      </c>
      <c r="H341" s="2">
        <v>0.000257188620987453</v>
      </c>
      <c r="I341" s="2">
        <v>0.000222598966872929</v>
      </c>
      <c r="J341" s="2">
        <v>0.00451466408141838</v>
      </c>
      <c r="K341" s="11">
        <v>2.32075160597395e-5</v>
      </c>
      <c r="L341" s="2">
        <v>0.000491169725915167</v>
      </c>
    </row>
    <row r="342" spans="1:12">
      <c r="A342" s="2">
        <v>22189</v>
      </c>
      <c r="B342" t="str">
        <f>VLOOKUP(A342,'Table S1'!A:E,2,FALSE)</f>
        <v>Townsend deprivation index at recruitment</v>
      </c>
      <c r="C342" t="s">
        <v>300</v>
      </c>
      <c r="D342" s="26" t="s">
        <v>655</v>
      </c>
      <c r="E342">
        <v>-0.298087352115324</v>
      </c>
      <c r="F342" s="2">
        <v>0.765638422339498</v>
      </c>
      <c r="G342">
        <v>32125</v>
      </c>
      <c r="H342" s="11">
        <v>-2.73344909801698e-5</v>
      </c>
      <c r="I342" s="11">
        <v>-3.60777264263528e-5</v>
      </c>
      <c r="J342">
        <v>-0.000624645440874022</v>
      </c>
      <c r="K342">
        <v>-0.000207069176358238</v>
      </c>
      <c r="L342" s="2">
        <v>0.000152400194397899</v>
      </c>
    </row>
    <row r="343" spans="1:12">
      <c r="A343" s="2">
        <v>22189</v>
      </c>
      <c r="B343" t="str">
        <f>VLOOKUP(A343,'Table S1'!A:E,2,FALSE)</f>
        <v>Townsend deprivation index at recruitment</v>
      </c>
      <c r="C343" t="s">
        <v>300</v>
      </c>
      <c r="D343" s="26" t="s">
        <v>656</v>
      </c>
      <c r="E343">
        <v>-1.5622566958698</v>
      </c>
      <c r="F343" s="2">
        <v>0.118237379363224</v>
      </c>
      <c r="G343">
        <v>32125</v>
      </c>
      <c r="H343">
        <v>-0.00014598640673191</v>
      </c>
      <c r="I343" s="11">
        <v>9.6656755198999e-5</v>
      </c>
      <c r="J343">
        <v>-0.00327372669663772</v>
      </c>
      <c r="K343">
        <v>-0.000329143810346608</v>
      </c>
      <c r="L343" s="11">
        <v>3.71709968827883e-5</v>
      </c>
    </row>
    <row r="344" spans="1:12">
      <c r="A344" s="2">
        <v>22189</v>
      </c>
      <c r="B344" t="str">
        <f>VLOOKUP(A344,'Table S1'!A:E,2,FALSE)</f>
        <v>Townsend deprivation index at recruitment</v>
      </c>
      <c r="C344" t="s">
        <v>300</v>
      </c>
      <c r="D344" s="26" t="s">
        <v>657</v>
      </c>
      <c r="E344" s="2">
        <v>0.199072731873696</v>
      </c>
      <c r="F344" s="2">
        <v>0.842207110976722</v>
      </c>
      <c r="G344">
        <v>32125</v>
      </c>
      <c r="H344" s="11">
        <v>2.54366085338467e-5</v>
      </c>
      <c r="I344" s="11">
        <v>-2.10594431630357e-5</v>
      </c>
      <c r="J344" s="2">
        <v>0.000442167994860835</v>
      </c>
      <c r="K344">
        <v>-0.00022500811376605</v>
      </c>
      <c r="L344" s="2">
        <v>0.000275881330833743</v>
      </c>
    </row>
    <row r="345" spans="1:12">
      <c r="A345" s="2">
        <v>22189</v>
      </c>
      <c r="B345" t="str">
        <f>VLOOKUP(A345,'Table S1'!A:E,2,FALSE)</f>
        <v>Townsend deprivation index at recruitment</v>
      </c>
      <c r="C345" t="s">
        <v>300</v>
      </c>
      <c r="D345" s="26" t="s">
        <v>658</v>
      </c>
      <c r="E345">
        <v>-0.786038784648323</v>
      </c>
      <c r="F345" s="2">
        <v>0.431850563112983</v>
      </c>
      <c r="G345">
        <v>32125</v>
      </c>
      <c r="H345" s="11">
        <v>-8.59385653010552e-5</v>
      </c>
      <c r="I345" s="11">
        <v>3.76372758913839e-5</v>
      </c>
      <c r="J345">
        <v>-0.0016471532243702</v>
      </c>
      <c r="K345">
        <v>-0.000300231857862301</v>
      </c>
      <c r="L345" s="2">
        <v>0.00012835472726019</v>
      </c>
    </row>
    <row r="346" spans="1:12">
      <c r="A346" s="2">
        <v>22189</v>
      </c>
      <c r="B346" t="str">
        <f>VLOOKUP(A346,'Table S1'!A:E,2,FALSE)</f>
        <v>Townsend deprivation index at recruitment</v>
      </c>
      <c r="C346" t="s">
        <v>300</v>
      </c>
      <c r="D346" s="26" t="s">
        <v>659</v>
      </c>
      <c r="E346" s="2">
        <v>0.243013563166833</v>
      </c>
      <c r="F346" s="2">
        <v>0.807996442001103</v>
      </c>
      <c r="G346">
        <v>32125</v>
      </c>
      <c r="H346" s="11">
        <v>2.95665494251132e-5</v>
      </c>
      <c r="I346" s="11">
        <v>2.85795258637378e-5</v>
      </c>
      <c r="J346" s="2">
        <v>0.000509237688971071</v>
      </c>
      <c r="K346">
        <v>-0.000208903907484425</v>
      </c>
      <c r="L346" s="2">
        <v>0.000268037006334651</v>
      </c>
    </row>
    <row r="347" spans="1:12">
      <c r="A347" s="2">
        <v>22189</v>
      </c>
      <c r="B347" t="str">
        <f>VLOOKUP(A347,'Table S1'!A:E,2,FALSE)</f>
        <v>Townsend deprivation index at recruitment</v>
      </c>
      <c r="C347" t="s">
        <v>300</v>
      </c>
      <c r="D347" s="26" t="s">
        <v>660</v>
      </c>
      <c r="E347">
        <v>-1.83141106015082</v>
      </c>
      <c r="F347" s="2">
        <v>0.0670484670747321</v>
      </c>
      <c r="G347">
        <v>32125</v>
      </c>
      <c r="H347">
        <v>-0.000161144666386648</v>
      </c>
      <c r="I347" s="2">
        <v>0.000105458652207108</v>
      </c>
      <c r="J347">
        <v>-0.00383774273202604</v>
      </c>
      <c r="K347">
        <v>-0.000333607118679689</v>
      </c>
      <c r="L347" s="11">
        <v>1.13177859063939e-5</v>
      </c>
    </row>
    <row r="348" spans="1:12">
      <c r="A348" s="2">
        <v>22189</v>
      </c>
      <c r="B348" t="str">
        <f>VLOOKUP(A348,'Table S1'!A:E,2,FALSE)</f>
        <v>Townsend deprivation index at recruitment</v>
      </c>
      <c r="C348" t="s">
        <v>300</v>
      </c>
      <c r="D348" s="26" t="s">
        <v>661</v>
      </c>
      <c r="E348">
        <v>-1.45992317015006</v>
      </c>
      <c r="F348" s="2">
        <v>0.144320969117624</v>
      </c>
      <c r="G348">
        <v>32125</v>
      </c>
      <c r="H348">
        <v>-0.000127099419552511</v>
      </c>
      <c r="I348" s="11">
        <v>7.81261998843498e-6</v>
      </c>
      <c r="J348">
        <v>-0.00305928562815297</v>
      </c>
      <c r="K348">
        <v>-0.000297738310611355</v>
      </c>
      <c r="L348" s="11">
        <v>4.35394715063328e-5</v>
      </c>
    </row>
    <row r="349" spans="1:12">
      <c r="A349" s="2">
        <v>22189</v>
      </c>
      <c r="B349" t="str">
        <f>VLOOKUP(A349,'Table S1'!A:E,2,FALSE)</f>
        <v>Townsend deprivation index at recruitment</v>
      </c>
      <c r="C349" t="s">
        <v>300</v>
      </c>
      <c r="D349" s="26" t="s">
        <v>662</v>
      </c>
      <c r="E349">
        <v>-0.244278082405825</v>
      </c>
      <c r="F349" s="2">
        <v>0.807017017120113</v>
      </c>
      <c r="G349">
        <v>32125</v>
      </c>
      <c r="H349" s="11">
        <v>-2.22768583771632e-5</v>
      </c>
      <c r="I349" s="11">
        <v>-3.84682750719454e-6</v>
      </c>
      <c r="J349">
        <v>-0.000511887503436289</v>
      </c>
      <c r="K349">
        <v>-0.000201021855774655</v>
      </c>
      <c r="L349" s="2">
        <v>0.000156468139020329</v>
      </c>
    </row>
    <row r="350" spans="1:12">
      <c r="A350" s="2">
        <v>22189</v>
      </c>
      <c r="B350" t="str">
        <f>VLOOKUP(A350,'Table S1'!A:E,2,FALSE)</f>
        <v>Townsend deprivation index at recruitment</v>
      </c>
      <c r="C350" t="s">
        <v>300</v>
      </c>
      <c r="D350" s="26" t="s">
        <v>663</v>
      </c>
      <c r="E350">
        <v>-0.855125166746984</v>
      </c>
      <c r="F350" s="2">
        <v>0.392488235790796</v>
      </c>
      <c r="G350">
        <v>32125</v>
      </c>
      <c r="H350" s="11">
        <v>-8.04882266334799e-5</v>
      </c>
      <c r="I350" s="11">
        <v>4.85206737856755e-5</v>
      </c>
      <c r="J350">
        <v>-0.00179192452478993</v>
      </c>
      <c r="K350">
        <v>-0.000264975802710802</v>
      </c>
      <c r="L350" s="2">
        <v>0.000103999349443842</v>
      </c>
    </row>
    <row r="351" spans="1:12">
      <c r="A351" s="2">
        <v>22189</v>
      </c>
      <c r="B351" t="str">
        <f>VLOOKUP(A351,'Table S1'!A:E,2,FALSE)</f>
        <v>Townsend deprivation index at recruitment</v>
      </c>
      <c r="C351" t="s">
        <v>300</v>
      </c>
      <c r="D351" s="26" t="s">
        <v>664</v>
      </c>
      <c r="E351" s="2">
        <v>0.889559349071741</v>
      </c>
      <c r="F351" s="2">
        <v>0.373709203436313</v>
      </c>
      <c r="G351">
        <v>32124</v>
      </c>
      <c r="H351" s="2">
        <v>0.000113145216345945</v>
      </c>
      <c r="I351">
        <v>-0.000106503254868661</v>
      </c>
      <c r="J351" s="2">
        <v>0.00186409950388882</v>
      </c>
      <c r="K351">
        <v>-0.000136156761169845</v>
      </c>
      <c r="L351" s="2">
        <v>0.000362447193861735</v>
      </c>
    </row>
    <row r="352" spans="1:12">
      <c r="A352" s="2">
        <v>22189</v>
      </c>
      <c r="B352" t="str">
        <f>VLOOKUP(A352,'Table S1'!A:E,2,FALSE)</f>
        <v>Townsend deprivation index at recruitment</v>
      </c>
      <c r="C352" t="s">
        <v>300</v>
      </c>
      <c r="D352" s="26" t="s">
        <v>665</v>
      </c>
      <c r="E352" s="2">
        <v>2.47082270677631</v>
      </c>
      <c r="F352" s="2">
        <v>0.0134854130253438</v>
      </c>
      <c r="G352">
        <v>32125</v>
      </c>
      <c r="H352" s="2">
        <v>0.000280087454544749</v>
      </c>
      <c r="I352" s="2">
        <v>0.00018480981999608</v>
      </c>
      <c r="J352" s="2">
        <v>0.00517763711892992</v>
      </c>
      <c r="K352" s="11">
        <v>5.79015381886268e-5</v>
      </c>
      <c r="L352" s="2">
        <v>0.000502273370900871</v>
      </c>
    </row>
    <row r="353" spans="1:12">
      <c r="A353" s="2">
        <v>22189</v>
      </c>
      <c r="B353" t="str">
        <f>VLOOKUP(A353,'Table S1'!A:E,2,FALSE)</f>
        <v>Townsend deprivation index at recruitment</v>
      </c>
      <c r="C353" t="s">
        <v>300</v>
      </c>
      <c r="D353" s="26" t="s">
        <v>666</v>
      </c>
      <c r="E353" s="2">
        <v>1.28381291807857</v>
      </c>
      <c r="F353" s="2">
        <v>0.199216681957472</v>
      </c>
      <c r="G353">
        <v>32125</v>
      </c>
      <c r="H353" s="2">
        <v>0.000112611576990757</v>
      </c>
      <c r="I353" s="11">
        <v>7.72723939673739e-5</v>
      </c>
      <c r="J353" s="2">
        <v>0.0026902445894541</v>
      </c>
      <c r="K353" s="11">
        <v>-5.93160832998948e-5</v>
      </c>
      <c r="L353" s="2">
        <v>0.000284539237281408</v>
      </c>
    </row>
    <row r="354" spans="1:12">
      <c r="A354" s="2">
        <v>22189</v>
      </c>
      <c r="B354" t="str">
        <f>VLOOKUP(A354,'Table S1'!A:E,2,FALSE)</f>
        <v>Townsend deprivation index at recruitment</v>
      </c>
      <c r="C354" t="s">
        <v>300</v>
      </c>
      <c r="D354" s="26" t="s">
        <v>667</v>
      </c>
      <c r="E354" s="2">
        <v>1.87986088910633</v>
      </c>
      <c r="F354" s="2">
        <v>0.0601360816943397</v>
      </c>
      <c r="G354">
        <v>32124</v>
      </c>
      <c r="H354" s="2">
        <v>0.000149551239202597</v>
      </c>
      <c r="I354" s="11">
        <v>3.34501441498034e-5</v>
      </c>
      <c r="J354" s="2">
        <v>0.00393931617268711</v>
      </c>
      <c r="K354" s="11">
        <v>-6.37843024580662e-6</v>
      </c>
      <c r="L354" s="2">
        <v>0.000305480908651</v>
      </c>
    </row>
    <row r="355" spans="1:12">
      <c r="A355" s="2">
        <v>22189</v>
      </c>
      <c r="B355" t="str">
        <f>VLOOKUP(A355,'Table S1'!A:E,2,FALSE)</f>
        <v>Townsend deprivation index at recruitment</v>
      </c>
      <c r="C355" t="s">
        <v>300</v>
      </c>
      <c r="D355" s="26" t="s">
        <v>668</v>
      </c>
      <c r="E355" s="2">
        <v>0.884771679656462</v>
      </c>
      <c r="F355" s="2">
        <v>0.376286408696479</v>
      </c>
      <c r="G355">
        <v>32125</v>
      </c>
      <c r="H355" s="11">
        <v>7.87972469706657e-5</v>
      </c>
      <c r="I355" s="11">
        <v>-2.63272933608347e-5</v>
      </c>
      <c r="J355" s="2">
        <v>0.00185404913019605</v>
      </c>
      <c r="K355" s="11">
        <v>-9.57625730306701e-5</v>
      </c>
      <c r="L355" s="2">
        <v>0.000253357066972001</v>
      </c>
    </row>
    <row r="356" spans="1:12">
      <c r="A356" s="2">
        <v>22189</v>
      </c>
      <c r="B356" t="str">
        <f>VLOOKUP(A356,'Table S1'!A:E,2,FALSE)</f>
        <v>Townsend deprivation index at recruitment</v>
      </c>
      <c r="C356" t="s">
        <v>300</v>
      </c>
      <c r="D356" s="26" t="s">
        <v>669</v>
      </c>
      <c r="E356" s="2">
        <v>0.0362901638041886</v>
      </c>
      <c r="F356" s="2">
        <v>0.971051218403654</v>
      </c>
      <c r="G356">
        <v>32125</v>
      </c>
      <c r="H356" s="11">
        <v>3.68775260980042e-6</v>
      </c>
      <c r="I356" s="11">
        <v>2.09477054644023e-5</v>
      </c>
      <c r="J356" s="11">
        <v>7.60464515115954e-5</v>
      </c>
      <c r="K356">
        <v>-0.000195488384217533</v>
      </c>
      <c r="L356" s="2">
        <v>0.000202863889437134</v>
      </c>
    </row>
    <row r="357" spans="1:12">
      <c r="A357" s="2">
        <v>22189</v>
      </c>
      <c r="B357" t="str">
        <f>VLOOKUP(A357,'Table S1'!A:E,2,FALSE)</f>
        <v>Townsend deprivation index at recruitment</v>
      </c>
      <c r="C357" t="s">
        <v>300</v>
      </c>
      <c r="D357" s="26" t="s">
        <v>670</v>
      </c>
      <c r="E357" s="2">
        <v>1.32665136161219</v>
      </c>
      <c r="F357" s="2">
        <v>0.184633467440317</v>
      </c>
      <c r="G357">
        <v>32125</v>
      </c>
      <c r="H357" s="2">
        <v>0.000122349498887464</v>
      </c>
      <c r="I357" s="11">
        <v>-1.43177932996045e-5</v>
      </c>
      <c r="J357" s="2">
        <v>0.00278001303570829</v>
      </c>
      <c r="K357" s="11">
        <v>-5.84136266184011e-5</v>
      </c>
      <c r="L357" s="2">
        <v>0.000303112624393329</v>
      </c>
    </row>
    <row r="358" spans="1:12">
      <c r="A358" s="2">
        <v>22189</v>
      </c>
      <c r="B358" t="str">
        <f>VLOOKUP(A358,'Table S1'!A:E,2,FALSE)</f>
        <v>Townsend deprivation index at recruitment</v>
      </c>
      <c r="C358" t="s">
        <v>300</v>
      </c>
      <c r="D358" s="26" t="s">
        <v>671</v>
      </c>
      <c r="E358" s="2">
        <v>0.0463124800391626</v>
      </c>
      <c r="F358" s="2">
        <v>0.963061480222181</v>
      </c>
      <c r="G358">
        <v>32125</v>
      </c>
      <c r="H358" s="11">
        <v>4.52181348248611e-6</v>
      </c>
      <c r="I358" s="11">
        <v>3.07201660926009e-5</v>
      </c>
      <c r="J358" s="11">
        <v>9.70483293126777e-5</v>
      </c>
      <c r="K358">
        <v>-0.000186850479444924</v>
      </c>
      <c r="L358" s="2">
        <v>0.000195894106409896</v>
      </c>
    </row>
    <row r="359" spans="1:12">
      <c r="A359" s="2">
        <v>22189</v>
      </c>
      <c r="B359" t="str">
        <f>VLOOKUP(A359,'Table S1'!A:E,2,FALSE)</f>
        <v>Townsend deprivation index at recruitment</v>
      </c>
      <c r="C359" t="s">
        <v>300</v>
      </c>
      <c r="D359" s="26" t="s">
        <v>672</v>
      </c>
      <c r="E359" s="2">
        <v>2.29044862984089</v>
      </c>
      <c r="F359" s="2">
        <v>0.0220017708831432</v>
      </c>
      <c r="G359">
        <v>32125</v>
      </c>
      <c r="H359" s="2">
        <v>0.000172543861484938</v>
      </c>
      <c r="I359" s="2">
        <v>0.000135965182413354</v>
      </c>
      <c r="J359" s="2">
        <v>0.00479966118667371</v>
      </c>
      <c r="K359" s="11">
        <v>2.48904752293151e-5</v>
      </c>
      <c r="L359" s="2">
        <v>0.000320197247740561</v>
      </c>
    </row>
    <row r="360" spans="1:12">
      <c r="A360" s="2">
        <v>22189</v>
      </c>
      <c r="B360" t="str">
        <f>VLOOKUP(A360,'Table S1'!A:E,2,FALSE)</f>
        <v>Townsend deprivation index at recruitment</v>
      </c>
      <c r="C360" t="s">
        <v>300</v>
      </c>
      <c r="D360" s="26" t="s">
        <v>673</v>
      </c>
      <c r="E360" s="2">
        <v>0.368927779672885</v>
      </c>
      <c r="F360" s="2">
        <v>0.71218398781614</v>
      </c>
      <c r="G360">
        <v>32125</v>
      </c>
      <c r="H360" s="11">
        <v>4.72740893175421e-5</v>
      </c>
      <c r="I360" s="11">
        <v>2.41231676593928e-5</v>
      </c>
      <c r="J360" s="2">
        <v>0.000773092363527342</v>
      </c>
      <c r="K360">
        <v>-0.000203883477704875</v>
      </c>
      <c r="L360" s="2">
        <v>0.000298431656339959</v>
      </c>
    </row>
    <row r="361" spans="1:12">
      <c r="A361" s="2">
        <v>22189</v>
      </c>
      <c r="B361" t="str">
        <f>VLOOKUP(A361,'Table S1'!A:E,2,FALSE)</f>
        <v>Townsend deprivation index at recruitment</v>
      </c>
      <c r="C361" t="s">
        <v>300</v>
      </c>
      <c r="D361" s="26" t="s">
        <v>674</v>
      </c>
      <c r="E361" s="2">
        <v>0.870351550674713</v>
      </c>
      <c r="F361" s="2">
        <v>0.384114818392193</v>
      </c>
      <c r="G361">
        <v>32125</v>
      </c>
      <c r="H361" s="2">
        <v>0.000112349177635476</v>
      </c>
      <c r="I361" s="11">
        <v>-2.86699219886857e-5</v>
      </c>
      <c r="J361" s="2">
        <v>0.00182383158570332</v>
      </c>
      <c r="K361">
        <v>-0.000140661963002961</v>
      </c>
      <c r="L361" s="2">
        <v>0.000365360318273913</v>
      </c>
    </row>
    <row r="362" spans="1:12">
      <c r="A362" s="2">
        <v>22189</v>
      </c>
      <c r="B362" t="str">
        <f>VLOOKUP(A362,'Table S1'!A:E,2,FALSE)</f>
        <v>Townsend deprivation index at recruitment</v>
      </c>
      <c r="C362" t="s">
        <v>307</v>
      </c>
      <c r="D362" s="26" t="s">
        <v>317</v>
      </c>
      <c r="E362" s="2">
        <v>0.200981907751788</v>
      </c>
      <c r="F362" s="2">
        <v>0.840713993327015</v>
      </c>
      <c r="G362">
        <v>32125</v>
      </c>
      <c r="H362" s="11">
        <v>9.12856056868923e-6</v>
      </c>
      <c r="I362" s="2">
        <v>0.000100197805313505</v>
      </c>
      <c r="J362" s="2">
        <v>0.000421159876406792</v>
      </c>
      <c r="K362" s="11">
        <v>-7.98959902934423e-5</v>
      </c>
      <c r="L362" s="11">
        <v>9.81531114308208e-5</v>
      </c>
    </row>
    <row r="363" spans="1:12">
      <c r="A363" s="2">
        <v>22189</v>
      </c>
      <c r="B363" t="str">
        <f>VLOOKUP(A363,'Table S1'!A:E,2,FALSE)</f>
        <v>Townsend deprivation index at recruitment</v>
      </c>
      <c r="C363" t="s">
        <v>307</v>
      </c>
      <c r="D363" s="26" t="s">
        <v>315</v>
      </c>
      <c r="E363">
        <v>-1.41426847418325</v>
      </c>
      <c r="F363" s="2">
        <v>0.157292780963154</v>
      </c>
      <c r="G363">
        <v>32125</v>
      </c>
      <c r="H363" s="11">
        <v>-5.18856680165961e-5</v>
      </c>
      <c r="I363" s="11">
        <v>4.09374428320258e-6</v>
      </c>
      <c r="J363">
        <v>-0.00296361569285452</v>
      </c>
      <c r="K363">
        <v>-0.000123794131029676</v>
      </c>
      <c r="L363" s="11">
        <v>2.00227949964834e-5</v>
      </c>
    </row>
    <row r="364" spans="1:12">
      <c r="A364" s="2">
        <v>22189</v>
      </c>
      <c r="B364" t="str">
        <f>VLOOKUP(A364,'Table S1'!A:E,2,FALSE)</f>
        <v>Townsend deprivation index at recruitment</v>
      </c>
      <c r="C364" t="s">
        <v>307</v>
      </c>
      <c r="D364" s="26" t="s">
        <v>316</v>
      </c>
      <c r="E364" s="2">
        <v>2.5583276985991</v>
      </c>
      <c r="F364" s="2">
        <v>0.0105222368819245</v>
      </c>
      <c r="G364">
        <v>32125</v>
      </c>
      <c r="H364" s="2">
        <v>0.000114516903092659</v>
      </c>
      <c r="I364" s="2">
        <v>0.000193357942905983</v>
      </c>
      <c r="J364" s="2">
        <v>0.00536100482577135</v>
      </c>
      <c r="K364" s="11">
        <v>2.67808938935026e-5</v>
      </c>
      <c r="L364" s="2">
        <v>0.000202252912291815</v>
      </c>
    </row>
    <row r="365" spans="1:12">
      <c r="A365" s="2">
        <v>22189</v>
      </c>
      <c r="B365" t="str">
        <f>VLOOKUP(A365,'Table S1'!A:E,2,FALSE)</f>
        <v>Townsend deprivation index at recruitment</v>
      </c>
      <c r="C365" t="s">
        <v>307</v>
      </c>
      <c r="D365" s="26" t="s">
        <v>317</v>
      </c>
      <c r="E365" s="2">
        <v>0.865545770851435</v>
      </c>
      <c r="F365" s="2">
        <v>0.386745768934692</v>
      </c>
      <c r="G365">
        <v>32125</v>
      </c>
      <c r="H365" s="11">
        <v>3.31575807404573e-5</v>
      </c>
      <c r="I365" s="11">
        <v>5.56211728250555e-5</v>
      </c>
      <c r="J365" s="2">
        <v>0.00181376101935707</v>
      </c>
      <c r="K365" s="11">
        <v>-4.19281222544354e-5</v>
      </c>
      <c r="L365" s="2">
        <v>0.00010824328373535</v>
      </c>
    </row>
    <row r="366" spans="1:12">
      <c r="A366" s="2">
        <v>22189</v>
      </c>
      <c r="B366" t="str">
        <f>VLOOKUP(A366,'Table S1'!A:E,2,FALSE)</f>
        <v>Townsend deprivation index at recruitment</v>
      </c>
      <c r="C366" t="s">
        <v>307</v>
      </c>
      <c r="D366" s="26" t="s">
        <v>318</v>
      </c>
      <c r="E366">
        <v>-0.356422910004081</v>
      </c>
      <c r="F366" s="2">
        <v>0.721526215493815</v>
      </c>
      <c r="G366">
        <v>32125</v>
      </c>
      <c r="H366" s="11">
        <v>-1.42699902393714e-5</v>
      </c>
      <c r="I366" s="11">
        <v>5.86511765969493e-5</v>
      </c>
      <c r="J366">
        <v>-0.000790478194572707</v>
      </c>
      <c r="K366" s="11">
        <v>-9.27433990763974e-5</v>
      </c>
      <c r="L366" s="11">
        <v>6.42034185976546e-5</v>
      </c>
    </row>
    <row r="367" spans="1:12">
      <c r="A367" s="2">
        <v>22189</v>
      </c>
      <c r="B367" t="str">
        <f>VLOOKUP(A367,'Table S1'!A:E,2,FALSE)</f>
        <v>Townsend deprivation index at recruitment</v>
      </c>
      <c r="C367" t="s">
        <v>307</v>
      </c>
      <c r="D367" s="26" t="s">
        <v>319</v>
      </c>
      <c r="E367" s="2">
        <v>1.46105075974843</v>
      </c>
      <c r="F367" s="2">
        <v>0.14401129219154</v>
      </c>
      <c r="G367">
        <v>32125</v>
      </c>
      <c r="H367" s="11">
        <v>4.96856641966876e-5</v>
      </c>
      <c r="I367" s="11">
        <v>6.39562643820143e-5</v>
      </c>
      <c r="J367" s="2">
        <v>0.00306164850499696</v>
      </c>
      <c r="K367" s="11">
        <v>-1.69689546783794e-5</v>
      </c>
      <c r="L367" s="2">
        <v>0.000116340283071755</v>
      </c>
    </row>
    <row r="368" spans="1:12">
      <c r="A368" s="2">
        <v>22189</v>
      </c>
      <c r="B368" t="str">
        <f>VLOOKUP(A368,'Table S1'!A:E,2,FALSE)</f>
        <v>Townsend deprivation index at recruitment</v>
      </c>
      <c r="C368" t="s">
        <v>307</v>
      </c>
      <c r="D368" s="26" t="s">
        <v>320</v>
      </c>
      <c r="E368">
        <v>-0.287106110609547</v>
      </c>
      <c r="F368" s="2">
        <v>0.774032925207981</v>
      </c>
      <c r="G368">
        <v>32125</v>
      </c>
      <c r="H368" s="11">
        <v>-9.49253370662291e-6</v>
      </c>
      <c r="I368" s="11">
        <v>-1.89773981805989e-5</v>
      </c>
      <c r="J368">
        <v>-0.00060163412424806</v>
      </c>
      <c r="K368" s="11">
        <v>-7.42968847871512e-5</v>
      </c>
      <c r="L368" s="11">
        <v>5.53118173739053e-5</v>
      </c>
    </row>
    <row r="369" spans="1:12">
      <c r="A369" s="2">
        <v>22189</v>
      </c>
      <c r="B369" t="str">
        <f>VLOOKUP(A369,'Table S1'!A:E,2,FALSE)</f>
        <v>Townsend deprivation index at recruitment</v>
      </c>
      <c r="C369" t="s">
        <v>307</v>
      </c>
      <c r="D369" s="26" t="s">
        <v>675</v>
      </c>
      <c r="E369">
        <v>-2.70966366145655</v>
      </c>
      <c r="F369" s="2">
        <v>0.00673871895388988</v>
      </c>
      <c r="G369">
        <v>32125</v>
      </c>
      <c r="H369">
        <v>-0.000138975171085074</v>
      </c>
      <c r="I369" s="2">
        <v>0.000237911037561685</v>
      </c>
      <c r="J369">
        <v>-0.0056781310593011</v>
      </c>
      <c r="K369">
        <v>-0.000239502995608446</v>
      </c>
      <c r="L369" s="11">
        <v>-3.84473465617012e-5</v>
      </c>
    </row>
    <row r="370" spans="1:12">
      <c r="A370" s="2">
        <v>22189</v>
      </c>
      <c r="B370" t="str">
        <f>VLOOKUP(A370,'Table S1'!A:E,2,FALSE)</f>
        <v>Townsend deprivation index at recruitment</v>
      </c>
      <c r="C370" t="s">
        <v>307</v>
      </c>
      <c r="D370" s="26" t="s">
        <v>676</v>
      </c>
      <c r="E370">
        <v>-1.03888075564788</v>
      </c>
      <c r="F370" s="2">
        <v>0.298868016513782</v>
      </c>
      <c r="G370">
        <v>32125</v>
      </c>
      <c r="H370" s="11">
        <v>-5.49740785345085e-5</v>
      </c>
      <c r="I370" s="11">
        <v>5.82495798166991e-5</v>
      </c>
      <c r="J370">
        <v>-0.00217698645387727</v>
      </c>
      <c r="K370">
        <v>-0.000158692694109341</v>
      </c>
      <c r="L370" s="11">
        <v>4.87445370403236e-5</v>
      </c>
    </row>
    <row r="371" spans="1:12">
      <c r="A371" s="2">
        <v>22189</v>
      </c>
      <c r="B371" t="str">
        <f>VLOOKUP(A371,'Table S1'!A:E,2,FALSE)</f>
        <v>Townsend deprivation index at recruitment</v>
      </c>
      <c r="C371" t="s">
        <v>307</v>
      </c>
      <c r="D371" s="26" t="s">
        <v>323</v>
      </c>
      <c r="E371">
        <v>-1.18901012399146</v>
      </c>
      <c r="F371" s="2">
        <v>0.234444471681873</v>
      </c>
      <c r="G371">
        <v>32125</v>
      </c>
      <c r="H371" s="11">
        <v>-5.2428054268882e-5</v>
      </c>
      <c r="I371" s="11">
        <v>7.60656022961057e-5</v>
      </c>
      <c r="J371">
        <v>-0.00249158425486293</v>
      </c>
      <c r="K371">
        <v>-0.000138853701760934</v>
      </c>
      <c r="L371" s="11">
        <v>3.399759322317e-5</v>
      </c>
    </row>
    <row r="372" spans="1:12">
      <c r="A372" s="2">
        <v>22189</v>
      </c>
      <c r="B372" t="str">
        <f>VLOOKUP(A372,'Table S1'!A:E,2,FALSE)</f>
        <v>Townsend deprivation index at recruitment</v>
      </c>
      <c r="C372" t="s">
        <v>307</v>
      </c>
      <c r="D372" s="26" t="s">
        <v>324</v>
      </c>
      <c r="E372">
        <v>-0.802246818218839</v>
      </c>
      <c r="F372" s="2">
        <v>0.422416133461682</v>
      </c>
      <c r="G372">
        <v>32125</v>
      </c>
      <c r="H372" s="11">
        <v>-3.19210477207335e-5</v>
      </c>
      <c r="I372" s="11">
        <v>-9.00799457502741e-6</v>
      </c>
      <c r="J372">
        <v>-0.00168111734328874</v>
      </c>
      <c r="K372">
        <v>-0.000109910090192735</v>
      </c>
      <c r="L372" s="11">
        <v>4.60679947512678e-5</v>
      </c>
    </row>
    <row r="373" spans="1:12">
      <c r="A373" s="2">
        <v>22189</v>
      </c>
      <c r="B373" t="str">
        <f>VLOOKUP(A373,'Table S1'!A:E,2,FALSE)</f>
        <v>Townsend deprivation index at recruitment</v>
      </c>
      <c r="C373" t="s">
        <v>307</v>
      </c>
      <c r="D373" s="26" t="s">
        <v>677</v>
      </c>
      <c r="E373">
        <v>-1.7902220144511</v>
      </c>
      <c r="F373" s="2">
        <v>0.0734276412169473</v>
      </c>
      <c r="G373">
        <v>32125</v>
      </c>
      <c r="H373" s="11">
        <v>-8.16369934247819e-5</v>
      </c>
      <c r="I373" s="11">
        <v>9.73352796252716e-5</v>
      </c>
      <c r="J373">
        <v>-0.00375143061771557</v>
      </c>
      <c r="K373">
        <v>-0.000171017860342767</v>
      </c>
      <c r="L373" s="11">
        <v>7.74387349320361e-6</v>
      </c>
    </row>
    <row r="374" spans="1:12">
      <c r="A374" s="2">
        <v>22189</v>
      </c>
      <c r="B374" t="str">
        <f>VLOOKUP(A374,'Table S1'!A:E,2,FALSE)</f>
        <v>Townsend deprivation index at recruitment</v>
      </c>
      <c r="C374" t="s">
        <v>307</v>
      </c>
      <c r="D374" s="26" t="s">
        <v>678</v>
      </c>
      <c r="E374" s="2">
        <v>1.04287422731229</v>
      </c>
      <c r="F374" s="2">
        <v>0.297014395259341</v>
      </c>
      <c r="G374">
        <v>32125</v>
      </c>
      <c r="H374" s="11">
        <v>3.99092579544347e-5</v>
      </c>
      <c r="I374" s="11">
        <v>4.09269490831369e-5</v>
      </c>
      <c r="J374" s="2">
        <v>0.00218535481922633</v>
      </c>
      <c r="K374" s="11">
        <v>-3.50984979195099e-5</v>
      </c>
      <c r="L374" s="2">
        <v>0.000114917013828379</v>
      </c>
    </row>
    <row r="375" spans="1:12">
      <c r="A375" s="2">
        <v>22189</v>
      </c>
      <c r="B375" t="str">
        <f>VLOOKUP(A375,'Table S1'!A:E,2,FALSE)</f>
        <v>Townsend deprivation index at recruitment</v>
      </c>
      <c r="C375" t="s">
        <v>307</v>
      </c>
      <c r="D375" s="26" t="s">
        <v>327</v>
      </c>
      <c r="E375" s="2">
        <v>0.208617406878299</v>
      </c>
      <c r="F375" s="2">
        <v>0.834748243492781</v>
      </c>
      <c r="G375">
        <v>32124</v>
      </c>
      <c r="H375" s="11">
        <v>7.61154781174609e-6</v>
      </c>
      <c r="I375" s="11">
        <v>-5.53722710067816e-5</v>
      </c>
      <c r="J375" s="2">
        <v>0.000437165271577604</v>
      </c>
      <c r="K375" s="11">
        <v>-6.39017641121138e-5</v>
      </c>
      <c r="L375" s="11">
        <v>7.91248597356059e-5</v>
      </c>
    </row>
    <row r="376" spans="1:12">
      <c r="A376" s="2">
        <v>22189</v>
      </c>
      <c r="B376" t="str">
        <f>VLOOKUP(A376,'Table S1'!A:E,2,FALSE)</f>
        <v>Townsend deprivation index at recruitment</v>
      </c>
      <c r="C376" t="s">
        <v>307</v>
      </c>
      <c r="D376" s="26" t="s">
        <v>679</v>
      </c>
      <c r="E376" s="2">
        <v>0.86544088242505</v>
      </c>
      <c r="F376" s="2">
        <v>0.38680331302277</v>
      </c>
      <c r="G376">
        <v>32125</v>
      </c>
      <c r="H376" s="11">
        <v>3.52790572647663e-5</v>
      </c>
      <c r="I376" s="11">
        <v>4.68269639789296e-5</v>
      </c>
      <c r="J376" s="2">
        <v>0.00181354122446515</v>
      </c>
      <c r="K376" s="11">
        <v>-4.46204348101228e-5</v>
      </c>
      <c r="L376" s="2">
        <v>0.000115178549339655</v>
      </c>
    </row>
    <row r="377" spans="1:12">
      <c r="A377" s="2">
        <v>22189</v>
      </c>
      <c r="B377" t="str">
        <f>VLOOKUP(A377,'Table S1'!A:E,2,FALSE)</f>
        <v>Townsend deprivation index at recruitment</v>
      </c>
      <c r="C377" t="s">
        <v>307</v>
      </c>
      <c r="D377" s="26" t="s">
        <v>320</v>
      </c>
      <c r="E377" s="2">
        <v>0.834834680460005</v>
      </c>
      <c r="F377" s="2">
        <v>0.403817004557897</v>
      </c>
      <c r="G377">
        <v>32125</v>
      </c>
      <c r="H377" s="11">
        <v>3.01321807410447e-5</v>
      </c>
      <c r="I377" s="11">
        <v>-6.2913976719408e-6</v>
      </c>
      <c r="J377" s="2">
        <v>0.00174940557971448</v>
      </c>
      <c r="K377" s="11">
        <v>-4.06126213189544e-5</v>
      </c>
      <c r="L377" s="2">
        <v>0.000100876982801044</v>
      </c>
    </row>
    <row r="378" spans="1:12">
      <c r="A378" s="2">
        <v>22189</v>
      </c>
      <c r="B378" t="str">
        <f>VLOOKUP(A378,'Table S1'!A:E,2,FALSE)</f>
        <v>Townsend deprivation index at recruitment</v>
      </c>
      <c r="C378" t="s">
        <v>307</v>
      </c>
      <c r="D378" s="26" t="s">
        <v>680</v>
      </c>
      <c r="E378">
        <v>-0.819123644149202</v>
      </c>
      <c r="F378" s="2">
        <v>0.412721949713096</v>
      </c>
      <c r="G378">
        <v>32125</v>
      </c>
      <c r="H378" s="11">
        <v>-2.99765704381751e-5</v>
      </c>
      <c r="I378" s="11">
        <v>-9.87833231907863e-6</v>
      </c>
      <c r="J378">
        <v>-0.00171648292421331</v>
      </c>
      <c r="K378">
        <v>-0.000101705927246418</v>
      </c>
      <c r="L378" s="11">
        <v>4.1752786370068e-5</v>
      </c>
    </row>
    <row r="379" spans="1:12">
      <c r="A379" s="2">
        <v>22189</v>
      </c>
      <c r="B379" t="str">
        <f>VLOOKUP(A379,'Table S1'!A:E,2,FALSE)</f>
        <v>Townsend deprivation index at recruitment</v>
      </c>
      <c r="C379" t="s">
        <v>307</v>
      </c>
      <c r="D379" s="26" t="s">
        <v>331</v>
      </c>
      <c r="E379" s="2">
        <v>1.18100030739464</v>
      </c>
      <c r="F379" s="2">
        <v>0.237611344534052</v>
      </c>
      <c r="G379">
        <v>32125</v>
      </c>
      <c r="H379" s="11">
        <v>4.48399132305398e-5</v>
      </c>
      <c r="I379" s="11">
        <v>3.45119909881965e-5</v>
      </c>
      <c r="J379" s="2">
        <v>0.00247479959297124</v>
      </c>
      <c r="K379" s="11">
        <v>-2.95782946042411e-5</v>
      </c>
      <c r="L379" s="2">
        <v>0.000119258121065321</v>
      </c>
    </row>
    <row r="380" spans="1:12">
      <c r="A380" s="2">
        <v>22189</v>
      </c>
      <c r="B380" t="str">
        <f>VLOOKUP(A380,'Table S1'!A:E,2,FALSE)</f>
        <v>Townsend deprivation index at recruitment</v>
      </c>
      <c r="C380" t="s">
        <v>307</v>
      </c>
      <c r="D380" s="26" t="s">
        <v>681</v>
      </c>
      <c r="E380" s="2">
        <v>0.187413257722464</v>
      </c>
      <c r="F380" s="2">
        <v>0.851337812198775</v>
      </c>
      <c r="G380">
        <v>32125</v>
      </c>
      <c r="H380" s="11">
        <v>6.02334076257012e-6</v>
      </c>
      <c r="I380" s="11">
        <v>-6.08849244372272e-6</v>
      </c>
      <c r="J380" s="2">
        <v>0.000392726615755218</v>
      </c>
      <c r="K380" s="11">
        <v>-5.69710061417384e-5</v>
      </c>
      <c r="L380" s="11">
        <v>6.90176876668787e-5</v>
      </c>
    </row>
    <row r="381" spans="1:12">
      <c r="A381" s="2">
        <v>22189</v>
      </c>
      <c r="B381" t="str">
        <f>VLOOKUP(A381,'Table S1'!A:E,2,FALSE)</f>
        <v>Townsend deprivation index at recruitment</v>
      </c>
      <c r="C381" t="s">
        <v>307</v>
      </c>
      <c r="D381" s="26" t="s">
        <v>472</v>
      </c>
      <c r="E381" s="2">
        <v>1.79688861622704</v>
      </c>
      <c r="F381" s="2">
        <v>0.0723626938832703</v>
      </c>
      <c r="G381">
        <v>32125</v>
      </c>
      <c r="H381" s="11">
        <v>6.09382448682463e-5</v>
      </c>
      <c r="I381" s="11">
        <v>4.57722205435252e-5</v>
      </c>
      <c r="J381" s="2">
        <v>0.00376540055765401</v>
      </c>
      <c r="K381" s="11">
        <v>-5.5329121621468e-6</v>
      </c>
      <c r="L381" s="2">
        <v>0.000127409401898639</v>
      </c>
    </row>
    <row r="382" spans="1:12">
      <c r="A382" s="2">
        <v>22189</v>
      </c>
      <c r="B382" t="str">
        <f>VLOOKUP(A382,'Table S1'!A:E,2,FALSE)</f>
        <v>Townsend deprivation index at recruitment</v>
      </c>
      <c r="C382" t="s">
        <v>307</v>
      </c>
      <c r="D382" s="26" t="s">
        <v>682</v>
      </c>
      <c r="E382" s="2">
        <v>1.50896525764864</v>
      </c>
      <c r="F382" s="2">
        <v>0.131317495883531</v>
      </c>
      <c r="G382">
        <v>32125</v>
      </c>
      <c r="H382" s="11">
        <v>5.65656175785681e-5</v>
      </c>
      <c r="I382" s="11">
        <v>2.0680645779709e-5</v>
      </c>
      <c r="J382" s="2">
        <v>0.00316205388098068</v>
      </c>
      <c r="K382" s="11">
        <v>-1.69090697272407e-5</v>
      </c>
      <c r="L382" s="2">
        <v>0.000130040304884377</v>
      </c>
    </row>
    <row r="383" spans="1:12">
      <c r="A383" s="2">
        <v>22189</v>
      </c>
      <c r="B383" t="str">
        <f>VLOOKUP(A383,'Table S1'!A:E,2,FALSE)</f>
        <v>Townsend deprivation index at recruitment</v>
      </c>
      <c r="C383" t="s">
        <v>307</v>
      </c>
      <c r="D383" s="26" t="s">
        <v>335</v>
      </c>
      <c r="E383" s="2">
        <v>0.422627503850378</v>
      </c>
      <c r="F383" s="2">
        <v>0.672569885119688</v>
      </c>
      <c r="G383">
        <v>32125</v>
      </c>
      <c r="H383" s="11">
        <v>1.62957017701961e-5</v>
      </c>
      <c r="I383" s="11">
        <v>-2.20952759760144e-5</v>
      </c>
      <c r="J383" s="2">
        <v>0.000885620747055292</v>
      </c>
      <c r="K383" s="11">
        <v>-5.92795783106546e-5</v>
      </c>
      <c r="L383" s="11">
        <v>9.18709818510467e-5</v>
      </c>
    </row>
    <row r="384" spans="1:12">
      <c r="A384" s="2">
        <v>22189</v>
      </c>
      <c r="B384" t="str">
        <f>VLOOKUP(A384,'Table S1'!A:E,2,FALSE)</f>
        <v>Townsend deprivation index at recruitment</v>
      </c>
      <c r="C384" t="s">
        <v>307</v>
      </c>
      <c r="D384" s="26" t="s">
        <v>336</v>
      </c>
      <c r="E384">
        <v>-0.964503284654854</v>
      </c>
      <c r="F384" s="2">
        <v>0.334800922855215</v>
      </c>
      <c r="G384">
        <v>32124</v>
      </c>
      <c r="H384" s="11">
        <v>-3.64168608380964e-5</v>
      </c>
      <c r="I384" s="11">
        <v>3.28094293798187e-5</v>
      </c>
      <c r="J384">
        <v>-0.00202113665532912</v>
      </c>
      <c r="K384">
        <v>-0.000110422233546924</v>
      </c>
      <c r="L384" s="11">
        <v>3.75885118707312e-5</v>
      </c>
    </row>
    <row r="385" spans="1:12">
      <c r="A385" s="2">
        <v>22189</v>
      </c>
      <c r="B385" t="str">
        <f>VLOOKUP(A385,'Table S1'!A:E,2,FALSE)</f>
        <v>Townsend deprivation index at recruitment</v>
      </c>
      <c r="C385" t="s">
        <v>307</v>
      </c>
      <c r="D385" s="26" t="s">
        <v>683</v>
      </c>
      <c r="E385">
        <v>-1.6167713115653</v>
      </c>
      <c r="F385" s="2">
        <v>0.105937473815759</v>
      </c>
      <c r="G385">
        <v>32122</v>
      </c>
      <c r="H385" s="11">
        <v>-5.04767057543276e-5</v>
      </c>
      <c r="I385" s="11">
        <v>4.30516917498711e-5</v>
      </c>
      <c r="J385">
        <v>-0.00338807939640865</v>
      </c>
      <c r="K385">
        <v>-0.000111670427196855</v>
      </c>
      <c r="L385" s="11">
        <v>1.07170156882e-5</v>
      </c>
    </row>
    <row r="386" spans="1:12">
      <c r="A386" s="2">
        <v>22189</v>
      </c>
      <c r="B386" t="str">
        <f>VLOOKUP(A386,'Table S1'!A:E,2,FALSE)</f>
        <v>Townsend deprivation index at recruitment</v>
      </c>
      <c r="C386" t="s">
        <v>307</v>
      </c>
      <c r="D386" s="26" t="s">
        <v>338</v>
      </c>
      <c r="E386">
        <v>-0.877846721658298</v>
      </c>
      <c r="F386" s="2">
        <v>0.38003347066702</v>
      </c>
      <c r="G386">
        <v>32125</v>
      </c>
      <c r="H386" s="11">
        <v>-3.14929147637069e-5</v>
      </c>
      <c r="I386" s="11">
        <v>7.18636203686331e-5</v>
      </c>
      <c r="J386">
        <v>-0.00183953780185185</v>
      </c>
      <c r="K386">
        <v>-0.000101809637333983</v>
      </c>
      <c r="L386" s="11">
        <v>3.88238078065692e-5</v>
      </c>
    </row>
    <row r="387" spans="1:12">
      <c r="A387" s="2">
        <v>22189</v>
      </c>
      <c r="B387" t="str">
        <f>VLOOKUP(A387,'Table S1'!A:E,2,FALSE)</f>
        <v>Townsend deprivation index at recruitment</v>
      </c>
      <c r="C387" t="s">
        <v>307</v>
      </c>
      <c r="D387" s="26" t="s">
        <v>339</v>
      </c>
      <c r="E387" s="2">
        <v>0.753914810565545</v>
      </c>
      <c r="F387" s="2">
        <v>0.450905902435419</v>
      </c>
      <c r="G387">
        <v>32125</v>
      </c>
      <c r="H387" s="11">
        <v>3.63555519475336e-5</v>
      </c>
      <c r="I387" s="11">
        <v>3.90520019458715e-5</v>
      </c>
      <c r="J387" s="2">
        <v>0.00157983707086296</v>
      </c>
      <c r="K387" s="11">
        <v>-5.81620994269479e-5</v>
      </c>
      <c r="L387" s="2">
        <v>0.000130873203322015</v>
      </c>
    </row>
    <row r="388" spans="1:12">
      <c r="A388" s="2">
        <v>22189</v>
      </c>
      <c r="B388" t="str">
        <f>VLOOKUP(A388,'Table S1'!A:E,2,FALSE)</f>
        <v>Townsend deprivation index at recruitment</v>
      </c>
      <c r="C388" t="s">
        <v>307</v>
      </c>
      <c r="D388" s="26" t="s">
        <v>340</v>
      </c>
      <c r="E388">
        <v>-2.35547972369503</v>
      </c>
      <c r="F388" s="2">
        <v>0.0185047836099407</v>
      </c>
      <c r="G388">
        <v>32124</v>
      </c>
      <c r="H388">
        <v>-0.000103954959413244</v>
      </c>
      <c r="I388" s="2">
        <v>0.00013664638382344</v>
      </c>
      <c r="J388">
        <v>-0.00493624147815648</v>
      </c>
      <c r="K388">
        <v>-0.000190457785777587</v>
      </c>
      <c r="L388" s="11">
        <v>-1.74521330489017e-5</v>
      </c>
    </row>
    <row r="389" spans="1:12">
      <c r="A389" s="2">
        <v>22189</v>
      </c>
      <c r="B389" t="str">
        <f>VLOOKUP(A389,'Table S1'!A:E,2,FALSE)</f>
        <v>Townsend deprivation index at recruitment</v>
      </c>
      <c r="C389" t="s">
        <v>307</v>
      </c>
      <c r="D389" s="26" t="s">
        <v>341</v>
      </c>
      <c r="E389">
        <v>-2.36682263608128</v>
      </c>
      <c r="F389" s="2">
        <v>0.0179474234006438</v>
      </c>
      <c r="G389">
        <v>32125</v>
      </c>
      <c r="H389" s="11">
        <v>-8.3135630513704e-5</v>
      </c>
      <c r="I389" s="2">
        <v>0.000260727794584106</v>
      </c>
      <c r="J389">
        <v>-0.0049597037864714</v>
      </c>
      <c r="K389">
        <v>-0.000151982775430427</v>
      </c>
      <c r="L389" s="11">
        <v>-1.42884855969811e-5</v>
      </c>
    </row>
    <row r="390" spans="1:12">
      <c r="A390" s="2">
        <v>22189</v>
      </c>
      <c r="B390" t="str">
        <f>VLOOKUP(A390,'Table S1'!A:E,2,FALSE)</f>
        <v>Townsend deprivation index at recruitment</v>
      </c>
      <c r="C390" t="s">
        <v>307</v>
      </c>
      <c r="D390" s="26" t="s">
        <v>684</v>
      </c>
      <c r="E390">
        <v>-0.573977971089769</v>
      </c>
      <c r="F390" s="2">
        <v>0.565986726902217</v>
      </c>
      <c r="G390">
        <v>32124</v>
      </c>
      <c r="H390" s="11">
        <v>-1.954299291631e-5</v>
      </c>
      <c r="I390" s="11">
        <v>6.09779730668819e-6</v>
      </c>
      <c r="J390">
        <v>-0.00120285215785973</v>
      </c>
      <c r="K390" s="11">
        <v>-8.62790131932212e-5</v>
      </c>
      <c r="L390" s="11">
        <v>4.71930273606013e-5</v>
      </c>
    </row>
    <row r="391" spans="1:12">
      <c r="A391" s="2">
        <v>22189</v>
      </c>
      <c r="B391" t="str">
        <f>VLOOKUP(A391,'Table S1'!A:E,2,FALSE)</f>
        <v>Townsend deprivation index at recruitment</v>
      </c>
      <c r="C391" t="s">
        <v>307</v>
      </c>
      <c r="D391" s="26" t="s">
        <v>685</v>
      </c>
      <c r="E391" s="2">
        <v>0.400842482979625</v>
      </c>
      <c r="F391" s="2">
        <v>0.68853876456203</v>
      </c>
      <c r="G391">
        <v>32125</v>
      </c>
      <c r="H391" s="11">
        <v>1.29666331247027e-5</v>
      </c>
      <c r="I391" s="11">
        <v>-1.22439407779292e-5</v>
      </c>
      <c r="J391" s="2">
        <v>0.000839969987740293</v>
      </c>
      <c r="K391" s="11">
        <v>-5.04375532104682e-5</v>
      </c>
      <c r="L391" s="11">
        <v>7.63708194598735e-5</v>
      </c>
    </row>
    <row r="392" spans="1:12">
      <c r="A392" s="2">
        <v>22189</v>
      </c>
      <c r="B392" t="str">
        <f>VLOOKUP(A392,'Table S1'!A:E,2,FALSE)</f>
        <v>Townsend deprivation index at recruitment</v>
      </c>
      <c r="C392" t="s">
        <v>307</v>
      </c>
      <c r="D392" s="26" t="s">
        <v>328</v>
      </c>
      <c r="E392">
        <v>-0.101106319358335</v>
      </c>
      <c r="F392" s="2">
        <v>0.91946669260715</v>
      </c>
      <c r="G392">
        <v>32125</v>
      </c>
      <c r="H392" s="11">
        <v>-4.07398909006755e-6</v>
      </c>
      <c r="I392" s="11">
        <v>3.18587906943533e-5</v>
      </c>
      <c r="J392">
        <v>-0.000211869443579422</v>
      </c>
      <c r="K392" s="11">
        <v>-8.30519678708443e-5</v>
      </c>
      <c r="L392" s="11">
        <v>7.49039896907092e-5</v>
      </c>
    </row>
    <row r="393" spans="1:12">
      <c r="A393" s="2">
        <v>22189</v>
      </c>
      <c r="B393" t="str">
        <f>VLOOKUP(A393,'Table S1'!A:E,2,FALSE)</f>
        <v>Townsend deprivation index at recruitment</v>
      </c>
      <c r="C393" t="s">
        <v>307</v>
      </c>
      <c r="D393" s="26" t="s">
        <v>686</v>
      </c>
      <c r="E393" s="2">
        <v>0.547956932535119</v>
      </c>
      <c r="F393" s="2">
        <v>0.583725282428203</v>
      </c>
      <c r="G393">
        <v>32124</v>
      </c>
      <c r="H393" s="11">
        <v>1.70774223188821e-5</v>
      </c>
      <c r="I393" s="11">
        <v>2.29576456996623e-5</v>
      </c>
      <c r="J393" s="2">
        <v>0.0011482634398015</v>
      </c>
      <c r="K393" s="11">
        <v>-4.40083891288701e-5</v>
      </c>
      <c r="L393" s="11">
        <v>7.81632337666344e-5</v>
      </c>
    </row>
    <row r="394" spans="1:12">
      <c r="A394" s="2">
        <v>22189</v>
      </c>
      <c r="B394" t="str">
        <f>VLOOKUP(A394,'Table S1'!A:E,2,FALSE)</f>
        <v>Townsend deprivation index at recruitment</v>
      </c>
      <c r="C394" t="s">
        <v>307</v>
      </c>
      <c r="D394" s="26" t="s">
        <v>687</v>
      </c>
      <c r="E394" s="2">
        <v>1.13685970867721</v>
      </c>
      <c r="F394" s="2">
        <v>0.255605417721668</v>
      </c>
      <c r="G394">
        <v>32125</v>
      </c>
      <c r="H394" s="11">
        <v>4.24377288874814e-5</v>
      </c>
      <c r="I394" s="11">
        <v>7.76719010472501e-6</v>
      </c>
      <c r="J394" s="2">
        <v>0.00238230246570089</v>
      </c>
      <c r="K394" s="11">
        <v>-3.07283385711668e-5</v>
      </c>
      <c r="L394" s="2">
        <v>0.00011560379634613</v>
      </c>
    </row>
    <row r="395" spans="1:12">
      <c r="A395" s="2">
        <v>22189</v>
      </c>
      <c r="B395" t="str">
        <f>VLOOKUP(A395,'Table S1'!A:E,2,FALSE)</f>
        <v>Townsend deprivation index at recruitment</v>
      </c>
      <c r="C395" t="s">
        <v>307</v>
      </c>
      <c r="D395" s="26" t="s">
        <v>688</v>
      </c>
      <c r="E395">
        <v>-0.0494521885913249</v>
      </c>
      <c r="F395" s="2">
        <v>0.960559245965238</v>
      </c>
      <c r="G395">
        <v>32124</v>
      </c>
      <c r="H395" s="11">
        <v>-1.50641227537693e-6</v>
      </c>
      <c r="I395" s="11">
        <v>-1.40626760807632e-5</v>
      </c>
      <c r="J395">
        <v>-0.000103628837972495</v>
      </c>
      <c r="K395" s="11">
        <v>-6.12130731601861e-5</v>
      </c>
      <c r="L395" s="11">
        <v>5.82002486094323e-5</v>
      </c>
    </row>
    <row r="396" spans="1:12">
      <c r="A396" s="2">
        <v>22189</v>
      </c>
      <c r="B396" t="str">
        <f>VLOOKUP(A396,'Table S1'!A:E,2,FALSE)</f>
        <v>Townsend deprivation index at recruitment</v>
      </c>
      <c r="C396" t="s">
        <v>307</v>
      </c>
      <c r="D396" s="26" t="s">
        <v>689</v>
      </c>
      <c r="E396" s="2">
        <v>0.935278410669692</v>
      </c>
      <c r="F396" s="2">
        <v>0.349651868646943</v>
      </c>
      <c r="G396">
        <v>32125</v>
      </c>
      <c r="H396" s="11">
        <v>3.0534321059478e-5</v>
      </c>
      <c r="I396" s="11">
        <v>1.13987736798628e-5</v>
      </c>
      <c r="J396" s="2">
        <v>0.00195988656018757</v>
      </c>
      <c r="K396" s="11">
        <v>-3.3455635061857e-5</v>
      </c>
      <c r="L396" s="11">
        <v>9.4524277180813e-5</v>
      </c>
    </row>
    <row r="397" spans="1:12">
      <c r="A397" s="2">
        <v>22189</v>
      </c>
      <c r="B397" t="str">
        <f>VLOOKUP(A397,'Table S1'!A:E,2,FALSE)</f>
        <v>Townsend deprivation index at recruitment</v>
      </c>
      <c r="C397" t="s">
        <v>307</v>
      </c>
      <c r="D397" s="26" t="s">
        <v>690</v>
      </c>
      <c r="E397">
        <v>-1.97939033658751</v>
      </c>
      <c r="F397" s="2">
        <v>0.047780598707662</v>
      </c>
      <c r="G397">
        <v>32124</v>
      </c>
      <c r="H397">
        <v>-0.00010317049424932</v>
      </c>
      <c r="I397" s="2">
        <v>0.000145503919534266</v>
      </c>
      <c r="J397">
        <v>-0.00414809288428008</v>
      </c>
      <c r="K397">
        <v>-0.000205332290436996</v>
      </c>
      <c r="L397" s="11">
        <v>-1.00869806164367e-6</v>
      </c>
    </row>
    <row r="398" spans="1:12">
      <c r="A398" s="2">
        <v>22189</v>
      </c>
      <c r="B398" t="str">
        <f>VLOOKUP(A398,'Table S1'!A:E,2,FALSE)</f>
        <v>Townsend deprivation index at recruitment</v>
      </c>
      <c r="C398" t="s">
        <v>307</v>
      </c>
      <c r="D398" s="26" t="s">
        <v>691</v>
      </c>
      <c r="E398">
        <v>-1.96608481743796</v>
      </c>
      <c r="F398" s="2">
        <v>0.0492974117493352</v>
      </c>
      <c r="G398">
        <v>32125</v>
      </c>
      <c r="H398" s="11">
        <v>-9.05096938509134e-5</v>
      </c>
      <c r="I398" s="11">
        <v>9.10236769186983e-5</v>
      </c>
      <c r="J398">
        <v>-0.00411995312403971</v>
      </c>
      <c r="K398">
        <v>-0.000180741011728799</v>
      </c>
      <c r="L398" s="11">
        <v>-2.78375973027477e-7</v>
      </c>
    </row>
    <row r="399" spans="1:12">
      <c r="A399" s="2">
        <v>22189</v>
      </c>
      <c r="B399" t="str">
        <f>VLOOKUP(A399,'Table S1'!A:E,2,FALSE)</f>
        <v>Townsend deprivation index at recruitment</v>
      </c>
      <c r="C399" t="s">
        <v>307</v>
      </c>
      <c r="D399" s="26" t="s">
        <v>692</v>
      </c>
      <c r="E399">
        <v>-0.204071634759099</v>
      </c>
      <c r="F399" s="2">
        <v>0.838298812763548</v>
      </c>
      <c r="G399">
        <v>32125</v>
      </c>
      <c r="H399" s="11">
        <v>-8.74725674680377e-6</v>
      </c>
      <c r="I399" s="11">
        <v>1.74855029111595e-5</v>
      </c>
      <c r="J399">
        <v>-0.000452000065142929</v>
      </c>
      <c r="K399" s="11">
        <v>-9.27616479323437e-5</v>
      </c>
      <c r="L399" s="11">
        <v>7.52671344387361e-5</v>
      </c>
    </row>
    <row r="400" spans="1:12">
      <c r="A400" s="2">
        <v>22189</v>
      </c>
      <c r="B400" t="str">
        <f>VLOOKUP(A400,'Table S1'!A:E,2,FALSE)</f>
        <v>Townsend deprivation index at recruitment</v>
      </c>
      <c r="C400" t="s">
        <v>307</v>
      </c>
      <c r="D400" s="26" t="s">
        <v>693</v>
      </c>
      <c r="E400">
        <v>-0.0700547416550309</v>
      </c>
      <c r="F400" s="2">
        <v>0.944150525138938</v>
      </c>
      <c r="G400">
        <v>32124</v>
      </c>
      <c r="H400" s="11">
        <v>-3.45855416298624e-6</v>
      </c>
      <c r="I400" s="11">
        <v>2.89655146221919e-5</v>
      </c>
      <c r="J400">
        <v>-0.000146809636279371</v>
      </c>
      <c r="K400">
        <v>-0.000100224266979725</v>
      </c>
      <c r="L400" s="11">
        <v>9.33071586537529e-5</v>
      </c>
    </row>
    <row r="401" spans="1:12">
      <c r="A401" s="2">
        <v>22189</v>
      </c>
      <c r="B401" t="str">
        <f>VLOOKUP(A401,'Table S1'!A:E,2,FALSE)</f>
        <v>Townsend deprivation index at recruitment</v>
      </c>
      <c r="C401" t="s">
        <v>307</v>
      </c>
      <c r="D401" s="26" t="s">
        <v>694</v>
      </c>
      <c r="E401">
        <v>-1.58999510555518</v>
      </c>
      <c r="F401" s="2">
        <v>0.11184574849152</v>
      </c>
      <c r="G401">
        <v>32125</v>
      </c>
      <c r="H401" s="11">
        <v>-6.38415072928702e-5</v>
      </c>
      <c r="I401" s="2">
        <v>0.000133186880981091</v>
      </c>
      <c r="J401">
        <v>-0.00333185285000891</v>
      </c>
      <c r="K401">
        <v>-0.000142540975692178</v>
      </c>
      <c r="L401" s="11">
        <v>1.48579611064371e-5</v>
      </c>
    </row>
    <row r="402" spans="1:12">
      <c r="A402" s="2">
        <v>22189</v>
      </c>
      <c r="B402" t="str">
        <f>VLOOKUP(A402,'Table S1'!A:E,2,FALSE)</f>
        <v>Townsend deprivation index at recruitment</v>
      </c>
      <c r="C402" t="s">
        <v>307</v>
      </c>
      <c r="D402" s="26" t="s">
        <v>695</v>
      </c>
      <c r="E402">
        <v>-0.660925436207987</v>
      </c>
      <c r="F402" s="2">
        <v>0.508664872331606</v>
      </c>
      <c r="G402">
        <v>32125</v>
      </c>
      <c r="H402" s="11">
        <v>-2.36493548920631e-5</v>
      </c>
      <c r="I402" s="11">
        <v>9.96839024417275e-6</v>
      </c>
      <c r="J402">
        <v>-0.00138497677796565</v>
      </c>
      <c r="K402" s="11">
        <v>-9.37837872476091e-5</v>
      </c>
      <c r="L402" s="11">
        <v>4.64850774634829e-5</v>
      </c>
    </row>
    <row r="403" spans="1:12">
      <c r="A403" s="2">
        <v>22189</v>
      </c>
      <c r="B403" t="str">
        <f>VLOOKUP(A403,'Table S1'!A:E,2,FALSE)</f>
        <v>Townsend deprivation index at recruitment</v>
      </c>
      <c r="C403" t="s">
        <v>307</v>
      </c>
      <c r="D403" s="26" t="s">
        <v>696</v>
      </c>
      <c r="E403">
        <v>-2.29238486113923</v>
      </c>
      <c r="F403" s="2">
        <v>0.0218898786821537</v>
      </c>
      <c r="G403">
        <v>32124</v>
      </c>
      <c r="H403" s="11">
        <v>-9.97112356416498e-5</v>
      </c>
      <c r="I403" s="2">
        <v>0.000195553718790404</v>
      </c>
      <c r="J403">
        <v>-0.00480401725458389</v>
      </c>
      <c r="K403">
        <v>-0.000184966463812416</v>
      </c>
      <c r="L403" s="11">
        <v>-1.44560074708837e-5</v>
      </c>
    </row>
    <row r="404" spans="1:12">
      <c r="A404" s="2">
        <v>22189</v>
      </c>
      <c r="B404" t="str">
        <f>VLOOKUP(A404,'Table S1'!A:E,2,FALSE)</f>
        <v>Townsend deprivation index at recruitment</v>
      </c>
      <c r="C404" t="s">
        <v>307</v>
      </c>
      <c r="D404" s="26" t="s">
        <v>356</v>
      </c>
      <c r="E404">
        <v>-1.23625654682761</v>
      </c>
      <c r="F404" s="2">
        <v>0.21637225622977</v>
      </c>
      <c r="G404">
        <v>32125</v>
      </c>
      <c r="H404" s="11">
        <v>-5.25556990268063e-5</v>
      </c>
      <c r="I404" s="11">
        <v>5.06643281836035e-5</v>
      </c>
      <c r="J404">
        <v>-0.0025905896719421</v>
      </c>
      <c r="K404">
        <v>-0.000135880765057423</v>
      </c>
      <c r="L404" s="11">
        <v>3.07693670038104e-5</v>
      </c>
    </row>
    <row r="405" spans="1:12">
      <c r="A405" s="2">
        <v>22189</v>
      </c>
      <c r="B405" t="str">
        <f>VLOOKUP(A405,'Table S1'!A:E,2,FALSE)</f>
        <v>Townsend deprivation index at recruitment</v>
      </c>
      <c r="C405" t="s">
        <v>307</v>
      </c>
      <c r="D405" s="26" t="s">
        <v>697</v>
      </c>
      <c r="E405">
        <v>-0.841209330635637</v>
      </c>
      <c r="F405" s="2">
        <v>0.400236935668036</v>
      </c>
      <c r="G405">
        <v>32125</v>
      </c>
      <c r="H405" s="11">
        <v>-3.39155440291463e-5</v>
      </c>
      <c r="I405" s="11">
        <v>3.62299869921213e-5</v>
      </c>
      <c r="J405">
        <v>-0.00176276373174984</v>
      </c>
      <c r="K405">
        <v>-0.000112939571674829</v>
      </c>
      <c r="L405" s="11">
        <v>4.51084836165362e-5</v>
      </c>
    </row>
    <row r="406" spans="1:12">
      <c r="A406" s="2">
        <v>22189</v>
      </c>
      <c r="B406" t="str">
        <f>VLOOKUP(A406,'Table S1'!A:E,2,FALSE)</f>
        <v>Townsend deprivation index at recruitment</v>
      </c>
      <c r="C406" t="s">
        <v>307</v>
      </c>
      <c r="D406" s="26" t="s">
        <v>698</v>
      </c>
      <c r="E406">
        <v>-2.57153083067778</v>
      </c>
      <c r="F406" s="2">
        <v>0.0101294552935153</v>
      </c>
      <c r="G406">
        <v>32124</v>
      </c>
      <c r="H406">
        <v>-0.000110370728414811</v>
      </c>
      <c r="I406" s="2">
        <v>0.000200793632180916</v>
      </c>
      <c r="J406">
        <v>-0.00538900718229799</v>
      </c>
      <c r="K406">
        <v>-0.000194496028778245</v>
      </c>
      <c r="L406" s="11">
        <v>-2.62454280513767e-5</v>
      </c>
    </row>
    <row r="407" spans="1:12">
      <c r="A407" s="2">
        <v>22189</v>
      </c>
      <c r="B407" t="str">
        <f>VLOOKUP(A407,'Table S1'!A:E,2,FALSE)</f>
        <v>Townsend deprivation index at recruitment</v>
      </c>
      <c r="C407" t="s">
        <v>307</v>
      </c>
      <c r="D407" s="26" t="s">
        <v>699</v>
      </c>
      <c r="E407">
        <v>-0.414529531417022</v>
      </c>
      <c r="F407" s="2">
        <v>0.678489112091863</v>
      </c>
      <c r="G407">
        <v>32124</v>
      </c>
      <c r="H407" s="11">
        <v>-1.38420734039078e-5</v>
      </c>
      <c r="I407" s="11">
        <v>3.1342773661949e-5</v>
      </c>
      <c r="J407">
        <v>-0.000868705362358872</v>
      </c>
      <c r="K407" s="11">
        <v>-7.92921451711141e-5</v>
      </c>
      <c r="L407" s="11">
        <v>5.16079983632985e-5</v>
      </c>
    </row>
    <row r="408" spans="1:12">
      <c r="A408" s="2">
        <v>22189</v>
      </c>
      <c r="B408" t="str">
        <f>VLOOKUP(A408,'Table S1'!A:E,2,FALSE)</f>
        <v>Townsend deprivation index at recruitment</v>
      </c>
      <c r="C408" t="s">
        <v>307</v>
      </c>
      <c r="D408" s="26" t="s">
        <v>700</v>
      </c>
      <c r="E408">
        <v>-1.90984683504706</v>
      </c>
      <c r="F408" s="2">
        <v>0.0561618336446299</v>
      </c>
      <c r="G408">
        <v>32124</v>
      </c>
      <c r="H408" s="11">
        <v>-8.25817160283123e-5</v>
      </c>
      <c r="I408" s="2">
        <v>0.0001422975307419</v>
      </c>
      <c r="J408">
        <v>-0.00400235462409175</v>
      </c>
      <c r="K408">
        <v>-0.000167333689270766</v>
      </c>
      <c r="L408" s="11">
        <v>2.17025721414129e-6</v>
      </c>
    </row>
    <row r="409" spans="1:12">
      <c r="A409" s="2">
        <v>22189</v>
      </c>
      <c r="B409" t="str">
        <f>VLOOKUP(A409,'Table S1'!A:E,2,FALSE)</f>
        <v>Townsend deprivation index at recruitment</v>
      </c>
      <c r="C409" t="s">
        <v>307</v>
      </c>
      <c r="D409" s="26" t="s">
        <v>361</v>
      </c>
      <c r="E409">
        <v>-0.723238682506495</v>
      </c>
      <c r="F409" s="2">
        <v>0.469538522989817</v>
      </c>
      <c r="G409">
        <v>32124</v>
      </c>
      <c r="H409" s="11">
        <v>-2.7777904111712e-5</v>
      </c>
      <c r="I409" s="11">
        <v>9.80338018579713e-5</v>
      </c>
      <c r="J409">
        <v>-0.00151564912543396</v>
      </c>
      <c r="K409">
        <v>-0.000103058367313649</v>
      </c>
      <c r="L409" s="11">
        <v>4.75025590902246e-5</v>
      </c>
    </row>
    <row r="410" spans="1:12">
      <c r="A410" s="2">
        <v>22189</v>
      </c>
      <c r="B410" t="str">
        <f>VLOOKUP(A410,'Table S1'!A:E,2,FALSE)</f>
        <v>Townsend deprivation index at recruitment</v>
      </c>
      <c r="C410" t="s">
        <v>307</v>
      </c>
      <c r="D410" s="26" t="s">
        <v>362</v>
      </c>
      <c r="E410">
        <v>-0.74099097270026</v>
      </c>
      <c r="F410" s="2">
        <v>0.458704330133967</v>
      </c>
      <c r="G410">
        <v>32124</v>
      </c>
      <c r="H410" s="11">
        <v>-2.93019424011375e-5</v>
      </c>
      <c r="I410" s="11">
        <v>4.33537313002743e-5</v>
      </c>
      <c r="J410">
        <v>-0.0015528515646251</v>
      </c>
      <c r="K410">
        <v>-0.000106810195334364</v>
      </c>
      <c r="L410" s="11">
        <v>4.82063105320892e-5</v>
      </c>
    </row>
    <row r="411" spans="1:12">
      <c r="A411" s="2">
        <v>22189</v>
      </c>
      <c r="B411" t="str">
        <f>VLOOKUP(A411,'Table S1'!A:E,2,FALSE)</f>
        <v>Townsend deprivation index at recruitment</v>
      </c>
      <c r="C411" t="s">
        <v>307</v>
      </c>
      <c r="D411" s="26" t="s">
        <v>363</v>
      </c>
      <c r="E411">
        <v>-3.27521984028394</v>
      </c>
      <c r="F411" s="2">
        <v>0.00105691528327808</v>
      </c>
      <c r="G411">
        <v>32125</v>
      </c>
      <c r="H411">
        <v>-0.000111401612967089</v>
      </c>
      <c r="I411" s="2">
        <v>0.000356007665887231</v>
      </c>
      <c r="J411">
        <v>-0.00686326047239336</v>
      </c>
      <c r="K411">
        <v>-0.000178069313653443</v>
      </c>
      <c r="L411" s="11">
        <v>-4.47339122807349e-5</v>
      </c>
    </row>
    <row r="412" spans="1:12">
      <c r="A412" s="2">
        <v>22189</v>
      </c>
      <c r="B412" t="str">
        <f>VLOOKUP(A412,'Table S1'!A:E,2,FALSE)</f>
        <v>Townsend deprivation index at recruitment</v>
      </c>
      <c r="C412" t="s">
        <v>307</v>
      </c>
      <c r="D412" s="26" t="s">
        <v>701</v>
      </c>
      <c r="E412">
        <v>-2.63192690864437</v>
      </c>
      <c r="F412" s="2">
        <v>0.00849427029522802</v>
      </c>
      <c r="G412">
        <v>32125</v>
      </c>
      <c r="H412">
        <v>-0.000131708273712749</v>
      </c>
      <c r="I412" s="2">
        <v>0.000216445849119323</v>
      </c>
      <c r="J412">
        <v>-0.00551523280854374</v>
      </c>
      <c r="K412">
        <v>-0.000229793520098287</v>
      </c>
      <c r="L412" s="11">
        <v>-3.36230273272114e-5</v>
      </c>
    </row>
    <row r="413" spans="1:12">
      <c r="A413" s="2">
        <v>22189</v>
      </c>
      <c r="B413" t="str">
        <f>VLOOKUP(A413,'Table S1'!A:E,2,FALSE)</f>
        <v>Townsend deprivation index at recruitment</v>
      </c>
      <c r="C413" t="s">
        <v>307</v>
      </c>
      <c r="D413" s="26" t="s">
        <v>321</v>
      </c>
      <c r="E413">
        <v>-2.37044110230312</v>
      </c>
      <c r="F413" s="2">
        <v>0.0177727429957733</v>
      </c>
      <c r="G413">
        <v>32125</v>
      </c>
      <c r="H413">
        <v>-0.000108516274715126</v>
      </c>
      <c r="I413" s="2">
        <v>0.000235137444138879</v>
      </c>
      <c r="J413">
        <v>-0.00496728632364511</v>
      </c>
      <c r="K413">
        <v>-0.000198244723844104</v>
      </c>
      <c r="L413" s="11">
        <v>-1.87878255861469e-5</v>
      </c>
    </row>
    <row r="414" spans="1:12">
      <c r="A414" s="2">
        <v>22189</v>
      </c>
      <c r="B414" t="str">
        <f>VLOOKUP(A414,'Table S1'!A:E,2,FALSE)</f>
        <v>Townsend deprivation index at recruitment</v>
      </c>
      <c r="C414" t="s">
        <v>307</v>
      </c>
      <c r="D414" s="26" t="s">
        <v>702</v>
      </c>
      <c r="E414">
        <v>-2.67899681443621</v>
      </c>
      <c r="F414" s="2">
        <v>0.00738806958938894</v>
      </c>
      <c r="G414">
        <v>32125</v>
      </c>
      <c r="H414">
        <v>-0.000129360700672705</v>
      </c>
      <c r="I414" s="2">
        <v>0.000259605354652559</v>
      </c>
      <c r="J414">
        <v>-0.00561386833214644</v>
      </c>
      <c r="K414">
        <v>-0.000224005033941131</v>
      </c>
      <c r="L414" s="11">
        <v>-3.47163674042798e-5</v>
      </c>
    </row>
    <row r="415" spans="1:12">
      <c r="A415" s="2">
        <v>22189</v>
      </c>
      <c r="B415" t="str">
        <f>VLOOKUP(A415,'Table S1'!A:E,2,FALSE)</f>
        <v>Townsend deprivation index at recruitment</v>
      </c>
      <c r="C415" t="s">
        <v>307</v>
      </c>
      <c r="D415" s="26" t="s">
        <v>703</v>
      </c>
      <c r="E415">
        <v>-2.83556307117</v>
      </c>
      <c r="F415" s="2">
        <v>0.00457735559461779</v>
      </c>
      <c r="G415">
        <v>32125</v>
      </c>
      <c r="H415">
        <v>-0.000124954732031937</v>
      </c>
      <c r="I415" s="2">
        <v>0.000307597045729492</v>
      </c>
      <c r="J415">
        <v>-0.00594195470605484</v>
      </c>
      <c r="K415">
        <v>-0.000211327701336297</v>
      </c>
      <c r="L415" s="11">
        <v>-3.85817627275763e-5</v>
      </c>
    </row>
    <row r="416" spans="1:12">
      <c r="A416" s="2">
        <v>22189</v>
      </c>
      <c r="B416" t="str">
        <f>VLOOKUP(A416,'Table S1'!A:E,2,FALSE)</f>
        <v>Townsend deprivation index at recruitment</v>
      </c>
      <c r="C416" t="s">
        <v>307</v>
      </c>
      <c r="D416" s="26" t="s">
        <v>704</v>
      </c>
      <c r="E416">
        <v>-2.16766462802124</v>
      </c>
      <c r="F416" s="2">
        <v>0.0301915326232006</v>
      </c>
      <c r="G416">
        <v>32124</v>
      </c>
      <c r="H416" s="11">
        <v>-8.8444726437854e-5</v>
      </c>
      <c r="I416" s="2">
        <v>0.000153043382638891</v>
      </c>
      <c r="J416">
        <v>-0.00454264833610447</v>
      </c>
      <c r="K416">
        <v>-0.000168417895648377</v>
      </c>
      <c r="L416" s="11">
        <v>-8.47155722733148e-6</v>
      </c>
    </row>
    <row r="417" spans="1:12">
      <c r="A417" s="2">
        <v>22189</v>
      </c>
      <c r="B417" t="str">
        <f>VLOOKUP(A417,'Table S1'!A:E,2,FALSE)</f>
        <v>Townsend deprivation index at recruitment</v>
      </c>
      <c r="C417" t="s">
        <v>307</v>
      </c>
      <c r="D417" s="26" t="s">
        <v>705</v>
      </c>
      <c r="E417">
        <v>-2.55648543099031</v>
      </c>
      <c r="F417" s="2">
        <v>0.0105781065165531</v>
      </c>
      <c r="G417">
        <v>32125</v>
      </c>
      <c r="H417">
        <v>-0.000112730229552552</v>
      </c>
      <c r="I417" s="2">
        <v>0.000221125680039232</v>
      </c>
      <c r="J417">
        <v>-0.00535714433301802</v>
      </c>
      <c r="K417">
        <v>-0.000199159634581701</v>
      </c>
      <c r="L417" s="11">
        <v>-2.63008245234035e-5</v>
      </c>
    </row>
    <row r="418" spans="1:12">
      <c r="A418" s="2">
        <v>22189</v>
      </c>
      <c r="B418" t="str">
        <f>VLOOKUP(A418,'Table S1'!A:E,2,FALSE)</f>
        <v>Townsend deprivation index at recruitment</v>
      </c>
      <c r="C418" t="s">
        <v>307</v>
      </c>
      <c r="D418" s="26" t="s">
        <v>706</v>
      </c>
      <c r="E418" s="2">
        <v>0.838164115209668</v>
      </c>
      <c r="F418" s="2">
        <v>0.401944774095909</v>
      </c>
      <c r="G418">
        <v>32124</v>
      </c>
      <c r="H418" s="11">
        <v>2.79759207136047e-5</v>
      </c>
      <c r="I418" s="11">
        <v>3.52432826802255e-5</v>
      </c>
      <c r="J418" s="2">
        <v>0.00175638517724788</v>
      </c>
      <c r="K418" s="11">
        <v>-3.74454711847083e-5</v>
      </c>
      <c r="L418" s="11">
        <v>9.33973126119177e-5</v>
      </c>
    </row>
    <row r="419" spans="1:12">
      <c r="A419" s="2">
        <v>22189</v>
      </c>
      <c r="B419" t="str">
        <f>VLOOKUP(A419,'Table S1'!A:E,2,FALSE)</f>
        <v>Townsend deprivation index at recruitment</v>
      </c>
      <c r="C419" t="s">
        <v>307</v>
      </c>
      <c r="D419" s="26" t="s">
        <v>707</v>
      </c>
      <c r="E419" s="2">
        <v>1.60864269490096</v>
      </c>
      <c r="F419" s="2">
        <v>0.107704319292849</v>
      </c>
      <c r="G419">
        <v>32125</v>
      </c>
      <c r="H419" s="11">
        <v>7.21500576298123e-5</v>
      </c>
      <c r="I419" s="11">
        <v>-6.20258388409448e-6</v>
      </c>
      <c r="J419" s="2">
        <v>0.00337092908583534</v>
      </c>
      <c r="K419" s="11">
        <v>-1.5760603329814e-5</v>
      </c>
      <c r="L419" s="2">
        <v>0.000160060718589439</v>
      </c>
    </row>
    <row r="420" spans="1:12">
      <c r="A420" s="2">
        <v>22189</v>
      </c>
      <c r="B420" t="str">
        <f>VLOOKUP(A420,'Table S1'!A:E,2,FALSE)</f>
        <v>Townsend deprivation index at recruitment</v>
      </c>
      <c r="C420" t="s">
        <v>307</v>
      </c>
      <c r="D420" s="26" t="s">
        <v>708</v>
      </c>
      <c r="E420" s="2">
        <v>2.38106580489938</v>
      </c>
      <c r="F420" s="2">
        <v>0.0172684197032179</v>
      </c>
      <c r="G420">
        <v>32125</v>
      </c>
      <c r="H420" s="11">
        <v>8.95408700981209e-5</v>
      </c>
      <c r="I420" s="2">
        <v>0.000120166247271467</v>
      </c>
      <c r="J420" s="2">
        <v>0.00498955050892604</v>
      </c>
      <c r="K420" s="11">
        <v>1.58329143718624e-5</v>
      </c>
      <c r="L420" s="2">
        <v>0.000163248825824379</v>
      </c>
    </row>
    <row r="421" spans="1:12">
      <c r="A421" s="2">
        <v>22189</v>
      </c>
      <c r="B421" t="str">
        <f>VLOOKUP(A421,'Table S1'!A:E,2,FALSE)</f>
        <v>Townsend deprivation index at recruitment</v>
      </c>
      <c r="C421" t="s">
        <v>307</v>
      </c>
      <c r="D421" s="26" t="s">
        <v>709</v>
      </c>
      <c r="E421" s="2">
        <v>0.495688385716333</v>
      </c>
      <c r="F421" s="2">
        <v>0.620117673444612</v>
      </c>
      <c r="G421">
        <v>32125</v>
      </c>
      <c r="H421" s="11">
        <v>2.0175746703534e-5</v>
      </c>
      <c r="I421" s="11">
        <v>-2.63070932226254e-5</v>
      </c>
      <c r="J421" s="2">
        <v>0.00103872065699762</v>
      </c>
      <c r="K421" s="11">
        <v>-5.96026543509066e-5</v>
      </c>
      <c r="L421" s="11">
        <v>9.99541477579746e-5</v>
      </c>
    </row>
    <row r="422" spans="1:12">
      <c r="A422" s="2">
        <v>22189</v>
      </c>
      <c r="B422" t="str">
        <f>VLOOKUP(A422,'Table S1'!A:E,2,FALSE)</f>
        <v>Townsend deprivation index at recruitment</v>
      </c>
      <c r="C422" t="s">
        <v>307</v>
      </c>
      <c r="D422" s="26" t="s">
        <v>710</v>
      </c>
      <c r="E422" s="2">
        <v>1.29035149229951</v>
      </c>
      <c r="F422" s="2">
        <v>0.196937933343341</v>
      </c>
      <c r="G422">
        <v>32125</v>
      </c>
      <c r="H422" s="11">
        <v>5.49291741106434e-5</v>
      </c>
      <c r="I422" s="2">
        <v>0.000210660784414357</v>
      </c>
      <c r="J422" s="2">
        <v>0.00270394624619312</v>
      </c>
      <c r="K422" s="11">
        <v>-2.85079823510086e-5</v>
      </c>
      <c r="L422" s="2">
        <v>0.000138366330572295</v>
      </c>
    </row>
    <row r="423" spans="1:12">
      <c r="A423" s="2">
        <v>22189</v>
      </c>
      <c r="B423" t="str">
        <f>VLOOKUP(A423,'Table S1'!A:E,2,FALSE)</f>
        <v>Townsend deprivation index at recruitment</v>
      </c>
      <c r="C423" t="s">
        <v>307</v>
      </c>
      <c r="D423" s="26" t="s">
        <v>711</v>
      </c>
      <c r="E423">
        <v>-2.05735864888365</v>
      </c>
      <c r="F423" s="2">
        <v>0.0396597929427458</v>
      </c>
      <c r="G423">
        <v>32124</v>
      </c>
      <c r="H423" s="11">
        <v>-8.96266644369189e-5</v>
      </c>
      <c r="I423" s="2">
        <v>0.000207263529460465</v>
      </c>
      <c r="J423">
        <v>-0.00431126896806092</v>
      </c>
      <c r="K423">
        <v>-0.000175013650016725</v>
      </c>
      <c r="L423" s="11">
        <v>-4.2396788571131e-6</v>
      </c>
    </row>
    <row r="424" spans="1:12">
      <c r="A424" s="2">
        <v>22189</v>
      </c>
      <c r="B424" t="str">
        <f>VLOOKUP(A424,'Table S1'!A:E,2,FALSE)</f>
        <v>Townsend deprivation index at recruitment</v>
      </c>
      <c r="C424" t="s">
        <v>307</v>
      </c>
      <c r="D424" s="26" t="s">
        <v>712</v>
      </c>
      <c r="E424">
        <v>-0.351452953676755</v>
      </c>
      <c r="F424" s="2">
        <v>0.725250866509393</v>
      </c>
      <c r="G424">
        <v>32125</v>
      </c>
      <c r="H424" s="11">
        <v>-1.66100572387358e-5</v>
      </c>
      <c r="I424" s="11">
        <v>4.83537997825064e-5</v>
      </c>
      <c r="J424">
        <v>-0.000736473666655137</v>
      </c>
      <c r="K424">
        <v>-0.000109243623819692</v>
      </c>
      <c r="L424" s="11">
        <v>7.60235093422207e-5</v>
      </c>
    </row>
    <row r="425" spans="1:12">
      <c r="A425" s="2">
        <v>22189</v>
      </c>
      <c r="B425" t="str">
        <f>VLOOKUP(A425,'Table S1'!A:E,2,FALSE)</f>
        <v>Townsend deprivation index at recruitment</v>
      </c>
      <c r="C425" t="s">
        <v>307</v>
      </c>
      <c r="D425" s="26" t="s">
        <v>713</v>
      </c>
      <c r="E425">
        <v>-2.01729291341913</v>
      </c>
      <c r="F425" s="2">
        <v>0.0436732551645066</v>
      </c>
      <c r="G425">
        <v>32125</v>
      </c>
      <c r="H425" s="11">
        <v>-9.40494332632937e-5</v>
      </c>
      <c r="I425" s="2">
        <v>0.000177500381241135</v>
      </c>
      <c r="J425">
        <v>-0.00422726027230846</v>
      </c>
      <c r="K425">
        <v>-0.000185429542753401</v>
      </c>
      <c r="L425" s="11">
        <v>-2.66932377318686e-6</v>
      </c>
    </row>
    <row r="426" spans="1:12">
      <c r="A426" s="2">
        <v>22189</v>
      </c>
      <c r="B426" t="str">
        <f>VLOOKUP(A426,'Table S1'!A:E,2,FALSE)</f>
        <v>Townsend deprivation index at recruitment</v>
      </c>
      <c r="C426" t="s">
        <v>307</v>
      </c>
      <c r="D426" s="26" t="s">
        <v>714</v>
      </c>
      <c r="E426" s="2">
        <v>0.0781303993884543</v>
      </c>
      <c r="F426" s="2">
        <v>0.937724812484666</v>
      </c>
      <c r="G426">
        <v>32125</v>
      </c>
      <c r="H426" s="11">
        <v>3.5969473767042e-6</v>
      </c>
      <c r="I426" s="2">
        <v>0.000149034268266042</v>
      </c>
      <c r="J426" s="2">
        <v>0.000163723141640653</v>
      </c>
      <c r="K426" s="11">
        <v>-8.66387738572051e-5</v>
      </c>
      <c r="L426" s="11">
        <v>9.38326686106135e-5</v>
      </c>
    </row>
    <row r="427" spans="1:12">
      <c r="A427" s="2">
        <v>22189</v>
      </c>
      <c r="B427" t="str">
        <f>VLOOKUP(A427,'Table S1'!A:E,2,FALSE)</f>
        <v>Townsend deprivation index at recruitment</v>
      </c>
      <c r="C427" t="s">
        <v>307</v>
      </c>
      <c r="D427" s="26" t="s">
        <v>715</v>
      </c>
      <c r="E427" s="2">
        <v>0.755991407788912</v>
      </c>
      <c r="F427" s="2">
        <v>0.449659890560949</v>
      </c>
      <c r="G427">
        <v>32125</v>
      </c>
      <c r="H427" s="11">
        <v>2.0067930208963e-5</v>
      </c>
      <c r="I427" s="11">
        <v>2.86264393888992e-5</v>
      </c>
      <c r="J427" s="2">
        <v>0.0015841886039921</v>
      </c>
      <c r="K427" s="11">
        <v>-3.19616325878461e-5</v>
      </c>
      <c r="L427" s="11">
        <v>7.20974930057721e-5</v>
      </c>
    </row>
    <row r="428" spans="1:12">
      <c r="A428" s="2">
        <v>22189</v>
      </c>
      <c r="B428" t="str">
        <f>VLOOKUP(A428,'Table S1'!A:E,2,FALSE)</f>
        <v>Townsend deprivation index at recruitment</v>
      </c>
      <c r="C428" t="s">
        <v>307</v>
      </c>
      <c r="D428" s="26" t="s">
        <v>716</v>
      </c>
      <c r="E428">
        <v>-1.54830630010717</v>
      </c>
      <c r="F428" s="2">
        <v>0.121558418955602</v>
      </c>
      <c r="G428">
        <v>32125</v>
      </c>
      <c r="H428" s="11">
        <v>-6.81214944675149e-5</v>
      </c>
      <c r="I428" s="2">
        <v>0.000160890500923947</v>
      </c>
      <c r="J428">
        <v>-0.00324449348345482</v>
      </c>
      <c r="K428">
        <v>-0.00015435811724654</v>
      </c>
      <c r="L428" s="11">
        <v>1.81151283115097e-5</v>
      </c>
    </row>
    <row r="429" spans="1:12">
      <c r="A429" s="2">
        <v>22189</v>
      </c>
      <c r="B429" t="str">
        <f>VLOOKUP(A429,'Table S1'!A:E,2,FALSE)</f>
        <v>Townsend deprivation index at recruitment</v>
      </c>
      <c r="C429" t="s">
        <v>307</v>
      </c>
      <c r="D429" s="26" t="s">
        <v>717</v>
      </c>
      <c r="E429">
        <v>-1.65447686918925</v>
      </c>
      <c r="F429" s="2">
        <v>0.098040428498595</v>
      </c>
      <c r="G429">
        <v>32125</v>
      </c>
      <c r="H429" s="11">
        <v>-7.33383733326509e-5</v>
      </c>
      <c r="I429" s="2">
        <v>0.000112945243081337</v>
      </c>
      <c r="J429">
        <v>-0.00346697512000027</v>
      </c>
      <c r="K429">
        <v>-0.000160221417132067</v>
      </c>
      <c r="L429" s="11">
        <v>1.35446704667653e-5</v>
      </c>
    </row>
    <row r="430" spans="1:12">
      <c r="A430" s="2">
        <v>22189</v>
      </c>
      <c r="B430" t="str">
        <f>VLOOKUP(A430,'Table S1'!A:E,2,FALSE)</f>
        <v>Townsend deprivation index at recruitment</v>
      </c>
      <c r="C430" t="s">
        <v>307</v>
      </c>
      <c r="D430" s="26" t="s">
        <v>718</v>
      </c>
      <c r="E430" s="2">
        <v>0.637602107001294</v>
      </c>
      <c r="F430" s="2">
        <v>0.5237372679665</v>
      </c>
      <c r="G430">
        <v>32125</v>
      </c>
      <c r="H430" s="11">
        <v>3.22881118253515e-5</v>
      </c>
      <c r="I430" s="11">
        <v>6.88581705112972e-5</v>
      </c>
      <c r="J430" s="2">
        <v>0.00133610247601496</v>
      </c>
      <c r="K430" s="11">
        <v>-6.69680230212935e-5</v>
      </c>
      <c r="L430" s="2">
        <v>0.000131544246671997</v>
      </c>
    </row>
    <row r="431" spans="1:12">
      <c r="A431" s="2">
        <v>22189</v>
      </c>
      <c r="B431" t="str">
        <f>VLOOKUP(A431,'Table S1'!A:E,2,FALSE)</f>
        <v>Townsend deprivation index at recruitment</v>
      </c>
      <c r="C431" t="s">
        <v>307</v>
      </c>
      <c r="D431" s="26" t="s">
        <v>719</v>
      </c>
      <c r="E431">
        <v>-0.366100789769391</v>
      </c>
      <c r="F431" s="2">
        <v>0.714292279052722</v>
      </c>
      <c r="G431">
        <v>32124</v>
      </c>
      <c r="H431" s="11">
        <v>-1.77381435721186e-5</v>
      </c>
      <c r="I431" s="11">
        <v>-5.21495128422852e-5</v>
      </c>
      <c r="J431">
        <v>-0.00076717451326281</v>
      </c>
      <c r="K431">
        <v>-0.000112704976445362</v>
      </c>
      <c r="L431" s="11">
        <v>7.72286893011246e-5</v>
      </c>
    </row>
    <row r="432" spans="1:12">
      <c r="A432" s="2">
        <v>22189</v>
      </c>
      <c r="B432" t="str">
        <f>VLOOKUP(A432,'Table S1'!A:E,2,FALSE)</f>
        <v>Townsend deprivation index at recruitment</v>
      </c>
      <c r="C432" t="s">
        <v>307</v>
      </c>
      <c r="D432" s="26" t="s">
        <v>720</v>
      </c>
      <c r="E432">
        <v>-0.798963103299278</v>
      </c>
      <c r="F432" s="2">
        <v>0.424317713681705</v>
      </c>
      <c r="G432">
        <v>32124</v>
      </c>
      <c r="H432" s="11">
        <v>-3.35624445217216e-5</v>
      </c>
      <c r="I432" s="11">
        <v>-4.85470486040469e-5</v>
      </c>
      <c r="J432">
        <v>-0.00167424967937017</v>
      </c>
      <c r="K432">
        <v>-0.000115898738666403</v>
      </c>
      <c r="L432" s="11">
        <v>4.87738496229602e-5</v>
      </c>
    </row>
    <row r="433" spans="1:12">
      <c r="A433" s="2">
        <v>22189</v>
      </c>
      <c r="B433" t="str">
        <f>VLOOKUP(A433,'Table S1'!A:E,2,FALSE)</f>
        <v>Townsend deprivation index at recruitment</v>
      </c>
      <c r="C433" t="s">
        <v>307</v>
      </c>
      <c r="D433" s="26" t="s">
        <v>721</v>
      </c>
      <c r="E433">
        <v>-0.00650165205067381</v>
      </c>
      <c r="F433" s="2">
        <v>0.994812509128499</v>
      </c>
      <c r="G433">
        <v>32124</v>
      </c>
      <c r="H433" s="11">
        <v>-3.17548953970053e-7</v>
      </c>
      <c r="I433" s="11">
        <v>-9.56960714000518e-5</v>
      </c>
      <c r="J433" s="11">
        <v>-1.36244157006115e-5</v>
      </c>
      <c r="K433" s="11">
        <v>-9.60482892743747e-5</v>
      </c>
      <c r="L433" s="11">
        <v>9.54131913664346e-5</v>
      </c>
    </row>
    <row r="434" spans="1:12">
      <c r="A434" s="2">
        <v>22189</v>
      </c>
      <c r="B434" t="str">
        <f>VLOOKUP(A434,'Table S1'!A:E,2,FALSE)</f>
        <v>Townsend deprivation index at recruitment</v>
      </c>
      <c r="C434" t="s">
        <v>307</v>
      </c>
      <c r="D434" s="26" t="s">
        <v>722</v>
      </c>
      <c r="E434">
        <v>-1.66240327254477</v>
      </c>
      <c r="F434" s="2">
        <v>0.0964416991489931</v>
      </c>
      <c r="G434">
        <v>32125</v>
      </c>
      <c r="H434" s="11">
        <v>-6.83416636081098e-5</v>
      </c>
      <c r="I434" s="11">
        <v>2.55739379073648e-5</v>
      </c>
      <c r="J434">
        <v>-0.00348358498849494</v>
      </c>
      <c r="K434">
        <v>-0.00014891913142598</v>
      </c>
      <c r="L434" s="11">
        <v>1.22358042097608e-5</v>
      </c>
    </row>
    <row r="435" spans="1:12">
      <c r="A435" s="2">
        <v>22189</v>
      </c>
      <c r="B435" t="str">
        <f>VLOOKUP(A435,'Table S1'!A:E,2,FALSE)</f>
        <v>Townsend deprivation index at recruitment</v>
      </c>
      <c r="C435" t="s">
        <v>307</v>
      </c>
      <c r="D435" s="26" t="s">
        <v>397</v>
      </c>
      <c r="E435">
        <v>-0.279922088220963</v>
      </c>
      <c r="F435" s="2">
        <v>0.779539082710986</v>
      </c>
      <c r="G435">
        <v>32125</v>
      </c>
      <c r="H435" s="11">
        <v>-1.12868113856904e-5</v>
      </c>
      <c r="I435" s="11">
        <v>1.14628200286901e-5</v>
      </c>
      <c r="J435">
        <v>-0.000586579923523601</v>
      </c>
      <c r="K435" s="11">
        <v>-9.03180070391603e-5</v>
      </c>
      <c r="L435" s="11">
        <v>6.77443842677796e-5</v>
      </c>
    </row>
    <row r="436" spans="1:12">
      <c r="A436" s="2">
        <v>22189</v>
      </c>
      <c r="B436" t="str">
        <f>VLOOKUP(A436,'Table S1'!A:E,2,FALSE)</f>
        <v>Townsend deprivation index at recruitment</v>
      </c>
      <c r="C436" t="s">
        <v>307</v>
      </c>
      <c r="D436" s="26" t="s">
        <v>723</v>
      </c>
      <c r="E436">
        <v>-0.168448881767979</v>
      </c>
      <c r="F436" s="2">
        <v>0.866231215832484</v>
      </c>
      <c r="G436">
        <v>32125</v>
      </c>
      <c r="H436" s="11">
        <v>-6.69260326551447e-6</v>
      </c>
      <c r="I436" s="11">
        <v>-6.06026260331918e-7</v>
      </c>
      <c r="J436">
        <v>-0.000352986549982797</v>
      </c>
      <c r="K436" s="11">
        <v>-8.45664096052352e-5</v>
      </c>
      <c r="L436" s="11">
        <v>7.11812030742063e-5</v>
      </c>
    </row>
    <row r="437" spans="1:12">
      <c r="A437" s="2">
        <v>22189</v>
      </c>
      <c r="B437" t="str">
        <f>VLOOKUP(A437,'Table S1'!A:E,2,FALSE)</f>
        <v>Townsend deprivation index at recruitment</v>
      </c>
      <c r="C437" t="s">
        <v>307</v>
      </c>
      <c r="D437" s="26" t="s">
        <v>724</v>
      </c>
      <c r="E437">
        <v>-1.10553671141965</v>
      </c>
      <c r="F437" s="2">
        <v>0.268935375406825</v>
      </c>
      <c r="G437">
        <v>32125</v>
      </c>
      <c r="H437" s="11">
        <v>-3.83957671160385e-5</v>
      </c>
      <c r="I437" s="11">
        <v>6.31046894020476e-5</v>
      </c>
      <c r="J437">
        <v>-0.00231666476825214</v>
      </c>
      <c r="K437">
        <v>-0.00010646872694633</v>
      </c>
      <c r="L437" s="11">
        <v>2.96771927142528e-5</v>
      </c>
    </row>
    <row r="438" spans="1:12">
      <c r="A438" s="2">
        <v>22189</v>
      </c>
      <c r="B438" t="str">
        <f>VLOOKUP(A438,'Table S1'!A:E,2,FALSE)</f>
        <v>Townsend deprivation index at recruitment</v>
      </c>
      <c r="C438" t="s">
        <v>307</v>
      </c>
      <c r="D438" s="26" t="s">
        <v>725</v>
      </c>
      <c r="E438">
        <v>-0.396553093496181</v>
      </c>
      <c r="F438" s="2">
        <v>0.691699682243991</v>
      </c>
      <c r="G438">
        <v>32125</v>
      </c>
      <c r="H438" s="11">
        <v>-1.4409968044346e-5</v>
      </c>
      <c r="I438" s="11">
        <v>-8.61510506540809e-5</v>
      </c>
      <c r="J438">
        <v>-0.000830981523231644</v>
      </c>
      <c r="K438" s="11">
        <v>-8.56339302130752e-5</v>
      </c>
      <c r="L438" s="11">
        <v>5.68139941243831e-5</v>
      </c>
    </row>
    <row r="439" spans="1:12">
      <c r="A439" s="2">
        <v>22189</v>
      </c>
      <c r="B439" t="str">
        <f>VLOOKUP(A439,'Table S1'!A:E,2,FALSE)</f>
        <v>Townsend deprivation index at recruitment</v>
      </c>
      <c r="C439" t="s">
        <v>307</v>
      </c>
      <c r="D439" s="26" t="s">
        <v>726</v>
      </c>
      <c r="E439">
        <v>-0.435617409798292</v>
      </c>
      <c r="F439" s="2">
        <v>0.663117263947068</v>
      </c>
      <c r="G439">
        <v>32125</v>
      </c>
      <c r="H439" s="11">
        <v>-1.72258668926821e-5</v>
      </c>
      <c r="I439" s="11">
        <v>1.8481398565002e-5</v>
      </c>
      <c r="J439">
        <v>-0.000912841242893731</v>
      </c>
      <c r="K439" s="11">
        <v>-9.47327572149714e-5</v>
      </c>
      <c r="L439" s="11">
        <v>6.02810234296073e-5</v>
      </c>
    </row>
    <row r="440" spans="1:12">
      <c r="A440" s="2">
        <v>22189</v>
      </c>
      <c r="B440" t="str">
        <f>VLOOKUP(A440,'Table S1'!A:E,2,FALSE)</f>
        <v>Townsend deprivation index at recruitment</v>
      </c>
      <c r="C440" t="s">
        <v>307</v>
      </c>
      <c r="D440" s="26" t="s">
        <v>392</v>
      </c>
      <c r="E440">
        <v>-2.27989779627193</v>
      </c>
      <c r="F440" s="2">
        <v>0.0226202746022699</v>
      </c>
      <c r="G440">
        <v>32125</v>
      </c>
      <c r="H440" s="11">
        <v>-8.84455692688219e-5</v>
      </c>
      <c r="I440" s="2">
        <v>0.000162640464144382</v>
      </c>
      <c r="J440">
        <v>-0.00477755179478069</v>
      </c>
      <c r="K440">
        <v>-0.000164482601345055</v>
      </c>
      <c r="L440" s="11">
        <v>-1.24085371925884e-5</v>
      </c>
    </row>
    <row r="441" spans="1:12">
      <c r="A441" s="2">
        <v>22189</v>
      </c>
      <c r="B441" t="str">
        <f>VLOOKUP(A441,'Table S1'!A:E,2,FALSE)</f>
        <v>Townsend deprivation index at recruitment</v>
      </c>
      <c r="C441" t="s">
        <v>307</v>
      </c>
      <c r="D441" s="26" t="s">
        <v>393</v>
      </c>
      <c r="E441">
        <v>-1.34299396019743</v>
      </c>
      <c r="F441" s="2">
        <v>0.179283417584265</v>
      </c>
      <c r="G441">
        <v>32125</v>
      </c>
      <c r="H441" s="11">
        <v>-4.91328293778073e-5</v>
      </c>
      <c r="I441" s="11">
        <v>8.46726090267729e-5</v>
      </c>
      <c r="J441">
        <v>-0.00281425913714756</v>
      </c>
      <c r="K441">
        <v>-0.000120839931004673</v>
      </c>
      <c r="L441" s="11">
        <v>2.25742722490584e-5</v>
      </c>
    </row>
    <row r="442" spans="1:12">
      <c r="A442" s="2">
        <v>22189</v>
      </c>
      <c r="B442" t="str">
        <f>VLOOKUP(A442,'Table S1'!A:E,2,FALSE)</f>
        <v>Townsend deprivation index at recruitment</v>
      </c>
      <c r="C442" t="s">
        <v>307</v>
      </c>
      <c r="D442" s="26" t="s">
        <v>394</v>
      </c>
      <c r="E442">
        <v>-1.05341965047921</v>
      </c>
      <c r="F442" s="2">
        <v>0.292156624913359</v>
      </c>
      <c r="G442">
        <v>32125</v>
      </c>
      <c r="H442" s="11">
        <v>-4.6556067049265e-5</v>
      </c>
      <c r="I442" s="11">
        <v>1.29213340418034e-6</v>
      </c>
      <c r="J442">
        <v>-0.00220745287356026</v>
      </c>
      <c r="K442">
        <v>-0.000133180284376007</v>
      </c>
      <c r="L442" s="11">
        <v>4.00681502774771e-5</v>
      </c>
    </row>
    <row r="443" spans="1:12">
      <c r="A443" s="2">
        <v>22189</v>
      </c>
      <c r="B443" t="str">
        <f>VLOOKUP(A443,'Table S1'!A:E,2,FALSE)</f>
        <v>Townsend deprivation index at recruitment</v>
      </c>
      <c r="C443" t="s">
        <v>307</v>
      </c>
      <c r="D443" s="26" t="s">
        <v>395</v>
      </c>
      <c r="E443">
        <v>-0.157239863023277</v>
      </c>
      <c r="F443" s="2">
        <v>0.875056801066573</v>
      </c>
      <c r="G443">
        <v>32125</v>
      </c>
      <c r="H443" s="11">
        <v>-6.84717015772488e-6</v>
      </c>
      <c r="I443" s="11">
        <v>5.3503627932284e-6</v>
      </c>
      <c r="J443">
        <v>-0.000329497923558819</v>
      </c>
      <c r="K443" s="11">
        <v>-9.2199016027165e-5</v>
      </c>
      <c r="L443" s="11">
        <v>7.85046757117152e-5</v>
      </c>
    </row>
    <row r="444" spans="1:12">
      <c r="A444" s="2">
        <v>22189</v>
      </c>
      <c r="B444" t="str">
        <f>VLOOKUP(A444,'Table S1'!A:E,2,FALSE)</f>
        <v>Townsend deprivation index at recruitment</v>
      </c>
      <c r="C444" t="s">
        <v>307</v>
      </c>
      <c r="D444" s="26" t="s">
        <v>727</v>
      </c>
      <c r="E444">
        <v>-1.91317934113165</v>
      </c>
      <c r="F444" s="2">
        <v>0.0557339768684142</v>
      </c>
      <c r="G444">
        <v>32125</v>
      </c>
      <c r="H444" s="11">
        <v>-8.60158250790175e-5</v>
      </c>
      <c r="I444" s="11">
        <v>6.75679808851908e-5</v>
      </c>
      <c r="J444">
        <v>-0.00400908909597046</v>
      </c>
      <c r="K444">
        <v>-0.000174138390332689</v>
      </c>
      <c r="L444" s="11">
        <v>2.10674017465362e-6</v>
      </c>
    </row>
    <row r="445" spans="1:12">
      <c r="A445" s="2">
        <v>22189</v>
      </c>
      <c r="B445" t="str">
        <f>VLOOKUP(A445,'Table S1'!A:E,2,FALSE)</f>
        <v>Townsend deprivation index at recruitment</v>
      </c>
      <c r="C445" t="s">
        <v>307</v>
      </c>
      <c r="D445" s="26" t="s">
        <v>723</v>
      </c>
      <c r="E445" s="2">
        <v>1.04499630585122</v>
      </c>
      <c r="F445" s="2">
        <v>0.296032539834146</v>
      </c>
      <c r="G445">
        <v>32125</v>
      </c>
      <c r="H445" s="11">
        <v>4.73043723627291e-5</v>
      </c>
      <c r="I445" s="11">
        <v>-6.39359533283018e-5</v>
      </c>
      <c r="J445" s="2">
        <v>0.00218980165897016</v>
      </c>
      <c r="K445" s="11">
        <v>-4.14216441262405e-5</v>
      </c>
      <c r="L445" s="2">
        <v>0.000136030388851699</v>
      </c>
    </row>
    <row r="446" spans="1:12">
      <c r="A446" s="2">
        <v>22189</v>
      </c>
      <c r="B446" t="str">
        <f>VLOOKUP(A446,'Table S1'!A:E,2,FALSE)</f>
        <v>Townsend deprivation index at recruitment</v>
      </c>
      <c r="C446" t="s">
        <v>307</v>
      </c>
      <c r="D446" s="26" t="s">
        <v>728</v>
      </c>
      <c r="E446">
        <v>-0.667349445770643</v>
      </c>
      <c r="F446" s="2">
        <v>0.504553743078608</v>
      </c>
      <c r="G446">
        <v>32125</v>
      </c>
      <c r="H446" s="11">
        <v>-2.97891108973798e-5</v>
      </c>
      <c r="I446" s="11">
        <v>-1.89287415507574e-5</v>
      </c>
      <c r="J446">
        <v>-0.00139843836315861</v>
      </c>
      <c r="K446">
        <v>-0.00011728118078565</v>
      </c>
      <c r="L446" s="11">
        <v>5.770295899089e-5</v>
      </c>
    </row>
    <row r="447" spans="1:12">
      <c r="A447" s="2">
        <v>22189</v>
      </c>
      <c r="B447" t="str">
        <f>VLOOKUP(A447,'Table S1'!A:E,2,FALSE)</f>
        <v>Townsend deprivation index at recruitment</v>
      </c>
      <c r="C447" t="s">
        <v>307</v>
      </c>
      <c r="D447" s="26" t="s">
        <v>729</v>
      </c>
      <c r="E447" s="2">
        <v>1.18181227578159</v>
      </c>
      <c r="F447" s="2">
        <v>0.237288943793752</v>
      </c>
      <c r="G447">
        <v>32125</v>
      </c>
      <c r="H447" s="11">
        <v>5.18146204849231e-5</v>
      </c>
      <c r="I447">
        <v>-0.000103406456293646</v>
      </c>
      <c r="J447" s="2">
        <v>0.00247650108197251</v>
      </c>
      <c r="K447" s="11">
        <v>-3.41200228570029e-5</v>
      </c>
      <c r="L447" s="2">
        <v>0.000137749263826849</v>
      </c>
    </row>
    <row r="448" spans="1:12">
      <c r="A448" s="2">
        <v>22189</v>
      </c>
      <c r="B448" t="str">
        <f>VLOOKUP(A448,'Table S1'!A:E,2,FALSE)</f>
        <v>Townsend deprivation index at recruitment</v>
      </c>
      <c r="C448" t="s">
        <v>307</v>
      </c>
      <c r="D448" s="26" t="s">
        <v>730</v>
      </c>
      <c r="E448" s="2">
        <v>0.633107388016869</v>
      </c>
      <c r="F448" s="2">
        <v>0.526668024845243</v>
      </c>
      <c r="G448">
        <v>32124</v>
      </c>
      <c r="H448" s="11">
        <v>2.77916669140198e-5</v>
      </c>
      <c r="I448" s="11">
        <v>-5.14099466138907e-6</v>
      </c>
      <c r="J448" s="2">
        <v>0.00132669927865436</v>
      </c>
      <c r="K448" s="11">
        <v>-5.82485841854179e-5</v>
      </c>
      <c r="L448" s="2">
        <v>0.000113831918013457</v>
      </c>
    </row>
    <row r="449" spans="1:12">
      <c r="A449" s="2">
        <v>22189</v>
      </c>
      <c r="B449" t="str">
        <f>VLOOKUP(A449,'Table S1'!A:E,2,FALSE)</f>
        <v>Townsend deprivation index at recruitment</v>
      </c>
      <c r="C449" t="s">
        <v>307</v>
      </c>
      <c r="D449" s="26" t="s">
        <v>731</v>
      </c>
      <c r="E449" s="2">
        <v>0.112563197460506</v>
      </c>
      <c r="F449" s="2">
        <v>0.910377567041441</v>
      </c>
      <c r="G449">
        <v>32125</v>
      </c>
      <c r="H449" s="11">
        <v>5.37015725249427e-6</v>
      </c>
      <c r="I449">
        <v>-0.000121293168750464</v>
      </c>
      <c r="J449" s="2">
        <v>0.000235877462109512</v>
      </c>
      <c r="K449" s="11">
        <v>-8.81391923193264e-5</v>
      </c>
      <c r="L449" s="11">
        <v>9.8879506824315e-5</v>
      </c>
    </row>
    <row r="450" spans="1:12">
      <c r="A450" s="2">
        <v>22189</v>
      </c>
      <c r="B450" t="str">
        <f>VLOOKUP(A450,'Table S1'!A:E,2,FALSE)</f>
        <v>Townsend deprivation index at recruitment</v>
      </c>
      <c r="C450" t="s">
        <v>307</v>
      </c>
      <c r="D450" s="26" t="s">
        <v>732</v>
      </c>
      <c r="E450" s="2">
        <v>0.256859335409497</v>
      </c>
      <c r="F450" s="2">
        <v>0.797289008147669</v>
      </c>
      <c r="G450">
        <v>32125</v>
      </c>
      <c r="H450" s="11">
        <v>1.07505704427085e-5</v>
      </c>
      <c r="I450" s="11">
        <v>3.84541020364834e-5</v>
      </c>
      <c r="J450" s="2">
        <v>0.000538251662376471</v>
      </c>
      <c r="K450" s="11">
        <v>-7.12846989893181e-5</v>
      </c>
      <c r="L450" s="11">
        <v>9.27858398747351e-5</v>
      </c>
    </row>
    <row r="451" spans="1:12">
      <c r="A451" s="2">
        <v>22189</v>
      </c>
      <c r="B451" t="str">
        <f>VLOOKUP(A451,'Table S1'!A:E,2,FALSE)</f>
        <v>Townsend deprivation index at recruitment</v>
      </c>
      <c r="C451" t="s">
        <v>307</v>
      </c>
      <c r="D451" s="26" t="s">
        <v>733</v>
      </c>
      <c r="E451" s="2">
        <v>0.0723604425495713</v>
      </c>
      <c r="F451" s="2">
        <v>0.942315514980369</v>
      </c>
      <c r="G451">
        <v>32125</v>
      </c>
      <c r="H451" s="11">
        <v>2.99827062076425e-6</v>
      </c>
      <c r="I451" s="11">
        <v>7.85884605229983e-5</v>
      </c>
      <c r="J451" s="2">
        <v>0.000151632131378487</v>
      </c>
      <c r="K451" s="11">
        <v>-7.82163217876136e-5</v>
      </c>
      <c r="L451" s="11">
        <v>8.42128630291421e-5</v>
      </c>
    </row>
    <row r="452" spans="1:12">
      <c r="A452" s="2">
        <v>22189</v>
      </c>
      <c r="B452" t="str">
        <f>VLOOKUP(A452,'Table S1'!A:E,2,FALSE)</f>
        <v>Townsend deprivation index at recruitment</v>
      </c>
      <c r="C452" t="s">
        <v>307</v>
      </c>
      <c r="D452" s="26" t="s">
        <v>734</v>
      </c>
      <c r="E452">
        <v>-0.418551712885962</v>
      </c>
      <c r="F452" s="2">
        <v>0.67554658363624</v>
      </c>
      <c r="G452">
        <v>32125</v>
      </c>
      <c r="H452" s="11">
        <v>-1.39694453771471e-5</v>
      </c>
      <c r="I452" s="11">
        <v>-3.45093465732236e-5</v>
      </c>
      <c r="J452">
        <v>-0.000877079880675651</v>
      </c>
      <c r="K452" s="11">
        <v>-7.9387028419823e-5</v>
      </c>
      <c r="L452" s="11">
        <v>5.14481376655287e-5</v>
      </c>
    </row>
    <row r="453" spans="1:12">
      <c r="A453" s="2">
        <v>22189</v>
      </c>
      <c r="B453" t="str">
        <f>VLOOKUP(A453,'Table S1'!A:E,2,FALSE)</f>
        <v>Townsend deprivation index at recruitment</v>
      </c>
      <c r="C453" t="s">
        <v>307</v>
      </c>
      <c r="D453" s="26" t="s">
        <v>735</v>
      </c>
      <c r="E453" s="2">
        <v>0.236910406611678</v>
      </c>
      <c r="F453" s="2">
        <v>0.812727807077086</v>
      </c>
      <c r="G453">
        <v>32125</v>
      </c>
      <c r="H453" s="11">
        <v>6.88252877163553e-6</v>
      </c>
      <c r="I453" s="11">
        <v>2.35133276585579e-5</v>
      </c>
      <c r="J453" s="2">
        <v>0.000496448454909092</v>
      </c>
      <c r="K453" s="11">
        <v>-5.00588988642075e-5</v>
      </c>
      <c r="L453" s="11">
        <v>6.38239564074785e-5</v>
      </c>
    </row>
    <row r="454" spans="1:12">
      <c r="A454" s="2">
        <v>22189</v>
      </c>
      <c r="B454" t="str">
        <f>VLOOKUP(A454,'Table S1'!A:E,2,FALSE)</f>
        <v>Townsend deprivation index at recruitment</v>
      </c>
      <c r="C454" t="s">
        <v>307</v>
      </c>
      <c r="D454" s="26" t="s">
        <v>406</v>
      </c>
      <c r="E454" s="2">
        <v>0.618688836313246</v>
      </c>
      <c r="F454" s="2">
        <v>0.536125752493162</v>
      </c>
      <c r="G454">
        <v>32125</v>
      </c>
      <c r="H454" s="11">
        <v>2.51805506043101e-5</v>
      </c>
      <c r="I454" s="11">
        <v>3.63871513153477e-5</v>
      </c>
      <c r="J454" s="2">
        <v>0.00129646950191033</v>
      </c>
      <c r="K454" s="11">
        <v>-5.45927197791407e-5</v>
      </c>
      <c r="L454" s="2">
        <v>0.000104953820987761</v>
      </c>
    </row>
    <row r="455" spans="1:12">
      <c r="A455" s="2">
        <v>22189</v>
      </c>
      <c r="B455" t="str">
        <f>VLOOKUP(A455,'Table S1'!A:E,2,FALSE)</f>
        <v>Townsend deprivation index at recruitment</v>
      </c>
      <c r="C455" t="s">
        <v>307</v>
      </c>
      <c r="D455" s="26" t="s">
        <v>736</v>
      </c>
      <c r="E455">
        <v>-0.189413729585787</v>
      </c>
      <c r="F455" s="2">
        <v>0.849769761235029</v>
      </c>
      <c r="G455">
        <v>32125</v>
      </c>
      <c r="H455" s="11">
        <v>-5.6179392498019e-6</v>
      </c>
      <c r="I455" s="11">
        <v>-7.50804763181412e-6</v>
      </c>
      <c r="J455">
        <v>-0.000396918627325498</v>
      </c>
      <c r="K455" s="11">
        <v>-6.3751916618921e-5</v>
      </c>
      <c r="L455" s="11">
        <v>5.25160381193172e-5</v>
      </c>
    </row>
    <row r="456" spans="1:12">
      <c r="A456" s="2">
        <v>22189</v>
      </c>
      <c r="B456" t="str">
        <f>VLOOKUP(A456,'Table S1'!A:E,2,FALSE)</f>
        <v>Townsend deprivation index at recruitment</v>
      </c>
      <c r="C456" t="s">
        <v>307</v>
      </c>
      <c r="D456" s="26" t="s">
        <v>408</v>
      </c>
      <c r="E456">
        <v>-2.47522458156786</v>
      </c>
      <c r="F456" s="2">
        <v>0.0133203608279425</v>
      </c>
      <c r="G456">
        <v>32123</v>
      </c>
      <c r="H456" s="11">
        <v>-9.01261953569045e-5</v>
      </c>
      <c r="I456" s="2">
        <v>0.000208172551954312</v>
      </c>
      <c r="J456">
        <v>-0.0051874499743582</v>
      </c>
      <c r="K456">
        <v>-0.000161493761076032</v>
      </c>
      <c r="L456" s="11">
        <v>-1.87586296377774e-5</v>
      </c>
    </row>
    <row r="457" spans="1:12">
      <c r="A457" s="2">
        <v>22189</v>
      </c>
      <c r="B457" t="str">
        <f>VLOOKUP(A457,'Table S1'!A:E,2,FALSE)</f>
        <v>Townsend deprivation index at recruitment</v>
      </c>
      <c r="C457" t="s">
        <v>307</v>
      </c>
      <c r="D457" s="26" t="s">
        <v>737</v>
      </c>
      <c r="E457">
        <v>-1.31748584405323</v>
      </c>
      <c r="F457" s="2">
        <v>0.187685219004449</v>
      </c>
      <c r="G457">
        <v>32125</v>
      </c>
      <c r="H457" s="11">
        <v>-5.19524943470344e-5</v>
      </c>
      <c r="I457" s="11">
        <v>4.31003246962449e-6</v>
      </c>
      <c r="J457">
        <v>-0.00276080658928971</v>
      </c>
      <c r="K457">
        <v>-0.000129242777853192</v>
      </c>
      <c r="L457" s="11">
        <v>2.5337789159123e-5</v>
      </c>
    </row>
    <row r="458" spans="1:12">
      <c r="A458" s="2">
        <v>22189</v>
      </c>
      <c r="B458" t="str">
        <f>VLOOKUP(A458,'Table S1'!A:E,2,FALSE)</f>
        <v>Townsend deprivation index at recruitment</v>
      </c>
      <c r="C458" t="s">
        <v>307</v>
      </c>
      <c r="D458" s="26" t="s">
        <v>738</v>
      </c>
      <c r="E458">
        <v>-2.02737460990753</v>
      </c>
      <c r="F458" s="2">
        <v>0.0426323558290342</v>
      </c>
      <c r="G458">
        <v>32125</v>
      </c>
      <c r="H458" s="11">
        <v>-8.53958703175593e-5</v>
      </c>
      <c r="I458" s="2">
        <v>0.000128492133624283</v>
      </c>
      <c r="J458">
        <v>-0.00424838658210679</v>
      </c>
      <c r="K458">
        <v>-0.000167955420844689</v>
      </c>
      <c r="L458" s="11">
        <v>-2.83631979042928e-6</v>
      </c>
    </row>
    <row r="459" spans="1:12">
      <c r="A459" s="2">
        <v>22189</v>
      </c>
      <c r="B459" t="str">
        <f>VLOOKUP(A459,'Table S1'!A:E,2,FALSE)</f>
        <v>Townsend deprivation index at recruitment</v>
      </c>
      <c r="C459" t="s">
        <v>307</v>
      </c>
      <c r="D459" s="26" t="s">
        <v>739</v>
      </c>
      <c r="E459">
        <v>-2.03526905654403</v>
      </c>
      <c r="F459" s="2">
        <v>0.0418319988191578</v>
      </c>
      <c r="G459">
        <v>32125</v>
      </c>
      <c r="H459" s="11">
        <v>-8.67844623499938e-5</v>
      </c>
      <c r="I459" s="2">
        <v>0.000123633412612218</v>
      </c>
      <c r="J459">
        <v>-0.00426492948493283</v>
      </c>
      <c r="K459">
        <v>-0.000170361043497507</v>
      </c>
      <c r="L459" s="11">
        <v>-3.20788120248086e-6</v>
      </c>
    </row>
    <row r="460" spans="1:12">
      <c r="A460" s="2">
        <v>22189</v>
      </c>
      <c r="B460" t="str">
        <f>VLOOKUP(A460,'Table S1'!A:E,2,FALSE)</f>
        <v>Townsend deprivation index at recruitment</v>
      </c>
      <c r="C460" t="s">
        <v>307</v>
      </c>
      <c r="D460" s="26" t="s">
        <v>387</v>
      </c>
      <c r="E460">
        <v>-1.78164267691055</v>
      </c>
      <c r="F460" s="2">
        <v>0.0748169642925442</v>
      </c>
      <c r="G460">
        <v>32125</v>
      </c>
      <c r="H460" s="11">
        <v>-7.38385097207556e-5</v>
      </c>
      <c r="I460" s="2">
        <v>0.000156673534453853</v>
      </c>
      <c r="J460">
        <v>-0.0037334525182008</v>
      </c>
      <c r="K460">
        <v>-0.000155070439337442</v>
      </c>
      <c r="L460" s="11">
        <v>7.39341989593068e-6</v>
      </c>
    </row>
    <row r="461" spans="1:12">
      <c r="A461" s="2">
        <v>22189</v>
      </c>
      <c r="B461" t="str">
        <f>VLOOKUP(A461,'Table S1'!A:E,2,FALSE)</f>
        <v>Townsend deprivation index at recruitment</v>
      </c>
      <c r="C461" t="s">
        <v>307</v>
      </c>
      <c r="D461" s="26" t="s">
        <v>740</v>
      </c>
      <c r="E461">
        <v>-1.2629017315232</v>
      </c>
      <c r="F461" s="2">
        <v>0.206633663920505</v>
      </c>
      <c r="G461">
        <v>32125</v>
      </c>
      <c r="H461" s="11">
        <v>-4.9556926372487e-5</v>
      </c>
      <c r="I461" s="2">
        <v>0.000132474334225035</v>
      </c>
      <c r="J461">
        <v>-0.00264642495989793</v>
      </c>
      <c r="K461">
        <v>-0.00012646983900673</v>
      </c>
      <c r="L461" s="11">
        <v>2.73559862617562e-5</v>
      </c>
    </row>
    <row r="462" spans="1:12">
      <c r="A462" s="2">
        <v>22189</v>
      </c>
      <c r="B462" t="str">
        <f>VLOOKUP(A462,'Table S1'!A:E,2,FALSE)</f>
        <v>Townsend deprivation index at recruitment</v>
      </c>
      <c r="C462" t="s">
        <v>307</v>
      </c>
      <c r="D462" s="26" t="s">
        <v>741</v>
      </c>
      <c r="E462">
        <v>-2.30839690382615</v>
      </c>
      <c r="F462" s="2">
        <v>0.0209833889098177</v>
      </c>
      <c r="G462">
        <v>32125</v>
      </c>
      <c r="H462" s="11">
        <v>-8.39600053429844e-5</v>
      </c>
      <c r="I462" s="2">
        <v>0.000149197923109754</v>
      </c>
      <c r="J462">
        <v>-0.00483727199919861</v>
      </c>
      <c r="K462">
        <v>-0.00015524964647839</v>
      </c>
      <c r="L462" s="11">
        <v>-1.26703642075785e-5</v>
      </c>
    </row>
    <row r="463" spans="1:12">
      <c r="A463" s="2">
        <v>22189</v>
      </c>
      <c r="B463" t="str">
        <f>VLOOKUP(A463,'Table S1'!A:E,2,FALSE)</f>
        <v>Townsend deprivation index at recruitment</v>
      </c>
      <c r="C463" t="s">
        <v>307</v>
      </c>
      <c r="D463" s="26" t="s">
        <v>742</v>
      </c>
      <c r="E463">
        <v>-1.31239588748161</v>
      </c>
      <c r="F463" s="2">
        <v>0.189395970191642</v>
      </c>
      <c r="G463">
        <v>32125</v>
      </c>
      <c r="H463" s="11">
        <v>-4.75594294807923e-5</v>
      </c>
      <c r="I463" s="11">
        <v>2.49066484202772e-5</v>
      </c>
      <c r="J463">
        <v>-0.00275014052733121</v>
      </c>
      <c r="K463">
        <v>-0.000118588516019265</v>
      </c>
      <c r="L463" s="11">
        <v>2.34696570576808e-5</v>
      </c>
    </row>
    <row r="464" spans="1:12">
      <c r="A464" s="2">
        <v>22189</v>
      </c>
      <c r="B464" t="str">
        <f>VLOOKUP(A464,'Table S1'!A:E,2,FALSE)</f>
        <v>Townsend deprivation index at recruitment</v>
      </c>
      <c r="C464" t="s">
        <v>307</v>
      </c>
      <c r="D464" s="26" t="s">
        <v>743</v>
      </c>
      <c r="E464">
        <v>-2.14475879668933</v>
      </c>
      <c r="F464" s="2">
        <v>0.031979614352815</v>
      </c>
      <c r="G464">
        <v>32125</v>
      </c>
      <c r="H464" s="11">
        <v>-6.44336705412685e-5</v>
      </c>
      <c r="I464" s="11">
        <v>9.44111382269164e-5</v>
      </c>
      <c r="J464">
        <v>-0.00449436648223885</v>
      </c>
      <c r="K464">
        <v>-0.000123317882663114</v>
      </c>
      <c r="L464" s="11">
        <v>-5.54945841942325e-6</v>
      </c>
    </row>
    <row r="465" spans="1:12">
      <c r="A465" s="2">
        <v>22189</v>
      </c>
      <c r="B465" t="str">
        <f>VLOOKUP(A465,'Table S1'!A:E,2,FALSE)</f>
        <v>Townsend deprivation index at recruitment</v>
      </c>
      <c r="C465" t="s">
        <v>307</v>
      </c>
      <c r="D465" s="26" t="s">
        <v>417</v>
      </c>
      <c r="E465">
        <v>-2.18412841403385</v>
      </c>
      <c r="F465" s="2">
        <v>0.0289600186220748</v>
      </c>
      <c r="G465">
        <v>32125</v>
      </c>
      <c r="H465" s="11">
        <v>-8.02089181882562e-5</v>
      </c>
      <c r="I465" s="2">
        <v>0.000171244871090816</v>
      </c>
      <c r="J465">
        <v>-0.00457686596371196</v>
      </c>
      <c r="K465">
        <v>-0.000152188437856697</v>
      </c>
      <c r="L465" s="11">
        <v>-8.22939851981554e-6</v>
      </c>
    </row>
    <row r="466" spans="1:12">
      <c r="A466" s="2">
        <v>22189</v>
      </c>
      <c r="B466" t="str">
        <f>VLOOKUP(A466,'Table S1'!A:E,2,FALSE)</f>
        <v>Townsend deprivation index at recruitment</v>
      </c>
      <c r="C466" t="s">
        <v>307</v>
      </c>
      <c r="D466" s="26" t="s">
        <v>418</v>
      </c>
      <c r="E466">
        <v>-0.575655153169461</v>
      </c>
      <c r="F466" s="2">
        <v>0.564852326083951</v>
      </c>
      <c r="G466">
        <v>32125</v>
      </c>
      <c r="H466" s="11">
        <v>-2.06629368374538e-5</v>
      </c>
      <c r="I466" s="11">
        <v>7.22339917313357e-5</v>
      </c>
      <c r="J466">
        <v>-0.00120629192882973</v>
      </c>
      <c r="K466" s="11">
        <v>-9.1017797216488e-5</v>
      </c>
      <c r="L466" s="11">
        <v>4.96919235415803e-5</v>
      </c>
    </row>
    <row r="467" spans="1:12">
      <c r="A467" s="2">
        <v>22189</v>
      </c>
      <c r="B467" t="str">
        <f>VLOOKUP(A467,'Table S1'!A:E,2,FALSE)</f>
        <v>Townsend deprivation index at recruitment</v>
      </c>
      <c r="C467" t="s">
        <v>307</v>
      </c>
      <c r="D467" s="26" t="s">
        <v>744</v>
      </c>
      <c r="E467">
        <v>-2.70123984711334</v>
      </c>
      <c r="F467" s="2">
        <v>0.00691177333928443</v>
      </c>
      <c r="G467">
        <v>32125</v>
      </c>
      <c r="H467" s="11">
        <v>-9.23889153909422e-5</v>
      </c>
      <c r="I467" s="2">
        <v>0.000264576652731434</v>
      </c>
      <c r="J467">
        <v>-0.00566047886041739</v>
      </c>
      <c r="K467">
        <v>-0.000159426934856102</v>
      </c>
      <c r="L467" s="11">
        <v>-2.53508959257829e-5</v>
      </c>
    </row>
    <row r="468" spans="1:12">
      <c r="A468" s="2">
        <v>22189</v>
      </c>
      <c r="B468" t="str">
        <f>VLOOKUP(A468,'Table S1'!A:E,2,FALSE)</f>
        <v>Townsend deprivation index at recruitment</v>
      </c>
      <c r="C468" t="s">
        <v>307</v>
      </c>
      <c r="D468" s="26" t="s">
        <v>745</v>
      </c>
      <c r="E468">
        <v>-1.68354238813756</v>
      </c>
      <c r="F468" s="2">
        <v>0.0922798567875693</v>
      </c>
      <c r="G468">
        <v>32125</v>
      </c>
      <c r="H468" s="11">
        <v>-5.43935934543101e-5</v>
      </c>
      <c r="I468" s="11">
        <v>9.7101718763026e-5</v>
      </c>
      <c r="J468">
        <v>-0.0035278822459446</v>
      </c>
      <c r="K468">
        <v>-0.000117720481898625</v>
      </c>
      <c r="L468" s="11">
        <v>8.93329499000451e-6</v>
      </c>
    </row>
    <row r="469" spans="1:12">
      <c r="A469" s="2">
        <v>22189</v>
      </c>
      <c r="B469" t="str">
        <f>VLOOKUP(A469,'Table S1'!A:E,2,FALSE)</f>
        <v>Townsend deprivation index at recruitment</v>
      </c>
      <c r="C469" t="s">
        <v>307</v>
      </c>
      <c r="D469" s="26" t="s">
        <v>482</v>
      </c>
      <c r="E469">
        <v>-0.202301527907111</v>
      </c>
      <c r="F469" s="2">
        <v>0.839682286629794</v>
      </c>
      <c r="G469">
        <v>32125</v>
      </c>
      <c r="H469" s="11">
        <v>-7.25483112660865e-6</v>
      </c>
      <c r="I469" s="11">
        <v>1.45680561302221e-6</v>
      </c>
      <c r="J469">
        <v>-0.000423925155469652</v>
      </c>
      <c r="K469" s="11">
        <v>-7.75446782778647e-5</v>
      </c>
      <c r="L469" s="11">
        <v>6.30350160246474e-5</v>
      </c>
    </row>
    <row r="470" spans="1:12">
      <c r="A470" s="2">
        <v>22189</v>
      </c>
      <c r="B470" t="str">
        <f>VLOOKUP(A470,'Table S1'!A:E,2,FALSE)</f>
        <v>Townsend deprivation index at recruitment</v>
      </c>
      <c r="C470" t="s">
        <v>307</v>
      </c>
      <c r="D470" s="26" t="s">
        <v>422</v>
      </c>
      <c r="E470">
        <v>-1.24607815648813</v>
      </c>
      <c r="F470" s="2">
        <v>0.212744790141256</v>
      </c>
      <c r="G470">
        <v>32125</v>
      </c>
      <c r="H470" s="11">
        <v>-4.51459825746401e-5</v>
      </c>
      <c r="I470" s="11">
        <v>9.53349854342262e-5</v>
      </c>
      <c r="J470">
        <v>-0.00261117096683084</v>
      </c>
      <c r="K470">
        <v>-0.000116159051346959</v>
      </c>
      <c r="L470" s="11">
        <v>2.58670861976791e-5</v>
      </c>
    </row>
    <row r="471" spans="1:12">
      <c r="A471" s="2">
        <v>22189</v>
      </c>
      <c r="B471" t="str">
        <f>VLOOKUP(A471,'Table S1'!A:E,2,FALSE)</f>
        <v>Townsend deprivation index at recruitment</v>
      </c>
      <c r="C471" t="s">
        <v>307</v>
      </c>
      <c r="D471" s="26" t="s">
        <v>423</v>
      </c>
      <c r="E471">
        <v>-0.823917033004162</v>
      </c>
      <c r="F471" s="2">
        <v>0.409992818264674</v>
      </c>
      <c r="G471">
        <v>32125</v>
      </c>
      <c r="H471" s="11">
        <v>-2.54074323117263e-5</v>
      </c>
      <c r="I471" s="11">
        <v>1.20728753930412e-5</v>
      </c>
      <c r="J471">
        <v>-0.00172652752514434</v>
      </c>
      <c r="K471" s="11">
        <v>-8.58498392017155e-5</v>
      </c>
      <c r="L471" s="11">
        <v>3.5034974578263e-5</v>
      </c>
    </row>
    <row r="472" spans="1:12">
      <c r="A472" s="2">
        <v>22189</v>
      </c>
      <c r="B472" t="str">
        <f>VLOOKUP(A472,'Table S1'!A:E,2,FALSE)</f>
        <v>Townsend deprivation index at recruitment</v>
      </c>
      <c r="C472" t="s">
        <v>307</v>
      </c>
      <c r="D472" s="26" t="s">
        <v>424</v>
      </c>
      <c r="E472">
        <v>-2.7067069166223</v>
      </c>
      <c r="F472" s="2">
        <v>0.00679901207527345</v>
      </c>
      <c r="G472">
        <v>32125</v>
      </c>
      <c r="H472" s="11">
        <v>-8.80337413898266e-5</v>
      </c>
      <c r="I472" s="2">
        <v>0.000233150967636952</v>
      </c>
      <c r="J472">
        <v>-0.00567193516683052</v>
      </c>
      <c r="K472">
        <v>-0.000151782595239789</v>
      </c>
      <c r="L472" s="11">
        <v>-2.42848875398637e-5</v>
      </c>
    </row>
    <row r="473" spans="1:12">
      <c r="A473" s="2">
        <v>22189</v>
      </c>
      <c r="B473" t="str">
        <f>VLOOKUP(A473,'Table S1'!A:E,2,FALSE)</f>
        <v>Townsend deprivation index at recruitment</v>
      </c>
      <c r="C473" t="s">
        <v>307</v>
      </c>
      <c r="D473" s="26" t="s">
        <v>425</v>
      </c>
      <c r="E473" s="2">
        <v>0.333230818690808</v>
      </c>
      <c r="F473" s="2">
        <v>0.738962230998393</v>
      </c>
      <c r="G473">
        <v>32125</v>
      </c>
      <c r="H473" s="11">
        <v>1.0207522460648e-5</v>
      </c>
      <c r="I473" s="11">
        <v>4.8715168069248e-5</v>
      </c>
      <c r="J473" s="2">
        <v>0.000698288975284672</v>
      </c>
      <c r="K473" s="11">
        <v>-4.98323330228981e-5</v>
      </c>
      <c r="L473" s="11">
        <v>7.0247377944194e-5</v>
      </c>
    </row>
    <row r="474" spans="1:12">
      <c r="A474" s="2">
        <v>22189</v>
      </c>
      <c r="B474" t="str">
        <f>VLOOKUP(A474,'Table S1'!A:E,2,FALSE)</f>
        <v>Townsend deprivation index at recruitment</v>
      </c>
      <c r="C474" t="s">
        <v>307</v>
      </c>
      <c r="D474" s="26" t="s">
        <v>426</v>
      </c>
      <c r="E474">
        <v>-0.343129589902384</v>
      </c>
      <c r="F474" s="2">
        <v>0.731503216689913</v>
      </c>
      <c r="G474">
        <v>32125</v>
      </c>
      <c r="H474" s="11">
        <v>-1.24772410700928e-5</v>
      </c>
      <c r="I474" s="11">
        <v>-1.87162743375222e-5</v>
      </c>
      <c r="J474">
        <v>-0.000719031963082338</v>
      </c>
      <c r="K474" s="11">
        <v>-8.37502098251063e-5</v>
      </c>
      <c r="L474" s="11">
        <v>5.87957276849207e-5</v>
      </c>
    </row>
    <row r="475" spans="1:12">
      <c r="A475" s="2">
        <v>22189</v>
      </c>
      <c r="B475" t="str">
        <f>VLOOKUP(A475,'Table S1'!A:E,2,FALSE)</f>
        <v>Townsend deprivation index at recruitment</v>
      </c>
      <c r="C475" t="s">
        <v>307</v>
      </c>
      <c r="D475" s="26" t="s">
        <v>427</v>
      </c>
      <c r="E475">
        <v>-1.67232678659033</v>
      </c>
      <c r="F475" s="2">
        <v>0.0944696383810202</v>
      </c>
      <c r="G475">
        <v>32125</v>
      </c>
      <c r="H475" s="11">
        <v>-5.71514039785552e-5</v>
      </c>
      <c r="I475" s="11">
        <v>4.67310893291048e-5</v>
      </c>
      <c r="J475">
        <v>-0.00350437982518298</v>
      </c>
      <c r="K475">
        <v>-0.000124135270328668</v>
      </c>
      <c r="L475" s="11">
        <v>9.83246237155787e-6</v>
      </c>
    </row>
    <row r="476" spans="1:12">
      <c r="A476" s="2">
        <v>22189</v>
      </c>
      <c r="B476" t="str">
        <f>VLOOKUP(A476,'Table S1'!A:E,2,FALSE)</f>
        <v>Townsend deprivation index at recruitment</v>
      </c>
      <c r="C476" t="s">
        <v>307</v>
      </c>
      <c r="D476" s="26" t="s">
        <v>428</v>
      </c>
      <c r="E476">
        <v>-2.1891010796073</v>
      </c>
      <c r="F476" s="2">
        <v>0.0285966646393826</v>
      </c>
      <c r="G476">
        <v>32125</v>
      </c>
      <c r="H476" s="11">
        <v>-7.98991736638066e-5</v>
      </c>
      <c r="I476" s="2">
        <v>0.000186803030378087</v>
      </c>
      <c r="J476">
        <v>-0.00458728624104815</v>
      </c>
      <c r="K476">
        <v>-0.000151437854361993</v>
      </c>
      <c r="L476" s="11">
        <v>-8.3604929656201e-6</v>
      </c>
    </row>
    <row r="477" spans="1:12">
      <c r="A477" s="2">
        <v>22189</v>
      </c>
      <c r="B477" t="str">
        <f>VLOOKUP(A477,'Table S1'!A:E,2,FALSE)</f>
        <v>Townsend deprivation index at recruitment</v>
      </c>
      <c r="C477" t="s">
        <v>307</v>
      </c>
      <c r="D477" s="26" t="s">
        <v>429</v>
      </c>
      <c r="E477">
        <v>-1.53711901908775</v>
      </c>
      <c r="F477" s="2">
        <v>0.124274014906877</v>
      </c>
      <c r="G477">
        <v>32125</v>
      </c>
      <c r="H477" s="11">
        <v>-6.06237364179045e-5</v>
      </c>
      <c r="I477" s="11">
        <v>8.8628896291428e-5</v>
      </c>
      <c r="J477">
        <v>-0.00322105040868171</v>
      </c>
      <c r="K477">
        <v>-0.000137927325429917</v>
      </c>
      <c r="L477" s="11">
        <v>1.66798525941077e-5</v>
      </c>
    </row>
    <row r="478" spans="1:12">
      <c r="A478" s="2">
        <v>22189</v>
      </c>
      <c r="B478" t="str">
        <f>VLOOKUP(A478,'Table S1'!A:E,2,FALSE)</f>
        <v>Townsend deprivation index at recruitment</v>
      </c>
      <c r="C478" t="s">
        <v>307</v>
      </c>
      <c r="D478" s="26" t="s">
        <v>430</v>
      </c>
      <c r="E478">
        <v>-0.735418198339433</v>
      </c>
      <c r="F478" s="2">
        <v>0.462090210930098</v>
      </c>
      <c r="G478">
        <v>32125</v>
      </c>
      <c r="H478" s="11">
        <v>-2.71510674663287e-5</v>
      </c>
      <c r="I478" s="11">
        <v>4.20215534483274e-5</v>
      </c>
      <c r="J478">
        <v>-0.00154107720931008</v>
      </c>
      <c r="K478" s="11">
        <v>-9.95141386295558e-5</v>
      </c>
      <c r="L478" s="11">
        <v>4.52120036968983e-5</v>
      </c>
    </row>
    <row r="479" spans="1:12">
      <c r="A479" s="2">
        <v>22189</v>
      </c>
      <c r="B479" t="str">
        <f>VLOOKUP(A479,'Table S1'!A:E,2,FALSE)</f>
        <v>Townsend deprivation index at recruitment</v>
      </c>
      <c r="C479" t="s">
        <v>307</v>
      </c>
      <c r="D479" s="26" t="s">
        <v>431</v>
      </c>
      <c r="E479">
        <v>-0.566477426691095</v>
      </c>
      <c r="F479" s="2">
        <v>0.571073231192671</v>
      </c>
      <c r="G479">
        <v>32125</v>
      </c>
      <c r="H479" s="11">
        <v>-2.00813714864386e-5</v>
      </c>
      <c r="I479" s="11">
        <v>4.44948248703766e-5</v>
      </c>
      <c r="J479">
        <v>-0.00118705989848152</v>
      </c>
      <c r="K479" s="11">
        <v>-8.95638362470889e-5</v>
      </c>
      <c r="L479" s="11">
        <v>4.94010932742117e-5</v>
      </c>
    </row>
    <row r="480" spans="1:12">
      <c r="A480" s="2">
        <v>22189</v>
      </c>
      <c r="B480" t="str">
        <f>VLOOKUP(A480,'Table S1'!A:E,2,FALSE)</f>
        <v>Townsend deprivation index at recruitment</v>
      </c>
      <c r="C480" t="s">
        <v>307</v>
      </c>
      <c r="D480" s="26" t="s">
        <v>432</v>
      </c>
      <c r="E480">
        <v>-1.05335469480163</v>
      </c>
      <c r="F480" s="2">
        <v>0.292186382772364</v>
      </c>
      <c r="G480">
        <v>32124</v>
      </c>
      <c r="H480" s="11">
        <v>-3.43773275574848e-5</v>
      </c>
      <c r="I480" s="11">
        <v>-1.11080311995832e-5</v>
      </c>
      <c r="J480">
        <v>-0.00220734260918665</v>
      </c>
      <c r="K480" s="11">
        <v>-9.83452037129618e-5</v>
      </c>
      <c r="L480" s="11">
        <v>2.95905485979922e-5</v>
      </c>
    </row>
    <row r="481" spans="1:12">
      <c r="A481" s="2">
        <v>22189</v>
      </c>
      <c r="B481" t="str">
        <f>VLOOKUP(A481,'Table S1'!A:E,2,FALSE)</f>
        <v>Townsend deprivation index at recruitment</v>
      </c>
      <c r="C481" t="s">
        <v>307</v>
      </c>
      <c r="D481" s="26" t="s">
        <v>433</v>
      </c>
      <c r="E481" s="2">
        <v>0.373542326841837</v>
      </c>
      <c r="F481" s="2">
        <v>0.708747313922494</v>
      </c>
      <c r="G481">
        <v>32125</v>
      </c>
      <c r="H481" s="11">
        <v>1.44845076511346e-5</v>
      </c>
      <c r="I481" s="11">
        <v>-7.46943763246558e-6</v>
      </c>
      <c r="J481" s="2">
        <v>0.00078276219966876</v>
      </c>
      <c r="K481" s="11">
        <v>-6.15180787716756e-5</v>
      </c>
      <c r="L481" s="11">
        <v>9.04870940739448e-5</v>
      </c>
    </row>
    <row r="482" spans="1:12">
      <c r="A482" s="2">
        <v>22189</v>
      </c>
      <c r="B482" t="str">
        <f>VLOOKUP(A482,'Table S1'!A:E,2,FALSE)</f>
        <v>Townsend deprivation index at recruitment</v>
      </c>
      <c r="C482" t="s">
        <v>307</v>
      </c>
      <c r="D482" s="26" t="s">
        <v>434</v>
      </c>
      <c r="E482">
        <v>-1.00784572405351</v>
      </c>
      <c r="F482" s="2">
        <v>0.31353612242532</v>
      </c>
      <c r="G482">
        <v>32124</v>
      </c>
      <c r="H482" s="11">
        <v>-4.34609607292882e-5</v>
      </c>
      <c r="I482" s="11">
        <v>7.61457081490238e-5</v>
      </c>
      <c r="J482">
        <v>-0.00211197692588139</v>
      </c>
      <c r="K482">
        <v>-0.000127982951867523</v>
      </c>
      <c r="L482" s="11">
        <v>4.10610304089463e-5</v>
      </c>
    </row>
    <row r="483" spans="1:12">
      <c r="A483" s="2">
        <v>22189</v>
      </c>
      <c r="B483" t="str">
        <f>VLOOKUP(A483,'Table S1'!A:E,2,FALSE)</f>
        <v>Townsend deprivation index at recruitment</v>
      </c>
      <c r="C483" t="s">
        <v>307</v>
      </c>
      <c r="D483" s="26" t="s">
        <v>435</v>
      </c>
      <c r="E483">
        <v>-0.400276818066655</v>
      </c>
      <c r="F483" s="2">
        <v>0.688955302029995</v>
      </c>
      <c r="G483">
        <v>32125</v>
      </c>
      <c r="H483" s="11">
        <v>-1.68847948968748e-5</v>
      </c>
      <c r="I483" s="11">
        <v>-2.59211073857419e-6</v>
      </c>
      <c r="J483">
        <v>-0.000838784630473569</v>
      </c>
      <c r="K483" s="11">
        <v>-9.95646686608524e-5</v>
      </c>
      <c r="L483" s="11">
        <v>6.57950788671028e-5</v>
      </c>
    </row>
    <row r="484" spans="1:12">
      <c r="A484" s="2">
        <v>22189</v>
      </c>
      <c r="B484" t="str">
        <f>VLOOKUP(A484,'Table S1'!A:E,2,FALSE)</f>
        <v>Townsend deprivation index at recruitment</v>
      </c>
      <c r="C484" t="s">
        <v>307</v>
      </c>
      <c r="D484" s="26" t="s">
        <v>436</v>
      </c>
      <c r="E484" s="2">
        <v>0.674590145308666</v>
      </c>
      <c r="F484" s="2">
        <v>0.49994105020316</v>
      </c>
      <c r="G484">
        <v>32125</v>
      </c>
      <c r="H484" s="11">
        <v>2.25822050909582e-5</v>
      </c>
      <c r="I484" s="11">
        <v>-7.59286682541031e-6</v>
      </c>
      <c r="J484" s="2">
        <v>0.00141361133149513</v>
      </c>
      <c r="K484" s="11">
        <v>-4.30309329347176e-5</v>
      </c>
      <c r="L484" s="11">
        <v>8.8195343116634e-5</v>
      </c>
    </row>
    <row r="485" spans="1:12">
      <c r="A485" s="2">
        <v>22189</v>
      </c>
      <c r="B485" t="str">
        <f>VLOOKUP(A485,'Table S1'!A:E,2,FALSE)</f>
        <v>Townsend deprivation index at recruitment</v>
      </c>
      <c r="C485" t="s">
        <v>307</v>
      </c>
      <c r="D485" s="26" t="s">
        <v>437</v>
      </c>
      <c r="E485">
        <v>-1.80698092648493</v>
      </c>
      <c r="F485" s="2">
        <v>0.0707746051808466</v>
      </c>
      <c r="G485">
        <v>32125</v>
      </c>
      <c r="H485" s="11">
        <v>-5.9110166099641e-5</v>
      </c>
      <c r="I485" s="2">
        <v>0.000207454119111254</v>
      </c>
      <c r="J485">
        <v>-0.00378654910872718</v>
      </c>
      <c r="K485">
        <v>-0.000123227147153696</v>
      </c>
      <c r="L485" s="11">
        <v>5.00681495441434e-6</v>
      </c>
    </row>
    <row r="486" spans="1:12">
      <c r="A486" s="2">
        <v>22189</v>
      </c>
      <c r="B486" t="str">
        <f>VLOOKUP(A486,'Table S1'!A:E,2,FALSE)</f>
        <v>Townsend deprivation index at recruitment</v>
      </c>
      <c r="C486" t="s">
        <v>307</v>
      </c>
      <c r="D486" s="26" t="s">
        <v>746</v>
      </c>
      <c r="E486">
        <v>-2.98926642379498</v>
      </c>
      <c r="F486" s="2">
        <v>0.00279859773773768</v>
      </c>
      <c r="G486">
        <v>32125</v>
      </c>
      <c r="H486">
        <v>-0.000111753178594372</v>
      </c>
      <c r="I486" s="2">
        <v>0.000351735146234285</v>
      </c>
      <c r="J486">
        <v>-0.00626404183180148</v>
      </c>
      <c r="K486">
        <v>-0.000185028834514659</v>
      </c>
      <c r="L486" s="11">
        <v>-3.84775226740853e-5</v>
      </c>
    </row>
    <row r="487" spans="1:12">
      <c r="A487" s="2">
        <v>22189</v>
      </c>
      <c r="B487" t="str">
        <f>VLOOKUP(A487,'Table S1'!A:E,2,FALSE)</f>
        <v>Townsend deprivation index at recruitment</v>
      </c>
      <c r="C487" t="s">
        <v>307</v>
      </c>
      <c r="D487" s="26" t="s">
        <v>747</v>
      </c>
      <c r="E487">
        <v>-1.17735175920894</v>
      </c>
      <c r="F487" s="2">
        <v>0.239063858403794</v>
      </c>
      <c r="G487">
        <v>32125</v>
      </c>
      <c r="H487" s="11">
        <v>-4.40850047069772e-5</v>
      </c>
      <c r="I487" s="11">
        <v>2.58751617883329e-5</v>
      </c>
      <c r="J487">
        <v>-0.00246715401869969</v>
      </c>
      <c r="K487">
        <v>-0.000117477069896219</v>
      </c>
      <c r="L487" s="11">
        <v>2.93070604822642e-5</v>
      </c>
    </row>
    <row r="488" spans="1:12">
      <c r="A488" s="2">
        <v>22189</v>
      </c>
      <c r="B488" t="str">
        <f>VLOOKUP(A488,'Table S1'!A:E,2,FALSE)</f>
        <v>Townsend deprivation index at recruitment</v>
      </c>
      <c r="C488" t="s">
        <v>307</v>
      </c>
      <c r="D488" s="26" t="s">
        <v>748</v>
      </c>
      <c r="E488">
        <v>-0.187888608755344</v>
      </c>
      <c r="F488" s="2">
        <v>0.850965159296666</v>
      </c>
      <c r="G488">
        <v>32125</v>
      </c>
      <c r="H488" s="11">
        <v>-7.7516266463514e-6</v>
      </c>
      <c r="I488" s="11">
        <v>2.21713636872977e-5</v>
      </c>
      <c r="J488">
        <v>-0.000393722719257753</v>
      </c>
      <c r="K488" s="11">
        <v>-8.86159301787184e-5</v>
      </c>
      <c r="L488" s="11">
        <v>7.31126768860156e-5</v>
      </c>
    </row>
    <row r="489" spans="1:12">
      <c r="A489" s="2">
        <v>22189</v>
      </c>
      <c r="B489" t="str">
        <f>VLOOKUP(A489,'Table S1'!A:E,2,FALSE)</f>
        <v>Townsend deprivation index at recruitment</v>
      </c>
      <c r="C489" t="s">
        <v>307</v>
      </c>
      <c r="D489" s="26" t="s">
        <v>441</v>
      </c>
      <c r="E489">
        <v>-2.16014559923954</v>
      </c>
      <c r="F489" s="2">
        <v>0.0307687716653612</v>
      </c>
      <c r="G489">
        <v>32125</v>
      </c>
      <c r="H489" s="11">
        <v>-8.33488119182398e-5</v>
      </c>
      <c r="I489" s="2">
        <v>0.000152854679786396</v>
      </c>
      <c r="J489">
        <v>-0.00452660970220244</v>
      </c>
      <c r="K489">
        <v>-0.000158976503261829</v>
      </c>
      <c r="L489" s="11">
        <v>-7.72112057465103e-6</v>
      </c>
    </row>
    <row r="490" spans="1:12">
      <c r="A490" s="2">
        <v>22189</v>
      </c>
      <c r="B490" t="str">
        <f>VLOOKUP(A490,'Table S1'!A:E,2,FALSE)</f>
        <v>Townsend deprivation index at recruitment</v>
      </c>
      <c r="C490" t="s">
        <v>307</v>
      </c>
      <c r="D490" s="26" t="s">
        <v>442</v>
      </c>
      <c r="E490">
        <v>-3.18136389861247</v>
      </c>
      <c r="F490" s="2">
        <v>0.00146722743754911</v>
      </c>
      <c r="G490">
        <v>32125</v>
      </c>
      <c r="H490">
        <v>-0.000122568158062577</v>
      </c>
      <c r="I490" s="2">
        <v>0.000403321671289029</v>
      </c>
      <c r="J490">
        <v>-0.00666658427782156</v>
      </c>
      <c r="K490">
        <v>-0.000198082382305208</v>
      </c>
      <c r="L490" s="11">
        <v>-4.70539338199466e-5</v>
      </c>
    </row>
    <row r="491" spans="1:12">
      <c r="A491" s="2">
        <v>22189</v>
      </c>
      <c r="B491" t="str">
        <f>VLOOKUP(A491,'Table S1'!A:E,2,FALSE)</f>
        <v>Townsend deprivation index at recruitment</v>
      </c>
      <c r="C491" t="s">
        <v>307</v>
      </c>
      <c r="D491" s="26" t="s">
        <v>443</v>
      </c>
      <c r="E491">
        <v>-4.75515713543563</v>
      </c>
      <c r="F491" s="11">
        <v>1.99151208306787e-6</v>
      </c>
      <c r="G491">
        <v>32125</v>
      </c>
      <c r="H491">
        <v>-0.000179146186218627</v>
      </c>
      <c r="I491" s="2">
        <v>0.000777964596467223</v>
      </c>
      <c r="J491">
        <v>-0.00996448592740123</v>
      </c>
      <c r="K491">
        <v>-0.000252988814863434</v>
      </c>
      <c r="L491">
        <v>-0.000105303557573819</v>
      </c>
    </row>
    <row r="492" spans="1:12">
      <c r="A492" s="2">
        <v>22189</v>
      </c>
      <c r="B492" t="str">
        <f>VLOOKUP(A492,'Table S1'!A:E,2,FALSE)</f>
        <v>Townsend deprivation index at recruitment</v>
      </c>
      <c r="C492" t="s">
        <v>307</v>
      </c>
      <c r="D492" s="26" t="s">
        <v>444</v>
      </c>
      <c r="E492">
        <v>-0.749661661411553</v>
      </c>
      <c r="F492" s="2">
        <v>0.453463993076459</v>
      </c>
      <c r="G492">
        <v>32125</v>
      </c>
      <c r="H492" s="11">
        <v>-2.64175323182199e-5</v>
      </c>
      <c r="I492" s="11">
        <v>4.14118948325472e-7</v>
      </c>
      <c r="J492">
        <v>-0.00157092454837737</v>
      </c>
      <c r="K492" s="11">
        <v>-9.54878415588735e-5</v>
      </c>
      <c r="L492" s="11">
        <v>4.26527769224337e-5</v>
      </c>
    </row>
    <row r="493" spans="1:12">
      <c r="A493" s="2">
        <v>22189</v>
      </c>
      <c r="B493" t="str">
        <f>VLOOKUP(A493,'Table S1'!A:E,2,FALSE)</f>
        <v>Townsend deprivation index at recruitment</v>
      </c>
      <c r="C493" t="s">
        <v>307</v>
      </c>
      <c r="D493" s="26" t="s">
        <v>447</v>
      </c>
      <c r="E493">
        <v>-3.67417639816718</v>
      </c>
      <c r="F493" s="2">
        <v>0.000239005453839722</v>
      </c>
      <c r="G493">
        <v>32125</v>
      </c>
      <c r="H493">
        <v>-0.000139610714294986</v>
      </c>
      <c r="I493" s="2">
        <v>0.000463097468305472</v>
      </c>
      <c r="J493">
        <v>-0.00769927848261791</v>
      </c>
      <c r="K493">
        <v>-0.000214087890172619</v>
      </c>
      <c r="L493" s="11">
        <v>-6.51335384173518e-5</v>
      </c>
    </row>
    <row r="494" spans="1:12">
      <c r="A494" s="2">
        <v>22189</v>
      </c>
      <c r="B494" t="str">
        <f>VLOOKUP(A494,'Table S1'!A:E,2,FALSE)</f>
        <v>Townsend deprivation index at recruitment</v>
      </c>
      <c r="C494" t="s">
        <v>307</v>
      </c>
      <c r="D494" s="26" t="s">
        <v>449</v>
      </c>
      <c r="E494">
        <v>-3.17368254925517</v>
      </c>
      <c r="F494" s="2">
        <v>0.00150660053764081</v>
      </c>
      <c r="G494">
        <v>32125</v>
      </c>
      <c r="H494">
        <v>-0.000122764657053823</v>
      </c>
      <c r="I494" s="2">
        <v>0.000400326476057141</v>
      </c>
      <c r="J494">
        <v>-0.00665048792277078</v>
      </c>
      <c r="K494">
        <v>-0.000198583006419154</v>
      </c>
      <c r="L494" s="11">
        <v>-4.69463076884928e-5</v>
      </c>
    </row>
    <row r="495" spans="1:12">
      <c r="A495" s="2">
        <v>22189</v>
      </c>
      <c r="B495" t="str">
        <f>VLOOKUP(A495,'Table S1'!A:E,2,FALSE)</f>
        <v>Townsend deprivation index at recruitment</v>
      </c>
      <c r="C495" t="s">
        <v>307</v>
      </c>
      <c r="D495" s="26" t="s">
        <v>749</v>
      </c>
      <c r="E495">
        <v>-3.46435408757032</v>
      </c>
      <c r="F495" s="2">
        <v>0.000532199329056099</v>
      </c>
      <c r="G495">
        <v>32125</v>
      </c>
      <c r="H495">
        <v>-0.000136297065719278</v>
      </c>
      <c r="I495" s="2">
        <v>0.000390122539015396</v>
      </c>
      <c r="J495">
        <v>-0.00725959344137781</v>
      </c>
      <c r="K495">
        <v>-0.000213410258680392</v>
      </c>
      <c r="L495" s="11">
        <v>-5.91838727581639e-5</v>
      </c>
    </row>
    <row r="496" spans="1:12">
      <c r="A496" s="2">
        <v>22189</v>
      </c>
      <c r="B496" t="str">
        <f>VLOOKUP(A496,'Table S1'!A:E,2,FALSE)</f>
        <v>Townsend deprivation index at recruitment</v>
      </c>
      <c r="C496" t="s">
        <v>307</v>
      </c>
      <c r="D496" s="26" t="s">
        <v>448</v>
      </c>
      <c r="E496">
        <v>-1.13107151313799</v>
      </c>
      <c r="F496" s="2">
        <v>0.258033436741619</v>
      </c>
      <c r="G496">
        <v>32125</v>
      </c>
      <c r="H496" s="11">
        <v>-4.76344462906772e-5</v>
      </c>
      <c r="I496" s="11">
        <v>2.25764041348241e-5</v>
      </c>
      <c r="J496">
        <v>-0.00237017323603449</v>
      </c>
      <c r="K496">
        <v>-0.000130180347027821</v>
      </c>
      <c r="L496" s="11">
        <v>3.49114544464664e-5</v>
      </c>
    </row>
    <row r="497" spans="1:12">
      <c r="A497" s="2">
        <v>22189</v>
      </c>
      <c r="B497" t="str">
        <f>VLOOKUP(A497,'Table S1'!A:E,2,FALSE)</f>
        <v>Townsend deprivation index at recruitment</v>
      </c>
      <c r="C497" t="s">
        <v>307</v>
      </c>
      <c r="D497" s="26" t="s">
        <v>750</v>
      </c>
      <c r="E497">
        <v>-0.577131891868146</v>
      </c>
      <c r="F497" s="2">
        <v>0.563854406097117</v>
      </c>
      <c r="G497">
        <v>32125</v>
      </c>
      <c r="H497" s="11">
        <v>-2.22832291548133e-5</v>
      </c>
      <c r="I497" s="11">
        <v>8.6872092226558e-6</v>
      </c>
      <c r="J497">
        <v>-0.00120938645158941</v>
      </c>
      <c r="K497" s="11">
        <v>-9.79608563740126e-5</v>
      </c>
      <c r="L497" s="11">
        <v>5.3394398064386e-5</v>
      </c>
    </row>
    <row r="498" spans="1:12">
      <c r="A498" s="2">
        <v>22189</v>
      </c>
      <c r="B498" t="str">
        <f>VLOOKUP(A498,'Table S1'!A:E,2,FALSE)</f>
        <v>Townsend deprivation index at recruitment</v>
      </c>
      <c r="C498" t="s">
        <v>307</v>
      </c>
      <c r="D498" s="26" t="s">
        <v>450</v>
      </c>
      <c r="E498">
        <v>-1.51322224765891</v>
      </c>
      <c r="F498" s="2">
        <v>0.13023305228268</v>
      </c>
      <c r="G498">
        <v>32125</v>
      </c>
      <c r="H498" s="11">
        <v>-5.2078331577037e-5</v>
      </c>
      <c r="I498" s="11">
        <v>9.4257217552979e-5</v>
      </c>
      <c r="J498">
        <v>-0.00317097445202434</v>
      </c>
      <c r="K498">
        <v>-0.000119534054152924</v>
      </c>
      <c r="L498" s="11">
        <v>1.53773909988498e-5</v>
      </c>
    </row>
    <row r="499" spans="1:12">
      <c r="A499" s="2">
        <v>22189</v>
      </c>
      <c r="B499" t="str">
        <f>VLOOKUP(A499,'Table S1'!A:E,2,FALSE)</f>
        <v>Townsend deprivation index at recruitment</v>
      </c>
      <c r="C499" t="s">
        <v>307</v>
      </c>
      <c r="D499" s="26" t="s">
        <v>451</v>
      </c>
      <c r="E499">
        <v>-0.383388619926629</v>
      </c>
      <c r="F499" s="2">
        <v>0.701434176884495</v>
      </c>
      <c r="G499">
        <v>32125</v>
      </c>
      <c r="H499" s="11">
        <v>-1.39420015082325e-5</v>
      </c>
      <c r="I499" s="11">
        <v>4.92900297806373e-5</v>
      </c>
      <c r="J499">
        <v>-0.000803395218954145</v>
      </c>
      <c r="K499" s="11">
        <v>-8.5219157359296e-5</v>
      </c>
      <c r="L499" s="11">
        <v>5.7335154342831e-5</v>
      </c>
    </row>
    <row r="500" spans="1:12">
      <c r="A500" s="2">
        <v>22189</v>
      </c>
      <c r="B500" t="str">
        <f>VLOOKUP(A500,'Table S1'!A:E,2,FALSE)</f>
        <v>Townsend deprivation index at recruitment</v>
      </c>
      <c r="C500" t="s">
        <v>307</v>
      </c>
      <c r="D500" s="26" t="s">
        <v>751</v>
      </c>
      <c r="E500">
        <v>-1.39993420415765</v>
      </c>
      <c r="F500" s="2">
        <v>0.161542679171093</v>
      </c>
      <c r="G500">
        <v>32125</v>
      </c>
      <c r="H500" s="11">
        <v>-5.1407304844781e-5</v>
      </c>
      <c r="I500" s="2">
        <v>0.000210065863554035</v>
      </c>
      <c r="J500">
        <v>-0.00293357806678213</v>
      </c>
      <c r="K500">
        <v>-0.000123382303421707</v>
      </c>
      <c r="L500" s="11">
        <v>2.05676937321451e-5</v>
      </c>
    </row>
    <row r="501" spans="1:12">
      <c r="A501" s="2">
        <v>22189</v>
      </c>
      <c r="B501" t="str">
        <f>VLOOKUP(A501,'Table S1'!A:E,2,FALSE)</f>
        <v>Townsend deprivation index at recruitment</v>
      </c>
      <c r="C501" t="s">
        <v>307</v>
      </c>
      <c r="D501" s="26" t="s">
        <v>752</v>
      </c>
      <c r="E501">
        <v>-2.17215602060835</v>
      </c>
      <c r="F501" s="2">
        <v>0.0298511853230099</v>
      </c>
      <c r="G501">
        <v>32125</v>
      </c>
      <c r="H501" s="11">
        <v>-7.92355518841722e-5</v>
      </c>
      <c r="I501" s="2">
        <v>0.000237463175628919</v>
      </c>
      <c r="J501">
        <v>-0.00455177767695134</v>
      </c>
      <c r="K501">
        <v>-0.000150733491204465</v>
      </c>
      <c r="L501" s="11">
        <v>-7.7376125638795e-6</v>
      </c>
    </row>
    <row r="502" spans="1:12">
      <c r="A502" s="2">
        <v>22189</v>
      </c>
      <c r="B502" t="str">
        <f>VLOOKUP(A502,'Table S1'!A:E,2,FALSE)</f>
        <v>Townsend deprivation index at recruitment</v>
      </c>
      <c r="C502" t="s">
        <v>307</v>
      </c>
      <c r="D502" s="26" t="s">
        <v>753</v>
      </c>
      <c r="E502">
        <v>-1.65450397151084</v>
      </c>
      <c r="F502" s="2">
        <v>0.0980349261958425</v>
      </c>
      <c r="G502">
        <v>32125</v>
      </c>
      <c r="H502" s="11">
        <v>-5.85635454761447e-5</v>
      </c>
      <c r="I502" s="2">
        <v>0.000127845045237825</v>
      </c>
      <c r="J502">
        <v>-0.0034670319132238</v>
      </c>
      <c r="K502">
        <v>-0.000127941900985131</v>
      </c>
      <c r="L502" s="11">
        <v>1.08148100328413e-5</v>
      </c>
    </row>
    <row r="503" spans="1:12">
      <c r="A503" s="2">
        <v>22189</v>
      </c>
      <c r="B503" t="str">
        <f>VLOOKUP(A503,'Table S1'!A:E,2,FALSE)</f>
        <v>Townsend deprivation index at recruitment</v>
      </c>
      <c r="C503" t="s">
        <v>307</v>
      </c>
      <c r="D503" s="26" t="s">
        <v>455</v>
      </c>
      <c r="E503" s="2">
        <v>1.0944017472873</v>
      </c>
      <c r="F503" s="2">
        <v>0.273787023391126</v>
      </c>
      <c r="G503">
        <v>32125</v>
      </c>
      <c r="H503" s="11">
        <v>4.43105038669823e-5</v>
      </c>
      <c r="I503" s="11">
        <v>4.83877163452994e-5</v>
      </c>
      <c r="J503" s="2">
        <v>0.00229333132411166</v>
      </c>
      <c r="K503" s="11">
        <v>-3.5048163242758e-5</v>
      </c>
      <c r="L503" s="2">
        <v>0.000123669170976723</v>
      </c>
    </row>
    <row r="504" spans="1:12">
      <c r="A504" s="2">
        <v>22189</v>
      </c>
      <c r="B504" t="str">
        <f>VLOOKUP(A504,'Table S1'!A:E,2,FALSE)</f>
        <v>Townsend deprivation index at recruitment</v>
      </c>
      <c r="C504" t="s">
        <v>307</v>
      </c>
      <c r="D504" s="26" t="s">
        <v>456</v>
      </c>
      <c r="E504">
        <v>-1.68234437091959</v>
      </c>
      <c r="F504" s="2">
        <v>0.0925118001604482</v>
      </c>
      <c r="G504">
        <v>32125</v>
      </c>
      <c r="H504" s="11">
        <v>-6.35412626143154e-5</v>
      </c>
      <c r="I504" s="2">
        <v>0.000110710376330032</v>
      </c>
      <c r="J504">
        <v>-0.00352537178722173</v>
      </c>
      <c r="K504">
        <v>-0.000137570861303259</v>
      </c>
      <c r="L504" s="11">
        <v>1.04883360746286e-5</v>
      </c>
    </row>
    <row r="505" spans="1:12">
      <c r="A505" s="2">
        <v>22189</v>
      </c>
      <c r="B505" t="str">
        <f>VLOOKUP(A505,'Table S1'!A:E,2,FALSE)</f>
        <v>Townsend deprivation index at recruitment</v>
      </c>
      <c r="C505" t="s">
        <v>307</v>
      </c>
      <c r="D505" s="26" t="s">
        <v>458</v>
      </c>
      <c r="E505">
        <v>-3.15503224509056</v>
      </c>
      <c r="F505" s="2">
        <v>0.00160628347871577</v>
      </c>
      <c r="G505">
        <v>32125</v>
      </c>
      <c r="H505">
        <v>-0.000128486013597836</v>
      </c>
      <c r="I505" s="2">
        <v>0.000287302705490986</v>
      </c>
      <c r="J505">
        <v>-0.00661140599801058</v>
      </c>
      <c r="K505">
        <v>-0.000208306892755018</v>
      </c>
      <c r="L505" s="11">
        <v>-4.86651344406531e-5</v>
      </c>
    </row>
    <row r="506" spans="1:12">
      <c r="A506" s="2">
        <v>22189</v>
      </c>
      <c r="B506" t="str">
        <f>VLOOKUP(A506,'Table S1'!A:E,2,FALSE)</f>
        <v>Townsend deprivation index at recruitment</v>
      </c>
      <c r="C506" t="s">
        <v>307</v>
      </c>
      <c r="D506" s="26" t="s">
        <v>457</v>
      </c>
      <c r="E506">
        <v>-3.82173878294153</v>
      </c>
      <c r="F506" s="2">
        <v>0.000132763634977894</v>
      </c>
      <c r="G506">
        <v>32125</v>
      </c>
      <c r="H506">
        <v>-0.000152656122615154</v>
      </c>
      <c r="I506" s="2">
        <v>0.000425706742405092</v>
      </c>
      <c r="J506">
        <v>-0.00800849714030231</v>
      </c>
      <c r="K506">
        <v>-0.000230948175696474</v>
      </c>
      <c r="L506" s="11">
        <v>-7.43640695338332e-5</v>
      </c>
    </row>
    <row r="507" spans="1:12">
      <c r="A507" s="2">
        <v>22189</v>
      </c>
      <c r="B507" t="str">
        <f>VLOOKUP(A507,'Table S1'!A:E,2,FALSE)</f>
        <v>Townsend deprivation index at recruitment</v>
      </c>
      <c r="C507" t="s">
        <v>307</v>
      </c>
      <c r="D507" s="26" t="s">
        <v>754</v>
      </c>
      <c r="E507">
        <v>-1.75333910236375</v>
      </c>
      <c r="F507" s="2">
        <v>0.0795533539057595</v>
      </c>
      <c r="G507">
        <v>32125</v>
      </c>
      <c r="H507" s="11">
        <v>-6.07379796833392e-5</v>
      </c>
      <c r="I507" s="11">
        <v>7.99598112927532e-5</v>
      </c>
      <c r="J507">
        <v>-0.00367414205542659</v>
      </c>
      <c r="K507">
        <v>-0.000128636276068761</v>
      </c>
      <c r="L507" s="11">
        <v>7.16031670208291e-6</v>
      </c>
    </row>
    <row r="508" spans="1:12">
      <c r="A508" s="2">
        <v>22189</v>
      </c>
      <c r="B508" t="str">
        <f>VLOOKUP(A508,'Table S1'!A:E,2,FALSE)</f>
        <v>Townsend deprivation index at recruitment</v>
      </c>
      <c r="C508" t="s">
        <v>307</v>
      </c>
      <c r="D508" s="26" t="s">
        <v>460</v>
      </c>
      <c r="E508">
        <v>-0.796067864146162</v>
      </c>
      <c r="F508" s="2">
        <v>0.425998473789953</v>
      </c>
      <c r="G508">
        <v>32125</v>
      </c>
      <c r="H508" s="11">
        <v>-2.93846573958317e-5</v>
      </c>
      <c r="I508" s="11">
        <v>4.47927486624057e-5</v>
      </c>
      <c r="J508">
        <v>-0.00166816927466564</v>
      </c>
      <c r="K508">
        <v>-0.000101734067262539</v>
      </c>
      <c r="L508" s="11">
        <v>4.2964752470876e-5</v>
      </c>
    </row>
    <row r="509" spans="1:12">
      <c r="A509" s="2">
        <v>22189</v>
      </c>
      <c r="B509" t="str">
        <f>VLOOKUP(A509,'Table S1'!A:E,2,FALSE)</f>
        <v>Townsend deprivation index at recruitment</v>
      </c>
      <c r="C509" t="s">
        <v>307</v>
      </c>
      <c r="D509" s="26" t="s">
        <v>461</v>
      </c>
      <c r="E509">
        <v>-1.58608233054373</v>
      </c>
      <c r="F509" s="2">
        <v>0.112730476899854</v>
      </c>
      <c r="G509">
        <v>32125</v>
      </c>
      <c r="H509" s="11">
        <v>-6.03972068504019e-5</v>
      </c>
      <c r="I509" s="11">
        <v>8.45666054178447e-5</v>
      </c>
      <c r="J509">
        <v>-0.00332365358541507</v>
      </c>
      <c r="K509">
        <v>-0.000135034448632855</v>
      </c>
      <c r="L509" s="11">
        <v>1.42400349320511e-5</v>
      </c>
    </row>
    <row r="510" spans="1:12">
      <c r="A510" s="2">
        <v>22189</v>
      </c>
      <c r="B510" t="str">
        <f>VLOOKUP(A510,'Table S1'!A:E,2,FALSE)</f>
        <v>Townsend deprivation index at recruitment</v>
      </c>
      <c r="C510" t="s">
        <v>307</v>
      </c>
      <c r="D510" s="26" t="s">
        <v>462</v>
      </c>
      <c r="E510">
        <v>-3.60551764753993</v>
      </c>
      <c r="F510" s="2">
        <v>0.000312002814725676</v>
      </c>
      <c r="G510">
        <v>32125</v>
      </c>
      <c r="H510">
        <v>-0.000159635732360922</v>
      </c>
      <c r="I510" s="2">
        <v>0.000369278528168654</v>
      </c>
      <c r="J510">
        <v>-0.00755540328881624</v>
      </c>
      <c r="K510">
        <v>-0.000246417189394378</v>
      </c>
      <c r="L510" s="11">
        <v>-7.28542753274665e-5</v>
      </c>
    </row>
    <row r="511" spans="1:12">
      <c r="A511" s="2">
        <v>22189</v>
      </c>
      <c r="B511" t="str">
        <f>VLOOKUP(A511,'Table S1'!A:E,2,FALSE)</f>
        <v>Townsend deprivation index at recruitment</v>
      </c>
      <c r="C511" t="s">
        <v>307</v>
      </c>
      <c r="D511" s="26" t="s">
        <v>463</v>
      </c>
      <c r="E511">
        <v>-5.24479401308293</v>
      </c>
      <c r="F511" s="11">
        <v>1.57446944367027e-7</v>
      </c>
      <c r="G511">
        <v>32125</v>
      </c>
      <c r="H511">
        <v>-0.000215681600588929</v>
      </c>
      <c r="I511" s="2">
        <v>0.000834568596331424</v>
      </c>
      <c r="J511">
        <v>-0.0109905255803277</v>
      </c>
      <c r="K511">
        <v>-0.000296284212594184</v>
      </c>
      <c r="L511">
        <v>-0.000135078988583675</v>
      </c>
    </row>
    <row r="512" spans="1:12">
      <c r="A512" s="2">
        <v>22189</v>
      </c>
      <c r="B512" t="str">
        <f>VLOOKUP(A512,'Table S1'!A:E,2,FALSE)</f>
        <v>Townsend deprivation index at recruitment</v>
      </c>
      <c r="C512" t="s">
        <v>307</v>
      </c>
      <c r="D512" s="26" t="s">
        <v>464</v>
      </c>
      <c r="E512">
        <v>-5.5489968214938</v>
      </c>
      <c r="F512" s="11">
        <v>2.89576648711747e-8</v>
      </c>
      <c r="G512">
        <v>32125</v>
      </c>
      <c r="H512">
        <v>-0.000231491297534922</v>
      </c>
      <c r="I512" s="2">
        <v>0.000990749913174475</v>
      </c>
      <c r="J512">
        <v>-0.0116279860295098</v>
      </c>
      <c r="K512">
        <v>-0.000313259537022417</v>
      </c>
      <c r="L512">
        <v>-0.000149723058047427</v>
      </c>
    </row>
    <row r="513" spans="1:12">
      <c r="A513" s="2">
        <v>22189</v>
      </c>
      <c r="B513" t="str">
        <f>VLOOKUP(A513,'Table S1'!A:E,2,FALSE)</f>
        <v>Townsend deprivation index at recruitment</v>
      </c>
      <c r="C513" t="s">
        <v>307</v>
      </c>
      <c r="D513" s="26" t="s">
        <v>755</v>
      </c>
      <c r="E513" s="2">
        <v>1.92395566057147</v>
      </c>
      <c r="F513" s="2">
        <v>0.0543689662165413</v>
      </c>
      <c r="G513">
        <v>32124</v>
      </c>
      <c r="H513" s="11">
        <v>7.89293151978337e-5</v>
      </c>
      <c r="I513" s="2">
        <v>0.000120073541619521</v>
      </c>
      <c r="J513" s="2">
        <v>0.00403192166687334</v>
      </c>
      <c r="K513" s="11">
        <v>-1.48025307688698e-6</v>
      </c>
      <c r="L513" s="2">
        <v>0.000159338883472554</v>
      </c>
    </row>
    <row r="514" spans="1:12">
      <c r="A514" s="2">
        <v>22189</v>
      </c>
      <c r="B514" t="str">
        <f>VLOOKUP(A514,'Table S1'!A:E,2,FALSE)</f>
        <v>Townsend deprivation index at recruitment</v>
      </c>
      <c r="C514" t="s">
        <v>307</v>
      </c>
      <c r="D514" s="26" t="s">
        <v>756</v>
      </c>
      <c r="E514" s="2">
        <v>0.44658249122978</v>
      </c>
      <c r="F514" s="2">
        <v>0.655179549969031</v>
      </c>
      <c r="G514">
        <v>32125</v>
      </c>
      <c r="H514" s="11">
        <v>1.61134315396162e-5</v>
      </c>
      <c r="I514" s="11">
        <v>3.04059880303822e-5</v>
      </c>
      <c r="J514" s="2">
        <v>0.000935818695899993</v>
      </c>
      <c r="K514" s="11">
        <v>-5.46079604673878e-5</v>
      </c>
      <c r="L514" s="11">
        <v>8.68348235466202e-5</v>
      </c>
    </row>
    <row r="515" spans="1:12">
      <c r="A515" s="2">
        <v>22189</v>
      </c>
      <c r="B515" t="str">
        <f>VLOOKUP(A515,'Table S1'!A:E,2,FALSE)</f>
        <v>Townsend deprivation index at recruitment</v>
      </c>
      <c r="C515" t="s">
        <v>307</v>
      </c>
      <c r="D515" s="26" t="s">
        <v>757</v>
      </c>
      <c r="E515">
        <v>-0.180061797796152</v>
      </c>
      <c r="F515" s="2">
        <v>0.857105189035768</v>
      </c>
      <c r="G515">
        <v>32125</v>
      </c>
      <c r="H515" s="11">
        <v>-6.237541719819e-6</v>
      </c>
      <c r="I515" s="11">
        <v>-3.66081186267585e-5</v>
      </c>
      <c r="J515">
        <v>-0.000377321547763731</v>
      </c>
      <c r="K515" s="11">
        <v>-7.41354406689214e-5</v>
      </c>
      <c r="L515" s="11">
        <v>6.16603572292834e-5</v>
      </c>
    </row>
    <row r="516" spans="1:12">
      <c r="A516" s="2">
        <v>22189</v>
      </c>
      <c r="B516" t="str">
        <f>VLOOKUP(A516,'Table S1'!A:E,2,FALSE)</f>
        <v>Townsend deprivation index at recruitment</v>
      </c>
      <c r="C516" t="s">
        <v>307</v>
      </c>
      <c r="D516" s="26" t="s">
        <v>440</v>
      </c>
      <c r="E516">
        <v>-1.1681533680058</v>
      </c>
      <c r="F516" s="2">
        <v>0.242753575601276</v>
      </c>
      <c r="G516">
        <v>32125</v>
      </c>
      <c r="H516" s="11">
        <v>-4.68933802874091e-5</v>
      </c>
      <c r="I516" s="11">
        <v>-2.28617208707464e-5</v>
      </c>
      <c r="J516">
        <v>-0.00244787868518539</v>
      </c>
      <c r="K516">
        <v>-0.000125575513956531</v>
      </c>
      <c r="L516" s="11">
        <v>3.17887533817131e-5</v>
      </c>
    </row>
    <row r="517" spans="1:12">
      <c r="A517" s="2">
        <v>22189</v>
      </c>
      <c r="B517" t="str">
        <f>VLOOKUP(A517,'Table S1'!A:E,2,FALSE)</f>
        <v>Townsend deprivation index at recruitment</v>
      </c>
      <c r="C517" t="s">
        <v>307</v>
      </c>
      <c r="D517" s="26" t="s">
        <v>758</v>
      </c>
      <c r="E517">
        <v>-1.53816408607624</v>
      </c>
      <c r="F517" s="2">
        <v>0.124018348595176</v>
      </c>
      <c r="G517">
        <v>32125</v>
      </c>
      <c r="H517" s="11">
        <v>-6.2656062918959e-5</v>
      </c>
      <c r="I517" s="11">
        <v>5.46198844849087e-5</v>
      </c>
      <c r="J517">
        <v>-0.00322324035845695</v>
      </c>
      <c r="K517">
        <v>-0.000142496864596382</v>
      </c>
      <c r="L517" s="11">
        <v>1.71847387584637e-5</v>
      </c>
    </row>
    <row r="518" spans="1:12">
      <c r="A518" s="2">
        <v>22189</v>
      </c>
      <c r="B518" t="str">
        <f>VLOOKUP(A518,'Table S1'!A:E,2,FALSE)</f>
        <v>Townsend deprivation index at recruitment</v>
      </c>
      <c r="C518" t="s">
        <v>307</v>
      </c>
      <c r="D518" s="26" t="s">
        <v>470</v>
      </c>
      <c r="E518">
        <v>-0.987748154212483</v>
      </c>
      <c r="F518" s="2">
        <v>0.323283443908515</v>
      </c>
      <c r="G518">
        <v>32125</v>
      </c>
      <c r="H518" s="11">
        <v>-3.67575578544408e-5</v>
      </c>
      <c r="I518" s="11">
        <v>8.3331547400011e-5</v>
      </c>
      <c r="J518">
        <v>-0.00206983750528891</v>
      </c>
      <c r="K518">
        <v>-0.00010969740968831</v>
      </c>
      <c r="L518" s="11">
        <v>3.61822939794283e-5</v>
      </c>
    </row>
    <row r="519" spans="1:12">
      <c r="A519" s="2">
        <v>22189</v>
      </c>
      <c r="B519" t="str">
        <f>VLOOKUP(A519,'Table S1'!A:E,2,FALSE)</f>
        <v>Townsend deprivation index at recruitment</v>
      </c>
      <c r="C519" t="s">
        <v>307</v>
      </c>
      <c r="D519" s="26" t="s">
        <v>759</v>
      </c>
      <c r="E519">
        <v>-0.565693336956892</v>
      </c>
      <c r="F519" s="2">
        <v>0.571606216469374</v>
      </c>
      <c r="G519">
        <v>32125</v>
      </c>
      <c r="H519" s="11">
        <v>-1.88058571869522e-5</v>
      </c>
      <c r="I519" s="11">
        <v>-2.35194982739183e-5</v>
      </c>
      <c r="J519">
        <v>-0.00118541682951455</v>
      </c>
      <c r="K519" s="11">
        <v>-8.39651743417724e-5</v>
      </c>
      <c r="L519" s="11">
        <v>4.6353459967868e-5</v>
      </c>
    </row>
    <row r="520" spans="1:12">
      <c r="A520" s="2">
        <v>22189</v>
      </c>
      <c r="B520" t="str">
        <f>VLOOKUP(A520,'Table S1'!A:E,2,FALSE)</f>
        <v>Townsend deprivation index at recruitment</v>
      </c>
      <c r="C520" t="s">
        <v>307</v>
      </c>
      <c r="D520" s="26" t="s">
        <v>682</v>
      </c>
      <c r="E520" s="2">
        <v>0.406890257614562</v>
      </c>
      <c r="F520" s="2">
        <v>0.684091302496514</v>
      </c>
      <c r="G520">
        <v>32125</v>
      </c>
      <c r="H520" s="11">
        <v>1.37937061846414e-5</v>
      </c>
      <c r="I520" s="11">
        <v>-6.28600399448855e-6</v>
      </c>
      <c r="J520" s="2">
        <v>0.000852643168357783</v>
      </c>
      <c r="K520" s="11">
        <v>-5.26521854617849e-5</v>
      </c>
      <c r="L520" s="11">
        <v>8.02395978310678e-5</v>
      </c>
    </row>
    <row r="521" spans="1:12">
      <c r="A521" s="2">
        <v>22189</v>
      </c>
      <c r="B521" t="str">
        <f>VLOOKUP(A521,'Table S1'!A:E,2,FALSE)</f>
        <v>Townsend deprivation index at recruitment</v>
      </c>
      <c r="C521" t="s">
        <v>307</v>
      </c>
      <c r="D521" s="26" t="s">
        <v>467</v>
      </c>
      <c r="E521">
        <v>-0.394658182602364</v>
      </c>
      <c r="F521" s="2">
        <v>0.693097788153848</v>
      </c>
      <c r="G521">
        <v>32125</v>
      </c>
      <c r="H521" s="11">
        <v>-1.35714776580746e-5</v>
      </c>
      <c r="I521" s="11">
        <v>-5.93481823691452e-5</v>
      </c>
      <c r="J521">
        <v>-0.000827010715875055</v>
      </c>
      <c r="K521" s="11">
        <v>-8.09731199464828e-5</v>
      </c>
      <c r="L521" s="11">
        <v>5.38301646303336e-5</v>
      </c>
    </row>
    <row r="522" spans="1:12">
      <c r="A522" s="2">
        <v>22189</v>
      </c>
      <c r="B522" t="str">
        <f>VLOOKUP(A522,'Table S1'!A:E,2,FALSE)</f>
        <v>Townsend deprivation index at recruitment</v>
      </c>
      <c r="C522" t="s">
        <v>307</v>
      </c>
      <c r="D522" s="26" t="s">
        <v>760</v>
      </c>
      <c r="E522" s="2">
        <v>1.11894219216195</v>
      </c>
      <c r="F522" s="2">
        <v>0.263173168003055</v>
      </c>
      <c r="G522">
        <v>32125</v>
      </c>
      <c r="H522" s="11">
        <v>3.66858782736643e-5</v>
      </c>
      <c r="I522" s="11">
        <v>-3.02242841347988e-5</v>
      </c>
      <c r="J522" s="2">
        <v>0.00234475610580465</v>
      </c>
      <c r="K522" s="11">
        <v>-2.75763417328756e-5</v>
      </c>
      <c r="L522" s="2">
        <v>0.000100948098280204</v>
      </c>
    </row>
    <row r="523" spans="1:12">
      <c r="A523" s="2">
        <v>22189</v>
      </c>
      <c r="B523" t="str">
        <f>VLOOKUP(A523,'Table S1'!A:E,2,FALSE)</f>
        <v>Townsend deprivation index at recruitment</v>
      </c>
      <c r="C523" t="s">
        <v>307</v>
      </c>
      <c r="D523" s="26" t="s">
        <v>761</v>
      </c>
      <c r="E523">
        <v>-1.30020292892576</v>
      </c>
      <c r="F523" s="2">
        <v>0.193540755070625</v>
      </c>
      <c r="G523">
        <v>32125</v>
      </c>
      <c r="H523" s="11">
        <v>-4.33818089826209e-5</v>
      </c>
      <c r="I523" s="11">
        <v>-1.64223006904143e-6</v>
      </c>
      <c r="J523">
        <v>-0.00272459004382822</v>
      </c>
      <c r="K523">
        <v>-0.000108779282675083</v>
      </c>
      <c r="L523" s="11">
        <v>2.20156647098412e-5</v>
      </c>
    </row>
    <row r="524" spans="1:12">
      <c r="A524" s="2">
        <v>22189</v>
      </c>
      <c r="B524" t="str">
        <f>VLOOKUP(A524,'Table S1'!A:E,2,FALSE)</f>
        <v>Townsend deprivation index at recruitment</v>
      </c>
      <c r="C524" t="s">
        <v>307</v>
      </c>
      <c r="D524" s="26" t="s">
        <v>476</v>
      </c>
      <c r="E524">
        <v>-1.39906192514667</v>
      </c>
      <c r="F524" s="2">
        <v>0.161804068816205</v>
      </c>
      <c r="G524">
        <v>32125</v>
      </c>
      <c r="H524" s="11">
        <v>-5.38118183891611e-5</v>
      </c>
      <c r="I524" s="11">
        <v>6.76778064252636e-5</v>
      </c>
      <c r="J524">
        <v>-0.00293175019618141</v>
      </c>
      <c r="K524">
        <v>-0.000129200332629678</v>
      </c>
      <c r="L524" s="11">
        <v>2.1576695851356e-5</v>
      </c>
    </row>
    <row r="525" spans="1:12">
      <c r="A525" s="2">
        <v>22189</v>
      </c>
      <c r="B525" t="str">
        <f>VLOOKUP(A525,'Table S1'!A:E,2,FALSE)</f>
        <v>Townsend deprivation index at recruitment</v>
      </c>
      <c r="C525" t="s">
        <v>307</v>
      </c>
      <c r="D525" s="26" t="s">
        <v>762</v>
      </c>
      <c r="E525" s="2">
        <v>0.376456271644794</v>
      </c>
      <c r="F525" s="2">
        <v>0.706580204849906</v>
      </c>
      <c r="G525">
        <v>32125</v>
      </c>
      <c r="H525" s="11">
        <v>1.51732029567867e-5</v>
      </c>
      <c r="I525" s="11">
        <v>8.92930601817482e-5</v>
      </c>
      <c r="J525" s="2">
        <v>0.000788868404186358</v>
      </c>
      <c r="K525" s="11">
        <v>-6.3826813970643e-5</v>
      </c>
      <c r="L525" s="11">
        <v>9.41732198842164e-5</v>
      </c>
    </row>
    <row r="526" spans="1:12">
      <c r="A526" s="2">
        <v>22189</v>
      </c>
      <c r="B526" t="str">
        <f>VLOOKUP(A526,'Table S1'!A:E,2,FALSE)</f>
        <v>Townsend deprivation index at recruitment</v>
      </c>
      <c r="C526" t="s">
        <v>307</v>
      </c>
      <c r="D526" s="26" t="s">
        <v>763</v>
      </c>
      <c r="E526">
        <v>-1.19149571738005</v>
      </c>
      <c r="F526" s="2">
        <v>0.233467839374726</v>
      </c>
      <c r="G526">
        <v>32125</v>
      </c>
      <c r="H526" s="11">
        <v>-4.8698969021267e-5</v>
      </c>
      <c r="I526" s="11">
        <v>4.68728597414788e-6</v>
      </c>
      <c r="J526">
        <v>-0.0024967928441138</v>
      </c>
      <c r="K526">
        <v>-0.000128809892025908</v>
      </c>
      <c r="L526" s="11">
        <v>3.14119539833737e-5</v>
      </c>
    </row>
    <row r="527" spans="1:12">
      <c r="A527" s="2">
        <v>22189</v>
      </c>
      <c r="B527" t="str">
        <f>VLOOKUP(A527,'Table S1'!A:E,2,FALSE)</f>
        <v>Townsend deprivation index at recruitment</v>
      </c>
      <c r="C527" t="s">
        <v>307</v>
      </c>
      <c r="D527" s="26" t="s">
        <v>479</v>
      </c>
      <c r="E527">
        <v>-0.923062608600477</v>
      </c>
      <c r="F527" s="2">
        <v>0.355981511583608</v>
      </c>
      <c r="G527">
        <v>32125</v>
      </c>
      <c r="H527" s="11">
        <v>-3.75970529826251e-5</v>
      </c>
      <c r="I527" s="2">
        <v>0.000140322471993054</v>
      </c>
      <c r="J527">
        <v>-0.00193428820784217</v>
      </c>
      <c r="K527">
        <v>-0.000117430907741874</v>
      </c>
      <c r="L527" s="11">
        <v>4.22368017766238e-5</v>
      </c>
    </row>
    <row r="528" spans="1:12">
      <c r="A528" s="2">
        <v>22189</v>
      </c>
      <c r="B528" t="str">
        <f>VLOOKUP(A528,'Table S1'!A:E,2,FALSE)</f>
        <v>Townsend deprivation index at recruitment</v>
      </c>
      <c r="C528" t="s">
        <v>307</v>
      </c>
      <c r="D528" s="26" t="s">
        <v>419</v>
      </c>
      <c r="E528">
        <v>-1.47547341034955</v>
      </c>
      <c r="F528" s="2">
        <v>0.140095112344271</v>
      </c>
      <c r="G528">
        <v>32125</v>
      </c>
      <c r="H528" s="11">
        <v>-4.42909709169101e-5</v>
      </c>
      <c r="I528" s="11">
        <v>8.42203476121766e-5</v>
      </c>
      <c r="J528">
        <v>-0.00309187133357178</v>
      </c>
      <c r="K528">
        <v>-0.000103127665646371</v>
      </c>
      <c r="L528" s="11">
        <v>1.4545723812551e-5</v>
      </c>
    </row>
    <row r="529" spans="1:12">
      <c r="A529" s="2">
        <v>22189</v>
      </c>
      <c r="B529" t="str">
        <f>VLOOKUP(A529,'Table S1'!A:E,2,FALSE)</f>
        <v>Townsend deprivation index at recruitment</v>
      </c>
      <c r="C529" t="s">
        <v>307</v>
      </c>
      <c r="D529" s="26" t="s">
        <v>481</v>
      </c>
      <c r="E529">
        <v>-2.5576374179606</v>
      </c>
      <c r="F529" s="2">
        <v>0.0105431398913146</v>
      </c>
      <c r="G529">
        <v>32125</v>
      </c>
      <c r="H529" s="11">
        <v>-8.89724139201623e-5</v>
      </c>
      <c r="I529" s="2">
        <v>0.000243245394581862</v>
      </c>
      <c r="J529">
        <v>-0.0053595583348327</v>
      </c>
      <c r="K529">
        <v>-0.000157156158844056</v>
      </c>
      <c r="L529" s="11">
        <v>-2.07886689962687e-5</v>
      </c>
    </row>
    <row r="530" spans="1:12">
      <c r="A530" s="2">
        <v>22189</v>
      </c>
      <c r="B530" t="str">
        <f>VLOOKUP(A530,'Table S1'!A:E,2,FALSE)</f>
        <v>Townsend deprivation index at recruitment</v>
      </c>
      <c r="C530" t="s">
        <v>307</v>
      </c>
      <c r="D530" s="26" t="s">
        <v>764</v>
      </c>
      <c r="E530">
        <v>-2.46800176142734</v>
      </c>
      <c r="F530" s="2">
        <v>0.0135921348784056</v>
      </c>
      <c r="G530">
        <v>32125</v>
      </c>
      <c r="H530" s="11">
        <v>-8.09397539807272e-5</v>
      </c>
      <c r="I530" s="2">
        <v>0.000195128366379236</v>
      </c>
      <c r="J530">
        <v>-0.00517172579582718</v>
      </c>
      <c r="K530">
        <v>-0.000145220494139939</v>
      </c>
      <c r="L530" s="11">
        <v>-1.66590138215157e-5</v>
      </c>
    </row>
    <row r="531" spans="1:12">
      <c r="A531" s="2">
        <v>22189</v>
      </c>
      <c r="B531" t="str">
        <f>VLOOKUP(A531,'Table S1'!A:E,2,FALSE)</f>
        <v>Townsend deprivation index at recruitment</v>
      </c>
      <c r="C531" t="s">
        <v>307</v>
      </c>
      <c r="D531" s="26" t="s">
        <v>765</v>
      </c>
      <c r="E531" s="2">
        <v>1.3486203162838</v>
      </c>
      <c r="F531" s="2">
        <v>0.177468458638012</v>
      </c>
      <c r="G531">
        <v>32125</v>
      </c>
      <c r="H531" s="11">
        <v>5.87630096489096e-5</v>
      </c>
      <c r="I531">
        <v>-0.00015674269821137</v>
      </c>
      <c r="J531" s="2">
        <v>0.00282604923039756</v>
      </c>
      <c r="K531" s="11">
        <v>-2.6641103473673e-5</v>
      </c>
      <c r="L531" s="2">
        <v>0.000144167122771492</v>
      </c>
    </row>
    <row r="532" spans="1:12">
      <c r="A532" s="2">
        <v>22189</v>
      </c>
      <c r="B532" t="str">
        <f>VLOOKUP(A532,'Table S1'!A:E,2,FALSE)</f>
        <v>Townsend deprivation index at recruitment</v>
      </c>
      <c r="C532" t="s">
        <v>307</v>
      </c>
      <c r="D532" s="26" t="s">
        <v>766</v>
      </c>
      <c r="E532" s="2">
        <v>0.136751078391875</v>
      </c>
      <c r="F532" s="2">
        <v>0.891228410973207</v>
      </c>
      <c r="G532">
        <v>32125</v>
      </c>
      <c r="H532" s="11">
        <v>5.35005449800157e-6</v>
      </c>
      <c r="I532" s="11">
        <v>2.10132085922292e-5</v>
      </c>
      <c r="J532" s="2">
        <v>0.000286563442044474</v>
      </c>
      <c r="K532" s="11">
        <v>-7.13316751397543e-5</v>
      </c>
      <c r="L532" s="11">
        <v>8.20317841357574e-5</v>
      </c>
    </row>
    <row r="533" spans="1:12">
      <c r="A533" s="2">
        <v>22189</v>
      </c>
      <c r="B533" t="str">
        <f>VLOOKUP(A533,'Table S1'!A:E,2,FALSE)</f>
        <v>Townsend deprivation index at recruitment</v>
      </c>
      <c r="C533" t="s">
        <v>307</v>
      </c>
      <c r="D533" s="26" t="s">
        <v>485</v>
      </c>
      <c r="E533" s="2">
        <v>0.634762187946141</v>
      </c>
      <c r="F533" s="2">
        <v>0.525588048256215</v>
      </c>
      <c r="G533">
        <v>32125</v>
      </c>
      <c r="H533" s="11">
        <v>2.49449850626087e-5</v>
      </c>
      <c r="I533" s="11">
        <v>3.99912968001041e-5</v>
      </c>
      <c r="J533" s="2">
        <v>0.00133015139329487</v>
      </c>
      <c r="K533" s="11">
        <v>-5.20808923087574e-5</v>
      </c>
      <c r="L533" s="2">
        <v>0.000101970862433975</v>
      </c>
    </row>
    <row r="534" spans="1:12">
      <c r="A534" s="2">
        <v>22189</v>
      </c>
      <c r="B534" t="str">
        <f>VLOOKUP(A534,'Table S1'!A:E,2,FALSE)</f>
        <v>Townsend deprivation index at recruitment</v>
      </c>
      <c r="C534" t="s">
        <v>307</v>
      </c>
      <c r="D534" s="26" t="s">
        <v>486</v>
      </c>
      <c r="E534">
        <v>-1.15672107697421</v>
      </c>
      <c r="F534" s="2">
        <v>0.247394936899144</v>
      </c>
      <c r="G534">
        <v>32125</v>
      </c>
      <c r="H534" s="11">
        <v>-3.48882906158487e-5</v>
      </c>
      <c r="I534" s="11">
        <v>3.87640389049717e-5</v>
      </c>
      <c r="J534">
        <v>-0.00242392218914169</v>
      </c>
      <c r="K534" s="11">
        <v>-9.40057138843908e-5</v>
      </c>
      <c r="L534" s="11">
        <v>2.42291326526935e-5</v>
      </c>
    </row>
    <row r="535" spans="1:12">
      <c r="A535" s="2">
        <v>22189</v>
      </c>
      <c r="B535" t="str">
        <f>VLOOKUP(A535,'Table S1'!A:E,2,FALSE)</f>
        <v>Townsend deprivation index at recruitment</v>
      </c>
      <c r="C535" t="s">
        <v>307</v>
      </c>
      <c r="D535" s="26" t="s">
        <v>487</v>
      </c>
      <c r="E535">
        <v>-2.32500660511319</v>
      </c>
      <c r="F535" s="2">
        <v>0.0200778046023001</v>
      </c>
      <c r="G535">
        <v>32125</v>
      </c>
      <c r="H535" s="11">
        <v>-7.81948526802441e-5</v>
      </c>
      <c r="I535" s="2">
        <v>0.000176652151768744</v>
      </c>
      <c r="J535">
        <v>-0.00487207781739118</v>
      </c>
      <c r="K535">
        <v>-0.000144115039404387</v>
      </c>
      <c r="L535" s="11">
        <v>-1.22746659561012e-5</v>
      </c>
    </row>
    <row r="536" spans="1:12">
      <c r="A536" s="2">
        <v>22189</v>
      </c>
      <c r="B536" t="str">
        <f>VLOOKUP(A536,'Table S1'!A:E,2,FALSE)</f>
        <v>Townsend deprivation index at recruitment</v>
      </c>
      <c r="C536" t="s">
        <v>307</v>
      </c>
      <c r="D536" s="26" t="s">
        <v>438</v>
      </c>
      <c r="E536">
        <v>-3.11014791617364</v>
      </c>
      <c r="F536" s="2">
        <v>0.0018715726135906</v>
      </c>
      <c r="G536">
        <v>32125</v>
      </c>
      <c r="H536">
        <v>-0.000107754260130446</v>
      </c>
      <c r="I536" s="2">
        <v>0.000365149308181214</v>
      </c>
      <c r="J536">
        <v>-0.00651735037563786</v>
      </c>
      <c r="K536">
        <v>-0.000175661778402551</v>
      </c>
      <c r="L536" s="11">
        <v>-3.98467418583399e-5</v>
      </c>
    </row>
    <row r="537" spans="1:12">
      <c r="A537" s="2">
        <v>22189</v>
      </c>
      <c r="B537" t="str">
        <f>VLOOKUP(A537,'Table S1'!A:E,2,FALSE)</f>
        <v>Townsend deprivation index at recruitment</v>
      </c>
      <c r="C537" t="s">
        <v>307</v>
      </c>
      <c r="D537" s="26" t="s">
        <v>489</v>
      </c>
      <c r="E537">
        <v>-3.4681323612635</v>
      </c>
      <c r="F537" s="2">
        <v>0.000524775128523727</v>
      </c>
      <c r="G537">
        <v>32125</v>
      </c>
      <c r="H537">
        <v>-0.000126264744865448</v>
      </c>
      <c r="I537" s="2">
        <v>0.000393287675374032</v>
      </c>
      <c r="J537">
        <v>-0.00726751085692754</v>
      </c>
      <c r="K537">
        <v>-0.000197624096539977</v>
      </c>
      <c r="L537" s="11">
        <v>-5.4905393190919e-5</v>
      </c>
    </row>
    <row r="538" spans="1:12">
      <c r="A538" s="2">
        <v>22189</v>
      </c>
      <c r="B538" t="str">
        <f>VLOOKUP(A538,'Table S1'!A:E,2,FALSE)</f>
        <v>Townsend deprivation index at recruitment</v>
      </c>
      <c r="C538" t="s">
        <v>307</v>
      </c>
      <c r="D538" s="26" t="s">
        <v>767</v>
      </c>
      <c r="E538">
        <v>-4.28291710798609</v>
      </c>
      <c r="F538" s="11">
        <v>1.84994161296073e-5</v>
      </c>
      <c r="G538">
        <v>32125</v>
      </c>
      <c r="H538">
        <v>-0.000166257147928991</v>
      </c>
      <c r="I538" s="2">
        <v>0.00058024185105537</v>
      </c>
      <c r="J538">
        <v>-0.00897490157217351</v>
      </c>
      <c r="K538">
        <v>-0.000242343210678717</v>
      </c>
      <c r="L538" s="11">
        <v>-9.01710851792642e-5</v>
      </c>
    </row>
    <row r="539" spans="1:12">
      <c r="A539" s="2">
        <v>22189</v>
      </c>
      <c r="B539" t="str">
        <f>VLOOKUP(A539,'Table S1'!A:E,2,FALSE)</f>
        <v>Townsend deprivation index at recruitment</v>
      </c>
      <c r="C539" t="s">
        <v>307</v>
      </c>
      <c r="D539" s="26" t="s">
        <v>491</v>
      </c>
      <c r="E539">
        <v>-1.99354497276755</v>
      </c>
      <c r="F539" s="2">
        <v>0.0462102452530946</v>
      </c>
      <c r="G539">
        <v>32125</v>
      </c>
      <c r="H539" s="11">
        <v>-6.44255145346635e-5</v>
      </c>
      <c r="I539" s="2">
        <v>0.000130438108752291</v>
      </c>
      <c r="J539">
        <v>-0.00417749619223968</v>
      </c>
      <c r="K539">
        <v>-0.000127768176765974</v>
      </c>
      <c r="L539" s="11">
        <v>-1.08285230335311e-6</v>
      </c>
    </row>
    <row r="540" spans="1:12">
      <c r="A540" s="2">
        <v>22189</v>
      </c>
      <c r="B540" t="str">
        <f>VLOOKUP(A540,'Table S1'!A:E,2,FALSE)</f>
        <v>Townsend deprivation index at recruitment</v>
      </c>
      <c r="C540" t="s">
        <v>307</v>
      </c>
      <c r="D540" s="26" t="s">
        <v>768</v>
      </c>
      <c r="E540">
        <v>-0.514735570112268</v>
      </c>
      <c r="F540" s="2">
        <v>0.606741355040546</v>
      </c>
      <c r="G540">
        <v>32125</v>
      </c>
      <c r="H540" s="11">
        <v>-2.19367973436954e-5</v>
      </c>
      <c r="I540" s="11">
        <v>2.83882034235624e-5</v>
      </c>
      <c r="J540">
        <v>-0.0010786342488021</v>
      </c>
      <c r="K540">
        <v>-0.000105468915987895</v>
      </c>
      <c r="L540" s="11">
        <v>6.15953213005038e-5</v>
      </c>
    </row>
    <row r="541" spans="1:12">
      <c r="A541" s="2">
        <v>22189</v>
      </c>
      <c r="B541" t="str">
        <f>VLOOKUP(A541,'Table S1'!A:E,2,FALSE)</f>
        <v>Townsend deprivation index at recruitment</v>
      </c>
      <c r="C541" t="s">
        <v>307</v>
      </c>
      <c r="D541" s="26" t="s">
        <v>769</v>
      </c>
      <c r="E541" s="2">
        <v>0.287708703281056</v>
      </c>
      <c r="F541" s="2">
        <v>0.773571583234862</v>
      </c>
      <c r="G541">
        <v>32125</v>
      </c>
      <c r="H541" s="11">
        <v>1.27205671177055e-5</v>
      </c>
      <c r="I541" s="11">
        <v>7.72993231519898e-5</v>
      </c>
      <c r="J541" s="2">
        <v>0.000602896864053326</v>
      </c>
      <c r="K541" s="11">
        <v>-7.39392819400423e-5</v>
      </c>
      <c r="L541" s="11">
        <v>9.93804161754532e-5</v>
      </c>
    </row>
    <row r="542" spans="1:12">
      <c r="A542" s="2">
        <v>22189</v>
      </c>
      <c r="B542" t="str">
        <f>VLOOKUP(A542,'Table S1'!A:E,2,FALSE)</f>
        <v>Townsend deprivation index at recruitment</v>
      </c>
      <c r="C542" t="s">
        <v>307</v>
      </c>
      <c r="D542" s="26" t="s">
        <v>497</v>
      </c>
      <c r="E542">
        <v>-0.112235729443063</v>
      </c>
      <c r="F542" s="2">
        <v>0.910637201376994</v>
      </c>
      <c r="G542">
        <v>32125</v>
      </c>
      <c r="H542" s="11">
        <v>-5.06214871992671e-6</v>
      </c>
      <c r="I542" s="11">
        <v>8.4124149291691e-5</v>
      </c>
      <c r="J542">
        <v>-0.000235191249149867</v>
      </c>
      <c r="K542" s="11">
        <v>-9.3465396535837e-5</v>
      </c>
      <c r="L542" s="11">
        <v>8.33410990959836e-5</v>
      </c>
    </row>
    <row r="543" spans="1:12">
      <c r="A543" s="2">
        <v>22189</v>
      </c>
      <c r="B543" t="str">
        <f>VLOOKUP(A543,'Table S1'!A:E,2,FALSE)</f>
        <v>Townsend deprivation index at recruitment</v>
      </c>
      <c r="C543" t="s">
        <v>307</v>
      </c>
      <c r="D543" s="26" t="s">
        <v>495</v>
      </c>
      <c r="E543">
        <v>-0.191929217872844</v>
      </c>
      <c r="F543" s="2">
        <v>0.847798863415691</v>
      </c>
      <c r="G543">
        <v>32125</v>
      </c>
      <c r="H543" s="11">
        <v>-6.80451484272051e-6</v>
      </c>
      <c r="I543" s="11">
        <v>5.77688751503453e-5</v>
      </c>
      <c r="J543">
        <v>-0.000402189861676543</v>
      </c>
      <c r="K543" s="11">
        <v>-7.62942291757079e-5</v>
      </c>
      <c r="L543" s="11">
        <v>6.26851994902668e-5</v>
      </c>
    </row>
    <row r="544" spans="1:12">
      <c r="A544" s="2">
        <v>22189</v>
      </c>
      <c r="B544" t="str">
        <f>VLOOKUP(A544,'Table S1'!A:E,2,FALSE)</f>
        <v>Townsend deprivation index at recruitment</v>
      </c>
      <c r="C544" t="s">
        <v>307</v>
      </c>
      <c r="D544" s="26" t="s">
        <v>496</v>
      </c>
      <c r="E544" s="2">
        <v>0.897299310265308</v>
      </c>
      <c r="F544" s="2">
        <v>0.369565948771281</v>
      </c>
      <c r="G544">
        <v>32125</v>
      </c>
      <c r="H544" s="11">
        <v>3.98051066611568e-5</v>
      </c>
      <c r="I544" s="11">
        <v>1.21270539330374e-5</v>
      </c>
      <c r="J544" s="2">
        <v>0.00188030092279724</v>
      </c>
      <c r="K544" s="11">
        <v>-4.71441577390279e-5</v>
      </c>
      <c r="L544" s="2">
        <v>0.000126754371061342</v>
      </c>
    </row>
    <row r="545" spans="1:12">
      <c r="A545" s="2">
        <v>22189</v>
      </c>
      <c r="B545" t="str">
        <f>VLOOKUP(A545,'Table S1'!A:E,2,FALSE)</f>
        <v>Townsend deprivation index at recruitment</v>
      </c>
      <c r="C545" t="s">
        <v>307</v>
      </c>
      <c r="D545" s="26" t="s">
        <v>497</v>
      </c>
      <c r="E545" s="2">
        <v>0.812755190172531</v>
      </c>
      <c r="F545" s="2">
        <v>0.416364454444067</v>
      </c>
      <c r="G545">
        <v>32125</v>
      </c>
      <c r="H545" s="11">
        <v>3.16572101971504e-5</v>
      </c>
      <c r="I545" s="11">
        <v>8.71210132489937e-5</v>
      </c>
      <c r="J545" s="2">
        <v>0.00170313775638343</v>
      </c>
      <c r="K545" s="11">
        <v>-4.46872172535358e-5</v>
      </c>
      <c r="L545" s="2">
        <v>0.000108001637647837</v>
      </c>
    </row>
    <row r="546" spans="1:12">
      <c r="A546" s="2">
        <v>22189</v>
      </c>
      <c r="B546" t="str">
        <f>VLOOKUP(A546,'Table S1'!A:E,2,FALSE)</f>
        <v>Townsend deprivation index at recruitment</v>
      </c>
      <c r="C546" t="s">
        <v>307</v>
      </c>
      <c r="D546" s="26" t="s">
        <v>498</v>
      </c>
      <c r="E546" s="2">
        <v>1.03228368349062</v>
      </c>
      <c r="F546" s="2">
        <v>0.301947013613013</v>
      </c>
      <c r="G546">
        <v>32125</v>
      </c>
      <c r="H546" s="11">
        <v>3.98134727734431e-5</v>
      </c>
      <c r="I546" s="11">
        <v>6.56851891755769e-5</v>
      </c>
      <c r="J546" s="2">
        <v>0.00216316221404654</v>
      </c>
      <c r="K546" s="11">
        <v>-3.5781941664454e-5</v>
      </c>
      <c r="L546" s="2">
        <v>0.00011540888721134</v>
      </c>
    </row>
    <row r="547" spans="1:12">
      <c r="A547" s="2">
        <v>22189</v>
      </c>
      <c r="B547" t="str">
        <f>VLOOKUP(A547,'Table S1'!A:E,2,FALSE)</f>
        <v>Townsend deprivation index at recruitment</v>
      </c>
      <c r="C547" t="s">
        <v>307</v>
      </c>
      <c r="D547" s="26" t="s">
        <v>499</v>
      </c>
      <c r="E547" s="2">
        <v>0.391968271936711</v>
      </c>
      <c r="F547" s="2">
        <v>0.695084257221381</v>
      </c>
      <c r="G547">
        <v>32125</v>
      </c>
      <c r="H547" s="11">
        <v>1.40935954980786e-5</v>
      </c>
      <c r="I547" s="11">
        <v>6.32343520173856e-5</v>
      </c>
      <c r="J547" s="2">
        <v>0.0008213739774434</v>
      </c>
      <c r="K547" s="11">
        <v>-5.6381446353629e-5</v>
      </c>
      <c r="L547" s="11">
        <v>8.45686373497861e-5</v>
      </c>
    </row>
    <row r="548" spans="1:12">
      <c r="A548" s="2">
        <v>22189</v>
      </c>
      <c r="B548" t="str">
        <f>VLOOKUP(A548,'Table S1'!A:E,2,FALSE)</f>
        <v>Townsend deprivation index at recruitment</v>
      </c>
      <c r="C548" t="s">
        <v>307</v>
      </c>
      <c r="D548" s="26" t="s">
        <v>500</v>
      </c>
      <c r="E548" s="2">
        <v>0.874288793781101</v>
      </c>
      <c r="F548" s="2">
        <v>0.381967536317057</v>
      </c>
      <c r="G548">
        <v>32125</v>
      </c>
      <c r="H548" s="11">
        <v>3.02187524656681e-5</v>
      </c>
      <c r="I548" s="11">
        <v>-1.86776479849998e-5</v>
      </c>
      <c r="J548" s="2">
        <v>0.00183208212346872</v>
      </c>
      <c r="K548" s="11">
        <v>-3.75276243594065e-5</v>
      </c>
      <c r="L548" s="11">
        <v>9.79651292907426e-5</v>
      </c>
    </row>
    <row r="549" spans="1:12">
      <c r="A549" s="2">
        <v>22189</v>
      </c>
      <c r="B549" t="str">
        <f>VLOOKUP(A549,'Table S1'!A:E,2,FALSE)</f>
        <v>Townsend deprivation index at recruitment</v>
      </c>
      <c r="C549" t="s">
        <v>307</v>
      </c>
      <c r="D549" s="26" t="s">
        <v>770</v>
      </c>
      <c r="E549">
        <v>-0.153014801429107</v>
      </c>
      <c r="F549" s="2">
        <v>0.878387563923378</v>
      </c>
      <c r="G549">
        <v>32125</v>
      </c>
      <c r="H549" s="11">
        <v>-7.04761731133985e-6</v>
      </c>
      <c r="I549" s="11">
        <v>-5.78365995972908e-6</v>
      </c>
      <c r="J549">
        <v>-0.000320644258874684</v>
      </c>
      <c r="K549" s="11">
        <v>-9.73238286892018e-5</v>
      </c>
      <c r="L549" s="11">
        <v>8.32285940665221e-5</v>
      </c>
    </row>
    <row r="550" spans="1:12">
      <c r="A550" s="2">
        <v>22189</v>
      </c>
      <c r="B550" t="str">
        <f>VLOOKUP(A550,'Table S1'!A:E,2,FALSE)</f>
        <v>Townsend deprivation index at recruitment</v>
      </c>
      <c r="C550" t="s">
        <v>307</v>
      </c>
      <c r="D550" s="26" t="s">
        <v>771</v>
      </c>
      <c r="E550" s="2">
        <v>0.105882933728291</v>
      </c>
      <c r="F550" s="2">
        <v>0.915675895957559</v>
      </c>
      <c r="G550">
        <v>32125</v>
      </c>
      <c r="H550" s="11">
        <v>5.41090418857183e-6</v>
      </c>
      <c r="I550" s="11">
        <v>2.70357077093097e-5</v>
      </c>
      <c r="J550" s="2">
        <v>0.000234565585645422</v>
      </c>
      <c r="K550" s="11">
        <v>-9.47523283842398e-5</v>
      </c>
      <c r="L550" s="2">
        <v>0.000105574136761383</v>
      </c>
    </row>
    <row r="551" spans="1:12">
      <c r="A551" s="2">
        <v>22189</v>
      </c>
      <c r="B551" t="str">
        <f>VLOOKUP(A551,'Table S1'!A:E,2,FALSE)</f>
        <v>Townsend deprivation index at recruitment</v>
      </c>
      <c r="C551" t="s">
        <v>307</v>
      </c>
      <c r="D551" s="26" t="s">
        <v>503</v>
      </c>
      <c r="E551">
        <v>-0.785438073097202</v>
      </c>
      <c r="F551" s="2">
        <v>0.43220255799948</v>
      </c>
      <c r="G551">
        <v>32125</v>
      </c>
      <c r="H551" s="11">
        <v>-3.39451207836892e-5</v>
      </c>
      <c r="I551" s="11">
        <v>5.33814948281966e-5</v>
      </c>
      <c r="J551">
        <v>-0.00164589442647414</v>
      </c>
      <c r="K551">
        <v>-0.000118654180907877</v>
      </c>
      <c r="L551" s="11">
        <v>5.07639393404987e-5</v>
      </c>
    </row>
    <row r="552" spans="1:12">
      <c r="A552" s="2">
        <v>22189</v>
      </c>
      <c r="B552" t="str">
        <f>VLOOKUP(A552,'Table S1'!A:E,2,FALSE)</f>
        <v>Townsend deprivation index at recruitment</v>
      </c>
      <c r="C552" t="s">
        <v>307</v>
      </c>
      <c r="D552" s="26" t="s">
        <v>504</v>
      </c>
      <c r="E552">
        <v>-0.162534659386239</v>
      </c>
      <c r="F552" s="2">
        <v>0.870885859191049</v>
      </c>
      <c r="G552">
        <v>32124</v>
      </c>
      <c r="H552" s="11">
        <v>-6.71042755343323e-6</v>
      </c>
      <c r="I552" s="11">
        <v>-9.31965094737102e-6</v>
      </c>
      <c r="J552">
        <v>-0.000340593998958872</v>
      </c>
      <c r="K552" s="11">
        <v>-8.7632810143647e-5</v>
      </c>
      <c r="L552" s="11">
        <v>7.42119550367806e-5</v>
      </c>
    </row>
    <row r="553" spans="1:12">
      <c r="A553" s="2">
        <v>22189</v>
      </c>
      <c r="B553" t="str">
        <f>VLOOKUP(A553,'Table S1'!A:E,2,FALSE)</f>
        <v>Townsend deprivation index at recruitment</v>
      </c>
      <c r="C553" t="s">
        <v>307</v>
      </c>
      <c r="D553" s="26" t="s">
        <v>772</v>
      </c>
      <c r="E553" s="2">
        <v>0.419425045504538</v>
      </c>
      <c r="F553" s="2">
        <v>0.674908327796769</v>
      </c>
      <c r="G553">
        <v>32125</v>
      </c>
      <c r="H553" s="11">
        <v>1.94593190640935e-5</v>
      </c>
      <c r="I553" s="11">
        <v>4.5357498278916e-6</v>
      </c>
      <c r="J553" s="2">
        <v>0.000878909959123087</v>
      </c>
      <c r="K553" s="11">
        <v>-7.14770758057467e-5</v>
      </c>
      <c r="L553" s="2">
        <v>0.000110395713933934</v>
      </c>
    </row>
    <row r="554" spans="1:12">
      <c r="A554" s="2">
        <v>22189</v>
      </c>
      <c r="B554" t="str">
        <f>VLOOKUP(A554,'Table S1'!A:E,2,FALSE)</f>
        <v>Townsend deprivation index at recruitment</v>
      </c>
      <c r="C554" t="s">
        <v>307</v>
      </c>
      <c r="D554" s="26" t="s">
        <v>773</v>
      </c>
      <c r="E554">
        <v>-0.113636930849364</v>
      </c>
      <c r="F554" s="2">
        <v>0.909526320486238</v>
      </c>
      <c r="G554">
        <v>32125</v>
      </c>
      <c r="H554" s="11">
        <v>-4.22314961147403e-6</v>
      </c>
      <c r="I554" s="11">
        <v>2.31055252611345e-5</v>
      </c>
      <c r="J554">
        <v>-0.000238127482653171</v>
      </c>
      <c r="K554" s="11">
        <v>-7.70650765102133e-5</v>
      </c>
      <c r="L554" s="11">
        <v>6.86187772872652e-5</v>
      </c>
    </row>
    <row r="555" spans="1:12">
      <c r="A555" s="2">
        <v>22189</v>
      </c>
      <c r="B555" t="str">
        <f>VLOOKUP(A555,'Table S1'!A:E,2,FALSE)</f>
        <v>Townsend deprivation index at recruitment</v>
      </c>
      <c r="C555" t="s">
        <v>307</v>
      </c>
      <c r="D555" s="26" t="s">
        <v>507</v>
      </c>
      <c r="E555" s="2">
        <v>0.513822345052887</v>
      </c>
      <c r="F555" s="2">
        <v>0.607379737902236</v>
      </c>
      <c r="G555">
        <v>32125</v>
      </c>
      <c r="H555" s="11">
        <v>1.7860636219036e-5</v>
      </c>
      <c r="I555" s="11">
        <v>-5.10202929994313e-5</v>
      </c>
      <c r="J555" s="2">
        <v>0.00107672057529067</v>
      </c>
      <c r="K555" s="11">
        <v>-5.02709330581744e-5</v>
      </c>
      <c r="L555" s="11">
        <v>8.59922054962464e-5</v>
      </c>
    </row>
    <row r="556" spans="1:12">
      <c r="A556" s="2">
        <v>22189</v>
      </c>
      <c r="B556" t="str">
        <f>VLOOKUP(A556,'Table S1'!A:E,2,FALSE)</f>
        <v>Townsend deprivation index at recruitment</v>
      </c>
      <c r="C556" t="s">
        <v>307</v>
      </c>
      <c r="D556" s="26" t="s">
        <v>774</v>
      </c>
      <c r="E556" s="2">
        <v>0.588873780851853</v>
      </c>
      <c r="F556" s="2">
        <v>0.555950087788292</v>
      </c>
      <c r="G556">
        <v>32125</v>
      </c>
      <c r="H556" s="11">
        <v>2.41557381085188e-5</v>
      </c>
      <c r="I556" s="11">
        <v>1.21135085089514e-5</v>
      </c>
      <c r="J556" s="2">
        <v>0.00123399171366737</v>
      </c>
      <c r="K556" s="11">
        <v>-5.62454651700354e-5</v>
      </c>
      <c r="L556" s="2">
        <v>0.000104556941387073</v>
      </c>
    </row>
    <row r="557" spans="1:12">
      <c r="A557" s="2">
        <v>22189</v>
      </c>
      <c r="B557" t="str">
        <f>VLOOKUP(A557,'Table S1'!A:E,2,FALSE)</f>
        <v>Townsend deprivation index at recruitment</v>
      </c>
      <c r="C557" t="s">
        <v>307</v>
      </c>
      <c r="D557" s="26" t="s">
        <v>500</v>
      </c>
      <c r="E557" s="2">
        <v>1.26260186474056</v>
      </c>
      <c r="F557" s="2">
        <v>0.206741462600486</v>
      </c>
      <c r="G557">
        <v>32124</v>
      </c>
      <c r="H557" s="11">
        <v>4.42747113927401e-5</v>
      </c>
      <c r="I557" s="11">
        <v>4.94879031771294e-5</v>
      </c>
      <c r="J557" s="2">
        <v>0.00264579882081446</v>
      </c>
      <c r="K557" s="11">
        <v>-2.44564633891697e-5</v>
      </c>
      <c r="L557" s="2">
        <v>0.00011300588617465</v>
      </c>
    </row>
    <row r="558" spans="1:12">
      <c r="A558" s="2">
        <v>22189</v>
      </c>
      <c r="B558" t="str">
        <f>VLOOKUP(A558,'Table S1'!A:E,2,FALSE)</f>
        <v>Townsend deprivation index at recruitment</v>
      </c>
      <c r="C558" t="s">
        <v>307</v>
      </c>
      <c r="D558" s="26" t="s">
        <v>775</v>
      </c>
      <c r="E558" s="2">
        <v>0.260747110040911</v>
      </c>
      <c r="F558" s="2">
        <v>0.794289205099927</v>
      </c>
      <c r="G558">
        <v>32125</v>
      </c>
      <c r="H558" s="11">
        <v>9.21488825023939e-6</v>
      </c>
      <c r="I558" s="11">
        <v>-3.16825156675373e-6</v>
      </c>
      <c r="J558" s="2">
        <v>0.000546398538389241</v>
      </c>
      <c r="K558" s="11">
        <v>-6.00534905555545e-5</v>
      </c>
      <c r="L558" s="11">
        <v>7.84832670560333e-5</v>
      </c>
    </row>
    <row r="559" spans="1:12">
      <c r="A559" s="2">
        <v>22189</v>
      </c>
      <c r="B559" t="str">
        <f>VLOOKUP(A559,'Table S1'!A:E,2,FALSE)</f>
        <v>Townsend deprivation index at recruitment</v>
      </c>
      <c r="C559" t="s">
        <v>307</v>
      </c>
      <c r="D559" s="26" t="s">
        <v>511</v>
      </c>
      <c r="E559">
        <v>-0.0684377402308271</v>
      </c>
      <c r="F559" s="2">
        <v>0.945437605817833</v>
      </c>
      <c r="G559">
        <v>32125</v>
      </c>
      <c r="H559" s="11">
        <v>-2.5541860677158e-6</v>
      </c>
      <c r="I559" s="11">
        <v>-6.49746349155393e-6</v>
      </c>
      <c r="J559">
        <v>-0.000143412063999172</v>
      </c>
      <c r="K559" s="11">
        <v>-7.57053641538962e-5</v>
      </c>
      <c r="L559" s="11">
        <v>7.05969920184646e-5</v>
      </c>
    </row>
    <row r="560" spans="1:12">
      <c r="A560" s="2">
        <v>22189</v>
      </c>
      <c r="B560" t="str">
        <f>VLOOKUP(A560,'Table S1'!A:E,2,FALSE)</f>
        <v>Townsend deprivation index at recruitment</v>
      </c>
      <c r="C560" t="s">
        <v>307</v>
      </c>
      <c r="D560" s="26" t="s">
        <v>776</v>
      </c>
      <c r="E560" s="2">
        <v>0.586333383153522</v>
      </c>
      <c r="F560" s="2">
        <v>0.557655621179311</v>
      </c>
      <c r="G560">
        <v>32125</v>
      </c>
      <c r="H560" s="11">
        <v>1.87499723503713e-5</v>
      </c>
      <c r="I560" s="11">
        <v>5.33634348768464e-5</v>
      </c>
      <c r="J560" s="2">
        <v>0.00122866828136134</v>
      </c>
      <c r="K560" s="11">
        <v>-4.39287974708754e-5</v>
      </c>
      <c r="L560" s="11">
        <v>8.1428742171618e-5</v>
      </c>
    </row>
    <row r="561" spans="1:12">
      <c r="A561" s="2">
        <v>22189</v>
      </c>
      <c r="B561" t="str">
        <f>VLOOKUP(A561,'Table S1'!A:E,2,FALSE)</f>
        <v>Townsend deprivation index at recruitment</v>
      </c>
      <c r="C561" t="s">
        <v>307</v>
      </c>
      <c r="D561" s="26" t="s">
        <v>653</v>
      </c>
      <c r="E561" s="2">
        <v>1.15188767781083</v>
      </c>
      <c r="F561" s="2">
        <v>0.249375804536888</v>
      </c>
      <c r="G561">
        <v>32125</v>
      </c>
      <c r="H561" s="11">
        <v>4.01646577380544e-5</v>
      </c>
      <c r="I561" s="11">
        <v>6.23810105799321e-5</v>
      </c>
      <c r="J561" s="2">
        <v>0.00241379374615374</v>
      </c>
      <c r="K561" s="11">
        <v>-2.817902733143e-5</v>
      </c>
      <c r="L561" s="2">
        <v>0.000108508342807539</v>
      </c>
    </row>
    <row r="562" spans="1:12">
      <c r="A562" s="2">
        <v>22189</v>
      </c>
      <c r="B562" t="str">
        <f>VLOOKUP(A562,'Table S1'!A:E,2,FALSE)</f>
        <v>Townsend deprivation index at recruitment</v>
      </c>
      <c r="C562" t="s">
        <v>307</v>
      </c>
      <c r="D562" s="26" t="s">
        <v>777</v>
      </c>
      <c r="E562" s="2">
        <v>1.67130234017327</v>
      </c>
      <c r="F562" s="2">
        <v>0.0946717146563425</v>
      </c>
      <c r="G562">
        <v>32124</v>
      </c>
      <c r="H562" s="11">
        <v>6.2655066834534e-5</v>
      </c>
      <c r="I562" s="2">
        <v>0.000127509545548184</v>
      </c>
      <c r="J562" s="2">
        <v>0.00350223624378493</v>
      </c>
      <c r="K562" s="11">
        <v>-1.08243381616305e-5</v>
      </c>
      <c r="L562" s="2">
        <v>0.000136134471830699</v>
      </c>
    </row>
    <row r="563" spans="1:12">
      <c r="A563" s="2">
        <v>22189</v>
      </c>
      <c r="B563" t="str">
        <f>VLOOKUP(A563,'Table S1'!A:E,2,FALSE)</f>
        <v>Townsend deprivation index at recruitment</v>
      </c>
      <c r="C563" t="s">
        <v>307</v>
      </c>
      <c r="D563" s="26" t="s">
        <v>515</v>
      </c>
      <c r="E563" s="2">
        <v>1.25347239568734</v>
      </c>
      <c r="F563" s="2">
        <v>0.210042961497829</v>
      </c>
      <c r="G563">
        <v>32124</v>
      </c>
      <c r="H563" s="11">
        <v>4.99504286351575e-5</v>
      </c>
      <c r="I563" s="11">
        <v>5.05635638311259e-5</v>
      </c>
      <c r="J563" s="2">
        <v>0.00262667161234322</v>
      </c>
      <c r="K563" s="11">
        <v>-2.8156381148517e-5</v>
      </c>
      <c r="L563" s="2">
        <v>0.000128057238418832</v>
      </c>
    </row>
    <row r="564" spans="1:12">
      <c r="A564" s="2">
        <v>22189</v>
      </c>
      <c r="B564" t="str">
        <f>VLOOKUP(A564,'Table S1'!A:E,2,FALSE)</f>
        <v>Townsend deprivation index at recruitment</v>
      </c>
      <c r="C564" t="s">
        <v>307</v>
      </c>
      <c r="D564" s="26" t="s">
        <v>516</v>
      </c>
      <c r="E564">
        <v>-0.250754098006161</v>
      </c>
      <c r="F564" s="2">
        <v>0.802005836010212</v>
      </c>
      <c r="G564">
        <v>32125</v>
      </c>
      <c r="H564" s="11">
        <v>-9.21907647976666e-6</v>
      </c>
      <c r="I564" s="11">
        <v>1.26565079885276e-5</v>
      </c>
      <c r="J564">
        <v>-0.000525458067873433</v>
      </c>
      <c r="K564" s="11">
        <v>-8.12806651948978e-5</v>
      </c>
      <c r="L564" s="11">
        <v>6.28425122353644e-5</v>
      </c>
    </row>
    <row r="565" spans="1:12">
      <c r="A565" s="2">
        <v>22189</v>
      </c>
      <c r="B565" t="str">
        <f>VLOOKUP(A565,'Table S1'!A:E,2,FALSE)</f>
        <v>Townsend deprivation index at recruitment</v>
      </c>
      <c r="C565" t="s">
        <v>307</v>
      </c>
      <c r="D565" s="26" t="s">
        <v>778</v>
      </c>
      <c r="E565" s="2">
        <v>0.667594861289894</v>
      </c>
      <c r="F565" s="2">
        <v>0.504397034674118</v>
      </c>
      <c r="G565">
        <v>32123</v>
      </c>
      <c r="H565" s="11">
        <v>1.92255741830165e-5</v>
      </c>
      <c r="I565" s="11">
        <v>1.39758470014863e-5</v>
      </c>
      <c r="J565" s="2">
        <v>0.00139895691463425</v>
      </c>
      <c r="K565" s="11">
        <v>-3.72201161895477e-5</v>
      </c>
      <c r="L565" s="11">
        <v>7.56712645555807e-5</v>
      </c>
    </row>
    <row r="566" spans="1:12">
      <c r="A566" s="2">
        <v>22189</v>
      </c>
      <c r="B566" t="str">
        <f>VLOOKUP(A566,'Table S1'!A:E,2,FALSE)</f>
        <v>Townsend deprivation index at recruitment</v>
      </c>
      <c r="C566" t="s">
        <v>307</v>
      </c>
      <c r="D566" s="26" t="s">
        <v>519</v>
      </c>
      <c r="E566">
        <v>-0.312515092574553</v>
      </c>
      <c r="F566" s="2">
        <v>0.754651123297806</v>
      </c>
      <c r="G566">
        <v>32125</v>
      </c>
      <c r="H566" s="11">
        <v>-1.12503781750614e-5</v>
      </c>
      <c r="I566" s="11">
        <v>4.84422767429724e-5</v>
      </c>
      <c r="J566">
        <v>-0.000654878935304487</v>
      </c>
      <c r="K566" s="11">
        <v>-8.18107042990665e-5</v>
      </c>
      <c r="L566" s="11">
        <v>5.93099479489436e-5</v>
      </c>
    </row>
    <row r="567" spans="1:12">
      <c r="A567" s="2">
        <v>22189</v>
      </c>
      <c r="B567" t="str">
        <f>VLOOKUP(A567,'Table S1'!A:E,2,FALSE)</f>
        <v>Townsend deprivation index at recruitment</v>
      </c>
      <c r="C567" t="s">
        <v>307</v>
      </c>
      <c r="D567" s="26" t="s">
        <v>520</v>
      </c>
      <c r="E567">
        <v>-0.0635572692100639</v>
      </c>
      <c r="F567" s="2">
        <v>0.94932315257739</v>
      </c>
      <c r="G567">
        <v>32125</v>
      </c>
      <c r="H567" s="11">
        <v>-3.0912754921357e-6</v>
      </c>
      <c r="I567" s="11">
        <v>-6.47941324972461e-5</v>
      </c>
      <c r="J567">
        <v>-0.000133184981398036</v>
      </c>
      <c r="K567" s="11">
        <v>-9.84228872799743e-5</v>
      </c>
      <c r="L567" s="11">
        <v>9.22403362957029e-5</v>
      </c>
    </row>
    <row r="568" spans="1:12">
      <c r="A568" s="2">
        <v>22189</v>
      </c>
      <c r="B568" t="str">
        <f>VLOOKUP(A568,'Table S1'!A:E,2,FALSE)</f>
        <v>Townsend deprivation index at recruitment</v>
      </c>
      <c r="C568" t="s">
        <v>307</v>
      </c>
      <c r="D568" s="26" t="s">
        <v>521</v>
      </c>
      <c r="E568">
        <v>-1.13034561098322</v>
      </c>
      <c r="F568" s="2">
        <v>0.258339061707413</v>
      </c>
      <c r="G568">
        <v>32124</v>
      </c>
      <c r="H568" s="11">
        <v>-5.07298895993288e-5</v>
      </c>
      <c r="I568" s="11">
        <v>-2.14460071450946e-5</v>
      </c>
      <c r="J568">
        <v>-0.00236879937171978</v>
      </c>
      <c r="K568">
        <v>-0.000138696350470453</v>
      </c>
      <c r="L568" s="11">
        <v>3.7236571271795e-5</v>
      </c>
    </row>
    <row r="569" spans="1:12">
      <c r="A569" s="2">
        <v>22189</v>
      </c>
      <c r="B569" t="str">
        <f>VLOOKUP(A569,'Table S1'!A:E,2,FALSE)</f>
        <v>Townsend deprivation index at recruitment</v>
      </c>
      <c r="C569" t="s">
        <v>307</v>
      </c>
      <c r="D569" s="26" t="s">
        <v>522</v>
      </c>
      <c r="E569" s="2">
        <v>0.0486147177278102</v>
      </c>
      <c r="F569" s="2">
        <v>0.961226642998146</v>
      </c>
      <c r="G569">
        <v>32125</v>
      </c>
      <c r="H569" s="11">
        <v>1.71895885822032e-6</v>
      </c>
      <c r="I569" s="11">
        <v>3.44364463539703e-5</v>
      </c>
      <c r="J569" s="2">
        <v>0.000101872694606331</v>
      </c>
      <c r="K569" s="11">
        <v>-6.75856581742716e-5</v>
      </c>
      <c r="L569" s="11">
        <v>7.10235758907123e-5</v>
      </c>
    </row>
    <row r="570" spans="1:12">
      <c r="A570" s="2">
        <v>22189</v>
      </c>
      <c r="B570" t="str">
        <f>VLOOKUP(A570,'Table S1'!A:E,2,FALSE)</f>
        <v>Townsend deprivation index at recruitment</v>
      </c>
      <c r="C570" t="s">
        <v>307</v>
      </c>
      <c r="D570" s="26" t="s">
        <v>779</v>
      </c>
      <c r="E570">
        <v>-0.230340970116282</v>
      </c>
      <c r="F570" s="2">
        <v>0.817828293562382</v>
      </c>
      <c r="G570">
        <v>32124</v>
      </c>
      <c r="H570" s="11">
        <v>-7.68268056871589e-6</v>
      </c>
      <c r="I570" s="11">
        <v>-1.09745329868152e-5</v>
      </c>
      <c r="J570">
        <v>-0.00048271213688189</v>
      </c>
      <c r="K570" s="11">
        <v>-7.30568281993891e-5</v>
      </c>
      <c r="L570" s="11">
        <v>5.76914670619574e-5</v>
      </c>
    </row>
    <row r="571" spans="1:12">
      <c r="A571" s="2">
        <v>22189</v>
      </c>
      <c r="B571" t="str">
        <f>VLOOKUP(A571,'Table S1'!A:E,2,FALSE)</f>
        <v>Townsend deprivation index at recruitment</v>
      </c>
      <c r="C571" t="s">
        <v>307</v>
      </c>
      <c r="D571" s="26" t="s">
        <v>780</v>
      </c>
      <c r="E571" s="2">
        <v>0.297343158618823</v>
      </c>
      <c r="F571" s="2">
        <v>0.766206457555126</v>
      </c>
      <c r="G571">
        <v>32125</v>
      </c>
      <c r="H571" s="11">
        <v>9.60547063095238e-6</v>
      </c>
      <c r="I571" s="11">
        <v>-4.40675839133681e-5</v>
      </c>
      <c r="J571" s="2">
        <v>0.000623085974927483</v>
      </c>
      <c r="K571" s="11">
        <v>-5.37122324603436e-5</v>
      </c>
      <c r="L571" s="11">
        <v>7.29231737222483e-5</v>
      </c>
    </row>
    <row r="572" spans="1:12">
      <c r="A572" s="2">
        <v>22189</v>
      </c>
      <c r="B572" t="str">
        <f>VLOOKUP(A572,'Table S1'!A:E,2,FALSE)</f>
        <v>Townsend deprivation index at recruitment</v>
      </c>
      <c r="C572" t="s">
        <v>307</v>
      </c>
      <c r="D572" s="26" t="s">
        <v>508</v>
      </c>
      <c r="E572">
        <v>-0.676455743537537</v>
      </c>
      <c r="F572" s="2">
        <v>0.498756205814802</v>
      </c>
      <c r="G572">
        <v>32125</v>
      </c>
      <c r="H572" s="11">
        <v>-2.72723203427903e-5</v>
      </c>
      <c r="I572" s="11">
        <v>1.56795844222887e-5</v>
      </c>
      <c r="J572">
        <v>-0.00141752071382852</v>
      </c>
      <c r="K572">
        <v>-0.00010629416346702</v>
      </c>
      <c r="L572" s="11">
        <v>5.174952278144e-5</v>
      </c>
    </row>
    <row r="573" spans="1:12">
      <c r="A573" s="2">
        <v>22189</v>
      </c>
      <c r="B573" t="str">
        <f>VLOOKUP(A573,'Table S1'!A:E,2,FALSE)</f>
        <v>Townsend deprivation index at recruitment</v>
      </c>
      <c r="C573" t="s">
        <v>307</v>
      </c>
      <c r="D573" s="26" t="s">
        <v>781</v>
      </c>
      <c r="E573">
        <v>-0.569616171938773</v>
      </c>
      <c r="F573" s="2">
        <v>0.568942040443591</v>
      </c>
      <c r="G573">
        <v>32124</v>
      </c>
      <c r="H573" s="11">
        <v>-1.98186455696964e-5</v>
      </c>
      <c r="I573" s="11">
        <v>-9.76474506639486e-6</v>
      </c>
      <c r="J573">
        <v>-0.00119365115417179</v>
      </c>
      <c r="K573" s="11">
        <v>-8.80142078810242e-5</v>
      </c>
      <c r="L573" s="11">
        <v>4.83769167416313e-5</v>
      </c>
    </row>
    <row r="574" spans="1:12">
      <c r="A574" s="2">
        <v>22189</v>
      </c>
      <c r="B574" t="str">
        <f>VLOOKUP(A574,'Table S1'!A:E,2,FALSE)</f>
        <v>Townsend deprivation index at recruitment</v>
      </c>
      <c r="C574" t="s">
        <v>307</v>
      </c>
      <c r="D574" s="26" t="s">
        <v>782</v>
      </c>
      <c r="E574" s="2">
        <v>0.258611425000165</v>
      </c>
      <c r="F574" s="2">
        <v>0.795936724018031</v>
      </c>
      <c r="G574">
        <v>32125</v>
      </c>
      <c r="H574" s="11">
        <v>9.21212198103134e-6</v>
      </c>
      <c r="I574" s="11">
        <v>-1.45040058062308e-5</v>
      </c>
      <c r="J574" s="2">
        <v>0.00054192318606591</v>
      </c>
      <c r="K574" s="11">
        <v>-6.06073285653481e-5</v>
      </c>
      <c r="L574" s="11">
        <v>7.90315725274108e-5</v>
      </c>
    </row>
    <row r="575" spans="1:12">
      <c r="A575" s="2">
        <v>22189</v>
      </c>
      <c r="B575" t="str">
        <f>VLOOKUP(A575,'Table S1'!A:E,2,FALSE)</f>
        <v>Townsend deprivation index at recruitment</v>
      </c>
      <c r="C575" t="s">
        <v>307</v>
      </c>
      <c r="D575" s="26" t="s">
        <v>783</v>
      </c>
      <c r="E575">
        <v>-1.7356553697779</v>
      </c>
      <c r="F575" s="2">
        <v>0.0826343783101938</v>
      </c>
      <c r="G575">
        <v>32124</v>
      </c>
      <c r="H575" s="11">
        <v>-5.80688246153538e-5</v>
      </c>
      <c r="I575" s="2">
        <v>0.000123035431698934</v>
      </c>
      <c r="J575">
        <v>-0.00363712818814166</v>
      </c>
      <c r="K575">
        <v>-0.000123644684453816</v>
      </c>
      <c r="L575" s="11">
        <v>7.50703522310789e-6</v>
      </c>
    </row>
    <row r="576" spans="1:12">
      <c r="A576" s="2">
        <v>22189</v>
      </c>
      <c r="B576" t="str">
        <f>VLOOKUP(A576,'Table S1'!A:E,2,FALSE)</f>
        <v>Townsend deprivation index at recruitment</v>
      </c>
      <c r="C576" t="s">
        <v>307</v>
      </c>
      <c r="D576" s="26" t="s">
        <v>784</v>
      </c>
      <c r="E576">
        <v>-1.60902630149928</v>
      </c>
      <c r="F576" s="2">
        <v>0.107620416739406</v>
      </c>
      <c r="G576">
        <v>32125</v>
      </c>
      <c r="H576" s="11">
        <v>-5.56058538837055e-5</v>
      </c>
      <c r="I576" s="11">
        <v>6.79147619123362e-5</v>
      </c>
      <c r="J576">
        <v>-0.0033717329378305</v>
      </c>
      <c r="K576">
        <v>-0.000123342209223276</v>
      </c>
      <c r="L576" s="11">
        <v>1.21305014558649e-5</v>
      </c>
    </row>
    <row r="577" spans="1:12">
      <c r="A577" s="2">
        <v>22189</v>
      </c>
      <c r="B577" t="str">
        <f>VLOOKUP(A577,'Table S1'!A:E,2,FALSE)</f>
        <v>Townsend deprivation index at recruitment</v>
      </c>
      <c r="C577" t="s">
        <v>307</v>
      </c>
      <c r="D577" s="26" t="s">
        <v>785</v>
      </c>
      <c r="E577">
        <v>-0.481345552335106</v>
      </c>
      <c r="F577" s="2">
        <v>0.6302742056301</v>
      </c>
      <c r="G577">
        <v>32124</v>
      </c>
      <c r="H577" s="11">
        <v>-2.37208526023393e-5</v>
      </c>
      <c r="I577" s="11">
        <v>7.09355562891788e-5</v>
      </c>
      <c r="J577">
        <v>-0.00100872780048194</v>
      </c>
      <c r="K577">
        <v>-0.000120312102576156</v>
      </c>
      <c r="L577" s="11">
        <v>7.2870397371477e-5</v>
      </c>
    </row>
    <row r="578" spans="1:12">
      <c r="A578" s="2">
        <v>22189</v>
      </c>
      <c r="B578" t="str">
        <f>VLOOKUP(A578,'Table S1'!A:E,2,FALSE)</f>
        <v>Townsend deprivation index at recruitment</v>
      </c>
      <c r="C578" t="s">
        <v>307</v>
      </c>
      <c r="D578" s="26" t="s">
        <v>786</v>
      </c>
      <c r="E578">
        <v>-0.344228160482581</v>
      </c>
      <c r="F578" s="2">
        <v>0.730676959041699</v>
      </c>
      <c r="G578">
        <v>32125</v>
      </c>
      <c r="H578" s="11">
        <v>-1.45584860521684e-5</v>
      </c>
      <c r="I578" s="11">
        <v>-2.0012488322367e-6</v>
      </c>
      <c r="J578">
        <v>-0.000721334030243283</v>
      </c>
      <c r="K578" s="11">
        <v>-9.74546192539643e-5</v>
      </c>
      <c r="L578" s="11">
        <v>6.83376471496275e-5</v>
      </c>
    </row>
    <row r="579" spans="1:12">
      <c r="A579" s="2">
        <v>22189</v>
      </c>
      <c r="B579" t="str">
        <f>VLOOKUP(A579,'Table S1'!A:E,2,FALSE)</f>
        <v>Townsend deprivation index at recruitment</v>
      </c>
      <c r="C579" t="s">
        <v>307</v>
      </c>
      <c r="D579" s="26" t="s">
        <v>787</v>
      </c>
      <c r="E579">
        <v>-0.462303737813015</v>
      </c>
      <c r="F579" s="2">
        <v>0.64386665048076</v>
      </c>
      <c r="G579">
        <v>32125</v>
      </c>
      <c r="H579" s="11">
        <v>-1.9121768526092e-5</v>
      </c>
      <c r="I579" s="11">
        <v>-4.98172915429163e-5</v>
      </c>
      <c r="J579">
        <v>-0.000968762747143319</v>
      </c>
      <c r="K579">
        <v>-0.000100192689364431</v>
      </c>
      <c r="L579" s="11">
        <v>6.19491523122473e-5</v>
      </c>
    </row>
    <row r="580" spans="1:12">
      <c r="A580" s="2">
        <v>22189</v>
      </c>
      <c r="B580" t="str">
        <f>VLOOKUP(A580,'Table S1'!A:E,2,FALSE)</f>
        <v>Townsend deprivation index at recruitment</v>
      </c>
      <c r="C580" t="s">
        <v>307</v>
      </c>
      <c r="D580" s="26" t="s">
        <v>788</v>
      </c>
      <c r="E580">
        <v>-0.438665874963765</v>
      </c>
      <c r="F580" s="2">
        <v>0.660906607161934</v>
      </c>
      <c r="G580">
        <v>32124</v>
      </c>
      <c r="H580" s="11">
        <v>-2.06390650004939e-5</v>
      </c>
      <c r="I580" s="11">
        <v>-2.45694349099843e-6</v>
      </c>
      <c r="J580">
        <v>-0.000919286489824311</v>
      </c>
      <c r="K580">
        <v>-0.000112858110475436</v>
      </c>
      <c r="L580" s="11">
        <v>7.15799804744481e-5</v>
      </c>
    </row>
    <row r="581" spans="1:12">
      <c r="A581" s="2">
        <v>22189</v>
      </c>
      <c r="B581" t="str">
        <f>VLOOKUP(A581,'Table S1'!A:E,2,FALSE)</f>
        <v>Townsend deprivation index at recruitment</v>
      </c>
      <c r="C581" t="s">
        <v>307</v>
      </c>
      <c r="D581" s="26" t="s">
        <v>789</v>
      </c>
      <c r="E581" s="2">
        <v>0.600578546770536</v>
      </c>
      <c r="F581" s="2">
        <v>0.548124967350721</v>
      </c>
      <c r="G581">
        <v>32124</v>
      </c>
      <c r="H581" s="11">
        <v>2.34531510151067e-5</v>
      </c>
      <c r="I581" s="11">
        <v>7.24818739324737e-5</v>
      </c>
      <c r="J581" s="2">
        <v>0.00125852202666137</v>
      </c>
      <c r="K581" s="11">
        <v>-5.30881499974183e-5</v>
      </c>
      <c r="L581" s="11">
        <v>9.99944520276317e-5</v>
      </c>
    </row>
    <row r="582" spans="1:12">
      <c r="A582" s="2">
        <v>22189</v>
      </c>
      <c r="B582" t="str">
        <f>VLOOKUP(A582,'Table S1'!A:E,2,FALSE)</f>
        <v>Townsend deprivation index at recruitment</v>
      </c>
      <c r="C582" t="s">
        <v>307</v>
      </c>
      <c r="D582" s="26" t="s">
        <v>790</v>
      </c>
      <c r="E582">
        <v>-0.589385721062482</v>
      </c>
      <c r="F582" s="2">
        <v>0.555606697624657</v>
      </c>
      <c r="G582">
        <v>32125</v>
      </c>
      <c r="H582" s="11">
        <v>-2.16232075743496e-5</v>
      </c>
      <c r="I582" s="11">
        <v>-2.60744466629615e-5</v>
      </c>
      <c r="J582">
        <v>-0.00123506449020854</v>
      </c>
      <c r="K582" s="11">
        <v>-9.35324910650779e-5</v>
      </c>
      <c r="L582" s="11">
        <v>5.02860759163788e-5</v>
      </c>
    </row>
    <row r="583" spans="1:12">
      <c r="A583" s="2">
        <v>22189</v>
      </c>
      <c r="B583" t="str">
        <f>VLOOKUP(A583,'Table S1'!A:E,2,FALSE)</f>
        <v>Townsend deprivation index at recruitment</v>
      </c>
      <c r="C583" t="s">
        <v>307</v>
      </c>
      <c r="D583" s="26" t="s">
        <v>791</v>
      </c>
      <c r="E583" s="2">
        <v>0.0956142263188479</v>
      </c>
      <c r="F583" s="2">
        <v>0.923827562399884</v>
      </c>
      <c r="G583">
        <v>32124</v>
      </c>
      <c r="H583" s="11">
        <v>4.19933053055806e-6</v>
      </c>
      <c r="I583" s="11">
        <v>-7.5650864642967e-6</v>
      </c>
      <c r="J583" s="2">
        <v>0.00020037315758191</v>
      </c>
      <c r="K583" s="11">
        <v>-8.18845822588098e-5</v>
      </c>
      <c r="L583" s="11">
        <v>9.02832433199259e-5</v>
      </c>
    </row>
    <row r="584" spans="1:12">
      <c r="A584" s="2">
        <v>22189</v>
      </c>
      <c r="B584" t="str">
        <f>VLOOKUP(A584,'Table S1'!A:E,2,FALSE)</f>
        <v>Townsend deprivation index at recruitment</v>
      </c>
      <c r="C584" t="s">
        <v>307</v>
      </c>
      <c r="D584" s="26" t="s">
        <v>537</v>
      </c>
      <c r="E584">
        <v>-0.66960674607849</v>
      </c>
      <c r="F584" s="2">
        <v>0.503113324991703</v>
      </c>
      <c r="G584">
        <v>32125</v>
      </c>
      <c r="H584" s="11">
        <v>-2.99847437006133e-5</v>
      </c>
      <c r="I584" s="11">
        <v>-3.54428802884409e-5</v>
      </c>
      <c r="J584">
        <v>-0.00140316856165906</v>
      </c>
      <c r="K584">
        <v>-0.000117754516614385</v>
      </c>
      <c r="L584" s="11">
        <v>5.77850292131583e-5</v>
      </c>
    </row>
    <row r="585" spans="1:12">
      <c r="A585" s="2">
        <v>22189</v>
      </c>
      <c r="B585" t="str">
        <f>VLOOKUP(A585,'Table S1'!A:E,2,FALSE)</f>
        <v>Townsend deprivation index at recruitment</v>
      </c>
      <c r="C585" t="s">
        <v>307</v>
      </c>
      <c r="D585" s="26" t="s">
        <v>792</v>
      </c>
      <c r="E585" s="2">
        <v>1.21103717029687</v>
      </c>
      <c r="F585" s="2">
        <v>0.225890068125087</v>
      </c>
      <c r="G585">
        <v>32125</v>
      </c>
      <c r="H585" s="11">
        <v>4.87880419903464e-5</v>
      </c>
      <c r="I585" s="11">
        <v>3.0958409905571e-5</v>
      </c>
      <c r="J585" s="2">
        <v>0.00253774218123235</v>
      </c>
      <c r="K585" s="11">
        <v>-3.01743634667719e-5</v>
      </c>
      <c r="L585" s="2">
        <v>0.000127750447447465</v>
      </c>
    </row>
    <row r="586" spans="1:12">
      <c r="A586" s="2">
        <v>22189</v>
      </c>
      <c r="B586" t="str">
        <f>VLOOKUP(A586,'Table S1'!A:E,2,FALSE)</f>
        <v>Townsend deprivation index at recruitment</v>
      </c>
      <c r="C586" t="s">
        <v>307</v>
      </c>
      <c r="D586" s="26" t="s">
        <v>793</v>
      </c>
      <c r="E586">
        <v>-1.59326086986311</v>
      </c>
      <c r="F586" s="2">
        <v>0.111111519485857</v>
      </c>
      <c r="G586">
        <v>32124</v>
      </c>
      <c r="H586" s="11">
        <v>-7.14159832451663e-5</v>
      </c>
      <c r="I586" s="11">
        <v>4.97635773173939e-5</v>
      </c>
      <c r="J586">
        <v>-0.00333890388111878</v>
      </c>
      <c r="K586">
        <v>-0.000159272298430513</v>
      </c>
      <c r="L586" s="11">
        <v>1.64403319401808e-5</v>
      </c>
    </row>
    <row r="587" spans="1:12">
      <c r="A587" s="2">
        <v>22189</v>
      </c>
      <c r="B587" t="str">
        <f>VLOOKUP(A587,'Table S1'!A:E,2,FALSE)</f>
        <v>Townsend deprivation index at recruitment</v>
      </c>
      <c r="C587" t="s">
        <v>307</v>
      </c>
      <c r="D587" s="26" t="s">
        <v>794</v>
      </c>
      <c r="E587" s="2">
        <v>0.0370478132885556</v>
      </c>
      <c r="F587" s="2">
        <v>0.970447112590406</v>
      </c>
      <c r="G587">
        <v>32125</v>
      </c>
      <c r="H587" s="11">
        <v>1.18974062826932e-6</v>
      </c>
      <c r="I587" s="11">
        <v>-2.14540119322136e-5</v>
      </c>
      <c r="J587" s="11">
        <v>7.76341146339384e-5</v>
      </c>
      <c r="K587" s="11">
        <v>-6.17542346034713e-5</v>
      </c>
      <c r="L587" s="11">
        <v>6.413371586001e-5</v>
      </c>
    </row>
    <row r="588" spans="1:12">
      <c r="A588" s="2">
        <v>22189</v>
      </c>
      <c r="B588" t="str">
        <f>VLOOKUP(A588,'Table S1'!A:E,2,FALSE)</f>
        <v>Townsend deprivation index at recruitment</v>
      </c>
      <c r="C588" t="s">
        <v>307</v>
      </c>
      <c r="D588" s="26" t="s">
        <v>795</v>
      </c>
      <c r="E588" s="2">
        <v>1.3541535345573</v>
      </c>
      <c r="F588" s="2">
        <v>0.175696925050542</v>
      </c>
      <c r="G588">
        <v>32124</v>
      </c>
      <c r="H588" s="11">
        <v>5.64005450636964e-5</v>
      </c>
      <c r="I588" s="2">
        <v>0.000125617150986642</v>
      </c>
      <c r="J588" s="2">
        <v>0.00283782058399047</v>
      </c>
      <c r="K588" s="11">
        <v>-2.52351036241333e-5</v>
      </c>
      <c r="L588" s="2">
        <v>0.000138036193751526</v>
      </c>
    </row>
    <row r="589" spans="1:12">
      <c r="A589" s="2">
        <v>22189</v>
      </c>
      <c r="B589" t="str">
        <f>VLOOKUP(A589,'Table S1'!A:E,2,FALSE)</f>
        <v>Townsend deprivation index at recruitment</v>
      </c>
      <c r="C589" t="s">
        <v>307</v>
      </c>
      <c r="D589" s="26" t="s">
        <v>542</v>
      </c>
      <c r="E589" s="2">
        <v>0.0847983467198521</v>
      </c>
      <c r="F589" s="2">
        <v>0.932422236360918</v>
      </c>
      <c r="G589">
        <v>32124</v>
      </c>
      <c r="H589" s="11">
        <v>3.22561542682325e-6</v>
      </c>
      <c r="I589" s="11">
        <v>5.77475036794956e-5</v>
      </c>
      <c r="J589" s="2">
        <v>0.000177706949521516</v>
      </c>
      <c r="K589" s="11">
        <v>-7.13315961342337e-5</v>
      </c>
      <c r="L589" s="11">
        <v>7.77828269878802e-5</v>
      </c>
    </row>
    <row r="590" spans="1:12">
      <c r="A590" s="2">
        <v>22189</v>
      </c>
      <c r="B590" t="str">
        <f>VLOOKUP(A590,'Table S1'!A:E,2,FALSE)</f>
        <v>Townsend deprivation index at recruitment</v>
      </c>
      <c r="C590" t="s">
        <v>307</v>
      </c>
      <c r="D590" s="26" t="s">
        <v>543</v>
      </c>
      <c r="E590" s="2">
        <v>0.350582753275808</v>
      </c>
      <c r="F590" s="2">
        <v>0.725903695944231</v>
      </c>
      <c r="G590">
        <v>32124</v>
      </c>
      <c r="H590" s="11">
        <v>1.3348204934717e-5</v>
      </c>
      <c r="I590" s="11">
        <v>3.94012739954483e-5</v>
      </c>
      <c r="J590" s="2">
        <v>0.000734695828980273</v>
      </c>
      <c r="K590" s="11">
        <v>-6.12789307457461e-5</v>
      </c>
      <c r="L590" s="11">
        <v>8.79753406151801e-5</v>
      </c>
    </row>
    <row r="591" spans="1:12">
      <c r="A591" s="2">
        <v>22189</v>
      </c>
      <c r="B591" t="str">
        <f>VLOOKUP(A591,'Table S1'!A:E,2,FALSE)</f>
        <v>Townsend deprivation index at recruitment</v>
      </c>
      <c r="C591" t="s">
        <v>307</v>
      </c>
      <c r="D591" s="26" t="s">
        <v>544</v>
      </c>
      <c r="E591">
        <v>-0.388278513934022</v>
      </c>
      <c r="F591" s="2">
        <v>0.697812508751559</v>
      </c>
      <c r="G591">
        <v>32125</v>
      </c>
      <c r="H591" s="11">
        <v>-1.24798207227975e-5</v>
      </c>
      <c r="I591" s="11">
        <v>-8.96974863194498e-6</v>
      </c>
      <c r="J591">
        <v>-0.00081364204753107</v>
      </c>
      <c r="K591" s="11">
        <v>-7.54782094543594e-5</v>
      </c>
      <c r="L591" s="11">
        <v>5.05185680087644e-5</v>
      </c>
    </row>
    <row r="592" spans="1:12">
      <c r="A592" s="2">
        <v>22189</v>
      </c>
      <c r="B592" t="str">
        <f>VLOOKUP(A592,'Table S1'!A:E,2,FALSE)</f>
        <v>Townsend deprivation index at recruitment</v>
      </c>
      <c r="C592" t="s">
        <v>307</v>
      </c>
      <c r="D592" s="26" t="s">
        <v>796</v>
      </c>
      <c r="E592" s="2">
        <v>0.0731254476459171</v>
      </c>
      <c r="F592" s="2">
        <v>0.941706746831978</v>
      </c>
      <c r="G592">
        <v>32125</v>
      </c>
      <c r="H592" s="11">
        <v>3.38399911051209e-6</v>
      </c>
      <c r="I592" s="11">
        <v>3.92548762172402e-5</v>
      </c>
      <c r="J592" s="2">
        <v>0.000153235208269495</v>
      </c>
      <c r="K592" s="11">
        <v>-8.7319941782532e-5</v>
      </c>
      <c r="L592" s="11">
        <v>9.40879400035561e-5</v>
      </c>
    </row>
    <row r="593" spans="1:12">
      <c r="A593" s="2">
        <v>22189</v>
      </c>
      <c r="B593" t="str">
        <f>VLOOKUP(A593,'Table S1'!A:E,2,FALSE)</f>
        <v>Townsend deprivation index at recruitment</v>
      </c>
      <c r="C593" t="s">
        <v>307</v>
      </c>
      <c r="D593" s="26" t="s">
        <v>501</v>
      </c>
      <c r="E593" s="2">
        <v>0.45705972058203</v>
      </c>
      <c r="F593" s="2">
        <v>0.647631211374105</v>
      </c>
      <c r="G593">
        <v>32125</v>
      </c>
      <c r="H593" s="11">
        <v>2.01029543766077e-5</v>
      </c>
      <c r="I593" s="11">
        <v>1.28008299399371e-5</v>
      </c>
      <c r="J593" s="2">
        <v>0.000957773849318722</v>
      </c>
      <c r="K593" s="11">
        <v>-6.61058042268707e-5</v>
      </c>
      <c r="L593" s="2">
        <v>0.000106311712980086</v>
      </c>
    </row>
    <row r="594" spans="1:12">
      <c r="A594" s="2">
        <v>22189</v>
      </c>
      <c r="B594" t="str">
        <f>VLOOKUP(A594,'Table S1'!A:E,2,FALSE)</f>
        <v>Townsend deprivation index at recruitment</v>
      </c>
      <c r="C594" t="s">
        <v>307</v>
      </c>
      <c r="D594" s="26" t="s">
        <v>797</v>
      </c>
      <c r="E594" s="2">
        <v>0.455126658280798</v>
      </c>
      <c r="F594" s="2">
        <v>0.649021196119192</v>
      </c>
      <c r="G594">
        <v>32125</v>
      </c>
      <c r="H594" s="11">
        <v>2.02302351586418e-5</v>
      </c>
      <c r="I594" s="11">
        <v>4.04816255731959e-5</v>
      </c>
      <c r="J594" s="2">
        <v>0.000953723095253442</v>
      </c>
      <c r="K594" s="11">
        <v>-6.68928228861725e-5</v>
      </c>
      <c r="L594" s="2">
        <v>0.000107353293203456</v>
      </c>
    </row>
    <row r="595" spans="1:12">
      <c r="A595" s="2">
        <v>22189</v>
      </c>
      <c r="B595" t="str">
        <f>VLOOKUP(A595,'Table S1'!A:E,2,FALSE)</f>
        <v>Townsend deprivation index at recruitment</v>
      </c>
      <c r="C595" t="s">
        <v>307</v>
      </c>
      <c r="D595" s="26" t="s">
        <v>798</v>
      </c>
      <c r="E595">
        <v>-0.558786798485419</v>
      </c>
      <c r="F595" s="2">
        <v>0.576311128314049</v>
      </c>
      <c r="G595">
        <v>32123</v>
      </c>
      <c r="H595" s="11">
        <v>-2.373518624681e-5</v>
      </c>
      <c r="I595" s="11">
        <v>2.83871724385552e-5</v>
      </c>
      <c r="J595">
        <v>-0.00117101954841919</v>
      </c>
      <c r="K595">
        <v>-0.000106990308299658</v>
      </c>
      <c r="L595" s="11">
        <v>5.95199358060379e-5</v>
      </c>
    </row>
    <row r="596" spans="1:12">
      <c r="A596" s="2">
        <v>22189</v>
      </c>
      <c r="B596" t="str">
        <f>VLOOKUP(A596,'Table S1'!A:E,2,FALSE)</f>
        <v>Townsend deprivation index at recruitment</v>
      </c>
      <c r="C596" t="s">
        <v>307</v>
      </c>
      <c r="D596" s="26" t="s">
        <v>799</v>
      </c>
      <c r="E596">
        <v>-1.22479112363722</v>
      </c>
      <c r="F596" s="2">
        <v>0.220662911164772</v>
      </c>
      <c r="G596">
        <v>32124</v>
      </c>
      <c r="H596" s="11">
        <v>-4.94292909727112e-5</v>
      </c>
      <c r="I596" s="11">
        <v>4.48200495561327e-5</v>
      </c>
      <c r="J596">
        <v>-0.00256672332423724</v>
      </c>
      <c r="K596">
        <v>-0.000128531170937273</v>
      </c>
      <c r="L596" s="11">
        <v>2.96725889918501e-5</v>
      </c>
    </row>
    <row r="597" spans="1:12">
      <c r="A597" s="2">
        <v>22189</v>
      </c>
      <c r="B597" t="str">
        <f>VLOOKUP(A597,'Table S1'!A:E,2,FALSE)</f>
        <v>Townsend deprivation index at recruitment</v>
      </c>
      <c r="C597" t="s">
        <v>307</v>
      </c>
      <c r="D597" s="26" t="s">
        <v>800</v>
      </c>
      <c r="E597" s="2">
        <v>1.24091560232896</v>
      </c>
      <c r="F597" s="2">
        <v>0.214645990294399</v>
      </c>
      <c r="G597">
        <v>32124</v>
      </c>
      <c r="H597" s="11">
        <v>5.01688743643907e-5</v>
      </c>
      <c r="I597" s="11">
        <v>8.76524952582086e-5</v>
      </c>
      <c r="J597" s="2">
        <v>0.00260035864943315</v>
      </c>
      <c r="K597" s="11">
        <v>-2.90733333156387e-5</v>
      </c>
      <c r="L597" s="2">
        <v>0.00012941108204442</v>
      </c>
    </row>
    <row r="598" spans="1:12">
      <c r="A598" s="2">
        <v>22189</v>
      </c>
      <c r="B598" t="str">
        <f>VLOOKUP(A598,'Table S1'!A:E,2,FALSE)</f>
        <v>Townsend deprivation index at recruitment</v>
      </c>
      <c r="C598" t="s">
        <v>307</v>
      </c>
      <c r="D598" s="26" t="s">
        <v>801</v>
      </c>
      <c r="E598">
        <v>-1.17691096066138</v>
      </c>
      <c r="F598" s="2">
        <v>0.239239767295582</v>
      </c>
      <c r="G598">
        <v>32123</v>
      </c>
      <c r="H598" s="11">
        <v>-4.47792064590125e-5</v>
      </c>
      <c r="I598" s="11">
        <v>3.19185929015352e-6</v>
      </c>
      <c r="J598">
        <v>-0.00246627060426166</v>
      </c>
      <c r="K598">
        <v>-0.000119354889666462</v>
      </c>
      <c r="L598" s="11">
        <v>2.97964767484369e-5</v>
      </c>
    </row>
    <row r="599" spans="1:12">
      <c r="A599" s="2">
        <v>22189</v>
      </c>
      <c r="B599" t="str">
        <f>VLOOKUP(A599,'Table S1'!A:E,2,FALSE)</f>
        <v>Townsend deprivation index at recruitment</v>
      </c>
      <c r="C599" t="s">
        <v>307</v>
      </c>
      <c r="D599" s="26" t="s">
        <v>802</v>
      </c>
      <c r="E599" s="2">
        <v>0.686544686891437</v>
      </c>
      <c r="F599" s="2">
        <v>0.492374650428737</v>
      </c>
      <c r="G599">
        <v>32124</v>
      </c>
      <c r="H599" s="11">
        <v>2.91057005901217e-5</v>
      </c>
      <c r="I599" s="11">
        <v>3.60195840566521e-5</v>
      </c>
      <c r="J599" s="2">
        <v>0.00143866444493722</v>
      </c>
      <c r="K599" s="11">
        <v>-5.39890716049334e-5</v>
      </c>
      <c r="L599" s="2">
        <v>0.000112200472785177</v>
      </c>
    </row>
    <row r="600" spans="1:12">
      <c r="A600" s="2">
        <v>22189</v>
      </c>
      <c r="B600" t="str">
        <f>VLOOKUP(A600,'Table S1'!A:E,2,FALSE)</f>
        <v>Townsend deprivation index at recruitment</v>
      </c>
      <c r="C600" t="s">
        <v>307</v>
      </c>
      <c r="D600" s="26" t="s">
        <v>803</v>
      </c>
      <c r="E600" s="2">
        <v>0.6381143899543</v>
      </c>
      <c r="F600" s="2">
        <v>0.523403768469564</v>
      </c>
      <c r="G600">
        <v>32125</v>
      </c>
      <c r="H600" s="11">
        <v>3.00928731172181e-5</v>
      </c>
      <c r="I600" s="11">
        <v>1.66962964151577e-6</v>
      </c>
      <c r="J600" s="2">
        <v>0.00133717597077669</v>
      </c>
      <c r="K600" s="11">
        <v>-6.23406634410032e-5</v>
      </c>
      <c r="L600" s="2">
        <v>0.000122526409675439</v>
      </c>
    </row>
    <row r="601" spans="1:12">
      <c r="A601" s="2">
        <v>22189</v>
      </c>
      <c r="B601" t="str">
        <f>VLOOKUP(A601,'Table S1'!A:E,2,FALSE)</f>
        <v>Townsend deprivation index at recruitment</v>
      </c>
      <c r="C601" t="s">
        <v>307</v>
      </c>
      <c r="D601" s="26" t="s">
        <v>804</v>
      </c>
      <c r="E601" s="2">
        <v>1.69316060628548</v>
      </c>
      <c r="F601" s="2">
        <v>0.09043459621686</v>
      </c>
      <c r="G601">
        <v>32125</v>
      </c>
      <c r="H601" s="11">
        <v>7.42314900997782e-5</v>
      </c>
      <c r="I601" s="11">
        <v>7.04160980945596e-5</v>
      </c>
      <c r="J601" s="2">
        <v>0.00354803733160253</v>
      </c>
      <c r="K601" s="11">
        <v>-1.17004223265994e-5</v>
      </c>
      <c r="L601" s="2">
        <v>0.000160163402526156</v>
      </c>
    </row>
    <row r="602" spans="1:12">
      <c r="A602" s="2">
        <v>22189</v>
      </c>
      <c r="B602" t="str">
        <f>VLOOKUP(A602,'Table S1'!A:E,2,FALSE)</f>
        <v>Townsend deprivation index at recruitment</v>
      </c>
      <c r="C602" t="s">
        <v>307</v>
      </c>
      <c r="D602" s="26" t="s">
        <v>805</v>
      </c>
      <c r="E602">
        <v>-1.89535279781642</v>
      </c>
      <c r="F602" s="2">
        <v>0.0580546457013055</v>
      </c>
      <c r="G602">
        <v>32125</v>
      </c>
      <c r="H602" s="11">
        <v>-8.30642854971549e-5</v>
      </c>
      <c r="I602" s="11">
        <v>9.73598177029595e-5</v>
      </c>
      <c r="J602">
        <v>-0.00397173337145085</v>
      </c>
      <c r="K602">
        <v>-0.000168963407958394</v>
      </c>
      <c r="L602" s="11">
        <v>2.83483696408463e-6</v>
      </c>
    </row>
    <row r="603" spans="1:12">
      <c r="A603" s="2">
        <v>22189</v>
      </c>
      <c r="B603" t="str">
        <f>VLOOKUP(A603,'Table S1'!A:E,2,FALSE)</f>
        <v>Townsend deprivation index at recruitment</v>
      </c>
      <c r="C603" t="s">
        <v>307</v>
      </c>
      <c r="D603" s="26" t="s">
        <v>806</v>
      </c>
      <c r="E603" s="2">
        <v>0.0324068738753893</v>
      </c>
      <c r="F603" s="2">
        <v>0.974147782135405</v>
      </c>
      <c r="G603">
        <v>32125</v>
      </c>
      <c r="H603" s="11">
        <v>1.42537731248656e-6</v>
      </c>
      <c r="I603" s="11">
        <v>1.13588433402207e-5</v>
      </c>
      <c r="J603" s="11">
        <v>6.79089732442248e-5</v>
      </c>
      <c r="K603" s="11">
        <v>-8.47845258244144e-5</v>
      </c>
      <c r="L603" s="11">
        <v>8.76352804493875e-5</v>
      </c>
    </row>
    <row r="604" spans="1:12">
      <c r="A604" s="2">
        <v>22189</v>
      </c>
      <c r="B604" t="str">
        <f>VLOOKUP(A604,'Table S1'!A:E,2,FALSE)</f>
        <v>Townsend deprivation index at recruitment</v>
      </c>
      <c r="C604" t="s">
        <v>307</v>
      </c>
      <c r="D604" s="26" t="s">
        <v>807</v>
      </c>
      <c r="E604" s="2">
        <v>1.13638582811517</v>
      </c>
      <c r="F604" s="2">
        <v>0.255803601457973</v>
      </c>
      <c r="G604">
        <v>32124</v>
      </c>
      <c r="H604" s="11">
        <v>5.3329461719064e-5</v>
      </c>
      <c r="I604" s="2">
        <v>0.000108339366181456</v>
      </c>
      <c r="J604" s="2">
        <v>0.00238131482244767</v>
      </c>
      <c r="K604" s="11">
        <v>-3.86531731235471e-5</v>
      </c>
      <c r="L604" s="2">
        <v>0.000145312096561675</v>
      </c>
    </row>
    <row r="605" spans="1:12">
      <c r="A605" s="2">
        <v>22189</v>
      </c>
      <c r="B605" t="str">
        <f>VLOOKUP(A605,'Table S1'!A:E,2,FALSE)</f>
        <v>Townsend deprivation index at recruitment</v>
      </c>
      <c r="C605" t="s">
        <v>307</v>
      </c>
      <c r="D605" s="26" t="s">
        <v>808</v>
      </c>
      <c r="E605">
        <v>-2.19896810122254</v>
      </c>
      <c r="F605" s="2">
        <v>0.027887291865364</v>
      </c>
      <c r="G605">
        <v>32125</v>
      </c>
      <c r="H605">
        <v>-0.000105539002105037</v>
      </c>
      <c r="I605" s="2">
        <v>0.000170820085058137</v>
      </c>
      <c r="J605">
        <v>-0.00460796269720514</v>
      </c>
      <c r="K605">
        <v>-0.000199610597228864</v>
      </c>
      <c r="L605" s="11">
        <v>-1.14674069812093e-5</v>
      </c>
    </row>
    <row r="606" spans="1:12">
      <c r="A606" s="2">
        <v>22189</v>
      </c>
      <c r="B606" t="str">
        <f>VLOOKUP(A606,'Table S1'!A:E,2,FALSE)</f>
        <v>Townsend deprivation index at recruitment</v>
      </c>
      <c r="C606" t="s">
        <v>307</v>
      </c>
      <c r="D606" s="26" t="s">
        <v>809</v>
      </c>
      <c r="E606">
        <v>-0.0767280958076566</v>
      </c>
      <c r="F606" s="2">
        <v>0.938840331014324</v>
      </c>
      <c r="G606">
        <v>32125</v>
      </c>
      <c r="H606" s="11">
        <v>-3.86220356673477e-6</v>
      </c>
      <c r="I606" s="11">
        <v>8.70479518951449e-5</v>
      </c>
      <c r="J606">
        <v>-0.00016078459851814</v>
      </c>
      <c r="K606">
        <v>-0.000102523131185705</v>
      </c>
      <c r="L606" s="11">
        <v>9.47987240522357e-5</v>
      </c>
    </row>
    <row r="607" spans="1:12">
      <c r="A607" s="2">
        <v>22189</v>
      </c>
      <c r="B607" t="str">
        <f>VLOOKUP(A607,'Table S1'!A:E,2,FALSE)</f>
        <v>Townsend deprivation index at recruitment</v>
      </c>
      <c r="C607" t="s">
        <v>307</v>
      </c>
      <c r="D607" s="26" t="s">
        <v>810</v>
      </c>
      <c r="E607" s="2">
        <v>0.696870350323045</v>
      </c>
      <c r="F607" s="2">
        <v>0.485888977045874</v>
      </c>
      <c r="G607">
        <v>32125</v>
      </c>
      <c r="H607" s="11">
        <v>2.15446771838446e-5</v>
      </c>
      <c r="I607" s="11">
        <v>-6.87521139532125e-6</v>
      </c>
      <c r="J607" s="2">
        <v>0.00146029975482208</v>
      </c>
      <c r="K607" s="11">
        <v>-3.90525090005286e-5</v>
      </c>
      <c r="L607" s="11">
        <v>8.21418633682179e-5</v>
      </c>
    </row>
    <row r="608" spans="1:12">
      <c r="A608" s="2">
        <v>22189</v>
      </c>
      <c r="B608" t="str">
        <f>VLOOKUP(A608,'Table S1'!A:E,2,FALSE)</f>
        <v>Townsend deprivation index at recruitment</v>
      </c>
      <c r="C608" t="s">
        <v>307</v>
      </c>
      <c r="D608" s="26" t="s">
        <v>811</v>
      </c>
      <c r="E608">
        <v>-0.741583147972568</v>
      </c>
      <c r="F608" s="2">
        <v>0.458345358108106</v>
      </c>
      <c r="G608">
        <v>32125</v>
      </c>
      <c r="H608" s="11">
        <v>-3.37136040078034e-5</v>
      </c>
      <c r="I608" s="11">
        <v>1.64147818289492e-5</v>
      </c>
      <c r="J608">
        <v>-0.00155399593147064</v>
      </c>
      <c r="K608">
        <v>-0.000122820185648619</v>
      </c>
      <c r="L608" s="11">
        <v>5.53929776330117e-5</v>
      </c>
    </row>
    <row r="609" spans="1:12">
      <c r="A609" s="2">
        <v>22189</v>
      </c>
      <c r="B609" t="str">
        <f>VLOOKUP(A609,'Table S1'!A:E,2,FALSE)</f>
        <v>Townsend deprivation index at recruitment</v>
      </c>
      <c r="C609" t="s">
        <v>307</v>
      </c>
      <c r="D609" s="26" t="s">
        <v>812</v>
      </c>
      <c r="E609">
        <v>-1.82475232511798</v>
      </c>
      <c r="F609" s="2">
        <v>0.0680476956528072</v>
      </c>
      <c r="G609">
        <v>32125</v>
      </c>
      <c r="H609" s="11">
        <v>-7.72540422846708e-5</v>
      </c>
      <c r="I609" s="2">
        <v>0.000128011590378364</v>
      </c>
      <c r="J609">
        <v>-0.00382378927693732</v>
      </c>
      <c r="K609">
        <v>-0.000160235630246642</v>
      </c>
      <c r="L609" s="11">
        <v>5.72754567730005e-6</v>
      </c>
    </row>
    <row r="610" spans="1:12">
      <c r="A610" s="2">
        <v>22189</v>
      </c>
      <c r="B610" t="str">
        <f>VLOOKUP(A610,'Table S1'!A:E,2,FALSE)</f>
        <v>Townsend deprivation index at recruitment</v>
      </c>
      <c r="C610" t="s">
        <v>307</v>
      </c>
      <c r="D610" s="26" t="s">
        <v>813</v>
      </c>
      <c r="E610" s="2">
        <v>0.589262989738248</v>
      </c>
      <c r="F610" s="2">
        <v>0.555689011724083</v>
      </c>
      <c r="G610">
        <v>32125</v>
      </c>
      <c r="H610" s="11">
        <v>3.13473236049363e-5</v>
      </c>
      <c r="I610" s="11">
        <v>3.28224674233804e-5</v>
      </c>
      <c r="J610" s="2">
        <v>0.00123480730532099</v>
      </c>
      <c r="K610" s="11">
        <v>-7.29218079658887e-5</v>
      </c>
      <c r="L610" s="2">
        <v>0.000135616455175761</v>
      </c>
    </row>
    <row r="611" spans="1:12">
      <c r="A611" s="2">
        <v>22189</v>
      </c>
      <c r="B611" t="str">
        <f>VLOOKUP(A611,'Table S1'!A:E,2,FALSE)</f>
        <v>Townsend deprivation index at recruitment</v>
      </c>
      <c r="C611" t="s">
        <v>307</v>
      </c>
      <c r="D611" s="26" t="s">
        <v>814</v>
      </c>
      <c r="E611" s="2">
        <v>1.09460017918595</v>
      </c>
      <c r="F611" s="2">
        <v>0.27370004382921</v>
      </c>
      <c r="G611">
        <v>32125</v>
      </c>
      <c r="H611" s="11">
        <v>5.08899233566757e-5</v>
      </c>
      <c r="I611" s="11">
        <v>-8.97800190435238e-5</v>
      </c>
      <c r="J611" s="2">
        <v>0.00229374714041495</v>
      </c>
      <c r="K611" s="11">
        <v>-4.02357469641559e-5</v>
      </c>
      <c r="L611" s="2">
        <v>0.000142015593677507</v>
      </c>
    </row>
    <row r="612" spans="1:12">
      <c r="A612" s="2">
        <v>22189</v>
      </c>
      <c r="B612" t="str">
        <f>VLOOKUP(A612,'Table S1'!A:E,2,FALSE)</f>
        <v>Townsend deprivation index at recruitment</v>
      </c>
      <c r="C612" t="s">
        <v>307</v>
      </c>
      <c r="D612" s="26" t="s">
        <v>815</v>
      </c>
      <c r="E612">
        <v>-0.00961386692954514</v>
      </c>
      <c r="F612" s="2">
        <v>0.992329421867869</v>
      </c>
      <c r="G612">
        <v>32124</v>
      </c>
      <c r="H612" s="11">
        <v>-4.22182797482238e-7</v>
      </c>
      <c r="I612" s="11">
        <v>-2.10692872983118e-5</v>
      </c>
      <c r="J612" s="11">
        <v>-2.01460131356418e-5</v>
      </c>
      <c r="K612" s="11">
        <v>-8.64951711427225e-5</v>
      </c>
      <c r="L612" s="11">
        <v>8.56508055477581e-5</v>
      </c>
    </row>
    <row r="613" spans="1:12">
      <c r="A613" s="2">
        <v>22189</v>
      </c>
      <c r="B613" t="str">
        <f>VLOOKUP(A613,'Table S1'!A:E,2,FALSE)</f>
        <v>Townsend deprivation index at recruitment</v>
      </c>
      <c r="C613" t="s">
        <v>307</v>
      </c>
      <c r="D613" s="26" t="s">
        <v>816</v>
      </c>
      <c r="E613">
        <v>-0.747337348834327</v>
      </c>
      <c r="F613" s="2">
        <v>0.454865422964674</v>
      </c>
      <c r="G613">
        <v>32125</v>
      </c>
      <c r="H613" s="11">
        <v>-3.89339146313654e-5</v>
      </c>
      <c r="I613" s="2">
        <v>0.00013087284060605</v>
      </c>
      <c r="J613">
        <v>-0.00156605392490332</v>
      </c>
      <c r="K613">
        <v>-0.000141045692874225</v>
      </c>
      <c r="L613" s="11">
        <v>6.31778636114945e-5</v>
      </c>
    </row>
    <row r="614" spans="1:12">
      <c r="A614" s="2">
        <v>22189</v>
      </c>
      <c r="B614" t="str">
        <f>VLOOKUP(A614,'Table S1'!A:E,2,FALSE)</f>
        <v>Townsend deprivation index at recruitment</v>
      </c>
      <c r="C614" t="s">
        <v>307</v>
      </c>
      <c r="D614" s="26" t="s">
        <v>817</v>
      </c>
      <c r="E614" s="2">
        <v>0.350824642995806</v>
      </c>
      <c r="F614" s="2">
        <v>0.725722208868306</v>
      </c>
      <c r="G614">
        <v>32124</v>
      </c>
      <c r="H614" s="11">
        <v>1.43573792861312e-5</v>
      </c>
      <c r="I614" s="11">
        <v>7.95550242675789e-6</v>
      </c>
      <c r="J614" s="2">
        <v>0.000735158695028323</v>
      </c>
      <c r="K614" s="11">
        <v>-6.58565029717149e-5</v>
      </c>
      <c r="L614" s="11">
        <v>9.45712615439773e-5</v>
      </c>
    </row>
    <row r="615" spans="1:12">
      <c r="A615" s="2">
        <v>22189</v>
      </c>
      <c r="B615" t="str">
        <f>VLOOKUP(A615,'Table S1'!A:E,2,FALSE)</f>
        <v>Townsend deprivation index at recruitment</v>
      </c>
      <c r="C615" t="s">
        <v>307</v>
      </c>
      <c r="D615" s="26" t="s">
        <v>578</v>
      </c>
      <c r="E615">
        <v>-0.17037322958522</v>
      </c>
      <c r="F615" s="2">
        <v>0.864717696933586</v>
      </c>
      <c r="G615">
        <v>32125</v>
      </c>
      <c r="H615" s="11">
        <v>-7.15332799064345e-6</v>
      </c>
      <c r="I615" s="11">
        <v>1.54523603164819e-5</v>
      </c>
      <c r="J615">
        <v>-0.000357019042747636</v>
      </c>
      <c r="K615" s="11">
        <v>-8.94479086744887e-5</v>
      </c>
      <c r="L615" s="11">
        <v>7.51412526932018e-5</v>
      </c>
    </row>
    <row r="616" spans="1:12">
      <c r="A616" s="2">
        <v>22189</v>
      </c>
      <c r="B616" t="str">
        <f>VLOOKUP(A616,'Table S1'!A:E,2,FALSE)</f>
        <v>Townsend deprivation index at recruitment</v>
      </c>
      <c r="C616" t="s">
        <v>307</v>
      </c>
      <c r="D616" s="26" t="s">
        <v>818</v>
      </c>
      <c r="E616">
        <v>-0.288802163858176</v>
      </c>
      <c r="F616" s="2">
        <v>0.772734639563478</v>
      </c>
      <c r="G616">
        <v>32125</v>
      </c>
      <c r="H616" s="11">
        <v>-1.22840530679759e-5</v>
      </c>
      <c r="I616" s="11">
        <v>-4.48568251880117e-5</v>
      </c>
      <c r="J616">
        <v>-0.000605188223144633</v>
      </c>
      <c r="K616" s="11">
        <v>-9.56532647992374e-5</v>
      </c>
      <c r="L616" s="11">
        <v>7.10851586632857e-5</v>
      </c>
    </row>
    <row r="617" spans="1:12">
      <c r="A617" s="2">
        <v>22189</v>
      </c>
      <c r="B617" t="str">
        <f>VLOOKUP(A617,'Table S1'!A:E,2,FALSE)</f>
        <v>Townsend deprivation index at recruitment</v>
      </c>
      <c r="C617" t="s">
        <v>307</v>
      </c>
      <c r="D617" s="26" t="s">
        <v>819</v>
      </c>
      <c r="E617">
        <v>-0.779548739722936</v>
      </c>
      <c r="F617" s="2">
        <v>0.435662281037977</v>
      </c>
      <c r="G617">
        <v>32125</v>
      </c>
      <c r="H617" s="11">
        <v>-2.65966841161409e-5</v>
      </c>
      <c r="I617" s="11">
        <v>-5.05619368957379e-5</v>
      </c>
      <c r="J617">
        <v>-0.00163355326132265</v>
      </c>
      <c r="K617" s="11">
        <v>-9.34693559900443e-5</v>
      </c>
      <c r="L617" s="11">
        <v>4.02759877577624e-5</v>
      </c>
    </row>
    <row r="618" spans="1:12">
      <c r="A618" s="2">
        <v>22189</v>
      </c>
      <c r="B618" t="str">
        <f>VLOOKUP(A618,'Table S1'!A:E,2,FALSE)</f>
        <v>Townsend deprivation index at recruitment</v>
      </c>
      <c r="C618" t="s">
        <v>307</v>
      </c>
      <c r="D618" s="26" t="s">
        <v>820</v>
      </c>
      <c r="E618">
        <v>-1.553081857528</v>
      </c>
      <c r="F618" s="2">
        <v>0.120413430662121</v>
      </c>
      <c r="G618">
        <v>32125</v>
      </c>
      <c r="H618" s="11">
        <v>-6.52289673315217e-5</v>
      </c>
      <c r="I618" s="11">
        <v>1.44339422486731e-5</v>
      </c>
      <c r="J618">
        <v>-0.00325450071841256</v>
      </c>
      <c r="K618">
        <v>-0.000147549962269125</v>
      </c>
      <c r="L618" s="11">
        <v>1.70920276060819e-5</v>
      </c>
    </row>
    <row r="619" spans="1:12">
      <c r="A619" s="2">
        <v>22189</v>
      </c>
      <c r="B619" t="str">
        <f>VLOOKUP(A619,'Table S1'!A:E,2,FALSE)</f>
        <v>Townsend deprivation index at recruitment</v>
      </c>
      <c r="C619" t="s">
        <v>307</v>
      </c>
      <c r="D619" s="26" t="s">
        <v>821</v>
      </c>
      <c r="E619" s="2">
        <v>1.43400717591691</v>
      </c>
      <c r="F619" s="2">
        <v>0.151579948282281</v>
      </c>
      <c r="G619">
        <v>32125</v>
      </c>
      <c r="H619" s="11">
        <v>5.84789936035783e-5</v>
      </c>
      <c r="I619" s="11">
        <v>2.66540121787484e-5</v>
      </c>
      <c r="J619" s="2">
        <v>0.00300497836711495</v>
      </c>
      <c r="K619" s="11">
        <v>-2.14515965513824e-5</v>
      </c>
      <c r="L619" s="2">
        <v>0.000138409583758539</v>
      </c>
    </row>
    <row r="620" spans="1:12">
      <c r="A620" s="2">
        <v>22189</v>
      </c>
      <c r="B620" t="str">
        <f>VLOOKUP(A620,'Table S1'!A:E,2,FALSE)</f>
        <v>Townsend deprivation index at recruitment</v>
      </c>
      <c r="C620" t="s">
        <v>307</v>
      </c>
      <c r="D620" s="26" t="s">
        <v>573</v>
      </c>
      <c r="E620">
        <v>-1.82155706452356</v>
      </c>
      <c r="F620" s="2">
        <v>0.0685315159259544</v>
      </c>
      <c r="G620">
        <v>32125</v>
      </c>
      <c r="H620" s="11">
        <v>-7.24550853718431e-5</v>
      </c>
      <c r="I620" s="2">
        <v>0.000133742041567356</v>
      </c>
      <c r="J620">
        <v>-0.00381709357197519</v>
      </c>
      <c r="K620">
        <v>-0.000150418444981465</v>
      </c>
      <c r="L620" s="11">
        <v>5.50827423777874e-6</v>
      </c>
    </row>
    <row r="621" spans="1:12">
      <c r="A621" s="2">
        <v>22189</v>
      </c>
      <c r="B621" t="str">
        <f>VLOOKUP(A621,'Table S1'!A:E,2,FALSE)</f>
        <v>Townsend deprivation index at recruitment</v>
      </c>
      <c r="C621" t="s">
        <v>307</v>
      </c>
      <c r="D621" s="26" t="s">
        <v>574</v>
      </c>
      <c r="E621" s="2">
        <v>2.15358722467794</v>
      </c>
      <c r="F621" s="2">
        <v>0.0312799740546625</v>
      </c>
      <c r="G621">
        <v>32124</v>
      </c>
      <c r="H621" s="11">
        <v>8.46042367036579e-5</v>
      </c>
      <c r="I621" s="2">
        <v>0.00016810998958821</v>
      </c>
      <c r="J621" s="2">
        <v>0.00451287674720965</v>
      </c>
      <c r="K621" s="11">
        <v>7.60363835045415e-6</v>
      </c>
      <c r="L621" s="2">
        <v>0.000161604835056862</v>
      </c>
    </row>
    <row r="622" spans="1:12">
      <c r="A622" s="2">
        <v>22189</v>
      </c>
      <c r="B622" t="str">
        <f>VLOOKUP(A622,'Table S1'!A:E,2,FALSE)</f>
        <v>Townsend deprivation index at recruitment</v>
      </c>
      <c r="C622" t="s">
        <v>307</v>
      </c>
      <c r="D622" s="26" t="s">
        <v>575</v>
      </c>
      <c r="E622">
        <v>-0.436495888644062</v>
      </c>
      <c r="F622" s="2">
        <v>0.66247991500978</v>
      </c>
      <c r="G622">
        <v>32125</v>
      </c>
      <c r="H622" s="11">
        <v>-1.87092469499906e-5</v>
      </c>
      <c r="I622" s="11">
        <v>-3.98835109291216e-5</v>
      </c>
      <c r="J622">
        <v>-0.000914682105318858</v>
      </c>
      <c r="K622">
        <v>-0.000102721107748098</v>
      </c>
      <c r="L622" s="11">
        <v>6.53026138481167e-5</v>
      </c>
    </row>
    <row r="623" spans="1:12">
      <c r="A623" s="2">
        <v>22189</v>
      </c>
      <c r="B623" t="str">
        <f>VLOOKUP(A623,'Table S1'!A:E,2,FALSE)</f>
        <v>Townsend deprivation index at recruitment</v>
      </c>
      <c r="C623" t="s">
        <v>307</v>
      </c>
      <c r="D623" s="26" t="s">
        <v>576</v>
      </c>
      <c r="E623">
        <v>-0.735529156642891</v>
      </c>
      <c r="F623" s="2">
        <v>0.462022659553433</v>
      </c>
      <c r="G623">
        <v>32125</v>
      </c>
      <c r="H623" s="11">
        <v>-3.47531271135443e-5</v>
      </c>
      <c r="I623" s="11">
        <v>6.83758397356919e-6</v>
      </c>
      <c r="J623">
        <v>-0.00154130972369853</v>
      </c>
      <c r="K623">
        <v>-0.000127363247756441</v>
      </c>
      <c r="L623" s="11">
        <v>5.78569935293523e-5</v>
      </c>
    </row>
    <row r="624" spans="1:12">
      <c r="A624" s="2">
        <v>22189</v>
      </c>
      <c r="B624" t="str">
        <f>VLOOKUP(A624,'Table S1'!A:E,2,FALSE)</f>
        <v>Townsend deprivation index at recruitment</v>
      </c>
      <c r="C624" t="s">
        <v>307</v>
      </c>
      <c r="D624" s="26" t="s">
        <v>822</v>
      </c>
      <c r="E624" s="2">
        <v>1.18308193666451</v>
      </c>
      <c r="F624" s="2">
        <v>0.236785431118198</v>
      </c>
      <c r="G624">
        <v>32125</v>
      </c>
      <c r="H624" s="11">
        <v>5.28776361968357e-5</v>
      </c>
      <c r="I624" s="11">
        <v>-8.08230408756382e-6</v>
      </c>
      <c r="J624" s="2">
        <v>0.00247916167081113</v>
      </c>
      <c r="K624" s="11">
        <v>-3.47259052115243e-5</v>
      </c>
      <c r="L624" s="2">
        <v>0.000140481177605196</v>
      </c>
    </row>
    <row r="625" spans="1:12">
      <c r="A625" s="2">
        <v>22189</v>
      </c>
      <c r="B625" t="str">
        <f>VLOOKUP(A625,'Table S1'!A:E,2,FALSE)</f>
        <v>Townsend deprivation index at recruitment</v>
      </c>
      <c r="C625" t="s">
        <v>307</v>
      </c>
      <c r="D625" s="26" t="s">
        <v>818</v>
      </c>
      <c r="E625" s="2">
        <v>0.609810334766062</v>
      </c>
      <c r="F625" s="2">
        <v>0.541991767782099</v>
      </c>
      <c r="G625">
        <v>32125</v>
      </c>
      <c r="H625" s="11">
        <v>2.86651706299344e-5</v>
      </c>
      <c r="I625" s="11">
        <v>-1.07099385644664e-5</v>
      </c>
      <c r="J625" s="2">
        <v>0.00127786450081288</v>
      </c>
      <c r="K625" s="11">
        <v>-6.34697370629397e-5</v>
      </c>
      <c r="L625" s="2">
        <v>0.000120800078322809</v>
      </c>
    </row>
    <row r="626" spans="1:12">
      <c r="A626" s="2">
        <v>22189</v>
      </c>
      <c r="B626" t="str">
        <f>VLOOKUP(A626,'Table S1'!A:E,2,FALSE)</f>
        <v>Townsend deprivation index at recruitment</v>
      </c>
      <c r="C626" t="s">
        <v>307</v>
      </c>
      <c r="D626" s="26" t="s">
        <v>823</v>
      </c>
      <c r="E626" s="2">
        <v>0.576516747744789</v>
      </c>
      <c r="F626" s="2">
        <v>0.564269992265239</v>
      </c>
      <c r="G626">
        <v>32125</v>
      </c>
      <c r="H626" s="11">
        <v>2.69939750020701e-5</v>
      </c>
      <c r="I626" s="11">
        <v>-3.22296055836509e-5</v>
      </c>
      <c r="J626" s="2">
        <v>0.00120809741007387</v>
      </c>
      <c r="K626" s="11">
        <v>-6.47799629711511e-5</v>
      </c>
      <c r="L626" s="2">
        <v>0.000118767912975291</v>
      </c>
    </row>
    <row r="627" spans="1:12">
      <c r="A627" s="2">
        <v>22189</v>
      </c>
      <c r="B627" t="str">
        <f>VLOOKUP(A627,'Table S1'!A:E,2,FALSE)</f>
        <v>Townsend deprivation index at recruitment</v>
      </c>
      <c r="C627" t="s">
        <v>307</v>
      </c>
      <c r="D627" s="26" t="s">
        <v>824</v>
      </c>
      <c r="E627" s="2">
        <v>2.60695322239984</v>
      </c>
      <c r="F627" s="2">
        <v>0.00913940397025422</v>
      </c>
      <c r="G627">
        <v>32125</v>
      </c>
      <c r="H627" s="2">
        <v>0.000120336403762659</v>
      </c>
      <c r="I627" s="2">
        <v>0.000224022578132341</v>
      </c>
      <c r="J627" s="2">
        <v>0.00546290016462657</v>
      </c>
      <c r="K627" s="11">
        <v>2.98614761918907e-5</v>
      </c>
      <c r="L627" s="2">
        <v>0.000210811331333428</v>
      </c>
    </row>
    <row r="628" spans="1:12">
      <c r="A628" s="2">
        <v>22189</v>
      </c>
      <c r="B628" t="str">
        <f>VLOOKUP(A628,'Table S1'!A:E,2,FALSE)</f>
        <v>Townsend deprivation index at recruitment</v>
      </c>
      <c r="C628" t="s">
        <v>307</v>
      </c>
      <c r="D628" s="26" t="s">
        <v>825</v>
      </c>
      <c r="E628" s="2">
        <v>0.806223783017391</v>
      </c>
      <c r="F628" s="2">
        <v>0.420119795973061</v>
      </c>
      <c r="G628">
        <v>32124</v>
      </c>
      <c r="H628" s="11">
        <v>3.71520781338279e-5</v>
      </c>
      <c r="I628" s="11">
        <v>1.7872805016973e-5</v>
      </c>
      <c r="J628" s="2">
        <v>0.00168947090431783</v>
      </c>
      <c r="K628" s="11">
        <v>-5.31695922385294e-5</v>
      </c>
      <c r="L628" s="2">
        <v>0.000127473748506185</v>
      </c>
    </row>
    <row r="629" spans="1:12">
      <c r="A629" s="2">
        <v>22189</v>
      </c>
      <c r="B629" t="str">
        <f>VLOOKUP(A629,'Table S1'!A:E,2,FALSE)</f>
        <v>Townsend deprivation index at recruitment</v>
      </c>
      <c r="C629" t="s">
        <v>307</v>
      </c>
      <c r="D629" s="26" t="s">
        <v>826</v>
      </c>
      <c r="E629" s="2">
        <v>0.92102419904195</v>
      </c>
      <c r="F629" s="2">
        <v>0.357044709308286</v>
      </c>
      <c r="G629">
        <v>32125</v>
      </c>
      <c r="H629" s="11">
        <v>4.57119148172083e-5</v>
      </c>
      <c r="I629" s="2">
        <v>0.000109804882806938</v>
      </c>
      <c r="J629" s="2">
        <v>0.00193001669739957</v>
      </c>
      <c r="K629" s="11">
        <v>-5.15679205242776e-5</v>
      </c>
      <c r="L629" s="2">
        <v>0.000142991750158694</v>
      </c>
    </row>
    <row r="630" spans="1:12">
      <c r="A630" s="2">
        <v>22189</v>
      </c>
      <c r="B630" t="str">
        <f>VLOOKUP(A630,'Table S1'!A:E,2,FALSE)</f>
        <v>Townsend deprivation index at recruitment</v>
      </c>
      <c r="C630" t="s">
        <v>307</v>
      </c>
      <c r="D630" s="26" t="s">
        <v>827</v>
      </c>
      <c r="E630" s="2">
        <v>0.987044269091984</v>
      </c>
      <c r="F630" s="2">
        <v>0.323628370842802</v>
      </c>
      <c r="G630">
        <v>32125</v>
      </c>
      <c r="H630" s="11">
        <v>4.47720854444533e-5</v>
      </c>
      <c r="I630" s="11">
        <v>1.74355968710742e-5</v>
      </c>
      <c r="J630" s="2">
        <v>0.0020683625060033</v>
      </c>
      <c r="K630" s="11">
        <v>-4.41347488787456e-5</v>
      </c>
      <c r="L630" s="2">
        <v>0.000133678919767652</v>
      </c>
    </row>
    <row r="631" spans="1:12">
      <c r="A631" s="2">
        <v>22189</v>
      </c>
      <c r="B631" t="str">
        <f>VLOOKUP(A631,'Table S1'!A:E,2,FALSE)</f>
        <v>Townsend deprivation index at recruitment</v>
      </c>
      <c r="C631" t="s">
        <v>307</v>
      </c>
      <c r="D631" s="26" t="s">
        <v>828</v>
      </c>
      <c r="E631">
        <v>-0.475008425054838</v>
      </c>
      <c r="F631" s="2">
        <v>0.634784197667434</v>
      </c>
      <c r="G631">
        <v>32123</v>
      </c>
      <c r="H631" s="11">
        <v>-2.16394408489284e-5</v>
      </c>
      <c r="I631" s="11">
        <v>2.86839468162024e-5</v>
      </c>
      <c r="J631">
        <v>-0.000995457295675327</v>
      </c>
      <c r="K631">
        <v>-0.00011093074726773</v>
      </c>
      <c r="L631" s="11">
        <v>6.76518655698728e-5</v>
      </c>
    </row>
    <row r="632" spans="1:12">
      <c r="A632" s="2">
        <v>22189</v>
      </c>
      <c r="B632" t="str">
        <f>VLOOKUP(A632,'Table S1'!A:E,2,FALSE)</f>
        <v>Townsend deprivation index at recruitment</v>
      </c>
      <c r="C632" t="s">
        <v>307</v>
      </c>
      <c r="D632" s="26" t="s">
        <v>829</v>
      </c>
      <c r="E632">
        <v>-1.77490463780129</v>
      </c>
      <c r="F632" s="2">
        <v>0.0759231014456964</v>
      </c>
      <c r="G632">
        <v>32125</v>
      </c>
      <c r="H632" s="11">
        <v>-6.80430430871074e-5</v>
      </c>
      <c r="I632" s="2">
        <v>0.000127168261287141</v>
      </c>
      <c r="J632">
        <v>-0.00371933288051688</v>
      </c>
      <c r="K632">
        <v>-0.000143183383494548</v>
      </c>
      <c r="L632" s="11">
        <v>7.09729732033369e-6</v>
      </c>
    </row>
    <row r="633" spans="1:12">
      <c r="A633" s="2">
        <v>22189</v>
      </c>
      <c r="B633" t="str">
        <f>VLOOKUP(A633,'Table S1'!A:E,2,FALSE)</f>
        <v>Townsend deprivation index at recruitment</v>
      </c>
      <c r="C633" t="s">
        <v>307</v>
      </c>
      <c r="D633" s="26" t="s">
        <v>830</v>
      </c>
      <c r="E633" s="2">
        <v>0.723215921245277</v>
      </c>
      <c r="F633" s="2">
        <v>0.469552504224024</v>
      </c>
      <c r="G633">
        <v>32125</v>
      </c>
      <c r="H633" s="11">
        <v>2.46093791790995e-5</v>
      </c>
      <c r="I633" s="11">
        <v>2.02891785623136e-5</v>
      </c>
      <c r="J633" s="2">
        <v>0.00151550719870394</v>
      </c>
      <c r="K633" s="11">
        <v>-4.20862131099179e-5</v>
      </c>
      <c r="L633" s="11">
        <v>9.13049714681169e-5</v>
      </c>
    </row>
    <row r="634" spans="1:12">
      <c r="A634" s="2">
        <v>22189</v>
      </c>
      <c r="B634" t="str">
        <f>VLOOKUP(A634,'Table S1'!A:E,2,FALSE)</f>
        <v>Townsend deprivation index at recruitment</v>
      </c>
      <c r="C634" t="s">
        <v>307</v>
      </c>
      <c r="D634" s="26" t="s">
        <v>587</v>
      </c>
      <c r="E634">
        <v>-0.791681651344745</v>
      </c>
      <c r="F634" s="2">
        <v>0.42855216910283</v>
      </c>
      <c r="G634">
        <v>32125</v>
      </c>
      <c r="H634" s="11">
        <v>-3.33144692434515e-5</v>
      </c>
      <c r="I634" s="11">
        <v>5.62910517985412e-5</v>
      </c>
      <c r="J634">
        <v>-0.00165897791579158</v>
      </c>
      <c r="K634">
        <v>-0.000115794112379102</v>
      </c>
      <c r="L634" s="11">
        <v>4.91651738921987e-5</v>
      </c>
    </row>
    <row r="635" spans="1:12">
      <c r="A635" s="2">
        <v>22189</v>
      </c>
      <c r="B635" t="str">
        <f>VLOOKUP(A635,'Table S1'!A:E,2,FALSE)</f>
        <v>Townsend deprivation index at recruitment</v>
      </c>
      <c r="C635" t="s">
        <v>307</v>
      </c>
      <c r="D635" s="26" t="s">
        <v>831</v>
      </c>
      <c r="E635">
        <v>-1.42076892601282</v>
      </c>
      <c r="F635" s="2">
        <v>0.155393652945771</v>
      </c>
      <c r="G635">
        <v>32125</v>
      </c>
      <c r="H635" s="11">
        <v>-4.52983208618105e-5</v>
      </c>
      <c r="I635" s="11">
        <v>9.10231677512351e-5</v>
      </c>
      <c r="J635">
        <v>-0.00297723746368831</v>
      </c>
      <c r="K635">
        <v>-0.000107790131460247</v>
      </c>
      <c r="L635" s="11">
        <v>1.71934897366257e-5</v>
      </c>
    </row>
    <row r="636" spans="1:12">
      <c r="A636" s="2">
        <v>22189</v>
      </c>
      <c r="B636" t="str">
        <f>VLOOKUP(A636,'Table S1'!A:E,2,FALSE)</f>
        <v>Townsend deprivation index at recruitment</v>
      </c>
      <c r="C636" t="s">
        <v>307</v>
      </c>
      <c r="D636" s="26" t="s">
        <v>589</v>
      </c>
      <c r="E636">
        <v>-0.603480778759404</v>
      </c>
      <c r="F636" s="2">
        <v>0.546193159421798</v>
      </c>
      <c r="G636">
        <v>32125</v>
      </c>
      <c r="H636" s="11">
        <v>-2.11057799327117e-5</v>
      </c>
      <c r="I636" s="11">
        <v>9.44351643094239e-6</v>
      </c>
      <c r="J636">
        <v>-0.00126460084412212</v>
      </c>
      <c r="K636" s="11">
        <v>-8.96549841562935e-5</v>
      </c>
      <c r="L636" s="11">
        <v>4.74434242908701e-5</v>
      </c>
    </row>
    <row r="637" spans="1:12">
      <c r="A637" s="2">
        <v>22189</v>
      </c>
      <c r="B637" t="str">
        <f>VLOOKUP(A637,'Table S1'!A:E,2,FALSE)</f>
        <v>Townsend deprivation index at recruitment</v>
      </c>
      <c r="C637" t="s">
        <v>307</v>
      </c>
      <c r="D637" s="26" t="s">
        <v>832</v>
      </c>
      <c r="E637" s="2">
        <v>1.3196203495394</v>
      </c>
      <c r="F637" s="2">
        <v>0.186971209259738</v>
      </c>
      <c r="G637">
        <v>32125</v>
      </c>
      <c r="H637" s="11">
        <v>5.13990462726551e-5</v>
      </c>
      <c r="I637" s="11">
        <v>6.29172565884193e-5</v>
      </c>
      <c r="J637" s="2">
        <v>0.002765279469843</v>
      </c>
      <c r="K637" s="11">
        <v>-2.49441802268402e-5</v>
      </c>
      <c r="L637" s="2">
        <v>0.00012774227277215</v>
      </c>
    </row>
    <row r="638" spans="1:12">
      <c r="A638" s="2">
        <v>22189</v>
      </c>
      <c r="B638" t="str">
        <f>VLOOKUP(A638,'Table S1'!A:E,2,FALSE)</f>
        <v>Townsend deprivation index at recruitment</v>
      </c>
      <c r="C638" t="s">
        <v>307</v>
      </c>
      <c r="D638" s="26" t="s">
        <v>833</v>
      </c>
      <c r="E638">
        <v>-1.10561866811631</v>
      </c>
      <c r="F638" s="2">
        <v>0.268899886027703</v>
      </c>
      <c r="G638">
        <v>32125</v>
      </c>
      <c r="H638" s="11">
        <v>-4.49083514498008e-5</v>
      </c>
      <c r="I638" s="2">
        <v>0.000121185563528512</v>
      </c>
      <c r="J638">
        <v>-0.00231683650944329</v>
      </c>
      <c r="K638">
        <v>-0.000124521757378925</v>
      </c>
      <c r="L638" s="11">
        <v>3.4705054479323e-5</v>
      </c>
    </row>
    <row r="639" spans="1:12">
      <c r="A639" s="2">
        <v>22189</v>
      </c>
      <c r="B639" t="str">
        <f>VLOOKUP(A639,'Table S1'!A:E,2,FALSE)</f>
        <v>Townsend deprivation index at recruitment</v>
      </c>
      <c r="C639" t="s">
        <v>307</v>
      </c>
      <c r="D639" s="26" t="s">
        <v>834</v>
      </c>
      <c r="E639" s="2">
        <v>0.0952687437699672</v>
      </c>
      <c r="F639" s="2">
        <v>0.924101962773612</v>
      </c>
      <c r="G639">
        <v>32125</v>
      </c>
      <c r="H639" s="11">
        <v>3.7454222178354e-6</v>
      </c>
      <c r="I639" s="11">
        <v>5.33140696924977e-5</v>
      </c>
      <c r="J639" s="2">
        <v>0.000199636737457691</v>
      </c>
      <c r="K639" s="11">
        <v>-7.33120570179284e-5</v>
      </c>
      <c r="L639" s="11">
        <v>8.08029014535992e-5</v>
      </c>
    </row>
    <row r="640" spans="1:12">
      <c r="A640" s="2">
        <v>22189</v>
      </c>
      <c r="B640" t="str">
        <f>VLOOKUP(A640,'Table S1'!A:E,2,FALSE)</f>
        <v>Townsend deprivation index at recruitment</v>
      </c>
      <c r="C640" t="s">
        <v>307</v>
      </c>
      <c r="D640" s="26" t="s">
        <v>568</v>
      </c>
      <c r="E640">
        <v>-0.942488772335899</v>
      </c>
      <c r="F640" s="2">
        <v>0.345949544210335</v>
      </c>
      <c r="G640">
        <v>32125</v>
      </c>
      <c r="H640" s="11">
        <v>-3.84045574665705e-5</v>
      </c>
      <c r="I640" s="11">
        <v>7.94214391585152e-5</v>
      </c>
      <c r="J640">
        <v>-0.00197499595516823</v>
      </c>
      <c r="K640">
        <v>-0.000118272230988475</v>
      </c>
      <c r="L640" s="11">
        <v>4.14631160553336e-5</v>
      </c>
    </row>
    <row r="641" spans="1:12">
      <c r="A641" s="2">
        <v>22189</v>
      </c>
      <c r="B641" t="str">
        <f>VLOOKUP(A641,'Table S1'!A:E,2,FALSE)</f>
        <v>Townsend deprivation index at recruitment</v>
      </c>
      <c r="C641" t="s">
        <v>307</v>
      </c>
      <c r="D641" s="26" t="s">
        <v>835</v>
      </c>
      <c r="E641">
        <v>-0.496779455101247</v>
      </c>
      <c r="F641" s="2">
        <v>0.619347984091009</v>
      </c>
      <c r="G641">
        <v>32125</v>
      </c>
      <c r="H641" s="11">
        <v>-1.87890817835853e-5</v>
      </c>
      <c r="I641" s="11">
        <v>5.68011976993723e-5</v>
      </c>
      <c r="J641">
        <v>-0.00104100700531843</v>
      </c>
      <c r="K641" s="11">
        <v>-9.29211956456326e-5</v>
      </c>
      <c r="L641" s="11">
        <v>5.5343032078462e-5</v>
      </c>
    </row>
    <row r="642" spans="1:12">
      <c r="A642" s="2">
        <v>22189</v>
      </c>
      <c r="B642" t="str">
        <f>VLOOKUP(A642,'Table S1'!A:E,2,FALSE)</f>
        <v>Townsend deprivation index at recruitment</v>
      </c>
      <c r="C642" t="s">
        <v>307</v>
      </c>
      <c r="D642" s="26" t="s">
        <v>836</v>
      </c>
      <c r="E642" s="2">
        <v>0.0116927550831072</v>
      </c>
      <c r="F642" s="2">
        <v>0.990670816437593</v>
      </c>
      <c r="G642">
        <v>32125</v>
      </c>
      <c r="H642" s="11">
        <v>4.17719912535539e-7</v>
      </c>
      <c r="I642" s="11">
        <v>3.26493471035776e-5</v>
      </c>
      <c r="J642" s="11">
        <v>2.4502301429729e-5</v>
      </c>
      <c r="K642" s="11">
        <v>-6.96040008926001e-5</v>
      </c>
      <c r="L642" s="11">
        <v>7.04394407176712e-5</v>
      </c>
    </row>
    <row r="643" spans="1:12">
      <c r="A643" s="2">
        <v>22189</v>
      </c>
      <c r="B643" t="str">
        <f>VLOOKUP(A643,'Table S1'!A:E,2,FALSE)</f>
        <v>Townsend deprivation index at recruitment</v>
      </c>
      <c r="C643" t="s">
        <v>307</v>
      </c>
      <c r="D643" s="26" t="s">
        <v>837</v>
      </c>
      <c r="E643" s="2">
        <v>1.46034686463218</v>
      </c>
      <c r="F643" s="2">
        <v>0.144204547461965</v>
      </c>
      <c r="G643">
        <v>32125</v>
      </c>
      <c r="H643" s="11">
        <v>5.12030438792209e-5</v>
      </c>
      <c r="I643" s="2">
        <v>0.000118760022965872</v>
      </c>
      <c r="J643" s="2">
        <v>0.00306017348476514</v>
      </c>
      <c r="K643" s="11">
        <v>-1.75202886128551e-5</v>
      </c>
      <c r="L643" s="2">
        <v>0.000119926376371297</v>
      </c>
    </row>
    <row r="644" spans="1:12">
      <c r="A644" s="2">
        <v>22189</v>
      </c>
      <c r="B644" t="str">
        <f>VLOOKUP(A644,'Table S1'!A:E,2,FALSE)</f>
        <v>Townsend deprivation index at recruitment</v>
      </c>
      <c r="C644" t="s">
        <v>307</v>
      </c>
      <c r="D644" s="26" t="s">
        <v>838</v>
      </c>
      <c r="E644" s="2">
        <v>1.27427825199795</v>
      </c>
      <c r="F644" s="2">
        <v>0.202574038944336</v>
      </c>
      <c r="G644">
        <v>32125</v>
      </c>
      <c r="H644" s="11">
        <v>3.69601680465816e-5</v>
      </c>
      <c r="I644" s="2">
        <v>0.000173755320874143</v>
      </c>
      <c r="J644" s="2">
        <v>0.00267026458810467</v>
      </c>
      <c r="K644" s="11">
        <v>-1.98903098970356e-5</v>
      </c>
      <c r="L644" s="11">
        <v>9.38106459901988e-5</v>
      </c>
    </row>
    <row r="645" spans="1:12">
      <c r="A645" s="2">
        <v>22189</v>
      </c>
      <c r="B645" t="str">
        <f>VLOOKUP(A645,'Table S1'!A:E,2,FALSE)</f>
        <v>Townsend deprivation index at recruitment</v>
      </c>
      <c r="C645" t="s">
        <v>307</v>
      </c>
      <c r="D645" s="26" t="s">
        <v>598</v>
      </c>
      <c r="E645">
        <v>-0.971337746720523</v>
      </c>
      <c r="F645" s="2">
        <v>0.331387431072336</v>
      </c>
      <c r="G645">
        <v>32125</v>
      </c>
      <c r="H645" s="11">
        <v>-3.75197622133184e-5</v>
      </c>
      <c r="I645" s="2">
        <v>0.00012436143432586</v>
      </c>
      <c r="J645">
        <v>-0.00215679224611579</v>
      </c>
      <c r="K645">
        <v>-0.000113229939898748</v>
      </c>
      <c r="L645" s="11">
        <v>3.81904154721112e-5</v>
      </c>
    </row>
    <row r="646" spans="1:12">
      <c r="A646" s="2">
        <v>22189</v>
      </c>
      <c r="B646" t="str">
        <f>VLOOKUP(A646,'Table S1'!A:E,2,FALSE)</f>
        <v>Townsend deprivation index at recruitment</v>
      </c>
      <c r="C646" t="s">
        <v>307</v>
      </c>
      <c r="D646" s="26" t="s">
        <v>599</v>
      </c>
      <c r="E646" s="2">
        <v>0.141044891848828</v>
      </c>
      <c r="F646" s="2">
        <v>0.887835362591019</v>
      </c>
      <c r="G646">
        <v>32125</v>
      </c>
      <c r="H646" s="11">
        <v>5.17044637008006e-6</v>
      </c>
      <c r="I646" s="11">
        <v>-8.27597999830579e-6</v>
      </c>
      <c r="J646" s="2">
        <v>0.000295561177039994</v>
      </c>
      <c r="K646" s="11">
        <v>-6.66809362809522e-5</v>
      </c>
      <c r="L646" s="11">
        <v>7.70218290211124e-5</v>
      </c>
    </row>
    <row r="647" spans="1:12">
      <c r="A647" s="2">
        <v>22189</v>
      </c>
      <c r="B647" t="str">
        <f>VLOOKUP(A647,'Table S1'!A:E,2,FALSE)</f>
        <v>Townsend deprivation index at recruitment</v>
      </c>
      <c r="C647" t="s">
        <v>307</v>
      </c>
      <c r="D647" s="26" t="s">
        <v>839</v>
      </c>
      <c r="E647" s="2">
        <v>0.607003232697123</v>
      </c>
      <c r="F647" s="2">
        <v>0.543853056701759</v>
      </c>
      <c r="G647">
        <v>32125</v>
      </c>
      <c r="H647" s="11">
        <v>2.51148243098355e-5</v>
      </c>
      <c r="I647" s="11">
        <v>3.98640899413399e-5</v>
      </c>
      <c r="J647" s="2">
        <v>0.00135052142650884</v>
      </c>
      <c r="K647" s="11">
        <v>-5.59819526874869e-5</v>
      </c>
      <c r="L647" s="2">
        <v>0.000106211601307158</v>
      </c>
    </row>
    <row r="648" spans="1:12">
      <c r="A648" s="2">
        <v>22189</v>
      </c>
      <c r="B648" t="str">
        <f>VLOOKUP(A648,'Table S1'!A:E,2,FALSE)</f>
        <v>Townsend deprivation index at recruitment</v>
      </c>
      <c r="C648" t="s">
        <v>307</v>
      </c>
      <c r="D648" s="26" t="s">
        <v>840</v>
      </c>
      <c r="E648" s="2">
        <v>0.048286786062955</v>
      </c>
      <c r="F648" s="2">
        <v>0.961487985643413</v>
      </c>
      <c r="G648">
        <v>32124</v>
      </c>
      <c r="H648" s="11">
        <v>1.40851475773387e-6</v>
      </c>
      <c r="I648" s="11">
        <v>3.79497155655223e-5</v>
      </c>
      <c r="J648" s="2">
        <v>0.000101186698636679</v>
      </c>
      <c r="K648" s="11">
        <v>-5.57653508240705e-5</v>
      </c>
      <c r="L648" s="11">
        <v>5.85823803395382e-5</v>
      </c>
    </row>
    <row r="649" spans="1:12">
      <c r="A649" s="2">
        <v>22189</v>
      </c>
      <c r="B649" t="str">
        <f>VLOOKUP(A649,'Table S1'!A:E,2,FALSE)</f>
        <v>Townsend deprivation index at recruitment</v>
      </c>
      <c r="C649" t="s">
        <v>307</v>
      </c>
      <c r="D649" s="26" t="s">
        <v>663</v>
      </c>
      <c r="E649" s="2">
        <v>0.971156517836035</v>
      </c>
      <c r="F649" s="2">
        <v>0.331477654885812</v>
      </c>
      <c r="G649">
        <v>32125</v>
      </c>
      <c r="H649" s="11">
        <v>3.92772085220852e-5</v>
      </c>
      <c r="I649" s="11">
        <v>-4.90303866560924e-6</v>
      </c>
      <c r="J649" s="2">
        <v>0.0020350695423222</v>
      </c>
      <c r="K649" s="11">
        <v>-3.99940657126016e-5</v>
      </c>
      <c r="L649" s="2">
        <v>0.000118548482756772</v>
      </c>
    </row>
    <row r="650" spans="1:12">
      <c r="A650" s="2">
        <v>22189</v>
      </c>
      <c r="B650" t="str">
        <f>VLOOKUP(A650,'Table S1'!A:E,2,FALSE)</f>
        <v>Townsend deprivation index at recruitment</v>
      </c>
      <c r="C650" t="s">
        <v>307</v>
      </c>
      <c r="D650" s="26" t="s">
        <v>603</v>
      </c>
      <c r="E650" s="2">
        <v>0.819504204008919</v>
      </c>
      <c r="F650" s="2">
        <v>0.412504884082587</v>
      </c>
      <c r="G650">
        <v>32125</v>
      </c>
      <c r="H650" s="11">
        <v>3.56653689114623e-5</v>
      </c>
      <c r="I650" s="11">
        <v>-1.42100709023482e-5</v>
      </c>
      <c r="J650" s="2">
        <v>0.00182448328166731</v>
      </c>
      <c r="K650" s="11">
        <v>-4.96367833254826e-5</v>
      </c>
      <c r="L650" s="2">
        <v>0.000120967521148407</v>
      </c>
    </row>
    <row r="651" spans="1:12">
      <c r="A651" s="2">
        <v>22189</v>
      </c>
      <c r="B651" t="str">
        <f>VLOOKUP(A651,'Table S1'!A:E,2,FALSE)</f>
        <v>Townsend deprivation index at recruitment</v>
      </c>
      <c r="C651" t="s">
        <v>307</v>
      </c>
      <c r="D651" s="26" t="s">
        <v>604</v>
      </c>
      <c r="E651">
        <v>-1.47577869460361</v>
      </c>
      <c r="F651" s="2">
        <v>0.140013113014284</v>
      </c>
      <c r="G651">
        <v>32125</v>
      </c>
      <c r="H651" s="11">
        <v>-5.4246186554892e-5</v>
      </c>
      <c r="I651" s="11">
        <v>6.23758640506562e-5</v>
      </c>
      <c r="J651">
        <v>-0.00309251106020264</v>
      </c>
      <c r="K651">
        <v>-0.000126292610787775</v>
      </c>
      <c r="L651" s="11">
        <v>1.78002376779908e-5</v>
      </c>
    </row>
    <row r="652" spans="1:12">
      <c r="A652" s="2">
        <v>22189</v>
      </c>
      <c r="B652" t="str">
        <f>VLOOKUP(A652,'Table S1'!A:E,2,FALSE)</f>
        <v>Townsend deprivation index at recruitment</v>
      </c>
      <c r="C652" t="s">
        <v>307</v>
      </c>
      <c r="D652" s="26" t="s">
        <v>605</v>
      </c>
      <c r="E652" s="2">
        <v>1.13737581002869</v>
      </c>
      <c r="F652" s="2">
        <v>0.255389698315174</v>
      </c>
      <c r="G652">
        <v>32125</v>
      </c>
      <c r="H652" s="11">
        <v>3.76642949360888e-5</v>
      </c>
      <c r="I652" s="2">
        <v>0.000149567474693176</v>
      </c>
      <c r="J652" s="2">
        <v>0.00238338396196011</v>
      </c>
      <c r="K652" s="11">
        <v>-2.72425215712428e-5</v>
      </c>
      <c r="L652" s="2">
        <v>0.00010257111144342</v>
      </c>
    </row>
    <row r="653" spans="1:12">
      <c r="A653" s="2">
        <v>22189</v>
      </c>
      <c r="B653" t="str">
        <f>VLOOKUP(A653,'Table S1'!A:E,2,FALSE)</f>
        <v>Townsend deprivation index at recruitment</v>
      </c>
      <c r="C653" t="s">
        <v>307</v>
      </c>
      <c r="D653" s="26" t="s">
        <v>606</v>
      </c>
      <c r="E653">
        <v>-0.373148992465803</v>
      </c>
      <c r="F653" s="2">
        <v>0.709040018967713</v>
      </c>
      <c r="G653">
        <v>32125</v>
      </c>
      <c r="H653" s="11">
        <v>-1.47199522948462e-5</v>
      </c>
      <c r="I653" s="11">
        <v>6.98377722604621e-5</v>
      </c>
      <c r="J653">
        <v>-0.000829344457680792</v>
      </c>
      <c r="K653" s="11">
        <v>-9.20393715348814e-5</v>
      </c>
      <c r="L653" s="11">
        <v>6.2599466945189e-5</v>
      </c>
    </row>
    <row r="654" spans="1:12">
      <c r="A654" s="2">
        <v>22189</v>
      </c>
      <c r="B654" t="str">
        <f>VLOOKUP(A654,'Table S1'!A:E,2,FALSE)</f>
        <v>Townsend deprivation index at recruitment</v>
      </c>
      <c r="C654" t="s">
        <v>307</v>
      </c>
      <c r="D654" s="26" t="s">
        <v>607</v>
      </c>
      <c r="E654">
        <v>-1.04290905162732</v>
      </c>
      <c r="F654" s="2">
        <v>0.296998264991331</v>
      </c>
      <c r="G654">
        <v>32125</v>
      </c>
      <c r="H654" s="11">
        <v>-3.85360901546517e-5</v>
      </c>
      <c r="I654" s="11">
        <v>1.8780275794943e-5</v>
      </c>
      <c r="J654">
        <v>-0.00218542779397504</v>
      </c>
      <c r="K654">
        <v>-0.000110960617004763</v>
      </c>
      <c r="L654" s="11">
        <v>3.38884366954591e-5</v>
      </c>
    </row>
    <row r="655" spans="1:12">
      <c r="A655" s="2">
        <v>22189</v>
      </c>
      <c r="B655" t="str">
        <f>VLOOKUP(A655,'Table S1'!A:E,2,FALSE)</f>
        <v>Townsend deprivation index at recruitment</v>
      </c>
      <c r="C655" t="s">
        <v>307</v>
      </c>
      <c r="D655" s="26" t="s">
        <v>608</v>
      </c>
      <c r="E655" s="2">
        <v>0.67418268116419</v>
      </c>
      <c r="F655" s="2">
        <v>0.500200029938113</v>
      </c>
      <c r="G655">
        <v>32125</v>
      </c>
      <c r="H655" s="11">
        <v>2.54460036788968e-5</v>
      </c>
      <c r="I655" s="11">
        <v>1.60573257226158e-6</v>
      </c>
      <c r="J655" s="2">
        <v>0.00149682432731716</v>
      </c>
      <c r="K655" s="11">
        <v>-4.85326541608486e-5</v>
      </c>
      <c r="L655" s="11">
        <v>9.94246615186421e-5</v>
      </c>
    </row>
    <row r="656" spans="1:12">
      <c r="A656" s="2">
        <v>22189</v>
      </c>
      <c r="B656" t="str">
        <f>VLOOKUP(A656,'Table S1'!A:E,2,FALSE)</f>
        <v>Townsend deprivation index at recruitment</v>
      </c>
      <c r="C656" t="s">
        <v>307</v>
      </c>
      <c r="D656" s="26" t="s">
        <v>609</v>
      </c>
      <c r="E656">
        <v>-1.42342983999105</v>
      </c>
      <c r="F656" s="2">
        <v>0.154621298837322</v>
      </c>
      <c r="G656">
        <v>32125</v>
      </c>
      <c r="H656" s="11">
        <v>-5.06654660459554e-5</v>
      </c>
      <c r="I656" s="11">
        <v>8.1838523235469e-5</v>
      </c>
      <c r="J656">
        <v>-0.00298281343923126</v>
      </c>
      <c r="K656">
        <v>-0.000120430920900758</v>
      </c>
      <c r="L656" s="11">
        <v>1.90999888088475e-5</v>
      </c>
    </row>
    <row r="657" spans="1:12">
      <c r="A657" s="2">
        <v>22189</v>
      </c>
      <c r="B657" t="str">
        <f>VLOOKUP(A657,'Table S1'!A:E,2,FALSE)</f>
        <v>Townsend deprivation index at recruitment</v>
      </c>
      <c r="C657" t="s">
        <v>307</v>
      </c>
      <c r="D657" s="26" t="s">
        <v>610</v>
      </c>
      <c r="E657" s="2">
        <v>1.91594751849462</v>
      </c>
      <c r="F657" s="2">
        <v>0.0553806417147589</v>
      </c>
      <c r="G657">
        <v>32125</v>
      </c>
      <c r="H657" s="11">
        <v>7.35414582234283e-5</v>
      </c>
      <c r="I657" s="2">
        <v>0.000164954307215527</v>
      </c>
      <c r="J657" s="2">
        <v>0.00401488984315762</v>
      </c>
      <c r="K657" s="11">
        <v>-1.69235636103215e-6</v>
      </c>
      <c r="L657" s="2">
        <v>0.000148775272807889</v>
      </c>
    </row>
    <row r="658" spans="1:12">
      <c r="A658" s="2">
        <v>22189</v>
      </c>
      <c r="B658" t="str">
        <f>VLOOKUP(A658,'Table S1'!A:E,2,FALSE)</f>
        <v>Townsend deprivation index at recruitment</v>
      </c>
      <c r="C658" t="s">
        <v>307</v>
      </c>
      <c r="D658" s="26" t="s">
        <v>611</v>
      </c>
      <c r="E658" s="2">
        <v>2.46096071139854</v>
      </c>
      <c r="F658" s="2">
        <v>0.0138617734851555</v>
      </c>
      <c r="G658">
        <v>32125</v>
      </c>
      <c r="H658" s="11">
        <v>8.58372726178227e-5</v>
      </c>
      <c r="I658" s="2">
        <v>0.000193561997119138</v>
      </c>
      <c r="J658" s="2">
        <v>0.00515697119531077</v>
      </c>
      <c r="K658" s="11">
        <v>1.74719789450736e-5</v>
      </c>
      <c r="L658" s="2">
        <v>0.000154202566290572</v>
      </c>
    </row>
    <row r="659" spans="1:12">
      <c r="A659" s="2">
        <v>22189</v>
      </c>
      <c r="B659" t="str">
        <f>VLOOKUP(A659,'Table S1'!A:E,2,FALSE)</f>
        <v>Townsend deprivation index at recruitment</v>
      </c>
      <c r="C659" t="s">
        <v>307</v>
      </c>
      <c r="D659" s="26" t="s">
        <v>612</v>
      </c>
      <c r="E659" s="2">
        <v>0.580436264885463</v>
      </c>
      <c r="F659" s="2">
        <v>0.561624526781507</v>
      </c>
      <c r="G659">
        <v>32125</v>
      </c>
      <c r="H659" s="11">
        <v>2.18817685443554e-5</v>
      </c>
      <c r="I659" s="11">
        <v>2.06039512578571e-5</v>
      </c>
      <c r="J659" s="2">
        <v>0.00121631080287627</v>
      </c>
      <c r="K659" s="11">
        <v>-5.20093660712579e-5</v>
      </c>
      <c r="L659" s="11">
        <v>9.57729031599687e-5</v>
      </c>
    </row>
    <row r="660" spans="1:12">
      <c r="A660" s="2">
        <v>22189</v>
      </c>
      <c r="B660" t="str">
        <f>VLOOKUP(A660,'Table S1'!A:E,2,FALSE)</f>
        <v>Townsend deprivation index at recruitment</v>
      </c>
      <c r="C660" t="s">
        <v>307</v>
      </c>
      <c r="D660" s="26" t="s">
        <v>613</v>
      </c>
      <c r="E660" s="2">
        <v>0.196730838717009</v>
      </c>
      <c r="F660" s="2">
        <v>0.844039420367287</v>
      </c>
      <c r="G660">
        <v>32125</v>
      </c>
      <c r="H660" s="11">
        <v>6.46774801570662e-6</v>
      </c>
      <c r="I660" s="11">
        <v>8.83162983018652e-5</v>
      </c>
      <c r="J660" s="2">
        <v>0.000412251712834699</v>
      </c>
      <c r="K660" s="11">
        <v>-5.79707044567313e-5</v>
      </c>
      <c r="L660" s="11">
        <v>7.09062004881445e-5</v>
      </c>
    </row>
    <row r="661" spans="1:12">
      <c r="A661" s="2">
        <v>22189</v>
      </c>
      <c r="B661" t="str">
        <f>VLOOKUP(A661,'Table S1'!A:E,2,FALSE)</f>
        <v>Townsend deprivation index at recruitment</v>
      </c>
      <c r="C661" t="s">
        <v>307</v>
      </c>
      <c r="D661" s="26" t="s">
        <v>614</v>
      </c>
      <c r="E661">
        <v>-0.544667926587354</v>
      </c>
      <c r="F661" s="2">
        <v>0.585985708432994</v>
      </c>
      <c r="G661">
        <v>32125</v>
      </c>
      <c r="H661" s="11">
        <v>-2.06678912046722e-5</v>
      </c>
      <c r="I661" s="11">
        <v>9.13806214483374e-6</v>
      </c>
      <c r="J661">
        <v>-0.00114135784265503</v>
      </c>
      <c r="K661" s="11">
        <v>-9.50432063232046e-5</v>
      </c>
      <c r="L661" s="11">
        <v>5.37074239138602e-5</v>
      </c>
    </row>
    <row r="662" spans="1:12">
      <c r="A662" s="2">
        <v>22189</v>
      </c>
      <c r="B662" t="str">
        <f>VLOOKUP(A662,'Table S1'!A:E,2,FALSE)</f>
        <v>Townsend deprivation index at recruitment</v>
      </c>
      <c r="C662" t="s">
        <v>307</v>
      </c>
      <c r="D662" s="26" t="s">
        <v>615</v>
      </c>
      <c r="E662">
        <v>-0.428139427192367</v>
      </c>
      <c r="F662" s="2">
        <v>0.668552483434723</v>
      </c>
      <c r="G662">
        <v>32125</v>
      </c>
      <c r="H662" s="11">
        <v>-1.94072179604511e-5</v>
      </c>
      <c r="I662" s="11">
        <v>3.86668653288225e-5</v>
      </c>
      <c r="J662">
        <v>-0.000897171045186317</v>
      </c>
      <c r="K662">
        <v>-0.000108254165954724</v>
      </c>
      <c r="L662" s="11">
        <v>6.9439730033822e-5</v>
      </c>
    </row>
    <row r="663" spans="1:12">
      <c r="A663" s="2">
        <v>22189</v>
      </c>
      <c r="B663" t="str">
        <f>VLOOKUP(A663,'Table S1'!A:E,2,FALSE)</f>
        <v>Townsend deprivation index at recruitment</v>
      </c>
      <c r="C663" t="s">
        <v>307</v>
      </c>
      <c r="D663" s="26" t="s">
        <v>616</v>
      </c>
      <c r="E663">
        <v>-1.50317622913233</v>
      </c>
      <c r="F663" s="2">
        <v>0.13280343551347</v>
      </c>
      <c r="G663">
        <v>32125</v>
      </c>
      <c r="H663" s="11">
        <v>-5.78021101229805e-5</v>
      </c>
      <c r="I663" s="11">
        <v>9.58217254810066e-5</v>
      </c>
      <c r="J663">
        <v>-0.00314992290580129</v>
      </c>
      <c r="K663">
        <v>-0.000133172063713091</v>
      </c>
      <c r="L663" s="11">
        <v>1.75678434671296e-5</v>
      </c>
    </row>
    <row r="664" spans="1:12">
      <c r="A664" s="2">
        <v>22189</v>
      </c>
      <c r="B664" t="str">
        <f>VLOOKUP(A664,'Table S1'!A:E,2,FALSE)</f>
        <v>Townsend deprivation index at recruitment</v>
      </c>
      <c r="C664" t="s">
        <v>307</v>
      </c>
      <c r="D664" s="26" t="s">
        <v>617</v>
      </c>
      <c r="E664">
        <v>-1.56308244216431</v>
      </c>
      <c r="F664" s="2">
        <v>0.118043055893335</v>
      </c>
      <c r="G664">
        <v>32122</v>
      </c>
      <c r="H664" s="11">
        <v>-4.83975513214739e-5</v>
      </c>
      <c r="I664" s="2">
        <v>0.0001032772433255</v>
      </c>
      <c r="J664">
        <v>-0.003275738185452</v>
      </c>
      <c r="K664">
        <v>-0.000109085989343293</v>
      </c>
      <c r="L664" s="11">
        <v>1.22908867003451e-5</v>
      </c>
    </row>
    <row r="665" spans="1:12">
      <c r="A665" s="2">
        <v>22189</v>
      </c>
      <c r="B665" t="str">
        <f>VLOOKUP(A665,'Table S1'!A:E,2,FALSE)</f>
        <v>Townsend deprivation index at recruitment</v>
      </c>
      <c r="C665" t="s">
        <v>307</v>
      </c>
      <c r="D665" s="26" t="s">
        <v>618</v>
      </c>
      <c r="E665">
        <v>-0.56800142151299</v>
      </c>
      <c r="F665" s="2">
        <v>0.570037972568054</v>
      </c>
      <c r="G665">
        <v>32124</v>
      </c>
      <c r="H665" s="11">
        <v>-1.74688675286267e-5</v>
      </c>
      <c r="I665" s="11">
        <v>3.01314853801467e-5</v>
      </c>
      <c r="J665">
        <v>-0.0011902561355096</v>
      </c>
      <c r="K665" s="11">
        <v>-7.77497752636709e-5</v>
      </c>
      <c r="L665" s="11">
        <v>4.28120402064175e-5</v>
      </c>
    </row>
    <row r="666" spans="1:12">
      <c r="A666" s="2">
        <v>22189</v>
      </c>
      <c r="B666" t="str">
        <f>VLOOKUP(A666,'Table S1'!A:E,2,FALSE)</f>
        <v>Townsend deprivation index at recruitment</v>
      </c>
      <c r="C666" t="s">
        <v>307</v>
      </c>
      <c r="D666" s="26" t="s">
        <v>841</v>
      </c>
      <c r="E666">
        <v>-3.24434439059612</v>
      </c>
      <c r="F666" s="2">
        <v>0.00117841635031274</v>
      </c>
      <c r="G666">
        <v>32125</v>
      </c>
      <c r="H666">
        <v>-0.000100486137488507</v>
      </c>
      <c r="I666" s="2">
        <v>0.000326526687247641</v>
      </c>
      <c r="J666">
        <v>-0.00679856061597351</v>
      </c>
      <c r="K666">
        <v>-0.000161193820578333</v>
      </c>
      <c r="L666" s="11">
        <v>-3.97784543986819e-5</v>
      </c>
    </row>
    <row r="667" spans="1:12">
      <c r="A667" s="2">
        <v>22189</v>
      </c>
      <c r="B667" t="str">
        <f>VLOOKUP(A667,'Table S1'!A:E,2,FALSE)</f>
        <v>Townsend deprivation index at recruitment</v>
      </c>
      <c r="C667" t="s">
        <v>307</v>
      </c>
      <c r="D667" s="26" t="s">
        <v>842</v>
      </c>
      <c r="E667">
        <v>-1.77070716241739</v>
      </c>
      <c r="F667" s="2">
        <v>0.0766188918917993</v>
      </c>
      <c r="G667">
        <v>32125</v>
      </c>
      <c r="H667" s="11">
        <v>-7.15161377519798e-5</v>
      </c>
      <c r="I667" s="2">
        <v>0.000118665459037223</v>
      </c>
      <c r="J667">
        <v>-0.00371053702305049</v>
      </c>
      <c r="K667">
        <v>-0.000150679049942416</v>
      </c>
      <c r="L667" s="11">
        <v>7.64677443845594e-6</v>
      </c>
    </row>
    <row r="668" spans="1:12">
      <c r="A668" s="2">
        <v>22189</v>
      </c>
      <c r="B668" t="str">
        <f>VLOOKUP(A668,'Table S1'!A:E,2,FALSE)</f>
        <v>Townsend deprivation index at recruitment</v>
      </c>
      <c r="C668" t="s">
        <v>307</v>
      </c>
      <c r="D668" s="26" t="s">
        <v>843</v>
      </c>
      <c r="E668">
        <v>-0.994481652793078</v>
      </c>
      <c r="F668" s="2">
        <v>0.319995923736422</v>
      </c>
      <c r="G668">
        <v>32125</v>
      </c>
      <c r="H668" s="11">
        <v>-4.01845037102783e-5</v>
      </c>
      <c r="I668" s="11">
        <v>5.79111292361902e-6</v>
      </c>
      <c r="J668">
        <v>-0.00208394762824331</v>
      </c>
      <c r="K668">
        <v>-0.000119384705466528</v>
      </c>
      <c r="L668" s="11">
        <v>3.90156980459715e-5</v>
      </c>
    </row>
    <row r="669" spans="1:12">
      <c r="A669" s="2">
        <v>22189</v>
      </c>
      <c r="B669" t="str">
        <f>VLOOKUP(A669,'Table S1'!A:E,2,FALSE)</f>
        <v>Townsend deprivation index at recruitment</v>
      </c>
      <c r="C669" t="s">
        <v>307</v>
      </c>
      <c r="D669" s="26" t="s">
        <v>622</v>
      </c>
      <c r="E669">
        <v>-1.46391079108639</v>
      </c>
      <c r="F669" s="2">
        <v>0.143228109167472</v>
      </c>
      <c r="G669">
        <v>32125</v>
      </c>
      <c r="H669" s="11">
        <v>-4.63797425373563e-5</v>
      </c>
      <c r="I669" s="11">
        <v>7.16229593392529e-5</v>
      </c>
      <c r="J669">
        <v>-0.0030676417332347</v>
      </c>
      <c r="K669">
        <v>-0.000108477822952357</v>
      </c>
      <c r="L669" s="11">
        <v>1.57183378776443e-5</v>
      </c>
    </row>
    <row r="670" spans="1:12">
      <c r="A670" s="2">
        <v>22189</v>
      </c>
      <c r="B670" t="str">
        <f>VLOOKUP(A670,'Table S1'!A:E,2,FALSE)</f>
        <v>Townsend deprivation index at recruitment</v>
      </c>
      <c r="C670" t="s">
        <v>307</v>
      </c>
      <c r="D670" s="26" t="s">
        <v>623</v>
      </c>
      <c r="E670">
        <v>-1.73773752389033</v>
      </c>
      <c r="F670" s="2">
        <v>0.0822666564297551</v>
      </c>
      <c r="G670">
        <v>32125</v>
      </c>
      <c r="H670" s="11">
        <v>-5.59336121844326e-5</v>
      </c>
      <c r="I670" s="2">
        <v>0.000104958455350687</v>
      </c>
      <c r="J670">
        <v>-0.00364144877007011</v>
      </c>
      <c r="K670">
        <v>-0.000119022539292887</v>
      </c>
      <c r="L670" s="11">
        <v>7.15531492402225e-6</v>
      </c>
    </row>
    <row r="671" spans="1:12">
      <c r="A671" s="2">
        <v>22189</v>
      </c>
      <c r="B671" t="str">
        <f>VLOOKUP(A671,'Table S1'!A:E,2,FALSE)</f>
        <v>Townsend deprivation index at recruitment</v>
      </c>
      <c r="C671" t="s">
        <v>307</v>
      </c>
      <c r="D671" s="26" t="s">
        <v>624</v>
      </c>
      <c r="E671">
        <v>-2.42585227668358</v>
      </c>
      <c r="F671" s="2">
        <v>0.0152779550702665</v>
      </c>
      <c r="G671">
        <v>32125</v>
      </c>
      <c r="H671" s="11">
        <v>-8.1008896889666e-5</v>
      </c>
      <c r="I671" s="2">
        <v>0.000223279020091176</v>
      </c>
      <c r="J671">
        <v>-0.00508340107056279</v>
      </c>
      <c r="K671">
        <v>-0.000146462388918955</v>
      </c>
      <c r="L671" s="11">
        <v>-1.55554048603768e-5</v>
      </c>
    </row>
    <row r="672" spans="1:12">
      <c r="A672" s="2">
        <v>22189</v>
      </c>
      <c r="B672" t="str">
        <f>VLOOKUP(A672,'Table S1'!A:E,2,FALSE)</f>
        <v>Townsend deprivation index at recruitment</v>
      </c>
      <c r="C672" t="s">
        <v>307</v>
      </c>
      <c r="D672" s="26" t="s">
        <v>625</v>
      </c>
      <c r="E672">
        <v>-1.2079872199149</v>
      </c>
      <c r="F672" s="2">
        <v>0.227061070810041</v>
      </c>
      <c r="G672">
        <v>32125</v>
      </c>
      <c r="H672" s="11">
        <v>-3.90138059896434e-5</v>
      </c>
      <c r="I672" s="11">
        <v>7.55747575161955e-5</v>
      </c>
      <c r="J672">
        <v>-0.00253135097547515</v>
      </c>
      <c r="K672">
        <v>-0.00010231624368171</v>
      </c>
      <c r="L672" s="11">
        <v>2.42886317024232e-5</v>
      </c>
    </row>
    <row r="673" spans="1:12">
      <c r="A673" s="2">
        <v>22189</v>
      </c>
      <c r="B673" t="str">
        <f>VLOOKUP(A673,'Table S1'!A:E,2,FALSE)</f>
        <v>Townsend deprivation index at recruitment</v>
      </c>
      <c r="C673" t="s">
        <v>307</v>
      </c>
      <c r="D673" s="26" t="s">
        <v>628</v>
      </c>
      <c r="E673">
        <v>-1.22767337401455</v>
      </c>
      <c r="F673" s="2">
        <v>0.219578600923465</v>
      </c>
      <c r="G673">
        <v>32125</v>
      </c>
      <c r="H673" s="11">
        <v>-4.24644594813012e-5</v>
      </c>
      <c r="I673" s="2">
        <v>0.000111348709508548</v>
      </c>
      <c r="J673">
        <v>-0.00257260353557012</v>
      </c>
      <c r="K673">
        <v>-0.000110260950692225</v>
      </c>
      <c r="L673" s="11">
        <v>2.53320317296221e-5</v>
      </c>
    </row>
    <row r="674" spans="1:12">
      <c r="A674" s="2">
        <v>22189</v>
      </c>
      <c r="B674" t="str">
        <f>VLOOKUP(A674,'Table S1'!A:E,2,FALSE)</f>
        <v>Townsend deprivation index at recruitment</v>
      </c>
      <c r="C674" t="s">
        <v>307</v>
      </c>
      <c r="D674" s="26" t="s">
        <v>630</v>
      </c>
      <c r="E674">
        <v>-0.218954800087455</v>
      </c>
      <c r="F674" s="2">
        <v>0.82668664866831</v>
      </c>
      <c r="G674">
        <v>32125</v>
      </c>
      <c r="H674" s="11">
        <v>-7.79294996044548e-6</v>
      </c>
      <c r="I674" s="11">
        <v>-2.114878361499e-6</v>
      </c>
      <c r="J674">
        <v>-0.000458822276965305</v>
      </c>
      <c r="K674" s="11">
        <v>-7.75538172332596e-5</v>
      </c>
      <c r="L674" s="11">
        <v>6.19679173123686e-5</v>
      </c>
    </row>
    <row r="675" spans="1:12">
      <c r="A675" s="2">
        <v>22189</v>
      </c>
      <c r="B675" t="str">
        <f>VLOOKUP(A675,'Table S1'!A:E,2,FALSE)</f>
        <v>Townsend deprivation index at recruitment</v>
      </c>
      <c r="C675" t="s">
        <v>307</v>
      </c>
      <c r="D675" s="26" t="s">
        <v>844</v>
      </c>
      <c r="E675">
        <v>-1.1210231222759</v>
      </c>
      <c r="F675" s="2">
        <v>0.262286400085535</v>
      </c>
      <c r="G675">
        <v>32125</v>
      </c>
      <c r="H675" s="11">
        <v>-3.95604413656891e-5</v>
      </c>
      <c r="I675" s="11">
        <v>9.43638609352078e-5</v>
      </c>
      <c r="J675">
        <v>-0.00234911671855535</v>
      </c>
      <c r="K675">
        <v>-0.000108729364109739</v>
      </c>
      <c r="L675" s="11">
        <v>2.96084813783612e-5</v>
      </c>
    </row>
    <row r="676" spans="1:12">
      <c r="A676" s="2">
        <v>22189</v>
      </c>
      <c r="B676" t="str">
        <f>VLOOKUP(A676,'Table S1'!A:E,2,FALSE)</f>
        <v>Townsend deprivation index at recruitment</v>
      </c>
      <c r="C676" t="s">
        <v>307</v>
      </c>
      <c r="D676" s="26" t="s">
        <v>629</v>
      </c>
      <c r="E676">
        <v>-0.348079961949799</v>
      </c>
      <c r="F676" s="2">
        <v>0.727782413253966</v>
      </c>
      <c r="G676">
        <v>32125</v>
      </c>
      <c r="H676" s="11">
        <v>-1.29871678922644e-5</v>
      </c>
      <c r="I676" s="11">
        <v>2.86605723114494e-5</v>
      </c>
      <c r="J676">
        <v>-0.00072940552408083</v>
      </c>
      <c r="K676" s="11">
        <v>-8.61178941213776e-5</v>
      </c>
      <c r="L676" s="11">
        <v>6.01435583368489e-5</v>
      </c>
    </row>
    <row r="677" spans="1:12">
      <c r="A677" s="2">
        <v>22189</v>
      </c>
      <c r="B677" t="str">
        <f>VLOOKUP(A677,'Table S1'!A:E,2,FALSE)</f>
        <v>Townsend deprivation index at recruitment</v>
      </c>
      <c r="C677" t="s">
        <v>307</v>
      </c>
      <c r="D677" s="26" t="s">
        <v>845</v>
      </c>
      <c r="E677">
        <v>-1.31647498616997</v>
      </c>
      <c r="F677" s="2">
        <v>0.188024060774609</v>
      </c>
      <c r="G677">
        <v>32125</v>
      </c>
      <c r="H677" s="11">
        <v>-4.75462887411815e-5</v>
      </c>
      <c r="I677" s="11">
        <v>8.04010570391065e-5</v>
      </c>
      <c r="J677">
        <v>-0.00275868832508404</v>
      </c>
      <c r="K677">
        <v>-0.000118335726973511</v>
      </c>
      <c r="L677" s="11">
        <v>2.32431494911481e-5</v>
      </c>
    </row>
    <row r="678" spans="1:12">
      <c r="A678" s="2">
        <v>22189</v>
      </c>
      <c r="B678" t="str">
        <f>VLOOKUP(A678,'Table S1'!A:E,2,FALSE)</f>
        <v>Townsend deprivation index at recruitment</v>
      </c>
      <c r="C678" t="s">
        <v>307</v>
      </c>
      <c r="D678" s="26" t="s">
        <v>631</v>
      </c>
      <c r="E678">
        <v>-0.647947765756661</v>
      </c>
      <c r="F678" s="2">
        <v>0.517023365815828</v>
      </c>
      <c r="G678">
        <v>32125</v>
      </c>
      <c r="H678" s="11">
        <v>-2.41942914363527e-5</v>
      </c>
      <c r="I678" s="11">
        <v>5.30194147939546e-5</v>
      </c>
      <c r="J678">
        <v>-0.00135778192174964</v>
      </c>
      <c r="K678" s="11">
        <v>-9.73818677302807e-5</v>
      </c>
      <c r="L678" s="11">
        <v>4.89932848575754e-5</v>
      </c>
    </row>
    <row r="679" spans="1:12">
      <c r="A679" s="2">
        <v>22189</v>
      </c>
      <c r="B679" t="str">
        <f>VLOOKUP(A679,'Table S1'!A:E,2,FALSE)</f>
        <v>Townsend deprivation index at recruitment</v>
      </c>
      <c r="C679" t="s">
        <v>307</v>
      </c>
      <c r="D679" s="26" t="s">
        <v>632</v>
      </c>
      <c r="E679" s="2">
        <v>0.682717866139413</v>
      </c>
      <c r="F679" s="2">
        <v>0.494790060988086</v>
      </c>
      <c r="G679">
        <v>32125</v>
      </c>
      <c r="H679" s="11">
        <v>2.43478562986602e-5</v>
      </c>
      <c r="I679" s="11">
        <v>7.28034355567915e-5</v>
      </c>
      <c r="J679" s="2">
        <v>0.00143064306305166</v>
      </c>
      <c r="K679" s="11">
        <v>-4.55532285381683e-5</v>
      </c>
      <c r="L679" s="11">
        <v>9.42489411354887e-5</v>
      </c>
    </row>
    <row r="680" spans="1:12">
      <c r="A680" s="2">
        <v>22189</v>
      </c>
      <c r="B680" t="str">
        <f>VLOOKUP(A680,'Table S1'!A:E,2,FALSE)</f>
        <v>Townsend deprivation index at recruitment</v>
      </c>
      <c r="C680" t="s">
        <v>307</v>
      </c>
      <c r="D680" s="26" t="s">
        <v>846</v>
      </c>
      <c r="E680" s="2">
        <v>1.14137006456337</v>
      </c>
      <c r="F680" s="2">
        <v>0.253724464421209</v>
      </c>
      <c r="G680">
        <v>32125</v>
      </c>
      <c r="H680" s="11">
        <v>3.93597055592958e-5</v>
      </c>
      <c r="I680" s="2">
        <v>0.000125847260067133</v>
      </c>
      <c r="J680" s="2">
        <v>0.00239175396782273</v>
      </c>
      <c r="K680" s="11">
        <v>-2.82314415711321e-5</v>
      </c>
      <c r="L680" s="2">
        <v>0.000106950852689724</v>
      </c>
    </row>
    <row r="681" spans="1:12">
      <c r="A681" s="2">
        <v>22189</v>
      </c>
      <c r="B681" t="str">
        <f>VLOOKUP(A681,'Table S1'!A:E,2,FALSE)</f>
        <v>Townsend deprivation index at recruitment</v>
      </c>
      <c r="C681" t="s">
        <v>307</v>
      </c>
      <c r="D681" s="26" t="s">
        <v>847</v>
      </c>
      <c r="E681" s="2">
        <v>2.73950034117659</v>
      </c>
      <c r="F681" s="2">
        <v>0.00615665955375476</v>
      </c>
      <c r="G681">
        <v>32125</v>
      </c>
      <c r="H681" s="2">
        <v>0.000107977032206435</v>
      </c>
      <c r="I681" s="2">
        <v>0.000261859548941409</v>
      </c>
      <c r="J681" s="2">
        <v>0.00574065416142428</v>
      </c>
      <c r="K681" s="11">
        <v>3.07224084480989e-5</v>
      </c>
      <c r="L681" s="2">
        <v>0.000185231655964772</v>
      </c>
    </row>
    <row r="682" spans="1:12">
      <c r="A682" s="2">
        <v>22189</v>
      </c>
      <c r="B682" t="str">
        <f>VLOOKUP(A682,'Table S1'!A:E,2,FALSE)</f>
        <v>Townsend deprivation index at recruitment</v>
      </c>
      <c r="C682" t="s">
        <v>307</v>
      </c>
      <c r="D682" s="26" t="s">
        <v>848</v>
      </c>
      <c r="E682" s="2">
        <v>0.0871289792283012</v>
      </c>
      <c r="F682" s="2">
        <v>0.930569533935496</v>
      </c>
      <c r="G682">
        <v>32124</v>
      </c>
      <c r="H682" s="11">
        <v>3.16917279585237e-6</v>
      </c>
      <c r="I682" s="11">
        <v>5.95677319409131e-6</v>
      </c>
      <c r="J682" s="2">
        <v>0.000182581229263838</v>
      </c>
      <c r="K682" s="11">
        <v>-6.81239680081583e-5</v>
      </c>
      <c r="L682" s="11">
        <v>7.4462313599863e-5</v>
      </c>
    </row>
    <row r="683" spans="1:12">
      <c r="A683" s="2">
        <v>22189</v>
      </c>
      <c r="B683" t="str">
        <f>VLOOKUP(A683,'Table S1'!A:E,2,FALSE)</f>
        <v>Townsend deprivation index at recruitment</v>
      </c>
      <c r="C683" t="s">
        <v>307</v>
      </c>
      <c r="D683" s="26" t="s">
        <v>636</v>
      </c>
      <c r="E683" s="2">
        <v>0.872186985628362</v>
      </c>
      <c r="F683" s="2">
        <v>0.383112896630425</v>
      </c>
      <c r="G683">
        <v>32125</v>
      </c>
      <c r="H683" s="11">
        <v>3.62940355708667e-5</v>
      </c>
      <c r="I683" s="11">
        <v>5.16144627138713e-6</v>
      </c>
      <c r="J683" s="2">
        <v>0.00182767776054999</v>
      </c>
      <c r="K683" s="11">
        <v>-4.52683862236628e-5</v>
      </c>
      <c r="L683" s="2">
        <v>0.000117856457365396</v>
      </c>
    </row>
    <row r="684" spans="1:12">
      <c r="A684" s="2">
        <v>22189</v>
      </c>
      <c r="B684" t="str">
        <f>VLOOKUP(A684,'Table S1'!A:E,2,FALSE)</f>
        <v>Townsend deprivation index at recruitment</v>
      </c>
      <c r="C684" t="s">
        <v>307</v>
      </c>
      <c r="D684" s="26" t="s">
        <v>637</v>
      </c>
      <c r="E684">
        <v>-0.911430715729647</v>
      </c>
      <c r="F684" s="2">
        <v>0.362075314724114</v>
      </c>
      <c r="G684">
        <v>32125</v>
      </c>
      <c r="H684" s="11">
        <v>-3.51662092225138e-5</v>
      </c>
      <c r="I684" s="11">
        <v>-1.02363457079839e-5</v>
      </c>
      <c r="J684">
        <v>-0.00190991344387135</v>
      </c>
      <c r="K684">
        <v>-0.000110791376670717</v>
      </c>
      <c r="L684" s="11">
        <v>4.04589582256892e-5</v>
      </c>
    </row>
    <row r="685" spans="1:12">
      <c r="A685" s="2">
        <v>22189</v>
      </c>
      <c r="B685" t="str">
        <f>VLOOKUP(A685,'Table S1'!A:E,2,FALSE)</f>
        <v>Townsend deprivation index at recruitment</v>
      </c>
      <c r="C685" t="s">
        <v>307</v>
      </c>
      <c r="D685" s="26" t="s">
        <v>639</v>
      </c>
      <c r="E685" s="2">
        <v>0.457678792404347</v>
      </c>
      <c r="F685" s="2">
        <v>0.647186321883999</v>
      </c>
      <c r="G685">
        <v>32125</v>
      </c>
      <c r="H685" s="11">
        <v>1.75842702421141e-5</v>
      </c>
      <c r="I685" s="11">
        <v>1.73308228502421e-5</v>
      </c>
      <c r="J685" s="2">
        <v>0.000959071121372163</v>
      </c>
      <c r="K685" s="11">
        <v>-5.77214583601717e-5</v>
      </c>
      <c r="L685" s="11">
        <v>9.28899988443998e-5</v>
      </c>
    </row>
    <row r="686" spans="1:12">
      <c r="A686" s="2">
        <v>22189</v>
      </c>
      <c r="B686" t="str">
        <f>VLOOKUP(A686,'Table S1'!A:E,2,FALSE)</f>
        <v>Townsend deprivation index at recruitment</v>
      </c>
      <c r="C686" t="s">
        <v>307</v>
      </c>
      <c r="D686" s="26" t="s">
        <v>638</v>
      </c>
      <c r="E686">
        <v>-1.01011579494064</v>
      </c>
      <c r="F686" s="2">
        <v>0.312447423594238</v>
      </c>
      <c r="G686">
        <v>32125</v>
      </c>
      <c r="H686" s="11">
        <v>-3.63040361390478e-5</v>
      </c>
      <c r="I686" s="11">
        <v>-7.17036110031301e-6</v>
      </c>
      <c r="J686">
        <v>-0.00211670915114977</v>
      </c>
      <c r="K686">
        <v>-0.000106748716495403</v>
      </c>
      <c r="L686" s="11">
        <v>3.41406442173073e-5</v>
      </c>
    </row>
    <row r="687" spans="1:12">
      <c r="A687" s="2">
        <v>22189</v>
      </c>
      <c r="B687" t="str">
        <f>VLOOKUP(A687,'Table S1'!A:E,2,FALSE)</f>
        <v>Townsend deprivation index at recruitment</v>
      </c>
      <c r="C687" t="s">
        <v>307</v>
      </c>
      <c r="D687" s="26" t="s">
        <v>849</v>
      </c>
      <c r="E687" s="2">
        <v>0.112932399777347</v>
      </c>
      <c r="F687" s="2">
        <v>0.910084854977796</v>
      </c>
      <c r="G687">
        <v>32125</v>
      </c>
      <c r="H687" s="11">
        <v>3.78812156613747e-6</v>
      </c>
      <c r="I687" s="11">
        <v>-3.43860172142438e-5</v>
      </c>
      <c r="J687" s="2">
        <v>0.000236651129768802</v>
      </c>
      <c r="K687" s="11">
        <v>-6.19579495135216e-5</v>
      </c>
      <c r="L687" s="11">
        <v>6.95341926457966e-5</v>
      </c>
    </row>
    <row r="688" spans="1:12">
      <c r="A688" s="2">
        <v>22189</v>
      </c>
      <c r="B688" t="str">
        <f>VLOOKUP(A688,'Table S1'!A:E,2,FALSE)</f>
        <v>Townsend deprivation index at recruitment</v>
      </c>
      <c r="C688" t="s">
        <v>307</v>
      </c>
      <c r="D688" s="26" t="s">
        <v>641</v>
      </c>
      <c r="E688" s="2">
        <v>0.11154402886056</v>
      </c>
      <c r="F688" s="2">
        <v>0.911185650301632</v>
      </c>
      <c r="G688">
        <v>32125</v>
      </c>
      <c r="H688" s="11">
        <v>4.31459369192411e-6</v>
      </c>
      <c r="I688" s="11">
        <v>1.98956433556602e-5</v>
      </c>
      <c r="J688" s="2">
        <v>0.000233741782702384</v>
      </c>
      <c r="K688" s="11">
        <v>-7.15009112125978e-5</v>
      </c>
      <c r="L688" s="11">
        <v>8.01300985964461e-5</v>
      </c>
    </row>
    <row r="689" spans="1:12">
      <c r="A689" s="2">
        <v>22189</v>
      </c>
      <c r="B689" t="str">
        <f>VLOOKUP(A689,'Table S1'!A:E,2,FALSE)</f>
        <v>Townsend deprivation index at recruitment</v>
      </c>
      <c r="C689" t="s">
        <v>307</v>
      </c>
      <c r="D689" s="26" t="s">
        <v>642</v>
      </c>
      <c r="E689" s="2">
        <v>0.882679500511325</v>
      </c>
      <c r="F689" s="2">
        <v>0.377416065794153</v>
      </c>
      <c r="G689">
        <v>32125</v>
      </c>
      <c r="H689" s="11">
        <v>3.63836303981212e-5</v>
      </c>
      <c r="I689" s="11">
        <v>2.24008547509858e-5</v>
      </c>
      <c r="J689" s="2">
        <v>0.0018496649449724</v>
      </c>
      <c r="K689" s="11">
        <v>-4.44081994962011e-5</v>
      </c>
      <c r="L689" s="2">
        <v>0.000117175460292444</v>
      </c>
    </row>
    <row r="690" spans="1:12">
      <c r="A690" s="2">
        <v>22189</v>
      </c>
      <c r="B690" t="str">
        <f>VLOOKUP(A690,'Table S1'!A:E,2,FALSE)</f>
        <v>Townsend deprivation index at recruitment</v>
      </c>
      <c r="C690" t="s">
        <v>307</v>
      </c>
      <c r="D690" s="26" t="s">
        <v>643</v>
      </c>
      <c r="E690">
        <v>-0.589743899355767</v>
      </c>
      <c r="F690" s="2">
        <v>0.55536650674294</v>
      </c>
      <c r="G690">
        <v>32125</v>
      </c>
      <c r="H690" s="11">
        <v>-2.443129436822e-5</v>
      </c>
      <c r="I690" s="11">
        <v>5.47365293298116e-5</v>
      </c>
      <c r="J690">
        <v>-0.00123581505690093</v>
      </c>
      <c r="K690">
        <v>-0.000105629694734771</v>
      </c>
      <c r="L690" s="11">
        <v>5.67671059983307e-5</v>
      </c>
    </row>
    <row r="691" spans="1:12">
      <c r="A691" s="2">
        <v>22189</v>
      </c>
      <c r="B691" t="str">
        <f>VLOOKUP(A691,'Table S1'!A:E,2,FALSE)</f>
        <v>Townsend deprivation index at recruitment</v>
      </c>
      <c r="C691" t="s">
        <v>307</v>
      </c>
      <c r="D691" s="26" t="s">
        <v>644</v>
      </c>
      <c r="E691">
        <v>-0.435894095069052</v>
      </c>
      <c r="F691" s="2">
        <v>0.662916498498615</v>
      </c>
      <c r="G691">
        <v>32125</v>
      </c>
      <c r="H691" s="11">
        <v>-1.68192179731101e-5</v>
      </c>
      <c r="I691" s="2">
        <v>0.000144820216930494</v>
      </c>
      <c r="J691">
        <v>-0.000913421040029405</v>
      </c>
      <c r="K691" s="11">
        <v>-9.24483763164258e-5</v>
      </c>
      <c r="L691" s="11">
        <v>5.88099403702055e-5</v>
      </c>
    </row>
    <row r="692" spans="1:12">
      <c r="A692" s="2">
        <v>22189</v>
      </c>
      <c r="B692" t="str">
        <f>VLOOKUP(A692,'Table S1'!A:E,2,FALSE)</f>
        <v>Townsend deprivation index at recruitment</v>
      </c>
      <c r="C692" t="s">
        <v>307</v>
      </c>
      <c r="D692" s="26" t="s">
        <v>645</v>
      </c>
      <c r="E692">
        <v>-0.60557899729505</v>
      </c>
      <c r="F692" s="2">
        <v>0.544798630628291</v>
      </c>
      <c r="G692">
        <v>32125</v>
      </c>
      <c r="H692" s="11">
        <v>-2.37005892793519e-5</v>
      </c>
      <c r="I692" s="11">
        <v>3.1923265486208e-5</v>
      </c>
      <c r="J692">
        <v>-0.00126899768495736</v>
      </c>
      <c r="K692">
        <v>-0.000100410732535123</v>
      </c>
      <c r="L692" s="11">
        <v>5.30095539764188e-5</v>
      </c>
    </row>
    <row r="693" spans="1:12">
      <c r="A693" s="2">
        <v>22189</v>
      </c>
      <c r="B693" t="str">
        <f>VLOOKUP(A693,'Table S1'!A:E,2,FALSE)</f>
        <v>Townsend deprivation index at recruitment</v>
      </c>
      <c r="C693" t="s">
        <v>307</v>
      </c>
      <c r="D693" s="26" t="s">
        <v>850</v>
      </c>
      <c r="E693" s="2">
        <v>0.49180427078655</v>
      </c>
      <c r="F693" s="2">
        <v>0.622861077518839</v>
      </c>
      <c r="G693">
        <v>32124</v>
      </c>
      <c r="H693" s="11">
        <v>1.92591692772315e-5</v>
      </c>
      <c r="I693" s="11">
        <v>1.95137881801947e-5</v>
      </c>
      <c r="J693" s="2">
        <v>0.00103064552675614</v>
      </c>
      <c r="K693" s="11">
        <v>-5.74963667937132e-5</v>
      </c>
      <c r="L693" s="11">
        <v>9.60147053481763e-5</v>
      </c>
    </row>
    <row r="694" spans="1:12">
      <c r="A694" s="2">
        <v>22189</v>
      </c>
      <c r="B694" t="str">
        <f>VLOOKUP(A694,'Table S1'!A:E,2,FALSE)</f>
        <v>Townsend deprivation index at recruitment</v>
      </c>
      <c r="C694" t="s">
        <v>307</v>
      </c>
      <c r="D694" s="26" t="s">
        <v>851</v>
      </c>
      <c r="E694">
        <v>-0.126878626219298</v>
      </c>
      <c r="F694" s="2">
        <v>0.899037257792478</v>
      </c>
      <c r="G694">
        <v>32125</v>
      </c>
      <c r="H694" s="11">
        <v>-4.60850329345032e-6</v>
      </c>
      <c r="I694" s="11">
        <v>-5.40112853347551e-5</v>
      </c>
      <c r="J694">
        <v>-0.000265875606092745</v>
      </c>
      <c r="K694" s="11">
        <v>-7.58012729077849e-5</v>
      </c>
      <c r="L694" s="11">
        <v>6.65842663208842e-5</v>
      </c>
    </row>
    <row r="695" spans="1:12">
      <c r="A695" s="2">
        <v>22189</v>
      </c>
      <c r="B695" t="str">
        <f>VLOOKUP(A695,'Table S1'!A:E,2,FALSE)</f>
        <v>Townsend deprivation index at recruitment</v>
      </c>
      <c r="C695" t="s">
        <v>307</v>
      </c>
      <c r="D695" s="26" t="s">
        <v>852</v>
      </c>
      <c r="E695">
        <v>-0.0514801854781997</v>
      </c>
      <c r="F695" s="2">
        <v>0.95894321069233</v>
      </c>
      <c r="G695">
        <v>32124</v>
      </c>
      <c r="H695" s="11">
        <v>-1.80514874631774e-6</v>
      </c>
      <c r="I695" s="11">
        <v>-6.6108723997579e-6</v>
      </c>
      <c r="J695">
        <v>-0.000107877558579662</v>
      </c>
      <c r="K695" s="11">
        <v>-7.05337247408407e-5</v>
      </c>
      <c r="L695" s="11">
        <v>6.69234272482053e-5</v>
      </c>
    </row>
    <row r="696" spans="1:12">
      <c r="A696" s="2">
        <v>22189</v>
      </c>
      <c r="B696" t="str">
        <f>VLOOKUP(A696,'Table S1'!A:E,2,FALSE)</f>
        <v>Townsend deprivation index at recruitment</v>
      </c>
      <c r="C696" t="s">
        <v>307</v>
      </c>
      <c r="D696" s="26" t="s">
        <v>621</v>
      </c>
      <c r="E696">
        <v>-0.228367531220858</v>
      </c>
      <c r="F696" s="2">
        <v>0.819361982428113</v>
      </c>
      <c r="G696">
        <v>32125</v>
      </c>
      <c r="H696" s="11">
        <v>-9.54952787338623e-6</v>
      </c>
      <c r="I696" s="11">
        <v>-1.23522060151656e-5</v>
      </c>
      <c r="J696">
        <v>-0.0004785467622443</v>
      </c>
      <c r="K696" s="11">
        <v>-9.1511424174136e-5</v>
      </c>
      <c r="L696" s="11">
        <v>7.24123684273636e-5</v>
      </c>
    </row>
    <row r="697" spans="1:12">
      <c r="A697" s="2">
        <v>22189</v>
      </c>
      <c r="B697" t="str">
        <f>VLOOKUP(A697,'Table S1'!A:E,2,FALSE)</f>
        <v>Townsend deprivation index at recruitment</v>
      </c>
      <c r="C697" t="s">
        <v>307</v>
      </c>
      <c r="D697" s="26" t="s">
        <v>853</v>
      </c>
      <c r="E697" s="2">
        <v>1.11955954819354</v>
      </c>
      <c r="F697" s="2">
        <v>0.262909872174577</v>
      </c>
      <c r="G697">
        <v>32125</v>
      </c>
      <c r="H697" s="11">
        <v>4.2655729050652e-5</v>
      </c>
      <c r="I697" s="11">
        <v>7.88684465385862e-5</v>
      </c>
      <c r="J697" s="2">
        <v>0.00234604978239909</v>
      </c>
      <c r="K697" s="11">
        <v>-3.20226056911307e-5</v>
      </c>
      <c r="L697" s="2">
        <v>0.000117334063792435</v>
      </c>
    </row>
    <row r="698" spans="1:12">
      <c r="A698" s="2">
        <v>22189</v>
      </c>
      <c r="B698" t="str">
        <f>VLOOKUP(A698,'Table S1'!A:E,2,FALSE)</f>
        <v>Townsend deprivation index at recruitment</v>
      </c>
      <c r="C698" t="s">
        <v>307</v>
      </c>
      <c r="D698" s="26" t="s">
        <v>651</v>
      </c>
      <c r="E698">
        <v>-0.436985979444791</v>
      </c>
      <c r="F698" s="2">
        <v>0.662124453301434</v>
      </c>
      <c r="G698">
        <v>32125</v>
      </c>
      <c r="H698" s="11">
        <v>-1.59010841788787e-5</v>
      </c>
      <c r="I698" s="11">
        <v>6.74144655104417e-5</v>
      </c>
      <c r="J698">
        <v>-0.000915709096172771</v>
      </c>
      <c r="K698" s="11">
        <v>-8.72231128734629e-5</v>
      </c>
      <c r="L698" s="11">
        <v>5.54209445157055e-5</v>
      </c>
    </row>
    <row r="699" spans="1:12">
      <c r="A699" s="2">
        <v>22189</v>
      </c>
      <c r="B699" t="str">
        <f>VLOOKUP(A699,'Table S1'!A:E,2,FALSE)</f>
        <v>Townsend deprivation index at recruitment</v>
      </c>
      <c r="C699" t="s">
        <v>307</v>
      </c>
      <c r="D699" s="26" t="s">
        <v>854</v>
      </c>
      <c r="E699" s="2">
        <v>2.80692531091699</v>
      </c>
      <c r="F699" s="2">
        <v>0.00500469556217726</v>
      </c>
      <c r="G699">
        <v>32124</v>
      </c>
      <c r="H699" s="11">
        <v>9.43242044322942e-5</v>
      </c>
      <c r="I699" s="2">
        <v>0.000260668953946789</v>
      </c>
      <c r="J699" s="2">
        <v>0.00588195723936181</v>
      </c>
      <c r="K699" s="11">
        <v>2.84588931302391e-5</v>
      </c>
      <c r="L699" s="2">
        <v>0.000160189515734349</v>
      </c>
    </row>
    <row r="700" spans="1:12">
      <c r="A700" s="2">
        <v>22189</v>
      </c>
      <c r="B700" t="str">
        <f>VLOOKUP(A700,'Table S1'!A:E,2,FALSE)</f>
        <v>Townsend deprivation index at recruitment</v>
      </c>
      <c r="C700" t="s">
        <v>307</v>
      </c>
      <c r="D700" s="26" t="s">
        <v>777</v>
      </c>
      <c r="E700" s="2">
        <v>0.863308290173504</v>
      </c>
      <c r="F700" s="2">
        <v>0.387974432464749</v>
      </c>
      <c r="G700">
        <v>32125</v>
      </c>
      <c r="H700" s="11">
        <v>3.1147522004169e-5</v>
      </c>
      <c r="I700" s="11">
        <v>3.38158359131321e-5</v>
      </c>
      <c r="J700" s="2">
        <v>0.0018090723531168</v>
      </c>
      <c r="K700" s="11">
        <v>-3.9569187432397e-5</v>
      </c>
      <c r="L700" s="2">
        <v>0.000101864231440735</v>
      </c>
    </row>
    <row r="701" spans="1:12">
      <c r="A701" s="2">
        <v>22189</v>
      </c>
      <c r="B701" t="str">
        <f>VLOOKUP(A701,'Table S1'!A:E,2,FALSE)</f>
        <v>Townsend deprivation index at recruitment</v>
      </c>
      <c r="C701" t="s">
        <v>307</v>
      </c>
      <c r="D701" s="26" t="s">
        <v>648</v>
      </c>
      <c r="E701">
        <v>-0.750045527709313</v>
      </c>
      <c r="F701" s="2">
        <v>0.453232777923776</v>
      </c>
      <c r="G701">
        <v>32125</v>
      </c>
      <c r="H701" s="11">
        <v>-2.61505485216229e-5</v>
      </c>
      <c r="I701" s="11">
        <v>2.92766978255415e-5</v>
      </c>
      <c r="J701">
        <v>-0.00157172894457566</v>
      </c>
      <c r="K701" s="11">
        <v>-9.44878194525728e-5</v>
      </c>
      <c r="L701" s="11">
        <v>4.21867224093269e-5</v>
      </c>
    </row>
    <row r="702" spans="1:12">
      <c r="A702" s="2">
        <v>22189</v>
      </c>
      <c r="B702" t="str">
        <f>VLOOKUP(A702,'Table S1'!A:E,2,FALSE)</f>
        <v>Townsend deprivation index at recruitment</v>
      </c>
      <c r="C702" t="s">
        <v>307</v>
      </c>
      <c r="D702" s="26" t="s">
        <v>855</v>
      </c>
      <c r="E702">
        <v>-0.309493613315039</v>
      </c>
      <c r="F702" s="2">
        <v>0.756948077000002</v>
      </c>
      <c r="G702">
        <v>32125</v>
      </c>
      <c r="H702" s="11">
        <v>-1.06268758998205e-5</v>
      </c>
      <c r="I702" s="11">
        <v>-4.71289462880453e-5</v>
      </c>
      <c r="J702">
        <v>-0.000648547391108609</v>
      </c>
      <c r="K702" s="11">
        <v>-7.79273884358845e-5</v>
      </c>
      <c r="L702" s="11">
        <v>5.66736366362435e-5</v>
      </c>
    </row>
    <row r="703" spans="1:12">
      <c r="A703" s="2">
        <v>22189</v>
      </c>
      <c r="B703" t="str">
        <f>VLOOKUP(A703,'Table S1'!A:E,2,FALSE)</f>
        <v>Townsend deprivation index at recruitment</v>
      </c>
      <c r="C703" t="s">
        <v>307</v>
      </c>
      <c r="D703" s="26" t="s">
        <v>856</v>
      </c>
      <c r="E703">
        <v>-1.17756835334917</v>
      </c>
      <c r="F703" s="2">
        <v>0.238977456178205</v>
      </c>
      <c r="G703">
        <v>32125</v>
      </c>
      <c r="H703" s="11">
        <v>-4.03411371615252e-5</v>
      </c>
      <c r="I703" s="11">
        <v>3.073586372432e-5</v>
      </c>
      <c r="J703">
        <v>-0.00246760789418704</v>
      </c>
      <c r="K703">
        <v>-0.000107488114073278</v>
      </c>
      <c r="L703" s="11">
        <v>2.68058397502276e-5</v>
      </c>
    </row>
    <row r="704" spans="1:12">
      <c r="A704" s="2">
        <v>22189</v>
      </c>
      <c r="B704" t="str">
        <f>VLOOKUP(A704,'Table S1'!A:E,2,FALSE)</f>
        <v>Townsend deprivation index at recruitment</v>
      </c>
      <c r="C704" t="s">
        <v>307</v>
      </c>
      <c r="D704" s="26" t="s">
        <v>657</v>
      </c>
      <c r="E704" s="2">
        <v>0.268464134466078</v>
      </c>
      <c r="F704" s="2">
        <v>0.78834380224861</v>
      </c>
      <c r="G704">
        <v>32125</v>
      </c>
      <c r="H704" s="11">
        <v>1.00166246244068e-5</v>
      </c>
      <c r="I704" s="11">
        <v>1.93067325889715e-5</v>
      </c>
      <c r="J704" s="2">
        <v>0.000562569650951001</v>
      </c>
      <c r="K704" s="11">
        <v>-6.31140498128703e-5</v>
      </c>
      <c r="L704" s="11">
        <v>8.31472990616839e-5</v>
      </c>
    </row>
    <row r="705" spans="1:12">
      <c r="A705" s="2">
        <v>22189</v>
      </c>
      <c r="B705" t="str">
        <f>VLOOKUP(A705,'Table S1'!A:E,2,FALSE)</f>
        <v>Townsend deprivation index at recruitment</v>
      </c>
      <c r="C705" t="s">
        <v>307</v>
      </c>
      <c r="D705" s="26" t="s">
        <v>857</v>
      </c>
      <c r="E705">
        <v>-1.55140212206457</v>
      </c>
      <c r="F705" s="2">
        <v>0.12081519781854</v>
      </c>
      <c r="G705">
        <v>32125</v>
      </c>
      <c r="H705" s="11">
        <v>-6.60063123958936e-5</v>
      </c>
      <c r="I705" s="2">
        <v>0.000107912491792343</v>
      </c>
      <c r="J705">
        <v>-0.00325098081362071</v>
      </c>
      <c r="K705">
        <v>-0.000149398533939327</v>
      </c>
      <c r="L705" s="11">
        <v>1.738590914754e-5</v>
      </c>
    </row>
    <row r="706" spans="1:12">
      <c r="A706" s="2">
        <v>22189</v>
      </c>
      <c r="B706" t="str">
        <f>VLOOKUP(A706,'Table S1'!A:E,2,FALSE)</f>
        <v>Townsend deprivation index at recruitment</v>
      </c>
      <c r="C706" t="s">
        <v>307</v>
      </c>
      <c r="D706" s="26" t="s">
        <v>858</v>
      </c>
      <c r="E706" s="2">
        <v>0.0684833636986429</v>
      </c>
      <c r="F706" s="2">
        <v>0.945401289048561</v>
      </c>
      <c r="G706">
        <v>32125</v>
      </c>
      <c r="H706" s="11">
        <v>2.94930988322258e-6</v>
      </c>
      <c r="I706" s="11">
        <v>4.31641526468857e-5</v>
      </c>
      <c r="J706" s="2">
        <v>0.000143507668495525</v>
      </c>
      <c r="K706" s="11">
        <v>-8.14618322988772e-5</v>
      </c>
      <c r="L706" s="11">
        <v>8.73604520653224e-5</v>
      </c>
    </row>
    <row r="707" spans="1:12">
      <c r="A707" s="2">
        <v>22189</v>
      </c>
      <c r="B707" t="str">
        <f>VLOOKUP(A707,'Table S1'!A:E,2,FALSE)</f>
        <v>Townsend deprivation index at recruitment</v>
      </c>
      <c r="C707" t="s">
        <v>307</v>
      </c>
      <c r="D707" s="26" t="s">
        <v>660</v>
      </c>
      <c r="E707">
        <v>-2.24027298705117</v>
      </c>
      <c r="F707" s="2">
        <v>0.0250800141804057</v>
      </c>
      <c r="G707">
        <v>32125</v>
      </c>
      <c r="H707">
        <v>-0.000100067409358444</v>
      </c>
      <c r="I707" s="2">
        <v>0.000131303487291438</v>
      </c>
      <c r="J707">
        <v>-0.00469451755582488</v>
      </c>
      <c r="K707">
        <v>-0.000187617412976691</v>
      </c>
      <c r="L707" s="11">
        <v>-1.25174057401967e-5</v>
      </c>
    </row>
    <row r="708" spans="1:12">
      <c r="A708" s="2">
        <v>22189</v>
      </c>
      <c r="B708" t="str">
        <f>VLOOKUP(A708,'Table S1'!A:E,2,FALSE)</f>
        <v>Townsend deprivation index at recruitment</v>
      </c>
      <c r="C708" t="s">
        <v>307</v>
      </c>
      <c r="D708" s="26" t="s">
        <v>600</v>
      </c>
      <c r="E708" s="2">
        <v>2.08044512517144</v>
      </c>
      <c r="F708" s="2">
        <v>0.0374926292422816</v>
      </c>
      <c r="G708">
        <v>32125</v>
      </c>
      <c r="H708" s="11">
        <v>6.11357231088439e-5</v>
      </c>
      <c r="I708" s="2">
        <v>0.00022332493308093</v>
      </c>
      <c r="J708" s="2">
        <v>0.00435959645119112</v>
      </c>
      <c r="K708" s="11">
        <v>3.53827497230416e-6</v>
      </c>
      <c r="L708" s="2">
        <v>0.000118733171245384</v>
      </c>
    </row>
    <row r="709" spans="1:12">
      <c r="A709" s="2">
        <v>22189</v>
      </c>
      <c r="B709" t="str">
        <f>VLOOKUP(A709,'Table S1'!A:E,2,FALSE)</f>
        <v>Townsend deprivation index at recruitment</v>
      </c>
      <c r="C709" t="s">
        <v>307</v>
      </c>
      <c r="D709" s="26" t="s">
        <v>662</v>
      </c>
      <c r="E709" s="2">
        <v>0.841487914156628</v>
      </c>
      <c r="F709" s="2">
        <v>0.400080916650917</v>
      </c>
      <c r="G709">
        <v>32125</v>
      </c>
      <c r="H709" s="11">
        <v>2.99020300312598e-5</v>
      </c>
      <c r="I709" s="11">
        <v>1.81085633206487e-5</v>
      </c>
      <c r="J709" s="2">
        <v>0.00186951219415671</v>
      </c>
      <c r="K709" s="11">
        <v>-3.97473483349147e-5</v>
      </c>
      <c r="L709" s="11">
        <v>9.95514083974344e-5</v>
      </c>
    </row>
    <row r="710" spans="1:12">
      <c r="A710" s="2">
        <v>22189</v>
      </c>
      <c r="B710" t="str">
        <f>VLOOKUP(A710,'Table S1'!A:E,2,FALSE)</f>
        <v>Townsend deprivation index at recruitment</v>
      </c>
      <c r="C710" t="s">
        <v>307</v>
      </c>
      <c r="D710" s="26" t="s">
        <v>859</v>
      </c>
      <c r="E710" s="2">
        <v>0.170441452961393</v>
      </c>
      <c r="F710" s="2">
        <v>0.86466404763721</v>
      </c>
      <c r="G710">
        <v>32125</v>
      </c>
      <c r="H710" s="11">
        <v>6.30290959001768e-6</v>
      </c>
      <c r="I710" s="11">
        <v>-3.9088609451118e-5</v>
      </c>
      <c r="J710" s="2">
        <v>0.000357162005609311</v>
      </c>
      <c r="K710" s="11">
        <v>-6.61791130360221e-5</v>
      </c>
      <c r="L710" s="11">
        <v>7.87849322160575e-5</v>
      </c>
    </row>
    <row r="711" spans="1:12">
      <c r="A711" s="2">
        <v>22189</v>
      </c>
      <c r="B711" t="str">
        <f>VLOOKUP(A711,'Table S1'!A:E,2,FALSE)</f>
        <v>Townsend deprivation index at recruitment</v>
      </c>
      <c r="C711" t="s">
        <v>307</v>
      </c>
      <c r="D711" s="26" t="s">
        <v>860</v>
      </c>
      <c r="E711" s="2">
        <v>2.2509618262669</v>
      </c>
      <c r="F711" s="2">
        <v>0.0243946873572772</v>
      </c>
      <c r="G711">
        <v>32124</v>
      </c>
      <c r="H711" s="2">
        <v>0.000106769318172682</v>
      </c>
      <c r="I711" s="2">
        <v>0.000137142425514743</v>
      </c>
      <c r="J711" s="2">
        <v>0.00471696107516082</v>
      </c>
      <c r="K711" s="11">
        <v>1.379932607859e-5</v>
      </c>
      <c r="L711" s="2">
        <v>0.000199739310266774</v>
      </c>
    </row>
    <row r="712" spans="1:12">
      <c r="A712" s="2">
        <v>22189</v>
      </c>
      <c r="B712" t="str">
        <f>VLOOKUP(A712,'Table S1'!A:E,2,FALSE)</f>
        <v>Townsend deprivation index at recruitment</v>
      </c>
      <c r="C712" t="s">
        <v>307</v>
      </c>
      <c r="D712" s="26" t="s">
        <v>861</v>
      </c>
      <c r="E712">
        <v>-1.24414309718633</v>
      </c>
      <c r="F712" s="2">
        <v>0.213455979371516</v>
      </c>
      <c r="G712">
        <v>32125</v>
      </c>
      <c r="H712" s="11">
        <v>-5.83530675734904e-5</v>
      </c>
      <c r="I712" s="11">
        <v>4.02765772316694e-7</v>
      </c>
      <c r="J712">
        <v>-0.00260711602802812</v>
      </c>
      <c r="K712">
        <v>-0.000150283184240219</v>
      </c>
      <c r="L712" s="11">
        <v>3.35770490932383e-5</v>
      </c>
    </row>
    <row r="713" spans="1:12">
      <c r="A713" s="2">
        <v>22189</v>
      </c>
      <c r="B713" t="str">
        <f>VLOOKUP(A713,'Table S1'!A:E,2,FALSE)</f>
        <v>Townsend deprivation index at recruitment</v>
      </c>
      <c r="C713" t="s">
        <v>307</v>
      </c>
      <c r="D713" s="26" t="s">
        <v>666</v>
      </c>
      <c r="E713">
        <v>-1.4332309937061</v>
      </c>
      <c r="F713" s="2">
        <v>0.151801566738024</v>
      </c>
      <c r="G713">
        <v>32125</v>
      </c>
      <c r="H713" s="11">
        <v>-5.01390044629396e-5</v>
      </c>
      <c r="I713" s="11">
        <v>9.16565233901634e-5</v>
      </c>
      <c r="J713">
        <v>-0.00300335186845332</v>
      </c>
      <c r="K713">
        <v>-0.000118707397173171</v>
      </c>
      <c r="L713" s="11">
        <v>1.84293882472914e-5</v>
      </c>
    </row>
    <row r="714" spans="1:12">
      <c r="A714" s="2">
        <v>22189</v>
      </c>
      <c r="B714" t="str">
        <f>VLOOKUP(A714,'Table S1'!A:E,2,FALSE)</f>
        <v>Townsend deprivation index at recruitment</v>
      </c>
      <c r="C714" t="s">
        <v>307</v>
      </c>
      <c r="D714" s="26" t="s">
        <v>667</v>
      </c>
      <c r="E714">
        <v>-0.498580072511156</v>
      </c>
      <c r="F714" s="2">
        <v>0.618078660245012</v>
      </c>
      <c r="G714">
        <v>32124</v>
      </c>
      <c r="H714" s="11">
        <v>-1.40954416738997e-5</v>
      </c>
      <c r="I714" s="11">
        <v>1.13509217976778e-5</v>
      </c>
      <c r="J714">
        <v>-0.00104479249204254</v>
      </c>
      <c r="K714" s="11">
        <v>-6.95080032650407e-5</v>
      </c>
      <c r="L714" s="11">
        <v>4.13171199172412e-5</v>
      </c>
    </row>
    <row r="715" spans="1:12">
      <c r="A715" s="2">
        <v>22189</v>
      </c>
      <c r="B715" t="str">
        <f>VLOOKUP(A715,'Table S1'!A:E,2,FALSE)</f>
        <v>Townsend deprivation index at recruitment</v>
      </c>
      <c r="C715" t="s">
        <v>307</v>
      </c>
      <c r="D715" s="26" t="s">
        <v>668</v>
      </c>
      <c r="E715">
        <v>-1.14925564783452</v>
      </c>
      <c r="F715" s="2">
        <v>0.250459136908148</v>
      </c>
      <c r="G715">
        <v>32125</v>
      </c>
      <c r="H715" s="11">
        <v>-3.57067210576036e-5</v>
      </c>
      <c r="I715" s="11">
        <v>9.50884033332646e-5</v>
      </c>
      <c r="J715">
        <v>-0.00240827829736573</v>
      </c>
      <c r="K715" s="11">
        <v>-9.66039846663932e-5</v>
      </c>
      <c r="L715" s="11">
        <v>2.51905425511859e-5</v>
      </c>
    </row>
    <row r="716" spans="1:12">
      <c r="A716" s="2">
        <v>22189</v>
      </c>
      <c r="B716" t="str">
        <f>VLOOKUP(A716,'Table S1'!A:E,2,FALSE)</f>
        <v>Townsend deprivation index at recruitment</v>
      </c>
      <c r="C716" t="s">
        <v>307</v>
      </c>
      <c r="D716" s="26" t="s">
        <v>619</v>
      </c>
      <c r="E716">
        <v>-0.448191627795441</v>
      </c>
      <c r="F716" s="2">
        <v>0.654017927015142</v>
      </c>
      <c r="G716">
        <v>32125</v>
      </c>
      <c r="H716" s="11">
        <v>-1.41935688267408e-5</v>
      </c>
      <c r="I716" s="11">
        <v>2.87242615198466e-5</v>
      </c>
      <c r="J716">
        <v>-0.000939190659897632</v>
      </c>
      <c r="K716" s="11">
        <v>-7.62650805426551e-5</v>
      </c>
      <c r="L716" s="11">
        <v>4.78779428891736e-5</v>
      </c>
    </row>
    <row r="717" spans="1:12">
      <c r="A717" s="2">
        <v>22189</v>
      </c>
      <c r="B717" t="str">
        <f>VLOOKUP(A717,'Table S1'!A:E,2,FALSE)</f>
        <v>Townsend deprivation index at recruitment</v>
      </c>
      <c r="C717" t="s">
        <v>307</v>
      </c>
      <c r="D717" s="26" t="s">
        <v>670</v>
      </c>
      <c r="E717">
        <v>-0.176506754287534</v>
      </c>
      <c r="F717" s="2">
        <v>0.859896955477885</v>
      </c>
      <c r="G717">
        <v>32125</v>
      </c>
      <c r="H717" s="11">
        <v>-5.79951825201258e-6</v>
      </c>
      <c r="I717" s="11">
        <v>3.82883406496023e-5</v>
      </c>
      <c r="J717">
        <v>-0.000369871913607808</v>
      </c>
      <c r="K717" s="11">
        <v>-7.020087914558e-5</v>
      </c>
      <c r="L717" s="11">
        <v>5.86018426415549e-5</v>
      </c>
    </row>
    <row r="718" spans="1:12">
      <c r="A718" s="2">
        <v>22189</v>
      </c>
      <c r="B718" t="str">
        <f>VLOOKUP(A718,'Table S1'!A:E,2,FALSE)</f>
        <v>Townsend deprivation index at recruitment</v>
      </c>
      <c r="C718" t="s">
        <v>307</v>
      </c>
      <c r="D718" s="26" t="s">
        <v>862</v>
      </c>
      <c r="E718">
        <v>-1.85700132865819</v>
      </c>
      <c r="F718" s="2">
        <v>0.0633201112042805</v>
      </c>
      <c r="G718">
        <v>32125</v>
      </c>
      <c r="H718" s="11">
        <v>-6.51382397399255e-5</v>
      </c>
      <c r="I718" s="2">
        <v>0.000183126182558923</v>
      </c>
      <c r="J718">
        <v>-0.0038913674310964</v>
      </c>
      <c r="K718">
        <v>-0.000133890702244375</v>
      </c>
      <c r="L718" s="11">
        <v>3.61422276452386e-6</v>
      </c>
    </row>
    <row r="719" spans="1:12">
      <c r="A719" s="2">
        <v>22189</v>
      </c>
      <c r="B719" t="str">
        <f>VLOOKUP(A719,'Table S1'!A:E,2,FALSE)</f>
        <v>Townsend deprivation index at recruitment</v>
      </c>
      <c r="C719" t="s">
        <v>307</v>
      </c>
      <c r="D719" s="26" t="s">
        <v>672</v>
      </c>
      <c r="E719">
        <v>-1.99481424252441</v>
      </c>
      <c r="F719" s="2">
        <v>0.0460715771818742</v>
      </c>
      <c r="G719">
        <v>32125</v>
      </c>
      <c r="H719" s="11">
        <v>-5.97123518380825e-5</v>
      </c>
      <c r="I719" s="2">
        <v>0.000184549273694741</v>
      </c>
      <c r="J719">
        <v>-0.0041801559614692</v>
      </c>
      <c r="K719">
        <v>-0.000118383713894219</v>
      </c>
      <c r="L719" s="11">
        <v>-1.04098978194642e-6</v>
      </c>
    </row>
    <row r="720" spans="1:12">
      <c r="A720" s="2">
        <v>22189</v>
      </c>
      <c r="B720" t="str">
        <f>VLOOKUP(A720,'Table S1'!A:E,2,FALSE)</f>
        <v>Townsend deprivation index at recruitment</v>
      </c>
      <c r="C720" t="s">
        <v>307</v>
      </c>
      <c r="D720" s="26" t="s">
        <v>863</v>
      </c>
      <c r="E720" s="2">
        <v>1.68843194257868</v>
      </c>
      <c r="F720" s="2">
        <v>0.0913380487819597</v>
      </c>
      <c r="G720">
        <v>32125</v>
      </c>
      <c r="H720" s="11">
        <v>7.76921795378617e-5</v>
      </c>
      <c r="I720" s="2">
        <v>0.00014899594960329</v>
      </c>
      <c r="J720" s="2">
        <v>0.00353812836295654</v>
      </c>
      <c r="K720" s="11">
        <v>-1.24977815303995e-5</v>
      </c>
      <c r="L720" s="2">
        <v>0.000167882140606123</v>
      </c>
    </row>
    <row r="721" spans="1:12">
      <c r="A721" s="2">
        <v>22189</v>
      </c>
      <c r="B721" t="str">
        <f>VLOOKUP(A721,'Table S1'!A:E,2,FALSE)</f>
        <v>Townsend deprivation index at recruitment</v>
      </c>
      <c r="C721" t="s">
        <v>307</v>
      </c>
      <c r="D721" s="26" t="s">
        <v>864</v>
      </c>
      <c r="E721">
        <v>-0.0118801425920159</v>
      </c>
      <c r="F721" s="2">
        <v>0.990521314386218</v>
      </c>
      <c r="G721">
        <v>32125</v>
      </c>
      <c r="H721" s="11">
        <v>-5.48727029131093e-7</v>
      </c>
      <c r="I721" s="11">
        <v>3.68876170714569e-5</v>
      </c>
      <c r="J721" s="11">
        <v>-2.48949740885518e-5</v>
      </c>
      <c r="K721" s="11">
        <v>-9.10801098276841e-5</v>
      </c>
      <c r="L721" s="11">
        <v>8.9982655769422e-5</v>
      </c>
    </row>
    <row r="722" spans="1:12">
      <c r="A722" s="26" t="s">
        <v>33</v>
      </c>
      <c r="B722" t="str">
        <f>VLOOKUP(A722,'Table S1'!A:E,2,FALSE)</f>
        <v>Sleep too long (&gt;=9 hours)</v>
      </c>
      <c r="C722" t="s">
        <v>300</v>
      </c>
      <c r="D722" s="26" t="s">
        <v>317</v>
      </c>
      <c r="E722">
        <v>-2.41798999750508</v>
      </c>
      <c r="F722" s="2">
        <v>0.0156120379842049</v>
      </c>
      <c r="G722">
        <v>32089</v>
      </c>
      <c r="H722">
        <v>-0.00390263564610075</v>
      </c>
      <c r="I722" s="2">
        <v>0.000139794650293599</v>
      </c>
      <c r="J722">
        <v>-0.0577392546186482</v>
      </c>
      <c r="K722">
        <v>-0.00706613667102132</v>
      </c>
      <c r="L722">
        <v>-0.00073913462118019</v>
      </c>
    </row>
    <row r="723" spans="1:12">
      <c r="A723" s="26" t="s">
        <v>33</v>
      </c>
      <c r="B723" t="str">
        <f>VLOOKUP(A723,'Table S1'!A:E,2,FALSE)</f>
        <v>Sleep too long (&gt;=9 hours)</v>
      </c>
      <c r="C723" t="s">
        <v>300</v>
      </c>
      <c r="D723" s="26" t="s">
        <v>315</v>
      </c>
      <c r="E723" s="2">
        <v>0.667444693753298</v>
      </c>
      <c r="F723" s="2">
        <v>0.504492925323202</v>
      </c>
      <c r="G723">
        <v>32089</v>
      </c>
      <c r="H723" s="2">
        <v>0.000836900964965618</v>
      </c>
      <c r="I723" s="11">
        <v>7.81269538585316e-5</v>
      </c>
      <c r="J723" s="2">
        <v>0.0159261564012633</v>
      </c>
      <c r="K723">
        <v>-0.00162076727018047</v>
      </c>
      <c r="L723" s="2">
        <v>0.0032945692001117</v>
      </c>
    </row>
    <row r="724" spans="1:12">
      <c r="A724" s="26" t="s">
        <v>33</v>
      </c>
      <c r="B724" t="str">
        <f>VLOOKUP(A724,'Table S1'!A:E,2,FALSE)</f>
        <v>Sleep too long (&gt;=9 hours)</v>
      </c>
      <c r="C724" t="s">
        <v>300</v>
      </c>
      <c r="D724" s="26" t="s">
        <v>316</v>
      </c>
      <c r="E724">
        <v>-1.29626834622695</v>
      </c>
      <c r="F724" s="2">
        <v>0.194892372307782</v>
      </c>
      <c r="G724">
        <v>32089</v>
      </c>
      <c r="H724">
        <v>-0.00191136229229995</v>
      </c>
      <c r="I724" s="11">
        <v>4.30205773553592e-5</v>
      </c>
      <c r="J724">
        <v>-0.0309307611750195</v>
      </c>
      <c r="K724">
        <v>-0.00480146029815762</v>
      </c>
      <c r="L724" s="2">
        <v>0.000978735713557711</v>
      </c>
    </row>
    <row r="725" spans="1:12">
      <c r="A725" s="26" t="s">
        <v>33</v>
      </c>
      <c r="B725" t="str">
        <f>VLOOKUP(A725,'Table S1'!A:E,2,FALSE)</f>
        <v>Sleep too long (&gt;=9 hours)</v>
      </c>
      <c r="C725" t="s">
        <v>300</v>
      </c>
      <c r="D725" s="26" t="s">
        <v>317</v>
      </c>
      <c r="E725">
        <v>-1.64465938416924</v>
      </c>
      <c r="F725" s="2">
        <v>0.100049868282144</v>
      </c>
      <c r="G725">
        <v>32089</v>
      </c>
      <c r="H725">
        <v>-0.00225349211012176</v>
      </c>
      <c r="I725" s="11">
        <v>5.56259911021499e-5</v>
      </c>
      <c r="J725">
        <v>-0.0392438546957213</v>
      </c>
      <c r="K725">
        <v>-0.00493911201405738</v>
      </c>
      <c r="L725" s="2">
        <v>0.000432127793813861</v>
      </c>
    </row>
    <row r="726" spans="1:12">
      <c r="A726" s="26" t="s">
        <v>33</v>
      </c>
      <c r="B726" t="str">
        <f>VLOOKUP(A726,'Table S1'!A:E,2,FALSE)</f>
        <v>Sleep too long (&gt;=9 hours)</v>
      </c>
      <c r="C726" t="s">
        <v>300</v>
      </c>
      <c r="D726" s="26" t="s">
        <v>318</v>
      </c>
      <c r="E726">
        <v>-2.52786186859516</v>
      </c>
      <c r="F726" s="2">
        <v>0.0114807066869034</v>
      </c>
      <c r="G726">
        <v>32089</v>
      </c>
      <c r="H726">
        <v>-0.00345009542058276</v>
      </c>
      <c r="I726" s="2">
        <v>0.000219154465467508</v>
      </c>
      <c r="J726">
        <v>-0.0603628147224177</v>
      </c>
      <c r="K726">
        <v>-0.00612520908847057</v>
      </c>
      <c r="L726">
        <v>-0.000774981752694948</v>
      </c>
    </row>
    <row r="727" spans="1:12">
      <c r="A727" s="26" t="s">
        <v>33</v>
      </c>
      <c r="B727" t="str">
        <f>VLOOKUP(A727,'Table S1'!A:E,2,FALSE)</f>
        <v>Sleep too long (&gt;=9 hours)</v>
      </c>
      <c r="C727" t="s">
        <v>300</v>
      </c>
      <c r="D727" s="26" t="s">
        <v>319</v>
      </c>
      <c r="E727">
        <v>-2.69433338073917</v>
      </c>
      <c r="F727" s="2">
        <v>0.00705662753998851</v>
      </c>
      <c r="G727">
        <v>32089</v>
      </c>
      <c r="H727">
        <v>-0.00343275842699283</v>
      </c>
      <c r="I727" s="2">
        <v>0.000267065409609907</v>
      </c>
      <c r="J727">
        <v>-0.0643379850249208</v>
      </c>
      <c r="K727">
        <v>-0.00592997600167714</v>
      </c>
      <c r="L727">
        <v>-0.000935540852308525</v>
      </c>
    </row>
    <row r="728" spans="1:12">
      <c r="A728" s="26" t="s">
        <v>33</v>
      </c>
      <c r="B728" t="str">
        <f>VLOOKUP(A728,'Table S1'!A:E,2,FALSE)</f>
        <v>Sleep too long (&gt;=9 hours)</v>
      </c>
      <c r="C728" t="s">
        <v>300</v>
      </c>
      <c r="D728" s="26" t="s">
        <v>320</v>
      </c>
      <c r="E728">
        <v>-0.288541891967233</v>
      </c>
      <c r="F728" s="2">
        <v>0.772933831946894</v>
      </c>
      <c r="G728">
        <v>32089</v>
      </c>
      <c r="H728">
        <v>-0.000387488054443455</v>
      </c>
      <c r="I728" s="11">
        <v>-4.78890221562193e-5</v>
      </c>
      <c r="J728">
        <v>-0.00688500986343165</v>
      </c>
      <c r="K728">
        <v>-0.00301965793867399</v>
      </c>
      <c r="L728" s="2">
        <v>0.00224468182978708</v>
      </c>
    </row>
    <row r="729" spans="1:12">
      <c r="A729" s="26" t="s">
        <v>33</v>
      </c>
      <c r="B729" t="str">
        <f>VLOOKUP(A729,'Table S1'!A:E,2,FALSE)</f>
        <v>Sleep too long (&gt;=9 hours)</v>
      </c>
      <c r="C729" t="s">
        <v>300</v>
      </c>
      <c r="D729" s="26" t="s">
        <v>675</v>
      </c>
      <c r="E729">
        <v>-2.6020834137992</v>
      </c>
      <c r="F729" s="2">
        <v>0.00927018803747808</v>
      </c>
      <c r="G729">
        <v>32089</v>
      </c>
      <c r="H729">
        <v>-0.00391925661196403</v>
      </c>
      <c r="I729" s="2">
        <v>0.000103934895821868</v>
      </c>
      <c r="J729">
        <v>-0.0620893203663955</v>
      </c>
      <c r="K729">
        <v>-0.00687146464568625</v>
      </c>
      <c r="L729">
        <v>-0.000967048578241812</v>
      </c>
    </row>
    <row r="730" spans="1:12">
      <c r="A730" s="26" t="s">
        <v>33</v>
      </c>
      <c r="B730" t="str">
        <f>VLOOKUP(A730,'Table S1'!A:E,2,FALSE)</f>
        <v>Sleep too long (&gt;=9 hours)</v>
      </c>
      <c r="C730" t="s">
        <v>300</v>
      </c>
      <c r="D730" s="26" t="s">
        <v>676</v>
      </c>
      <c r="E730">
        <v>-2.20488152984121</v>
      </c>
      <c r="F730" s="2">
        <v>0.0274694765062583</v>
      </c>
      <c r="G730">
        <v>32089</v>
      </c>
      <c r="H730">
        <v>-0.00340196979602253</v>
      </c>
      <c r="I730" s="2">
        <v>0.000166126938387154</v>
      </c>
      <c r="J730">
        <v>-0.0526115323399173</v>
      </c>
      <c r="K730">
        <v>-0.00642616392896691</v>
      </c>
      <c r="L730">
        <v>-0.000377775663078146</v>
      </c>
    </row>
    <row r="731" spans="1:12">
      <c r="A731" s="26" t="s">
        <v>33</v>
      </c>
      <c r="B731" t="str">
        <f>VLOOKUP(A731,'Table S1'!A:E,2,FALSE)</f>
        <v>Sleep too long (&gt;=9 hours)</v>
      </c>
      <c r="C731" t="s">
        <v>300</v>
      </c>
      <c r="D731" s="26" t="s">
        <v>323</v>
      </c>
      <c r="E731">
        <v>-0.632901875764915</v>
      </c>
      <c r="F731" s="2">
        <v>0.526802232831328</v>
      </c>
      <c r="G731">
        <v>32089</v>
      </c>
      <c r="H731">
        <v>-0.000936816956093249</v>
      </c>
      <c r="I731" s="11">
        <v>3.19832602055698e-5</v>
      </c>
      <c r="J731">
        <v>-0.0151019168395855</v>
      </c>
      <c r="K731">
        <v>-0.00383805145042077</v>
      </c>
      <c r="L731" s="2">
        <v>0.00196441753823427</v>
      </c>
    </row>
    <row r="732" spans="1:12">
      <c r="A732" s="26" t="s">
        <v>33</v>
      </c>
      <c r="B732" t="str">
        <f>VLOOKUP(A732,'Table S1'!A:E,2,FALSE)</f>
        <v>Sleep too long (&gt;=9 hours)</v>
      </c>
      <c r="C732" t="s">
        <v>300</v>
      </c>
      <c r="D732" s="26" t="s">
        <v>324</v>
      </c>
      <c r="E732">
        <v>-0.441835466630347</v>
      </c>
      <c r="F732" s="2">
        <v>0.658611249144414</v>
      </c>
      <c r="G732">
        <v>32089</v>
      </c>
      <c r="H732">
        <v>-0.000643659129586582</v>
      </c>
      <c r="I732" s="11">
        <v>-7.83711404957465e-5</v>
      </c>
      <c r="J732">
        <v>-0.010542807233375</v>
      </c>
      <c r="K732">
        <v>-0.00349901229541698</v>
      </c>
      <c r="L732" s="2">
        <v>0.00221169403624382</v>
      </c>
    </row>
    <row r="733" spans="1:12">
      <c r="A733" s="26" t="s">
        <v>33</v>
      </c>
      <c r="B733" t="str">
        <f>VLOOKUP(A733,'Table S1'!A:E,2,FALSE)</f>
        <v>Sleep too long (&gt;=9 hours)</v>
      </c>
      <c r="C733" t="s">
        <v>300</v>
      </c>
      <c r="D733" s="26" t="s">
        <v>677</v>
      </c>
      <c r="E733">
        <v>-1.49750573897751</v>
      </c>
      <c r="F733" s="2">
        <v>0.134271549315854</v>
      </c>
      <c r="G733">
        <v>32089</v>
      </c>
      <c r="H733">
        <v>-0.00229789861244211</v>
      </c>
      <c r="I733" s="11">
        <v>3.21800033822954e-5</v>
      </c>
      <c r="J733">
        <v>-0.0357325645614623</v>
      </c>
      <c r="K733">
        <v>-0.00530554545366329</v>
      </c>
      <c r="L733" s="2">
        <v>0.000709748228779061</v>
      </c>
    </row>
    <row r="734" spans="1:12">
      <c r="A734" s="26" t="s">
        <v>33</v>
      </c>
      <c r="B734" t="str">
        <f>VLOOKUP(A734,'Table S1'!A:E,2,FALSE)</f>
        <v>Sleep too long (&gt;=9 hours)</v>
      </c>
      <c r="C734" t="s">
        <v>300</v>
      </c>
      <c r="D734" s="26" t="s">
        <v>678</v>
      </c>
      <c r="E734">
        <v>-2.55453907703196</v>
      </c>
      <c r="F734" s="2">
        <v>0.0106374243565788</v>
      </c>
      <c r="G734">
        <v>32089</v>
      </c>
      <c r="H734">
        <v>-0.00360296559331913</v>
      </c>
      <c r="I734" s="2">
        <v>0.00019651260698881</v>
      </c>
      <c r="J734">
        <v>-0.0610011274607225</v>
      </c>
      <c r="K734">
        <v>-0.00636743658276841</v>
      </c>
      <c r="L734">
        <v>-0.00083849460386984</v>
      </c>
    </row>
    <row r="735" spans="1:12">
      <c r="A735" s="26" t="s">
        <v>33</v>
      </c>
      <c r="B735" t="str">
        <f>VLOOKUP(A735,'Table S1'!A:E,2,FALSE)</f>
        <v>Sleep too long (&gt;=9 hours)</v>
      </c>
      <c r="C735" t="s">
        <v>300</v>
      </c>
      <c r="D735" s="26" t="s">
        <v>327</v>
      </c>
      <c r="E735">
        <v>-0.749281419381126</v>
      </c>
      <c r="F735" s="2">
        <v>0.453693097150161</v>
      </c>
      <c r="G735">
        <v>32088</v>
      </c>
      <c r="H735">
        <v>-0.000829330917596972</v>
      </c>
      <c r="I735" s="11">
        <v>-5.17065536599016e-5</v>
      </c>
      <c r="J735">
        <v>-0.0178789043654704</v>
      </c>
      <c r="K735">
        <v>-0.00299876953245779</v>
      </c>
      <c r="L735" s="2">
        <v>0.00134010769726385</v>
      </c>
    </row>
    <row r="736" spans="1:12">
      <c r="A736" s="26" t="s">
        <v>33</v>
      </c>
      <c r="B736" t="str">
        <f>VLOOKUP(A736,'Table S1'!A:E,2,FALSE)</f>
        <v>Sleep too long (&gt;=9 hours)</v>
      </c>
      <c r="C736" t="s">
        <v>300</v>
      </c>
      <c r="D736" s="26" t="s">
        <v>679</v>
      </c>
      <c r="E736">
        <v>-0.458737990530382</v>
      </c>
      <c r="F736" s="2">
        <v>0.64642543607161</v>
      </c>
      <c r="G736">
        <v>32089</v>
      </c>
      <c r="H736">
        <v>-0.000530288744015458</v>
      </c>
      <c r="I736" s="11">
        <v>-9.13560136775941e-5</v>
      </c>
      <c r="J736">
        <v>-0.0109542576958332</v>
      </c>
      <c r="K736">
        <v>-0.00279603970796627</v>
      </c>
      <c r="L736" s="2">
        <v>0.00173546221993535</v>
      </c>
    </row>
    <row r="737" spans="1:12">
      <c r="A737" s="26" t="s">
        <v>33</v>
      </c>
      <c r="B737" t="str">
        <f>VLOOKUP(A737,'Table S1'!A:E,2,FALSE)</f>
        <v>Sleep too long (&gt;=9 hours)</v>
      </c>
      <c r="C737" t="s">
        <v>300</v>
      </c>
      <c r="D737" s="26" t="s">
        <v>320</v>
      </c>
      <c r="E737">
        <v>-1.74149801849558</v>
      </c>
      <c r="F737" s="2">
        <v>0.0816059029986087</v>
      </c>
      <c r="G737">
        <v>32089</v>
      </c>
      <c r="H737">
        <v>-0.00244948602525104</v>
      </c>
      <c r="I737" s="11">
        <v>9.44050062693761e-5</v>
      </c>
      <c r="J737">
        <v>-0.0415855048975367</v>
      </c>
      <c r="K737">
        <v>-0.00520635708173265</v>
      </c>
      <c r="L737" s="2">
        <v>0.000307385031230583</v>
      </c>
    </row>
    <row r="738" spans="1:12">
      <c r="A738" s="26" t="s">
        <v>33</v>
      </c>
      <c r="B738" t="str">
        <f>VLOOKUP(A738,'Table S1'!A:E,2,FALSE)</f>
        <v>Sleep too long (&gt;=9 hours)</v>
      </c>
      <c r="C738" t="s">
        <v>300</v>
      </c>
      <c r="D738" s="26" t="s">
        <v>680</v>
      </c>
      <c r="E738">
        <v>-0.505307131467856</v>
      </c>
      <c r="F738" s="2">
        <v>0.613346605188609</v>
      </c>
      <c r="G738">
        <v>32089</v>
      </c>
      <c r="H738">
        <v>-0.000665798013508297</v>
      </c>
      <c r="I738" s="11">
        <v>6.2359586856496e-5</v>
      </c>
      <c r="J738">
        <v>-0.0120664118055488</v>
      </c>
      <c r="K738">
        <v>-0.00324836467254958</v>
      </c>
      <c r="L738" s="2">
        <v>0.00191676864553298</v>
      </c>
    </row>
    <row r="739" spans="1:12">
      <c r="A739" s="26" t="s">
        <v>33</v>
      </c>
      <c r="B739" t="str">
        <f>VLOOKUP(A739,'Table S1'!A:E,2,FALSE)</f>
        <v>Sleep too long (&gt;=9 hours)</v>
      </c>
      <c r="C739" t="s">
        <v>300</v>
      </c>
      <c r="D739" s="26" t="s">
        <v>331</v>
      </c>
      <c r="E739">
        <v>-0.996925870259665</v>
      </c>
      <c r="F739" s="2">
        <v>0.318808010672403</v>
      </c>
      <c r="G739">
        <v>32089</v>
      </c>
      <c r="H739">
        <v>-0.0013269229291158</v>
      </c>
      <c r="I739" s="11">
        <v>1.31835555449201e-5</v>
      </c>
      <c r="J739">
        <v>-0.0237880343926886</v>
      </c>
      <c r="K739">
        <v>-0.00393576209071283</v>
      </c>
      <c r="L739" s="2">
        <v>0.00128191623248123</v>
      </c>
    </row>
    <row r="740" spans="1:12">
      <c r="A740" s="26" t="s">
        <v>33</v>
      </c>
      <c r="B740" t="str">
        <f>VLOOKUP(A740,'Table S1'!A:E,2,FALSE)</f>
        <v>Sleep too long (&gt;=9 hours)</v>
      </c>
      <c r="C740" t="s">
        <v>300</v>
      </c>
      <c r="D740" s="26" t="s">
        <v>681</v>
      </c>
      <c r="E740">
        <v>-2.78431587415413</v>
      </c>
      <c r="F740" s="2">
        <v>0.00536721730963811</v>
      </c>
      <c r="G740">
        <v>32089</v>
      </c>
      <c r="H740">
        <v>-0.00353942996072147</v>
      </c>
      <c r="I740" s="2">
        <v>0.000323417281569614</v>
      </c>
      <c r="J740">
        <v>-0.0664900964996474</v>
      </c>
      <c r="K740">
        <v>-0.00603103552365812</v>
      </c>
      <c r="L740">
        <v>-0.00104782439778482</v>
      </c>
    </row>
    <row r="741" spans="1:12">
      <c r="A741" s="26" t="s">
        <v>33</v>
      </c>
      <c r="B741" t="str">
        <f>VLOOKUP(A741,'Table S1'!A:E,2,FALSE)</f>
        <v>Sleep too long (&gt;=9 hours)</v>
      </c>
      <c r="C741" t="s">
        <v>300</v>
      </c>
      <c r="D741" s="26" t="s">
        <v>472</v>
      </c>
      <c r="E741">
        <v>-1.85324801595573</v>
      </c>
      <c r="F741" s="2">
        <v>0.0638559912973935</v>
      </c>
      <c r="G741">
        <v>32089</v>
      </c>
      <c r="H741">
        <v>-0.00243543533591256</v>
      </c>
      <c r="I741" s="2">
        <v>0.000191292468956962</v>
      </c>
      <c r="J741">
        <v>-0.044255040268983</v>
      </c>
      <c r="K741">
        <v>-0.00501120801025235</v>
      </c>
      <c r="L741" s="2">
        <v>0.000140337338427241</v>
      </c>
    </row>
    <row r="742" spans="1:12">
      <c r="A742" s="26" t="s">
        <v>33</v>
      </c>
      <c r="B742" t="str">
        <f>VLOOKUP(A742,'Table S1'!A:E,2,FALSE)</f>
        <v>Sleep too long (&gt;=9 hours)</v>
      </c>
      <c r="C742" t="s">
        <v>300</v>
      </c>
      <c r="D742" s="26" t="s">
        <v>682</v>
      </c>
      <c r="E742">
        <v>-1.68654169062117</v>
      </c>
      <c r="F742" s="2">
        <v>0.0917012326930724</v>
      </c>
      <c r="G742">
        <v>32089</v>
      </c>
      <c r="H742">
        <v>-0.00228330979153884</v>
      </c>
      <c r="I742" s="2">
        <v>0.000124128407277562</v>
      </c>
      <c r="J742">
        <v>-0.0402432246348966</v>
      </c>
      <c r="K742">
        <v>-0.00493689006668181</v>
      </c>
      <c r="L742" s="2">
        <v>0.000370270483604125</v>
      </c>
    </row>
    <row r="743" spans="1:12">
      <c r="A743" s="26" t="s">
        <v>33</v>
      </c>
      <c r="B743" t="str">
        <f>VLOOKUP(A743,'Table S1'!A:E,2,FALSE)</f>
        <v>Sleep too long (&gt;=9 hours)</v>
      </c>
      <c r="C743" t="s">
        <v>300</v>
      </c>
      <c r="D743" s="26" t="s">
        <v>335</v>
      </c>
      <c r="E743">
        <v>-1.43937434276493</v>
      </c>
      <c r="F743" s="2">
        <v>0.150054244133318</v>
      </c>
      <c r="G743">
        <v>32089</v>
      </c>
      <c r="H743">
        <v>-0.00194525322119461</v>
      </c>
      <c r="I743" s="11">
        <v>2.31598395954528e-5</v>
      </c>
      <c r="J743">
        <v>-0.0343454687967193</v>
      </c>
      <c r="K743">
        <v>-0.00459416112153685</v>
      </c>
      <c r="L743" s="2">
        <v>0.00070365467914763</v>
      </c>
    </row>
    <row r="744" spans="1:12">
      <c r="A744" s="26" t="s">
        <v>33</v>
      </c>
      <c r="B744" t="str">
        <f>VLOOKUP(A744,'Table S1'!A:E,2,FALSE)</f>
        <v>Sleep too long (&gt;=9 hours)</v>
      </c>
      <c r="C744" t="s">
        <v>300</v>
      </c>
      <c r="D744" s="26" t="s">
        <v>336</v>
      </c>
      <c r="E744">
        <v>-0.00918127621673272</v>
      </c>
      <c r="F744" s="2">
        <v>0.992674561453078</v>
      </c>
      <c r="G744">
        <v>32088</v>
      </c>
      <c r="H744" s="11">
        <v>-1.17440649990255e-5</v>
      </c>
      <c r="I744" s="11">
        <v>3.03946087029411e-5</v>
      </c>
      <c r="J744">
        <v>-0.000219078216418647</v>
      </c>
      <c r="K744">
        <v>-0.00251889145493687</v>
      </c>
      <c r="L744" s="2">
        <v>0.00249540332493882</v>
      </c>
    </row>
    <row r="745" spans="1:12">
      <c r="A745" s="26" t="s">
        <v>33</v>
      </c>
      <c r="B745" t="str">
        <f>VLOOKUP(A745,'Table S1'!A:E,2,FALSE)</f>
        <v>Sleep too long (&gt;=9 hours)</v>
      </c>
      <c r="C745" t="s">
        <v>300</v>
      </c>
      <c r="D745" s="26" t="s">
        <v>683</v>
      </c>
      <c r="E745">
        <v>-3.64438373197058</v>
      </c>
      <c r="F745" s="2">
        <v>0.000268456074033321</v>
      </c>
      <c r="G745">
        <v>32086</v>
      </c>
      <c r="H745">
        <v>-0.00350164695678464</v>
      </c>
      <c r="I745" s="2">
        <v>0.000516318772283532</v>
      </c>
      <c r="J745">
        <v>-0.0869601935236013</v>
      </c>
      <c r="K745">
        <v>-0.00538491758077176</v>
      </c>
      <c r="L745">
        <v>-0.00161837633279752</v>
      </c>
    </row>
    <row r="746" spans="1:12">
      <c r="A746" s="26" t="s">
        <v>33</v>
      </c>
      <c r="B746" t="str">
        <f>VLOOKUP(A746,'Table S1'!A:E,2,FALSE)</f>
        <v>Sleep too long (&gt;=9 hours)</v>
      </c>
      <c r="C746" t="s">
        <v>300</v>
      </c>
      <c r="D746" s="26" t="s">
        <v>338</v>
      </c>
      <c r="E746">
        <v>-1.0687686356944</v>
      </c>
      <c r="F746" s="2">
        <v>0.285181975051416</v>
      </c>
      <c r="G746">
        <v>32089</v>
      </c>
      <c r="H746">
        <v>-0.00125757326241212</v>
      </c>
      <c r="I746" s="11">
        <v>-2.81029935741939e-5</v>
      </c>
      <c r="J746">
        <v>-0.0255023024501341</v>
      </c>
      <c r="K746">
        <v>-0.00356386406575258</v>
      </c>
      <c r="L746" s="2">
        <v>0.00104871754092833</v>
      </c>
    </row>
    <row r="747" spans="1:12">
      <c r="A747" s="26" t="s">
        <v>33</v>
      </c>
      <c r="B747" t="str">
        <f>VLOOKUP(A747,'Table S1'!A:E,2,FALSE)</f>
        <v>Sleep too long (&gt;=9 hours)</v>
      </c>
      <c r="C747" t="s">
        <v>300</v>
      </c>
      <c r="D747" s="26" t="s">
        <v>339</v>
      </c>
      <c r="E747">
        <v>-2.75717424859294</v>
      </c>
      <c r="F747" s="2">
        <v>0.00583362257629631</v>
      </c>
      <c r="G747">
        <v>32089</v>
      </c>
      <c r="H747">
        <v>-0.00404556247597178</v>
      </c>
      <c r="I747" s="2">
        <v>0.000240411836743097</v>
      </c>
      <c r="J747">
        <v>-0.0657900028565622</v>
      </c>
      <c r="K747">
        <v>-0.00692149817174449</v>
      </c>
      <c r="L747">
        <v>-0.00116962678019907</v>
      </c>
    </row>
    <row r="748" spans="1:12">
      <c r="A748" s="26" t="s">
        <v>33</v>
      </c>
      <c r="B748" t="str">
        <f>VLOOKUP(A748,'Table S1'!A:E,2,FALSE)</f>
        <v>Sleep too long (&gt;=9 hours)</v>
      </c>
      <c r="C748" t="s">
        <v>300</v>
      </c>
      <c r="D748" s="26" t="s">
        <v>340</v>
      </c>
      <c r="E748">
        <v>-0.0605625393832446</v>
      </c>
      <c r="F748" s="2">
        <v>0.95170798514331</v>
      </c>
      <c r="G748">
        <v>32088</v>
      </c>
      <c r="H748" s="11">
        <v>-7.57367824078077e-5</v>
      </c>
      <c r="I748">
        <v>-0.00015835279362805</v>
      </c>
      <c r="J748">
        <v>-0.00144510684004718</v>
      </c>
      <c r="K748">
        <v>-0.00252687186981772</v>
      </c>
      <c r="L748" s="2">
        <v>0.0023753983050021</v>
      </c>
    </row>
    <row r="749" spans="1:12">
      <c r="A749" s="26" t="s">
        <v>33</v>
      </c>
      <c r="B749" t="str">
        <f>VLOOKUP(A749,'Table S1'!A:E,2,FALSE)</f>
        <v>Sleep too long (&gt;=9 hours)</v>
      </c>
      <c r="C749" t="s">
        <v>300</v>
      </c>
      <c r="D749" s="26" t="s">
        <v>341</v>
      </c>
      <c r="E749">
        <v>-1.13575621216304</v>
      </c>
      <c r="F749" s="2">
        <v>0.256067090080616</v>
      </c>
      <c r="G749">
        <v>32089</v>
      </c>
      <c r="H749">
        <v>-0.00128491602835786</v>
      </c>
      <c r="I749" s="11">
        <v>-3.54851884784851e-5</v>
      </c>
      <c r="J749">
        <v>-0.0271007189627922</v>
      </c>
      <c r="K749">
        <v>-0.00350236736728813</v>
      </c>
      <c r="L749" s="2">
        <v>0.0009325353105724</v>
      </c>
    </row>
    <row r="750" spans="1:12">
      <c r="A750" s="26" t="s">
        <v>33</v>
      </c>
      <c r="B750" t="str">
        <f>VLOOKUP(A750,'Table S1'!A:E,2,FALSE)</f>
        <v>Sleep too long (&gt;=9 hours)</v>
      </c>
      <c r="C750" t="s">
        <v>300</v>
      </c>
      <c r="D750" s="26" t="s">
        <v>684</v>
      </c>
      <c r="E750">
        <v>-1.83109395666829</v>
      </c>
      <c r="F750" s="2">
        <v>0.0670957877386996</v>
      </c>
      <c r="G750">
        <v>32088</v>
      </c>
      <c r="H750">
        <v>-0.0019747246647325</v>
      </c>
      <c r="I750" s="2">
        <v>0.000154090719153876</v>
      </c>
      <c r="J750">
        <v>-0.0436924611896721</v>
      </c>
      <c r="K750">
        <v>-0.00408850763327045</v>
      </c>
      <c r="L750" s="2">
        <v>0.000139058303805439</v>
      </c>
    </row>
    <row r="751" spans="1:12">
      <c r="A751" s="26" t="s">
        <v>33</v>
      </c>
      <c r="B751" t="str">
        <f>VLOOKUP(A751,'Table S1'!A:E,2,FALSE)</f>
        <v>Sleep too long (&gt;=9 hours)</v>
      </c>
      <c r="C751" t="s">
        <v>300</v>
      </c>
      <c r="D751" s="26" t="s">
        <v>685</v>
      </c>
      <c r="E751">
        <v>-0.691522572627722</v>
      </c>
      <c r="F751" s="2">
        <v>0.489242203314213</v>
      </c>
      <c r="G751">
        <v>32089</v>
      </c>
      <c r="H751">
        <v>-0.000680250801247992</v>
      </c>
      <c r="I751" s="2">
        <v>0.000170584167053516</v>
      </c>
      <c r="J751">
        <v>-0.0165006879966954</v>
      </c>
      <c r="K751">
        <v>-0.00260834023032843</v>
      </c>
      <c r="L751" s="2">
        <v>0.00124783862783245</v>
      </c>
    </row>
    <row r="752" spans="1:12">
      <c r="A752" s="26" t="s">
        <v>33</v>
      </c>
      <c r="B752" t="str">
        <f>VLOOKUP(A752,'Table S1'!A:E,2,FALSE)</f>
        <v>Sleep too long (&gt;=9 hours)</v>
      </c>
      <c r="C752" t="s">
        <v>300</v>
      </c>
      <c r="D752" s="26" t="s">
        <v>328</v>
      </c>
      <c r="E752" s="2">
        <v>2.27743960556531</v>
      </c>
      <c r="F752" s="2">
        <v>0.0227665361486108</v>
      </c>
      <c r="G752">
        <v>32089</v>
      </c>
      <c r="H752" s="2">
        <v>0.00244887125962342</v>
      </c>
      <c r="I752" s="2">
        <v>0.000154287864520924</v>
      </c>
      <c r="J752" s="2">
        <v>0.0543428686932838</v>
      </c>
      <c r="K752" s="2">
        <v>0.00034129373860281</v>
      </c>
      <c r="L752" s="2">
        <v>0.00455644878064404</v>
      </c>
    </row>
    <row r="753" spans="1:12">
      <c r="A753" s="26" t="s">
        <v>33</v>
      </c>
      <c r="B753" t="str">
        <f>VLOOKUP(A753,'Table S1'!A:E,2,FALSE)</f>
        <v>Sleep too long (&gt;=9 hours)</v>
      </c>
      <c r="C753" t="s">
        <v>300</v>
      </c>
      <c r="D753" s="26" t="s">
        <v>686</v>
      </c>
      <c r="E753">
        <v>-1.20005880393159</v>
      </c>
      <c r="F753" s="2">
        <v>0.230125363351776</v>
      </c>
      <c r="G753">
        <v>32088</v>
      </c>
      <c r="H753">
        <v>-0.00119680552447823</v>
      </c>
      <c r="I753" s="11">
        <v>3.27678791848504e-5</v>
      </c>
      <c r="J753">
        <v>-0.0286350842733499</v>
      </c>
      <c r="K753">
        <v>-0.00315152990973755</v>
      </c>
      <c r="L753" s="2">
        <v>0.000757918860781079</v>
      </c>
    </row>
    <row r="754" spans="1:12">
      <c r="A754" s="26" t="s">
        <v>33</v>
      </c>
      <c r="B754" t="str">
        <f>VLOOKUP(A754,'Table S1'!A:E,2,FALSE)</f>
        <v>Sleep too long (&gt;=9 hours)</v>
      </c>
      <c r="C754" t="s">
        <v>300</v>
      </c>
      <c r="D754" s="26" t="s">
        <v>687</v>
      </c>
      <c r="E754">
        <v>-0.384915690252003</v>
      </c>
      <c r="F754" s="2">
        <v>0.700302431781645</v>
      </c>
      <c r="G754">
        <v>32089</v>
      </c>
      <c r="H754">
        <v>-0.000407705525203675</v>
      </c>
      <c r="I754" s="11">
        <v>7.84417199702235e-5</v>
      </c>
      <c r="J754">
        <v>-0.00918462239887023</v>
      </c>
      <c r="K754">
        <v>-0.00248379207571619</v>
      </c>
      <c r="L754" s="2">
        <v>0.00166838102530884</v>
      </c>
    </row>
    <row r="755" spans="1:12">
      <c r="A755" s="26" t="s">
        <v>33</v>
      </c>
      <c r="B755" t="str">
        <f>VLOOKUP(A755,'Table S1'!A:E,2,FALSE)</f>
        <v>Sleep too long (&gt;=9 hours)</v>
      </c>
      <c r="C755" t="s">
        <v>300</v>
      </c>
      <c r="D755" s="26" t="s">
        <v>688</v>
      </c>
      <c r="E755">
        <v>-2.37884237038003</v>
      </c>
      <c r="F755" s="2">
        <v>0.0173729153112827</v>
      </c>
      <c r="G755">
        <v>32088</v>
      </c>
      <c r="H755">
        <v>-0.0023409524555294</v>
      </c>
      <c r="I755" s="2">
        <v>0.000307404400414404</v>
      </c>
      <c r="J755">
        <v>-0.056762511575</v>
      </c>
      <c r="K755">
        <v>-0.00426977112502821</v>
      </c>
      <c r="L755">
        <v>-0.000412133786030585</v>
      </c>
    </row>
    <row r="756" spans="1:12">
      <c r="A756" s="26" t="s">
        <v>33</v>
      </c>
      <c r="B756" t="str">
        <f>VLOOKUP(A756,'Table S1'!A:E,2,FALSE)</f>
        <v>Sleep too long (&gt;=9 hours)</v>
      </c>
      <c r="C756" t="s">
        <v>300</v>
      </c>
      <c r="D756" s="26" t="s">
        <v>689</v>
      </c>
      <c r="E756">
        <v>-0.31027144029844</v>
      </c>
      <c r="F756" s="2">
        <v>0.756356562532884</v>
      </c>
      <c r="G756">
        <v>32089</v>
      </c>
      <c r="H756">
        <v>-0.000324132506080556</v>
      </c>
      <c r="I756" s="11">
        <v>6.5124470140152e-5</v>
      </c>
      <c r="J756">
        <v>-0.00740350703404446</v>
      </c>
      <c r="K756">
        <v>-0.00237173315162454</v>
      </c>
      <c r="L756" s="2">
        <v>0.00172346813946343</v>
      </c>
    </row>
    <row r="757" spans="1:12">
      <c r="A757" s="26" t="s">
        <v>33</v>
      </c>
      <c r="B757" t="str">
        <f>VLOOKUP(A757,'Table S1'!A:E,2,FALSE)</f>
        <v>Sleep too long (&gt;=9 hours)</v>
      </c>
      <c r="C757" t="s">
        <v>300</v>
      </c>
      <c r="D757" s="26" t="s">
        <v>690</v>
      </c>
      <c r="E757">
        <v>-3.84429772554478</v>
      </c>
      <c r="F757" s="2">
        <v>0.00012113127478962</v>
      </c>
      <c r="G757">
        <v>32088</v>
      </c>
      <c r="H757">
        <v>-0.00609378136892404</v>
      </c>
      <c r="I757" s="2">
        <v>0.000234237017242618</v>
      </c>
      <c r="J757">
        <v>-0.0917961114169306</v>
      </c>
      <c r="K757">
        <v>-0.00920073181773326</v>
      </c>
      <c r="L757">
        <v>-0.00298683092011483</v>
      </c>
    </row>
    <row r="758" spans="1:12">
      <c r="A758" s="26" t="s">
        <v>33</v>
      </c>
      <c r="B758" t="str">
        <f>VLOOKUP(A758,'Table S1'!A:E,2,FALSE)</f>
        <v>Sleep too long (&gt;=9 hours)</v>
      </c>
      <c r="C758" t="s">
        <v>300</v>
      </c>
      <c r="D758" s="26" t="s">
        <v>691</v>
      </c>
      <c r="E758">
        <v>-2.25034339526867</v>
      </c>
      <c r="F758" s="2">
        <v>0.0244338990974932</v>
      </c>
      <c r="G758">
        <v>32089</v>
      </c>
      <c r="H758">
        <v>-0.00317845132592991</v>
      </c>
      <c r="I758" s="11">
        <v>4.84669343795468e-5</v>
      </c>
      <c r="J758">
        <v>-0.0536963155225048</v>
      </c>
      <c r="K758">
        <v>-0.00594686663683966</v>
      </c>
      <c r="L758">
        <v>-0.000410036015020155</v>
      </c>
    </row>
    <row r="759" spans="1:12">
      <c r="A759" s="26" t="s">
        <v>33</v>
      </c>
      <c r="B759" t="str">
        <f>VLOOKUP(A759,'Table S1'!A:E,2,FALSE)</f>
        <v>Sleep too long (&gt;=9 hours)</v>
      </c>
      <c r="C759" t="s">
        <v>300</v>
      </c>
      <c r="D759" s="26" t="s">
        <v>692</v>
      </c>
      <c r="E759">
        <v>-1.07884739243145</v>
      </c>
      <c r="F759" s="2">
        <v>0.280663873086639</v>
      </c>
      <c r="G759">
        <v>32089</v>
      </c>
      <c r="H759">
        <v>-0.00140186000142243</v>
      </c>
      <c r="I759" s="11">
        <v>7.56434098812407e-5</v>
      </c>
      <c r="J759">
        <v>-0.02574279556908</v>
      </c>
      <c r="K759">
        <v>-0.00394874362350818</v>
      </c>
      <c r="L759" s="2">
        <v>0.00114502362066332</v>
      </c>
    </row>
    <row r="760" spans="1:12">
      <c r="A760" s="26" t="s">
        <v>33</v>
      </c>
      <c r="B760" t="str">
        <f>VLOOKUP(A760,'Table S1'!A:E,2,FALSE)</f>
        <v>Sleep too long (&gt;=9 hours)</v>
      </c>
      <c r="C760" t="s">
        <v>300</v>
      </c>
      <c r="D760" s="26" t="s">
        <v>693</v>
      </c>
      <c r="E760">
        <v>-3.92997240693158</v>
      </c>
      <c r="F760" s="11">
        <v>8.51336434970247e-5</v>
      </c>
      <c r="G760">
        <v>32088</v>
      </c>
      <c r="H760">
        <v>-0.00601156728741195</v>
      </c>
      <c r="I760" s="2">
        <v>0.000378059013803333</v>
      </c>
      <c r="J760">
        <v>-0.0937746346882003</v>
      </c>
      <c r="K760">
        <v>-0.00900978167839426</v>
      </c>
      <c r="L760">
        <v>-0.00301335289642964</v>
      </c>
    </row>
    <row r="761" spans="1:12">
      <c r="A761" s="26" t="s">
        <v>33</v>
      </c>
      <c r="B761" t="str">
        <f>VLOOKUP(A761,'Table S1'!A:E,2,FALSE)</f>
        <v>Sleep too long (&gt;=9 hours)</v>
      </c>
      <c r="C761" t="s">
        <v>300</v>
      </c>
      <c r="D761" s="26" t="s">
        <v>694</v>
      </c>
      <c r="E761">
        <v>-2.20297799582056</v>
      </c>
      <c r="F761" s="2">
        <v>0.0276033805968928</v>
      </c>
      <c r="G761">
        <v>32089</v>
      </c>
      <c r="H761">
        <v>-0.00310772780573856</v>
      </c>
      <c r="I761" s="11">
        <v>-6.50708248683563e-5</v>
      </c>
      <c r="J761">
        <v>-0.0525661113772342</v>
      </c>
      <c r="K761">
        <v>-0.00587274150117947</v>
      </c>
      <c r="L761">
        <v>-0.000342714110297647</v>
      </c>
    </row>
    <row r="762" spans="1:12">
      <c r="A762" s="26" t="s">
        <v>33</v>
      </c>
      <c r="B762" t="str">
        <f>VLOOKUP(A762,'Table S1'!A:E,2,FALSE)</f>
        <v>Sleep too long (&gt;=9 hours)</v>
      </c>
      <c r="C762" t="s">
        <v>300</v>
      </c>
      <c r="D762" s="26" t="s">
        <v>695</v>
      </c>
      <c r="E762">
        <v>-2.51161842185598</v>
      </c>
      <c r="F762" s="2">
        <v>0.01202276542492</v>
      </c>
      <c r="G762">
        <v>32089</v>
      </c>
      <c r="H762">
        <v>-0.00314456333686235</v>
      </c>
      <c r="I762" s="11">
        <v>9.91304238512383e-5</v>
      </c>
      <c r="J762">
        <v>-0.0599307001481045</v>
      </c>
      <c r="K762">
        <v>-0.00559854412996047</v>
      </c>
      <c r="L762">
        <v>-0.000690582543764228</v>
      </c>
    </row>
    <row r="763" spans="1:12">
      <c r="A763" s="26" t="s">
        <v>33</v>
      </c>
      <c r="B763" t="str">
        <f>VLOOKUP(A763,'Table S1'!A:E,2,FALSE)</f>
        <v>Sleep too long (&gt;=9 hours)</v>
      </c>
      <c r="C763" t="s">
        <v>300</v>
      </c>
      <c r="D763" s="26" t="s">
        <v>696</v>
      </c>
      <c r="E763">
        <v>-1.65887674609524</v>
      </c>
      <c r="F763" s="2">
        <v>0.0971504045721015</v>
      </c>
      <c r="G763">
        <v>32088</v>
      </c>
      <c r="H763">
        <v>-0.00234356778228248</v>
      </c>
      <c r="I763" s="11">
        <v>6.69707138024788e-5</v>
      </c>
      <c r="J763">
        <v>-0.0395831178314274</v>
      </c>
      <c r="K763">
        <v>-0.00511259913207915</v>
      </c>
      <c r="L763" s="2">
        <v>0.000425463567514178</v>
      </c>
    </row>
    <row r="764" spans="1:12">
      <c r="A764" s="26" t="s">
        <v>33</v>
      </c>
      <c r="B764" t="str">
        <f>VLOOKUP(A764,'Table S1'!A:E,2,FALSE)</f>
        <v>Sleep too long (&gt;=9 hours)</v>
      </c>
      <c r="C764" t="s">
        <v>300</v>
      </c>
      <c r="D764" s="26" t="s">
        <v>356</v>
      </c>
      <c r="E764">
        <v>-1.69037970679298</v>
      </c>
      <c r="F764" s="2">
        <v>0.0909650472743754</v>
      </c>
      <c r="G764">
        <v>32089</v>
      </c>
      <c r="H764">
        <v>-0.00241601706152743</v>
      </c>
      <c r="I764" s="11">
        <v>2.66348787539309e-5</v>
      </c>
      <c r="J764">
        <v>-0.0403636083795542</v>
      </c>
      <c r="K764">
        <v>-0.00521744979596077</v>
      </c>
      <c r="L764" s="2">
        <v>0.000385415672905896</v>
      </c>
    </row>
    <row r="765" spans="1:12">
      <c r="A765" s="26" t="s">
        <v>33</v>
      </c>
      <c r="B765" t="str">
        <f>VLOOKUP(A765,'Table S1'!A:E,2,FALSE)</f>
        <v>Sleep too long (&gt;=9 hours)</v>
      </c>
      <c r="C765" t="s">
        <v>300</v>
      </c>
      <c r="D765" s="26" t="s">
        <v>697</v>
      </c>
      <c r="E765">
        <v>-2.35432102154853</v>
      </c>
      <c r="F765" s="2">
        <v>0.0185625695236215</v>
      </c>
      <c r="G765">
        <v>32089</v>
      </c>
      <c r="H765">
        <v>-0.00313864750211355</v>
      </c>
      <c r="I765" s="11">
        <v>6.19899980175728e-5</v>
      </c>
      <c r="J765">
        <v>-0.0562156556706451</v>
      </c>
      <c r="K765">
        <v>-0.00575165908809186</v>
      </c>
      <c r="L765">
        <v>-0.000525635916135247</v>
      </c>
    </row>
    <row r="766" spans="1:12">
      <c r="A766" s="26" t="s">
        <v>33</v>
      </c>
      <c r="B766" t="str">
        <f>VLOOKUP(A766,'Table S1'!A:E,2,FALSE)</f>
        <v>Sleep too long (&gt;=9 hours)</v>
      </c>
      <c r="C766" t="s">
        <v>300</v>
      </c>
      <c r="D766" s="26" t="s">
        <v>698</v>
      </c>
      <c r="E766">
        <v>-2.38250878192386</v>
      </c>
      <c r="F766" s="2">
        <v>0.0172009098924909</v>
      </c>
      <c r="G766">
        <v>32088</v>
      </c>
      <c r="H766">
        <v>-0.00298995286726528</v>
      </c>
      <c r="I766" s="2">
        <v>0.000190893742907539</v>
      </c>
      <c r="J766">
        <v>-0.0568499896519066</v>
      </c>
      <c r="K766">
        <v>-0.00544972176116801</v>
      </c>
      <c r="L766">
        <v>-0.000530183973362545</v>
      </c>
    </row>
    <row r="767" spans="1:12">
      <c r="A767" s="26" t="s">
        <v>33</v>
      </c>
      <c r="B767" t="str">
        <f>VLOOKUP(A767,'Table S1'!A:E,2,FALSE)</f>
        <v>Sleep too long (&gt;=9 hours)</v>
      </c>
      <c r="C767" t="s">
        <v>300</v>
      </c>
      <c r="D767" s="26" t="s">
        <v>699</v>
      </c>
      <c r="E767">
        <v>-0.796328966141726</v>
      </c>
      <c r="F767" s="2">
        <v>0.425846745013884</v>
      </c>
      <c r="G767">
        <v>32088</v>
      </c>
      <c r="H767">
        <v>-0.000907277664996872</v>
      </c>
      <c r="I767" s="2">
        <v>0.000106965521603573</v>
      </c>
      <c r="J767">
        <v>-0.0190015221887721</v>
      </c>
      <c r="K767">
        <v>-0.00314039827300989</v>
      </c>
      <c r="L767" s="2">
        <v>0.00132584294301615</v>
      </c>
    </row>
    <row r="768" spans="1:12">
      <c r="A768" s="26" t="s">
        <v>33</v>
      </c>
      <c r="B768" t="str">
        <f>VLOOKUP(A768,'Table S1'!A:E,2,FALSE)</f>
        <v>Sleep too long (&gt;=9 hours)</v>
      </c>
      <c r="C768" t="s">
        <v>300</v>
      </c>
      <c r="D768" s="26" t="s">
        <v>700</v>
      </c>
      <c r="E768" s="2">
        <v>0.207351671335679</v>
      </c>
      <c r="F768" s="2">
        <v>0.83573653879988</v>
      </c>
      <c r="G768">
        <v>32088</v>
      </c>
      <c r="H768" s="2">
        <v>0.000327501492120921</v>
      </c>
      <c r="I768" s="11">
        <v>-6.15480293796152e-5</v>
      </c>
      <c r="J768" s="2">
        <v>0.00494770070069594</v>
      </c>
      <c r="K768">
        <v>-0.00276827940244954</v>
      </c>
      <c r="L768" s="2">
        <v>0.00342328238669138</v>
      </c>
    </row>
    <row r="769" spans="1:12">
      <c r="A769" s="26" t="s">
        <v>33</v>
      </c>
      <c r="B769" t="str">
        <f>VLOOKUP(A769,'Table S1'!A:E,2,FALSE)</f>
        <v>Sleep too long (&gt;=9 hours)</v>
      </c>
      <c r="C769" t="s">
        <v>300</v>
      </c>
      <c r="D769" s="26" t="s">
        <v>361</v>
      </c>
      <c r="E769" s="2">
        <v>0.147811439266271</v>
      </c>
      <c r="F769" s="2">
        <v>0.882492510005506</v>
      </c>
      <c r="G769">
        <v>32088</v>
      </c>
      <c r="H769" s="2">
        <v>0.000227921317200065</v>
      </c>
      <c r="I769" s="11">
        <v>-8.81824976730464e-6</v>
      </c>
      <c r="J769" s="2">
        <v>0.00352698754207131</v>
      </c>
      <c r="K769">
        <v>-0.00279440514227222</v>
      </c>
      <c r="L769" s="2">
        <v>0.00325024777667235</v>
      </c>
    </row>
    <row r="770" spans="1:12">
      <c r="A770" s="26" t="s">
        <v>33</v>
      </c>
      <c r="B770" t="str">
        <f>VLOOKUP(A770,'Table S1'!A:E,2,FALSE)</f>
        <v>Sleep too long (&gt;=9 hours)</v>
      </c>
      <c r="C770" t="s">
        <v>300</v>
      </c>
      <c r="D770" s="26" t="s">
        <v>362</v>
      </c>
      <c r="E770" s="2">
        <v>0.193515676430026</v>
      </c>
      <c r="F770" s="2">
        <v>0.846556354940557</v>
      </c>
      <c r="G770">
        <v>32088</v>
      </c>
      <c r="H770" s="2">
        <v>0.000276085555886998</v>
      </c>
      <c r="I770" s="11">
        <v>3.54702960070653e-5</v>
      </c>
      <c r="J770" s="2">
        <v>0.00461755452319684</v>
      </c>
      <c r="K770">
        <v>-0.0025202675250701</v>
      </c>
      <c r="L770" s="2">
        <v>0.0030724386368441</v>
      </c>
    </row>
    <row r="771" spans="1:12">
      <c r="A771" s="26" t="s">
        <v>33</v>
      </c>
      <c r="B771" t="str">
        <f>VLOOKUP(A771,'Table S1'!A:E,2,FALSE)</f>
        <v>Sleep too long (&gt;=9 hours)</v>
      </c>
      <c r="C771" t="s">
        <v>300</v>
      </c>
      <c r="D771" s="26" t="s">
        <v>363</v>
      </c>
      <c r="E771">
        <v>-0.759991483680933</v>
      </c>
      <c r="F771" s="2">
        <v>0.447265258903584</v>
      </c>
      <c r="G771">
        <v>32089</v>
      </c>
      <c r="H771">
        <v>-0.000881792105055387</v>
      </c>
      <c r="I771" s="2">
        <v>0.000112837015152699</v>
      </c>
      <c r="J771">
        <v>-0.0181344512077348</v>
      </c>
      <c r="K771">
        <v>-0.00315595700860573</v>
      </c>
      <c r="L771" s="2">
        <v>0.00139237279849496</v>
      </c>
    </row>
    <row r="772" spans="1:12">
      <c r="A772" s="26" t="s">
        <v>33</v>
      </c>
      <c r="B772" t="str">
        <f>VLOOKUP(A772,'Table S1'!A:E,2,FALSE)</f>
        <v>Sleep too long (&gt;=9 hours)</v>
      </c>
      <c r="C772" t="s">
        <v>300</v>
      </c>
      <c r="D772" s="26" t="s">
        <v>701</v>
      </c>
      <c r="E772">
        <v>-1.77536048032113</v>
      </c>
      <c r="F772" s="2">
        <v>0.0758478611045468</v>
      </c>
      <c r="G772">
        <v>32089</v>
      </c>
      <c r="H772">
        <v>-0.00279600040295249</v>
      </c>
      <c r="I772" s="11">
        <v>2.80731428262678e-5</v>
      </c>
      <c r="J772">
        <v>-0.0423920994597818</v>
      </c>
      <c r="K772">
        <v>-0.00588284775665561</v>
      </c>
      <c r="L772" s="2">
        <v>0.000290846950750624</v>
      </c>
    </row>
    <row r="773" spans="1:12">
      <c r="A773" s="26" t="s">
        <v>33</v>
      </c>
      <c r="B773" t="str">
        <f>VLOOKUP(A773,'Table S1'!A:E,2,FALSE)</f>
        <v>Sleep too long (&gt;=9 hours)</v>
      </c>
      <c r="C773" t="s">
        <v>300</v>
      </c>
      <c r="D773" s="26" t="s">
        <v>321</v>
      </c>
      <c r="E773">
        <v>-1.50292223309299</v>
      </c>
      <c r="F773" s="2">
        <v>0.132868939659567</v>
      </c>
      <c r="G773">
        <v>32089</v>
      </c>
      <c r="H773">
        <v>-0.00225791809566609</v>
      </c>
      <c r="I773" s="11">
        <v>-8.46798771755056e-5</v>
      </c>
      <c r="J773">
        <v>-0.0358862543829003</v>
      </c>
      <c r="K773">
        <v>-0.00520258481184763</v>
      </c>
      <c r="L773" s="2">
        <v>0.000686748620515456</v>
      </c>
    </row>
    <row r="774" spans="1:12">
      <c r="A774" s="26" t="s">
        <v>33</v>
      </c>
      <c r="B774" t="str">
        <f>VLOOKUP(A774,'Table S1'!A:E,2,FALSE)</f>
        <v>Sleep too long (&gt;=9 hours)</v>
      </c>
      <c r="C774" t="s">
        <v>300</v>
      </c>
      <c r="D774" s="26" t="s">
        <v>702</v>
      </c>
      <c r="E774">
        <v>-3.69361529796813</v>
      </c>
      <c r="F774" s="2">
        <v>0.000221454925438532</v>
      </c>
      <c r="G774">
        <v>32089</v>
      </c>
      <c r="H774">
        <v>-0.0050009067906383</v>
      </c>
      <c r="I774" s="2">
        <v>0.000296614861992062</v>
      </c>
      <c r="J774">
        <v>-0.0881347855067107</v>
      </c>
      <c r="K774">
        <v>-0.00765466635383664</v>
      </c>
      <c r="L774">
        <v>-0.00234714722743997</v>
      </c>
    </row>
    <row r="775" spans="1:12">
      <c r="A775" s="26" t="s">
        <v>33</v>
      </c>
      <c r="B775" t="str">
        <f>VLOOKUP(A775,'Table S1'!A:E,2,FALSE)</f>
        <v>Sleep too long (&gt;=9 hours)</v>
      </c>
      <c r="C775" t="s">
        <v>300</v>
      </c>
      <c r="D775" s="26" t="s">
        <v>703</v>
      </c>
      <c r="E775">
        <v>-1.94663004365363</v>
      </c>
      <c r="F775" s="2">
        <v>0.0515878184786281</v>
      </c>
      <c r="G775">
        <v>32089</v>
      </c>
      <c r="H775">
        <v>-0.00279271462670139</v>
      </c>
      <c r="I775" s="11">
        <v>5.1651955970093e-5</v>
      </c>
      <c r="J775">
        <v>-0.0464492935830948</v>
      </c>
      <c r="K775">
        <v>-0.00560466473111965</v>
      </c>
      <c r="L775" s="11">
        <v>1.92354777168585e-5</v>
      </c>
    </row>
    <row r="776" spans="1:12">
      <c r="A776" s="26" t="s">
        <v>33</v>
      </c>
      <c r="B776" t="str">
        <f>VLOOKUP(A776,'Table S1'!A:E,2,FALSE)</f>
        <v>Sleep too long (&gt;=9 hours)</v>
      </c>
      <c r="C776" t="s">
        <v>300</v>
      </c>
      <c r="D776" s="26" t="s">
        <v>704</v>
      </c>
      <c r="E776">
        <v>-2.66227605688478</v>
      </c>
      <c r="F776" s="2">
        <v>0.00776528847456306</v>
      </c>
      <c r="G776">
        <v>32088</v>
      </c>
      <c r="H776">
        <v>-0.00381499415854094</v>
      </c>
      <c r="I776" s="11">
        <v>5.95987556652976e-5</v>
      </c>
      <c r="J776">
        <v>-0.063525627872903</v>
      </c>
      <c r="K776">
        <v>-0.00662369357430994</v>
      </c>
      <c r="L776">
        <v>-0.00100629474277194</v>
      </c>
    </row>
    <row r="777" spans="1:12">
      <c r="A777" s="26" t="s">
        <v>33</v>
      </c>
      <c r="B777" t="str">
        <f>VLOOKUP(A777,'Table S1'!A:E,2,FALSE)</f>
        <v>Sleep too long (&gt;=9 hours)</v>
      </c>
      <c r="C777" t="s">
        <v>300</v>
      </c>
      <c r="D777" s="26" t="s">
        <v>705</v>
      </c>
      <c r="E777">
        <v>-3.35239748504659</v>
      </c>
      <c r="F777" s="2">
        <v>0.000802074472751055</v>
      </c>
      <c r="G777">
        <v>32089</v>
      </c>
      <c r="H777">
        <v>-0.00471892314599932</v>
      </c>
      <c r="I777" s="2">
        <v>0.00024581498901945</v>
      </c>
      <c r="J777">
        <v>-0.0799928550870885</v>
      </c>
      <c r="K777">
        <v>-0.00747792422688898</v>
      </c>
      <c r="L777">
        <v>-0.00195992206510965</v>
      </c>
    </row>
    <row r="778" spans="1:12">
      <c r="A778" s="26" t="s">
        <v>33</v>
      </c>
      <c r="B778" t="str">
        <f>VLOOKUP(A778,'Table S1'!A:E,2,FALSE)</f>
        <v>Sleep too long (&gt;=9 hours)</v>
      </c>
      <c r="C778" t="s">
        <v>300</v>
      </c>
      <c r="D778" s="26" t="s">
        <v>706</v>
      </c>
      <c r="E778" s="2">
        <v>0.313041572599478</v>
      </c>
      <c r="F778" s="2">
        <v>0.754251112397952</v>
      </c>
      <c r="G778">
        <v>32088</v>
      </c>
      <c r="H778" s="2">
        <v>0.000338087751149134</v>
      </c>
      <c r="I778" s="11">
        <v>-1.88651179667754e-5</v>
      </c>
      <c r="J778" s="2">
        <v>0.00746962497136145</v>
      </c>
      <c r="K778">
        <v>-0.00177877106148319</v>
      </c>
      <c r="L778" s="2">
        <v>0.00245494656378146</v>
      </c>
    </row>
    <row r="779" spans="1:12">
      <c r="A779" s="26" t="s">
        <v>33</v>
      </c>
      <c r="B779" t="str">
        <f>VLOOKUP(A779,'Table S1'!A:E,2,FALSE)</f>
        <v>Sleep too long (&gt;=9 hours)</v>
      </c>
      <c r="C779" t="s">
        <v>300</v>
      </c>
      <c r="D779" s="26" t="s">
        <v>707</v>
      </c>
      <c r="E779" s="2">
        <v>0.393024443118101</v>
      </c>
      <c r="F779" s="2">
        <v>0.694304038932596</v>
      </c>
      <c r="G779">
        <v>32089</v>
      </c>
      <c r="H779" s="2">
        <v>0.000448141230332252</v>
      </c>
      <c r="I779" s="11">
        <v>-1.91793680957881e-5</v>
      </c>
      <c r="J779" s="2">
        <v>0.00938475537643285</v>
      </c>
      <c r="K779">
        <v>-0.00178676761101715</v>
      </c>
      <c r="L779" s="2">
        <v>0.00268305007168166</v>
      </c>
    </row>
    <row r="780" spans="1:12">
      <c r="A780" s="26" t="s">
        <v>33</v>
      </c>
      <c r="B780" t="str">
        <f>VLOOKUP(A780,'Table S1'!A:E,2,FALSE)</f>
        <v>Sleep too long (&gt;=9 hours)</v>
      </c>
      <c r="C780" t="s">
        <v>300</v>
      </c>
      <c r="D780" s="26" t="s">
        <v>708</v>
      </c>
      <c r="E780">
        <v>-0.63354170203188</v>
      </c>
      <c r="F780" s="2">
        <v>0.526384472617902</v>
      </c>
      <c r="G780">
        <v>32089</v>
      </c>
      <c r="H780">
        <v>-0.000685219271110924</v>
      </c>
      <c r="I780" s="11">
        <v>3.83482058753971e-5</v>
      </c>
      <c r="J780">
        <v>-0.015117183982006</v>
      </c>
      <c r="K780">
        <v>-0.00280513615623184</v>
      </c>
      <c r="L780" s="2">
        <v>0.00143469761400999</v>
      </c>
    </row>
    <row r="781" spans="1:12">
      <c r="A781" s="26" t="s">
        <v>33</v>
      </c>
      <c r="B781" t="str">
        <f>VLOOKUP(A781,'Table S1'!A:E,2,FALSE)</f>
        <v>Sleep too long (&gt;=9 hours)</v>
      </c>
      <c r="C781" t="s">
        <v>300</v>
      </c>
      <c r="D781" s="26" t="s">
        <v>709</v>
      </c>
      <c r="E781">
        <v>-0.820928740629482</v>
      </c>
      <c r="F781" s="2">
        <v>0.411692957572509</v>
      </c>
      <c r="G781">
        <v>32089</v>
      </c>
      <c r="H781">
        <v>-0.00104374624274437</v>
      </c>
      <c r="I781" s="11">
        <v>8.70588395893344e-6</v>
      </c>
      <c r="J781">
        <v>-0.0195884987024704</v>
      </c>
      <c r="K781">
        <v>-0.00353578009211441</v>
      </c>
      <c r="L781" s="2">
        <v>0.00144828760662568</v>
      </c>
    </row>
    <row r="782" spans="1:12">
      <c r="A782" s="26" t="s">
        <v>33</v>
      </c>
      <c r="B782" t="str">
        <f>VLOOKUP(A782,'Table S1'!A:E,2,FALSE)</f>
        <v>Sleep too long (&gt;=9 hours)</v>
      </c>
      <c r="C782" t="s">
        <v>300</v>
      </c>
      <c r="D782" s="26" t="s">
        <v>710</v>
      </c>
      <c r="E782">
        <v>-1.0826457223297</v>
      </c>
      <c r="F782" s="2">
        <v>0.278973839680361</v>
      </c>
      <c r="G782">
        <v>32089</v>
      </c>
      <c r="H782">
        <v>-0.00148761160673878</v>
      </c>
      <c r="I782" s="11">
        <v>-1.7058153647043e-5</v>
      </c>
      <c r="J782">
        <v>-0.0258520471136746</v>
      </c>
      <c r="K782">
        <v>-0.00418080578104711</v>
      </c>
      <c r="L782" s="2">
        <v>0.00120558256756956</v>
      </c>
    </row>
    <row r="783" spans="1:12">
      <c r="A783" s="26" t="s">
        <v>33</v>
      </c>
      <c r="B783" t="str">
        <f>VLOOKUP(A783,'Table S1'!A:E,2,FALSE)</f>
        <v>Sleep too long (&gt;=9 hours)</v>
      </c>
      <c r="C783" t="s">
        <v>300</v>
      </c>
      <c r="D783" s="26" t="s">
        <v>711</v>
      </c>
      <c r="E783">
        <v>-2.80091308724955</v>
      </c>
      <c r="F783" s="2">
        <v>0.00509887242994822</v>
      </c>
      <c r="G783">
        <v>32088</v>
      </c>
      <c r="H783">
        <v>-0.00387763474144002</v>
      </c>
      <c r="I783" s="2">
        <v>0.00030455800778634</v>
      </c>
      <c r="J783">
        <v>-0.0668820772803167</v>
      </c>
      <c r="K783">
        <v>-0.00659114668789772</v>
      </c>
      <c r="L783">
        <v>-0.00116412279498231</v>
      </c>
    </row>
    <row r="784" spans="1:12">
      <c r="A784" s="26" t="s">
        <v>33</v>
      </c>
      <c r="B784" t="str">
        <f>VLOOKUP(A784,'Table S1'!A:E,2,FALSE)</f>
        <v>Sleep too long (&gt;=9 hours)</v>
      </c>
      <c r="C784" t="s">
        <v>300</v>
      </c>
      <c r="D784" s="26" t="s">
        <v>712</v>
      </c>
      <c r="E784">
        <v>-1.62420102789782</v>
      </c>
      <c r="F784" s="2">
        <v>0.104342733283789</v>
      </c>
      <c r="G784">
        <v>32089</v>
      </c>
      <c r="H784">
        <v>-0.00235515916180615</v>
      </c>
      <c r="I784" s="2">
        <v>0.000118368835252699</v>
      </c>
      <c r="J784">
        <v>-0.0387843010102184</v>
      </c>
      <c r="K784">
        <v>-0.0051972958025621</v>
      </c>
      <c r="L784" s="2">
        <v>0.00048697747894979</v>
      </c>
    </row>
    <row r="785" spans="1:12">
      <c r="A785" s="26" t="s">
        <v>33</v>
      </c>
      <c r="B785" t="str">
        <f>VLOOKUP(A785,'Table S1'!A:E,2,FALSE)</f>
        <v>Sleep too long (&gt;=9 hours)</v>
      </c>
      <c r="C785" t="s">
        <v>300</v>
      </c>
      <c r="D785" s="26" t="s">
        <v>713</v>
      </c>
      <c r="E785">
        <v>-2.58679482196198</v>
      </c>
      <c r="F785" s="2">
        <v>0.00969168381075439</v>
      </c>
      <c r="G785">
        <v>32089</v>
      </c>
      <c r="H785">
        <v>-0.0040943448825194</v>
      </c>
      <c r="I785" s="2">
        <v>0.00020418011392107</v>
      </c>
      <c r="J785">
        <v>-0.0617245133538692</v>
      </c>
      <c r="K785">
        <v>-0.00719666716153664</v>
      </c>
      <c r="L785">
        <v>-0.000992022603502164</v>
      </c>
    </row>
    <row r="786" spans="1:12">
      <c r="A786" s="26" t="s">
        <v>33</v>
      </c>
      <c r="B786" t="str">
        <f>VLOOKUP(A786,'Table S1'!A:E,2,FALSE)</f>
        <v>Sleep too long (&gt;=9 hours)</v>
      </c>
      <c r="C786" t="s">
        <v>300</v>
      </c>
      <c r="D786" s="26" t="s">
        <v>714</v>
      </c>
      <c r="E786" s="2">
        <v>0.107430237739307</v>
      </c>
      <c r="F786" s="2">
        <v>0.914448338687607</v>
      </c>
      <c r="G786">
        <v>32089</v>
      </c>
      <c r="H786" s="2">
        <v>0.000156702174401771</v>
      </c>
      <c r="I786" s="11">
        <v>-2.14253555589447e-5</v>
      </c>
      <c r="J786" s="2">
        <v>0.00256343452045408</v>
      </c>
      <c r="K786">
        <v>-0.00270228994621979</v>
      </c>
      <c r="L786" s="2">
        <v>0.00301569429502333</v>
      </c>
    </row>
    <row r="787" spans="1:12">
      <c r="A787" s="26" t="s">
        <v>33</v>
      </c>
      <c r="B787" t="str">
        <f>VLOOKUP(A787,'Table S1'!A:E,2,FALSE)</f>
        <v>Sleep too long (&gt;=9 hours)</v>
      </c>
      <c r="C787" t="s">
        <v>300</v>
      </c>
      <c r="D787" s="26" t="s">
        <v>715</v>
      </c>
      <c r="E787">
        <v>-0.0383062771845541</v>
      </c>
      <c r="F787" s="2">
        <v>0.969443724283497</v>
      </c>
      <c r="G787">
        <v>32089</v>
      </c>
      <c r="H787" s="11">
        <v>-2.98585559873512e-5</v>
      </c>
      <c r="I787" s="11">
        <v>-3.89119297211592e-8</v>
      </c>
      <c r="J787">
        <v>-0.000914040919496541</v>
      </c>
      <c r="K787">
        <v>-0.00155764737098331</v>
      </c>
      <c r="L787" s="2">
        <v>0.00149793025900861</v>
      </c>
    </row>
    <row r="788" spans="1:12">
      <c r="A788" s="26" t="s">
        <v>33</v>
      </c>
      <c r="B788" t="str">
        <f>VLOOKUP(A788,'Table S1'!A:E,2,FALSE)</f>
        <v>Sleep too long (&gt;=9 hours)</v>
      </c>
      <c r="C788" t="s">
        <v>300</v>
      </c>
      <c r="D788" s="26" t="s">
        <v>716</v>
      </c>
      <c r="E788">
        <v>-2.62320278233082</v>
      </c>
      <c r="F788" s="2">
        <v>0.00871485969522056</v>
      </c>
      <c r="G788">
        <v>32089</v>
      </c>
      <c r="H788">
        <v>-0.00351509913475462</v>
      </c>
      <c r="I788" s="2">
        <v>0.000223413012747401</v>
      </c>
      <c r="J788">
        <v>-0.0625932578004307</v>
      </c>
      <c r="K788">
        <v>-0.00614155547508056</v>
      </c>
      <c r="L788">
        <v>-0.000888642794428679</v>
      </c>
    </row>
    <row r="789" spans="1:12">
      <c r="A789" s="26" t="s">
        <v>33</v>
      </c>
      <c r="B789" t="str">
        <f>VLOOKUP(A789,'Table S1'!A:E,2,FALSE)</f>
        <v>Sleep too long (&gt;=9 hours)</v>
      </c>
      <c r="C789" t="s">
        <v>300</v>
      </c>
      <c r="D789" s="26" t="s">
        <v>717</v>
      </c>
      <c r="E789">
        <v>-3.79181107246276</v>
      </c>
      <c r="F789" s="2">
        <v>0.000149826468025285</v>
      </c>
      <c r="G789">
        <v>32089</v>
      </c>
      <c r="H789">
        <v>-0.00503780260979151</v>
      </c>
      <c r="I789" s="2">
        <v>0.000440830792823522</v>
      </c>
      <c r="J789">
        <v>-0.0904778729223144</v>
      </c>
      <c r="K789">
        <v>-0.00764191023422437</v>
      </c>
      <c r="L789">
        <v>-0.00243369498535865</v>
      </c>
    </row>
    <row r="790" spans="1:12">
      <c r="A790" s="26" t="s">
        <v>33</v>
      </c>
      <c r="B790" t="str">
        <f>VLOOKUP(A790,'Table S1'!A:E,2,FALSE)</f>
        <v>Sleep too long (&gt;=9 hours)</v>
      </c>
      <c r="C790" t="s">
        <v>300</v>
      </c>
      <c r="D790" s="26" t="s">
        <v>718</v>
      </c>
      <c r="E790">
        <v>-2.10878742546218</v>
      </c>
      <c r="F790" s="2">
        <v>0.0349706625871627</v>
      </c>
      <c r="G790">
        <v>32089</v>
      </c>
      <c r="H790">
        <v>-0.00289878567984525</v>
      </c>
      <c r="I790" s="2">
        <v>0.000133891722728796</v>
      </c>
      <c r="J790">
        <v>-0.0503539159813605</v>
      </c>
      <c r="K790">
        <v>-0.00559309700386675</v>
      </c>
      <c r="L790">
        <v>-0.000204474355823752</v>
      </c>
    </row>
    <row r="791" spans="1:12">
      <c r="A791" s="26" t="s">
        <v>33</v>
      </c>
      <c r="B791" t="str">
        <f>VLOOKUP(A791,'Table S1'!A:E,2,FALSE)</f>
        <v>Sleep too long (&gt;=9 hours)</v>
      </c>
      <c r="C791" t="s">
        <v>300</v>
      </c>
      <c r="D791" s="26" t="s">
        <v>719</v>
      </c>
      <c r="E791">
        <v>-2.97993353082267</v>
      </c>
      <c r="F791" s="2">
        <v>0.00288526869310757</v>
      </c>
      <c r="G791">
        <v>32088</v>
      </c>
      <c r="H791">
        <v>-0.00407032903150593</v>
      </c>
      <c r="I791" s="2">
        <v>0.000211155019234076</v>
      </c>
      <c r="J791">
        <v>-0.0711053961043385</v>
      </c>
      <c r="K791">
        <v>-0.00674756970003994</v>
      </c>
      <c r="L791">
        <v>-0.00139308836297193</v>
      </c>
    </row>
    <row r="792" spans="1:12">
      <c r="A792" s="26" t="s">
        <v>33</v>
      </c>
      <c r="B792" t="str">
        <f>VLOOKUP(A792,'Table S1'!A:E,2,FALSE)</f>
        <v>Sleep too long (&gt;=9 hours)</v>
      </c>
      <c r="C792" t="s">
        <v>300</v>
      </c>
      <c r="D792" s="26" t="s">
        <v>720</v>
      </c>
      <c r="E792">
        <v>-3.21951908298531</v>
      </c>
      <c r="F792" s="2">
        <v>0.00128533527869573</v>
      </c>
      <c r="G792">
        <v>32088</v>
      </c>
      <c r="H792">
        <v>-0.00415999580241355</v>
      </c>
      <c r="I792" s="2">
        <v>0.000361860727521081</v>
      </c>
      <c r="J792">
        <v>-0.0768222436149265</v>
      </c>
      <c r="K792">
        <v>-0.00669259439835048</v>
      </c>
      <c r="L792">
        <v>-0.00162739720647662</v>
      </c>
    </row>
    <row r="793" spans="1:12">
      <c r="A793" s="26" t="s">
        <v>33</v>
      </c>
      <c r="B793" t="str">
        <f>VLOOKUP(A793,'Table S1'!A:E,2,FALSE)</f>
        <v>Sleep too long (&gt;=9 hours)</v>
      </c>
      <c r="C793" t="s">
        <v>300</v>
      </c>
      <c r="D793" s="26" t="s">
        <v>721</v>
      </c>
      <c r="E793" s="2">
        <v>0.440911897426425</v>
      </c>
      <c r="F793" s="2">
        <v>0.65927975062925</v>
      </c>
      <c r="G793">
        <v>32088</v>
      </c>
      <c r="H793" s="2">
        <v>0.000645669205462602</v>
      </c>
      <c r="I793" s="2">
        <v>0.000149731269196452</v>
      </c>
      <c r="J793" s="2">
        <v>0.0105207769191069</v>
      </c>
      <c r="K793">
        <v>-0.00222460064260219</v>
      </c>
      <c r="L793" s="2">
        <v>0.00351593905352739</v>
      </c>
    </row>
    <row r="794" spans="1:12">
      <c r="A794" s="26" t="s">
        <v>33</v>
      </c>
      <c r="B794" t="str">
        <f>VLOOKUP(A794,'Table S1'!A:E,2,FALSE)</f>
        <v>Sleep too long (&gt;=9 hours)</v>
      </c>
      <c r="C794" t="s">
        <v>300</v>
      </c>
      <c r="D794" s="26" t="s">
        <v>722</v>
      </c>
      <c r="E794">
        <v>-3.15392952430935</v>
      </c>
      <c r="F794" s="2">
        <v>0.0016123649805272</v>
      </c>
      <c r="G794">
        <v>32089</v>
      </c>
      <c r="H794">
        <v>-0.00392794215365249</v>
      </c>
      <c r="I794" s="2">
        <v>0.000307245390931395</v>
      </c>
      <c r="J794">
        <v>-0.075257134190775</v>
      </c>
      <c r="K794">
        <v>-0.00636899719001772</v>
      </c>
      <c r="L794">
        <v>-0.00148688711728727</v>
      </c>
    </row>
    <row r="795" spans="1:12">
      <c r="A795" s="26" t="s">
        <v>33</v>
      </c>
      <c r="B795" t="str">
        <f>VLOOKUP(A795,'Table S1'!A:E,2,FALSE)</f>
        <v>Sleep too long (&gt;=9 hours)</v>
      </c>
      <c r="C795" t="s">
        <v>300</v>
      </c>
      <c r="D795" s="26" t="s">
        <v>397</v>
      </c>
      <c r="E795">
        <v>-2.79589816274886</v>
      </c>
      <c r="F795" s="2">
        <v>0.00517864655007615</v>
      </c>
      <c r="G795">
        <v>32089</v>
      </c>
      <c r="H795">
        <v>-0.00343562020216841</v>
      </c>
      <c r="I795" s="11">
        <v>2.31688031021096e-5</v>
      </c>
      <c r="J795">
        <v>-0.0667624804183421</v>
      </c>
      <c r="K795">
        <v>-0.00584412919151892</v>
      </c>
      <c r="L795">
        <v>-0.0010271112128179</v>
      </c>
    </row>
    <row r="796" spans="1:12">
      <c r="A796" s="26" t="s">
        <v>33</v>
      </c>
      <c r="B796" t="str">
        <f>VLOOKUP(A796,'Table S1'!A:E,2,FALSE)</f>
        <v>Sleep too long (&gt;=9 hours)</v>
      </c>
      <c r="C796" t="s">
        <v>300</v>
      </c>
      <c r="D796" s="26" t="s">
        <v>723</v>
      </c>
      <c r="E796">
        <v>-2.10291331920599</v>
      </c>
      <c r="F796" s="2">
        <v>0.0354811143809071</v>
      </c>
      <c r="G796">
        <v>32089</v>
      </c>
      <c r="H796">
        <v>-0.00255653461978978</v>
      </c>
      <c r="I796" s="11">
        <v>3.36964231443092e-5</v>
      </c>
      <c r="J796">
        <v>-0.0502153980815987</v>
      </c>
      <c r="K796">
        <v>-0.00493937405516008</v>
      </c>
      <c r="L796">
        <v>-0.000173695184419468</v>
      </c>
    </row>
    <row r="797" spans="1:12">
      <c r="A797" s="26" t="s">
        <v>33</v>
      </c>
      <c r="B797" t="str">
        <f>VLOOKUP(A797,'Table S1'!A:E,2,FALSE)</f>
        <v>Sleep too long (&gt;=9 hours)</v>
      </c>
      <c r="C797" t="s">
        <v>300</v>
      </c>
      <c r="D797" s="26" t="s">
        <v>724</v>
      </c>
      <c r="E797">
        <v>-2.95141195566017</v>
      </c>
      <c r="F797" s="2">
        <v>0.00316553462693889</v>
      </c>
      <c r="G797">
        <v>32089</v>
      </c>
      <c r="H797">
        <v>-0.00318687367405297</v>
      </c>
      <c r="I797" s="2">
        <v>0.000193153737770714</v>
      </c>
      <c r="J797">
        <v>-0.0704247840312836</v>
      </c>
      <c r="K797">
        <v>-0.00530328213405901</v>
      </c>
      <c r="L797">
        <v>-0.00107046521404692</v>
      </c>
    </row>
    <row r="798" spans="1:12">
      <c r="A798" s="26" t="s">
        <v>33</v>
      </c>
      <c r="B798" t="str">
        <f>VLOOKUP(A798,'Table S1'!A:E,2,FALSE)</f>
        <v>Sleep too long (&gt;=9 hours)</v>
      </c>
      <c r="C798" t="s">
        <v>300</v>
      </c>
      <c r="D798" s="26" t="s">
        <v>725</v>
      </c>
      <c r="E798">
        <v>-1.53524655011557</v>
      </c>
      <c r="F798" s="2">
        <v>0.124733136935007</v>
      </c>
      <c r="G798">
        <v>32089</v>
      </c>
      <c r="H798">
        <v>-0.00165780556923478</v>
      </c>
      <c r="I798" s="11">
        <v>4.67459503852185e-5</v>
      </c>
      <c r="J798">
        <v>-0.0366331126765657</v>
      </c>
      <c r="K798">
        <v>-0.00377431367758688</v>
      </c>
      <c r="L798" s="2">
        <v>0.000458702539117317</v>
      </c>
    </row>
    <row r="799" spans="1:12">
      <c r="A799" s="26" t="s">
        <v>33</v>
      </c>
      <c r="B799" t="str">
        <f>VLOOKUP(A799,'Table S1'!A:E,2,FALSE)</f>
        <v>Sleep too long (&gt;=9 hours)</v>
      </c>
      <c r="C799" t="s">
        <v>300</v>
      </c>
      <c r="D799" s="26" t="s">
        <v>726</v>
      </c>
      <c r="E799">
        <v>-1.99777755817507</v>
      </c>
      <c r="F799" s="2">
        <v>0.0457492072849863</v>
      </c>
      <c r="G799">
        <v>32089</v>
      </c>
      <c r="H799">
        <v>-0.0024771926875102</v>
      </c>
      <c r="I799" s="11">
        <v>2.59127821460815e-5</v>
      </c>
      <c r="J799">
        <v>-0.0477021143292489</v>
      </c>
      <c r="K799">
        <v>-0.00490758919024994</v>
      </c>
      <c r="L799" s="11">
        <v>-4.67961847704615e-5</v>
      </c>
    </row>
    <row r="800" spans="1:12">
      <c r="A800" s="26" t="s">
        <v>33</v>
      </c>
      <c r="B800" t="str">
        <f>VLOOKUP(A800,'Table S1'!A:E,2,FALSE)</f>
        <v>Sleep too long (&gt;=9 hours)</v>
      </c>
      <c r="C800" t="s">
        <v>300</v>
      </c>
      <c r="D800" s="26" t="s">
        <v>392</v>
      </c>
      <c r="E800">
        <v>-1.25234091370932</v>
      </c>
      <c r="F800" s="2">
        <v>0.210454793618389</v>
      </c>
      <c r="G800">
        <v>32089</v>
      </c>
      <c r="H800">
        <v>-0.0016300054979693</v>
      </c>
      <c r="I800" s="11">
        <v>3.4879046213588e-5</v>
      </c>
      <c r="J800">
        <v>-0.0298825916905226</v>
      </c>
      <c r="K800">
        <v>-0.00418112599793937</v>
      </c>
      <c r="L800" s="2">
        <v>0.000921115002000764</v>
      </c>
    </row>
    <row r="801" spans="1:12">
      <c r="A801" s="26" t="s">
        <v>33</v>
      </c>
      <c r="B801" t="str">
        <f>VLOOKUP(A801,'Table S1'!A:E,2,FALSE)</f>
        <v>Sleep too long (&gt;=9 hours)</v>
      </c>
      <c r="C801" t="s">
        <v>300</v>
      </c>
      <c r="D801" s="26" t="s">
        <v>393</v>
      </c>
      <c r="E801">
        <v>-2.51605613585556</v>
      </c>
      <c r="F801" s="2">
        <v>0.0118724668866205</v>
      </c>
      <c r="G801">
        <v>32089</v>
      </c>
      <c r="H801">
        <v>-0.00308188271138979</v>
      </c>
      <c r="I801" s="2">
        <v>0.000219871905046801</v>
      </c>
      <c r="J801">
        <v>-0.0600365901609894</v>
      </c>
      <c r="K801">
        <v>-0.00548270631714003</v>
      </c>
      <c r="L801">
        <v>-0.000681059105639559</v>
      </c>
    </row>
    <row r="802" spans="1:12">
      <c r="A802" s="26" t="s">
        <v>33</v>
      </c>
      <c r="B802" t="str">
        <f>VLOOKUP(A802,'Table S1'!A:E,2,FALSE)</f>
        <v>Sleep too long (&gt;=9 hours)</v>
      </c>
      <c r="C802" t="s">
        <v>300</v>
      </c>
      <c r="D802" s="26" t="s">
        <v>394</v>
      </c>
      <c r="E802">
        <v>-1.04461364214226</v>
      </c>
      <c r="F802" s="2">
        <v>0.296209440909841</v>
      </c>
      <c r="G802">
        <v>32089</v>
      </c>
      <c r="H802">
        <v>-0.00146247794247183</v>
      </c>
      <c r="I802" s="2">
        <v>0.000105007904830063</v>
      </c>
      <c r="J802">
        <v>-0.0249259307915034</v>
      </c>
      <c r="K802">
        <v>-0.00420656638021221</v>
      </c>
      <c r="L802" s="2">
        <v>0.00128161049526856</v>
      </c>
    </row>
    <row r="803" spans="1:12">
      <c r="A803" s="26" t="s">
        <v>33</v>
      </c>
      <c r="B803" t="str">
        <f>VLOOKUP(A803,'Table S1'!A:E,2,FALSE)</f>
        <v>Sleep too long (&gt;=9 hours)</v>
      </c>
      <c r="C803" t="s">
        <v>300</v>
      </c>
      <c r="D803" s="26" t="s">
        <v>395</v>
      </c>
      <c r="E803">
        <v>-2.01895378933233</v>
      </c>
      <c r="F803" s="2">
        <v>0.0435003224496026</v>
      </c>
      <c r="G803">
        <v>32089</v>
      </c>
      <c r="H803">
        <v>-0.00267735401318477</v>
      </c>
      <c r="I803" s="11">
        <v>3.46206428479033e-5</v>
      </c>
      <c r="J803">
        <v>-0.0482093541055238</v>
      </c>
      <c r="K803">
        <v>-0.00527657911969104</v>
      </c>
      <c r="L803" s="11">
        <v>-7.81289066785094e-5</v>
      </c>
    </row>
    <row r="804" spans="1:12">
      <c r="A804" s="26" t="s">
        <v>33</v>
      </c>
      <c r="B804" t="str">
        <f>VLOOKUP(A804,'Table S1'!A:E,2,FALSE)</f>
        <v>Sleep too long (&gt;=9 hours)</v>
      </c>
      <c r="C804" t="s">
        <v>300</v>
      </c>
      <c r="D804" s="26" t="s">
        <v>727</v>
      </c>
      <c r="E804">
        <v>-1.86855141156075</v>
      </c>
      <c r="F804" s="2">
        <v>0.0616943555637699</v>
      </c>
      <c r="G804">
        <v>32089</v>
      </c>
      <c r="H804">
        <v>-0.00244515642660866</v>
      </c>
      <c r="I804" s="2">
        <v>0.000176804063259005</v>
      </c>
      <c r="J804">
        <v>-0.0445862290955861</v>
      </c>
      <c r="K804">
        <v>-0.00501003062539294</v>
      </c>
      <c r="L804" s="2">
        <v>0.000119717772175627</v>
      </c>
    </row>
    <row r="805" spans="1:12">
      <c r="A805" s="26" t="s">
        <v>33</v>
      </c>
      <c r="B805" t="str">
        <f>VLOOKUP(A805,'Table S1'!A:E,2,FALSE)</f>
        <v>Sleep too long (&gt;=9 hours)</v>
      </c>
      <c r="C805" t="s">
        <v>300</v>
      </c>
      <c r="D805" s="26" t="s">
        <v>723</v>
      </c>
      <c r="E805">
        <v>-2.20574885667063</v>
      </c>
      <c r="F805" s="2">
        <v>0.0274086504787874</v>
      </c>
      <c r="G805">
        <v>32089</v>
      </c>
      <c r="H805">
        <v>-0.00308016464451072</v>
      </c>
      <c r="I805" s="11">
        <v>1.56311888104604e-5</v>
      </c>
      <c r="J805">
        <v>-0.0526322279613908</v>
      </c>
      <c r="K805">
        <v>-0.00581721218728657</v>
      </c>
      <c r="L805">
        <v>-0.000343117101734866</v>
      </c>
    </row>
    <row r="806" spans="1:12">
      <c r="A806" s="26" t="s">
        <v>33</v>
      </c>
      <c r="B806" t="str">
        <f>VLOOKUP(A806,'Table S1'!A:E,2,FALSE)</f>
        <v>Sleep too long (&gt;=9 hours)</v>
      </c>
      <c r="C806" t="s">
        <v>300</v>
      </c>
      <c r="D806" s="26" t="s">
        <v>728</v>
      </c>
      <c r="E806">
        <v>-2.11515941540935</v>
      </c>
      <c r="F806" s="2">
        <v>0.0344240482895593</v>
      </c>
      <c r="G806">
        <v>32089</v>
      </c>
      <c r="H806">
        <v>-0.00297034251625376</v>
      </c>
      <c r="I806" s="2">
        <v>0.000166272326729425</v>
      </c>
      <c r="J806">
        <v>-0.0504706382097108</v>
      </c>
      <c r="K806">
        <v>-0.00572284613863377</v>
      </c>
      <c r="L806">
        <v>-0.000217838893873748</v>
      </c>
    </row>
    <row r="807" spans="1:12">
      <c r="A807" s="26" t="s">
        <v>33</v>
      </c>
      <c r="B807" t="str">
        <f>VLOOKUP(A807,'Table S1'!A:E,2,FALSE)</f>
        <v>Sleep too long (&gt;=9 hours)</v>
      </c>
      <c r="C807" t="s">
        <v>300</v>
      </c>
      <c r="D807" s="26" t="s">
        <v>729</v>
      </c>
      <c r="E807">
        <v>-2.46481739640717</v>
      </c>
      <c r="F807" s="2">
        <v>0.0137135073823805</v>
      </c>
      <c r="G807">
        <v>32089</v>
      </c>
      <c r="H807">
        <v>-0.003440901893181</v>
      </c>
      <c r="I807" s="2">
        <v>0.000203335447620347</v>
      </c>
      <c r="J807">
        <v>-0.0588139627494659</v>
      </c>
      <c r="K807">
        <v>-0.00617712818838678</v>
      </c>
      <c r="L807">
        <v>-0.000704675597975219</v>
      </c>
    </row>
    <row r="808" spans="1:12">
      <c r="A808" s="26" t="s">
        <v>33</v>
      </c>
      <c r="B808" t="str">
        <f>VLOOKUP(A808,'Table S1'!A:E,2,FALSE)</f>
        <v>Sleep too long (&gt;=9 hours)</v>
      </c>
      <c r="C808" t="s">
        <v>300</v>
      </c>
      <c r="D808" s="26" t="s">
        <v>730</v>
      </c>
      <c r="E808">
        <v>-2.47124441319608</v>
      </c>
      <c r="F808" s="2">
        <v>0.013469528770481</v>
      </c>
      <c r="G808">
        <v>32088</v>
      </c>
      <c r="H808">
        <v>-0.0031561711317159</v>
      </c>
      <c r="I808" s="11">
        <v>9.21312165856588e-5</v>
      </c>
      <c r="J808">
        <v>-0.0590094589065448</v>
      </c>
      <c r="K808">
        <v>-0.00565945047514658</v>
      </c>
      <c r="L808">
        <v>-0.000652891788285216</v>
      </c>
    </row>
    <row r="809" spans="1:12">
      <c r="A809" s="26" t="s">
        <v>33</v>
      </c>
      <c r="B809" t="str">
        <f>VLOOKUP(A809,'Table S1'!A:E,2,FALSE)</f>
        <v>Sleep too long (&gt;=9 hours)</v>
      </c>
      <c r="C809" t="s">
        <v>300</v>
      </c>
      <c r="D809" s="26" t="s">
        <v>731</v>
      </c>
      <c r="E809" s="2">
        <v>2.14059175075005</v>
      </c>
      <c r="F809" s="2">
        <v>0.0323144886293013</v>
      </c>
      <c r="G809">
        <v>32089</v>
      </c>
      <c r="H809" s="2">
        <v>0.00308510457487563</v>
      </c>
      <c r="I809" s="11">
        <v>-3.89445443874769e-5</v>
      </c>
      <c r="J809" s="2">
        <v>0.051077489015592</v>
      </c>
      <c r="K809" s="2">
        <v>0.000260221251455543</v>
      </c>
      <c r="L809" s="2">
        <v>0.00590998789829571</v>
      </c>
    </row>
    <row r="810" spans="1:12">
      <c r="A810" s="26" t="s">
        <v>33</v>
      </c>
      <c r="B810" t="str">
        <f>VLOOKUP(A810,'Table S1'!A:E,2,FALSE)</f>
        <v>Sleep too long (&gt;=9 hours)</v>
      </c>
      <c r="C810" t="s">
        <v>300</v>
      </c>
      <c r="D810" s="26" t="s">
        <v>732</v>
      </c>
      <c r="E810">
        <v>-1.31474803258539</v>
      </c>
      <c r="F810" s="2">
        <v>0.188603993908581</v>
      </c>
      <c r="G810">
        <v>32089</v>
      </c>
      <c r="H810">
        <v>-0.00181542176707774</v>
      </c>
      <c r="I810" s="11">
        <v>3.98974111938482e-5</v>
      </c>
      <c r="J810">
        <v>-0.0313717121301253</v>
      </c>
      <c r="K810">
        <v>-0.00452186848330155</v>
      </c>
      <c r="L810" s="2">
        <v>0.00089102494914606</v>
      </c>
    </row>
    <row r="811" spans="1:12">
      <c r="A811" s="26" t="s">
        <v>33</v>
      </c>
      <c r="B811" t="str">
        <f>VLOOKUP(A811,'Table S1'!A:E,2,FALSE)</f>
        <v>Sleep too long (&gt;=9 hours)</v>
      </c>
      <c r="C811" t="s">
        <v>300</v>
      </c>
      <c r="D811" s="26" t="s">
        <v>733</v>
      </c>
      <c r="E811" s="2">
        <v>3.07639557876752</v>
      </c>
      <c r="F811" s="2">
        <v>0.00209695972562374</v>
      </c>
      <c r="G811">
        <v>32089</v>
      </c>
      <c r="H811" s="2">
        <v>0.0040891138108668</v>
      </c>
      <c r="I811" s="2">
        <v>0.000333129330952143</v>
      </c>
      <c r="J811" s="2">
        <v>0.0734070666800689</v>
      </c>
      <c r="K811" s="2">
        <v>0.00148385128742563</v>
      </c>
      <c r="L811" s="2">
        <v>0.00669437633430798</v>
      </c>
    </row>
    <row r="812" spans="1:12">
      <c r="A812" s="26" t="s">
        <v>33</v>
      </c>
      <c r="B812" t="str">
        <f>VLOOKUP(A812,'Table S1'!A:E,2,FALSE)</f>
        <v>Sleep too long (&gt;=9 hours)</v>
      </c>
      <c r="C812" t="s">
        <v>300</v>
      </c>
      <c r="D812" s="26" t="s">
        <v>734</v>
      </c>
      <c r="E812" s="2">
        <v>0.657457005347363</v>
      </c>
      <c r="F812" s="2">
        <v>0.510891823385818</v>
      </c>
      <c r="G812">
        <v>32089</v>
      </c>
      <c r="H812" s="2">
        <v>0.000691857168883042</v>
      </c>
      <c r="I812" s="11">
        <v>-3.44580256355052e-6</v>
      </c>
      <c r="J812" s="2">
        <v>0.0156878362990455</v>
      </c>
      <c r="K812">
        <v>-0.00137073593126861</v>
      </c>
      <c r="L812" s="2">
        <v>0.00275445026903469</v>
      </c>
    </row>
    <row r="813" spans="1:12">
      <c r="A813" s="26" t="s">
        <v>33</v>
      </c>
      <c r="B813" t="str">
        <f>VLOOKUP(A813,'Table S1'!A:E,2,FALSE)</f>
        <v>Sleep too long (&gt;=9 hours)</v>
      </c>
      <c r="C813" t="s">
        <v>300</v>
      </c>
      <c r="D813" s="26" t="s">
        <v>735</v>
      </c>
      <c r="E813" s="2">
        <v>0.336975305271087</v>
      </c>
      <c r="F813" s="2">
        <v>0.736137719840629</v>
      </c>
      <c r="G813">
        <v>32089</v>
      </c>
      <c r="H813" s="2">
        <v>0.000257816306792083</v>
      </c>
      <c r="I813" s="11">
        <v>1.22134357491346e-5</v>
      </c>
      <c r="J813" s="2">
        <v>0.00804069830105568</v>
      </c>
      <c r="K813">
        <v>-0.00124178834835821</v>
      </c>
      <c r="L813" s="2">
        <v>0.00175742096194237</v>
      </c>
    </row>
    <row r="814" spans="1:12">
      <c r="A814" s="26" t="s">
        <v>33</v>
      </c>
      <c r="B814" t="str">
        <f>VLOOKUP(A814,'Table S1'!A:E,2,FALSE)</f>
        <v>Sleep too long (&gt;=9 hours)</v>
      </c>
      <c r="C814" t="s">
        <v>300</v>
      </c>
      <c r="D814" s="26" t="s">
        <v>406</v>
      </c>
      <c r="E814" s="2">
        <v>1.01501949082268</v>
      </c>
      <c r="F814" s="2">
        <v>0.310104189580958</v>
      </c>
      <c r="G814">
        <v>32089</v>
      </c>
      <c r="H814" s="2">
        <v>0.00123982697945828</v>
      </c>
      <c r="I814" s="11">
        <v>6.37718243079008e-5</v>
      </c>
      <c r="J814" s="2">
        <v>0.0242197732822905</v>
      </c>
      <c r="K814">
        <v>-0.00115432200972877</v>
      </c>
      <c r="L814" s="2">
        <v>0.00363397596864532</v>
      </c>
    </row>
    <row r="815" spans="1:12">
      <c r="A815" s="26" t="s">
        <v>33</v>
      </c>
      <c r="B815" t="str">
        <f>VLOOKUP(A815,'Table S1'!A:E,2,FALSE)</f>
        <v>Sleep too long (&gt;=9 hours)</v>
      </c>
      <c r="C815" t="s">
        <v>300</v>
      </c>
      <c r="D815" s="26" t="s">
        <v>736</v>
      </c>
      <c r="E815">
        <v>-0.273866027199568</v>
      </c>
      <c r="F815" s="2">
        <v>0.784189342851607</v>
      </c>
      <c r="G815">
        <v>32089</v>
      </c>
      <c r="H815">
        <v>-0.000239660838613384</v>
      </c>
      <c r="I815" s="11">
        <v>-7.00512168436424e-5</v>
      </c>
      <c r="J815">
        <v>-0.00653482336887841</v>
      </c>
      <c r="K815">
        <v>-0.00195489487206085</v>
      </c>
      <c r="L815" s="2">
        <v>0.00147557319483408</v>
      </c>
    </row>
    <row r="816" spans="1:12">
      <c r="A816" s="26" t="s">
        <v>33</v>
      </c>
      <c r="B816" t="str">
        <f>VLOOKUP(A816,'Table S1'!A:E,2,FALSE)</f>
        <v>Sleep too long (&gt;=9 hours)</v>
      </c>
      <c r="C816" t="s">
        <v>300</v>
      </c>
      <c r="D816" s="26" t="s">
        <v>408</v>
      </c>
      <c r="E816">
        <v>-0.262639384562841</v>
      </c>
      <c r="F816" s="2">
        <v>0.792830227067085</v>
      </c>
      <c r="G816">
        <v>32087</v>
      </c>
      <c r="H816">
        <v>-0.000330811770589079</v>
      </c>
      <c r="I816" s="11">
        <v>2.51991468778883e-5</v>
      </c>
      <c r="J816">
        <v>-0.00626695608260598</v>
      </c>
      <c r="K816">
        <v>-0.00279960987463077</v>
      </c>
      <c r="L816" s="2">
        <v>0.00213798633345262</v>
      </c>
    </row>
    <row r="817" spans="1:12">
      <c r="A817" s="26" t="s">
        <v>33</v>
      </c>
      <c r="B817" t="str">
        <f>VLOOKUP(A817,'Table S1'!A:E,2,FALSE)</f>
        <v>Sleep too long (&gt;=9 hours)</v>
      </c>
      <c r="C817" t="s">
        <v>300</v>
      </c>
      <c r="D817" s="26" t="s">
        <v>737</v>
      </c>
      <c r="E817">
        <v>-1.6710911709964</v>
      </c>
      <c r="F817" s="2">
        <v>0.0947134222532234</v>
      </c>
      <c r="G817">
        <v>32089</v>
      </c>
      <c r="H817">
        <v>-0.00218466688664764</v>
      </c>
      <c r="I817" s="11">
        <v>7.6469682058587e-5</v>
      </c>
      <c r="J817">
        <v>-0.0399020065969413</v>
      </c>
      <c r="K817">
        <v>-0.00474708239342014</v>
      </c>
      <c r="L817" s="2">
        <v>0.00037774862012486</v>
      </c>
    </row>
    <row r="818" spans="1:12">
      <c r="A818" s="26" t="s">
        <v>33</v>
      </c>
      <c r="B818" t="str">
        <f>VLOOKUP(A818,'Table S1'!A:E,2,FALSE)</f>
        <v>Sleep too long (&gt;=9 hours)</v>
      </c>
      <c r="C818" t="s">
        <v>300</v>
      </c>
      <c r="D818" s="26" t="s">
        <v>738</v>
      </c>
      <c r="E818">
        <v>-0.835482171872909</v>
      </c>
      <c r="F818" s="2">
        <v>0.403452501309135</v>
      </c>
      <c r="G818">
        <v>32089</v>
      </c>
      <c r="H818">
        <v>-0.00110024304443469</v>
      </c>
      <c r="I818" s="11">
        <v>3.14662609500286e-5</v>
      </c>
      <c r="J818">
        <v>-0.0199357637632719</v>
      </c>
      <c r="K818">
        <v>-0.00368140893350756</v>
      </c>
      <c r="L818" s="2">
        <v>0.00148092284463818</v>
      </c>
    </row>
    <row r="819" spans="1:12">
      <c r="A819" s="26" t="s">
        <v>33</v>
      </c>
      <c r="B819" t="str">
        <f>VLOOKUP(A819,'Table S1'!A:E,2,FALSE)</f>
        <v>Sleep too long (&gt;=9 hours)</v>
      </c>
      <c r="C819" t="s">
        <v>300</v>
      </c>
      <c r="D819" s="26" t="s">
        <v>739</v>
      </c>
      <c r="E819">
        <v>-2.99099091923003</v>
      </c>
      <c r="F819" s="2">
        <v>0.00278284853864918</v>
      </c>
      <c r="G819">
        <v>32089</v>
      </c>
      <c r="H819">
        <v>-0.00392436949284356</v>
      </c>
      <c r="I819" s="2">
        <v>0.000296127032819623</v>
      </c>
      <c r="J819">
        <v>-0.0713691930136502</v>
      </c>
      <c r="K819">
        <v>-0.00649606335843142</v>
      </c>
      <c r="L819">
        <v>-0.00135267562725571</v>
      </c>
    </row>
    <row r="820" spans="1:12">
      <c r="A820" s="26" t="s">
        <v>33</v>
      </c>
      <c r="B820" t="str">
        <f>VLOOKUP(A820,'Table S1'!A:E,2,FALSE)</f>
        <v>Sleep too long (&gt;=9 hours)</v>
      </c>
      <c r="C820" t="s">
        <v>300</v>
      </c>
      <c r="D820" s="26" t="s">
        <v>387</v>
      </c>
      <c r="E820">
        <v>-2.78616854061219</v>
      </c>
      <c r="F820" s="2">
        <v>0.00533664349629024</v>
      </c>
      <c r="G820">
        <v>32089</v>
      </c>
      <c r="H820">
        <v>-0.00366286691856959</v>
      </c>
      <c r="I820" s="11">
        <v>8.3590441193362e-5</v>
      </c>
      <c r="J820">
        <v>-0.0665275524263853</v>
      </c>
      <c r="K820">
        <v>-0.00623965218259036</v>
      </c>
      <c r="L820">
        <v>-0.00108608165454881</v>
      </c>
    </row>
    <row r="821" spans="1:12">
      <c r="A821" s="26" t="s">
        <v>33</v>
      </c>
      <c r="B821" t="str">
        <f>VLOOKUP(A821,'Table S1'!A:E,2,FALSE)</f>
        <v>Sleep too long (&gt;=9 hours)</v>
      </c>
      <c r="C821" t="s">
        <v>300</v>
      </c>
      <c r="D821" s="26" t="s">
        <v>740</v>
      </c>
      <c r="E821">
        <v>-2.9662910888195</v>
      </c>
      <c r="F821" s="2">
        <v>0.00301637055123</v>
      </c>
      <c r="G821">
        <v>32089</v>
      </c>
      <c r="H821">
        <v>-0.00385309609504283</v>
      </c>
      <c r="I821" s="2">
        <v>0.000195426166051236</v>
      </c>
      <c r="J821">
        <v>-0.0708289536617553</v>
      </c>
      <c r="K821">
        <v>-0.00639910867804519</v>
      </c>
      <c r="L821">
        <v>-0.00130708351204048</v>
      </c>
    </row>
    <row r="822" spans="1:12">
      <c r="A822" s="26" t="s">
        <v>33</v>
      </c>
      <c r="B822" t="str">
        <f>VLOOKUP(A822,'Table S1'!A:E,2,FALSE)</f>
        <v>Sleep too long (&gt;=9 hours)</v>
      </c>
      <c r="C822" t="s">
        <v>300</v>
      </c>
      <c r="D822" s="26" t="s">
        <v>741</v>
      </c>
      <c r="E822">
        <v>-2.68087479452615</v>
      </c>
      <c r="F822" s="2">
        <v>0.00734675095179285</v>
      </c>
      <c r="G822">
        <v>32089</v>
      </c>
      <c r="H822">
        <v>-0.00327230996701813</v>
      </c>
      <c r="I822" s="11">
        <v>2.46486113561716e-5</v>
      </c>
      <c r="J822">
        <v>-0.0640140289534521</v>
      </c>
      <c r="K822">
        <v>-0.00566475724525703</v>
      </c>
      <c r="L822">
        <v>-0.000879862688779234</v>
      </c>
    </row>
    <row r="823" spans="1:12">
      <c r="A823" s="26" t="s">
        <v>33</v>
      </c>
      <c r="B823" t="str">
        <f>VLOOKUP(A823,'Table S1'!A:E,2,FALSE)</f>
        <v>Sleep too long (&gt;=9 hours)</v>
      </c>
      <c r="C823" t="s">
        <v>300</v>
      </c>
      <c r="D823" s="26" t="s">
        <v>742</v>
      </c>
      <c r="E823">
        <v>-2.88646038372336</v>
      </c>
      <c r="F823" s="2">
        <v>0.00389861643598818</v>
      </c>
      <c r="G823">
        <v>32089</v>
      </c>
      <c r="H823">
        <v>-0.00318917141439884</v>
      </c>
      <c r="I823" s="11">
        <v>3.76918664871908e-5</v>
      </c>
      <c r="J823">
        <v>-0.0689225416277875</v>
      </c>
      <c r="K823">
        <v>-0.00535476389069534</v>
      </c>
      <c r="L823">
        <v>-0.00102357893810233</v>
      </c>
    </row>
    <row r="824" spans="1:12">
      <c r="A824" s="26" t="s">
        <v>33</v>
      </c>
      <c r="B824" t="str">
        <f>VLOOKUP(A824,'Table S1'!A:E,2,FALSE)</f>
        <v>Sleep too long (&gt;=9 hours)</v>
      </c>
      <c r="C824" t="s">
        <v>300</v>
      </c>
      <c r="D824" s="26" t="s">
        <v>743</v>
      </c>
      <c r="E824">
        <v>-3.68234245459624</v>
      </c>
      <c r="F824" s="2">
        <v>0.00023147964756295</v>
      </c>
      <c r="G824">
        <v>32089</v>
      </c>
      <c r="H824">
        <v>-0.00355935008370147</v>
      </c>
      <c r="I824" s="2">
        <v>0.000583913052728514</v>
      </c>
      <c r="J824">
        <v>-0.0879316620044575</v>
      </c>
      <c r="K824">
        <v>-0.00545392159717451</v>
      </c>
      <c r="L824">
        <v>-0.00166477857022843</v>
      </c>
    </row>
    <row r="825" spans="1:12">
      <c r="A825" s="26" t="s">
        <v>33</v>
      </c>
      <c r="B825" t="str">
        <f>VLOOKUP(A825,'Table S1'!A:E,2,FALSE)</f>
        <v>Sleep too long (&gt;=9 hours)</v>
      </c>
      <c r="C825" t="s">
        <v>300</v>
      </c>
      <c r="D825" s="26" t="s">
        <v>417</v>
      </c>
      <c r="E825">
        <v>-2.80733183451693</v>
      </c>
      <c r="F825" s="2">
        <v>0.00499838832574722</v>
      </c>
      <c r="G825">
        <v>32089</v>
      </c>
      <c r="H825">
        <v>-0.00324869674932542</v>
      </c>
      <c r="I825" s="2">
        <v>0.000308183966815412</v>
      </c>
      <c r="J825">
        <v>-0.0669868324450083</v>
      </c>
      <c r="K825">
        <v>-0.00551688917502872</v>
      </c>
      <c r="L825">
        <v>-0.000980504323622118</v>
      </c>
    </row>
    <row r="826" spans="1:12">
      <c r="A826" s="26" t="s">
        <v>33</v>
      </c>
      <c r="B826" t="str">
        <f>VLOOKUP(A826,'Table S1'!A:E,2,FALSE)</f>
        <v>Sleep too long (&gt;=9 hours)</v>
      </c>
      <c r="C826" t="s">
        <v>300</v>
      </c>
      <c r="D826" s="26" t="s">
        <v>418</v>
      </c>
      <c r="E826">
        <v>-2.77957802509531</v>
      </c>
      <c r="F826" s="2">
        <v>0.00544612488656245</v>
      </c>
      <c r="G826">
        <v>32089</v>
      </c>
      <c r="H826">
        <v>-0.00345669328563335</v>
      </c>
      <c r="I826" s="2">
        <v>0.00029000246279605</v>
      </c>
      <c r="J826">
        <v>-0.0663245880467587</v>
      </c>
      <c r="K826">
        <v>-0.00589420352628837</v>
      </c>
      <c r="L826">
        <v>-0.00101918304497833</v>
      </c>
    </row>
    <row r="827" spans="1:12">
      <c r="A827" s="26" t="s">
        <v>33</v>
      </c>
      <c r="B827" t="str">
        <f>VLOOKUP(A827,'Table S1'!A:E,2,FALSE)</f>
        <v>Sleep too long (&gt;=9 hours)</v>
      </c>
      <c r="C827" t="s">
        <v>300</v>
      </c>
      <c r="D827" s="26" t="s">
        <v>744</v>
      </c>
      <c r="E827">
        <v>-2.83703730609973</v>
      </c>
      <c r="F827" s="2">
        <v>0.00455628195001483</v>
      </c>
      <c r="G827">
        <v>32089</v>
      </c>
      <c r="H827">
        <v>-0.00300425728347302</v>
      </c>
      <c r="I827" s="11">
        <v>6.72367897887068e-5</v>
      </c>
      <c r="J827">
        <v>-0.0677453832526816</v>
      </c>
      <c r="K827">
        <v>-0.00507982328671102</v>
      </c>
      <c r="L827">
        <v>-0.000928691280235029</v>
      </c>
    </row>
    <row r="828" spans="1:12">
      <c r="A828" s="26" t="s">
        <v>33</v>
      </c>
      <c r="B828" t="str">
        <f>VLOOKUP(A828,'Table S1'!A:E,2,FALSE)</f>
        <v>Sleep too long (&gt;=9 hours)</v>
      </c>
      <c r="C828" t="s">
        <v>300</v>
      </c>
      <c r="D828" s="26" t="s">
        <v>745</v>
      </c>
      <c r="E828">
        <v>-2.85408352767443</v>
      </c>
      <c r="F828" s="2">
        <v>0.00431888156113883</v>
      </c>
      <c r="G828">
        <v>32089</v>
      </c>
      <c r="H828">
        <v>-0.00282005725807422</v>
      </c>
      <c r="I828" s="2">
        <v>0.000178053075895164</v>
      </c>
      <c r="J828">
        <v>-0.068102392706733</v>
      </c>
      <c r="K828">
        <v>-0.00475672767963332</v>
      </c>
      <c r="L828">
        <v>-0.000883386836515121</v>
      </c>
    </row>
    <row r="829" spans="1:12">
      <c r="A829" s="26" t="s">
        <v>33</v>
      </c>
      <c r="B829" t="str">
        <f>VLOOKUP(A829,'Table S1'!A:E,2,FALSE)</f>
        <v>Sleep too long (&gt;=9 hours)</v>
      </c>
      <c r="C829" t="s">
        <v>300</v>
      </c>
      <c r="D829" s="26" t="s">
        <v>482</v>
      </c>
      <c r="E829">
        <v>-3.56343648078966</v>
      </c>
      <c r="F829" s="2">
        <v>0.000366562063105905</v>
      </c>
      <c r="G829">
        <v>32089</v>
      </c>
      <c r="H829">
        <v>-0.00388098310811528</v>
      </c>
      <c r="I829" s="2">
        <v>0.00034527596125778</v>
      </c>
      <c r="J829">
        <v>-0.0850911564436671</v>
      </c>
      <c r="K829">
        <v>-0.00601568484363173</v>
      </c>
      <c r="L829">
        <v>-0.00174628137259882</v>
      </c>
    </row>
    <row r="830" spans="1:12">
      <c r="A830" s="26" t="s">
        <v>33</v>
      </c>
      <c r="B830" t="str">
        <f>VLOOKUP(A830,'Table S1'!A:E,2,FALSE)</f>
        <v>Sleep too long (&gt;=9 hours)</v>
      </c>
      <c r="C830" t="s">
        <v>300</v>
      </c>
      <c r="D830" s="26" t="s">
        <v>422</v>
      </c>
      <c r="E830">
        <v>-2.68902710489935</v>
      </c>
      <c r="F830" s="2">
        <v>0.00716976216174613</v>
      </c>
      <c r="G830">
        <v>32089</v>
      </c>
      <c r="H830">
        <v>-0.00286237838957234</v>
      </c>
      <c r="I830" s="2">
        <v>0.000189678971082575</v>
      </c>
      <c r="J830">
        <v>-0.0642117441359389</v>
      </c>
      <c r="K830">
        <v>-0.0049487724466766</v>
      </c>
      <c r="L830">
        <v>-0.000775984332468074</v>
      </c>
    </row>
    <row r="831" spans="1:12">
      <c r="A831" s="26" t="s">
        <v>33</v>
      </c>
      <c r="B831" t="str">
        <f>VLOOKUP(A831,'Table S1'!A:E,2,FALSE)</f>
        <v>Sleep too long (&gt;=9 hours)</v>
      </c>
      <c r="C831" t="s">
        <v>300</v>
      </c>
      <c r="D831" s="26" t="s">
        <v>423</v>
      </c>
      <c r="E831" s="2">
        <v>0.438937389676003</v>
      </c>
      <c r="F831" s="2">
        <v>0.660709858975627</v>
      </c>
      <c r="G831">
        <v>32089</v>
      </c>
      <c r="H831" s="2">
        <v>0.000386290395528625</v>
      </c>
      <c r="I831" s="11">
        <v>3.43422340478652e-5</v>
      </c>
      <c r="J831" s="2">
        <v>0.0104736550964718</v>
      </c>
      <c r="K831">
        <v>-0.00133865680491709</v>
      </c>
      <c r="L831" s="2">
        <v>0.00211123759597434</v>
      </c>
    </row>
    <row r="832" spans="1:12">
      <c r="A832" s="26" t="s">
        <v>33</v>
      </c>
      <c r="B832" t="str">
        <f>VLOOKUP(A832,'Table S1'!A:E,2,FALSE)</f>
        <v>Sleep too long (&gt;=9 hours)</v>
      </c>
      <c r="C832" t="s">
        <v>300</v>
      </c>
      <c r="D832" s="26" t="s">
        <v>424</v>
      </c>
      <c r="E832">
        <v>-0.831172676599572</v>
      </c>
      <c r="F832" s="2">
        <v>0.405882272396304</v>
      </c>
      <c r="G832">
        <v>32089</v>
      </c>
      <c r="H832">
        <v>-0.00081402047874866</v>
      </c>
      <c r="I832">
        <v>-0.000125170962263063</v>
      </c>
      <c r="J832">
        <v>-0.0198329332270851</v>
      </c>
      <c r="K832">
        <v>-0.00273361077204309</v>
      </c>
      <c r="L832" s="2">
        <v>0.00110556981454577</v>
      </c>
    </row>
    <row r="833" spans="1:12">
      <c r="A833" s="26" t="s">
        <v>33</v>
      </c>
      <c r="B833" t="str">
        <f>VLOOKUP(A833,'Table S1'!A:E,2,FALSE)</f>
        <v>Sleep too long (&gt;=9 hours)</v>
      </c>
      <c r="C833" t="s">
        <v>300</v>
      </c>
      <c r="D833" s="26" t="s">
        <v>425</v>
      </c>
      <c r="E833" s="2">
        <v>0.795403733169542</v>
      </c>
      <c r="F833" s="2">
        <v>0.426384572396314</v>
      </c>
      <c r="G833">
        <v>32089</v>
      </c>
      <c r="H833" s="2">
        <v>0.000712373298648515</v>
      </c>
      <c r="I833" s="11">
        <v>5.05819044432934e-5</v>
      </c>
      <c r="J833" s="2">
        <v>0.0189794366112514</v>
      </c>
      <c r="K833">
        <v>-0.00104306059845464</v>
      </c>
      <c r="L833" s="2">
        <v>0.00246780719575166</v>
      </c>
    </row>
    <row r="834" spans="1:12">
      <c r="A834" s="26" t="s">
        <v>33</v>
      </c>
      <c r="B834" t="str">
        <f>VLOOKUP(A834,'Table S1'!A:E,2,FALSE)</f>
        <v>Sleep too long (&gt;=9 hours)</v>
      </c>
      <c r="C834" t="s">
        <v>300</v>
      </c>
      <c r="D834" s="26" t="s">
        <v>426</v>
      </c>
      <c r="E834">
        <v>-2.04824144448555</v>
      </c>
      <c r="F834" s="2">
        <v>0.0405444668216219</v>
      </c>
      <c r="G834">
        <v>32089</v>
      </c>
      <c r="H834">
        <v>-0.00246135329406466</v>
      </c>
      <c r="I834" s="11">
        <v>-1.54734134019427e-5</v>
      </c>
      <c r="J834">
        <v>-0.0489110802056746</v>
      </c>
      <c r="K834">
        <v>-0.0048167132014247</v>
      </c>
      <c r="L834">
        <v>-0.000105993386704622</v>
      </c>
    </row>
    <row r="835" spans="1:12">
      <c r="A835" s="26" t="s">
        <v>33</v>
      </c>
      <c r="B835" t="str">
        <f>VLOOKUP(A835,'Table S1'!A:E,2,FALSE)</f>
        <v>Sleep too long (&gt;=9 hours)</v>
      </c>
      <c r="C835" t="s">
        <v>300</v>
      </c>
      <c r="D835" s="26" t="s">
        <v>427</v>
      </c>
      <c r="E835">
        <v>-1.39326057164622</v>
      </c>
      <c r="F835" s="2">
        <v>0.163550659550652</v>
      </c>
      <c r="G835">
        <v>32089</v>
      </c>
      <c r="H835">
        <v>-0.00144631335472781</v>
      </c>
      <c r="I835" s="11">
        <v>-8.32918854901161e-5</v>
      </c>
      <c r="J835">
        <v>-0.0332698674305032</v>
      </c>
      <c r="K835">
        <v>-0.0034809858848619</v>
      </c>
      <c r="L835" s="2">
        <v>0.000588359175406278</v>
      </c>
    </row>
    <row r="836" spans="1:12">
      <c r="A836" s="26" t="s">
        <v>33</v>
      </c>
      <c r="B836" t="str">
        <f>VLOOKUP(A836,'Table S1'!A:E,2,FALSE)</f>
        <v>Sleep too long (&gt;=9 hours)</v>
      </c>
      <c r="C836" t="s">
        <v>300</v>
      </c>
      <c r="D836" s="26" t="s">
        <v>428</v>
      </c>
      <c r="E836">
        <v>-2.83084690958613</v>
      </c>
      <c r="F836" s="2">
        <v>0.00464537932474707</v>
      </c>
      <c r="G836">
        <v>32089</v>
      </c>
      <c r="H836">
        <v>-0.00331992069706922</v>
      </c>
      <c r="I836" s="2">
        <v>0.000122673512415501</v>
      </c>
      <c r="J836">
        <v>-0.0675980613171418</v>
      </c>
      <c r="K836">
        <v>-0.0056185863082317</v>
      </c>
      <c r="L836">
        <v>-0.00102125508590674</v>
      </c>
    </row>
    <row r="837" spans="1:12">
      <c r="A837" s="26" t="s">
        <v>33</v>
      </c>
      <c r="B837" t="str">
        <f>VLOOKUP(A837,'Table S1'!A:E,2,FALSE)</f>
        <v>Sleep too long (&gt;=9 hours)</v>
      </c>
      <c r="C837" t="s">
        <v>300</v>
      </c>
      <c r="D837" s="26" t="s">
        <v>429</v>
      </c>
      <c r="E837">
        <v>-1.52799929032034</v>
      </c>
      <c r="F837" s="2">
        <v>0.126522570589391</v>
      </c>
      <c r="G837">
        <v>32089</v>
      </c>
      <c r="H837">
        <v>-0.00189702029068563</v>
      </c>
      <c r="I837" s="11">
        <v>9.29470557471038e-5</v>
      </c>
      <c r="J837">
        <v>-0.0364601830030518</v>
      </c>
      <c r="K837">
        <v>-0.0043304191273855</v>
      </c>
      <c r="L837" s="2">
        <v>0.000536378546014246</v>
      </c>
    </row>
    <row r="838" spans="1:12">
      <c r="A838" s="26" t="s">
        <v>33</v>
      </c>
      <c r="B838" t="str">
        <f>VLOOKUP(A838,'Table S1'!A:E,2,FALSE)</f>
        <v>Sleep too long (&gt;=9 hours)</v>
      </c>
      <c r="C838" t="s">
        <v>300</v>
      </c>
      <c r="D838" s="26" t="s">
        <v>430</v>
      </c>
      <c r="E838" s="2">
        <v>0.333665905565791</v>
      </c>
      <c r="F838" s="2">
        <v>0.738633860140539</v>
      </c>
      <c r="G838">
        <v>32089</v>
      </c>
      <c r="H838" s="2">
        <v>0.000403227569736648</v>
      </c>
      <c r="I838" s="2">
        <v>0.000103506076194534</v>
      </c>
      <c r="J838" s="2">
        <v>0.00796173143264828</v>
      </c>
      <c r="K838">
        <v>-0.00196543315325677</v>
      </c>
      <c r="L838" s="2">
        <v>0.00277188829273006</v>
      </c>
    </row>
    <row r="839" spans="1:12">
      <c r="A839" s="26" t="s">
        <v>33</v>
      </c>
      <c r="B839" t="str">
        <f>VLOOKUP(A839,'Table S1'!A:E,2,FALSE)</f>
        <v>Sleep too long (&gt;=9 hours)</v>
      </c>
      <c r="C839" t="s">
        <v>300</v>
      </c>
      <c r="D839" s="26" t="s">
        <v>431</v>
      </c>
      <c r="E839" s="2">
        <v>2.63655978833772</v>
      </c>
      <c r="F839" s="2">
        <v>0.00837917637405665</v>
      </c>
      <c r="G839">
        <v>32089</v>
      </c>
      <c r="H839" s="2">
        <v>0.00208903336962588</v>
      </c>
      <c r="I839" s="2">
        <v>0.000200603850698439</v>
      </c>
      <c r="J839" s="2">
        <v>0.0629119744951762</v>
      </c>
      <c r="K839" s="2">
        <v>0.000536030616347919</v>
      </c>
      <c r="L839" s="2">
        <v>0.00364203612290384</v>
      </c>
    </row>
    <row r="840" spans="1:12">
      <c r="A840" s="26" t="s">
        <v>33</v>
      </c>
      <c r="B840" t="str">
        <f>VLOOKUP(A840,'Table S1'!A:E,2,FALSE)</f>
        <v>Sleep too long (&gt;=9 hours)</v>
      </c>
      <c r="C840" t="s">
        <v>300</v>
      </c>
      <c r="D840" s="26" t="s">
        <v>432</v>
      </c>
      <c r="E840">
        <v>-1.38400944672242</v>
      </c>
      <c r="F840" s="2">
        <v>0.166365188106247</v>
      </c>
      <c r="G840">
        <v>32088</v>
      </c>
      <c r="H840">
        <v>-0.00137705014684544</v>
      </c>
      <c r="I840" s="2">
        <v>0.000251476851381376</v>
      </c>
      <c r="J840">
        <v>-0.0330244043143306</v>
      </c>
      <c r="K840">
        <v>-0.00332723228500796</v>
      </c>
      <c r="L840" s="2">
        <v>0.00057313199131709</v>
      </c>
    </row>
    <row r="841" spans="1:12">
      <c r="A841" s="26" t="s">
        <v>33</v>
      </c>
      <c r="B841" t="str">
        <f>VLOOKUP(A841,'Table S1'!A:E,2,FALSE)</f>
        <v>Sleep too long (&gt;=9 hours)</v>
      </c>
      <c r="C841" t="s">
        <v>300</v>
      </c>
      <c r="D841" s="26" t="s">
        <v>433</v>
      </c>
      <c r="E841" s="2">
        <v>0.329265471795761</v>
      </c>
      <c r="F841" s="2">
        <v>0.741957188801017</v>
      </c>
      <c r="G841">
        <v>32089</v>
      </c>
      <c r="H841" s="2">
        <v>0.000318439795606471</v>
      </c>
      <c r="I841" s="11">
        <v>2.3743410391881e-5</v>
      </c>
      <c r="J841" s="2">
        <v>0.00785673097776294</v>
      </c>
      <c r="K841">
        <v>-0.00157715548098224</v>
      </c>
      <c r="L841" s="2">
        <v>0.00221403507219519</v>
      </c>
    </row>
    <row r="842" spans="1:12">
      <c r="A842" s="26" t="s">
        <v>33</v>
      </c>
      <c r="B842" t="str">
        <f>VLOOKUP(A842,'Table S1'!A:E,2,FALSE)</f>
        <v>Sleep too long (&gt;=9 hours)</v>
      </c>
      <c r="C842" t="s">
        <v>300</v>
      </c>
      <c r="D842" s="26" t="s">
        <v>434</v>
      </c>
      <c r="E842">
        <v>-1.83966308529067</v>
      </c>
      <c r="F842" s="2">
        <v>0.0658269479753214</v>
      </c>
      <c r="G842">
        <v>32088</v>
      </c>
      <c r="H842">
        <v>-0.00258426979433091</v>
      </c>
      <c r="I842" s="11">
        <v>9.04037601069467e-5</v>
      </c>
      <c r="J842">
        <v>-0.0438969384744184</v>
      </c>
      <c r="K842">
        <v>-0.00533763633536108</v>
      </c>
      <c r="L842" s="2">
        <v>0.000169096746699251</v>
      </c>
    </row>
    <row r="843" spans="1:12">
      <c r="A843" s="26" t="s">
        <v>33</v>
      </c>
      <c r="B843" t="str">
        <f>VLOOKUP(A843,'Table S1'!A:E,2,FALSE)</f>
        <v>Sleep too long (&gt;=9 hours)</v>
      </c>
      <c r="C843" t="s">
        <v>300</v>
      </c>
      <c r="D843" s="26" t="s">
        <v>435</v>
      </c>
      <c r="E843">
        <v>-1.01438671185613</v>
      </c>
      <c r="F843" s="2">
        <v>0.310405910674218</v>
      </c>
      <c r="G843">
        <v>32089</v>
      </c>
      <c r="H843">
        <v>-0.00103833808598007</v>
      </c>
      <c r="I843" s="11">
        <v>-1.5406700231733e-5</v>
      </c>
      <c r="J843">
        <v>-0.0242046742982352</v>
      </c>
      <c r="K843">
        <v>-0.00304465578856152</v>
      </c>
      <c r="L843" s="2">
        <v>0.000967979616601368</v>
      </c>
    </row>
    <row r="844" spans="1:12">
      <c r="A844" s="26" t="s">
        <v>33</v>
      </c>
      <c r="B844" t="str">
        <f>VLOOKUP(A844,'Table S1'!A:E,2,FALSE)</f>
        <v>Sleep too long (&gt;=9 hours)</v>
      </c>
      <c r="C844" t="s">
        <v>300</v>
      </c>
      <c r="D844" s="26" t="s">
        <v>436</v>
      </c>
      <c r="E844">
        <v>-2.37433795353456</v>
      </c>
      <c r="F844" s="2">
        <v>0.0175862981183851</v>
      </c>
      <c r="G844">
        <v>32089</v>
      </c>
      <c r="H844">
        <v>-0.00223541178296652</v>
      </c>
      <c r="I844" s="2">
        <v>0.000215740369129742</v>
      </c>
      <c r="J844">
        <v>-0.0566549977119508</v>
      </c>
      <c r="K844">
        <v>-0.00408076486088636</v>
      </c>
      <c r="L844">
        <v>-0.000390058705046675</v>
      </c>
    </row>
    <row r="845" spans="1:12">
      <c r="A845" s="26" t="s">
        <v>33</v>
      </c>
      <c r="B845" t="str">
        <f>VLOOKUP(A845,'Table S1'!A:E,2,FALSE)</f>
        <v>Sleep too long (&gt;=9 hours)</v>
      </c>
      <c r="C845" t="s">
        <v>300</v>
      </c>
      <c r="D845" s="26" t="s">
        <v>437</v>
      </c>
      <c r="E845">
        <v>-3.34866005481021</v>
      </c>
      <c r="F845" s="2">
        <v>0.000812967746926314</v>
      </c>
      <c r="G845">
        <v>32089</v>
      </c>
      <c r="H845">
        <v>-0.00352841015227121</v>
      </c>
      <c r="I845" s="2">
        <v>0.000431665910798124</v>
      </c>
      <c r="J845">
        <v>-0.0799606142085522</v>
      </c>
      <c r="K845">
        <v>-0.00559365940583483</v>
      </c>
      <c r="L845">
        <v>-0.00146316089870759</v>
      </c>
    </row>
    <row r="846" spans="1:12">
      <c r="A846" s="26" t="s">
        <v>33</v>
      </c>
      <c r="B846" t="str">
        <f>VLOOKUP(A846,'Table S1'!A:E,2,FALSE)</f>
        <v>Sleep too long (&gt;=9 hours)</v>
      </c>
      <c r="C846" t="s">
        <v>300</v>
      </c>
      <c r="D846" s="26" t="s">
        <v>746</v>
      </c>
      <c r="E846">
        <v>-1.52344120107065</v>
      </c>
      <c r="F846" s="2">
        <v>0.127658215085791</v>
      </c>
      <c r="G846">
        <v>32089</v>
      </c>
      <c r="H846">
        <v>-0.00181453416218155</v>
      </c>
      <c r="I846" s="2">
        <v>0.000163530349063487</v>
      </c>
      <c r="J846">
        <v>-0.0363514206696914</v>
      </c>
      <c r="K846">
        <v>-0.00414908816643373</v>
      </c>
      <c r="L846" s="2">
        <v>0.000520019842070628</v>
      </c>
    </row>
    <row r="847" spans="1:12">
      <c r="A847" s="26" t="s">
        <v>33</v>
      </c>
      <c r="B847" t="str">
        <f>VLOOKUP(A847,'Table S1'!A:E,2,FALSE)</f>
        <v>Sleep too long (&gt;=9 hours)</v>
      </c>
      <c r="C847" t="s">
        <v>300</v>
      </c>
      <c r="D847" s="26" t="s">
        <v>747</v>
      </c>
      <c r="E847">
        <v>-0.817852763227966</v>
      </c>
      <c r="F847" s="2">
        <v>0.413447338207707</v>
      </c>
      <c r="G847">
        <v>32089</v>
      </c>
      <c r="H847">
        <v>-0.000903984712846505</v>
      </c>
      <c r="I847">
        <v>-0.00010690238337305</v>
      </c>
      <c r="J847">
        <v>-0.0195151016140797</v>
      </c>
      <c r="K847">
        <v>-0.00307044350782277</v>
      </c>
      <c r="L847" s="2">
        <v>0.00126247408212977</v>
      </c>
    </row>
    <row r="848" spans="1:12">
      <c r="A848" s="26" t="s">
        <v>33</v>
      </c>
      <c r="B848" t="str">
        <f>VLOOKUP(A848,'Table S1'!A:E,2,FALSE)</f>
        <v>Sleep too long (&gt;=9 hours)</v>
      </c>
      <c r="C848" t="s">
        <v>300</v>
      </c>
      <c r="D848" s="26" t="s">
        <v>748</v>
      </c>
      <c r="E848" s="2">
        <v>0.492132535247394</v>
      </c>
      <c r="F848" s="2">
        <v>0.622629020097675</v>
      </c>
      <c r="G848">
        <v>32089</v>
      </c>
      <c r="H848" s="2">
        <v>0.000623362494049916</v>
      </c>
      <c r="I848" s="11">
        <v>2.65471282298825e-5</v>
      </c>
      <c r="J848" s="2">
        <v>0.0117429650723948</v>
      </c>
      <c r="K848">
        <v>-0.00185933075565193</v>
      </c>
      <c r="L848" s="2">
        <v>0.00310605574375176</v>
      </c>
    </row>
    <row r="849" spans="1:12">
      <c r="A849" s="26" t="s">
        <v>33</v>
      </c>
      <c r="B849" t="str">
        <f>VLOOKUP(A849,'Table S1'!A:E,2,FALSE)</f>
        <v>Sleep too long (&gt;=9 hours)</v>
      </c>
      <c r="C849" t="s">
        <v>300</v>
      </c>
      <c r="D849" s="26" t="s">
        <v>441</v>
      </c>
      <c r="E849">
        <v>-0.956909971394999</v>
      </c>
      <c r="F849" s="2">
        <v>0.338619906840933</v>
      </c>
      <c r="G849">
        <v>32089</v>
      </c>
      <c r="H849">
        <v>-0.00109075696547503</v>
      </c>
      <c r="I849" s="11">
        <v>1.01198410049888e-5</v>
      </c>
      <c r="J849">
        <v>-0.0228331995279869</v>
      </c>
      <c r="K849">
        <v>-0.00332495356959565</v>
      </c>
      <c r="L849" s="2">
        <v>0.0011434396386456</v>
      </c>
    </row>
    <row r="850" spans="1:12">
      <c r="A850" s="26" t="s">
        <v>33</v>
      </c>
      <c r="B850" t="str">
        <f>VLOOKUP(A850,'Table S1'!A:E,2,FALSE)</f>
        <v>Sleep too long (&gt;=9 hours)</v>
      </c>
      <c r="C850" t="s">
        <v>300</v>
      </c>
      <c r="D850" s="26" t="s">
        <v>442</v>
      </c>
      <c r="E850">
        <v>-2.77393517524319</v>
      </c>
      <c r="F850" s="2">
        <v>0.00554147052817446</v>
      </c>
      <c r="G850">
        <v>32089</v>
      </c>
      <c r="H850">
        <v>-0.00338239433271229</v>
      </c>
      <c r="I850" s="2">
        <v>0.00028692441079169</v>
      </c>
      <c r="J850">
        <v>-0.0661899418204349</v>
      </c>
      <c r="K850">
        <v>-0.00577236407506843</v>
      </c>
      <c r="L850">
        <v>-0.000992424590356143</v>
      </c>
    </row>
    <row r="851" spans="1:12">
      <c r="A851" s="26" t="s">
        <v>33</v>
      </c>
      <c r="B851" t="str">
        <f>VLOOKUP(A851,'Table S1'!A:E,2,FALSE)</f>
        <v>Sleep too long (&gt;=9 hours)</v>
      </c>
      <c r="C851" t="s">
        <v>300</v>
      </c>
      <c r="D851" s="26" t="s">
        <v>443</v>
      </c>
      <c r="E851">
        <v>-2.57628095741407</v>
      </c>
      <c r="F851" s="2">
        <v>0.00999137429908066</v>
      </c>
      <c r="G851">
        <v>32089</v>
      </c>
      <c r="H851">
        <v>-0.00297618981372723</v>
      </c>
      <c r="I851" s="2">
        <v>0.000234789674918661</v>
      </c>
      <c r="J851">
        <v>-0.0614736379588906</v>
      </c>
      <c r="K851">
        <v>-0.00524047890874497</v>
      </c>
      <c r="L851">
        <v>-0.000711900718709487</v>
      </c>
    </row>
    <row r="852" spans="1:12">
      <c r="A852" s="26" t="s">
        <v>33</v>
      </c>
      <c r="B852" t="str">
        <f>VLOOKUP(A852,'Table S1'!A:E,2,FALSE)</f>
        <v>Sleep too long (&gt;=9 hours)</v>
      </c>
      <c r="C852" t="s">
        <v>300</v>
      </c>
      <c r="D852" s="26" t="s">
        <v>444</v>
      </c>
      <c r="E852" s="2">
        <v>0.515841030992751</v>
      </c>
      <c r="F852" s="2">
        <v>0.605968996629979</v>
      </c>
      <c r="G852">
        <v>32089</v>
      </c>
      <c r="H852" s="2">
        <v>0.000508003778041341</v>
      </c>
      <c r="I852" s="11">
        <v>-5.15603254571015e-5</v>
      </c>
      <c r="J852" s="2">
        <v>0.0123086826738876</v>
      </c>
      <c r="K852">
        <v>-0.00142225497644705</v>
      </c>
      <c r="L852" s="2">
        <v>0.00243826253252974</v>
      </c>
    </row>
    <row r="853" spans="1:12">
      <c r="A853" s="26" t="s">
        <v>33</v>
      </c>
      <c r="B853" t="str">
        <f>VLOOKUP(A853,'Table S1'!A:E,2,FALSE)</f>
        <v>Sleep too long (&gt;=9 hours)</v>
      </c>
      <c r="C853" t="s">
        <v>300</v>
      </c>
      <c r="D853" s="26" t="s">
        <v>447</v>
      </c>
      <c r="E853" s="2">
        <v>0.126846780535557</v>
      </c>
      <c r="F853" s="2">
        <v>0.899062464007034</v>
      </c>
      <c r="G853">
        <v>32089</v>
      </c>
      <c r="H853" s="2">
        <v>0.000139608993559421</v>
      </c>
      <c r="I853" s="11">
        <v>2.58994884826308e-5</v>
      </c>
      <c r="J853" s="2">
        <v>0.00302674016995438</v>
      </c>
      <c r="K853">
        <v>-0.00201763078435542</v>
      </c>
      <c r="L853" s="2">
        <v>0.00229684877147427</v>
      </c>
    </row>
    <row r="854" spans="1:12">
      <c r="A854" s="26" t="s">
        <v>33</v>
      </c>
      <c r="B854" t="str">
        <f>VLOOKUP(A854,'Table S1'!A:E,2,FALSE)</f>
        <v>Sleep too long (&gt;=9 hours)</v>
      </c>
      <c r="C854" t="s">
        <v>300</v>
      </c>
      <c r="D854" s="26" t="s">
        <v>449</v>
      </c>
      <c r="E854" s="2">
        <v>0.0168184802761451</v>
      </c>
      <c r="F854" s="2">
        <v>0.986581531414448</v>
      </c>
      <c r="G854">
        <v>32089</v>
      </c>
      <c r="H854" s="11">
        <v>2.10464052397004e-5</v>
      </c>
      <c r="I854" s="11">
        <v>6.67927781102005e-5</v>
      </c>
      <c r="J854" s="2">
        <v>0.00040131227323601</v>
      </c>
      <c r="K854">
        <v>-0.00243171695803728</v>
      </c>
      <c r="L854" s="2">
        <v>0.00247380976851668</v>
      </c>
    </row>
    <row r="855" spans="1:12">
      <c r="A855" s="26" t="s">
        <v>33</v>
      </c>
      <c r="B855" t="str">
        <f>VLOOKUP(A855,'Table S1'!A:E,2,FALSE)</f>
        <v>Sleep too long (&gt;=9 hours)</v>
      </c>
      <c r="C855" t="s">
        <v>300</v>
      </c>
      <c r="D855" s="26" t="s">
        <v>749</v>
      </c>
      <c r="E855" s="2">
        <v>0.354881809972933</v>
      </c>
      <c r="F855" s="2">
        <v>0.722680468464534</v>
      </c>
      <c r="G855">
        <v>32089</v>
      </c>
      <c r="H855" s="2">
        <v>0.000409824152384977</v>
      </c>
      <c r="I855" s="11">
        <v>6.3512002387389e-5</v>
      </c>
      <c r="J855" s="2">
        <v>0.00846797234660674</v>
      </c>
      <c r="K855">
        <v>-0.00185366429543966</v>
      </c>
      <c r="L855" s="2">
        <v>0.00267331260020962</v>
      </c>
    </row>
    <row r="856" spans="1:12">
      <c r="A856" s="26" t="s">
        <v>33</v>
      </c>
      <c r="B856" t="str">
        <f>VLOOKUP(A856,'Table S1'!A:E,2,FALSE)</f>
        <v>Sleep too long (&gt;=9 hours)</v>
      </c>
      <c r="C856" t="s">
        <v>300</v>
      </c>
      <c r="D856" s="26" t="s">
        <v>448</v>
      </c>
      <c r="E856">
        <v>-1.16661698057056</v>
      </c>
      <c r="F856" s="2">
        <v>0.243373752529923</v>
      </c>
      <c r="G856">
        <v>32089</v>
      </c>
      <c r="H856">
        <v>-0.00144315104350542</v>
      </c>
      <c r="I856" s="11">
        <v>2.94359713333436e-5</v>
      </c>
      <c r="J856">
        <v>-0.0278370997130194</v>
      </c>
      <c r="K856">
        <v>-0.00386779495805628</v>
      </c>
      <c r="L856" s="2">
        <v>0.000981492871045444</v>
      </c>
    </row>
    <row r="857" spans="1:12">
      <c r="A857" s="26" t="s">
        <v>33</v>
      </c>
      <c r="B857" t="str">
        <f>VLOOKUP(A857,'Table S1'!A:E,2,FALSE)</f>
        <v>Sleep too long (&gt;=9 hours)</v>
      </c>
      <c r="C857" t="s">
        <v>300</v>
      </c>
      <c r="D857" s="26" t="s">
        <v>750</v>
      </c>
      <c r="E857">
        <v>-0.901228048307076</v>
      </c>
      <c r="F857" s="2">
        <v>0.367473844648158</v>
      </c>
      <c r="G857">
        <v>32089</v>
      </c>
      <c r="H857">
        <v>-0.00114283732801668</v>
      </c>
      <c r="I857" s="11">
        <v>1.58497156298272e-5</v>
      </c>
      <c r="J857">
        <v>-0.0215045515903809</v>
      </c>
      <c r="K857">
        <v>-0.00362833974659297</v>
      </c>
      <c r="L857" s="2">
        <v>0.0013426650905596</v>
      </c>
    </row>
    <row r="858" spans="1:12">
      <c r="A858" s="26" t="s">
        <v>33</v>
      </c>
      <c r="B858" t="str">
        <f>VLOOKUP(A858,'Table S1'!A:E,2,FALSE)</f>
        <v>Sleep too long (&gt;=9 hours)</v>
      </c>
      <c r="C858" t="s">
        <v>300</v>
      </c>
      <c r="D858" s="26" t="s">
        <v>450</v>
      </c>
      <c r="E858">
        <v>-0.106984025440869</v>
      </c>
      <c r="F858" s="2">
        <v>0.914802321666583</v>
      </c>
      <c r="G858">
        <v>32089</v>
      </c>
      <c r="H858">
        <v>-0.000124499070436431</v>
      </c>
      <c r="I858" s="11">
        <v>1.44042319573038e-5</v>
      </c>
      <c r="J858">
        <v>-0.00255278727594137</v>
      </c>
      <c r="K858">
        <v>-0.00240542743754693</v>
      </c>
      <c r="L858" s="2">
        <v>0.00215642929667407</v>
      </c>
    </row>
    <row r="859" spans="1:12">
      <c r="A859" s="26" t="s">
        <v>33</v>
      </c>
      <c r="B859" t="str">
        <f>VLOOKUP(A859,'Table S1'!A:E,2,FALSE)</f>
        <v>Sleep too long (&gt;=9 hours)</v>
      </c>
      <c r="C859" t="s">
        <v>300</v>
      </c>
      <c r="D859" s="26" t="s">
        <v>451</v>
      </c>
      <c r="E859">
        <v>-1.42140723023114</v>
      </c>
      <c r="F859" s="2">
        <v>0.155208123795988</v>
      </c>
      <c r="G859">
        <v>32089</v>
      </c>
      <c r="H859">
        <v>-0.00177215350826112</v>
      </c>
      <c r="I859" s="2">
        <v>0.000182813868492166</v>
      </c>
      <c r="J859">
        <v>-0.0339408012692654</v>
      </c>
      <c r="K859">
        <v>-0.00421585014478708</v>
      </c>
      <c r="L859" s="2">
        <v>0.00067154312826484</v>
      </c>
    </row>
    <row r="860" spans="1:12">
      <c r="A860" s="26" t="s">
        <v>33</v>
      </c>
      <c r="B860" t="str">
        <f>VLOOKUP(A860,'Table S1'!A:E,2,FALSE)</f>
        <v>Sleep too long (&gt;=9 hours)</v>
      </c>
      <c r="C860" t="s">
        <v>300</v>
      </c>
      <c r="D860" s="26" t="s">
        <v>751</v>
      </c>
      <c r="E860">
        <v>-3.03758581828773</v>
      </c>
      <c r="F860" s="2">
        <v>0.00238673041790425</v>
      </c>
      <c r="G860">
        <v>32089</v>
      </c>
      <c r="H860">
        <v>-0.00363562566904643</v>
      </c>
      <c r="I860" s="2">
        <v>0.000309584437204701</v>
      </c>
      <c r="J860">
        <v>-0.0724810119506185</v>
      </c>
      <c r="K860">
        <v>-0.00598155581979467</v>
      </c>
      <c r="L860">
        <v>-0.00128969551829819</v>
      </c>
    </row>
    <row r="861" spans="1:12">
      <c r="A861" s="26" t="s">
        <v>33</v>
      </c>
      <c r="B861" t="str">
        <f>VLOOKUP(A861,'Table S1'!A:E,2,FALSE)</f>
        <v>Sleep too long (&gt;=9 hours)</v>
      </c>
      <c r="C861" t="s">
        <v>300</v>
      </c>
      <c r="D861" s="26" t="s">
        <v>752</v>
      </c>
      <c r="E861">
        <v>-0.669562601844689</v>
      </c>
      <c r="F861" s="2">
        <v>0.503141478641986</v>
      </c>
      <c r="G861">
        <v>32089</v>
      </c>
      <c r="H861">
        <v>-0.000847843228091611</v>
      </c>
      <c r="I861" s="11">
        <v>6.76151932037589e-5</v>
      </c>
      <c r="J861">
        <v>-0.0159766926266954</v>
      </c>
      <c r="K861">
        <v>-0.00332976929233168</v>
      </c>
      <c r="L861" s="2">
        <v>0.00163408283614846</v>
      </c>
    </row>
    <row r="862" spans="1:12">
      <c r="A862" s="26" t="s">
        <v>33</v>
      </c>
      <c r="B862" t="str">
        <f>VLOOKUP(A862,'Table S1'!A:E,2,FALSE)</f>
        <v>Sleep too long (&gt;=9 hours)</v>
      </c>
      <c r="C862" t="s">
        <v>300</v>
      </c>
      <c r="D862" s="26" t="s">
        <v>753</v>
      </c>
      <c r="E862">
        <v>-0.0559426938276238</v>
      </c>
      <c r="F862" s="2">
        <v>0.955387807598206</v>
      </c>
      <c r="G862">
        <v>32089</v>
      </c>
      <c r="H862" s="11">
        <v>-6.26111091204576e-5</v>
      </c>
      <c r="I862" s="11">
        <v>-1.89896082922982e-5</v>
      </c>
      <c r="J862">
        <v>-0.00133487028924683</v>
      </c>
      <c r="K862">
        <v>-0.0022562871620387</v>
      </c>
      <c r="L862" s="2">
        <v>0.00213106494379778</v>
      </c>
    </row>
    <row r="863" spans="1:12">
      <c r="A863" s="26" t="s">
        <v>33</v>
      </c>
      <c r="B863" t="str">
        <f>VLOOKUP(A863,'Table S1'!A:E,2,FALSE)</f>
        <v>Sleep too long (&gt;=9 hours)</v>
      </c>
      <c r="C863" t="s">
        <v>300</v>
      </c>
      <c r="D863" s="26" t="s">
        <v>455</v>
      </c>
      <c r="E863">
        <v>-1.85757405827936</v>
      </c>
      <c r="F863" s="2">
        <v>0.0632386791678365</v>
      </c>
      <c r="G863">
        <v>32089</v>
      </c>
      <c r="H863">
        <v>-0.00261571892345122</v>
      </c>
      <c r="I863" s="11">
        <v>7.33150881898025e-5</v>
      </c>
      <c r="J863">
        <v>-0.0443575712469718</v>
      </c>
      <c r="K863">
        <v>-0.00537572100384007</v>
      </c>
      <c r="L863" s="2">
        <v>0.000144283156937631</v>
      </c>
    </row>
    <row r="864" spans="1:12">
      <c r="A864" s="26" t="s">
        <v>33</v>
      </c>
      <c r="B864" t="str">
        <f>VLOOKUP(A864,'Table S1'!A:E,2,FALSE)</f>
        <v>Sleep too long (&gt;=9 hours)</v>
      </c>
      <c r="C864" t="s">
        <v>300</v>
      </c>
      <c r="D864" s="26" t="s">
        <v>456</v>
      </c>
      <c r="E864">
        <v>-0.637204497134963</v>
      </c>
      <c r="F864" s="2">
        <v>0.523996194723078</v>
      </c>
      <c r="G864">
        <v>32089</v>
      </c>
      <c r="H864">
        <v>-0.000784475238623128</v>
      </c>
      <c r="I864" s="2">
        <v>0.000124241393417673</v>
      </c>
      <c r="J864">
        <v>-0.0152154532791</v>
      </c>
      <c r="K864">
        <v>-0.00319751723394398</v>
      </c>
      <c r="L864" s="2">
        <v>0.00162856675669773</v>
      </c>
    </row>
    <row r="865" spans="1:12">
      <c r="A865" s="26" t="s">
        <v>33</v>
      </c>
      <c r="B865" t="str">
        <f>VLOOKUP(A865,'Table S1'!A:E,2,FALSE)</f>
        <v>Sleep too long (&gt;=9 hours)</v>
      </c>
      <c r="C865" t="s">
        <v>300</v>
      </c>
      <c r="D865" s="26" t="s">
        <v>458</v>
      </c>
      <c r="E865" s="2">
        <v>0.258053733770426</v>
      </c>
      <c r="F865" s="2">
        <v>0.796367092482606</v>
      </c>
      <c r="G865">
        <v>32089</v>
      </c>
      <c r="H865" s="2">
        <v>0.000297071900344171</v>
      </c>
      <c r="I865" s="11">
        <v>9.40970883046198e-5</v>
      </c>
      <c r="J865" s="2">
        <v>0.00615752010978881</v>
      </c>
      <c r="K865">
        <v>-0.00195932710497635</v>
      </c>
      <c r="L865" s="2">
        <v>0.00255347090566469</v>
      </c>
    </row>
    <row r="866" spans="1:12">
      <c r="A866" s="26" t="s">
        <v>33</v>
      </c>
      <c r="B866" t="str">
        <f>VLOOKUP(A866,'Table S1'!A:E,2,FALSE)</f>
        <v>Sleep too long (&gt;=9 hours)</v>
      </c>
      <c r="C866" t="s">
        <v>300</v>
      </c>
      <c r="D866" s="26" t="s">
        <v>457</v>
      </c>
      <c r="E866">
        <v>-1.0562094616083</v>
      </c>
      <c r="F866" s="2">
        <v>0.290880480593099</v>
      </c>
      <c r="G866">
        <v>32089</v>
      </c>
      <c r="H866">
        <v>-0.00125587059479214</v>
      </c>
      <c r="I866" s="2">
        <v>0.000181991174629512</v>
      </c>
      <c r="J866">
        <v>-0.0252026231319257</v>
      </c>
      <c r="K866">
        <v>-0.00358642534911181</v>
      </c>
      <c r="L866" s="2">
        <v>0.00107468415952753</v>
      </c>
    </row>
    <row r="867" spans="1:12">
      <c r="A867" s="26" t="s">
        <v>33</v>
      </c>
      <c r="B867" t="str">
        <f>VLOOKUP(A867,'Table S1'!A:E,2,FALSE)</f>
        <v>Sleep too long (&gt;=9 hours)</v>
      </c>
      <c r="C867" t="s">
        <v>300</v>
      </c>
      <c r="D867" s="26" t="s">
        <v>754</v>
      </c>
      <c r="E867">
        <v>-2.03162088823886</v>
      </c>
      <c r="F867" s="2">
        <v>0.0422002729485323</v>
      </c>
      <c r="G867">
        <v>32089</v>
      </c>
      <c r="H867">
        <v>-0.00239203574607925</v>
      </c>
      <c r="I867" s="2">
        <v>0.000211931187828362</v>
      </c>
      <c r="J867">
        <v>-0.048515828421496</v>
      </c>
      <c r="K867">
        <v>-0.00469978951246351</v>
      </c>
      <c r="L867" s="11">
        <v>-8.42819796949878e-5</v>
      </c>
    </row>
    <row r="868" spans="1:12">
      <c r="A868" s="26" t="s">
        <v>33</v>
      </c>
      <c r="B868" t="str">
        <f>VLOOKUP(A868,'Table S1'!A:E,2,FALSE)</f>
        <v>Sleep too long (&gt;=9 hours)</v>
      </c>
      <c r="C868" t="s">
        <v>300</v>
      </c>
      <c r="D868" s="26" t="s">
        <v>460</v>
      </c>
      <c r="E868">
        <v>-1.40118825673659</v>
      </c>
      <c r="F868" s="2">
        <v>0.161167455870281</v>
      </c>
      <c r="G868">
        <v>32089</v>
      </c>
      <c r="H868">
        <v>-0.00173214343916767</v>
      </c>
      <c r="I868" s="11">
        <v>1.90343933110862e-5</v>
      </c>
      <c r="J868">
        <v>-0.0334342958049625</v>
      </c>
      <c r="K868">
        <v>-0.00415513463889838</v>
      </c>
      <c r="L868" s="2">
        <v>0.000690847760563048</v>
      </c>
    </row>
    <row r="869" spans="1:12">
      <c r="A869" s="26" t="s">
        <v>33</v>
      </c>
      <c r="B869" t="str">
        <f>VLOOKUP(A869,'Table S1'!A:E,2,FALSE)</f>
        <v>Sleep too long (&gt;=9 hours)</v>
      </c>
      <c r="C869" t="s">
        <v>300</v>
      </c>
      <c r="D869" s="26" t="s">
        <v>461</v>
      </c>
      <c r="E869" s="2">
        <v>0.102082965636194</v>
      </c>
      <c r="F869" s="2">
        <v>0.918691459668835</v>
      </c>
      <c r="G869">
        <v>32089</v>
      </c>
      <c r="H869" s="2">
        <v>0.00012710877178115</v>
      </c>
      <c r="I869" s="11">
        <v>-8.57231228065735e-5</v>
      </c>
      <c r="J869" s="2">
        <v>0.0024358411893042</v>
      </c>
      <c r="K869">
        <v>-0.00231343564702509</v>
      </c>
      <c r="L869" s="2">
        <v>0.00256765319058739</v>
      </c>
    </row>
    <row r="870" spans="1:12">
      <c r="A870" s="26" t="s">
        <v>33</v>
      </c>
      <c r="B870" t="str">
        <f>VLOOKUP(A870,'Table S1'!A:E,2,FALSE)</f>
        <v>Sleep too long (&gt;=9 hours)</v>
      </c>
      <c r="C870" t="s">
        <v>300</v>
      </c>
      <c r="D870" s="26" t="s">
        <v>462</v>
      </c>
      <c r="E870" s="2">
        <v>0.945356966468128</v>
      </c>
      <c r="F870" s="2">
        <v>0.344483782374148</v>
      </c>
      <c r="G870">
        <v>32089</v>
      </c>
      <c r="H870" s="2">
        <v>0.00125556967545248</v>
      </c>
      <c r="I870" s="2">
        <v>0.000107124880778061</v>
      </c>
      <c r="J870" s="2">
        <v>0.0225575288018699</v>
      </c>
      <c r="K870">
        <v>-0.00134764186926986</v>
      </c>
      <c r="L870" s="2">
        <v>0.00385878122017483</v>
      </c>
    </row>
    <row r="871" spans="1:12">
      <c r="A871" s="26" t="s">
        <v>33</v>
      </c>
      <c r="B871" t="str">
        <f>VLOOKUP(A871,'Table S1'!A:E,2,FALSE)</f>
        <v>Sleep too long (&gt;=9 hours)</v>
      </c>
      <c r="C871" t="s">
        <v>300</v>
      </c>
      <c r="D871" s="26" t="s">
        <v>463</v>
      </c>
      <c r="E871">
        <v>-1.3982728862095</v>
      </c>
      <c r="F871" s="2">
        <v>0.162040800234458</v>
      </c>
      <c r="G871">
        <v>32089</v>
      </c>
      <c r="H871">
        <v>-0.00180972264636586</v>
      </c>
      <c r="I871" s="2">
        <v>0.000147033554889175</v>
      </c>
      <c r="J871">
        <v>-0.0333647310194205</v>
      </c>
      <c r="K871">
        <v>-0.00434651288077414</v>
      </c>
      <c r="L871" s="2">
        <v>0.000727067588042429</v>
      </c>
    </row>
    <row r="872" spans="1:12">
      <c r="A872" s="26" t="s">
        <v>33</v>
      </c>
      <c r="B872" t="str">
        <f>VLOOKUP(A872,'Table S1'!A:E,2,FALSE)</f>
        <v>Sleep too long (&gt;=9 hours)</v>
      </c>
      <c r="C872" t="s">
        <v>300</v>
      </c>
      <c r="D872" s="26" t="s">
        <v>464</v>
      </c>
      <c r="E872">
        <v>-1.53863645485472</v>
      </c>
      <c r="F872" s="2">
        <v>0.123902933575763</v>
      </c>
      <c r="G872">
        <v>32089</v>
      </c>
      <c r="H872">
        <v>-0.00199419836513284</v>
      </c>
      <c r="I872" s="2">
        <v>0.000143137489223277</v>
      </c>
      <c r="J872">
        <v>-0.036714000506773</v>
      </c>
      <c r="K872">
        <v>-0.00453456740009775</v>
      </c>
      <c r="L872" s="2">
        <v>0.000546170669832067</v>
      </c>
    </row>
    <row r="873" spans="1:12">
      <c r="A873" s="26" t="s">
        <v>33</v>
      </c>
      <c r="B873" t="str">
        <f>VLOOKUP(A873,'Table S1'!A:E,2,FALSE)</f>
        <v>Sleep too long (&gt;=9 hours)</v>
      </c>
      <c r="C873" t="s">
        <v>300</v>
      </c>
      <c r="D873" s="26" t="s">
        <v>755</v>
      </c>
      <c r="E873">
        <v>-2.14550770807129</v>
      </c>
      <c r="F873" s="2">
        <v>0.0319197565081504</v>
      </c>
      <c r="G873">
        <v>32088</v>
      </c>
      <c r="H873">
        <v>-0.00316641417737355</v>
      </c>
      <c r="I873" s="2">
        <v>0.000175906322584416</v>
      </c>
      <c r="J873">
        <v>-0.0512329472067994</v>
      </c>
      <c r="K873">
        <v>-0.00605910564925858</v>
      </c>
      <c r="L873">
        <v>-0.000273722705488527</v>
      </c>
    </row>
    <row r="874" spans="1:12">
      <c r="A874" s="26" t="s">
        <v>33</v>
      </c>
      <c r="B874" t="str">
        <f>VLOOKUP(A874,'Table S1'!A:E,2,FALSE)</f>
        <v>Sleep too long (&gt;=9 hours)</v>
      </c>
      <c r="C874" t="s">
        <v>300</v>
      </c>
      <c r="D874" s="26" t="s">
        <v>756</v>
      </c>
      <c r="E874">
        <v>-1.83559289600693</v>
      </c>
      <c r="F874" s="2">
        <v>0.0664271370387056</v>
      </c>
      <c r="G874">
        <v>32089</v>
      </c>
      <c r="H874">
        <v>-0.0024451577903211</v>
      </c>
      <c r="I874" s="2">
        <v>0.000200453604580265</v>
      </c>
      <c r="J874">
        <v>-0.0437997931880476</v>
      </c>
      <c r="K874">
        <v>-0.00505608638345732</v>
      </c>
      <c r="L874" s="2">
        <v>0.000165770802815121</v>
      </c>
    </row>
    <row r="875" spans="1:12">
      <c r="A875" s="26" t="s">
        <v>33</v>
      </c>
      <c r="B875" t="str">
        <f>VLOOKUP(A875,'Table S1'!A:E,2,FALSE)</f>
        <v>Sleep too long (&gt;=9 hours)</v>
      </c>
      <c r="C875" t="s">
        <v>300</v>
      </c>
      <c r="D875" s="26" t="s">
        <v>757</v>
      </c>
      <c r="E875">
        <v>-1.88745481753861</v>
      </c>
      <c r="F875" s="2">
        <v>0.0591081941592266</v>
      </c>
      <c r="G875">
        <v>32089</v>
      </c>
      <c r="H875">
        <v>-0.00263275441689381</v>
      </c>
      <c r="I875" s="2">
        <v>0.000174921929484875</v>
      </c>
      <c r="J875">
        <v>-0.045037290588677</v>
      </c>
      <c r="K875">
        <v>-0.00536675283128103</v>
      </c>
      <c r="L875" s="2">
        <v>0.000101243997493409</v>
      </c>
    </row>
    <row r="876" spans="1:12">
      <c r="A876" s="26" t="s">
        <v>33</v>
      </c>
      <c r="B876" t="str">
        <f>VLOOKUP(A876,'Table S1'!A:E,2,FALSE)</f>
        <v>Sleep too long (&gt;=9 hours)</v>
      </c>
      <c r="C876" t="s">
        <v>300</v>
      </c>
      <c r="D876" s="26" t="s">
        <v>440</v>
      </c>
      <c r="E876">
        <v>-0.895638586933737</v>
      </c>
      <c r="F876" s="2">
        <v>0.370452538258279</v>
      </c>
      <c r="G876">
        <v>32089</v>
      </c>
      <c r="H876">
        <v>-0.000936947362784685</v>
      </c>
      <c r="I876" s="11">
        <v>-1.07003568466472e-5</v>
      </c>
      <c r="J876">
        <v>-0.0213711792872316</v>
      </c>
      <c r="K876">
        <v>-0.00298738643759113</v>
      </c>
      <c r="L876" s="2">
        <v>0.00111349171202176</v>
      </c>
    </row>
    <row r="877" spans="1:12">
      <c r="A877" s="26" t="s">
        <v>33</v>
      </c>
      <c r="B877" t="str">
        <f>VLOOKUP(A877,'Table S1'!A:E,2,FALSE)</f>
        <v>Sleep too long (&gt;=9 hours)</v>
      </c>
      <c r="C877" t="s">
        <v>300</v>
      </c>
      <c r="D877" s="26" t="s">
        <v>758</v>
      </c>
      <c r="E877">
        <v>-0.545634461341766</v>
      </c>
      <c r="F877" s="2">
        <v>0.585321023678346</v>
      </c>
      <c r="G877">
        <v>32089</v>
      </c>
      <c r="H877">
        <v>-0.00076872553152817</v>
      </c>
      <c r="I877" s="11">
        <v>9.12156980402488e-5</v>
      </c>
      <c r="J877">
        <v>-0.0130195952572214</v>
      </c>
      <c r="K877">
        <v>-0.00353015519715126</v>
      </c>
      <c r="L877" s="2">
        <v>0.00199270413409492</v>
      </c>
    </row>
    <row r="878" spans="1:12">
      <c r="A878" s="26" t="s">
        <v>33</v>
      </c>
      <c r="B878" t="str">
        <f>VLOOKUP(A878,'Table S1'!A:E,2,FALSE)</f>
        <v>Sleep too long (&gt;=9 hours)</v>
      </c>
      <c r="C878" t="s">
        <v>300</v>
      </c>
      <c r="D878" s="26" t="s">
        <v>470</v>
      </c>
      <c r="E878">
        <v>-0.226891358916575</v>
      </c>
      <c r="F878" s="2">
        <v>0.820509666743101</v>
      </c>
      <c r="G878">
        <v>32089</v>
      </c>
      <c r="H878">
        <v>-0.000290740476142639</v>
      </c>
      <c r="I878" s="2">
        <v>0.000107001962239772</v>
      </c>
      <c r="J878">
        <v>-0.00541394261130521</v>
      </c>
      <c r="K878">
        <v>-0.0028023493775486</v>
      </c>
      <c r="L878" s="2">
        <v>0.00222086842526333</v>
      </c>
    </row>
    <row r="879" spans="1:12">
      <c r="A879" s="26" t="s">
        <v>33</v>
      </c>
      <c r="B879" t="str">
        <f>VLOOKUP(A879,'Table S1'!A:E,2,FALSE)</f>
        <v>Sleep too long (&gt;=9 hours)</v>
      </c>
      <c r="C879" t="s">
        <v>300</v>
      </c>
      <c r="D879" s="26" t="s">
        <v>759</v>
      </c>
      <c r="E879">
        <v>-2.54383998021231</v>
      </c>
      <c r="F879" s="2">
        <v>0.0109687778502759</v>
      </c>
      <c r="G879">
        <v>32089</v>
      </c>
      <c r="H879">
        <v>-0.00320210134043728</v>
      </c>
      <c r="I879" s="2">
        <v>0.000272825141353186</v>
      </c>
      <c r="J879">
        <v>-0.0607452490581203</v>
      </c>
      <c r="K879">
        <v>-0.0056693320169796</v>
      </c>
      <c r="L879">
        <v>-0.000734870663894961</v>
      </c>
    </row>
    <row r="880" spans="1:12">
      <c r="A880" s="26" t="s">
        <v>33</v>
      </c>
      <c r="B880" t="str">
        <f>VLOOKUP(A880,'Table S1'!A:E,2,FALSE)</f>
        <v>Sleep too long (&gt;=9 hours)</v>
      </c>
      <c r="C880" t="s">
        <v>300</v>
      </c>
      <c r="D880" s="26" t="s">
        <v>682</v>
      </c>
      <c r="E880">
        <v>-2.05531953660213</v>
      </c>
      <c r="F880" s="2">
        <v>0.0398562264807123</v>
      </c>
      <c r="G880">
        <v>32089</v>
      </c>
      <c r="H880">
        <v>-0.00264634222343304</v>
      </c>
      <c r="I880" s="2">
        <v>0.000164004555437384</v>
      </c>
      <c r="J880">
        <v>-0.0490796542250113</v>
      </c>
      <c r="K880">
        <v>-0.00517000387409477</v>
      </c>
      <c r="L880">
        <v>-0.000122680572771313</v>
      </c>
    </row>
    <row r="881" spans="1:12">
      <c r="A881" s="26" t="s">
        <v>33</v>
      </c>
      <c r="B881" t="str">
        <f>VLOOKUP(A881,'Table S1'!A:E,2,FALSE)</f>
        <v>Sleep too long (&gt;=9 hours)</v>
      </c>
      <c r="C881" t="s">
        <v>300</v>
      </c>
      <c r="D881" s="26" t="s">
        <v>467</v>
      </c>
      <c r="E881">
        <v>-1.71149026182842</v>
      </c>
      <c r="F881" s="2">
        <v>0.0870003108310421</v>
      </c>
      <c r="G881">
        <v>32089</v>
      </c>
      <c r="H881">
        <v>-0.00233019579593431</v>
      </c>
      <c r="I881" s="11">
        <v>7.86304446953985e-5</v>
      </c>
      <c r="J881">
        <v>-0.0408385321573827</v>
      </c>
      <c r="K881">
        <v>-0.00499878948390779</v>
      </c>
      <c r="L881" s="2">
        <v>0.000338397892039164</v>
      </c>
    </row>
    <row r="882" spans="1:12">
      <c r="A882" s="26" t="s">
        <v>33</v>
      </c>
      <c r="B882" t="str">
        <f>VLOOKUP(A882,'Table S1'!A:E,2,FALSE)</f>
        <v>Sleep too long (&gt;=9 hours)</v>
      </c>
      <c r="C882" t="s">
        <v>300</v>
      </c>
      <c r="D882" s="26" t="s">
        <v>760</v>
      </c>
      <c r="E882">
        <v>-0.87260364621839</v>
      </c>
      <c r="F882" s="2">
        <v>0.38288568165527</v>
      </c>
      <c r="G882">
        <v>32089</v>
      </c>
      <c r="H882">
        <v>-0.000913857251316431</v>
      </c>
      <c r="I882" s="2">
        <v>0.000107486965046278</v>
      </c>
      <c r="J882">
        <v>-0.0208215336432406</v>
      </c>
      <c r="K882">
        <v>-0.00296655880645338</v>
      </c>
      <c r="L882" s="2">
        <v>0.00113884430382051</v>
      </c>
    </row>
    <row r="883" spans="1:12">
      <c r="A883" s="26" t="s">
        <v>33</v>
      </c>
      <c r="B883" t="str">
        <f>VLOOKUP(A883,'Table S1'!A:E,2,FALSE)</f>
        <v>Sleep too long (&gt;=9 hours)</v>
      </c>
      <c r="C883" t="s">
        <v>300</v>
      </c>
      <c r="D883" s="26" t="s">
        <v>761</v>
      </c>
      <c r="E883">
        <v>-1.79472585802925</v>
      </c>
      <c r="F883" s="2">
        <v>0.0727067967000521</v>
      </c>
      <c r="G883">
        <v>32089</v>
      </c>
      <c r="H883">
        <v>-0.00187503711186717</v>
      </c>
      <c r="I883" s="2">
        <v>0.000190654661847514</v>
      </c>
      <c r="J883">
        <v>-0.0428246489632446</v>
      </c>
      <c r="K883">
        <v>-0.003922783744102</v>
      </c>
      <c r="L883" s="2">
        <v>0.000172709520367664</v>
      </c>
    </row>
    <row r="884" spans="1:12">
      <c r="A884" s="26" t="s">
        <v>33</v>
      </c>
      <c r="B884" t="str">
        <f>VLOOKUP(A884,'Table S1'!A:E,2,FALSE)</f>
        <v>Sleep too long (&gt;=9 hours)</v>
      </c>
      <c r="C884" t="s">
        <v>300</v>
      </c>
      <c r="D884" s="26" t="s">
        <v>476</v>
      </c>
      <c r="E884">
        <v>-3.5285245910147</v>
      </c>
      <c r="F884" s="2">
        <v>0.000418467183565443</v>
      </c>
      <c r="G884">
        <v>32089</v>
      </c>
      <c r="H884">
        <v>-0.00508503262247409</v>
      </c>
      <c r="I884" s="2">
        <v>0.000300221074041543</v>
      </c>
      <c r="J884">
        <v>-0.084195492193058</v>
      </c>
      <c r="K884">
        <v>-0.00790968538674282</v>
      </c>
      <c r="L884">
        <v>-0.00226037985820536</v>
      </c>
    </row>
    <row r="885" spans="1:12">
      <c r="A885" s="26" t="s">
        <v>33</v>
      </c>
      <c r="B885" t="str">
        <f>VLOOKUP(A885,'Table S1'!A:E,2,FALSE)</f>
        <v>Sleep too long (&gt;=9 hours)</v>
      </c>
      <c r="C885" t="s">
        <v>300</v>
      </c>
      <c r="D885" s="26" t="s">
        <v>762</v>
      </c>
      <c r="E885" s="2">
        <v>0.764085340851876</v>
      </c>
      <c r="F885" s="2">
        <v>0.444822005603248</v>
      </c>
      <c r="G885">
        <v>32089</v>
      </c>
      <c r="H885" s="2">
        <v>0.000856651288282209</v>
      </c>
      <c r="I885" s="11">
        <v>1.03116800390322e-5</v>
      </c>
      <c r="J885" s="2">
        <v>0.0182321363196236</v>
      </c>
      <c r="K885">
        <v>-0.00134083754617075</v>
      </c>
      <c r="L885" s="2">
        <v>0.00305414012273517</v>
      </c>
    </row>
    <row r="886" spans="1:12">
      <c r="A886" s="26" t="s">
        <v>33</v>
      </c>
      <c r="B886" t="str">
        <f>VLOOKUP(A886,'Table S1'!A:E,2,FALSE)</f>
        <v>Sleep too long (&gt;=9 hours)</v>
      </c>
      <c r="C886" t="s">
        <v>300</v>
      </c>
      <c r="D886" s="26" t="s">
        <v>763</v>
      </c>
      <c r="E886" s="2">
        <v>1.01844032948673</v>
      </c>
      <c r="F886" s="2">
        <v>0.308476422835676</v>
      </c>
      <c r="G886">
        <v>32089</v>
      </c>
      <c r="H886" s="2">
        <v>0.00134792258618896</v>
      </c>
      <c r="I886" s="11">
        <v>-9.49916510459453e-5</v>
      </c>
      <c r="J886" s="2">
        <v>0.0243013992388633</v>
      </c>
      <c r="K886">
        <v>-0.00124621994638587</v>
      </c>
      <c r="L886" s="2">
        <v>0.00394206511876378</v>
      </c>
    </row>
    <row r="887" spans="1:12">
      <c r="A887" s="26" t="s">
        <v>33</v>
      </c>
      <c r="B887" t="str">
        <f>VLOOKUP(A887,'Table S1'!A:E,2,FALSE)</f>
        <v>Sleep too long (&gt;=9 hours)</v>
      </c>
      <c r="C887" t="s">
        <v>300</v>
      </c>
      <c r="D887" s="26" t="s">
        <v>479</v>
      </c>
      <c r="E887" s="2">
        <v>1.87332487250239</v>
      </c>
      <c r="F887" s="2">
        <v>0.0610326198426124</v>
      </c>
      <c r="G887">
        <v>32089</v>
      </c>
      <c r="H887" s="2">
        <v>0.00185966278600409</v>
      </c>
      <c r="I887" s="11">
        <v>6.82600648529612e-5</v>
      </c>
      <c r="J887" s="2">
        <v>0.0447001304963214</v>
      </c>
      <c r="K887" s="11">
        <v>-8.60806477462543e-5</v>
      </c>
      <c r="L887" s="2">
        <v>0.00380540621975443</v>
      </c>
    </row>
    <row r="888" spans="1:12">
      <c r="A888" s="26" t="s">
        <v>33</v>
      </c>
      <c r="B888" t="str">
        <f>VLOOKUP(A888,'Table S1'!A:E,2,FALSE)</f>
        <v>Sleep too long (&gt;=9 hours)</v>
      </c>
      <c r="C888" t="s">
        <v>300</v>
      </c>
      <c r="D888" s="26" t="s">
        <v>419</v>
      </c>
      <c r="E888">
        <v>-2.21095094978671</v>
      </c>
      <c r="F888" s="2">
        <v>0.0270462585816702</v>
      </c>
      <c r="G888">
        <v>32089</v>
      </c>
      <c r="H888">
        <v>-0.00229343811611228</v>
      </c>
      <c r="I888" s="11">
        <v>6.35633524689686e-5</v>
      </c>
      <c r="J888">
        <v>-0.052799396558865</v>
      </c>
      <c r="K888">
        <v>-0.00432660201965934</v>
      </c>
      <c r="L888">
        <v>-0.00026027421256521</v>
      </c>
    </row>
    <row r="889" spans="1:12">
      <c r="A889" s="26" t="s">
        <v>33</v>
      </c>
      <c r="B889" t="str">
        <f>VLOOKUP(A889,'Table S1'!A:E,2,FALSE)</f>
        <v>Sleep too long (&gt;=9 hours)</v>
      </c>
      <c r="C889" t="s">
        <v>300</v>
      </c>
      <c r="D889" s="26" t="s">
        <v>481</v>
      </c>
      <c r="E889">
        <v>-2.05968154581132</v>
      </c>
      <c r="F889" s="2">
        <v>0.0394370420936281</v>
      </c>
      <c r="G889">
        <v>32089</v>
      </c>
      <c r="H889">
        <v>-0.0022426660394891</v>
      </c>
      <c r="I889" s="11">
        <v>-1.6876120091307e-5</v>
      </c>
      <c r="J889">
        <v>-0.0491805976165156</v>
      </c>
      <c r="K889">
        <v>-0.00437683599277468</v>
      </c>
      <c r="L889">
        <v>-0.000108496086203505</v>
      </c>
    </row>
    <row r="890" spans="1:12">
      <c r="A890" s="26" t="s">
        <v>33</v>
      </c>
      <c r="B890" t="str">
        <f>VLOOKUP(A890,'Table S1'!A:E,2,FALSE)</f>
        <v>Sleep too long (&gt;=9 hours)</v>
      </c>
      <c r="C890" t="s">
        <v>300</v>
      </c>
      <c r="D890" s="26" t="s">
        <v>764</v>
      </c>
      <c r="E890">
        <v>-1.68905606109769</v>
      </c>
      <c r="F890" s="2">
        <v>0.0912184023199886</v>
      </c>
      <c r="G890">
        <v>32089</v>
      </c>
      <c r="H890">
        <v>-0.00180125111867623</v>
      </c>
      <c r="I890" s="2">
        <v>0.000195571892999047</v>
      </c>
      <c r="J890">
        <v>-0.0403325521910818</v>
      </c>
      <c r="K890">
        <v>-0.00389148398223721</v>
      </c>
      <c r="L890" s="2">
        <v>0.000288981744884758</v>
      </c>
    </row>
    <row r="891" spans="1:12">
      <c r="A891" s="26" t="s">
        <v>33</v>
      </c>
      <c r="B891" t="str">
        <f>VLOOKUP(A891,'Table S1'!A:E,2,FALSE)</f>
        <v>Sleep too long (&gt;=9 hours)</v>
      </c>
      <c r="C891" t="s">
        <v>300</v>
      </c>
      <c r="D891" s="26" t="s">
        <v>765</v>
      </c>
      <c r="E891">
        <v>-2.7792522015312</v>
      </c>
      <c r="F891" s="2">
        <v>0.00545158968495492</v>
      </c>
      <c r="G891">
        <v>32089</v>
      </c>
      <c r="H891">
        <v>-0.0035626185169881</v>
      </c>
      <c r="I891" s="2">
        <v>0.000246511901510323</v>
      </c>
      <c r="J891">
        <v>-0.0663168134444736</v>
      </c>
      <c r="K891">
        <v>-0.00607511715480448</v>
      </c>
      <c r="L891">
        <v>-0.00105011987917172</v>
      </c>
    </row>
    <row r="892" spans="1:12">
      <c r="A892" s="26" t="s">
        <v>33</v>
      </c>
      <c r="B892" t="str">
        <f>VLOOKUP(A892,'Table S1'!A:E,2,FALSE)</f>
        <v>Sleep too long (&gt;=9 hours)</v>
      </c>
      <c r="C892" t="s">
        <v>300</v>
      </c>
      <c r="D892" s="26" t="s">
        <v>766</v>
      </c>
      <c r="E892">
        <v>-1.38584763008878</v>
      </c>
      <c r="F892" s="2">
        <v>0.165803065554387</v>
      </c>
      <c r="G892">
        <v>32089</v>
      </c>
      <c r="H892">
        <v>-0.00165748767253563</v>
      </c>
      <c r="I892" s="11">
        <v>-6.4002311274137e-7</v>
      </c>
      <c r="J892">
        <v>-0.0330682471696628</v>
      </c>
      <c r="K892">
        <v>-0.00400171268798531</v>
      </c>
      <c r="L892" s="2">
        <v>0.00068673734291404</v>
      </c>
    </row>
    <row r="893" spans="1:12">
      <c r="A893" s="26" t="s">
        <v>33</v>
      </c>
      <c r="B893" t="str">
        <f>VLOOKUP(A893,'Table S1'!A:E,2,FALSE)</f>
        <v>Sleep too long (&gt;=9 hours)</v>
      </c>
      <c r="C893" t="s">
        <v>300</v>
      </c>
      <c r="D893" s="26" t="s">
        <v>485</v>
      </c>
      <c r="E893">
        <v>-0.348678896655874</v>
      </c>
      <c r="F893" s="2">
        <v>0.72733267674494</v>
      </c>
      <c r="G893">
        <v>32089</v>
      </c>
      <c r="H893">
        <v>-0.000357672434475307</v>
      </c>
      <c r="I893" s="11">
        <v>-3.22673562853791e-6</v>
      </c>
      <c r="J893">
        <v>-0.00831996222898121</v>
      </c>
      <c r="K893">
        <v>-0.00236826596192304</v>
      </c>
      <c r="L893" s="2">
        <v>0.00165292109297243</v>
      </c>
    </row>
    <row r="894" spans="1:12">
      <c r="A894" s="26" t="s">
        <v>33</v>
      </c>
      <c r="B894" t="str">
        <f>VLOOKUP(A894,'Table S1'!A:E,2,FALSE)</f>
        <v>Sleep too long (&gt;=9 hours)</v>
      </c>
      <c r="C894" t="s">
        <v>300</v>
      </c>
      <c r="D894" s="26" t="s">
        <v>486</v>
      </c>
      <c r="E894">
        <v>-3.20867331905732</v>
      </c>
      <c r="F894" s="2">
        <v>0.00133479896177051</v>
      </c>
      <c r="G894">
        <v>32089</v>
      </c>
      <c r="H894">
        <v>-0.00300720306735108</v>
      </c>
      <c r="I894" s="2">
        <v>0.000461074744450817</v>
      </c>
      <c r="J894">
        <v>-0.0766179085738973</v>
      </c>
      <c r="K894">
        <v>-0.00484417163487137</v>
      </c>
      <c r="L894">
        <v>-0.00117023449983078</v>
      </c>
    </row>
    <row r="895" spans="1:12">
      <c r="A895" s="26" t="s">
        <v>33</v>
      </c>
      <c r="B895" t="str">
        <f>VLOOKUP(A895,'Table S1'!A:E,2,FALSE)</f>
        <v>Sleep too long (&gt;=9 hours)</v>
      </c>
      <c r="C895" t="s">
        <v>300</v>
      </c>
      <c r="D895" s="26" t="s">
        <v>487</v>
      </c>
      <c r="E895">
        <v>-3.62622746830667</v>
      </c>
      <c r="F895" s="2">
        <v>0.000288037243786828</v>
      </c>
      <c r="G895">
        <v>32089</v>
      </c>
      <c r="H895">
        <v>-0.00381893207235277</v>
      </c>
      <c r="I895" s="2">
        <v>0.000546627496624885</v>
      </c>
      <c r="J895">
        <v>-0.0865268183975635</v>
      </c>
      <c r="K895">
        <v>-0.00588313011910993</v>
      </c>
      <c r="L895">
        <v>-0.00175473402559561</v>
      </c>
    </row>
    <row r="896" spans="1:12">
      <c r="A896" s="26" t="s">
        <v>33</v>
      </c>
      <c r="B896" t="str">
        <f>VLOOKUP(A896,'Table S1'!A:E,2,FALSE)</f>
        <v>Sleep too long (&gt;=9 hours)</v>
      </c>
      <c r="C896" t="s">
        <v>300</v>
      </c>
      <c r="D896" s="26" t="s">
        <v>438</v>
      </c>
      <c r="E896">
        <v>-3.44415429227815</v>
      </c>
      <c r="F896" s="2">
        <v>0.00057358025879787</v>
      </c>
      <c r="G896">
        <v>32089</v>
      </c>
      <c r="H896">
        <v>-0.0039458425054785</v>
      </c>
      <c r="I896" s="2">
        <v>0.000388072103960748</v>
      </c>
      <c r="J896">
        <v>-0.0822411724047644</v>
      </c>
      <c r="K896">
        <v>-0.00619138677022571</v>
      </c>
      <c r="L896">
        <v>-0.00170029824073128</v>
      </c>
    </row>
    <row r="897" spans="1:12">
      <c r="A897" s="26" t="s">
        <v>33</v>
      </c>
      <c r="B897" t="str">
        <f>VLOOKUP(A897,'Table S1'!A:E,2,FALSE)</f>
        <v>Sleep too long (&gt;=9 hours)</v>
      </c>
      <c r="C897" t="s">
        <v>300</v>
      </c>
      <c r="D897" s="26" t="s">
        <v>489</v>
      </c>
      <c r="E897">
        <v>-1.06207962793502</v>
      </c>
      <c r="F897" s="2">
        <v>0.288207530566331</v>
      </c>
      <c r="G897">
        <v>32089</v>
      </c>
      <c r="H897">
        <v>-0.0011260042193675</v>
      </c>
      <c r="I897" s="2">
        <v>0.000100422387744158</v>
      </c>
      <c r="J897">
        <v>-0.0253426934447106</v>
      </c>
      <c r="K897">
        <v>-0.0032040131600577</v>
      </c>
      <c r="L897" s="2">
        <v>0.000952004721322689</v>
      </c>
    </row>
    <row r="898" spans="1:12">
      <c r="A898" s="26" t="s">
        <v>33</v>
      </c>
      <c r="B898" t="str">
        <f>VLOOKUP(A898,'Table S1'!A:E,2,FALSE)</f>
        <v>Sleep too long (&gt;=9 hours)</v>
      </c>
      <c r="C898" t="s">
        <v>300</v>
      </c>
      <c r="D898" s="26" t="s">
        <v>767</v>
      </c>
      <c r="E898" s="2">
        <v>1.09200974167024</v>
      </c>
      <c r="F898" s="2">
        <v>0.274837017898382</v>
      </c>
      <c r="G898">
        <v>32089</v>
      </c>
      <c r="H898" s="2">
        <v>0.00127557532485058</v>
      </c>
      <c r="I898" s="11">
        <v>9.46595554624421e-5</v>
      </c>
      <c r="J898" s="2">
        <v>0.0260568674832729</v>
      </c>
      <c r="K898">
        <v>-0.00101394271232999</v>
      </c>
      <c r="L898" s="2">
        <v>0.00356509336203114</v>
      </c>
    </row>
    <row r="899" spans="1:12">
      <c r="A899" s="26" t="s">
        <v>33</v>
      </c>
      <c r="B899" t="str">
        <f>VLOOKUP(A899,'Table S1'!A:E,2,FALSE)</f>
        <v>Sleep too long (&gt;=9 hours)</v>
      </c>
      <c r="C899" t="s">
        <v>300</v>
      </c>
      <c r="D899" s="26" t="s">
        <v>491</v>
      </c>
      <c r="E899">
        <v>-2.31575012799462</v>
      </c>
      <c r="F899" s="2">
        <v>0.0205781873355049</v>
      </c>
      <c r="G899">
        <v>32089</v>
      </c>
      <c r="H899">
        <v>-0.00212224911958618</v>
      </c>
      <c r="I899" s="2">
        <v>0.000113203861337974</v>
      </c>
      <c r="J899">
        <v>-0.05525701091021</v>
      </c>
      <c r="K899">
        <v>-0.00391850886690822</v>
      </c>
      <c r="L899">
        <v>-0.000325989372264132</v>
      </c>
    </row>
    <row r="900" spans="1:12">
      <c r="A900" s="26" t="s">
        <v>33</v>
      </c>
      <c r="B900" t="str">
        <f>VLOOKUP(A900,'Table S1'!A:E,2,FALSE)</f>
        <v>Sleep too long (&gt;=9 hours)</v>
      </c>
      <c r="C900" t="s">
        <v>300</v>
      </c>
      <c r="D900" s="26" t="s">
        <v>768</v>
      </c>
      <c r="E900">
        <v>-2.24883561622382</v>
      </c>
      <c r="F900" s="2">
        <v>0.024529711145715</v>
      </c>
      <c r="G900">
        <v>32089</v>
      </c>
      <c r="H900">
        <v>-0.00306455544113906</v>
      </c>
      <c r="I900" s="2">
        <v>0.000174336268303032</v>
      </c>
      <c r="J900">
        <v>-0.0536603378226122</v>
      </c>
      <c r="K900">
        <v>-0.00573555763194548</v>
      </c>
      <c r="L900">
        <v>-0.000393553250332638</v>
      </c>
    </row>
    <row r="901" spans="1:12">
      <c r="A901" s="26" t="s">
        <v>33</v>
      </c>
      <c r="B901" t="str">
        <f>VLOOKUP(A901,'Table S1'!A:E,2,FALSE)</f>
        <v>Sleep too long (&gt;=9 hours)</v>
      </c>
      <c r="C901" t="s">
        <v>300</v>
      </c>
      <c r="D901" s="26" t="s">
        <v>769</v>
      </c>
      <c r="E901">
        <v>-1.09689841392676</v>
      </c>
      <c r="F901" s="2">
        <v>0.272694033474735</v>
      </c>
      <c r="G901">
        <v>32089</v>
      </c>
      <c r="H901">
        <v>-0.00148982361739914</v>
      </c>
      <c r="I901" s="11">
        <v>8.39576868780475e-5</v>
      </c>
      <c r="J901">
        <v>-0.0261735179858248</v>
      </c>
      <c r="K901">
        <v>-0.00415197604638076</v>
      </c>
      <c r="L901" s="2">
        <v>0.00117232881158248</v>
      </c>
    </row>
    <row r="902" spans="1:12">
      <c r="A902" s="26" t="s">
        <v>33</v>
      </c>
      <c r="B902" t="str">
        <f>VLOOKUP(A902,'Table S1'!A:E,2,FALSE)</f>
        <v>Sleep too long (&gt;=9 hours)</v>
      </c>
      <c r="C902" t="s">
        <v>300</v>
      </c>
      <c r="D902" s="26" t="s">
        <v>497</v>
      </c>
      <c r="E902">
        <v>-0.843578055293399</v>
      </c>
      <c r="F902" s="2">
        <v>0.398911519502631</v>
      </c>
      <c r="G902">
        <v>32089</v>
      </c>
      <c r="H902">
        <v>-0.00125990598890445</v>
      </c>
      <c r="I902" s="11">
        <v>3.09127006542964e-5</v>
      </c>
      <c r="J902">
        <v>-0.0201289427738593</v>
      </c>
      <c r="K902">
        <v>-0.00418727411124431</v>
      </c>
      <c r="L902" s="2">
        <v>0.0016674621334354</v>
      </c>
    </row>
    <row r="903" spans="1:12">
      <c r="A903" s="26" t="s">
        <v>33</v>
      </c>
      <c r="B903" t="str">
        <f>VLOOKUP(A903,'Table S1'!A:E,2,FALSE)</f>
        <v>Sleep too long (&gt;=9 hours)</v>
      </c>
      <c r="C903" t="s">
        <v>300</v>
      </c>
      <c r="D903" s="26" t="s">
        <v>495</v>
      </c>
      <c r="E903">
        <v>-0.764454813780898</v>
      </c>
      <c r="F903" s="2">
        <v>0.444601875773107</v>
      </c>
      <c r="G903">
        <v>32089</v>
      </c>
      <c r="H903">
        <v>-0.000952431663844497</v>
      </c>
      <c r="I903" s="11">
        <v>6.43557980750403e-5</v>
      </c>
      <c r="J903">
        <v>-0.0182409524563143</v>
      </c>
      <c r="K903">
        <v>-0.00339443626511995</v>
      </c>
      <c r="L903" s="2">
        <v>0.00148957293743096</v>
      </c>
    </row>
    <row r="904" spans="1:12">
      <c r="A904" s="26" t="s">
        <v>33</v>
      </c>
      <c r="B904" t="str">
        <f>VLOOKUP(A904,'Table S1'!A:E,2,FALSE)</f>
        <v>Sleep too long (&gt;=9 hours)</v>
      </c>
      <c r="C904" t="s">
        <v>300</v>
      </c>
      <c r="D904" s="26" t="s">
        <v>496</v>
      </c>
      <c r="E904">
        <v>-1.71175283824776</v>
      </c>
      <c r="F904" s="2">
        <v>0.0869518895177314</v>
      </c>
      <c r="G904">
        <v>32089</v>
      </c>
      <c r="H904">
        <v>-0.00252493327082191</v>
      </c>
      <c r="I904" s="2">
        <v>0.000179477617648121</v>
      </c>
      <c r="J904">
        <v>-0.0408447975950449</v>
      </c>
      <c r="K904">
        <v>-0.00541610122068128</v>
      </c>
      <c r="L904" s="2">
        <v>0.00036623467903746</v>
      </c>
    </row>
    <row r="905" spans="1:12">
      <c r="A905" s="26" t="s">
        <v>33</v>
      </c>
      <c r="B905" t="str">
        <f>VLOOKUP(A905,'Table S1'!A:E,2,FALSE)</f>
        <v>Sleep too long (&gt;=9 hours)</v>
      </c>
      <c r="C905" t="s">
        <v>300</v>
      </c>
      <c r="D905" s="26" t="s">
        <v>497</v>
      </c>
      <c r="E905" s="2">
        <v>0.512852429237861</v>
      </c>
      <c r="F905" s="2">
        <v>0.608058082033204</v>
      </c>
      <c r="G905">
        <v>32089</v>
      </c>
      <c r="H905" s="2">
        <v>0.000683239291371987</v>
      </c>
      <c r="I905" s="11">
        <v>1.41517609019471e-5</v>
      </c>
      <c r="J905" s="2">
        <v>0.0122373704896499</v>
      </c>
      <c r="K905">
        <v>-0.00192798928016118</v>
      </c>
      <c r="L905" s="2">
        <v>0.00329446786290515</v>
      </c>
    </row>
    <row r="906" spans="1:12">
      <c r="A906" s="26" t="s">
        <v>33</v>
      </c>
      <c r="B906" t="str">
        <f>VLOOKUP(A906,'Table S1'!A:E,2,FALSE)</f>
        <v>Sleep too long (&gt;=9 hours)</v>
      </c>
      <c r="C906" t="s">
        <v>300</v>
      </c>
      <c r="D906" s="26" t="s">
        <v>498</v>
      </c>
      <c r="E906">
        <v>-0.732641868903456</v>
      </c>
      <c r="F906" s="2">
        <v>0.463782238889119</v>
      </c>
      <c r="G906">
        <v>32089</v>
      </c>
      <c r="H906">
        <v>-0.000990047512843705</v>
      </c>
      <c r="I906" s="11">
        <v>3.1881606119848e-5</v>
      </c>
      <c r="J906">
        <v>-0.0174818514544714</v>
      </c>
      <c r="K906">
        <v>-0.00363872314187012</v>
      </c>
      <c r="L906" s="2">
        <v>0.00165862811618271</v>
      </c>
    </row>
    <row r="907" spans="1:12">
      <c r="A907" s="26" t="s">
        <v>33</v>
      </c>
      <c r="B907" t="str">
        <f>VLOOKUP(A907,'Table S1'!A:E,2,FALSE)</f>
        <v>Sleep too long (&gt;=9 hours)</v>
      </c>
      <c r="C907" t="s">
        <v>300</v>
      </c>
      <c r="D907" s="26" t="s">
        <v>499</v>
      </c>
      <c r="E907" s="2">
        <v>0.0157450585557105</v>
      </c>
      <c r="F907" s="2">
        <v>0.987437877800695</v>
      </c>
      <c r="G907">
        <v>32089</v>
      </c>
      <c r="H907" s="11">
        <v>1.99978839034411e-5</v>
      </c>
      <c r="I907" s="11">
        <v>-4.07641636411624e-5</v>
      </c>
      <c r="J907" s="2">
        <v>0.000375984726451433</v>
      </c>
      <c r="K907">
        <v>-0.00246945685738758</v>
      </c>
      <c r="L907" s="2">
        <v>0.00250945262519446</v>
      </c>
    </row>
    <row r="908" spans="1:12">
      <c r="A908" s="26" t="s">
        <v>33</v>
      </c>
      <c r="B908" t="str">
        <f>VLOOKUP(A908,'Table S1'!A:E,2,FALSE)</f>
        <v>Sleep too long (&gt;=9 hours)</v>
      </c>
      <c r="C908" t="s">
        <v>300</v>
      </c>
      <c r="D908" s="26" t="s">
        <v>500</v>
      </c>
      <c r="E908">
        <v>-1.18846861834092</v>
      </c>
      <c r="F908" s="2">
        <v>0.234657631748139</v>
      </c>
      <c r="G908">
        <v>32089</v>
      </c>
      <c r="H908">
        <v>-0.00162110593307762</v>
      </c>
      <c r="I908" s="11">
        <v>-2.97158670063527e-5</v>
      </c>
      <c r="J908">
        <v>-0.0283585101070366</v>
      </c>
      <c r="K908">
        <v>-0.00429465493913782</v>
      </c>
      <c r="L908" s="2">
        <v>0.00105244307298257</v>
      </c>
    </row>
    <row r="909" spans="1:12">
      <c r="A909" s="26" t="s">
        <v>33</v>
      </c>
      <c r="B909" t="str">
        <f>VLOOKUP(A909,'Table S1'!A:E,2,FALSE)</f>
        <v>Sleep too long (&gt;=9 hours)</v>
      </c>
      <c r="C909" t="s">
        <v>300</v>
      </c>
      <c r="D909" s="26" t="s">
        <v>770</v>
      </c>
      <c r="E909">
        <v>-3.7770252497247</v>
      </c>
      <c r="F909" s="2">
        <v>0.000158998971031901</v>
      </c>
      <c r="G909">
        <v>32089</v>
      </c>
      <c r="H909">
        <v>-0.00530235388714873</v>
      </c>
      <c r="I909" s="2">
        <v>0.000297352327930082</v>
      </c>
      <c r="J909">
        <v>-0.0901250626780325</v>
      </c>
      <c r="K909">
        <v>-0.00805394117375397</v>
      </c>
      <c r="L909">
        <v>-0.00255076660054348</v>
      </c>
    </row>
    <row r="910" spans="1:12">
      <c r="A910" s="26" t="s">
        <v>33</v>
      </c>
      <c r="B910" t="str">
        <f>VLOOKUP(A910,'Table S1'!A:E,2,FALSE)</f>
        <v>Sleep too long (&gt;=9 hours)</v>
      </c>
      <c r="C910" t="s">
        <v>300</v>
      </c>
      <c r="D910" s="26" t="s">
        <v>771</v>
      </c>
      <c r="E910">
        <v>-3.68193964328894</v>
      </c>
      <c r="F910" s="2">
        <v>0.000231845622049923</v>
      </c>
      <c r="G910">
        <v>32089</v>
      </c>
      <c r="H910">
        <v>-0.00539882541496954</v>
      </c>
      <c r="I910" s="2">
        <v>0.000295887662599666</v>
      </c>
      <c r="J910">
        <v>-0.08785618818734</v>
      </c>
      <c r="K910">
        <v>-0.00827282758115874</v>
      </c>
      <c r="L910">
        <v>-0.00252482324878035</v>
      </c>
    </row>
    <row r="911" spans="1:12">
      <c r="A911" s="26" t="s">
        <v>33</v>
      </c>
      <c r="B911" t="str">
        <f>VLOOKUP(A911,'Table S1'!A:E,2,FALSE)</f>
        <v>Sleep too long (&gt;=9 hours)</v>
      </c>
      <c r="C911" t="s">
        <v>300</v>
      </c>
      <c r="D911" s="26" t="s">
        <v>503</v>
      </c>
      <c r="E911" s="2">
        <v>0.107244097557995</v>
      </c>
      <c r="F911" s="2">
        <v>0.914596002787007</v>
      </c>
      <c r="G911">
        <v>32089</v>
      </c>
      <c r="H911" s="2">
        <v>0.000159591646066547</v>
      </c>
      <c r="I911" s="11">
        <v>-7.08143343954455e-5</v>
      </c>
      <c r="J911" s="2">
        <v>0.00255899295747833</v>
      </c>
      <c r="K911">
        <v>-0.00275717192744128</v>
      </c>
      <c r="L911" s="2">
        <v>0.00307635521957437</v>
      </c>
    </row>
    <row r="912" spans="1:12">
      <c r="A912" s="26" t="s">
        <v>33</v>
      </c>
      <c r="B912" t="str">
        <f>VLOOKUP(A912,'Table S1'!A:E,2,FALSE)</f>
        <v>Sleep too long (&gt;=9 hours)</v>
      </c>
      <c r="C912" t="s">
        <v>300</v>
      </c>
      <c r="D912" s="26" t="s">
        <v>504</v>
      </c>
      <c r="E912" s="2">
        <v>0.740863558263551</v>
      </c>
      <c r="F912" s="2">
        <v>0.458781594439327</v>
      </c>
      <c r="G912">
        <v>32088</v>
      </c>
      <c r="H912" s="2">
        <v>0.00115306201667788</v>
      </c>
      <c r="I912" s="11">
        <v>4.6811790044901e-5</v>
      </c>
      <c r="J912" s="2">
        <v>0.0176780551850571</v>
      </c>
      <c r="K912">
        <v>-0.00189749330980681</v>
      </c>
      <c r="L912" s="2">
        <v>0.00420361734316258</v>
      </c>
    </row>
    <row r="913" spans="1:12">
      <c r="A913" s="26" t="s">
        <v>33</v>
      </c>
      <c r="B913" t="str">
        <f>VLOOKUP(A913,'Table S1'!A:E,2,FALSE)</f>
        <v>Sleep too long (&gt;=9 hours)</v>
      </c>
      <c r="C913" t="s">
        <v>300</v>
      </c>
      <c r="D913" s="26" t="s">
        <v>772</v>
      </c>
      <c r="E913">
        <v>-0.357079659185221</v>
      </c>
      <c r="F913" s="2">
        <v>0.721034519755089</v>
      </c>
      <c r="G913">
        <v>32089</v>
      </c>
      <c r="H913">
        <v>-0.000524291517904437</v>
      </c>
      <c r="I913" s="11">
        <v>-2.65059917298052e-5</v>
      </c>
      <c r="J913">
        <v>-0.00852041607809324</v>
      </c>
      <c r="K913">
        <v>-0.00340216828082788</v>
      </c>
      <c r="L913" s="2">
        <v>0.00235358524501901</v>
      </c>
    </row>
    <row r="914" spans="1:12">
      <c r="A914" s="26" t="s">
        <v>33</v>
      </c>
      <c r="B914" t="str">
        <f>VLOOKUP(A914,'Table S1'!A:E,2,FALSE)</f>
        <v>Sleep too long (&gt;=9 hours)</v>
      </c>
      <c r="C914" t="s">
        <v>300</v>
      </c>
      <c r="D914" s="26" t="s">
        <v>773</v>
      </c>
      <c r="E914">
        <v>-1.65166498729608</v>
      </c>
      <c r="F914" s="2">
        <v>0.0986126485474856</v>
      </c>
      <c r="G914">
        <v>32089</v>
      </c>
      <c r="H914">
        <v>-0.00223943722183277</v>
      </c>
      <c r="I914" s="2">
        <v>0.000166854117446947</v>
      </c>
      <c r="J914">
        <v>-0.0394110181058548</v>
      </c>
      <c r="K914">
        <v>-0.00489698696535894</v>
      </c>
      <c r="L914" s="2">
        <v>0.000418112521693396</v>
      </c>
    </row>
    <row r="915" spans="1:12">
      <c r="A915" s="26" t="s">
        <v>33</v>
      </c>
      <c r="B915" t="str">
        <f>VLOOKUP(A915,'Table S1'!A:E,2,FALSE)</f>
        <v>Sleep too long (&gt;=9 hours)</v>
      </c>
      <c r="C915" t="s">
        <v>300</v>
      </c>
      <c r="D915" s="26" t="s">
        <v>507</v>
      </c>
      <c r="E915">
        <v>-0.696479213894277</v>
      </c>
      <c r="F915" s="2">
        <v>0.486133815027816</v>
      </c>
      <c r="G915">
        <v>32089</v>
      </c>
      <c r="H915">
        <v>-0.000761247533849667</v>
      </c>
      <c r="I915" s="11">
        <v>-1.53959710843607e-5</v>
      </c>
      <c r="J915">
        <v>-0.0166189603341263</v>
      </c>
      <c r="K915">
        <v>-0.00290355702333672</v>
      </c>
      <c r="L915" s="2">
        <v>0.00138106195563738</v>
      </c>
    </row>
    <row r="916" spans="1:12">
      <c r="A916" s="26" t="s">
        <v>33</v>
      </c>
      <c r="B916" t="str">
        <f>VLOOKUP(A916,'Table S1'!A:E,2,FALSE)</f>
        <v>Sleep too long (&gt;=9 hours)</v>
      </c>
      <c r="C916" t="s">
        <v>300</v>
      </c>
      <c r="D916" s="26" t="s">
        <v>774</v>
      </c>
      <c r="E916" s="2">
        <v>0.345903603852689</v>
      </c>
      <c r="F916" s="2">
        <v>0.729417427817321</v>
      </c>
      <c r="G916">
        <v>32089</v>
      </c>
      <c r="H916" s="2">
        <v>0.000385514451840569</v>
      </c>
      <c r="I916" s="11">
        <v>-4.56303568388868e-5</v>
      </c>
      <c r="J916" s="2">
        <v>0.00825373989227453</v>
      </c>
      <c r="K916">
        <v>-0.00179897548705514</v>
      </c>
      <c r="L916" s="2">
        <v>0.00257000439073627</v>
      </c>
    </row>
    <row r="917" spans="1:12">
      <c r="A917" s="26" t="s">
        <v>33</v>
      </c>
      <c r="B917" t="str">
        <f>VLOOKUP(A917,'Table S1'!A:E,2,FALSE)</f>
        <v>Sleep too long (&gt;=9 hours)</v>
      </c>
      <c r="C917" t="s">
        <v>300</v>
      </c>
      <c r="D917" s="26" t="s">
        <v>500</v>
      </c>
      <c r="E917">
        <v>-1.40463895099634</v>
      </c>
      <c r="F917" s="2">
        <v>0.160138347593195</v>
      </c>
      <c r="G917">
        <v>32088</v>
      </c>
      <c r="H917">
        <v>-0.00195281297988455</v>
      </c>
      <c r="I917" s="11">
        <v>7.68212541766971e-5</v>
      </c>
      <c r="J917">
        <v>-0.033516710036679</v>
      </c>
      <c r="K917">
        <v>-0.00467777478131119</v>
      </c>
      <c r="L917" s="2">
        <v>0.00077214882154209</v>
      </c>
    </row>
    <row r="918" spans="1:12">
      <c r="A918" s="26" t="s">
        <v>33</v>
      </c>
      <c r="B918" t="str">
        <f>VLOOKUP(A918,'Table S1'!A:E,2,FALSE)</f>
        <v>Sleep too long (&gt;=9 hours)</v>
      </c>
      <c r="C918" t="s">
        <v>300</v>
      </c>
      <c r="D918" s="26" t="s">
        <v>775</v>
      </c>
      <c r="E918">
        <v>-0.195769660301877</v>
      </c>
      <c r="F918" s="2">
        <v>0.844791697697308</v>
      </c>
      <c r="G918">
        <v>32089</v>
      </c>
      <c r="H918">
        <v>-0.000255253421104424</v>
      </c>
      <c r="I918" s="11">
        <v>2.38228044226947e-5</v>
      </c>
      <c r="J918">
        <v>-0.00467133570432175</v>
      </c>
      <c r="K918">
        <v>-0.00281084034179348</v>
      </c>
      <c r="L918" s="2">
        <v>0.00230033349958463</v>
      </c>
    </row>
    <row r="919" spans="1:12">
      <c r="A919" s="26" t="s">
        <v>33</v>
      </c>
      <c r="B919" t="str">
        <f>VLOOKUP(A919,'Table S1'!A:E,2,FALSE)</f>
        <v>Sleep too long (&gt;=9 hours)</v>
      </c>
      <c r="C919" t="s">
        <v>300</v>
      </c>
      <c r="D919" s="26" t="s">
        <v>511</v>
      </c>
      <c r="E919" s="2">
        <v>0.164588053781307</v>
      </c>
      <c r="F919" s="2">
        <v>0.869269271358568</v>
      </c>
      <c r="G919">
        <v>32089</v>
      </c>
      <c r="H919" s="2">
        <v>0.000210811209751722</v>
      </c>
      <c r="I919" s="11">
        <v>-3.93438873770737e-5</v>
      </c>
      <c r="J919" s="2">
        <v>0.00393009854142996</v>
      </c>
      <c r="K919">
        <v>-0.00229968669430666</v>
      </c>
      <c r="L919" s="2">
        <v>0.0027213091138101</v>
      </c>
    </row>
    <row r="920" spans="1:12">
      <c r="A920" s="26" t="s">
        <v>33</v>
      </c>
      <c r="B920" t="str">
        <f>VLOOKUP(A920,'Table S1'!A:E,2,FALSE)</f>
        <v>Sleep too long (&gt;=9 hours)</v>
      </c>
      <c r="C920" t="s">
        <v>300</v>
      </c>
      <c r="D920" s="26" t="s">
        <v>776</v>
      </c>
      <c r="E920">
        <v>-2.68722679749256</v>
      </c>
      <c r="F920" s="2">
        <v>0.00720851466349015</v>
      </c>
      <c r="G920">
        <v>32089</v>
      </c>
      <c r="H920">
        <v>-0.00345602596653908</v>
      </c>
      <c r="I920" s="2">
        <v>0.000279928228509234</v>
      </c>
      <c r="J920">
        <v>-0.0641209596286807</v>
      </c>
      <c r="K920">
        <v>-0.00597681875427994</v>
      </c>
      <c r="L920">
        <v>-0.000935233178798216</v>
      </c>
    </row>
    <row r="921" spans="1:12">
      <c r="A921" s="26" t="s">
        <v>33</v>
      </c>
      <c r="B921" t="str">
        <f>VLOOKUP(A921,'Table S1'!A:E,2,FALSE)</f>
        <v>Sleep too long (&gt;=9 hours)</v>
      </c>
      <c r="C921" t="s">
        <v>300</v>
      </c>
      <c r="D921" s="26" t="s">
        <v>653</v>
      </c>
      <c r="E921">
        <v>-1.69171608267833</v>
      </c>
      <c r="F921" s="2">
        <v>0.0907098299793132</v>
      </c>
      <c r="G921">
        <v>32089</v>
      </c>
      <c r="H921">
        <v>-0.00228887403442192</v>
      </c>
      <c r="I921" s="11">
        <v>4.55429661224766e-5</v>
      </c>
      <c r="J921">
        <v>-0.0403666928082975</v>
      </c>
      <c r="K921">
        <v>-0.00494078468089151</v>
      </c>
      <c r="L921" s="2">
        <v>0.000363036612047679</v>
      </c>
    </row>
    <row r="922" spans="1:12">
      <c r="A922" s="26" t="s">
        <v>33</v>
      </c>
      <c r="B922" t="str">
        <f>VLOOKUP(A922,'Table S1'!A:E,2,FALSE)</f>
        <v>Sleep too long (&gt;=9 hours)</v>
      </c>
      <c r="C922" t="s">
        <v>300</v>
      </c>
      <c r="D922" s="26" t="s">
        <v>777</v>
      </c>
      <c r="E922">
        <v>-0.959053404189907</v>
      </c>
      <c r="F922" s="2">
        <v>0.337539068409466</v>
      </c>
      <c r="G922">
        <v>32088</v>
      </c>
      <c r="H922">
        <v>-0.00129437589607292</v>
      </c>
      <c r="I922" s="11">
        <v>3.97509760631354e-5</v>
      </c>
      <c r="J922">
        <v>-0.0228843901791768</v>
      </c>
      <c r="K922">
        <v>-0.00393971954914967</v>
      </c>
      <c r="L922" s="2">
        <v>0.00135096775700383</v>
      </c>
    </row>
    <row r="923" spans="1:12">
      <c r="A923" s="26" t="s">
        <v>33</v>
      </c>
      <c r="B923" t="str">
        <f>VLOOKUP(A923,'Table S1'!A:E,2,FALSE)</f>
        <v>Sleep too long (&gt;=9 hours)</v>
      </c>
      <c r="C923" t="s">
        <v>300</v>
      </c>
      <c r="D923" s="26" t="s">
        <v>515</v>
      </c>
      <c r="E923">
        <v>-0.462284592793129</v>
      </c>
      <c r="F923" s="2">
        <v>0.643880381336832</v>
      </c>
      <c r="G923">
        <v>32088</v>
      </c>
      <c r="H923">
        <v>-0.000630492123895214</v>
      </c>
      <c r="I923">
        <v>-0.00010050169536266</v>
      </c>
      <c r="J923">
        <v>-0.0110307659911806</v>
      </c>
      <c r="K923">
        <v>-0.0033037122327921</v>
      </c>
      <c r="L923" s="2">
        <v>0.00204272798500167</v>
      </c>
    </row>
    <row r="924" spans="1:12">
      <c r="A924" s="26" t="s">
        <v>33</v>
      </c>
      <c r="B924" t="str">
        <f>VLOOKUP(A924,'Table S1'!A:E,2,FALSE)</f>
        <v>Sleep too long (&gt;=9 hours)</v>
      </c>
      <c r="C924" t="s">
        <v>300</v>
      </c>
      <c r="D924" s="26" t="s">
        <v>516</v>
      </c>
      <c r="E924">
        <v>-0.471162424168174</v>
      </c>
      <c r="F924" s="2">
        <v>0.63752795285983</v>
      </c>
      <c r="G924">
        <v>32089</v>
      </c>
      <c r="H924">
        <v>-0.00060465787374799</v>
      </c>
      <c r="I924" s="2">
        <v>0.000119646972178178</v>
      </c>
      <c r="J924">
        <v>-0.0112425891282526</v>
      </c>
      <c r="K924">
        <v>-0.00312003749114755</v>
      </c>
      <c r="L924" s="2">
        <v>0.00191072174365157</v>
      </c>
    </row>
    <row r="925" spans="1:12">
      <c r="A925" s="26" t="s">
        <v>33</v>
      </c>
      <c r="B925" t="str">
        <f>VLOOKUP(A925,'Table S1'!A:E,2,FALSE)</f>
        <v>Sleep too long (&gt;=9 hours)</v>
      </c>
      <c r="C925" t="s">
        <v>300</v>
      </c>
      <c r="D925" s="26" t="s">
        <v>778</v>
      </c>
      <c r="E925">
        <v>-3.64622764958163</v>
      </c>
      <c r="F925" s="2">
        <v>0.000266538810796744</v>
      </c>
      <c r="G925">
        <v>32087</v>
      </c>
      <c r="H925">
        <v>-0.0033402887097937</v>
      </c>
      <c r="I925" s="2">
        <v>0.000392151358814084</v>
      </c>
      <c r="J925">
        <v>-0.0870042441591893</v>
      </c>
      <c r="K925">
        <v>-0.00513586846051816</v>
      </c>
      <c r="L925">
        <v>-0.00154470895906923</v>
      </c>
    </row>
    <row r="926" spans="1:12">
      <c r="A926" s="26" t="s">
        <v>33</v>
      </c>
      <c r="B926" t="str">
        <f>VLOOKUP(A926,'Table S1'!A:E,2,FALSE)</f>
        <v>Sleep too long (&gt;=9 hours)</v>
      </c>
      <c r="C926" t="s">
        <v>300</v>
      </c>
      <c r="D926" s="26" t="s">
        <v>519</v>
      </c>
      <c r="E926" s="2">
        <v>0.0797577954814292</v>
      </c>
      <c r="F926" s="2">
        <v>0.936430389021937</v>
      </c>
      <c r="G926">
        <v>32089</v>
      </c>
      <c r="H926" s="11">
        <v>8.75497337087542e-5</v>
      </c>
      <c r="I926" s="11">
        <v>-2.57708350680773e-5</v>
      </c>
      <c r="J926" s="2">
        <v>0.00190313165561957</v>
      </c>
      <c r="K926">
        <v>-0.00206397409533172</v>
      </c>
      <c r="L926" s="2">
        <v>0.00223907356274923</v>
      </c>
    </row>
    <row r="927" spans="1:12">
      <c r="A927" s="26" t="s">
        <v>33</v>
      </c>
      <c r="B927" t="str">
        <f>VLOOKUP(A927,'Table S1'!A:E,2,FALSE)</f>
        <v>Sleep too long (&gt;=9 hours)</v>
      </c>
      <c r="C927" t="s">
        <v>300</v>
      </c>
      <c r="D927" s="26" t="s">
        <v>520</v>
      </c>
      <c r="E927">
        <v>-1.12105464286098</v>
      </c>
      <c r="F927" s="2">
        <v>0.262272993158123</v>
      </c>
      <c r="G927">
        <v>32089</v>
      </c>
      <c r="H927">
        <v>-0.00154912174275493</v>
      </c>
      <c r="I927" s="11">
        <v>8.9369511422429e-5</v>
      </c>
      <c r="J927">
        <v>-0.0267499191223859</v>
      </c>
      <c r="K927">
        <v>-0.00425758682098407</v>
      </c>
      <c r="L927" s="2">
        <v>0.00115934333547421</v>
      </c>
    </row>
    <row r="928" spans="1:12">
      <c r="A928" s="26" t="s">
        <v>33</v>
      </c>
      <c r="B928" t="str">
        <f>VLOOKUP(A928,'Table S1'!A:E,2,FALSE)</f>
        <v>Sleep too long (&gt;=9 hours)</v>
      </c>
      <c r="C928" t="s">
        <v>300</v>
      </c>
      <c r="D928" s="26" t="s">
        <v>521</v>
      </c>
      <c r="E928">
        <v>-1.79006756900953</v>
      </c>
      <c r="F928" s="2">
        <v>0.0734524748733685</v>
      </c>
      <c r="G928">
        <v>32088</v>
      </c>
      <c r="H928">
        <v>-0.00220875569548047</v>
      </c>
      <c r="I928" s="11">
        <v>1.60065757130951e-5</v>
      </c>
      <c r="J928">
        <v>-0.0427135142361284</v>
      </c>
      <c r="K928">
        <v>-0.00462723697991566</v>
      </c>
      <c r="L928" s="2">
        <v>0.000209725588954727</v>
      </c>
    </row>
    <row r="929" spans="1:12">
      <c r="A929" s="26" t="s">
        <v>33</v>
      </c>
      <c r="B929" t="str">
        <f>VLOOKUP(A929,'Table S1'!A:E,2,FALSE)</f>
        <v>Sleep too long (&gt;=9 hours)</v>
      </c>
      <c r="C929" t="s">
        <v>300</v>
      </c>
      <c r="D929" s="26" t="s">
        <v>522</v>
      </c>
      <c r="E929">
        <v>-0.768320007179047</v>
      </c>
      <c r="F929" s="2">
        <v>0.442302745238134</v>
      </c>
      <c r="G929">
        <v>32089</v>
      </c>
      <c r="H929">
        <v>-0.000861698864818905</v>
      </c>
      <c r="I929" s="11">
        <v>1.51973532633087e-5</v>
      </c>
      <c r="J929">
        <v>-0.0183331813333377</v>
      </c>
      <c r="K929">
        <v>-0.00305995275733939</v>
      </c>
      <c r="L929" s="2">
        <v>0.00133655502770158</v>
      </c>
    </row>
    <row r="930" spans="1:12">
      <c r="A930" s="26" t="s">
        <v>33</v>
      </c>
      <c r="B930" t="str">
        <f>VLOOKUP(A930,'Table S1'!A:E,2,FALSE)</f>
        <v>Sleep too long (&gt;=9 hours)</v>
      </c>
      <c r="C930" t="s">
        <v>300</v>
      </c>
      <c r="D930" s="26" t="s">
        <v>779</v>
      </c>
      <c r="E930">
        <v>-1.81689035196842</v>
      </c>
      <c r="F930" s="2">
        <v>0.069243228739827</v>
      </c>
      <c r="G930">
        <v>32088</v>
      </c>
      <c r="H930">
        <v>-0.00187187402846506</v>
      </c>
      <c r="I930" s="2">
        <v>0.000125537144950396</v>
      </c>
      <c r="J930">
        <v>-0.043353543328662</v>
      </c>
      <c r="K930">
        <v>-0.00389122762814996</v>
      </c>
      <c r="L930" s="2">
        <v>0.000147479571219848</v>
      </c>
    </row>
    <row r="931" spans="1:12">
      <c r="A931" s="26" t="s">
        <v>33</v>
      </c>
      <c r="B931" t="str">
        <f>VLOOKUP(A931,'Table S1'!A:E,2,FALSE)</f>
        <v>Sleep too long (&gt;=9 hours)</v>
      </c>
      <c r="C931" t="s">
        <v>300</v>
      </c>
      <c r="D931" s="26" t="s">
        <v>780</v>
      </c>
      <c r="E931">
        <v>-0.570193089689109</v>
      </c>
      <c r="F931" s="2">
        <v>0.568550734560083</v>
      </c>
      <c r="G931">
        <v>32089</v>
      </c>
      <c r="H931">
        <v>-0.000559324913841156</v>
      </c>
      <c r="I931" s="2">
        <v>0.000168746788506971</v>
      </c>
      <c r="J931">
        <v>-0.0136055982020659</v>
      </c>
      <c r="K931">
        <v>-0.00248200349034193</v>
      </c>
      <c r="L931" s="2">
        <v>0.00136335366265962</v>
      </c>
    </row>
    <row r="932" spans="1:12">
      <c r="A932" s="26" t="s">
        <v>33</v>
      </c>
      <c r="B932" t="str">
        <f>VLOOKUP(A932,'Table S1'!A:E,2,FALSE)</f>
        <v>Sleep too long (&gt;=9 hours)</v>
      </c>
      <c r="C932" t="s">
        <v>300</v>
      </c>
      <c r="D932" s="26" t="s">
        <v>508</v>
      </c>
      <c r="E932" s="2">
        <v>0.25331728315058</v>
      </c>
      <c r="F932" s="2">
        <v>0.800024664334277</v>
      </c>
      <c r="G932">
        <v>32089</v>
      </c>
      <c r="H932" s="2">
        <v>0.000256413171411449</v>
      </c>
      <c r="I932" s="11">
        <v>1.3180630620266e-5</v>
      </c>
      <c r="J932" s="2">
        <v>0.00604450182667932</v>
      </c>
      <c r="K932">
        <v>-0.00172757912338329</v>
      </c>
      <c r="L932" s="2">
        <v>0.00224040546620619</v>
      </c>
    </row>
    <row r="933" spans="1:12">
      <c r="A933" s="26" t="s">
        <v>33</v>
      </c>
      <c r="B933" t="str">
        <f>VLOOKUP(A933,'Table S1'!A:E,2,FALSE)</f>
        <v>Sleep too long (&gt;=9 hours)</v>
      </c>
      <c r="C933" t="s">
        <v>300</v>
      </c>
      <c r="D933" s="26" t="s">
        <v>781</v>
      </c>
      <c r="E933">
        <v>-3.12612872503846</v>
      </c>
      <c r="F933" s="2">
        <v>0.00177282078255134</v>
      </c>
      <c r="G933">
        <v>32088</v>
      </c>
      <c r="H933">
        <v>-0.00344066294991896</v>
      </c>
      <c r="I933" s="2">
        <v>0.000363229725335414</v>
      </c>
      <c r="J933">
        <v>-0.0745938109012188</v>
      </c>
      <c r="K933">
        <v>-0.00559790931952308</v>
      </c>
      <c r="L933">
        <v>-0.00128341658031485</v>
      </c>
    </row>
    <row r="934" spans="1:12">
      <c r="A934" s="26" t="s">
        <v>33</v>
      </c>
      <c r="B934" t="str">
        <f>VLOOKUP(A934,'Table S1'!A:E,2,FALSE)</f>
        <v>Sleep too long (&gt;=9 hours)</v>
      </c>
      <c r="C934" t="s">
        <v>300</v>
      </c>
      <c r="D934" s="26" t="s">
        <v>782</v>
      </c>
      <c r="E934">
        <v>-1.04769866053269</v>
      </c>
      <c r="F934" s="2">
        <v>0.294785355991541</v>
      </c>
      <c r="G934">
        <v>32089</v>
      </c>
      <c r="H934">
        <v>-0.00103854172399829</v>
      </c>
      <c r="I934" s="11">
        <v>3.92273732432119e-5</v>
      </c>
      <c r="J934">
        <v>-0.0249995436104329</v>
      </c>
      <c r="K934">
        <v>-0.00298144881377354</v>
      </c>
      <c r="L934" s="2">
        <v>0.000904365365776967</v>
      </c>
    </row>
    <row r="935" spans="1:12">
      <c r="A935" s="26" t="s">
        <v>33</v>
      </c>
      <c r="B935" t="str">
        <f>VLOOKUP(A935,'Table S1'!A:E,2,FALSE)</f>
        <v>Sleep too long (&gt;=9 hours)</v>
      </c>
      <c r="C935" t="s">
        <v>300</v>
      </c>
      <c r="D935" s="26" t="s">
        <v>783</v>
      </c>
      <c r="E935">
        <v>-3.63532349436363</v>
      </c>
      <c r="F935" s="2">
        <v>0.000278065881432131</v>
      </c>
      <c r="G935">
        <v>32088</v>
      </c>
      <c r="H935">
        <v>-0.00379566978530592</v>
      </c>
      <c r="I935" s="2">
        <v>0.000437486181192504</v>
      </c>
      <c r="J935">
        <v>-0.0867439114491302</v>
      </c>
      <c r="K935">
        <v>-0.00584216075450062</v>
      </c>
      <c r="L935">
        <v>-0.00174917881611122</v>
      </c>
    </row>
    <row r="936" spans="1:12">
      <c r="A936" s="26" t="s">
        <v>33</v>
      </c>
      <c r="B936" t="str">
        <f>VLOOKUP(A936,'Table S1'!A:E,2,FALSE)</f>
        <v>Sleep too long (&gt;=9 hours)</v>
      </c>
      <c r="C936" t="s">
        <v>300</v>
      </c>
      <c r="D936" s="26" t="s">
        <v>784</v>
      </c>
      <c r="E936">
        <v>-1.94278677517233</v>
      </c>
      <c r="F936" s="2">
        <v>0.0520506615771502</v>
      </c>
      <c r="G936">
        <v>32089</v>
      </c>
      <c r="H936">
        <v>-0.00203814170989887</v>
      </c>
      <c r="I936" s="11">
        <v>5.11727420990164e-5</v>
      </c>
      <c r="J936">
        <v>-0.0463908712839551</v>
      </c>
      <c r="K936">
        <v>-0.00409438127200238</v>
      </c>
      <c r="L936" s="11">
        <v>1.80978522046297e-5</v>
      </c>
    </row>
    <row r="937" spans="1:12">
      <c r="A937" s="26" t="s">
        <v>33</v>
      </c>
      <c r="B937" t="str">
        <f>VLOOKUP(A937,'Table S1'!A:E,2,FALSE)</f>
        <v>Sleep too long (&gt;=9 hours)</v>
      </c>
      <c r="C937" t="s">
        <v>300</v>
      </c>
      <c r="D937" s="26" t="s">
        <v>785</v>
      </c>
      <c r="E937">
        <v>-4.08534354750067</v>
      </c>
      <c r="F937" s="11">
        <v>4.41184748728879e-5</v>
      </c>
      <c r="G937">
        <v>32088</v>
      </c>
      <c r="H937">
        <v>-0.00623685875337356</v>
      </c>
      <c r="I937" s="2">
        <v>0.000382842837934851</v>
      </c>
      <c r="J937">
        <v>-0.0974820072698138</v>
      </c>
      <c r="K937">
        <v>-0.00922913577983486</v>
      </c>
      <c r="L937">
        <v>-0.00324458172691226</v>
      </c>
    </row>
    <row r="938" spans="1:12">
      <c r="A938" s="26" t="s">
        <v>33</v>
      </c>
      <c r="B938" t="str">
        <f>VLOOKUP(A938,'Table S1'!A:E,2,FALSE)</f>
        <v>Sleep too long (&gt;=9 hours)</v>
      </c>
      <c r="C938" t="s">
        <v>300</v>
      </c>
      <c r="D938" s="26" t="s">
        <v>786</v>
      </c>
      <c r="E938">
        <v>-1.88843231723518</v>
      </c>
      <c r="F938" s="2">
        <v>0.058976947700522</v>
      </c>
      <c r="G938">
        <v>32089</v>
      </c>
      <c r="H938">
        <v>-0.00258396477496841</v>
      </c>
      <c r="I938" s="11">
        <v>-3.37335634668869e-5</v>
      </c>
      <c r="J938">
        <v>-0.0450606150876136</v>
      </c>
      <c r="K938">
        <v>-0.00526590835542621</v>
      </c>
      <c r="L938" s="11">
        <v>9.79788054893925e-5</v>
      </c>
    </row>
    <row r="939" spans="1:12">
      <c r="A939" s="26" t="s">
        <v>33</v>
      </c>
      <c r="B939" t="str">
        <f>VLOOKUP(A939,'Table S1'!A:E,2,FALSE)</f>
        <v>Sleep too long (&gt;=9 hours)</v>
      </c>
      <c r="C939" t="s">
        <v>300</v>
      </c>
      <c r="D939" s="26" t="s">
        <v>787</v>
      </c>
      <c r="E939">
        <v>-1.45940726504006</v>
      </c>
      <c r="F939" s="2">
        <v>0.144462836360018</v>
      </c>
      <c r="G939">
        <v>32089</v>
      </c>
      <c r="H939">
        <v>-0.00188366561780819</v>
      </c>
      <c r="I939" s="2">
        <v>0.0001718426966615</v>
      </c>
      <c r="J939">
        <v>-0.0348234821157465</v>
      </c>
      <c r="K939">
        <v>-0.00441349818668902</v>
      </c>
      <c r="L939" s="2">
        <v>0.000646166951072631</v>
      </c>
    </row>
    <row r="940" spans="1:12">
      <c r="A940" s="26" t="s">
        <v>33</v>
      </c>
      <c r="B940" t="str">
        <f>VLOOKUP(A940,'Table S1'!A:E,2,FALSE)</f>
        <v>Sleep too long (&gt;=9 hours)</v>
      </c>
      <c r="C940" t="s">
        <v>300</v>
      </c>
      <c r="D940" s="26" t="s">
        <v>788</v>
      </c>
      <c r="E940">
        <v>-4.26657197088815</v>
      </c>
      <c r="F940" s="11">
        <v>1.99067795525657e-5</v>
      </c>
      <c r="G940">
        <v>32088</v>
      </c>
      <c r="H940">
        <v>-0.00628111868966339</v>
      </c>
      <c r="I940" s="2">
        <v>0.000509124461932581</v>
      </c>
      <c r="J940">
        <v>-0.101806370761095</v>
      </c>
      <c r="K940">
        <v>-0.00916662744932867</v>
      </c>
      <c r="L940">
        <v>-0.00339560992999811</v>
      </c>
    </row>
    <row r="941" spans="1:12">
      <c r="A941" s="26" t="s">
        <v>33</v>
      </c>
      <c r="B941" t="str">
        <f>VLOOKUP(A941,'Table S1'!A:E,2,FALSE)</f>
        <v>Sleep too long (&gt;=9 hours)</v>
      </c>
      <c r="C941" t="s">
        <v>300</v>
      </c>
      <c r="D941" s="26" t="s">
        <v>789</v>
      </c>
      <c r="E941">
        <v>-2.56061761929532</v>
      </c>
      <c r="F941" s="2">
        <v>0.010453162718213</v>
      </c>
      <c r="G941">
        <v>32088</v>
      </c>
      <c r="H941">
        <v>-0.00348996873601655</v>
      </c>
      <c r="I941" s="11">
        <v>5.82069898545857e-5</v>
      </c>
      <c r="J941">
        <v>-0.0611473615878963</v>
      </c>
      <c r="K941">
        <v>-0.0061613832423292</v>
      </c>
      <c r="L941">
        <v>-0.000818554229703901</v>
      </c>
    </row>
    <row r="942" spans="1:12">
      <c r="A942" s="26" t="s">
        <v>33</v>
      </c>
      <c r="B942" t="str">
        <f>VLOOKUP(A942,'Table S1'!A:E,2,FALSE)</f>
        <v>Sleep too long (&gt;=9 hours)</v>
      </c>
      <c r="C942" t="s">
        <v>300</v>
      </c>
      <c r="D942" s="26" t="s">
        <v>790</v>
      </c>
      <c r="E942">
        <v>-1.70225381078371</v>
      </c>
      <c r="F942" s="2">
        <v>0.0887174850432535</v>
      </c>
      <c r="G942">
        <v>32089</v>
      </c>
      <c r="H942">
        <v>-0.00213607491217782</v>
      </c>
      <c r="I942" s="11">
        <v>-2.03744591323328e-5</v>
      </c>
      <c r="J942">
        <v>-0.0406507763312891</v>
      </c>
      <c r="K942">
        <v>-0.00459563046783939</v>
      </c>
      <c r="L942" s="2">
        <v>0.000323480643483757</v>
      </c>
    </row>
    <row r="943" spans="1:12">
      <c r="A943" s="26" t="s">
        <v>33</v>
      </c>
      <c r="B943" t="str">
        <f>VLOOKUP(A943,'Table S1'!A:E,2,FALSE)</f>
        <v>Sleep too long (&gt;=9 hours)</v>
      </c>
      <c r="C943" t="s">
        <v>300</v>
      </c>
      <c r="D943" s="26" t="s">
        <v>791</v>
      </c>
      <c r="E943">
        <v>-2.69971875174613</v>
      </c>
      <c r="F943" s="2">
        <v>0.00694344827867459</v>
      </c>
      <c r="G943">
        <v>32088</v>
      </c>
      <c r="H943">
        <v>-0.00368702337427022</v>
      </c>
      <c r="I943" s="2">
        <v>0.000212456020521564</v>
      </c>
      <c r="J943">
        <v>-0.0644190629072487</v>
      </c>
      <c r="K943">
        <v>-0.006363859845261</v>
      </c>
      <c r="L943">
        <v>-0.00101018690327944</v>
      </c>
    </row>
    <row r="944" spans="1:12">
      <c r="A944" s="26" t="s">
        <v>33</v>
      </c>
      <c r="B944" t="str">
        <f>VLOOKUP(A944,'Table S1'!A:E,2,FALSE)</f>
        <v>Sleep too long (&gt;=9 hours)</v>
      </c>
      <c r="C944" t="s">
        <v>300</v>
      </c>
      <c r="D944" s="26" t="s">
        <v>537</v>
      </c>
      <c r="E944" s="2">
        <v>0.330413348750812</v>
      </c>
      <c r="F944" s="2">
        <v>0.741089813656806</v>
      </c>
      <c r="G944">
        <v>32089</v>
      </c>
      <c r="H944" s="2">
        <v>0.00045663771682035</v>
      </c>
      <c r="I944" s="11">
        <v>-5.00167346992451e-5</v>
      </c>
      <c r="J944" s="2">
        <v>0.00789017313027296</v>
      </c>
      <c r="K944">
        <v>-0.00225217305561689</v>
      </c>
      <c r="L944" s="2">
        <v>0.00316544848925759</v>
      </c>
    </row>
    <row r="945" spans="1:12">
      <c r="A945" s="26" t="s">
        <v>33</v>
      </c>
      <c r="B945" t="str">
        <f>VLOOKUP(A945,'Table S1'!A:E,2,FALSE)</f>
        <v>Sleep too long (&gt;=9 hours)</v>
      </c>
      <c r="C945" t="s">
        <v>300</v>
      </c>
      <c r="D945" s="26" t="s">
        <v>792</v>
      </c>
      <c r="E945">
        <v>-1.55015143475412</v>
      </c>
      <c r="F945" s="2">
        <v>0.121115034968833</v>
      </c>
      <c r="G945">
        <v>32089</v>
      </c>
      <c r="H945">
        <v>-0.00200257388667473</v>
      </c>
      <c r="I945">
        <v>-0.000135207298929464</v>
      </c>
      <c r="J945">
        <v>-0.0370159559913668</v>
      </c>
      <c r="K945">
        <v>-0.00453466246703007</v>
      </c>
      <c r="L945" s="2">
        <v>0.0005295146936806</v>
      </c>
    </row>
    <row r="946" spans="1:12">
      <c r="A946" s="26" t="s">
        <v>33</v>
      </c>
      <c r="B946" t="str">
        <f>VLOOKUP(A946,'Table S1'!A:E,2,FALSE)</f>
        <v>Sleep too long (&gt;=9 hours)</v>
      </c>
      <c r="C946" t="s">
        <v>300</v>
      </c>
      <c r="D946" s="26" t="s">
        <v>793</v>
      </c>
      <c r="E946">
        <v>-2.71055619851485</v>
      </c>
      <c r="F946" s="2">
        <v>0.00672061737034018</v>
      </c>
      <c r="G946">
        <v>32088</v>
      </c>
      <c r="H946">
        <v>-0.00340607812665717</v>
      </c>
      <c r="I946" s="2">
        <v>0.000251658720416055</v>
      </c>
      <c r="J946">
        <v>-0.064677659535026</v>
      </c>
      <c r="K946">
        <v>-0.00586905686205503</v>
      </c>
      <c r="L946">
        <v>-0.000943099391259306</v>
      </c>
    </row>
    <row r="947" spans="1:12">
      <c r="A947" s="26" t="s">
        <v>33</v>
      </c>
      <c r="B947" t="str">
        <f>VLOOKUP(A947,'Table S1'!A:E,2,FALSE)</f>
        <v>Sleep too long (&gt;=9 hours)</v>
      </c>
      <c r="C947" t="s">
        <v>300</v>
      </c>
      <c r="D947" s="26" t="s">
        <v>794</v>
      </c>
      <c r="E947">
        <v>-0.489177094985322</v>
      </c>
      <c r="F947" s="2">
        <v>0.624719667616097</v>
      </c>
      <c r="G947">
        <v>32089</v>
      </c>
      <c r="H947">
        <v>-0.000539539495775394</v>
      </c>
      <c r="I947" s="2">
        <v>0.000139827205902937</v>
      </c>
      <c r="J947">
        <v>-0.0116724441673837</v>
      </c>
      <c r="K947">
        <v>-0.00270136980074883</v>
      </c>
      <c r="L947" s="2">
        <v>0.00162229080919805</v>
      </c>
    </row>
    <row r="948" spans="1:12">
      <c r="A948" s="26" t="s">
        <v>33</v>
      </c>
      <c r="B948" t="str">
        <f>VLOOKUP(A948,'Table S1'!A:E,2,FALSE)</f>
        <v>Sleep too long (&gt;=9 hours)</v>
      </c>
      <c r="C948" t="s">
        <v>300</v>
      </c>
      <c r="D948" s="26" t="s">
        <v>795</v>
      </c>
      <c r="E948">
        <v>-1.07235573857371</v>
      </c>
      <c r="F948" s="2">
        <v>0.283568345022757</v>
      </c>
      <c r="G948">
        <v>32088</v>
      </c>
      <c r="H948">
        <v>-0.00157614746746128</v>
      </c>
      <c r="I948" s="11">
        <v>3.15483907974976e-5</v>
      </c>
      <c r="J948">
        <v>-0.0255879067911978</v>
      </c>
      <c r="K948">
        <v>-0.00445700937605222</v>
      </c>
      <c r="L948" s="2">
        <v>0.00130471444112966</v>
      </c>
    </row>
    <row r="949" spans="1:12">
      <c r="A949" s="26" t="s">
        <v>33</v>
      </c>
      <c r="B949" t="str">
        <f>VLOOKUP(A949,'Table S1'!A:E,2,FALSE)</f>
        <v>Sleep too long (&gt;=9 hours)</v>
      </c>
      <c r="C949" t="s">
        <v>300</v>
      </c>
      <c r="D949" s="26" t="s">
        <v>542</v>
      </c>
      <c r="E949" s="2">
        <v>0.0323859095181742</v>
      </c>
      <c r="F949" s="2">
        <v>0.97416450059854</v>
      </c>
      <c r="G949">
        <v>32088</v>
      </c>
      <c r="H949" s="11">
        <v>4.74750251133383e-5</v>
      </c>
      <c r="I949" s="11">
        <v>6.56859446867207e-5</v>
      </c>
      <c r="J949" s="2">
        <v>0.000772773068013239</v>
      </c>
      <c r="K949">
        <v>-0.00282577605038247</v>
      </c>
      <c r="L949" s="2">
        <v>0.00292072610060915</v>
      </c>
    </row>
    <row r="950" spans="1:12">
      <c r="A950" s="26" t="s">
        <v>33</v>
      </c>
      <c r="B950" t="str">
        <f>VLOOKUP(A950,'Table S1'!A:E,2,FALSE)</f>
        <v>Sleep too long (&gt;=9 hours)</v>
      </c>
      <c r="C950" t="s">
        <v>300</v>
      </c>
      <c r="D950" s="26" t="s">
        <v>543</v>
      </c>
      <c r="E950">
        <v>-2.1939876005892</v>
      </c>
      <c r="F950" s="2">
        <v>0.0282434454927165</v>
      </c>
      <c r="G950">
        <v>32088</v>
      </c>
      <c r="H950">
        <v>-0.00289807549827106</v>
      </c>
      <c r="I950" s="2">
        <v>0.000179028412185206</v>
      </c>
      <c r="J950">
        <v>-0.0523516107626644</v>
      </c>
      <c r="K950">
        <v>-0.00548712288519192</v>
      </c>
      <c r="L950">
        <v>-0.000309028111350198</v>
      </c>
    </row>
    <row r="951" spans="1:12">
      <c r="A951" s="26" t="s">
        <v>33</v>
      </c>
      <c r="B951" t="str">
        <f>VLOOKUP(A951,'Table S1'!A:E,2,FALSE)</f>
        <v>Sleep too long (&gt;=9 hours)</v>
      </c>
      <c r="C951" t="s">
        <v>300</v>
      </c>
      <c r="D951" s="26" t="s">
        <v>544</v>
      </c>
      <c r="E951" s="2">
        <v>0.0307452278309482</v>
      </c>
      <c r="F951" s="2">
        <v>0.975472912809273</v>
      </c>
      <c r="G951">
        <v>32089</v>
      </c>
      <c r="H951" s="11">
        <v>3.39022520273778e-5</v>
      </c>
      <c r="I951" s="11">
        <v>2.60604089827915e-5</v>
      </c>
      <c r="J951" s="2">
        <v>0.000733623791770139</v>
      </c>
      <c r="K951">
        <v>-0.00212739899927066</v>
      </c>
      <c r="L951" s="2">
        <v>0.00219520350332542</v>
      </c>
    </row>
    <row r="952" spans="1:12">
      <c r="A952" s="26" t="s">
        <v>33</v>
      </c>
      <c r="B952" t="str">
        <f>VLOOKUP(A952,'Table S1'!A:E,2,FALSE)</f>
        <v>Sleep too long (&gt;=9 hours)</v>
      </c>
      <c r="C952" t="s">
        <v>300</v>
      </c>
      <c r="D952" s="26" t="s">
        <v>796</v>
      </c>
      <c r="E952">
        <v>-2.97580523079103</v>
      </c>
      <c r="F952" s="2">
        <v>0.00292438138673244</v>
      </c>
      <c r="G952">
        <v>32089</v>
      </c>
      <c r="H952">
        <v>-0.00429817980107449</v>
      </c>
      <c r="I952" s="2">
        <v>0.000200003602504438</v>
      </c>
      <c r="J952">
        <v>-0.071006841418973</v>
      </c>
      <c r="K952">
        <v>-0.00712921030301974</v>
      </c>
      <c r="L952">
        <v>-0.00146714929912925</v>
      </c>
    </row>
    <row r="953" spans="1:12">
      <c r="A953" s="26" t="s">
        <v>33</v>
      </c>
      <c r="B953" t="str">
        <f>VLOOKUP(A953,'Table S1'!A:E,2,FALSE)</f>
        <v>Sleep too long (&gt;=9 hours)</v>
      </c>
      <c r="C953" t="s">
        <v>300</v>
      </c>
      <c r="D953" s="26" t="s">
        <v>501</v>
      </c>
      <c r="E953">
        <v>-3.3443002100069</v>
      </c>
      <c r="F953" s="2">
        <v>0.000825848554666269</v>
      </c>
      <c r="G953">
        <v>32089</v>
      </c>
      <c r="H953">
        <v>-0.00462890841302833</v>
      </c>
      <c r="I953" s="2">
        <v>0.000193384733343585</v>
      </c>
      <c r="J953">
        <v>-0.0797996428705361</v>
      </c>
      <c r="K953">
        <v>-0.00734183351709719</v>
      </c>
      <c r="L953">
        <v>-0.00191598330895946</v>
      </c>
    </row>
    <row r="954" spans="1:12">
      <c r="A954" s="26" t="s">
        <v>33</v>
      </c>
      <c r="B954" t="str">
        <f>VLOOKUP(A954,'Table S1'!A:E,2,FALSE)</f>
        <v>Sleep too long (&gt;=9 hours)</v>
      </c>
      <c r="C954" t="s">
        <v>300</v>
      </c>
      <c r="D954" s="26" t="s">
        <v>797</v>
      </c>
      <c r="E954">
        <v>-4.36034960330132</v>
      </c>
      <c r="F954" s="11">
        <v>1.30258744015028e-5</v>
      </c>
      <c r="G954">
        <v>32089</v>
      </c>
      <c r="H954">
        <v>-0.00587841939467656</v>
      </c>
      <c r="I954" s="2">
        <v>0.000436870333152879</v>
      </c>
      <c r="J954">
        <v>-0.104043991054682</v>
      </c>
      <c r="K954">
        <v>-0.00852085083778101</v>
      </c>
      <c r="L954">
        <v>-0.0032359879515721</v>
      </c>
    </row>
    <row r="955" spans="1:12">
      <c r="A955" s="26" t="s">
        <v>33</v>
      </c>
      <c r="B955" t="str">
        <f>VLOOKUP(A955,'Table S1'!A:E,2,FALSE)</f>
        <v>Sleep too long (&gt;=9 hours)</v>
      </c>
      <c r="C955" t="s">
        <v>300</v>
      </c>
      <c r="D955" s="26" t="s">
        <v>798</v>
      </c>
      <c r="E955">
        <v>-2.53072768205425</v>
      </c>
      <c r="F955" s="2">
        <v>0.0113873562862908</v>
      </c>
      <c r="G955">
        <v>32087</v>
      </c>
      <c r="H955">
        <v>-0.00342793347143632</v>
      </c>
      <c r="I955" s="2">
        <v>0.000207390908914381</v>
      </c>
      <c r="J955">
        <v>-0.0603867777177994</v>
      </c>
      <c r="K955">
        <v>-0.00608285349228734</v>
      </c>
      <c r="L955">
        <v>-0.000773013450585296</v>
      </c>
    </row>
    <row r="956" spans="1:12">
      <c r="A956" s="26" t="s">
        <v>33</v>
      </c>
      <c r="B956" t="str">
        <f>VLOOKUP(A956,'Table S1'!A:E,2,FALSE)</f>
        <v>Sleep too long (&gt;=9 hours)</v>
      </c>
      <c r="C956" t="s">
        <v>300</v>
      </c>
      <c r="D956" s="26" t="s">
        <v>799</v>
      </c>
      <c r="E956">
        <v>-3.4536788192692</v>
      </c>
      <c r="F956" s="2">
        <v>0.000553709077962828</v>
      </c>
      <c r="G956">
        <v>32088</v>
      </c>
      <c r="H956">
        <v>-0.0048362806463336</v>
      </c>
      <c r="I956" s="2">
        <v>0.00031604935003023</v>
      </c>
      <c r="J956">
        <v>-0.0824096039544999</v>
      </c>
      <c r="K956">
        <v>-0.00758097520025456</v>
      </c>
      <c r="L956">
        <v>-0.00209158609241263</v>
      </c>
    </row>
    <row r="957" spans="1:12">
      <c r="A957" s="26" t="s">
        <v>33</v>
      </c>
      <c r="B957" t="str">
        <f>VLOOKUP(A957,'Table S1'!A:E,2,FALSE)</f>
        <v>Sleep too long (&gt;=9 hours)</v>
      </c>
      <c r="C957" t="s">
        <v>300</v>
      </c>
      <c r="D957" s="26" t="s">
        <v>800</v>
      </c>
      <c r="E957">
        <v>-2.23591280607743</v>
      </c>
      <c r="F957" s="2">
        <v>0.0253643306644577</v>
      </c>
      <c r="G957">
        <v>32088</v>
      </c>
      <c r="H957">
        <v>-0.00291312120396286</v>
      </c>
      <c r="I957" s="11">
        <v>4.99609813706313e-5</v>
      </c>
      <c r="J957">
        <v>-0.0533520505009799</v>
      </c>
      <c r="K957">
        <v>-0.00546681113425579</v>
      </c>
      <c r="L957">
        <v>-0.000359431273669923</v>
      </c>
    </row>
    <row r="958" spans="1:12">
      <c r="A958" s="26" t="s">
        <v>33</v>
      </c>
      <c r="B958" t="str">
        <f>VLOOKUP(A958,'Table S1'!A:E,2,FALSE)</f>
        <v>Sleep too long (&gt;=9 hours)</v>
      </c>
      <c r="C958" t="s">
        <v>300</v>
      </c>
      <c r="D958" s="26" t="s">
        <v>801</v>
      </c>
      <c r="E958">
        <v>-1.42015074033715</v>
      </c>
      <c r="F958" s="2">
        <v>0.155573516887434</v>
      </c>
      <c r="G958">
        <v>32087</v>
      </c>
      <c r="H958">
        <v>-0.00164705080439434</v>
      </c>
      <c r="I958" s="11">
        <v>2.0714611674639e-5</v>
      </c>
      <c r="J958">
        <v>-0.0338868773408559</v>
      </c>
      <c r="K958">
        <v>-0.00392024754378212</v>
      </c>
      <c r="L958" s="2">
        <v>0.00062614593499345</v>
      </c>
    </row>
    <row r="959" spans="1:12">
      <c r="A959" s="26" t="s">
        <v>33</v>
      </c>
      <c r="B959" t="str">
        <f>VLOOKUP(A959,'Table S1'!A:E,2,FALSE)</f>
        <v>Sleep too long (&gt;=9 hours)</v>
      </c>
      <c r="C959" t="s">
        <v>300</v>
      </c>
      <c r="D959" s="26" t="s">
        <v>802</v>
      </c>
      <c r="E959">
        <v>-0.172090280105258</v>
      </c>
      <c r="F959" s="2">
        <v>0.863367639387501</v>
      </c>
      <c r="G959">
        <v>32088</v>
      </c>
      <c r="H959">
        <v>-0.000204314728744827</v>
      </c>
      <c r="I959" s="11">
        <v>-1.46620834188722e-5</v>
      </c>
      <c r="J959">
        <v>-0.00410925483151812</v>
      </c>
      <c r="K959">
        <v>-0.00253137593864176</v>
      </c>
      <c r="L959" s="2">
        <v>0.0021227464811521</v>
      </c>
    </row>
    <row r="960" spans="1:12">
      <c r="A960" s="26" t="s">
        <v>33</v>
      </c>
      <c r="B960" t="str">
        <f>VLOOKUP(A960,'Table S1'!A:E,2,FALSE)</f>
        <v>Sleep too long (&gt;=9 hours)</v>
      </c>
      <c r="C960" t="s">
        <v>300</v>
      </c>
      <c r="D960" s="26" t="s">
        <v>803</v>
      </c>
      <c r="E960">
        <v>-1.15516531546346</v>
      </c>
      <c r="F960" s="2">
        <v>0.248031336826209</v>
      </c>
      <c r="G960">
        <v>32089</v>
      </c>
      <c r="H960">
        <v>-0.00155263192749731</v>
      </c>
      <c r="I960" s="2">
        <v>0.000107615481740859</v>
      </c>
      <c r="J960">
        <v>-0.0275638470956005</v>
      </c>
      <c r="K960">
        <v>-0.00418707515862813</v>
      </c>
      <c r="L960" s="2">
        <v>0.00108181130363352</v>
      </c>
    </row>
    <row r="961" spans="1:12">
      <c r="A961" s="26" t="s">
        <v>33</v>
      </c>
      <c r="B961" t="str">
        <f>VLOOKUP(A961,'Table S1'!A:E,2,FALSE)</f>
        <v>Sleep too long (&gt;=9 hours)</v>
      </c>
      <c r="C961" t="s">
        <v>300</v>
      </c>
      <c r="D961" s="26" t="s">
        <v>804</v>
      </c>
      <c r="E961">
        <v>-1.22394304369937</v>
      </c>
      <c r="F961" s="2">
        <v>0.220982700735232</v>
      </c>
      <c r="G961">
        <v>32089</v>
      </c>
      <c r="H961">
        <v>-0.00159831254789213</v>
      </c>
      <c r="I961" s="11">
        <v>-6.68269587891802e-6</v>
      </c>
      <c r="J961">
        <v>-0.0292049791130699</v>
      </c>
      <c r="K961">
        <v>-0.00415787053569873</v>
      </c>
      <c r="L961" s="2">
        <v>0.000961245439914464</v>
      </c>
    </row>
    <row r="962" spans="1:12">
      <c r="A962" s="26" t="s">
        <v>33</v>
      </c>
      <c r="B962" t="str">
        <f>VLOOKUP(A962,'Table S1'!A:E,2,FALSE)</f>
        <v>Sleep too long (&gt;=9 hours)</v>
      </c>
      <c r="C962" t="s">
        <v>300</v>
      </c>
      <c r="D962" s="26" t="s">
        <v>805</v>
      </c>
      <c r="E962">
        <v>-1.56198934121438</v>
      </c>
      <c r="F962" s="2">
        <v>0.118300361179792</v>
      </c>
      <c r="G962">
        <v>32089</v>
      </c>
      <c r="H962">
        <v>-0.00221177427808582</v>
      </c>
      <c r="I962" s="11">
        <v>4.64992150530275e-5</v>
      </c>
      <c r="J962">
        <v>-0.0372712327749531</v>
      </c>
      <c r="K962">
        <v>-0.00498718466687943</v>
      </c>
      <c r="L962" s="2">
        <v>0.000563636110707799</v>
      </c>
    </row>
    <row r="963" spans="1:12">
      <c r="A963" s="26" t="s">
        <v>33</v>
      </c>
      <c r="B963" t="str">
        <f>VLOOKUP(A963,'Table S1'!A:E,2,FALSE)</f>
        <v>Sleep too long (&gt;=9 hours)</v>
      </c>
      <c r="C963" t="s">
        <v>300</v>
      </c>
      <c r="D963" s="26" t="s">
        <v>806</v>
      </c>
      <c r="E963">
        <v>-2.08081684717156</v>
      </c>
      <c r="F963" s="2">
        <v>0.0374585852866005</v>
      </c>
      <c r="G963">
        <v>32089</v>
      </c>
      <c r="H963">
        <v>-0.00281288992362431</v>
      </c>
      <c r="I963" s="11">
        <v>6.59560596433693e-5</v>
      </c>
      <c r="J963">
        <v>-0.04968895405861</v>
      </c>
      <c r="K963">
        <v>-0.00546250846594246</v>
      </c>
      <c r="L963">
        <v>-0.000163271381306155</v>
      </c>
    </row>
    <row r="964" spans="1:12">
      <c r="A964" s="26" t="s">
        <v>33</v>
      </c>
      <c r="B964" t="str">
        <f>VLOOKUP(A964,'Table S1'!A:E,2,FALSE)</f>
        <v>Sleep too long (&gt;=9 hours)</v>
      </c>
      <c r="C964" t="s">
        <v>300</v>
      </c>
      <c r="D964" s="26" t="s">
        <v>807</v>
      </c>
      <c r="E964">
        <v>-1.4475945715253</v>
      </c>
      <c r="F964" s="2">
        <v>0.147740239878414</v>
      </c>
      <c r="G964">
        <v>32088</v>
      </c>
      <c r="H964">
        <v>-0.00195654465355748</v>
      </c>
      <c r="I964" s="11">
        <v>6.83874719035873e-5</v>
      </c>
      <c r="J964">
        <v>-0.0345416594399558</v>
      </c>
      <c r="K964">
        <v>-0.00460569917761371</v>
      </c>
      <c r="L964" s="2">
        <v>0.000692609870498748</v>
      </c>
    </row>
    <row r="965" spans="1:12">
      <c r="A965" s="26" t="s">
        <v>33</v>
      </c>
      <c r="B965" t="str">
        <f>VLOOKUP(A965,'Table S1'!A:E,2,FALSE)</f>
        <v>Sleep too long (&gt;=9 hours)</v>
      </c>
      <c r="C965" t="s">
        <v>300</v>
      </c>
      <c r="D965" s="26" t="s">
        <v>808</v>
      </c>
      <c r="E965">
        <v>-3.53201253167988</v>
      </c>
      <c r="F965" s="2">
        <v>0.000412988356742172</v>
      </c>
      <c r="G965">
        <v>32089</v>
      </c>
      <c r="H965">
        <v>-0.00548576176200897</v>
      </c>
      <c r="I965" s="2">
        <v>0.000373738153238109</v>
      </c>
      <c r="J965">
        <v>-0.0843407470021231</v>
      </c>
      <c r="K965">
        <v>-0.00853000380547585</v>
      </c>
      <c r="L965">
        <v>-0.00244151971854209</v>
      </c>
    </row>
    <row r="966" spans="1:12">
      <c r="A966" s="26" t="s">
        <v>33</v>
      </c>
      <c r="B966" t="str">
        <f>VLOOKUP(A966,'Table S1'!A:E,2,FALSE)</f>
        <v>Sleep too long (&gt;=9 hours)</v>
      </c>
      <c r="C966" t="s">
        <v>300</v>
      </c>
      <c r="D966" s="26" t="s">
        <v>809</v>
      </c>
      <c r="E966" s="2">
        <v>1.20718311817918</v>
      </c>
      <c r="F966" s="2">
        <v>0.227370528593745</v>
      </c>
      <c r="G966">
        <v>32089</v>
      </c>
      <c r="H966" s="2">
        <v>0.00184790591945268</v>
      </c>
      <c r="I966" s="2">
        <v>0.00014634085544812</v>
      </c>
      <c r="J966" s="2">
        <v>0.0288255465819048</v>
      </c>
      <c r="K966">
        <v>-0.00115243894223802</v>
      </c>
      <c r="L966" s="2">
        <v>0.00484825078114338</v>
      </c>
    </row>
    <row r="967" spans="1:12">
      <c r="A967" s="26" t="s">
        <v>33</v>
      </c>
      <c r="B967" t="str">
        <f>VLOOKUP(A967,'Table S1'!A:E,2,FALSE)</f>
        <v>Sleep too long (&gt;=9 hours)</v>
      </c>
      <c r="C967" t="s">
        <v>300</v>
      </c>
      <c r="D967" s="26" t="s">
        <v>810</v>
      </c>
      <c r="E967" s="2">
        <v>1.0732545825752</v>
      </c>
      <c r="F967" s="2">
        <v>0.28316497755217</v>
      </c>
      <c r="G967">
        <v>32089</v>
      </c>
      <c r="H967" s="2">
        <v>0.00092832201536186</v>
      </c>
      <c r="I967" s="2">
        <v>0.00014506138231072</v>
      </c>
      <c r="J967" s="2">
        <v>0.0256093433664829</v>
      </c>
      <c r="K967">
        <v>-0.000767031889587187</v>
      </c>
      <c r="L967" s="2">
        <v>0.00262367592031091</v>
      </c>
    </row>
    <row r="968" spans="1:12">
      <c r="A968" s="26" t="s">
        <v>33</v>
      </c>
      <c r="B968" t="str">
        <f>VLOOKUP(A968,'Table S1'!A:E,2,FALSE)</f>
        <v>Sleep too long (&gt;=9 hours)</v>
      </c>
      <c r="C968" t="s">
        <v>300</v>
      </c>
      <c r="D968" s="26" t="s">
        <v>811</v>
      </c>
      <c r="E968">
        <v>-3.02850214661823</v>
      </c>
      <c r="F968" s="2">
        <v>0.00245964588379575</v>
      </c>
      <c r="G968">
        <v>32089</v>
      </c>
      <c r="H968">
        <v>-0.00408204304942464</v>
      </c>
      <c r="I968" s="2">
        <v>0.000337596341176751</v>
      </c>
      <c r="J968">
        <v>-0.072264262941959</v>
      </c>
      <c r="K968">
        <v>-0.00672392961934561</v>
      </c>
      <c r="L968">
        <v>-0.00144015647950366</v>
      </c>
    </row>
    <row r="969" spans="1:12">
      <c r="A969" s="26" t="s">
        <v>33</v>
      </c>
      <c r="B969" t="str">
        <f>VLOOKUP(A969,'Table S1'!A:E,2,FALSE)</f>
        <v>Sleep too long (&gt;=9 hours)</v>
      </c>
      <c r="C969" t="s">
        <v>300</v>
      </c>
      <c r="D969" s="26" t="s">
        <v>812</v>
      </c>
      <c r="E969">
        <v>-2.9153951245727</v>
      </c>
      <c r="F969" s="2">
        <v>0.00355484147054194</v>
      </c>
      <c r="G969">
        <v>32089</v>
      </c>
      <c r="H969">
        <v>-0.00366596627638126</v>
      </c>
      <c r="I969" s="2">
        <v>0.000269559842197584</v>
      </c>
      <c r="J969">
        <v>-0.0695653724720256</v>
      </c>
      <c r="K969">
        <v>-0.00613061775253559</v>
      </c>
      <c r="L969">
        <v>-0.00120131480022693</v>
      </c>
    </row>
    <row r="970" spans="1:12">
      <c r="A970" s="26" t="s">
        <v>33</v>
      </c>
      <c r="B970" t="str">
        <f>VLOOKUP(A970,'Table S1'!A:E,2,FALSE)</f>
        <v>Sleep too long (&gt;=9 hours)</v>
      </c>
      <c r="C970" t="s">
        <v>300</v>
      </c>
      <c r="D970" s="26" t="s">
        <v>813</v>
      </c>
      <c r="E970">
        <v>-1.94769128960581</v>
      </c>
      <c r="F970" s="2">
        <v>0.0514606216788854</v>
      </c>
      <c r="G970">
        <v>32089</v>
      </c>
      <c r="H970">
        <v>-0.00270236504226286</v>
      </c>
      <c r="I970" s="2">
        <v>0.000199602689352902</v>
      </c>
      <c r="J970">
        <v>-0.0464746163838794</v>
      </c>
      <c r="K970">
        <v>-0.00542186066852835</v>
      </c>
      <c r="L970" s="11">
        <v>1.71305840026238e-5</v>
      </c>
    </row>
    <row r="971" spans="1:12">
      <c r="A971" s="26" t="s">
        <v>33</v>
      </c>
      <c r="B971" t="str">
        <f>VLOOKUP(A971,'Table S1'!A:E,2,FALSE)</f>
        <v>Sleep too long (&gt;=9 hours)</v>
      </c>
      <c r="C971" t="s">
        <v>300</v>
      </c>
      <c r="D971" s="26" t="s">
        <v>814</v>
      </c>
      <c r="E971">
        <v>-2.9399560196736</v>
      </c>
      <c r="F971" s="2">
        <v>0.00328492879221724</v>
      </c>
      <c r="G971">
        <v>32089</v>
      </c>
      <c r="H971">
        <v>-0.00374792718366365</v>
      </c>
      <c r="I971" s="2">
        <v>0.000333223782590645</v>
      </c>
      <c r="J971">
        <v>-0.0701514295047551</v>
      </c>
      <c r="K971">
        <v>-0.00624663101937614</v>
      </c>
      <c r="L971">
        <v>-0.00124922334795117</v>
      </c>
    </row>
    <row r="972" spans="1:12">
      <c r="A972" s="26" t="s">
        <v>33</v>
      </c>
      <c r="B972" t="str">
        <f>VLOOKUP(A972,'Table S1'!A:E,2,FALSE)</f>
        <v>Sleep too long (&gt;=9 hours)</v>
      </c>
      <c r="C972" t="s">
        <v>300</v>
      </c>
      <c r="D972" s="26" t="s">
        <v>815</v>
      </c>
      <c r="E972">
        <v>-2.48712955337115</v>
      </c>
      <c r="F972" s="2">
        <v>0.012882890263274</v>
      </c>
      <c r="G972">
        <v>32088</v>
      </c>
      <c r="H972">
        <v>-0.00318182604003623</v>
      </c>
      <c r="I972" s="2">
        <v>0.000261690150894308</v>
      </c>
      <c r="J972">
        <v>-0.0593464383643511</v>
      </c>
      <c r="K972">
        <v>-0.0056893350183062</v>
      </c>
      <c r="L972">
        <v>-0.000674317061766248</v>
      </c>
    </row>
    <row r="973" spans="1:12">
      <c r="A973" s="26" t="s">
        <v>33</v>
      </c>
      <c r="B973" t="str">
        <f>VLOOKUP(A973,'Table S1'!A:E,2,FALSE)</f>
        <v>Sleep too long (&gt;=9 hours)</v>
      </c>
      <c r="C973" t="s">
        <v>300</v>
      </c>
      <c r="D973" s="26" t="s">
        <v>816</v>
      </c>
      <c r="E973" s="2">
        <v>0.189418062763615</v>
      </c>
      <c r="F973" s="2">
        <v>0.849766366693685</v>
      </c>
      <c r="G973">
        <v>32089</v>
      </c>
      <c r="H973" s="2">
        <v>0.000279406468311438</v>
      </c>
      <c r="I973" s="11">
        <v>9.49189255412291e-5</v>
      </c>
      <c r="J973" s="2">
        <v>0.00452308309612567</v>
      </c>
      <c r="K973">
        <v>-0.00261180286852301</v>
      </c>
      <c r="L973" s="2">
        <v>0.00317061580514588</v>
      </c>
    </row>
    <row r="974" spans="1:12">
      <c r="A974" s="26" t="s">
        <v>33</v>
      </c>
      <c r="B974" t="str">
        <f>VLOOKUP(A974,'Table S1'!A:E,2,FALSE)</f>
        <v>Sleep too long (&gt;=9 hours)</v>
      </c>
      <c r="C974" t="s">
        <v>300</v>
      </c>
      <c r="D974" s="26" t="s">
        <v>817</v>
      </c>
      <c r="E974">
        <v>-0.984464155536704</v>
      </c>
      <c r="F974" s="2">
        <v>0.324894769996709</v>
      </c>
      <c r="G974">
        <v>32088</v>
      </c>
      <c r="H974">
        <v>-0.0011922040708778</v>
      </c>
      <c r="I974" s="11">
        <v>3.21808204223115e-5</v>
      </c>
      <c r="J974">
        <v>-0.0234907109077938</v>
      </c>
      <c r="K974">
        <v>-0.00356584578359618</v>
      </c>
      <c r="L974" s="2">
        <v>0.00118143764184057</v>
      </c>
    </row>
    <row r="975" spans="1:12">
      <c r="A975" s="26" t="s">
        <v>33</v>
      </c>
      <c r="B975" t="str">
        <f>VLOOKUP(A975,'Table S1'!A:E,2,FALSE)</f>
        <v>Sleep too long (&gt;=9 hours)</v>
      </c>
      <c r="C975" t="s">
        <v>300</v>
      </c>
      <c r="D975" s="26" t="s">
        <v>578</v>
      </c>
      <c r="E975">
        <v>-1.18255173033295</v>
      </c>
      <c r="F975" s="2">
        <v>0.236995614270404</v>
      </c>
      <c r="G975">
        <v>32089</v>
      </c>
      <c r="H975">
        <v>-0.0014286351893068</v>
      </c>
      <c r="I975" s="11">
        <v>-9.84059808981125e-5</v>
      </c>
      <c r="J975">
        <v>-0.0282388514807095</v>
      </c>
      <c r="K975">
        <v>-0.00379654778553944</v>
      </c>
      <c r="L975" s="2">
        <v>0.000939277406925842</v>
      </c>
    </row>
    <row r="976" spans="1:12">
      <c r="A976" s="26" t="s">
        <v>33</v>
      </c>
      <c r="B976" t="str">
        <f>VLOOKUP(A976,'Table S1'!A:E,2,FALSE)</f>
        <v>Sleep too long (&gt;=9 hours)</v>
      </c>
      <c r="C976" t="s">
        <v>300</v>
      </c>
      <c r="D976" s="26" t="s">
        <v>818</v>
      </c>
      <c r="E976" s="2">
        <v>0.561322730958421</v>
      </c>
      <c r="F976" s="2">
        <v>0.574581468212454</v>
      </c>
      <c r="G976">
        <v>32089</v>
      </c>
      <c r="H976" s="2">
        <v>0.000644465231295483</v>
      </c>
      <c r="I976" s="11">
        <v>3.59270110163997e-5</v>
      </c>
      <c r="J976" s="2">
        <v>0.0134036513300047</v>
      </c>
      <c r="K976">
        <v>-0.00160589132593004</v>
      </c>
      <c r="L976" s="2">
        <v>0.00289482178852101</v>
      </c>
    </row>
    <row r="977" spans="1:12">
      <c r="A977" s="26" t="s">
        <v>33</v>
      </c>
      <c r="B977" t="str">
        <f>VLOOKUP(A977,'Table S1'!A:E,2,FALSE)</f>
        <v>Sleep too long (&gt;=9 hours)</v>
      </c>
      <c r="C977" t="s">
        <v>300</v>
      </c>
      <c r="D977" s="26" t="s">
        <v>819</v>
      </c>
      <c r="E977">
        <v>-0.305477947783692</v>
      </c>
      <c r="F977" s="2">
        <v>0.760004144383354</v>
      </c>
      <c r="G977">
        <v>32089</v>
      </c>
      <c r="H977">
        <v>-0.000314225208119188</v>
      </c>
      <c r="I977" s="11">
        <v>-5.20180928312728e-6</v>
      </c>
      <c r="J977">
        <v>-0.00729468750722225</v>
      </c>
      <c r="K977">
        <v>-0.00233038816284788</v>
      </c>
      <c r="L977" s="2">
        <v>0.00170193774660951</v>
      </c>
    </row>
    <row r="978" spans="1:12">
      <c r="A978" s="26" t="s">
        <v>33</v>
      </c>
      <c r="B978" t="str">
        <f>VLOOKUP(A978,'Table S1'!A:E,2,FALSE)</f>
        <v>Sleep too long (&gt;=9 hours)</v>
      </c>
      <c r="C978" t="s">
        <v>300</v>
      </c>
      <c r="D978" s="26" t="s">
        <v>820</v>
      </c>
      <c r="E978" s="2">
        <v>0.218986977206202</v>
      </c>
      <c r="F978" s="2">
        <v>0.826661584992468</v>
      </c>
      <c r="G978">
        <v>32089</v>
      </c>
      <c r="H978" s="2">
        <v>0.000261137042989667</v>
      </c>
      <c r="I978" s="2">
        <v>0.000111800754295966</v>
      </c>
      <c r="J978" s="2">
        <v>0.00522533309720933</v>
      </c>
      <c r="K978">
        <v>-0.00207616406887835</v>
      </c>
      <c r="L978" s="2">
        <v>0.00259843815485768</v>
      </c>
    </row>
    <row r="979" spans="1:12">
      <c r="A979" s="26" t="s">
        <v>33</v>
      </c>
      <c r="B979" t="str">
        <f>VLOOKUP(A979,'Table S1'!A:E,2,FALSE)</f>
        <v>Sleep too long (&gt;=9 hours)</v>
      </c>
      <c r="C979" t="s">
        <v>300</v>
      </c>
      <c r="D979" s="26" t="s">
        <v>821</v>
      </c>
      <c r="E979" s="2">
        <v>0.0302812296495882</v>
      </c>
      <c r="F979" s="2">
        <v>0.975842954596331</v>
      </c>
      <c r="G979">
        <v>32089</v>
      </c>
      <c r="H979" s="11">
        <v>3.74640279619895e-5</v>
      </c>
      <c r="I979" s="11">
        <v>-5.71370993367187e-5</v>
      </c>
      <c r="J979" s="2">
        <v>0.000722552151414912</v>
      </c>
      <c r="K979">
        <v>-0.00238750074755402</v>
      </c>
      <c r="L979" s="2">
        <v>0.002462428803478</v>
      </c>
    </row>
    <row r="980" spans="1:12">
      <c r="A980" s="26" t="s">
        <v>33</v>
      </c>
      <c r="B980" t="str">
        <f>VLOOKUP(A980,'Table S1'!A:E,2,FALSE)</f>
        <v>Sleep too long (&gt;=9 hours)</v>
      </c>
      <c r="C980" t="s">
        <v>300</v>
      </c>
      <c r="D980" s="26" t="s">
        <v>573</v>
      </c>
      <c r="E980" s="2">
        <v>0.507143766072047</v>
      </c>
      <c r="F980" s="2">
        <v>0.612057433325544</v>
      </c>
      <c r="G980">
        <v>32089</v>
      </c>
      <c r="H980" s="2">
        <v>0.000662909251122376</v>
      </c>
      <c r="I980" s="11">
        <v>1.2965518320489e-6</v>
      </c>
      <c r="J980" s="2">
        <v>0.0121011538663524</v>
      </c>
      <c r="K980">
        <v>-0.00189913992196326</v>
      </c>
      <c r="L980" s="2">
        <v>0.00322495842420801</v>
      </c>
    </row>
    <row r="981" spans="1:12">
      <c r="A981" s="26" t="s">
        <v>33</v>
      </c>
      <c r="B981" t="str">
        <f>VLOOKUP(A981,'Table S1'!A:E,2,FALSE)</f>
        <v>Sleep too long (&gt;=9 hours)</v>
      </c>
      <c r="C981" t="s">
        <v>300</v>
      </c>
      <c r="D981" s="26" t="s">
        <v>574</v>
      </c>
      <c r="E981" s="2">
        <v>0.671862837165023</v>
      </c>
      <c r="F981" s="2">
        <v>0.501675857939812</v>
      </c>
      <c r="G981">
        <v>32088</v>
      </c>
      <c r="H981" s="2">
        <v>0.00089398473378618</v>
      </c>
      <c r="I981" s="2">
        <v>0.000106804921960514</v>
      </c>
      <c r="J981" s="2">
        <v>0.0160316001235509</v>
      </c>
      <c r="K981">
        <v>-0.00171405351288262</v>
      </c>
      <c r="L981" s="2">
        <v>0.00350202298045498</v>
      </c>
    </row>
    <row r="982" spans="1:12">
      <c r="A982" s="26" t="s">
        <v>33</v>
      </c>
      <c r="B982" t="str">
        <f>VLOOKUP(A982,'Table S1'!A:E,2,FALSE)</f>
        <v>Sleep too long (&gt;=9 hours)</v>
      </c>
      <c r="C982" t="s">
        <v>300</v>
      </c>
      <c r="D982" s="26" t="s">
        <v>575</v>
      </c>
      <c r="E982" s="2">
        <v>0.576218256306196</v>
      </c>
      <c r="F982" s="2">
        <v>0.564471708194936</v>
      </c>
      <c r="G982">
        <v>32089</v>
      </c>
      <c r="H982" s="2">
        <v>0.000747215548656598</v>
      </c>
      <c r="I982" s="11">
        <v>8.71950756014842e-5</v>
      </c>
      <c r="J982" s="2">
        <v>0.0137493670368255</v>
      </c>
      <c r="K982">
        <v>-0.00179447900913395</v>
      </c>
      <c r="L982" s="2">
        <v>0.00328891010644715</v>
      </c>
    </row>
    <row r="983" spans="1:12">
      <c r="A983" s="26" t="s">
        <v>33</v>
      </c>
      <c r="B983" t="str">
        <f>VLOOKUP(A983,'Table S1'!A:E,2,FALSE)</f>
        <v>Sleep too long (&gt;=9 hours)</v>
      </c>
      <c r="C983" t="s">
        <v>300</v>
      </c>
      <c r="D983" s="26" t="s">
        <v>576</v>
      </c>
      <c r="E983">
        <v>-0.153373738076105</v>
      </c>
      <c r="F983" s="2">
        <v>0.878104518226429</v>
      </c>
      <c r="G983">
        <v>32089</v>
      </c>
      <c r="H983">
        <v>-0.000208131066564506</v>
      </c>
      <c r="I983" s="11">
        <v>-1.79357757302218e-5</v>
      </c>
      <c r="J983">
        <v>-0.00365971018019555</v>
      </c>
      <c r="K983">
        <v>-0.00286793962899018</v>
      </c>
      <c r="L983" s="2">
        <v>0.00245167749586117</v>
      </c>
    </row>
    <row r="984" spans="1:12">
      <c r="A984" s="26" t="s">
        <v>33</v>
      </c>
      <c r="B984" t="str">
        <f>VLOOKUP(A984,'Table S1'!A:E,2,FALSE)</f>
        <v>Sleep too long (&gt;=9 hours)</v>
      </c>
      <c r="C984" t="s">
        <v>300</v>
      </c>
      <c r="D984" s="26" t="s">
        <v>822</v>
      </c>
      <c r="E984">
        <v>-1.87581276185006</v>
      </c>
      <c r="F984" s="2">
        <v>0.0606900660159781</v>
      </c>
      <c r="G984">
        <v>32089</v>
      </c>
      <c r="H984">
        <v>-0.00245629515748923</v>
      </c>
      <c r="I984" s="2">
        <v>0.000187935151691183</v>
      </c>
      <c r="J984">
        <v>-0.044759494987838</v>
      </c>
      <c r="K984">
        <v>-0.00502287948689656</v>
      </c>
      <c r="L984" s="2">
        <v>0.000110289171918094</v>
      </c>
    </row>
    <row r="985" spans="1:12">
      <c r="A985" s="26" t="s">
        <v>33</v>
      </c>
      <c r="B985" t="str">
        <f>VLOOKUP(A985,'Table S1'!A:E,2,FALSE)</f>
        <v>Sleep too long (&gt;=9 hours)</v>
      </c>
      <c r="C985" t="s">
        <v>300</v>
      </c>
      <c r="D985" s="26" t="s">
        <v>818</v>
      </c>
      <c r="E985">
        <v>-1.97902461487434</v>
      </c>
      <c r="F985" s="2">
        <v>0.0478217694052704</v>
      </c>
      <c r="G985">
        <v>32089</v>
      </c>
      <c r="H985">
        <v>-0.00312103321403029</v>
      </c>
      <c r="I985" s="11">
        <v>1.28278865766674e-5</v>
      </c>
      <c r="J985">
        <v>-0.0472222729964326</v>
      </c>
      <c r="K985">
        <v>-0.00621212333385456</v>
      </c>
      <c r="L985" s="11">
        <v>-2.99430942060121e-5</v>
      </c>
    </row>
    <row r="986" spans="1:12">
      <c r="A986" s="26" t="s">
        <v>33</v>
      </c>
      <c r="B986" t="str">
        <f>VLOOKUP(A986,'Table S1'!A:E,2,FALSE)</f>
        <v>Sleep too long (&gt;=9 hours)</v>
      </c>
      <c r="C986" t="s">
        <v>300</v>
      </c>
      <c r="D986" s="26" t="s">
        <v>823</v>
      </c>
      <c r="E986">
        <v>-1.195793574586</v>
      </c>
      <c r="F986" s="2">
        <v>0.231785960159111</v>
      </c>
      <c r="G986">
        <v>32089</v>
      </c>
      <c r="H986">
        <v>-0.00170980333832295</v>
      </c>
      <c r="I986" s="11">
        <v>2.7980476184527e-5</v>
      </c>
      <c r="J986">
        <v>-0.0285332937256394</v>
      </c>
      <c r="K986">
        <v>-0.00451236010211492</v>
      </c>
      <c r="L986" s="2">
        <v>0.00109275342546902</v>
      </c>
    </row>
    <row r="987" spans="1:12">
      <c r="A987" s="26" t="s">
        <v>33</v>
      </c>
      <c r="B987" t="str">
        <f>VLOOKUP(A987,'Table S1'!A:E,2,FALSE)</f>
        <v>Sleep too long (&gt;=9 hours)</v>
      </c>
      <c r="C987" t="s">
        <v>300</v>
      </c>
      <c r="D987" s="26" t="s">
        <v>824</v>
      </c>
      <c r="E987">
        <v>-2.94831016345383</v>
      </c>
      <c r="F987" s="2">
        <v>0.00319746486309482</v>
      </c>
      <c r="G987">
        <v>32089</v>
      </c>
      <c r="H987">
        <v>-0.00439677867017516</v>
      </c>
      <c r="I987" s="2">
        <v>0.00034333955415047</v>
      </c>
      <c r="J987">
        <v>-0.0703507709658345</v>
      </c>
      <c r="K987">
        <v>-0.00731975909634237</v>
      </c>
      <c r="L987">
        <v>-0.00147379824400795</v>
      </c>
    </row>
    <row r="988" spans="1:12">
      <c r="A988" s="26" t="s">
        <v>33</v>
      </c>
      <c r="B988" t="str">
        <f>VLOOKUP(A988,'Table S1'!A:E,2,FALSE)</f>
        <v>Sleep too long (&gt;=9 hours)</v>
      </c>
      <c r="C988" t="s">
        <v>300</v>
      </c>
      <c r="D988" s="26" t="s">
        <v>825</v>
      </c>
      <c r="E988">
        <v>-2.71641029289725</v>
      </c>
      <c r="F988" s="2">
        <v>0.00660294332597265</v>
      </c>
      <c r="G988">
        <v>32088</v>
      </c>
      <c r="H988">
        <v>-0.00342474022586298</v>
      </c>
      <c r="I988" s="2">
        <v>0.000273133869457877</v>
      </c>
      <c r="J988">
        <v>-0.0648173551189929</v>
      </c>
      <c r="K988">
        <v>-0.00589587675397047</v>
      </c>
      <c r="L988">
        <v>-0.000953603697755501</v>
      </c>
    </row>
    <row r="989" spans="1:12">
      <c r="A989" s="26" t="s">
        <v>33</v>
      </c>
      <c r="B989" t="str">
        <f>VLOOKUP(A989,'Table S1'!A:E,2,FALSE)</f>
        <v>Sleep too long (&gt;=9 hours)</v>
      </c>
      <c r="C989" t="s">
        <v>300</v>
      </c>
      <c r="D989" s="26" t="s">
        <v>826</v>
      </c>
      <c r="E989" s="2">
        <v>3.23682655977588</v>
      </c>
      <c r="F989" s="2">
        <v>0.00120989461511976</v>
      </c>
      <c r="G989">
        <v>32089</v>
      </c>
      <c r="H989" s="2">
        <v>0.00492108572477296</v>
      </c>
      <c r="I989" s="2">
        <v>0.000368481339092154</v>
      </c>
      <c r="J989" s="2">
        <v>0.0772892267327954</v>
      </c>
      <c r="K989" s="2">
        <v>0.00194115633216964</v>
      </c>
      <c r="L989" s="2">
        <v>0.00790101511737628</v>
      </c>
    </row>
    <row r="990" spans="1:12">
      <c r="A990" s="26" t="s">
        <v>33</v>
      </c>
      <c r="B990" t="str">
        <f>VLOOKUP(A990,'Table S1'!A:E,2,FALSE)</f>
        <v>Sleep too long (&gt;=9 hours)</v>
      </c>
      <c r="C990" t="s">
        <v>300</v>
      </c>
      <c r="D990" s="26" t="s">
        <v>827</v>
      </c>
      <c r="E990">
        <v>-0.336603828315284</v>
      </c>
      <c r="F990" s="2">
        <v>0.73641777103129</v>
      </c>
      <c r="G990">
        <v>32089</v>
      </c>
      <c r="H990">
        <v>-0.000491324012826655</v>
      </c>
      <c r="I990" s="2">
        <v>0.000110286966195452</v>
      </c>
      <c r="J990">
        <v>-0.00803183434550557</v>
      </c>
      <c r="K990">
        <v>-0.00335229472305742</v>
      </c>
      <c r="L990" s="2">
        <v>0.00236964669740411</v>
      </c>
    </row>
    <row r="991" spans="1:12">
      <c r="A991" s="26" t="s">
        <v>33</v>
      </c>
      <c r="B991" t="str">
        <f>VLOOKUP(A991,'Table S1'!A:E,2,FALSE)</f>
        <v>Sleep too long (&gt;=9 hours)</v>
      </c>
      <c r="C991" t="s">
        <v>300</v>
      </c>
      <c r="D991" s="26" t="s">
        <v>828</v>
      </c>
      <c r="E991" s="2">
        <v>3.63292323231399</v>
      </c>
      <c r="F991" s="2">
        <v>0.000280665250427037</v>
      </c>
      <c r="G991">
        <v>32087</v>
      </c>
      <c r="H991" s="2">
        <v>0.00534057560626547</v>
      </c>
      <c r="I991" s="2">
        <v>0.000268899283180069</v>
      </c>
      <c r="J991" s="2">
        <v>0.0866868302745276</v>
      </c>
      <c r="K991" s="2">
        <v>0.00245922358415739</v>
      </c>
      <c r="L991" s="2">
        <v>0.00822192762837356</v>
      </c>
    </row>
    <row r="992" spans="1:12">
      <c r="A992" s="26" t="s">
        <v>33</v>
      </c>
      <c r="B992" t="str">
        <f>VLOOKUP(A992,'Table S1'!A:E,2,FALSE)</f>
        <v>Sleep too long (&gt;=9 hours)</v>
      </c>
      <c r="C992" t="s">
        <v>300</v>
      </c>
      <c r="D992" s="26" t="s">
        <v>829</v>
      </c>
      <c r="E992" s="2">
        <v>0.809371233680988</v>
      </c>
      <c r="F992" s="2">
        <v>0.418307644726184</v>
      </c>
      <c r="G992">
        <v>32089</v>
      </c>
      <c r="H992" s="2">
        <v>0.000939639198207489</v>
      </c>
      <c r="I992" s="11">
        <v>1.60447758233983e-5</v>
      </c>
      <c r="J992" s="2">
        <v>0.0193127205518714</v>
      </c>
      <c r="K992">
        <v>-0.00133586600682344</v>
      </c>
      <c r="L992" s="2">
        <v>0.00321514440323842</v>
      </c>
    </row>
    <row r="993" spans="1:12">
      <c r="A993" s="26" t="s">
        <v>33</v>
      </c>
      <c r="B993" t="str">
        <f>VLOOKUP(A993,'Table S1'!A:E,2,FALSE)</f>
        <v>Sleep too long (&gt;=9 hours)</v>
      </c>
      <c r="C993" t="s">
        <v>300</v>
      </c>
      <c r="D993" s="26" t="s">
        <v>830</v>
      </c>
      <c r="E993" s="2">
        <v>0.290054123830381</v>
      </c>
      <c r="F993" s="2">
        <v>0.771776705806805</v>
      </c>
      <c r="G993">
        <v>32089</v>
      </c>
      <c r="H993" s="2">
        <v>0.000265007096516705</v>
      </c>
      <c r="I993" s="11">
        <v>4.97366381183882e-5</v>
      </c>
      <c r="J993" s="2">
        <v>0.00692109381374675</v>
      </c>
      <c r="K993">
        <v>-0.00152577577564497</v>
      </c>
      <c r="L993" s="2">
        <v>0.00205578996867838</v>
      </c>
    </row>
    <row r="994" spans="1:12">
      <c r="A994" s="26" t="s">
        <v>33</v>
      </c>
      <c r="B994" t="str">
        <f>VLOOKUP(A994,'Table S1'!A:E,2,FALSE)</f>
        <v>Sleep too long (&gt;=9 hours)</v>
      </c>
      <c r="C994" t="s">
        <v>300</v>
      </c>
      <c r="D994" s="26" t="s">
        <v>587</v>
      </c>
      <c r="E994" s="2">
        <v>1.50932566759254</v>
      </c>
      <c r="F994" s="2">
        <v>0.131225424107907</v>
      </c>
      <c r="G994">
        <v>32089</v>
      </c>
      <c r="H994" s="2">
        <v>0.00187597553033739</v>
      </c>
      <c r="I994" s="11">
        <v>9.36276208767341e-5</v>
      </c>
      <c r="J994" s="2">
        <v>0.0360146044571069</v>
      </c>
      <c r="K994">
        <v>-0.000560200602021817</v>
      </c>
      <c r="L994" s="2">
        <v>0.00431215166269659</v>
      </c>
    </row>
    <row r="995" spans="1:12">
      <c r="A995" s="26" t="s">
        <v>33</v>
      </c>
      <c r="B995" t="str">
        <f>VLOOKUP(A995,'Table S1'!A:E,2,FALSE)</f>
        <v>Sleep too long (&gt;=9 hours)</v>
      </c>
      <c r="C995" t="s">
        <v>300</v>
      </c>
      <c r="D995" s="26" t="s">
        <v>831</v>
      </c>
      <c r="E995" s="2">
        <v>1.7094712239022</v>
      </c>
      <c r="F995" s="2">
        <v>0.0873733660690991</v>
      </c>
      <c r="G995">
        <v>32089</v>
      </c>
      <c r="H995" s="2">
        <v>0.00166407729757419</v>
      </c>
      <c r="I995" s="2">
        <v>0.000156301604171833</v>
      </c>
      <c r="J995" s="2">
        <v>0.040820207869804</v>
      </c>
      <c r="K995">
        <v>-0.000243913051355199</v>
      </c>
      <c r="L995" s="2">
        <v>0.00357206764650357</v>
      </c>
    </row>
    <row r="996" spans="1:12">
      <c r="A996" s="26" t="s">
        <v>33</v>
      </c>
      <c r="B996" t="str">
        <f>VLOOKUP(A996,'Table S1'!A:E,2,FALSE)</f>
        <v>Sleep too long (&gt;=9 hours)</v>
      </c>
      <c r="C996" t="s">
        <v>300</v>
      </c>
      <c r="D996" s="26" t="s">
        <v>589</v>
      </c>
      <c r="E996" s="2">
        <v>1.77275902988807</v>
      </c>
      <c r="F996" s="2">
        <v>0.0762781298534372</v>
      </c>
      <c r="G996">
        <v>32089</v>
      </c>
      <c r="H996" s="2">
        <v>0.00202681521506621</v>
      </c>
      <c r="I996" s="2">
        <v>0.000101059631713126</v>
      </c>
      <c r="J996" s="2">
        <v>0.0423004899671655</v>
      </c>
      <c r="K996">
        <v>-0.00021411804294909</v>
      </c>
      <c r="L996" s="2">
        <v>0.0042677484730815</v>
      </c>
    </row>
    <row r="997" spans="1:12">
      <c r="A997" s="26" t="s">
        <v>33</v>
      </c>
      <c r="B997" t="str">
        <f>VLOOKUP(A997,'Table S1'!A:E,2,FALSE)</f>
        <v>Sleep too long (&gt;=9 hours)</v>
      </c>
      <c r="C997" t="s">
        <v>300</v>
      </c>
      <c r="D997" s="26" t="s">
        <v>832</v>
      </c>
      <c r="E997">
        <v>-0.343709232585839</v>
      </c>
      <c r="F997" s="2">
        <v>0.731067219077692</v>
      </c>
      <c r="G997">
        <v>32089</v>
      </c>
      <c r="H997">
        <v>-0.000438347980778576</v>
      </c>
      <c r="I997" s="11">
        <v>-5.70748263716559e-5</v>
      </c>
      <c r="J997">
        <v>-0.00820137914939144</v>
      </c>
      <c r="K997">
        <v>-0.0029380732744214</v>
      </c>
      <c r="L997" s="2">
        <v>0.00206137731286425</v>
      </c>
    </row>
    <row r="998" spans="1:12">
      <c r="A998" s="26" t="s">
        <v>33</v>
      </c>
      <c r="B998" t="str">
        <f>VLOOKUP(A998,'Table S1'!A:E,2,FALSE)</f>
        <v>Sleep too long (&gt;=9 hours)</v>
      </c>
      <c r="C998" t="s">
        <v>300</v>
      </c>
      <c r="D998" s="26" t="s">
        <v>833</v>
      </c>
      <c r="E998">
        <v>-0.354462802604691</v>
      </c>
      <c r="F998" s="2">
        <v>0.722994405140297</v>
      </c>
      <c r="G998">
        <v>32089</v>
      </c>
      <c r="H998">
        <v>-0.000457963043049822</v>
      </c>
      <c r="I998" s="11">
        <v>1.2859540411411e-5</v>
      </c>
      <c r="J998">
        <v>-0.00845797424947248</v>
      </c>
      <c r="K998">
        <v>-0.00299031600510103</v>
      </c>
      <c r="L998" s="2">
        <v>0.00207438991900139</v>
      </c>
    </row>
    <row r="999" spans="1:12">
      <c r="A999" s="26" t="s">
        <v>33</v>
      </c>
      <c r="B999" t="str">
        <f>VLOOKUP(A999,'Table S1'!A:E,2,FALSE)</f>
        <v>Sleep too long (&gt;=9 hours)</v>
      </c>
      <c r="C999" t="s">
        <v>300</v>
      </c>
      <c r="D999" s="26" t="s">
        <v>834</v>
      </c>
      <c r="E999">
        <v>-2.34193780985148</v>
      </c>
      <c r="F999" s="2">
        <v>0.019189992971392</v>
      </c>
      <c r="G999">
        <v>32089</v>
      </c>
      <c r="H999">
        <v>-0.00277544763642027</v>
      </c>
      <c r="I999" s="2">
        <v>0.000198731662674737</v>
      </c>
      <c r="J999">
        <v>-0.0559225104730337</v>
      </c>
      <c r="K999">
        <v>-0.00509830291293554</v>
      </c>
      <c r="L999">
        <v>-0.000452592359905011</v>
      </c>
    </row>
    <row r="1000" spans="1:12">
      <c r="A1000" s="26" t="s">
        <v>33</v>
      </c>
      <c r="B1000" t="str">
        <f>VLOOKUP(A1000,'Table S1'!A:E,2,FALSE)</f>
        <v>Sleep too long (&gt;=9 hours)</v>
      </c>
      <c r="C1000" t="s">
        <v>300</v>
      </c>
      <c r="D1000" s="26" t="s">
        <v>568</v>
      </c>
      <c r="E1000">
        <v>-1.46160848595392</v>
      </c>
      <c r="F1000" s="2">
        <v>0.14385831976899</v>
      </c>
      <c r="G1000">
        <v>32089</v>
      </c>
      <c r="H1000">
        <v>-0.00189870239048305</v>
      </c>
      <c r="I1000" s="11">
        <v>8.54699905570562e-5</v>
      </c>
      <c r="J1000">
        <v>-0.0348760063007104</v>
      </c>
      <c r="K1000">
        <v>-0.00444488949235589</v>
      </c>
      <c r="L1000" s="2">
        <v>0.000647484711389797</v>
      </c>
    </row>
    <row r="1001" spans="1:12">
      <c r="A1001" s="26" t="s">
        <v>33</v>
      </c>
      <c r="B1001" t="str">
        <f>VLOOKUP(A1001,'Table S1'!A:E,2,FALSE)</f>
        <v>Sleep too long (&gt;=9 hours)</v>
      </c>
      <c r="C1001" t="s">
        <v>300</v>
      </c>
      <c r="D1001" s="26" t="s">
        <v>835</v>
      </c>
      <c r="E1001">
        <v>-2.05840496879376</v>
      </c>
      <c r="F1001" s="2">
        <v>0.0395593305985939</v>
      </c>
      <c r="G1001">
        <v>32089</v>
      </c>
      <c r="H1001">
        <v>-0.00250358991667576</v>
      </c>
      <c r="I1001" s="2">
        <v>0.000144611631820852</v>
      </c>
      <c r="J1001">
        <v>-0.0491163983727227</v>
      </c>
      <c r="K1001">
        <v>-0.00488753828206254</v>
      </c>
      <c r="L1001">
        <v>-0.000119641551288974</v>
      </c>
    </row>
    <row r="1002" spans="1:12">
      <c r="A1002" s="26" t="s">
        <v>33</v>
      </c>
      <c r="B1002" t="str">
        <f>VLOOKUP(A1002,'Table S1'!A:E,2,FALSE)</f>
        <v>Sleep too long (&gt;=9 hours)</v>
      </c>
      <c r="C1002" t="s">
        <v>300</v>
      </c>
      <c r="D1002" s="26" t="s">
        <v>836</v>
      </c>
      <c r="E1002">
        <v>-4.45135868805138</v>
      </c>
      <c r="F1002" s="11">
        <v>8.56159229244203e-6</v>
      </c>
      <c r="G1002">
        <v>32089</v>
      </c>
      <c r="H1002">
        <v>-0.00536275147008103</v>
      </c>
      <c r="I1002" s="2">
        <v>0.000726029124043841</v>
      </c>
      <c r="J1002">
        <v>-0.106215594082215</v>
      </c>
      <c r="K1002">
        <v>-0.00772409706082723</v>
      </c>
      <c r="L1002">
        <v>-0.00300140587933483</v>
      </c>
    </row>
    <row r="1003" spans="1:12">
      <c r="A1003" s="26" t="s">
        <v>33</v>
      </c>
      <c r="B1003" t="str">
        <f>VLOOKUP(A1003,'Table S1'!A:E,2,FALSE)</f>
        <v>Sleep too long (&gt;=9 hours)</v>
      </c>
      <c r="C1003" t="s">
        <v>300</v>
      </c>
      <c r="D1003" s="26" t="s">
        <v>837</v>
      </c>
      <c r="E1003">
        <v>-2.70827986485692</v>
      </c>
      <c r="F1003" s="2">
        <v>0.00676688088277132</v>
      </c>
      <c r="G1003">
        <v>32089</v>
      </c>
      <c r="H1003">
        <v>-0.0029839722048454</v>
      </c>
      <c r="I1003" s="2">
        <v>0.000214184054288674</v>
      </c>
      <c r="J1003">
        <v>-0.0646233150248795</v>
      </c>
      <c r="K1003">
        <v>-0.00514353434431639</v>
      </c>
      <c r="L1003">
        <v>-0.000824410065374397</v>
      </c>
    </row>
    <row r="1004" spans="1:12">
      <c r="A1004" s="26" t="s">
        <v>33</v>
      </c>
      <c r="B1004" t="str">
        <f>VLOOKUP(A1004,'Table S1'!A:E,2,FALSE)</f>
        <v>Sleep too long (&gt;=9 hours)</v>
      </c>
      <c r="C1004" t="s">
        <v>300</v>
      </c>
      <c r="D1004" s="26" t="s">
        <v>838</v>
      </c>
      <c r="E1004">
        <v>-2.51122337685905</v>
      </c>
      <c r="F1004" s="2">
        <v>0.0120362263993868</v>
      </c>
      <c r="G1004">
        <v>32089</v>
      </c>
      <c r="H1004">
        <v>-0.00239788730271625</v>
      </c>
      <c r="I1004" s="2">
        <v>0.000371814245416626</v>
      </c>
      <c r="J1004">
        <v>-0.0599623428656033</v>
      </c>
      <c r="K1004">
        <v>-0.00426946514516523</v>
      </c>
      <c r="L1004">
        <v>-0.000526309460267268</v>
      </c>
    </row>
    <row r="1005" spans="1:12">
      <c r="A1005" s="26" t="s">
        <v>33</v>
      </c>
      <c r="B1005" t="str">
        <f>VLOOKUP(A1005,'Table S1'!A:E,2,FALSE)</f>
        <v>Sleep too long (&gt;=9 hours)</v>
      </c>
      <c r="C1005" t="s">
        <v>300</v>
      </c>
      <c r="D1005" s="26" t="s">
        <v>598</v>
      </c>
      <c r="E1005">
        <v>-3.59912382948785</v>
      </c>
      <c r="F1005" s="2">
        <v>0.000319771712639743</v>
      </c>
      <c r="G1005">
        <v>32089</v>
      </c>
      <c r="H1005">
        <v>-0.00414720824867054</v>
      </c>
      <c r="I1005" s="2">
        <v>0.000298995844455238</v>
      </c>
      <c r="J1005">
        <v>-0.0858800879719392</v>
      </c>
      <c r="K1005">
        <v>-0.00640572609759775</v>
      </c>
      <c r="L1005">
        <v>-0.00188869039974334</v>
      </c>
    </row>
    <row r="1006" spans="1:12">
      <c r="A1006" s="26" t="s">
        <v>33</v>
      </c>
      <c r="B1006" t="str">
        <f>VLOOKUP(A1006,'Table S1'!A:E,2,FALSE)</f>
        <v>Sleep too long (&gt;=9 hours)</v>
      </c>
      <c r="C1006" t="s">
        <v>300</v>
      </c>
      <c r="D1006" s="26" t="s">
        <v>599</v>
      </c>
      <c r="E1006">
        <v>-2.29812850546166</v>
      </c>
      <c r="F1006" s="2">
        <v>0.0215608756126678</v>
      </c>
      <c r="G1006">
        <v>32089</v>
      </c>
      <c r="H1006">
        <v>-0.00296441522421518</v>
      </c>
      <c r="I1006" s="2">
        <v>0.000239156736209771</v>
      </c>
      <c r="J1006">
        <v>-0.0548365345484522</v>
      </c>
      <c r="K1006">
        <v>-0.00549271867717133</v>
      </c>
      <c r="L1006">
        <v>-0.000436111771259031</v>
      </c>
    </row>
    <row r="1007" spans="1:12">
      <c r="A1007" s="26" t="s">
        <v>33</v>
      </c>
      <c r="B1007" t="str">
        <f>VLOOKUP(A1007,'Table S1'!A:E,2,FALSE)</f>
        <v>Sleep too long (&gt;=9 hours)</v>
      </c>
      <c r="C1007" t="s">
        <v>300</v>
      </c>
      <c r="D1007" s="26" t="s">
        <v>839</v>
      </c>
      <c r="E1007">
        <v>-1.76321142815065</v>
      </c>
      <c r="F1007" s="2">
        <v>0.0778743532365728</v>
      </c>
      <c r="G1007">
        <v>32089</v>
      </c>
      <c r="H1007">
        <v>-0.0019391924778182</v>
      </c>
      <c r="I1007" s="2">
        <v>0.00010962336250503</v>
      </c>
      <c r="J1007">
        <v>-0.0420726709434317</v>
      </c>
      <c r="K1007">
        <v>-0.00409485612688767</v>
      </c>
      <c r="L1007" s="2">
        <v>0.000216471171251262</v>
      </c>
    </row>
    <row r="1008" spans="1:12">
      <c r="A1008" s="26" t="s">
        <v>33</v>
      </c>
      <c r="B1008" t="str">
        <f>VLOOKUP(A1008,'Table S1'!A:E,2,FALSE)</f>
        <v>Sleep too long (&gt;=9 hours)</v>
      </c>
      <c r="C1008" t="s">
        <v>300</v>
      </c>
      <c r="D1008" s="26" t="s">
        <v>840</v>
      </c>
      <c r="E1008">
        <v>-2.59770619620607</v>
      </c>
      <c r="F1008" s="2">
        <v>0.00938916135256178</v>
      </c>
      <c r="G1008">
        <v>32088</v>
      </c>
      <c r="H1008">
        <v>-0.00235004730720806</v>
      </c>
      <c r="I1008" s="2">
        <v>0.000141984762493042</v>
      </c>
      <c r="J1008">
        <v>-0.0619849577358822</v>
      </c>
      <c r="K1008">
        <v>-0.00412322005347739</v>
      </c>
      <c r="L1008">
        <v>-0.000576874560938733</v>
      </c>
    </row>
    <row r="1009" spans="1:12">
      <c r="A1009" s="26" t="s">
        <v>33</v>
      </c>
      <c r="B1009" t="str">
        <f>VLOOKUP(A1009,'Table S1'!A:E,2,FALSE)</f>
        <v>Sleep too long (&gt;=9 hours)</v>
      </c>
      <c r="C1009" t="s">
        <v>300</v>
      </c>
      <c r="D1009" s="26" t="s">
        <v>663</v>
      </c>
      <c r="E1009">
        <v>-2.20652491037449</v>
      </c>
      <c r="F1009" s="2">
        <v>0.027354324018712</v>
      </c>
      <c r="G1009">
        <v>32089</v>
      </c>
      <c r="H1009">
        <v>-0.00268585077581673</v>
      </c>
      <c r="I1009" s="2">
        <v>0.00015452521052824</v>
      </c>
      <c r="J1009">
        <v>-0.0526507456794564</v>
      </c>
      <c r="K1009">
        <v>-0.00507166991172202</v>
      </c>
      <c r="L1009">
        <v>-0.000300031639911436</v>
      </c>
    </row>
    <row r="1010" spans="1:12">
      <c r="A1010" s="26" t="s">
        <v>33</v>
      </c>
      <c r="B1010" t="str">
        <f>VLOOKUP(A1010,'Table S1'!A:E,2,FALSE)</f>
        <v>Sleep too long (&gt;=9 hours)</v>
      </c>
      <c r="C1010" t="s">
        <v>300</v>
      </c>
      <c r="D1010" s="26" t="s">
        <v>603</v>
      </c>
      <c r="E1010">
        <v>-2.32375604993316</v>
      </c>
      <c r="F1010" s="2">
        <v>0.0201447861234329</v>
      </c>
      <c r="G1010">
        <v>32089</v>
      </c>
      <c r="H1010">
        <v>-0.00258568349778313</v>
      </c>
      <c r="I1010" s="2">
        <v>0.000112499733460909</v>
      </c>
      <c r="J1010">
        <v>-0.0554480433150261</v>
      </c>
      <c r="K1010">
        <v>-0.00476665154404865</v>
      </c>
      <c r="L1010">
        <v>-0.000404715451517603</v>
      </c>
    </row>
    <row r="1011" spans="1:12">
      <c r="A1011" s="26" t="s">
        <v>33</v>
      </c>
      <c r="B1011" t="str">
        <f>VLOOKUP(A1011,'Table S1'!A:E,2,FALSE)</f>
        <v>Sleep too long (&gt;=9 hours)</v>
      </c>
      <c r="C1011" t="s">
        <v>300</v>
      </c>
      <c r="D1011" s="26" t="s">
        <v>604</v>
      </c>
      <c r="E1011" s="2">
        <v>3.00171223471962</v>
      </c>
      <c r="F1011" s="2">
        <v>0.00268672302176249</v>
      </c>
      <c r="G1011">
        <v>32089</v>
      </c>
      <c r="H1011" s="2">
        <v>0.00269520952548026</v>
      </c>
      <c r="I1011" s="2">
        <v>0.000279347716445477</v>
      </c>
      <c r="J1011" s="2">
        <v>0.0716250184759134</v>
      </c>
      <c r="K1011" s="2">
        <v>0.000935309692945022</v>
      </c>
      <c r="L1011" s="2">
        <v>0.00445510935801549</v>
      </c>
    </row>
    <row r="1012" spans="1:12">
      <c r="A1012" s="26" t="s">
        <v>33</v>
      </c>
      <c r="B1012" t="str">
        <f>VLOOKUP(A1012,'Table S1'!A:E,2,FALSE)</f>
        <v>Sleep too long (&gt;=9 hours)</v>
      </c>
      <c r="C1012" t="s">
        <v>300</v>
      </c>
      <c r="D1012" s="26" t="s">
        <v>605</v>
      </c>
      <c r="E1012" s="2">
        <v>1.75262591398471</v>
      </c>
      <c r="F1012" s="2">
        <v>0.079675789576386</v>
      </c>
      <c r="G1012">
        <v>32089</v>
      </c>
      <c r="H1012" s="2">
        <v>0.00162230752545641</v>
      </c>
      <c r="I1012" s="11">
        <v>6.3326020063751e-5</v>
      </c>
      <c r="J1012" s="2">
        <v>0.0418505845095773</v>
      </c>
      <c r="K1012">
        <v>-0.000191989658299497</v>
      </c>
      <c r="L1012" s="2">
        <v>0.00343660470921231</v>
      </c>
    </row>
    <row r="1013" spans="1:12">
      <c r="A1013" s="26" t="s">
        <v>33</v>
      </c>
      <c r="B1013" t="str">
        <f>VLOOKUP(A1013,'Table S1'!A:E,2,FALSE)</f>
        <v>Sleep too long (&gt;=9 hours)</v>
      </c>
      <c r="C1013" t="s">
        <v>300</v>
      </c>
      <c r="D1013" s="26" t="s">
        <v>606</v>
      </c>
      <c r="E1013">
        <v>-2.81175274553477</v>
      </c>
      <c r="F1013" s="2">
        <v>0.00493022504832951</v>
      </c>
      <c r="G1013">
        <v>32089</v>
      </c>
      <c r="H1013">
        <v>-0.00268576138235102</v>
      </c>
      <c r="I1013" s="2">
        <v>0.000193998412137041</v>
      </c>
      <c r="J1013">
        <v>-0.0670923215154364</v>
      </c>
      <c r="K1013">
        <v>-0.0045579722831142</v>
      </c>
      <c r="L1013">
        <v>-0.000813550481587838</v>
      </c>
    </row>
    <row r="1014" spans="1:12">
      <c r="A1014" s="26" t="s">
        <v>33</v>
      </c>
      <c r="B1014" t="str">
        <f>VLOOKUP(A1014,'Table S1'!A:E,2,FALSE)</f>
        <v>Sleep too long (&gt;=9 hours)</v>
      </c>
      <c r="C1014" t="s">
        <v>300</v>
      </c>
      <c r="D1014" s="26" t="s">
        <v>607</v>
      </c>
      <c r="E1014">
        <v>-2.30440883200106</v>
      </c>
      <c r="F1014" s="2">
        <v>0.0212060585314281</v>
      </c>
      <c r="G1014">
        <v>32089</v>
      </c>
      <c r="H1014">
        <v>-0.00277577098233231</v>
      </c>
      <c r="I1014" s="11">
        <v>7.51431193560012e-5</v>
      </c>
      <c r="J1014">
        <v>-0.0549863918529653</v>
      </c>
      <c r="K1014">
        <v>-0.00513673067558561</v>
      </c>
      <c r="L1014">
        <v>-0.000414811289079014</v>
      </c>
    </row>
    <row r="1015" spans="1:12">
      <c r="A1015" s="26" t="s">
        <v>33</v>
      </c>
      <c r="B1015" t="str">
        <f>VLOOKUP(A1015,'Table S1'!A:E,2,FALSE)</f>
        <v>Sleep too long (&gt;=9 hours)</v>
      </c>
      <c r="C1015" t="s">
        <v>300</v>
      </c>
      <c r="D1015" s="26" t="s">
        <v>608</v>
      </c>
      <c r="E1015">
        <v>-2.41674271221523</v>
      </c>
      <c r="F1015" s="2">
        <v>0.015665623070595</v>
      </c>
      <c r="G1015">
        <v>32089</v>
      </c>
      <c r="H1015">
        <v>-0.00255346619749301</v>
      </c>
      <c r="I1015" s="11">
        <v>4.87870224142774e-5</v>
      </c>
      <c r="J1015">
        <v>-0.0576668340861505</v>
      </c>
      <c r="K1015">
        <v>-0.00462439022959264</v>
      </c>
      <c r="L1015">
        <v>-0.000482542165393379</v>
      </c>
    </row>
    <row r="1016" spans="1:12">
      <c r="A1016" s="26" t="s">
        <v>33</v>
      </c>
      <c r="B1016" t="str">
        <f>VLOOKUP(A1016,'Table S1'!A:E,2,FALSE)</f>
        <v>Sleep too long (&gt;=9 hours)</v>
      </c>
      <c r="C1016" t="s">
        <v>300</v>
      </c>
      <c r="D1016" s="26" t="s">
        <v>609</v>
      </c>
      <c r="E1016">
        <v>-4.12863952867073</v>
      </c>
      <c r="F1016" s="11">
        <v>3.6583787017744e-5</v>
      </c>
      <c r="G1016">
        <v>32089</v>
      </c>
      <c r="H1016">
        <v>-0.00465539821165291</v>
      </c>
      <c r="I1016" s="2">
        <v>0.000445009207846659</v>
      </c>
      <c r="J1016">
        <v>-0.0985150672009865</v>
      </c>
      <c r="K1016">
        <v>-0.00686551051173959</v>
      </c>
      <c r="L1016">
        <v>-0.00244528591156623</v>
      </c>
    </row>
    <row r="1017" spans="1:12">
      <c r="A1017" s="26" t="s">
        <v>33</v>
      </c>
      <c r="B1017" t="str">
        <f>VLOOKUP(A1017,'Table S1'!A:E,2,FALSE)</f>
        <v>Sleep too long (&gt;=9 hours)</v>
      </c>
      <c r="C1017" t="s">
        <v>300</v>
      </c>
      <c r="D1017" s="26" t="s">
        <v>610</v>
      </c>
      <c r="E1017">
        <v>-0.126106323577271</v>
      </c>
      <c r="F1017" s="2">
        <v>0.899648551998574</v>
      </c>
      <c r="G1017">
        <v>32089</v>
      </c>
      <c r="H1017">
        <v>-0.000148552516203836</v>
      </c>
      <c r="I1017" s="11">
        <v>-9.57304272643762e-5</v>
      </c>
      <c r="J1017">
        <v>-0.00300907183962462</v>
      </c>
      <c r="K1017">
        <v>-0.00245746578787924</v>
      </c>
      <c r="L1017" s="2">
        <v>0.00216036075547157</v>
      </c>
    </row>
    <row r="1018" spans="1:12">
      <c r="A1018" s="26" t="s">
        <v>33</v>
      </c>
      <c r="B1018" t="str">
        <f>VLOOKUP(A1018,'Table S1'!A:E,2,FALSE)</f>
        <v>Sleep too long (&gt;=9 hours)</v>
      </c>
      <c r="C1018" t="s">
        <v>300</v>
      </c>
      <c r="D1018" s="26" t="s">
        <v>611</v>
      </c>
      <c r="E1018">
        <v>-0.224115093164198</v>
      </c>
      <c r="F1018" s="2">
        <v>0.822669175346138</v>
      </c>
      <c r="G1018">
        <v>32089</v>
      </c>
      <c r="H1018">
        <v>-0.000253366162054841</v>
      </c>
      <c r="I1018" s="11">
        <v>-7.52390614037001e-5</v>
      </c>
      <c r="J1018">
        <v>-0.00534769705868094</v>
      </c>
      <c r="K1018">
        <v>-0.00246922443840257</v>
      </c>
      <c r="L1018" s="2">
        <v>0.00196249211429289</v>
      </c>
    </row>
    <row r="1019" spans="1:12">
      <c r="A1019" s="26" t="s">
        <v>33</v>
      </c>
      <c r="B1019" t="str">
        <f>VLOOKUP(A1019,'Table S1'!A:E,2,FALSE)</f>
        <v>Sleep too long (&gt;=9 hours)</v>
      </c>
      <c r="C1019" t="s">
        <v>300</v>
      </c>
      <c r="D1019" s="26" t="s">
        <v>612</v>
      </c>
      <c r="E1019">
        <v>-0.480106970292083</v>
      </c>
      <c r="F1019" s="2">
        <v>0.631154604713357</v>
      </c>
      <c r="G1019">
        <v>32089</v>
      </c>
      <c r="H1019">
        <v>-0.000395707229076915</v>
      </c>
      <c r="I1019" s="11">
        <v>-6.98310713103763e-6</v>
      </c>
      <c r="J1019">
        <v>-0.0114560184083726</v>
      </c>
      <c r="K1019">
        <v>-0.00201118298818947</v>
      </c>
      <c r="L1019" s="2">
        <v>0.00121976853003564</v>
      </c>
    </row>
    <row r="1020" spans="1:12">
      <c r="A1020" s="26" t="s">
        <v>33</v>
      </c>
      <c r="B1020" t="str">
        <f>VLOOKUP(A1020,'Table S1'!A:E,2,FALSE)</f>
        <v>Sleep too long (&gt;=9 hours)</v>
      </c>
      <c r="C1020" t="s">
        <v>300</v>
      </c>
      <c r="D1020" s="26" t="s">
        <v>613</v>
      </c>
      <c r="E1020">
        <v>-2.94967975553207</v>
      </c>
      <c r="F1020" s="2">
        <v>0.00318333009376572</v>
      </c>
      <c r="G1020">
        <v>32089</v>
      </c>
      <c r="H1020">
        <v>-0.0030205203686175</v>
      </c>
      <c r="I1020" s="2">
        <v>0.000303723479707166</v>
      </c>
      <c r="J1020">
        <v>-0.0703834513329843</v>
      </c>
      <c r="K1020">
        <v>-0.0050276312879827</v>
      </c>
      <c r="L1020">
        <v>-0.00101340944925229</v>
      </c>
    </row>
    <row r="1021" spans="1:12">
      <c r="A1021" s="26" t="s">
        <v>33</v>
      </c>
      <c r="B1021" t="str">
        <f>VLOOKUP(A1021,'Table S1'!A:E,2,FALSE)</f>
        <v>Sleep too long (&gt;=9 hours)</v>
      </c>
      <c r="C1021" t="s">
        <v>300</v>
      </c>
      <c r="D1021" s="26" t="s">
        <v>614</v>
      </c>
      <c r="E1021" s="2">
        <v>1.05813980560434</v>
      </c>
      <c r="F1021" s="2">
        <v>0.289999674422396</v>
      </c>
      <c r="G1021">
        <v>32089</v>
      </c>
      <c r="H1021" s="2">
        <v>0.00104306973947835</v>
      </c>
      <c r="I1021" s="11">
        <v>4.52228868170295e-5</v>
      </c>
      <c r="J1021" s="2">
        <v>0.0252486838178175</v>
      </c>
      <c r="K1021">
        <v>-0.000889053243411061</v>
      </c>
      <c r="L1021" s="2">
        <v>0.00297519272236776</v>
      </c>
    </row>
    <row r="1022" spans="1:12">
      <c r="A1022" s="26" t="s">
        <v>33</v>
      </c>
      <c r="B1022" t="str">
        <f>VLOOKUP(A1022,'Table S1'!A:E,2,FALSE)</f>
        <v>Sleep too long (&gt;=9 hours)</v>
      </c>
      <c r="C1022" t="s">
        <v>300</v>
      </c>
      <c r="D1022" s="26" t="s">
        <v>615</v>
      </c>
      <c r="E1022">
        <v>-1.68782408267048</v>
      </c>
      <c r="F1022" s="2">
        <v>0.0914547210782809</v>
      </c>
      <c r="G1022">
        <v>32089</v>
      </c>
      <c r="H1022">
        <v>-0.00242282322200967</v>
      </c>
      <c r="I1022" s="2">
        <v>0.000111954094419234</v>
      </c>
      <c r="J1022">
        <v>-0.0402738242883753</v>
      </c>
      <c r="K1022">
        <v>-0.00523640161894771</v>
      </c>
      <c r="L1022" s="2">
        <v>0.000390755174928368</v>
      </c>
    </row>
    <row r="1023" spans="1:12">
      <c r="A1023" s="26" t="s">
        <v>33</v>
      </c>
      <c r="B1023" t="str">
        <f>VLOOKUP(A1023,'Table S1'!A:E,2,FALSE)</f>
        <v>Sleep too long (&gt;=9 hours)</v>
      </c>
      <c r="C1023" t="s">
        <v>300</v>
      </c>
      <c r="D1023" s="26" t="s">
        <v>616</v>
      </c>
      <c r="E1023">
        <v>-1.35671479537886</v>
      </c>
      <c r="F1023" s="2">
        <v>0.174881393551615</v>
      </c>
      <c r="G1023">
        <v>32089</v>
      </c>
      <c r="H1023">
        <v>-0.00135023445325712</v>
      </c>
      <c r="I1023" s="11">
        <v>5.73356071413811e-5</v>
      </c>
      <c r="J1023">
        <v>-0.032373097314784</v>
      </c>
      <c r="K1023">
        <v>-0.00330091025611101</v>
      </c>
      <c r="L1023" s="2">
        <v>0.000600441349596771</v>
      </c>
    </row>
    <row r="1024" spans="1:12">
      <c r="A1024" s="26" t="s">
        <v>33</v>
      </c>
      <c r="B1024" t="str">
        <f>VLOOKUP(A1024,'Table S1'!A:E,2,FALSE)</f>
        <v>Sleep too long (&gt;=9 hours)</v>
      </c>
      <c r="C1024" t="s">
        <v>300</v>
      </c>
      <c r="D1024" s="26" t="s">
        <v>617</v>
      </c>
      <c r="E1024">
        <v>-1.9046656747163</v>
      </c>
      <c r="F1024" s="2">
        <v>0.0568324766924554</v>
      </c>
      <c r="G1024">
        <v>32086</v>
      </c>
      <c r="H1024">
        <v>-0.00181402947903814</v>
      </c>
      <c r="I1024" s="2">
        <v>0.00014273186969383</v>
      </c>
      <c r="J1024">
        <v>-0.0454480328081212</v>
      </c>
      <c r="K1024">
        <v>-0.00368079623912867</v>
      </c>
      <c r="L1024" s="11">
        <v>5.27372810523892e-5</v>
      </c>
    </row>
    <row r="1025" spans="1:12">
      <c r="A1025" s="26" t="s">
        <v>33</v>
      </c>
      <c r="B1025" t="str">
        <f>VLOOKUP(A1025,'Table S1'!A:E,2,FALSE)</f>
        <v>Sleep too long (&gt;=9 hours)</v>
      </c>
      <c r="C1025" t="s">
        <v>300</v>
      </c>
      <c r="D1025" s="26" t="s">
        <v>618</v>
      </c>
      <c r="E1025">
        <v>-3.5104478243807</v>
      </c>
      <c r="F1025" s="2">
        <v>0.000447965987422198</v>
      </c>
      <c r="G1025">
        <v>32088</v>
      </c>
      <c r="H1025">
        <v>-0.00374273315682515</v>
      </c>
      <c r="I1025" s="2">
        <v>0.000515348694764866</v>
      </c>
      <c r="J1025">
        <v>-0.083764263569824</v>
      </c>
      <c r="K1025">
        <v>-0.00583246622487507</v>
      </c>
      <c r="L1025">
        <v>-0.00165300008877523</v>
      </c>
    </row>
    <row r="1026" spans="1:12">
      <c r="A1026" s="26" t="s">
        <v>33</v>
      </c>
      <c r="B1026" t="str">
        <f>VLOOKUP(A1026,'Table S1'!A:E,2,FALSE)</f>
        <v>Sleep too long (&gt;=9 hours)</v>
      </c>
      <c r="C1026" t="s">
        <v>300</v>
      </c>
      <c r="D1026" s="26" t="s">
        <v>841</v>
      </c>
      <c r="E1026">
        <v>-3.21595513766275</v>
      </c>
      <c r="F1026" s="2">
        <v>0.00130139933789307</v>
      </c>
      <c r="G1026">
        <v>32089</v>
      </c>
      <c r="H1026">
        <v>-0.00345069132142904</v>
      </c>
      <c r="I1026" s="2">
        <v>0.000428999050670363</v>
      </c>
      <c r="J1026">
        <v>-0.0767371513793088</v>
      </c>
      <c r="K1026">
        <v>-0.00555379460923771</v>
      </c>
      <c r="L1026">
        <v>-0.00134758803362038</v>
      </c>
    </row>
    <row r="1027" spans="1:12">
      <c r="A1027" s="26" t="s">
        <v>33</v>
      </c>
      <c r="B1027" t="str">
        <f>VLOOKUP(A1027,'Table S1'!A:E,2,FALSE)</f>
        <v>Sleep too long (&gt;=9 hours)</v>
      </c>
      <c r="C1027" t="s">
        <v>300</v>
      </c>
      <c r="D1027" s="26" t="s">
        <v>842</v>
      </c>
      <c r="E1027">
        <v>-0.925353193491376</v>
      </c>
      <c r="F1027" s="2">
        <v>0.354789176342232</v>
      </c>
      <c r="G1027">
        <v>32089</v>
      </c>
      <c r="H1027">
        <v>-0.00104113854482361</v>
      </c>
      <c r="I1027" s="11">
        <v>-7.64254653290342e-5</v>
      </c>
      <c r="J1027">
        <v>-0.0220802110255435</v>
      </c>
      <c r="K1027">
        <v>-0.00324642733306886</v>
      </c>
      <c r="L1027" s="2">
        <v>0.00116415024342164</v>
      </c>
    </row>
    <row r="1028" spans="1:12">
      <c r="A1028" s="26" t="s">
        <v>33</v>
      </c>
      <c r="B1028" t="str">
        <f>VLOOKUP(A1028,'Table S1'!A:E,2,FALSE)</f>
        <v>Sleep too long (&gt;=9 hours)</v>
      </c>
      <c r="C1028" t="s">
        <v>300</v>
      </c>
      <c r="D1028" s="26" t="s">
        <v>843</v>
      </c>
      <c r="E1028">
        <v>-1.09365745428572</v>
      </c>
      <c r="F1028" s="2">
        <v>0.274113450240156</v>
      </c>
      <c r="G1028">
        <v>32089</v>
      </c>
      <c r="H1028">
        <v>-0.00144784288817464</v>
      </c>
      <c r="I1028" s="11">
        <v>5.57658662594373e-5</v>
      </c>
      <c r="J1028">
        <v>-0.0260961841923038</v>
      </c>
      <c r="K1028">
        <v>-0.00404264708840676</v>
      </c>
      <c r="L1028" s="2">
        <v>0.00114696131205748</v>
      </c>
    </row>
    <row r="1029" spans="1:12">
      <c r="A1029" s="26" t="s">
        <v>33</v>
      </c>
      <c r="B1029" t="str">
        <f>VLOOKUP(A1029,'Table S1'!A:E,2,FALSE)</f>
        <v>Sleep too long (&gt;=9 hours)</v>
      </c>
      <c r="C1029" t="s">
        <v>300</v>
      </c>
      <c r="D1029" s="26" t="s">
        <v>622</v>
      </c>
      <c r="E1029">
        <v>-2.62351132730882</v>
      </c>
      <c r="F1029" s="2">
        <v>0.00870697180179845</v>
      </c>
      <c r="G1029">
        <v>32089</v>
      </c>
      <c r="H1029">
        <v>-0.00271923197318517</v>
      </c>
      <c r="I1029" s="2">
        <v>0.000223316183136074</v>
      </c>
      <c r="J1029">
        <v>-0.062600620111679</v>
      </c>
      <c r="K1029">
        <v>-0.00475078324267617</v>
      </c>
      <c r="L1029">
        <v>-0.000687680703694169</v>
      </c>
    </row>
    <row r="1030" spans="1:12">
      <c r="A1030" s="26" t="s">
        <v>33</v>
      </c>
      <c r="B1030" t="str">
        <f>VLOOKUP(A1030,'Table S1'!A:E,2,FALSE)</f>
        <v>Sleep too long (&gt;=9 hours)</v>
      </c>
      <c r="C1030" t="s">
        <v>300</v>
      </c>
      <c r="D1030" s="26" t="s">
        <v>623</v>
      </c>
      <c r="E1030">
        <v>-2.18374602453131</v>
      </c>
      <c r="F1030" s="2">
        <v>0.0289881318510276</v>
      </c>
      <c r="G1030">
        <v>32089</v>
      </c>
      <c r="H1030">
        <v>-0.00229452473900086</v>
      </c>
      <c r="I1030" s="2">
        <v>0.000247760121395223</v>
      </c>
      <c r="J1030">
        <v>-0.0521072098599641</v>
      </c>
      <c r="K1030">
        <v>-0.00435399293500858</v>
      </c>
      <c r="L1030">
        <v>-0.000235056542993142</v>
      </c>
    </row>
    <row r="1031" spans="1:12">
      <c r="A1031" s="26" t="s">
        <v>33</v>
      </c>
      <c r="B1031" t="str">
        <f>VLOOKUP(A1031,'Table S1'!A:E,2,FALSE)</f>
        <v>Sleep too long (&gt;=9 hours)</v>
      </c>
      <c r="C1031" t="s">
        <v>300</v>
      </c>
      <c r="D1031" s="26" t="s">
        <v>624</v>
      </c>
      <c r="E1031">
        <v>-2.64519540602087</v>
      </c>
      <c r="F1031" s="2">
        <v>0.00816835252948968</v>
      </c>
      <c r="G1031">
        <v>32089</v>
      </c>
      <c r="H1031">
        <v>-0.00285382883694399</v>
      </c>
      <c r="I1031" s="2">
        <v>0.000250938853955017</v>
      </c>
      <c r="J1031">
        <v>-0.0631180323140946</v>
      </c>
      <c r="K1031">
        <v>-0.00496846003243649</v>
      </c>
      <c r="L1031">
        <v>-0.000739197641451491</v>
      </c>
    </row>
    <row r="1032" spans="1:12">
      <c r="A1032" s="26" t="s">
        <v>33</v>
      </c>
      <c r="B1032" t="str">
        <f>VLOOKUP(A1032,'Table S1'!A:E,2,FALSE)</f>
        <v>Sleep too long (&gt;=9 hours)</v>
      </c>
      <c r="C1032" t="s">
        <v>300</v>
      </c>
      <c r="D1032" s="26" t="s">
        <v>625</v>
      </c>
      <c r="E1032">
        <v>-0.171540706802766</v>
      </c>
      <c r="F1032" s="2">
        <v>0.863799707040977</v>
      </c>
      <c r="G1032">
        <v>32089</v>
      </c>
      <c r="H1032">
        <v>-0.000169233226874371</v>
      </c>
      <c r="I1032" s="11">
        <v>2.98169577388158e-5</v>
      </c>
      <c r="J1032">
        <v>-0.00409319925874473</v>
      </c>
      <c r="K1032">
        <v>-0.00210290569073764</v>
      </c>
      <c r="L1032" s="2">
        <v>0.0017644392369889</v>
      </c>
    </row>
    <row r="1033" spans="1:12">
      <c r="A1033" s="26" t="s">
        <v>33</v>
      </c>
      <c r="B1033" t="str">
        <f>VLOOKUP(A1033,'Table S1'!A:E,2,FALSE)</f>
        <v>Sleep too long (&gt;=9 hours)</v>
      </c>
      <c r="C1033" t="s">
        <v>300</v>
      </c>
      <c r="D1033" s="26" t="s">
        <v>628</v>
      </c>
      <c r="E1033">
        <v>-2.20498353265929</v>
      </c>
      <c r="F1033" s="2">
        <v>0.027462316964743</v>
      </c>
      <c r="G1033">
        <v>32089</v>
      </c>
      <c r="H1033">
        <v>-0.00249655016903224</v>
      </c>
      <c r="I1033" s="2">
        <v>0.000191170725510409</v>
      </c>
      <c r="J1033">
        <v>-0.0526139662686746</v>
      </c>
      <c r="K1033">
        <v>-0.0047157653767141</v>
      </c>
      <c r="L1033">
        <v>-0.000277334961350381</v>
      </c>
    </row>
    <row r="1034" spans="1:12">
      <c r="A1034" s="26" t="s">
        <v>33</v>
      </c>
      <c r="B1034" t="str">
        <f>VLOOKUP(A1034,'Table S1'!A:E,2,FALSE)</f>
        <v>Sleep too long (&gt;=9 hours)</v>
      </c>
      <c r="C1034" t="s">
        <v>300</v>
      </c>
      <c r="D1034" s="26" t="s">
        <v>630</v>
      </c>
      <c r="E1034">
        <v>-0.0243548239934464</v>
      </c>
      <c r="F1034" s="2">
        <v>0.980569734294253</v>
      </c>
      <c r="G1034">
        <v>32089</v>
      </c>
      <c r="H1034" s="11">
        <v>-2.72572618765124e-5</v>
      </c>
      <c r="I1034" s="11">
        <v>3.41553474284081e-5</v>
      </c>
      <c r="J1034">
        <v>-0.000581139890203751</v>
      </c>
      <c r="K1034">
        <v>-0.00222087881115909</v>
      </c>
      <c r="L1034" s="2">
        <v>0.00216636428740607</v>
      </c>
    </row>
    <row r="1035" spans="1:12">
      <c r="A1035" s="26" t="s">
        <v>33</v>
      </c>
      <c r="B1035" t="str">
        <f>VLOOKUP(A1035,'Table S1'!A:E,2,FALSE)</f>
        <v>Sleep too long (&gt;=9 hours)</v>
      </c>
      <c r="C1035" t="s">
        <v>300</v>
      </c>
      <c r="D1035" s="26" t="s">
        <v>844</v>
      </c>
      <c r="E1035" s="2">
        <v>0.860939510737532</v>
      </c>
      <c r="F1035" s="2">
        <v>0.389277791825476</v>
      </c>
      <c r="G1035">
        <v>32089</v>
      </c>
      <c r="H1035" s="2">
        <v>0.000948158514510745</v>
      </c>
      <c r="I1035" s="11">
        <v>1.8246583788376e-5</v>
      </c>
      <c r="J1035" s="2">
        <v>0.0205432111879236</v>
      </c>
      <c r="K1035">
        <v>-0.00121044451721311</v>
      </c>
      <c r="L1035" s="2">
        <v>0.0031067615462346</v>
      </c>
    </row>
    <row r="1036" spans="1:12">
      <c r="A1036" s="26" t="s">
        <v>33</v>
      </c>
      <c r="B1036" t="str">
        <f>VLOOKUP(A1036,'Table S1'!A:E,2,FALSE)</f>
        <v>Sleep too long (&gt;=9 hours)</v>
      </c>
      <c r="C1036" t="s">
        <v>300</v>
      </c>
      <c r="D1036" s="26" t="s">
        <v>629</v>
      </c>
      <c r="E1036" s="2">
        <v>0.780832180714886</v>
      </c>
      <c r="F1036" s="2">
        <v>0.434906964301596</v>
      </c>
      <c r="G1036">
        <v>32089</v>
      </c>
      <c r="H1036" s="2">
        <v>0.000878106859871916</v>
      </c>
      <c r="I1036" s="11">
        <v>7.25524856637944e-5</v>
      </c>
      <c r="J1036" s="2">
        <v>0.0186317391532088</v>
      </c>
      <c r="K1036">
        <v>-0.00132610907974569</v>
      </c>
      <c r="L1036" s="2">
        <v>0.00308232279948952</v>
      </c>
    </row>
    <row r="1037" spans="1:12">
      <c r="A1037" s="26" t="s">
        <v>33</v>
      </c>
      <c r="B1037" t="str">
        <f>VLOOKUP(A1037,'Table S1'!A:E,2,FALSE)</f>
        <v>Sleep too long (&gt;=9 hours)</v>
      </c>
      <c r="C1037" t="s">
        <v>300</v>
      </c>
      <c r="D1037" s="26" t="s">
        <v>845</v>
      </c>
      <c r="E1037" s="2">
        <v>0.485185963434704</v>
      </c>
      <c r="F1037" s="2">
        <v>0.627547750220694</v>
      </c>
      <c r="G1037">
        <v>32089</v>
      </c>
      <c r="H1037" s="2">
        <v>0.000575941999870213</v>
      </c>
      <c r="I1037" s="11">
        <v>-2.83030335953722e-5</v>
      </c>
      <c r="J1037" s="2">
        <v>0.0115772102313167</v>
      </c>
      <c r="K1037">
        <v>-0.00175072909481437</v>
      </c>
      <c r="L1037" s="2">
        <v>0.0029026130945548</v>
      </c>
    </row>
    <row r="1038" spans="1:12">
      <c r="A1038" s="26" t="s">
        <v>33</v>
      </c>
      <c r="B1038" t="str">
        <f>VLOOKUP(A1038,'Table S1'!A:E,2,FALSE)</f>
        <v>Sleep too long (&gt;=9 hours)</v>
      </c>
      <c r="C1038" t="s">
        <v>300</v>
      </c>
      <c r="D1038" s="26" t="s">
        <v>631</v>
      </c>
      <c r="E1038" s="2">
        <v>0.887830574073161</v>
      </c>
      <c r="F1038" s="2">
        <v>0.374638548570993</v>
      </c>
      <c r="G1038">
        <v>32089</v>
      </c>
      <c r="H1038" s="2">
        <v>0.00105763627628933</v>
      </c>
      <c r="I1038" s="11">
        <v>7.63179593679393e-5</v>
      </c>
      <c r="J1038" s="2">
        <v>0.0211848692675934</v>
      </c>
      <c r="K1038">
        <v>-0.00127727678313561</v>
      </c>
      <c r="L1038" s="2">
        <v>0.00339254933571427</v>
      </c>
    </row>
    <row r="1039" spans="1:12">
      <c r="A1039" s="26" t="s">
        <v>33</v>
      </c>
      <c r="B1039" t="str">
        <f>VLOOKUP(A1039,'Table S1'!A:E,2,FALSE)</f>
        <v>Sleep too long (&gt;=9 hours)</v>
      </c>
      <c r="C1039" t="s">
        <v>300</v>
      </c>
      <c r="D1039" s="26" t="s">
        <v>632</v>
      </c>
      <c r="E1039" s="2">
        <v>0.650872938028372</v>
      </c>
      <c r="F1039" s="2">
        <v>0.515133172326364</v>
      </c>
      <c r="G1039">
        <v>32089</v>
      </c>
      <c r="H1039" s="2">
        <v>0.000764688704485183</v>
      </c>
      <c r="I1039" s="11">
        <v>6.80394807085575e-5</v>
      </c>
      <c r="J1039" s="2">
        <v>0.0155307313181234</v>
      </c>
      <c r="K1039">
        <v>-0.00153809386105598</v>
      </c>
      <c r="L1039" s="2">
        <v>0.00306747127002634</v>
      </c>
    </row>
    <row r="1040" spans="1:12">
      <c r="A1040" s="26" t="s">
        <v>33</v>
      </c>
      <c r="B1040" t="str">
        <f>VLOOKUP(A1040,'Table S1'!A:E,2,FALSE)</f>
        <v>Sleep too long (&gt;=9 hours)</v>
      </c>
      <c r="C1040" t="s">
        <v>300</v>
      </c>
      <c r="D1040" s="26" t="s">
        <v>846</v>
      </c>
      <c r="E1040">
        <v>-1.73117752995264</v>
      </c>
      <c r="F1040" s="2">
        <v>0.0834297176793619</v>
      </c>
      <c r="G1040">
        <v>32089</v>
      </c>
      <c r="H1040">
        <v>-0.00210604548839897</v>
      </c>
      <c r="I1040" s="11">
        <v>9.00641333152433e-5</v>
      </c>
      <c r="J1040">
        <v>-0.0413082976888109</v>
      </c>
      <c r="K1040">
        <v>-0.00449050862800289</v>
      </c>
      <c r="L1040" s="2">
        <v>0.000278417651204959</v>
      </c>
    </row>
    <row r="1041" spans="1:12">
      <c r="A1041" s="26" t="s">
        <v>33</v>
      </c>
      <c r="B1041" t="str">
        <f>VLOOKUP(A1041,'Table S1'!A:E,2,FALSE)</f>
        <v>Sleep too long (&gt;=9 hours)</v>
      </c>
      <c r="C1041" t="s">
        <v>300</v>
      </c>
      <c r="D1041" s="26" t="s">
        <v>847</v>
      </c>
      <c r="E1041">
        <v>-1.00264589582748</v>
      </c>
      <c r="F1041" s="2">
        <v>0.316039303643626</v>
      </c>
      <c r="G1041">
        <v>32089</v>
      </c>
      <c r="H1041">
        <v>-0.00127820542241227</v>
      </c>
      <c r="I1041" s="11">
        <v>4.97368320791751e-5</v>
      </c>
      <c r="J1041">
        <v>-0.0239245221386619</v>
      </c>
      <c r="K1041">
        <v>-0.00377692516155277</v>
      </c>
      <c r="L1041" s="2">
        <v>0.00122051431672823</v>
      </c>
    </row>
    <row r="1042" spans="1:12">
      <c r="A1042" s="26" t="s">
        <v>33</v>
      </c>
      <c r="B1042" t="str">
        <f>VLOOKUP(A1042,'Table S1'!A:E,2,FALSE)</f>
        <v>Sleep too long (&gt;=9 hours)</v>
      </c>
      <c r="C1042" t="s">
        <v>300</v>
      </c>
      <c r="D1042" s="26" t="s">
        <v>848</v>
      </c>
      <c r="E1042" s="2">
        <v>0.162892532930552</v>
      </c>
      <c r="F1042" s="2">
        <v>0.870604075931987</v>
      </c>
      <c r="G1042">
        <v>32088</v>
      </c>
      <c r="H1042" s="2">
        <v>0.000193515869203927</v>
      </c>
      <c r="I1042" s="2">
        <v>0.000113023154489464</v>
      </c>
      <c r="J1042" s="2">
        <v>0.00388684444020746</v>
      </c>
      <c r="K1042">
        <v>-0.00213500364267314</v>
      </c>
      <c r="L1042" s="2">
        <v>0.002522035381081</v>
      </c>
    </row>
    <row r="1043" spans="1:12">
      <c r="A1043" s="26" t="s">
        <v>33</v>
      </c>
      <c r="B1043" t="str">
        <f>VLOOKUP(A1043,'Table S1'!A:E,2,FALSE)</f>
        <v>Sleep too long (&gt;=9 hours)</v>
      </c>
      <c r="C1043" t="s">
        <v>300</v>
      </c>
      <c r="D1043" s="26" t="s">
        <v>636</v>
      </c>
      <c r="E1043">
        <v>-0.323463023826266</v>
      </c>
      <c r="F1043" s="2">
        <v>0.746346714205477</v>
      </c>
      <c r="G1043">
        <v>32089</v>
      </c>
      <c r="H1043">
        <v>-0.000455622251143795</v>
      </c>
      <c r="I1043" s="11">
        <v>4.24557490284049e-5</v>
      </c>
      <c r="J1043">
        <v>-0.00771827651893324</v>
      </c>
      <c r="K1043">
        <v>-0.0032164846108098</v>
      </c>
      <c r="L1043" s="2">
        <v>0.00230524010852221</v>
      </c>
    </row>
    <row r="1044" spans="1:12">
      <c r="A1044" s="26" t="s">
        <v>33</v>
      </c>
      <c r="B1044" t="str">
        <f>VLOOKUP(A1044,'Table S1'!A:E,2,FALSE)</f>
        <v>Sleep too long (&gt;=9 hours)</v>
      </c>
      <c r="C1044" t="s">
        <v>300</v>
      </c>
      <c r="D1044" s="26" t="s">
        <v>637</v>
      </c>
      <c r="E1044">
        <v>-1.30233057115598</v>
      </c>
      <c r="F1044" s="2">
        <v>0.192812752379586</v>
      </c>
      <c r="G1044">
        <v>32089</v>
      </c>
      <c r="H1044">
        <v>-0.00161034140940199</v>
      </c>
      <c r="I1044" s="2">
        <v>0.000129318354498803</v>
      </c>
      <c r="J1044">
        <v>-0.0310754142725166</v>
      </c>
      <c r="K1044">
        <v>-0.00403394282724688</v>
      </c>
      <c r="L1044" s="2">
        <v>0.000813260008442906</v>
      </c>
    </row>
    <row r="1045" spans="1:12">
      <c r="A1045" s="26" t="s">
        <v>33</v>
      </c>
      <c r="B1045" t="str">
        <f>VLOOKUP(A1045,'Table S1'!A:E,2,FALSE)</f>
        <v>Sleep too long (&gt;=9 hours)</v>
      </c>
      <c r="C1045" t="s">
        <v>300</v>
      </c>
      <c r="D1045" s="26" t="s">
        <v>639</v>
      </c>
      <c r="E1045" s="2">
        <v>2.75254143930459</v>
      </c>
      <c r="F1045" s="2">
        <v>0.00591678827713189</v>
      </c>
      <c r="G1045">
        <v>32089</v>
      </c>
      <c r="H1045" s="2">
        <v>0.00311307547267492</v>
      </c>
      <c r="I1045" s="2">
        <v>0.000303113504624662</v>
      </c>
      <c r="J1045" s="2">
        <v>0.0656794575994135</v>
      </c>
      <c r="K1045" s="2">
        <v>0.000896307408070146</v>
      </c>
      <c r="L1045" s="2">
        <v>0.00532984353727969</v>
      </c>
    </row>
    <row r="1046" spans="1:12">
      <c r="A1046" s="26" t="s">
        <v>33</v>
      </c>
      <c r="B1046" t="str">
        <f>VLOOKUP(A1046,'Table S1'!A:E,2,FALSE)</f>
        <v>Sleep too long (&gt;=9 hours)</v>
      </c>
      <c r="C1046" t="s">
        <v>300</v>
      </c>
      <c r="D1046" s="26" t="s">
        <v>638</v>
      </c>
      <c r="E1046" s="2">
        <v>0.116224709838839</v>
      </c>
      <c r="F1046" s="2">
        <v>0.907475181138461</v>
      </c>
      <c r="G1046">
        <v>32089</v>
      </c>
      <c r="H1046" s="2">
        <v>0.000125564537113248</v>
      </c>
      <c r="I1046" s="11">
        <v>7.3686584478071e-5</v>
      </c>
      <c r="J1046" s="2">
        <v>0.00277328282614074</v>
      </c>
      <c r="K1046">
        <v>-0.00199198218665058</v>
      </c>
      <c r="L1046" s="2">
        <v>0.00224311126087707</v>
      </c>
    </row>
    <row r="1047" spans="1:12">
      <c r="A1047" s="26" t="s">
        <v>33</v>
      </c>
      <c r="B1047" t="str">
        <f>VLOOKUP(A1047,'Table S1'!A:E,2,FALSE)</f>
        <v>Sleep too long (&gt;=9 hours)</v>
      </c>
      <c r="C1047" t="s">
        <v>300</v>
      </c>
      <c r="D1047" s="26" t="s">
        <v>849</v>
      </c>
      <c r="E1047">
        <v>-0.794328147100751</v>
      </c>
      <c r="F1047" s="2">
        <v>0.427010296249734</v>
      </c>
      <c r="G1047">
        <v>32089</v>
      </c>
      <c r="H1047">
        <v>-0.000936467024090349</v>
      </c>
      <c r="I1047" s="11">
        <v>6.8415961716871e-5</v>
      </c>
      <c r="J1047">
        <v>-0.0189537716353891</v>
      </c>
      <c r="K1047">
        <v>-0.00324723856126911</v>
      </c>
      <c r="L1047" s="2">
        <v>0.00137430451308841</v>
      </c>
    </row>
    <row r="1048" spans="1:12">
      <c r="A1048" s="26" t="s">
        <v>33</v>
      </c>
      <c r="B1048" t="str">
        <f>VLOOKUP(A1048,'Table S1'!A:E,2,FALSE)</f>
        <v>Sleep too long (&gt;=9 hours)</v>
      </c>
      <c r="C1048" t="s">
        <v>300</v>
      </c>
      <c r="D1048" s="26" t="s">
        <v>641</v>
      </c>
      <c r="E1048">
        <v>-1.76594607728047</v>
      </c>
      <c r="F1048" s="2">
        <v>0.077414403203018</v>
      </c>
      <c r="G1048">
        <v>32089</v>
      </c>
      <c r="H1048">
        <v>-0.00226406683778281</v>
      </c>
      <c r="I1048" s="2">
        <v>0.000203889202973385</v>
      </c>
      <c r="J1048">
        <v>-0.0421379234657033</v>
      </c>
      <c r="K1048">
        <v>-0.00477697303665798</v>
      </c>
      <c r="L1048" s="2">
        <v>0.000248839361092363</v>
      </c>
    </row>
    <row r="1049" spans="1:12">
      <c r="A1049" s="26" t="s">
        <v>33</v>
      </c>
      <c r="B1049" t="str">
        <f>VLOOKUP(A1049,'Table S1'!A:E,2,FALSE)</f>
        <v>Sleep too long (&gt;=9 hours)</v>
      </c>
      <c r="C1049" t="s">
        <v>300</v>
      </c>
      <c r="D1049" s="26" t="s">
        <v>642</v>
      </c>
      <c r="E1049" s="2">
        <v>2.28627426689311</v>
      </c>
      <c r="F1049" s="2">
        <v>0.0222447034058565</v>
      </c>
      <c r="G1049">
        <v>32089</v>
      </c>
      <c r="H1049" s="2">
        <v>0.00291063386161693</v>
      </c>
      <c r="I1049" s="2">
        <v>0.000156756986662042</v>
      </c>
      <c r="J1049" s="2">
        <v>0.0545536759697153</v>
      </c>
      <c r="K1049" s="2">
        <v>0.00041532837334428</v>
      </c>
      <c r="L1049" s="2">
        <v>0.00540593934988958</v>
      </c>
    </row>
    <row r="1050" spans="1:12">
      <c r="A1050" s="26" t="s">
        <v>33</v>
      </c>
      <c r="B1050" t="str">
        <f>VLOOKUP(A1050,'Table S1'!A:E,2,FALSE)</f>
        <v>Sleep too long (&gt;=9 hours)</v>
      </c>
      <c r="C1050" t="s">
        <v>300</v>
      </c>
      <c r="D1050" s="26" t="s">
        <v>643</v>
      </c>
      <c r="E1050">
        <v>-1.03899867707096</v>
      </c>
      <c r="F1050" s="2">
        <v>0.298813180108604</v>
      </c>
      <c r="G1050">
        <v>32089</v>
      </c>
      <c r="H1050">
        <v>-0.00131049270619864</v>
      </c>
      <c r="I1050" s="11">
        <v>7.86792692535214e-5</v>
      </c>
      <c r="J1050">
        <v>-0.0247919499347373</v>
      </c>
      <c r="K1050">
        <v>-0.00378269546098158</v>
      </c>
      <c r="L1050" s="2">
        <v>0.00116171004858431</v>
      </c>
    </row>
    <row r="1051" spans="1:12">
      <c r="A1051" s="26" t="s">
        <v>33</v>
      </c>
      <c r="B1051" t="str">
        <f>VLOOKUP(A1051,'Table S1'!A:E,2,FALSE)</f>
        <v>Sleep too long (&gt;=9 hours)</v>
      </c>
      <c r="C1051" t="s">
        <v>300</v>
      </c>
      <c r="D1051" s="26" t="s">
        <v>644</v>
      </c>
      <c r="E1051">
        <v>-2.00142353878635</v>
      </c>
      <c r="F1051" s="2">
        <v>0.045355170517616</v>
      </c>
      <c r="G1051">
        <v>32089</v>
      </c>
      <c r="H1051">
        <v>-0.00230287031585271</v>
      </c>
      <c r="I1051" s="2">
        <v>0.000122557921507642</v>
      </c>
      <c r="J1051">
        <v>-0.0477567423970906</v>
      </c>
      <c r="K1051">
        <v>-0.0045581216633366</v>
      </c>
      <c r="L1051" s="11">
        <v>-4.76189683688115e-5</v>
      </c>
    </row>
    <row r="1052" spans="1:12">
      <c r="A1052" s="26" t="s">
        <v>33</v>
      </c>
      <c r="B1052" t="str">
        <f>VLOOKUP(A1052,'Table S1'!A:E,2,FALSE)</f>
        <v>Sleep too long (&gt;=9 hours)</v>
      </c>
      <c r="C1052" t="s">
        <v>300</v>
      </c>
      <c r="D1052" s="26" t="s">
        <v>645</v>
      </c>
      <c r="E1052">
        <v>-1.96145668544082</v>
      </c>
      <c r="F1052" s="2">
        <v>0.0498344063114353</v>
      </c>
      <c r="G1052">
        <v>32089</v>
      </c>
      <c r="H1052">
        <v>-0.00234441155955752</v>
      </c>
      <c r="I1052" s="2">
        <v>0.000141982010628449</v>
      </c>
      <c r="J1052">
        <v>-0.0468030778265207</v>
      </c>
      <c r="K1052">
        <v>-0.00468712734805577</v>
      </c>
      <c r="L1052" s="11">
        <v>-1.69577105927883e-6</v>
      </c>
    </row>
    <row r="1053" spans="1:12">
      <c r="A1053" s="26" t="s">
        <v>33</v>
      </c>
      <c r="B1053" t="str">
        <f>VLOOKUP(A1053,'Table S1'!A:E,2,FALSE)</f>
        <v>Sleep too long (&gt;=9 hours)</v>
      </c>
      <c r="C1053" t="s">
        <v>300</v>
      </c>
      <c r="D1053" s="26" t="s">
        <v>850</v>
      </c>
      <c r="E1053">
        <v>-0.902255892933893</v>
      </c>
      <c r="F1053" s="2">
        <v>0.366927722373279</v>
      </c>
      <c r="G1053">
        <v>32088</v>
      </c>
      <c r="H1053">
        <v>-0.00129511248004849</v>
      </c>
      <c r="I1053" s="11">
        <v>1.34901335011185e-5</v>
      </c>
      <c r="J1053">
        <v>-0.0215290867197747</v>
      </c>
      <c r="K1053">
        <v>-0.00410858212667225</v>
      </c>
      <c r="L1053" s="2">
        <v>0.00151835716657527</v>
      </c>
    </row>
    <row r="1054" spans="1:12">
      <c r="A1054" s="26" t="s">
        <v>33</v>
      </c>
      <c r="B1054" t="str">
        <f>VLOOKUP(A1054,'Table S1'!A:E,2,FALSE)</f>
        <v>Sleep too long (&gt;=9 hours)</v>
      </c>
      <c r="C1054" t="s">
        <v>300</v>
      </c>
      <c r="D1054" s="26" t="s">
        <v>851</v>
      </c>
      <c r="E1054">
        <v>-2.39480008939149</v>
      </c>
      <c r="F1054" s="2">
        <v>0.0166351283338975</v>
      </c>
      <c r="G1054">
        <v>32089</v>
      </c>
      <c r="H1054">
        <v>-0.00314782181706926</v>
      </c>
      <c r="I1054" s="2">
        <v>0.000251833995761674</v>
      </c>
      <c r="J1054">
        <v>-0.0571432526625279</v>
      </c>
      <c r="K1054">
        <v>-0.00572417469884361</v>
      </c>
      <c r="L1054">
        <v>-0.000571468935294899</v>
      </c>
    </row>
    <row r="1055" spans="1:12">
      <c r="A1055" s="26" t="s">
        <v>33</v>
      </c>
      <c r="B1055" t="str">
        <f>VLOOKUP(A1055,'Table S1'!A:E,2,FALSE)</f>
        <v>Sleep too long (&gt;=9 hours)</v>
      </c>
      <c r="C1055" t="s">
        <v>300</v>
      </c>
      <c r="D1055" s="26" t="s">
        <v>852</v>
      </c>
      <c r="E1055">
        <v>-2.30397226005801</v>
      </c>
      <c r="F1055" s="2">
        <v>0.0212305580129164</v>
      </c>
      <c r="G1055">
        <v>32088</v>
      </c>
      <c r="H1055">
        <v>-0.00329077281719982</v>
      </c>
      <c r="I1055" s="2">
        <v>0.000109001353766944</v>
      </c>
      <c r="J1055">
        <v>-0.0549760455941569</v>
      </c>
      <c r="K1055">
        <v>-0.0060903028337899</v>
      </c>
      <c r="L1055">
        <v>-0.00049124280060973</v>
      </c>
    </row>
    <row r="1056" spans="1:12">
      <c r="A1056" s="26" t="s">
        <v>33</v>
      </c>
      <c r="B1056" t="str">
        <f>VLOOKUP(A1056,'Table S1'!A:E,2,FALSE)</f>
        <v>Sleep too long (&gt;=9 hours)</v>
      </c>
      <c r="C1056" t="s">
        <v>300</v>
      </c>
      <c r="D1056" s="26" t="s">
        <v>621</v>
      </c>
      <c r="E1056">
        <v>-0.876301477367196</v>
      </c>
      <c r="F1056" s="2">
        <v>0.380872721820431</v>
      </c>
      <c r="G1056">
        <v>32089</v>
      </c>
      <c r="H1056">
        <v>-0.000927162369497645</v>
      </c>
      <c r="I1056" s="11">
        <v>2.28684288057472e-5</v>
      </c>
      <c r="J1056">
        <v>-0.0209097690247973</v>
      </c>
      <c r="K1056">
        <v>-0.0030009616778946</v>
      </c>
      <c r="L1056" s="2">
        <v>0.00114663693889932</v>
      </c>
    </row>
    <row r="1057" spans="1:12">
      <c r="A1057" s="26" t="s">
        <v>33</v>
      </c>
      <c r="B1057" t="str">
        <f>VLOOKUP(A1057,'Table S1'!A:E,2,FALSE)</f>
        <v>Sleep too long (&gt;=9 hours)</v>
      </c>
      <c r="C1057" t="s">
        <v>300</v>
      </c>
      <c r="D1057" s="26" t="s">
        <v>853</v>
      </c>
      <c r="E1057" s="2">
        <v>0.733881630241245</v>
      </c>
      <c r="F1057" s="2">
        <v>0.463026245618175</v>
      </c>
      <c r="G1057">
        <v>32089</v>
      </c>
      <c r="H1057" s="2">
        <v>0.00100029773466758</v>
      </c>
      <c r="I1057" s="11">
        <v>6.06014108566835e-5</v>
      </c>
      <c r="J1057" s="2">
        <v>0.0175114338800276</v>
      </c>
      <c r="K1057">
        <v>-0.00167127954100001</v>
      </c>
      <c r="L1057" s="2">
        <v>0.00367187501033518</v>
      </c>
    </row>
    <row r="1058" spans="1:12">
      <c r="A1058" s="26" t="s">
        <v>33</v>
      </c>
      <c r="B1058" t="str">
        <f>VLOOKUP(A1058,'Table S1'!A:E,2,FALSE)</f>
        <v>Sleep too long (&gt;=9 hours)</v>
      </c>
      <c r="C1058" t="s">
        <v>300</v>
      </c>
      <c r="D1058" s="26" t="s">
        <v>651</v>
      </c>
      <c r="E1058" s="2">
        <v>0.409230743379084</v>
      </c>
      <c r="F1058" s="2">
        <v>0.682373066229399</v>
      </c>
      <c r="G1058">
        <v>32089</v>
      </c>
      <c r="H1058" s="2">
        <v>0.000513016630036933</v>
      </c>
      <c r="I1058" s="11">
        <v>7.50763322415479e-5</v>
      </c>
      <c r="J1058" s="2">
        <v>0.00976481330102467</v>
      </c>
      <c r="K1058">
        <v>-0.00194411070519113</v>
      </c>
      <c r="L1058" s="2">
        <v>0.002970143965265</v>
      </c>
    </row>
    <row r="1059" spans="1:12">
      <c r="A1059" s="26" t="s">
        <v>33</v>
      </c>
      <c r="B1059" t="str">
        <f>VLOOKUP(A1059,'Table S1'!A:E,2,FALSE)</f>
        <v>Sleep too long (&gt;=9 hours)</v>
      </c>
      <c r="C1059" t="s">
        <v>300</v>
      </c>
      <c r="D1059" s="26" t="s">
        <v>854</v>
      </c>
      <c r="E1059">
        <v>-1.36967721074809</v>
      </c>
      <c r="F1059" s="2">
        <v>0.170797270190687</v>
      </c>
      <c r="G1059">
        <v>32088</v>
      </c>
      <c r="H1059">
        <v>-0.00179657737782782</v>
      </c>
      <c r="I1059" s="2">
        <v>0.000126049357051844</v>
      </c>
      <c r="J1059">
        <v>-0.0326824407102316</v>
      </c>
      <c r="K1059">
        <v>-0.00436751873141215</v>
      </c>
      <c r="L1059" s="2">
        <v>0.000774363975756501</v>
      </c>
    </row>
    <row r="1060" spans="1:12">
      <c r="A1060" s="26" t="s">
        <v>33</v>
      </c>
      <c r="B1060" t="str">
        <f>VLOOKUP(A1060,'Table S1'!A:E,2,FALSE)</f>
        <v>Sleep too long (&gt;=9 hours)</v>
      </c>
      <c r="C1060" t="s">
        <v>300</v>
      </c>
      <c r="D1060" s="26" t="s">
        <v>777</v>
      </c>
      <c r="E1060">
        <v>-0.669817268906004</v>
      </c>
      <c r="F1060" s="2">
        <v>0.502979103365236</v>
      </c>
      <c r="G1060">
        <v>32089</v>
      </c>
      <c r="H1060">
        <v>-0.000936957930031359</v>
      </c>
      <c r="I1060" s="11">
        <v>9.53100970125886e-5</v>
      </c>
      <c r="J1060">
        <v>-0.0159827693361018</v>
      </c>
      <c r="K1060">
        <v>-0.00367871027505073</v>
      </c>
      <c r="L1060" s="2">
        <v>0.00180479441498801</v>
      </c>
    </row>
    <row r="1061" spans="1:12">
      <c r="A1061" s="26" t="s">
        <v>33</v>
      </c>
      <c r="B1061" t="str">
        <f>VLOOKUP(A1061,'Table S1'!A:E,2,FALSE)</f>
        <v>Sleep too long (&gt;=9 hours)</v>
      </c>
      <c r="C1061" t="s">
        <v>300</v>
      </c>
      <c r="D1061" s="26" t="s">
        <v>648</v>
      </c>
      <c r="E1061">
        <v>-2.35748908926145</v>
      </c>
      <c r="F1061" s="2">
        <v>0.0184049649701287</v>
      </c>
      <c r="G1061">
        <v>32089</v>
      </c>
      <c r="H1061">
        <v>-0.00320500287265478</v>
      </c>
      <c r="I1061" s="2">
        <v>0.000185038604242025</v>
      </c>
      <c r="J1061">
        <v>-0.0562529604343926</v>
      </c>
      <c r="K1061">
        <v>-0.00586967147161781</v>
      </c>
      <c r="L1061">
        <v>-0.000540334273691756</v>
      </c>
    </row>
    <row r="1062" spans="1:12">
      <c r="A1062" s="26" t="s">
        <v>33</v>
      </c>
      <c r="B1062" t="str">
        <f>VLOOKUP(A1062,'Table S1'!A:E,2,FALSE)</f>
        <v>Sleep too long (&gt;=9 hours)</v>
      </c>
      <c r="C1062" t="s">
        <v>300</v>
      </c>
      <c r="D1062" s="26" t="s">
        <v>855</v>
      </c>
      <c r="E1062">
        <v>-1.28488131029557</v>
      </c>
      <c r="F1062" s="2">
        <v>0.198843037345863</v>
      </c>
      <c r="G1062">
        <v>32089</v>
      </c>
      <c r="H1062">
        <v>-0.00134172986693526</v>
      </c>
      <c r="I1062" s="11">
        <v>1.32811913571365e-5</v>
      </c>
      <c r="J1062">
        <v>-0.0306590506993992</v>
      </c>
      <c r="K1062">
        <v>-0.00338848810834122</v>
      </c>
      <c r="L1062" s="2">
        <v>0.000705028374470705</v>
      </c>
    </row>
    <row r="1063" spans="1:12">
      <c r="A1063" s="26" t="s">
        <v>33</v>
      </c>
      <c r="B1063" t="str">
        <f>VLOOKUP(A1063,'Table S1'!A:E,2,FALSE)</f>
        <v>Sleep too long (&gt;=9 hours)</v>
      </c>
      <c r="C1063" t="s">
        <v>300</v>
      </c>
      <c r="D1063" s="26" t="s">
        <v>856</v>
      </c>
      <c r="E1063">
        <v>-3.27108184813863</v>
      </c>
      <c r="F1063" s="2">
        <v>0.00107249894627365</v>
      </c>
      <c r="G1063">
        <v>32089</v>
      </c>
      <c r="H1063">
        <v>-0.00348064186541978</v>
      </c>
      <c r="I1063" s="2">
        <v>0.000353164708195616</v>
      </c>
      <c r="J1063">
        <v>-0.0780525511736932</v>
      </c>
      <c r="K1063">
        <v>-0.00556624850627679</v>
      </c>
      <c r="L1063">
        <v>-0.00139503522456276</v>
      </c>
    </row>
    <row r="1064" spans="1:12">
      <c r="A1064" s="26" t="s">
        <v>33</v>
      </c>
      <c r="B1064" t="str">
        <f>VLOOKUP(A1064,'Table S1'!A:E,2,FALSE)</f>
        <v>Sleep too long (&gt;=9 hours)</v>
      </c>
      <c r="C1064" t="s">
        <v>300</v>
      </c>
      <c r="D1064" s="26" t="s">
        <v>657</v>
      </c>
      <c r="E1064">
        <v>-0.514543286188688</v>
      </c>
      <c r="F1064" s="2">
        <v>0.606875748652702</v>
      </c>
      <c r="G1064">
        <v>32089</v>
      </c>
      <c r="H1064">
        <v>-0.000706915326530604</v>
      </c>
      <c r="I1064">
        <v>-0.000166557557835339</v>
      </c>
      <c r="J1064">
        <v>-0.0122870371356425</v>
      </c>
      <c r="K1064">
        <v>-0.00339975163396848</v>
      </c>
      <c r="L1064" s="2">
        <v>0.00198592098090727</v>
      </c>
    </row>
    <row r="1065" spans="1:12">
      <c r="A1065" s="26" t="s">
        <v>33</v>
      </c>
      <c r="B1065" t="str">
        <f>VLOOKUP(A1065,'Table S1'!A:E,2,FALSE)</f>
        <v>Sleep too long (&gt;=9 hours)</v>
      </c>
      <c r="C1065" t="s">
        <v>300</v>
      </c>
      <c r="D1065" s="26" t="s">
        <v>857</v>
      </c>
      <c r="E1065">
        <v>-0.830576127014284</v>
      </c>
      <c r="F1065" s="2">
        <v>0.406219305123012</v>
      </c>
      <c r="G1065">
        <v>32089</v>
      </c>
      <c r="H1065">
        <v>-0.00103436008025069</v>
      </c>
      <c r="I1065" s="11">
        <v>-5.41321747593886e-5</v>
      </c>
      <c r="J1065">
        <v>-0.0198186987263312</v>
      </c>
      <c r="K1065">
        <v>-0.00347529825468633</v>
      </c>
      <c r="L1065" s="2">
        <v>0.00140657809418495</v>
      </c>
    </row>
    <row r="1066" spans="1:12">
      <c r="A1066" s="26" t="s">
        <v>33</v>
      </c>
      <c r="B1066" t="str">
        <f>VLOOKUP(A1066,'Table S1'!A:E,2,FALSE)</f>
        <v>Sleep too long (&gt;=9 hours)</v>
      </c>
      <c r="C1066" t="s">
        <v>300</v>
      </c>
      <c r="D1066" s="26" t="s">
        <v>858</v>
      </c>
      <c r="E1066" s="2">
        <v>1.03210812478875</v>
      </c>
      <c r="F1066" s="2">
        <v>0.30202924672672</v>
      </c>
      <c r="G1066">
        <v>32089</v>
      </c>
      <c r="H1066" s="2">
        <v>0.0014294544736946</v>
      </c>
      <c r="I1066" s="11">
        <v>2.61800943781642e-5</v>
      </c>
      <c r="J1066" s="2">
        <v>0.0246275317973775</v>
      </c>
      <c r="K1066">
        <v>-0.00128516902274277</v>
      </c>
      <c r="L1066" s="2">
        <v>0.00414407797013198</v>
      </c>
    </row>
    <row r="1067" spans="1:12">
      <c r="A1067" s="26" t="s">
        <v>33</v>
      </c>
      <c r="B1067" t="str">
        <f>VLOOKUP(A1067,'Table S1'!A:E,2,FALSE)</f>
        <v>Sleep too long (&gt;=9 hours)</v>
      </c>
      <c r="C1067" t="s">
        <v>300</v>
      </c>
      <c r="D1067" s="26" t="s">
        <v>660</v>
      </c>
      <c r="E1067" s="2">
        <v>2.41281586854266</v>
      </c>
      <c r="F1067" s="2">
        <v>0.0158353837570653</v>
      </c>
      <c r="G1067">
        <v>32089</v>
      </c>
      <c r="H1067" s="2">
        <v>0.00241817917999459</v>
      </c>
      <c r="I1067" s="2">
        <v>0.00019653612953732</v>
      </c>
      <c r="J1067" s="2">
        <v>0.0575731341480464</v>
      </c>
      <c r="K1067" s="2">
        <v>0.000453784407812028</v>
      </c>
      <c r="L1067" s="2">
        <v>0.00438257395217714</v>
      </c>
    </row>
    <row r="1068" spans="1:12">
      <c r="A1068" s="26" t="s">
        <v>33</v>
      </c>
      <c r="B1068" t="str">
        <f>VLOOKUP(A1068,'Table S1'!A:E,2,FALSE)</f>
        <v>Sleep too long (&gt;=9 hours)</v>
      </c>
      <c r="C1068" t="s">
        <v>300</v>
      </c>
      <c r="D1068" s="26" t="s">
        <v>600</v>
      </c>
      <c r="E1068">
        <v>-1.3225560792678</v>
      </c>
      <c r="F1068" s="2">
        <v>0.185992473977079</v>
      </c>
      <c r="G1068">
        <v>32089</v>
      </c>
      <c r="H1068">
        <v>-0.00131141768466216</v>
      </c>
      <c r="I1068" s="11">
        <v>5.83525461783891e-5</v>
      </c>
      <c r="J1068">
        <v>-0.0315580229567995</v>
      </c>
      <c r="K1068">
        <v>-0.0032549484164198</v>
      </c>
      <c r="L1068" s="2">
        <v>0.000632113047095488</v>
      </c>
    </row>
    <row r="1069" spans="1:12">
      <c r="A1069" s="26" t="s">
        <v>33</v>
      </c>
      <c r="B1069" t="str">
        <f>VLOOKUP(A1069,'Table S1'!A:E,2,FALSE)</f>
        <v>Sleep too long (&gt;=9 hours)</v>
      </c>
      <c r="C1069" t="s">
        <v>300</v>
      </c>
      <c r="D1069" s="26" t="s">
        <v>662</v>
      </c>
      <c r="E1069">
        <v>-3.5849420353675</v>
      </c>
      <c r="F1069" s="2">
        <v>0.000337653097412827</v>
      </c>
      <c r="G1069">
        <v>32089</v>
      </c>
      <c r="H1069">
        <v>-0.00372178575852003</v>
      </c>
      <c r="I1069" s="2">
        <v>0.000426682947500768</v>
      </c>
      <c r="J1069">
        <v>-0.085541690688501</v>
      </c>
      <c r="K1069">
        <v>-0.00575664186686969</v>
      </c>
      <c r="L1069">
        <v>-0.00168692965017037</v>
      </c>
    </row>
    <row r="1070" spans="1:12">
      <c r="A1070" s="26" t="s">
        <v>33</v>
      </c>
      <c r="B1070" t="str">
        <f>VLOOKUP(A1070,'Table S1'!A:E,2,FALSE)</f>
        <v>Sleep too long (&gt;=9 hours)</v>
      </c>
      <c r="C1070" t="s">
        <v>300</v>
      </c>
      <c r="D1070" s="26" t="s">
        <v>859</v>
      </c>
      <c r="E1070" s="2">
        <v>0.701857387129981</v>
      </c>
      <c r="F1070" s="2">
        <v>0.482773196312733</v>
      </c>
      <c r="G1070">
        <v>32089</v>
      </c>
      <c r="H1070" s="2">
        <v>0.000751883302381772</v>
      </c>
      <c r="I1070" s="2">
        <v>0.000113733868157461</v>
      </c>
      <c r="J1070" s="2">
        <v>0.0167472910091719</v>
      </c>
      <c r="K1070">
        <v>-0.00134785919154455</v>
      </c>
      <c r="L1070" s="2">
        <v>0.0028516257963081</v>
      </c>
    </row>
    <row r="1071" spans="1:12">
      <c r="A1071" s="26" t="s">
        <v>33</v>
      </c>
      <c r="B1071" t="str">
        <f>VLOOKUP(A1071,'Table S1'!A:E,2,FALSE)</f>
        <v>Sleep too long (&gt;=9 hours)</v>
      </c>
      <c r="C1071" t="s">
        <v>300</v>
      </c>
      <c r="D1071" s="26" t="s">
        <v>860</v>
      </c>
      <c r="E1071">
        <v>-1.97278427052788</v>
      </c>
      <c r="F1071" s="2">
        <v>0.0485287161358652</v>
      </c>
      <c r="G1071">
        <v>32088</v>
      </c>
      <c r="H1071">
        <v>-0.00285775347807792</v>
      </c>
      <c r="I1071" s="2">
        <v>0.000139965069385816</v>
      </c>
      <c r="J1071">
        <v>-0.0470734025116894</v>
      </c>
      <c r="K1071">
        <v>-0.00569704273004296</v>
      </c>
      <c r="L1071" s="11">
        <v>-1.84642261128721e-5</v>
      </c>
    </row>
    <row r="1072" spans="1:12">
      <c r="A1072" s="26" t="s">
        <v>33</v>
      </c>
      <c r="B1072" t="str">
        <f>VLOOKUP(A1072,'Table S1'!A:E,2,FALSE)</f>
        <v>Sleep too long (&gt;=9 hours)</v>
      </c>
      <c r="C1072" t="s">
        <v>300</v>
      </c>
      <c r="D1072" s="26" t="s">
        <v>861</v>
      </c>
      <c r="E1072" s="2">
        <v>0.311728483328516</v>
      </c>
      <c r="F1072" s="2">
        <v>0.755248904490762</v>
      </c>
      <c r="G1072">
        <v>32089</v>
      </c>
      <c r="H1072" s="2">
        <v>0.000402297514016554</v>
      </c>
      <c r="I1072" s="11">
        <v>5.03906435555086e-5</v>
      </c>
      <c r="J1072" s="2">
        <v>0.00743827410223382</v>
      </c>
      <c r="K1072">
        <v>-0.00212720627794254</v>
      </c>
      <c r="L1072" s="2">
        <v>0.00293180130597565</v>
      </c>
    </row>
    <row r="1073" spans="1:12">
      <c r="A1073" s="26" t="s">
        <v>33</v>
      </c>
      <c r="B1073" t="str">
        <f>VLOOKUP(A1073,'Table S1'!A:E,2,FALSE)</f>
        <v>Sleep too long (&gt;=9 hours)</v>
      </c>
      <c r="C1073" t="s">
        <v>300</v>
      </c>
      <c r="D1073" s="26" t="s">
        <v>666</v>
      </c>
      <c r="E1073" s="2">
        <v>0.155702520310407</v>
      </c>
      <c r="F1073" s="2">
        <v>0.876268489870781</v>
      </c>
      <c r="G1073">
        <v>32089</v>
      </c>
      <c r="H1073" s="2">
        <v>0.000155516142317219</v>
      </c>
      <c r="I1073" s="11">
        <v>-8.31266785802908e-5</v>
      </c>
      <c r="J1073" s="2">
        <v>0.0037152781552429</v>
      </c>
      <c r="K1073">
        <v>-0.00180217558130548</v>
      </c>
      <c r="L1073" s="2">
        <v>0.00211320786593992</v>
      </c>
    </row>
    <row r="1074" spans="1:12">
      <c r="A1074" s="26" t="s">
        <v>33</v>
      </c>
      <c r="B1074" t="str">
        <f>VLOOKUP(A1074,'Table S1'!A:E,2,FALSE)</f>
        <v>Sleep too long (&gt;=9 hours)</v>
      </c>
      <c r="C1074" t="s">
        <v>300</v>
      </c>
      <c r="D1074" s="26" t="s">
        <v>667</v>
      </c>
      <c r="E1074">
        <v>-3.16411198194844</v>
      </c>
      <c r="F1074" s="2">
        <v>0.00155702062491779</v>
      </c>
      <c r="G1074">
        <v>32088</v>
      </c>
      <c r="H1074">
        <v>-0.00286703339171433</v>
      </c>
      <c r="I1074" s="2">
        <v>0.000298039531907319</v>
      </c>
      <c r="J1074">
        <v>-0.0755002038949266</v>
      </c>
      <c r="K1074">
        <v>-0.00464304327708289</v>
      </c>
      <c r="L1074">
        <v>-0.00109102350634577</v>
      </c>
    </row>
    <row r="1075" spans="1:12">
      <c r="A1075" s="26" t="s">
        <v>33</v>
      </c>
      <c r="B1075" t="str">
        <f>VLOOKUP(A1075,'Table S1'!A:E,2,FALSE)</f>
        <v>Sleep too long (&gt;=9 hours)</v>
      </c>
      <c r="C1075" t="s">
        <v>300</v>
      </c>
      <c r="D1075" s="26" t="s">
        <v>668</v>
      </c>
      <c r="E1075">
        <v>-2.8811696784151</v>
      </c>
      <c r="F1075" s="2">
        <v>0.00396464786570963</v>
      </c>
      <c r="G1075">
        <v>32089</v>
      </c>
      <c r="H1075">
        <v>-0.00292176880107689</v>
      </c>
      <c r="I1075" s="2">
        <v>0.000314168892426509</v>
      </c>
      <c r="J1075">
        <v>-0.06874870584255</v>
      </c>
      <c r="K1075">
        <v>-0.00490942599194027</v>
      </c>
      <c r="L1075">
        <v>-0.000934111610213519</v>
      </c>
    </row>
    <row r="1076" spans="1:12">
      <c r="A1076" s="26" t="s">
        <v>33</v>
      </c>
      <c r="B1076" t="str">
        <f>VLOOKUP(A1076,'Table S1'!A:E,2,FALSE)</f>
        <v>Sleep too long (&gt;=9 hours)</v>
      </c>
      <c r="C1076" t="s">
        <v>300</v>
      </c>
      <c r="D1076" s="26" t="s">
        <v>619</v>
      </c>
      <c r="E1076">
        <v>-3.12524610340562</v>
      </c>
      <c r="F1076" s="2">
        <v>0.00177814741321076</v>
      </c>
      <c r="G1076">
        <v>32089</v>
      </c>
      <c r="H1076">
        <v>-0.00361704097364039</v>
      </c>
      <c r="I1076" s="2">
        <v>0.000412811719980892</v>
      </c>
      <c r="J1076">
        <v>-0.0745727079728255</v>
      </c>
      <c r="K1076">
        <v>-0.00588551430802631</v>
      </c>
      <c r="L1076">
        <v>-0.00134856763925446</v>
      </c>
    </row>
    <row r="1077" spans="1:12">
      <c r="A1077" s="26" t="s">
        <v>33</v>
      </c>
      <c r="B1077" t="str">
        <f>VLOOKUP(A1077,'Table S1'!A:E,2,FALSE)</f>
        <v>Sleep too long (&gt;=9 hours)</v>
      </c>
      <c r="C1077" t="s">
        <v>300</v>
      </c>
      <c r="D1077" s="26" t="s">
        <v>670</v>
      </c>
      <c r="E1077">
        <v>-2.12131874973261</v>
      </c>
      <c r="F1077" s="2">
        <v>0.0339026319315322</v>
      </c>
      <c r="G1077">
        <v>32089</v>
      </c>
      <c r="H1077">
        <v>-0.00222779257371641</v>
      </c>
      <c r="I1077" s="2">
        <v>0.000104179902671162</v>
      </c>
      <c r="J1077">
        <v>-0.0506176084720832</v>
      </c>
      <c r="K1077">
        <v>-0.00428620926008835</v>
      </c>
      <c r="L1077">
        <v>-0.000169375887344476</v>
      </c>
    </row>
    <row r="1078" spans="1:12">
      <c r="A1078" s="26" t="s">
        <v>33</v>
      </c>
      <c r="B1078" t="str">
        <f>VLOOKUP(A1078,'Table S1'!A:E,2,FALSE)</f>
        <v>Sleep too long (&gt;=9 hours)</v>
      </c>
      <c r="C1078" t="s">
        <v>300</v>
      </c>
      <c r="D1078" s="26" t="s">
        <v>862</v>
      </c>
      <c r="E1078">
        <v>-1.54258411163527</v>
      </c>
      <c r="F1078" s="2">
        <v>0.12294157632094</v>
      </c>
      <c r="G1078">
        <v>32089</v>
      </c>
      <c r="H1078">
        <v>-0.00171540891691521</v>
      </c>
      <c r="I1078" s="11">
        <v>5.22588069926785e-5</v>
      </c>
      <c r="J1078">
        <v>-0.0368081970745097</v>
      </c>
      <c r="K1078">
        <v>-0.00389504145155075</v>
      </c>
      <c r="L1078" s="2">
        <v>0.000464223617720337</v>
      </c>
    </row>
    <row r="1079" spans="1:12">
      <c r="A1079" s="26" t="s">
        <v>33</v>
      </c>
      <c r="B1079" t="str">
        <f>VLOOKUP(A1079,'Table S1'!A:E,2,FALSE)</f>
        <v>Sleep too long (&gt;=9 hours)</v>
      </c>
      <c r="C1079" t="s">
        <v>300</v>
      </c>
      <c r="D1079" s="26" t="s">
        <v>672</v>
      </c>
      <c r="E1079" s="2">
        <v>0.522143632887375</v>
      </c>
      <c r="F1079" s="2">
        <v>0.601573932852041</v>
      </c>
      <c r="G1079">
        <v>32089</v>
      </c>
      <c r="H1079" s="2">
        <v>0.000447888305157641</v>
      </c>
      <c r="I1079" s="11">
        <v>-2.60196073770387e-5</v>
      </c>
      <c r="J1079" s="2">
        <v>0.0124590714992811</v>
      </c>
      <c r="K1079">
        <v>-0.00123340780680413</v>
      </c>
      <c r="L1079" s="2">
        <v>0.00212918441711941</v>
      </c>
    </row>
    <row r="1080" spans="1:12">
      <c r="A1080" s="26" t="s">
        <v>33</v>
      </c>
      <c r="B1080" t="str">
        <f>VLOOKUP(A1080,'Table S1'!A:E,2,FALSE)</f>
        <v>Sleep too long (&gt;=9 hours)</v>
      </c>
      <c r="C1080" t="s">
        <v>300</v>
      </c>
      <c r="D1080" s="26" t="s">
        <v>863</v>
      </c>
      <c r="E1080">
        <v>-2.66249524486329</v>
      </c>
      <c r="F1080" s="2">
        <v>0.00776023393560181</v>
      </c>
      <c r="G1080">
        <v>32089</v>
      </c>
      <c r="H1080">
        <v>-0.00388415475140501</v>
      </c>
      <c r="I1080" s="2">
        <v>0.000200062020892148</v>
      </c>
      <c r="J1080">
        <v>-0.0635308304705556</v>
      </c>
      <c r="K1080">
        <v>-0.00674353660222082</v>
      </c>
      <c r="L1080">
        <v>-0.00102477290058919</v>
      </c>
    </row>
    <row r="1081" spans="1:12">
      <c r="A1081" s="26" t="s">
        <v>33</v>
      </c>
      <c r="B1081" t="str">
        <f>VLOOKUP(A1081,'Table S1'!A:E,2,FALSE)</f>
        <v>Sleep too long (&gt;=9 hours)</v>
      </c>
      <c r="C1081" t="s">
        <v>300</v>
      </c>
      <c r="D1081" s="26" t="s">
        <v>864</v>
      </c>
      <c r="E1081">
        <v>-3.06908619615596</v>
      </c>
      <c r="F1081" s="2">
        <v>0.0021489373196704</v>
      </c>
      <c r="G1081">
        <v>32089</v>
      </c>
      <c r="H1081">
        <v>-0.00451027101683488</v>
      </c>
      <c r="I1081" s="2">
        <v>0.000377417088089708</v>
      </c>
      <c r="J1081">
        <v>-0.0732326546699683</v>
      </c>
      <c r="K1081">
        <v>-0.00739070565944926</v>
      </c>
      <c r="L1081">
        <v>-0.00162983637422049</v>
      </c>
    </row>
    <row r="1082" spans="1:12">
      <c r="A1082" s="26" t="s">
        <v>33</v>
      </c>
      <c r="B1082" t="str">
        <f>VLOOKUP(A1082,'Table S1'!A:E,2,FALSE)</f>
        <v>Sleep too long (&gt;=9 hours)</v>
      </c>
      <c r="C1082" t="s">
        <v>307</v>
      </c>
      <c r="D1082" s="26" t="s">
        <v>318</v>
      </c>
      <c r="E1082">
        <v>-0.433266934790391</v>
      </c>
      <c r="F1082" s="2">
        <v>0.664823768847403</v>
      </c>
      <c r="G1082">
        <v>32089</v>
      </c>
      <c r="H1082">
        <v>-0.000224110424017416</v>
      </c>
      <c r="I1082" s="11">
        <v>5.02149012973296e-5</v>
      </c>
      <c r="J1082">
        <v>-0.0103383501757499</v>
      </c>
      <c r="K1082">
        <v>-0.00123795406861941</v>
      </c>
      <c r="L1082" s="2">
        <v>0.000789733220584573</v>
      </c>
    </row>
    <row r="1083" spans="1:12">
      <c r="A1083" s="26" t="s">
        <v>33</v>
      </c>
      <c r="B1083" t="str">
        <f>VLOOKUP(A1083,'Table S1'!A:E,2,FALSE)</f>
        <v>Sleep too long (&gt;=9 hours)</v>
      </c>
      <c r="C1083" t="s">
        <v>307</v>
      </c>
      <c r="D1083" s="26" t="s">
        <v>315</v>
      </c>
      <c r="E1083">
        <v>-0.261465633786481</v>
      </c>
      <c r="F1083" s="2">
        <v>0.793735126293643</v>
      </c>
      <c r="G1083">
        <v>32089</v>
      </c>
      <c r="H1083">
        <v>-0.00010923024084416</v>
      </c>
      <c r="I1083" s="11">
        <v>-4.02125428459523e-5</v>
      </c>
      <c r="J1083">
        <v>-0.00623893277781917</v>
      </c>
      <c r="K1083">
        <v>-0.000928058361521159</v>
      </c>
      <c r="L1083" s="2">
        <v>0.000709597879832839</v>
      </c>
    </row>
    <row r="1084" spans="1:12">
      <c r="A1084" s="26" t="s">
        <v>33</v>
      </c>
      <c r="B1084" t="str">
        <f>VLOOKUP(A1084,'Table S1'!A:E,2,FALSE)</f>
        <v>Sleep too long (&gt;=9 hours)</v>
      </c>
      <c r="C1084" t="s">
        <v>307</v>
      </c>
      <c r="D1084" s="26" t="s">
        <v>316</v>
      </c>
      <c r="E1084">
        <v>-1.43219379147138</v>
      </c>
      <c r="F1084" s="2">
        <v>0.152098108559029</v>
      </c>
      <c r="G1084">
        <v>32089</v>
      </c>
      <c r="H1084">
        <v>-0.000729969685818404</v>
      </c>
      <c r="I1084" s="11">
        <v>6.8668040619457e-5</v>
      </c>
      <c r="J1084">
        <v>-0.0341741308806064</v>
      </c>
      <c r="K1084">
        <v>-0.00172897433842261</v>
      </c>
      <c r="L1084" s="2">
        <v>0.000269034966785801</v>
      </c>
    </row>
    <row r="1085" spans="1:12">
      <c r="A1085" s="26" t="s">
        <v>33</v>
      </c>
      <c r="B1085" t="str">
        <f>VLOOKUP(A1085,'Table S1'!A:E,2,FALSE)</f>
        <v>Sleep too long (&gt;=9 hours)</v>
      </c>
      <c r="C1085" t="s">
        <v>307</v>
      </c>
      <c r="D1085" s="26" t="s">
        <v>317</v>
      </c>
      <c r="E1085">
        <v>-1.00359471605708</v>
      </c>
      <c r="F1085" s="2">
        <v>0.315581570095807</v>
      </c>
      <c r="G1085">
        <v>32089</v>
      </c>
      <c r="H1085">
        <v>-0.000437677000340572</v>
      </c>
      <c r="I1085" s="11">
        <v>3.86083284989725e-5</v>
      </c>
      <c r="J1085">
        <v>-0.0239471623057269</v>
      </c>
      <c r="K1085">
        <v>-0.00129246778543453</v>
      </c>
      <c r="L1085" s="2">
        <v>0.000417113784753387</v>
      </c>
    </row>
    <row r="1086" spans="1:12">
      <c r="A1086" s="26" t="s">
        <v>33</v>
      </c>
      <c r="B1086" t="str">
        <f>VLOOKUP(A1086,'Table S1'!A:E,2,FALSE)</f>
        <v>Sleep too long (&gt;=9 hours)</v>
      </c>
      <c r="C1086" t="s">
        <v>307</v>
      </c>
      <c r="D1086" s="26" t="s">
        <v>318</v>
      </c>
      <c r="E1086">
        <v>-0.5127252386035</v>
      </c>
      <c r="F1086" s="2">
        <v>0.608147061721508</v>
      </c>
      <c r="G1086">
        <v>32089</v>
      </c>
      <c r="H1086">
        <v>-0.000221030419555515</v>
      </c>
      <c r="I1086" s="11">
        <v>1.14499853447091e-5</v>
      </c>
      <c r="J1086">
        <v>-0.0122433812597083</v>
      </c>
      <c r="K1086">
        <v>-0.00106598200397381</v>
      </c>
      <c r="L1086" s="2">
        <v>0.000623921164862785</v>
      </c>
    </row>
    <row r="1087" spans="1:12">
      <c r="A1087" s="26" t="s">
        <v>33</v>
      </c>
      <c r="B1087" t="str">
        <f>VLOOKUP(A1087,'Table S1'!A:E,2,FALSE)</f>
        <v>Sleep too long (&gt;=9 hours)</v>
      </c>
      <c r="C1087" t="s">
        <v>307</v>
      </c>
      <c r="D1087" s="26" t="s">
        <v>319</v>
      </c>
      <c r="E1087">
        <v>-0.753840376682411</v>
      </c>
      <c r="F1087" s="2">
        <v>0.450950607117913</v>
      </c>
      <c r="G1087">
        <v>32089</v>
      </c>
      <c r="H1087">
        <v>-0.000291834198159976</v>
      </c>
      <c r="I1087" s="11">
        <v>9.88200109690111e-6</v>
      </c>
      <c r="J1087">
        <v>-0.0179876772607453</v>
      </c>
      <c r="K1087">
        <v>-0.00105062360639906</v>
      </c>
      <c r="L1087" s="2">
        <v>0.000466955210079109</v>
      </c>
    </row>
    <row r="1088" spans="1:12">
      <c r="A1088" s="26" t="s">
        <v>33</v>
      </c>
      <c r="B1088" t="str">
        <f>VLOOKUP(A1088,'Table S1'!A:E,2,FALSE)</f>
        <v>Sleep too long (&gt;=9 hours)</v>
      </c>
      <c r="C1088" t="s">
        <v>307</v>
      </c>
      <c r="D1088" s="26" t="s">
        <v>320</v>
      </c>
      <c r="E1088" s="2">
        <v>0.418863542846565</v>
      </c>
      <c r="F1088" s="2">
        <v>0.675318665925169</v>
      </c>
      <c r="G1088">
        <v>32089</v>
      </c>
      <c r="H1088" s="2">
        <v>0.000157743596189854</v>
      </c>
      <c r="I1088" s="11">
        <v>-3.83319447733034e-5</v>
      </c>
      <c r="J1088" s="2">
        <v>0.00999466526080039</v>
      </c>
      <c r="K1088">
        <v>-0.000580404745158485</v>
      </c>
      <c r="L1088" s="2">
        <v>0.000895891937538193</v>
      </c>
    </row>
    <row r="1089" spans="1:12">
      <c r="A1089" s="26" t="s">
        <v>33</v>
      </c>
      <c r="B1089" t="str">
        <f>VLOOKUP(A1089,'Table S1'!A:E,2,FALSE)</f>
        <v>Sleep too long (&gt;=9 hours)</v>
      </c>
      <c r="C1089" t="s">
        <v>307</v>
      </c>
      <c r="D1089" s="26" t="s">
        <v>867</v>
      </c>
      <c r="E1089" s="2">
        <v>1.53930756148159</v>
      </c>
      <c r="F1089" s="2">
        <v>0.123739088996574</v>
      </c>
      <c r="G1089">
        <v>32089</v>
      </c>
      <c r="H1089" s="2">
        <v>0.000899004518076106</v>
      </c>
      <c r="I1089" s="11">
        <v>3.50517778786385e-5</v>
      </c>
      <c r="J1089" s="2">
        <v>0.0367300140419791</v>
      </c>
      <c r="K1089">
        <v>-0.000245719892697313</v>
      </c>
      <c r="L1089" s="2">
        <v>0.00204372892884952</v>
      </c>
    </row>
    <row r="1090" spans="1:12">
      <c r="A1090" s="26" t="s">
        <v>33</v>
      </c>
      <c r="B1090" t="str">
        <f>VLOOKUP(A1090,'Table S1'!A:E,2,FALSE)</f>
        <v>Sleep too long (&gt;=9 hours)</v>
      </c>
      <c r="C1090" t="s">
        <v>307</v>
      </c>
      <c r="D1090" s="26" t="s">
        <v>868</v>
      </c>
      <c r="E1090">
        <v>-0.521529158247044</v>
      </c>
      <c r="F1090" s="2">
        <v>0.602001798066821</v>
      </c>
      <c r="G1090">
        <v>32089</v>
      </c>
      <c r="H1090">
        <v>-0.000314241934584017</v>
      </c>
      <c r="I1090" s="11">
        <v>-8.73723289974986e-5</v>
      </c>
      <c r="J1090">
        <v>-0.0124444092818448</v>
      </c>
      <c r="K1090">
        <v>-0.0014952422613606</v>
      </c>
      <c r="L1090" s="2">
        <v>0.000866758392192571</v>
      </c>
    </row>
    <row r="1091" spans="1:12">
      <c r="A1091" s="26" t="s">
        <v>33</v>
      </c>
      <c r="B1091" t="str">
        <f>VLOOKUP(A1091,'Table S1'!A:E,2,FALSE)</f>
        <v>Sleep too long (&gt;=9 hours)</v>
      </c>
      <c r="C1091" t="s">
        <v>307</v>
      </c>
      <c r="D1091" s="26" t="s">
        <v>323</v>
      </c>
      <c r="E1091">
        <v>-2.5399120545373</v>
      </c>
      <c r="F1091" s="2">
        <v>0.0110927093261666</v>
      </c>
      <c r="G1091">
        <v>32089</v>
      </c>
      <c r="H1091">
        <v>-0.00127524570597554</v>
      </c>
      <c r="I1091" s="2">
        <v>0.000177543432579508</v>
      </c>
      <c r="J1091">
        <v>-0.060605825478278</v>
      </c>
      <c r="K1091">
        <v>-0.00225934668316217</v>
      </c>
      <c r="L1091">
        <v>-0.000291144728788904</v>
      </c>
    </row>
    <row r="1092" spans="1:12">
      <c r="A1092" s="26" t="s">
        <v>33</v>
      </c>
      <c r="B1092" t="str">
        <f>VLOOKUP(A1092,'Table S1'!A:E,2,FALSE)</f>
        <v>Sleep too long (&gt;=9 hours)</v>
      </c>
      <c r="C1092" t="s">
        <v>307</v>
      </c>
      <c r="D1092" s="26" t="s">
        <v>324</v>
      </c>
      <c r="E1092">
        <v>-0.776912855919991</v>
      </c>
      <c r="F1092" s="2">
        <v>0.437215912769914</v>
      </c>
      <c r="G1092">
        <v>32089</v>
      </c>
      <c r="H1092">
        <v>-0.000351943054800867</v>
      </c>
      <c r="I1092" s="11">
        <v>3.94750884558045e-5</v>
      </c>
      <c r="J1092">
        <v>-0.0185382186259575</v>
      </c>
      <c r="K1092">
        <v>-0.00123984409302593</v>
      </c>
      <c r="L1092" s="2">
        <v>0.000535957983424191</v>
      </c>
    </row>
    <row r="1093" spans="1:12">
      <c r="A1093" s="26" t="s">
        <v>33</v>
      </c>
      <c r="B1093" t="str">
        <f>VLOOKUP(A1093,'Table S1'!A:E,2,FALSE)</f>
        <v>Sleep too long (&gt;=9 hours)</v>
      </c>
      <c r="C1093" t="s">
        <v>307</v>
      </c>
      <c r="D1093" s="26" t="s">
        <v>869</v>
      </c>
      <c r="E1093">
        <v>-1.14846194815582</v>
      </c>
      <c r="F1093" s="2">
        <v>0.250786473831587</v>
      </c>
      <c r="G1093">
        <v>32089</v>
      </c>
      <c r="H1093">
        <v>-0.000596325729777238</v>
      </c>
      <c r="I1093" s="11">
        <v>8.27446910913969e-5</v>
      </c>
      <c r="J1093">
        <v>-0.027403895451433</v>
      </c>
      <c r="K1093">
        <v>-0.00161405299711678</v>
      </c>
      <c r="L1093" s="2">
        <v>0.000421401537562303</v>
      </c>
    </row>
    <row r="1094" spans="1:12">
      <c r="A1094" s="26" t="s">
        <v>33</v>
      </c>
      <c r="B1094" t="str">
        <f>VLOOKUP(A1094,'Table S1'!A:E,2,FALSE)</f>
        <v>Sleep too long (&gt;=9 hours)</v>
      </c>
      <c r="C1094" t="s">
        <v>307</v>
      </c>
      <c r="D1094" s="26" t="s">
        <v>870</v>
      </c>
      <c r="E1094">
        <v>-1.54964307671124</v>
      </c>
      <c r="F1094" s="2">
        <v>0.121237069452047</v>
      </c>
      <c r="G1094">
        <v>32089</v>
      </c>
      <c r="H1094">
        <v>-0.000675307545517485</v>
      </c>
      <c r="I1094" s="11">
        <v>7.55313300733465e-5</v>
      </c>
      <c r="J1094">
        <v>-0.0369766337747833</v>
      </c>
      <c r="K1094">
        <v>-0.00152945803571105</v>
      </c>
      <c r="L1094" s="2">
        <v>0.00017884294467608</v>
      </c>
    </row>
    <row r="1095" spans="1:12">
      <c r="A1095" s="26" t="s">
        <v>33</v>
      </c>
      <c r="B1095" t="str">
        <f>VLOOKUP(A1095,'Table S1'!A:E,2,FALSE)</f>
        <v>Sleep too long (&gt;=9 hours)</v>
      </c>
      <c r="C1095" t="s">
        <v>307</v>
      </c>
      <c r="D1095" s="26" t="s">
        <v>327</v>
      </c>
      <c r="E1095" s="2">
        <v>0.21805649193807</v>
      </c>
      <c r="F1095" s="2">
        <v>0.827386482687768</v>
      </c>
      <c r="G1095">
        <v>32088</v>
      </c>
      <c r="H1095" s="11">
        <v>9.05879238782225e-5</v>
      </c>
      <c r="I1095" s="11">
        <v>2.09415615165714e-5</v>
      </c>
      <c r="J1095" s="2">
        <v>0.00520313338191517</v>
      </c>
      <c r="K1095">
        <v>-0.000723677058953661</v>
      </c>
      <c r="L1095" s="2">
        <v>0.000904852906710106</v>
      </c>
    </row>
    <row r="1096" spans="1:12">
      <c r="A1096" s="26" t="s">
        <v>33</v>
      </c>
      <c r="B1096" t="str">
        <f>VLOOKUP(A1096,'Table S1'!A:E,2,FALSE)</f>
        <v>Sleep too long (&gt;=9 hours)</v>
      </c>
      <c r="C1096" t="s">
        <v>307</v>
      </c>
      <c r="D1096" s="26" t="s">
        <v>871</v>
      </c>
      <c r="E1096" s="2">
        <v>0.865154236058965</v>
      </c>
      <c r="F1096" s="2">
        <v>0.386960607365746</v>
      </c>
      <c r="G1096">
        <v>32089</v>
      </c>
      <c r="H1096" s="2">
        <v>0.000401506610544451</v>
      </c>
      <c r="I1096" s="2">
        <v>0.000162502664676541</v>
      </c>
      <c r="J1096" s="2">
        <v>0.0206437803815748</v>
      </c>
      <c r="K1096">
        <v>-0.000508120999248537</v>
      </c>
      <c r="L1096" s="2">
        <v>0.00131113422033744</v>
      </c>
    </row>
    <row r="1097" spans="1:12">
      <c r="A1097" s="26" t="s">
        <v>33</v>
      </c>
      <c r="B1097" t="str">
        <f>VLOOKUP(A1097,'Table S1'!A:E,2,FALSE)</f>
        <v>Sleep too long (&gt;=9 hours)</v>
      </c>
      <c r="C1097" t="s">
        <v>307</v>
      </c>
      <c r="D1097" s="26" t="s">
        <v>872</v>
      </c>
      <c r="E1097">
        <v>-0.669134813070976</v>
      </c>
      <c r="F1097" s="2">
        <v>0.503414298343643</v>
      </c>
      <c r="G1097">
        <v>32089</v>
      </c>
      <c r="H1097">
        <v>-0.000275019543443003</v>
      </c>
      <c r="I1097" s="11">
        <v>-3.47962812380881e-6</v>
      </c>
      <c r="J1097">
        <v>-0.0159664849930434</v>
      </c>
      <c r="K1097">
        <v>-0.00108061016886613</v>
      </c>
      <c r="L1097" s="2">
        <v>0.000530571081980119</v>
      </c>
    </row>
    <row r="1098" spans="1:12">
      <c r="A1098" s="26" t="s">
        <v>33</v>
      </c>
      <c r="B1098" t="str">
        <f>VLOOKUP(A1098,'Table S1'!A:E,2,FALSE)</f>
        <v>Sleep too long (&gt;=9 hours)</v>
      </c>
      <c r="C1098" t="s">
        <v>307</v>
      </c>
      <c r="D1098" s="26" t="s">
        <v>873</v>
      </c>
      <c r="E1098" s="2">
        <v>0.0342153977557902</v>
      </c>
      <c r="F1098" s="2">
        <v>0.972705600908825</v>
      </c>
      <c r="G1098">
        <v>32089</v>
      </c>
      <c r="H1098" s="11">
        <v>1.4256607533653e-5</v>
      </c>
      <c r="I1098" s="11">
        <v>4.71587599055511e-5</v>
      </c>
      <c r="J1098" s="2">
        <v>0.000816426860667443</v>
      </c>
      <c r="K1098">
        <v>-0.000802436844541647</v>
      </c>
      <c r="L1098" s="2">
        <v>0.000830950059608953</v>
      </c>
    </row>
    <row r="1099" spans="1:12">
      <c r="A1099" s="26" t="s">
        <v>33</v>
      </c>
      <c r="B1099" t="str">
        <f>VLOOKUP(A1099,'Table S1'!A:E,2,FALSE)</f>
        <v>Sleep too long (&gt;=9 hours)</v>
      </c>
      <c r="C1099" t="s">
        <v>307</v>
      </c>
      <c r="D1099" s="26" t="s">
        <v>331</v>
      </c>
      <c r="E1099">
        <v>-1.39518180734906</v>
      </c>
      <c r="F1099" s="2">
        <v>0.162970677218225</v>
      </c>
      <c r="G1099">
        <v>32089</v>
      </c>
      <c r="H1099">
        <v>-0.000603177098824344</v>
      </c>
      <c r="I1099" s="11">
        <v>1.89710497648743e-5</v>
      </c>
      <c r="J1099">
        <v>-0.0332909735892683</v>
      </c>
      <c r="K1099">
        <v>-0.0014505576889493</v>
      </c>
      <c r="L1099" s="2">
        <v>0.000244203491300614</v>
      </c>
    </row>
    <row r="1100" spans="1:12">
      <c r="A1100" s="26" t="s">
        <v>33</v>
      </c>
      <c r="B1100" t="str">
        <f>VLOOKUP(A1100,'Table S1'!A:E,2,FALSE)</f>
        <v>Sleep too long (&gt;=9 hours)</v>
      </c>
      <c r="C1100" t="s">
        <v>307</v>
      </c>
      <c r="D1100" s="26" t="s">
        <v>874</v>
      </c>
      <c r="E1100" s="2">
        <v>0.296052723888607</v>
      </c>
      <c r="F1100" s="2">
        <v>0.767191733026343</v>
      </c>
      <c r="G1100">
        <v>32089</v>
      </c>
      <c r="H1100" s="2">
        <v>0.000108334394754719</v>
      </c>
      <c r="I1100" s="11">
        <v>2.37971193920834e-5</v>
      </c>
      <c r="J1100" s="2">
        <v>0.00706422873355366</v>
      </c>
      <c r="K1100">
        <v>-0.000608901097776875</v>
      </c>
      <c r="L1100" s="2">
        <v>0.000825569887286312</v>
      </c>
    </row>
    <row r="1101" spans="1:12">
      <c r="A1101" s="26" t="s">
        <v>33</v>
      </c>
      <c r="B1101" t="str">
        <f>VLOOKUP(A1101,'Table S1'!A:E,2,FALSE)</f>
        <v>Sleep too long (&gt;=9 hours)</v>
      </c>
      <c r="C1101" t="s">
        <v>307</v>
      </c>
      <c r="D1101" s="26" t="s">
        <v>875</v>
      </c>
      <c r="E1101" s="2">
        <v>0.0690587031574148</v>
      </c>
      <c r="F1101" s="2">
        <v>0.944943322917331</v>
      </c>
      <c r="G1101">
        <v>32089</v>
      </c>
      <c r="H1101" s="11">
        <v>2.66645536207186e-5</v>
      </c>
      <c r="I1101" s="11">
        <v>5.57725454049709e-5</v>
      </c>
      <c r="J1101" s="2">
        <v>0.00164783646891937</v>
      </c>
      <c r="K1101">
        <v>-0.000730134136443033</v>
      </c>
      <c r="L1101" s="2">
        <v>0.000783463243684471</v>
      </c>
    </row>
    <row r="1102" spans="1:12">
      <c r="A1102" s="26" t="s">
        <v>33</v>
      </c>
      <c r="B1102" t="str">
        <f>VLOOKUP(A1102,'Table S1'!A:E,2,FALSE)</f>
        <v>Sleep too long (&gt;=9 hours)</v>
      </c>
      <c r="C1102" t="s">
        <v>307</v>
      </c>
      <c r="D1102" s="26" t="s">
        <v>876</v>
      </c>
      <c r="E1102" s="2">
        <v>0.969184884710261</v>
      </c>
      <c r="F1102" s="2">
        <v>0.332460256031495</v>
      </c>
      <c r="G1102">
        <v>32089</v>
      </c>
      <c r="H1102" s="2">
        <v>0.000413526332350902</v>
      </c>
      <c r="I1102" s="11">
        <v>-2.18961290061968e-5</v>
      </c>
      <c r="J1102" s="2">
        <v>0.0231260959898218</v>
      </c>
      <c r="K1102">
        <v>-0.000422771574380326</v>
      </c>
      <c r="L1102" s="2">
        <v>0.00124982423908213</v>
      </c>
    </row>
    <row r="1103" spans="1:12">
      <c r="A1103" s="26" t="s">
        <v>33</v>
      </c>
      <c r="B1103" t="str">
        <f>VLOOKUP(A1103,'Table S1'!A:E,2,FALSE)</f>
        <v>Sleep too long (&gt;=9 hours)</v>
      </c>
      <c r="C1103" t="s">
        <v>307</v>
      </c>
      <c r="D1103" s="26" t="s">
        <v>335</v>
      </c>
      <c r="E1103" s="2">
        <v>0.0443417869896521</v>
      </c>
      <c r="F1103" s="2">
        <v>0.964632239118292</v>
      </c>
      <c r="G1103">
        <v>32089</v>
      </c>
      <c r="H1103" s="11">
        <v>1.94683283809221e-5</v>
      </c>
      <c r="I1103" s="11">
        <v>-6.41712279832834e-5</v>
      </c>
      <c r="J1103" s="2">
        <v>0.00105805655707217</v>
      </c>
      <c r="K1103">
        <v>-0.000841089271158563</v>
      </c>
      <c r="L1103" s="2">
        <v>0.000880025927920408</v>
      </c>
    </row>
    <row r="1104" spans="1:12">
      <c r="A1104" s="26" t="s">
        <v>33</v>
      </c>
      <c r="B1104" t="str">
        <f>VLOOKUP(A1104,'Table S1'!A:E,2,FALSE)</f>
        <v>Sleep too long (&gt;=9 hours)</v>
      </c>
      <c r="C1104" t="s">
        <v>307</v>
      </c>
      <c r="D1104" s="26" t="s">
        <v>336</v>
      </c>
      <c r="E1104">
        <v>-1.23514631662816</v>
      </c>
      <c r="F1104" s="2">
        <v>0.216785097898274</v>
      </c>
      <c r="G1104">
        <v>32088</v>
      </c>
      <c r="H1104">
        <v>-0.000530803681459902</v>
      </c>
      <c r="I1104" s="11">
        <v>-2.41705634297794e-5</v>
      </c>
      <c r="J1104">
        <v>-0.0294723354003669</v>
      </c>
      <c r="K1104">
        <v>-0.00137312926538207</v>
      </c>
      <c r="L1104" s="2">
        <v>0.000311521902462262</v>
      </c>
    </row>
    <row r="1105" spans="1:12">
      <c r="A1105" s="26" t="s">
        <v>33</v>
      </c>
      <c r="B1105" t="str">
        <f>VLOOKUP(A1105,'Table S1'!A:E,2,FALSE)</f>
        <v>Sleep too long (&gt;=9 hours)</v>
      </c>
      <c r="C1105" t="s">
        <v>307</v>
      </c>
      <c r="D1105" s="26" t="s">
        <v>877</v>
      </c>
      <c r="E1105">
        <v>-0.830857181818242</v>
      </c>
      <c r="F1105" s="2">
        <v>0.406060497327088</v>
      </c>
      <c r="G1105">
        <v>32086</v>
      </c>
      <c r="H1105">
        <v>-0.000295352610663536</v>
      </c>
      <c r="I1105" s="11">
        <v>-9.32854570382675e-5</v>
      </c>
      <c r="J1105">
        <v>-0.0198254373400796</v>
      </c>
      <c r="K1105">
        <v>-0.000992105710892489</v>
      </c>
      <c r="L1105" s="2">
        <v>0.000401400489565416</v>
      </c>
    </row>
    <row r="1106" spans="1:12">
      <c r="A1106" s="26" t="s">
        <v>33</v>
      </c>
      <c r="B1106" t="str">
        <f>VLOOKUP(A1106,'Table S1'!A:E,2,FALSE)</f>
        <v>Sleep too long (&gt;=9 hours)</v>
      </c>
      <c r="C1106" t="s">
        <v>307</v>
      </c>
      <c r="D1106" s="26" t="s">
        <v>338</v>
      </c>
      <c r="E1106" s="2">
        <v>0.220392199888548</v>
      </c>
      <c r="F1106" s="2">
        <v>0.825567121732332</v>
      </c>
      <c r="G1106">
        <v>32089</v>
      </c>
      <c r="H1106" s="11">
        <v>9.00155341722875e-5</v>
      </c>
      <c r="I1106">
        <v>-0.000143260089661516</v>
      </c>
      <c r="J1106" s="2">
        <v>0.00525886366000666</v>
      </c>
      <c r="K1106">
        <v>-0.00071052940352951</v>
      </c>
      <c r="L1106" s="2">
        <v>0.000890560471874085</v>
      </c>
    </row>
    <row r="1107" spans="1:12">
      <c r="A1107" s="26" t="s">
        <v>33</v>
      </c>
      <c r="B1107" t="str">
        <f>VLOOKUP(A1107,'Table S1'!A:E,2,FALSE)</f>
        <v>Sleep too long (&gt;=9 hours)</v>
      </c>
      <c r="C1107" t="s">
        <v>307</v>
      </c>
      <c r="D1107" s="26" t="s">
        <v>339</v>
      </c>
      <c r="E1107">
        <v>-0.345554556385864</v>
      </c>
      <c r="F1107" s="2">
        <v>0.729679768171788</v>
      </c>
      <c r="G1107">
        <v>32089</v>
      </c>
      <c r="H1107">
        <v>-0.000189753070288001</v>
      </c>
      <c r="I1107">
        <v>-0.000137482026206878</v>
      </c>
      <c r="J1107">
        <v>-0.00824541113544997</v>
      </c>
      <c r="K1107">
        <v>-0.00126606129834216</v>
      </c>
      <c r="L1107" s="2">
        <v>0.000886555157766155</v>
      </c>
    </row>
    <row r="1108" spans="1:12">
      <c r="A1108" s="26" t="s">
        <v>33</v>
      </c>
      <c r="B1108" t="str">
        <f>VLOOKUP(A1108,'Table S1'!A:E,2,FALSE)</f>
        <v>Sleep too long (&gt;=9 hours)</v>
      </c>
      <c r="C1108" t="s">
        <v>307</v>
      </c>
      <c r="D1108" s="26" t="s">
        <v>340</v>
      </c>
      <c r="E1108">
        <v>-1.90761918818947</v>
      </c>
      <c r="F1108" s="2">
        <v>0.0564493710560007</v>
      </c>
      <c r="G1108">
        <v>32088</v>
      </c>
      <c r="H1108">
        <v>-0.000958970685725855</v>
      </c>
      <c r="I1108" s="11">
        <v>2.63598826529132e-5</v>
      </c>
      <c r="J1108">
        <v>-0.0455184601757391</v>
      </c>
      <c r="K1108">
        <v>-0.0019442925557208</v>
      </c>
      <c r="L1108" s="11">
        <v>2.63511842690942e-5</v>
      </c>
    </row>
    <row r="1109" spans="1:12">
      <c r="A1109" s="26" t="s">
        <v>33</v>
      </c>
      <c r="B1109" t="str">
        <f>VLOOKUP(A1109,'Table S1'!A:E,2,FALSE)</f>
        <v>Sleep too long (&gt;=9 hours)</v>
      </c>
      <c r="C1109" t="s">
        <v>307</v>
      </c>
      <c r="D1109" s="26" t="s">
        <v>341</v>
      </c>
      <c r="E1109" s="2">
        <v>0.548064599374773</v>
      </c>
      <c r="F1109" s="2">
        <v>0.583651359398461</v>
      </c>
      <c r="G1109">
        <v>32089</v>
      </c>
      <c r="H1109" s="2">
        <v>0.000219188950646027</v>
      </c>
      <c r="I1109">
        <v>-0.000101381880905747</v>
      </c>
      <c r="J1109" s="2">
        <v>0.0130775817222462</v>
      </c>
      <c r="K1109">
        <v>-0.000564694289280848</v>
      </c>
      <c r="L1109" s="2">
        <v>0.0010030721905729</v>
      </c>
    </row>
    <row r="1110" spans="1:12">
      <c r="A1110" s="26" t="s">
        <v>33</v>
      </c>
      <c r="B1110" t="str">
        <f>VLOOKUP(A1110,'Table S1'!A:E,2,FALSE)</f>
        <v>Sleep too long (&gt;=9 hours)</v>
      </c>
      <c r="C1110" t="s">
        <v>307</v>
      </c>
      <c r="D1110" s="26" t="s">
        <v>878</v>
      </c>
      <c r="E1110">
        <v>-0.912367815917836</v>
      </c>
      <c r="F1110" s="2">
        <v>0.361581980265788</v>
      </c>
      <c r="G1110">
        <v>32088</v>
      </c>
      <c r="H1110">
        <v>-0.000353724505439032</v>
      </c>
      <c r="I1110" s="11">
        <v>-2.40263910400806e-5</v>
      </c>
      <c r="J1110">
        <v>-0.0217703713359573</v>
      </c>
      <c r="K1110">
        <v>-0.00111363013877624</v>
      </c>
      <c r="L1110" s="2">
        <v>0.000406181127898175</v>
      </c>
    </row>
    <row r="1111" spans="1:12">
      <c r="A1111" s="26" t="s">
        <v>33</v>
      </c>
      <c r="B1111" t="str">
        <f>VLOOKUP(A1111,'Table S1'!A:E,2,FALSE)</f>
        <v>Sleep too long (&gt;=9 hours)</v>
      </c>
      <c r="C1111" t="s">
        <v>307</v>
      </c>
      <c r="D1111" s="26" t="s">
        <v>382</v>
      </c>
      <c r="E1111">
        <v>-2.05798008112753</v>
      </c>
      <c r="F1111" s="2">
        <v>0.0396001036459173</v>
      </c>
      <c r="G1111">
        <v>32089</v>
      </c>
      <c r="H1111">
        <v>-0.000757834448647457</v>
      </c>
      <c r="I1111" s="2">
        <v>0.000179041698829252</v>
      </c>
      <c r="J1111">
        <v>-0.0491062599635202</v>
      </c>
      <c r="K1111">
        <v>-0.00147960249022074</v>
      </c>
      <c r="L1111" s="11">
        <v>-3.60664070741771e-5</v>
      </c>
    </row>
    <row r="1112" spans="1:12">
      <c r="A1112" s="26" t="s">
        <v>33</v>
      </c>
      <c r="B1112" t="str">
        <f>VLOOKUP(A1112,'Table S1'!A:E,2,FALSE)</f>
        <v>Sleep too long (&gt;=9 hours)</v>
      </c>
      <c r="C1112" t="s">
        <v>307</v>
      </c>
      <c r="D1112" s="26" t="s">
        <v>679</v>
      </c>
      <c r="E1112" s="2">
        <v>0.65266866384828</v>
      </c>
      <c r="F1112" s="2">
        <v>0.513974584034418</v>
      </c>
      <c r="G1112">
        <v>32089</v>
      </c>
      <c r="H1112" s="2">
        <v>0.000299412547745479</v>
      </c>
      <c r="I1112" s="11">
        <v>-2.48783014819217e-5</v>
      </c>
      <c r="J1112" s="2">
        <v>0.0155735798275644</v>
      </c>
      <c r="K1112">
        <v>-0.000599757242927677</v>
      </c>
      <c r="L1112" s="2">
        <v>0.00119858233841864</v>
      </c>
    </row>
    <row r="1113" spans="1:12">
      <c r="A1113" s="26" t="s">
        <v>33</v>
      </c>
      <c r="B1113" t="str">
        <f>VLOOKUP(A1113,'Table S1'!A:E,2,FALSE)</f>
        <v>Sleep too long (&gt;=9 hours)</v>
      </c>
      <c r="C1113" t="s">
        <v>307</v>
      </c>
      <c r="D1113" s="26" t="s">
        <v>879</v>
      </c>
      <c r="E1113">
        <v>-0.173455472459452</v>
      </c>
      <c r="F1113" s="2">
        <v>0.862294519244236</v>
      </c>
      <c r="G1113">
        <v>32088</v>
      </c>
      <c r="H1113" s="11">
        <v>-6.1548477252163e-5</v>
      </c>
      <c r="I1113" s="11">
        <v>1.43995508577598e-5</v>
      </c>
      <c r="J1113">
        <v>-0.00413889057375997</v>
      </c>
      <c r="K1113">
        <v>-0.000757043104576244</v>
      </c>
      <c r="L1113" s="2">
        <v>0.000633946150071918</v>
      </c>
    </row>
    <row r="1114" spans="1:12">
      <c r="A1114" s="26" t="s">
        <v>33</v>
      </c>
      <c r="B1114" t="str">
        <f>VLOOKUP(A1114,'Table S1'!A:E,2,FALSE)</f>
        <v>Sleep too long (&gt;=9 hours)</v>
      </c>
      <c r="C1114" t="s">
        <v>307</v>
      </c>
      <c r="D1114" s="26" t="s">
        <v>880</v>
      </c>
      <c r="E1114">
        <v>-2.26059294952308</v>
      </c>
      <c r="F1114" s="2">
        <v>0.0237911449888433</v>
      </c>
      <c r="G1114">
        <v>32089</v>
      </c>
      <c r="H1114">
        <v>-0.000960874002493048</v>
      </c>
      <c r="I1114" s="11">
        <v>5.72464267245613e-5</v>
      </c>
      <c r="J1114">
        <v>-0.0539408841071782</v>
      </c>
      <c r="K1114">
        <v>-0.0017939958951191</v>
      </c>
      <c r="L1114">
        <v>-0.000127752109866996</v>
      </c>
    </row>
    <row r="1115" spans="1:12">
      <c r="A1115" s="26" t="s">
        <v>33</v>
      </c>
      <c r="B1115" t="str">
        <f>VLOOKUP(A1115,'Table S1'!A:E,2,FALSE)</f>
        <v>Sleep too long (&gt;=9 hours)</v>
      </c>
      <c r="C1115" t="s">
        <v>307</v>
      </c>
      <c r="D1115" s="26" t="s">
        <v>881</v>
      </c>
      <c r="E1115">
        <v>-0.79867834983293</v>
      </c>
      <c r="F1115" s="2">
        <v>0.424482854884044</v>
      </c>
      <c r="G1115">
        <v>32088</v>
      </c>
      <c r="H1115">
        <v>-0.000277054561415163</v>
      </c>
      <c r="I1115" s="11">
        <v>-8.17501571426408e-5</v>
      </c>
      <c r="J1115">
        <v>-0.019057584328234</v>
      </c>
      <c r="K1115">
        <v>-0.000956974638990345</v>
      </c>
      <c r="L1115" s="2">
        <v>0.000402865516160018</v>
      </c>
    </row>
    <row r="1116" spans="1:12">
      <c r="A1116" s="26" t="s">
        <v>33</v>
      </c>
      <c r="B1116" t="str">
        <f>VLOOKUP(A1116,'Table S1'!A:E,2,FALSE)</f>
        <v>Sleep too long (&gt;=9 hours)</v>
      </c>
      <c r="C1116" t="s">
        <v>307</v>
      </c>
      <c r="D1116" s="26" t="s">
        <v>882</v>
      </c>
      <c r="E1116">
        <v>-2.59536054551495</v>
      </c>
      <c r="F1116" s="2">
        <v>0.00945347516937944</v>
      </c>
      <c r="G1116">
        <v>32089</v>
      </c>
      <c r="H1116">
        <v>-0.00096450911491197</v>
      </c>
      <c r="I1116" s="2">
        <v>0.000167560382993234</v>
      </c>
      <c r="J1116">
        <v>-0.0619289034018705</v>
      </c>
      <c r="K1116">
        <v>-0.00169291443724671</v>
      </c>
      <c r="L1116">
        <v>-0.00023610379257723</v>
      </c>
    </row>
    <row r="1117" spans="1:12">
      <c r="A1117" s="26" t="s">
        <v>33</v>
      </c>
      <c r="B1117" t="str">
        <f>VLOOKUP(A1117,'Table S1'!A:E,2,FALSE)</f>
        <v>Sleep too long (&gt;=9 hours)</v>
      </c>
      <c r="C1117" t="s">
        <v>307</v>
      </c>
      <c r="D1117" s="26" t="s">
        <v>343</v>
      </c>
      <c r="E1117">
        <v>-0.430565614704485</v>
      </c>
      <c r="F1117" s="2">
        <v>0.666787139597514</v>
      </c>
      <c r="G1117">
        <v>32088</v>
      </c>
      <c r="H1117">
        <v>-0.000255604407074069</v>
      </c>
      <c r="I1117" s="11">
        <v>-5.90536658215136e-5</v>
      </c>
      <c r="J1117">
        <v>-0.0102738973833504</v>
      </c>
      <c r="K1117">
        <v>-0.00141917695588568</v>
      </c>
      <c r="L1117" s="2">
        <v>0.000907968141737545</v>
      </c>
    </row>
    <row r="1118" spans="1:12">
      <c r="A1118" s="26" t="s">
        <v>33</v>
      </c>
      <c r="B1118" t="str">
        <f>VLOOKUP(A1118,'Table S1'!A:E,2,FALSE)</f>
        <v>Sleep too long (&gt;=9 hours)</v>
      </c>
      <c r="C1118" t="s">
        <v>307</v>
      </c>
      <c r="D1118" s="26" t="s">
        <v>883</v>
      </c>
      <c r="E1118">
        <v>-1.9002991837073</v>
      </c>
      <c r="F1118" s="2">
        <v>0.0574028222588118</v>
      </c>
      <c r="G1118">
        <v>32089</v>
      </c>
      <c r="H1118">
        <v>-0.000996335140379666</v>
      </c>
      <c r="I1118" s="11">
        <v>4.11789394665026e-5</v>
      </c>
      <c r="J1118">
        <v>-0.0453437749856499</v>
      </c>
      <c r="K1118">
        <v>-0.00202399155789489</v>
      </c>
      <c r="L1118" s="11">
        <v>3.13212771355536e-5</v>
      </c>
    </row>
    <row r="1119" spans="1:12">
      <c r="A1119" s="26" t="s">
        <v>33</v>
      </c>
      <c r="B1119" t="str">
        <f>VLOOKUP(A1119,'Table S1'!A:E,2,FALSE)</f>
        <v>Sleep too long (&gt;=9 hours)</v>
      </c>
      <c r="C1119" t="s">
        <v>307</v>
      </c>
      <c r="D1119" s="26" t="s">
        <v>884</v>
      </c>
      <c r="E1119">
        <v>-3.20177154238276</v>
      </c>
      <c r="F1119" s="2">
        <v>0.00136718378940204</v>
      </c>
      <c r="G1119">
        <v>32089</v>
      </c>
      <c r="H1119">
        <v>-0.00147889055252781</v>
      </c>
      <c r="I1119" s="11">
        <v>7.77819824860942e-5</v>
      </c>
      <c r="J1119">
        <v>-0.0764538950551299</v>
      </c>
      <c r="K1119">
        <v>-0.00238422733778372</v>
      </c>
      <c r="L1119">
        <v>-0.000573553767271901</v>
      </c>
    </row>
    <row r="1120" spans="1:12">
      <c r="A1120" s="26" t="s">
        <v>33</v>
      </c>
      <c r="B1120" t="str">
        <f>VLOOKUP(A1120,'Table S1'!A:E,2,FALSE)</f>
        <v>Sleep too long (&gt;=9 hours)</v>
      </c>
      <c r="C1120" t="s">
        <v>307</v>
      </c>
      <c r="D1120" s="26" t="s">
        <v>885</v>
      </c>
      <c r="E1120" s="2">
        <v>0.222476855561436</v>
      </c>
      <c r="F1120" s="2">
        <v>0.823944104381572</v>
      </c>
      <c r="G1120">
        <v>32088</v>
      </c>
      <c r="H1120" s="2">
        <v>0.000125084930626144</v>
      </c>
      <c r="I1120" s="11">
        <v>-9.92753592316735e-5</v>
      </c>
      <c r="J1120" s="2">
        <v>0.00530860873731735</v>
      </c>
      <c r="K1120">
        <v>-0.000976922765006104</v>
      </c>
      <c r="L1120" s="2">
        <v>0.00122709262625839</v>
      </c>
    </row>
    <row r="1121" spans="1:12">
      <c r="A1121" s="26" t="s">
        <v>33</v>
      </c>
      <c r="B1121" t="str">
        <f>VLOOKUP(A1121,'Table S1'!A:E,2,FALSE)</f>
        <v>Sleep too long (&gt;=9 hours)</v>
      </c>
      <c r="C1121" t="s">
        <v>307</v>
      </c>
      <c r="D1121" s="26" t="s">
        <v>886</v>
      </c>
      <c r="E1121" s="2">
        <v>0.35512256365123</v>
      </c>
      <c r="F1121" s="2">
        <v>0.722500107524197</v>
      </c>
      <c r="G1121">
        <v>32089</v>
      </c>
      <c r="H1121" s="2">
        <v>0.000162358062104041</v>
      </c>
      <c r="I1121" s="11">
        <v>-3.49160776606266e-5</v>
      </c>
      <c r="J1121" s="2">
        <v>0.00847371706339096</v>
      </c>
      <c r="K1121">
        <v>-0.000733749338905735</v>
      </c>
      <c r="L1121" s="2">
        <v>0.00105846546311382</v>
      </c>
    </row>
    <row r="1122" spans="1:12">
      <c r="A1122" s="26" t="s">
        <v>33</v>
      </c>
      <c r="B1122" t="str">
        <f>VLOOKUP(A1122,'Table S1'!A:E,2,FALSE)</f>
        <v>Sleep too long (&gt;=9 hours)</v>
      </c>
      <c r="C1122" t="s">
        <v>307</v>
      </c>
      <c r="D1122" s="26" t="s">
        <v>887</v>
      </c>
      <c r="E1122">
        <v>-0.378011550534786</v>
      </c>
      <c r="F1122" s="2">
        <v>0.705424513801497</v>
      </c>
      <c r="G1122">
        <v>32089</v>
      </c>
      <c r="H1122">
        <v>-0.000153956970000718</v>
      </c>
      <c r="I1122" s="11">
        <v>-8.88132121540464e-5</v>
      </c>
      <c r="J1122">
        <v>-0.00901988004646011</v>
      </c>
      <c r="K1122">
        <v>-0.000952243419384025</v>
      </c>
      <c r="L1122" s="2">
        <v>0.000644329479382588</v>
      </c>
    </row>
    <row r="1123" spans="1:12">
      <c r="A1123" s="26" t="s">
        <v>33</v>
      </c>
      <c r="B1123" t="str">
        <f>VLOOKUP(A1123,'Table S1'!A:E,2,FALSE)</f>
        <v>Sleep too long (&gt;=9 hours)</v>
      </c>
      <c r="C1123" t="s">
        <v>307</v>
      </c>
      <c r="D1123" s="26" t="s">
        <v>888</v>
      </c>
      <c r="E1123">
        <v>-0.0284818714170265</v>
      </c>
      <c r="F1123" s="2">
        <v>0.97727800380291</v>
      </c>
      <c r="G1123">
        <v>32088</v>
      </c>
      <c r="H1123" s="11">
        <v>-1.41102398035422e-5</v>
      </c>
      <c r="I1123" s="11">
        <v>-8.01389671835743e-5</v>
      </c>
      <c r="J1123">
        <v>-0.000679617262110322</v>
      </c>
      <c r="K1123">
        <v>-0.000985135093974919</v>
      </c>
      <c r="L1123" s="2">
        <v>0.000956914614367834</v>
      </c>
    </row>
    <row r="1124" spans="1:12">
      <c r="A1124" s="26" t="s">
        <v>33</v>
      </c>
      <c r="B1124" t="str">
        <f>VLOOKUP(A1124,'Table S1'!A:E,2,FALSE)</f>
        <v>Sleep too long (&gt;=9 hours)</v>
      </c>
      <c r="C1124" t="s">
        <v>307</v>
      </c>
      <c r="D1124" s="26" t="s">
        <v>356</v>
      </c>
      <c r="E1124">
        <v>-1.20911859144177</v>
      </c>
      <c r="F1124" s="2">
        <v>0.226626196204296</v>
      </c>
      <c r="G1124">
        <v>32089</v>
      </c>
      <c r="H1124">
        <v>-0.000585077335038281</v>
      </c>
      <c r="I1124" s="11">
        <v>3.79067463206642e-5</v>
      </c>
      <c r="J1124">
        <v>-0.0288512471148575</v>
      </c>
      <c r="K1124">
        <v>-0.00153351512111166</v>
      </c>
      <c r="L1124" s="2">
        <v>0.000363360451035094</v>
      </c>
    </row>
    <row r="1125" spans="1:12">
      <c r="A1125" s="26" t="s">
        <v>33</v>
      </c>
      <c r="B1125" t="str">
        <f>VLOOKUP(A1125,'Table S1'!A:E,2,FALSE)</f>
        <v>Sleep too long (&gt;=9 hours)</v>
      </c>
      <c r="C1125" t="s">
        <v>307</v>
      </c>
      <c r="D1125" s="26" t="s">
        <v>889</v>
      </c>
      <c r="E1125">
        <v>-0.170235403556575</v>
      </c>
      <c r="F1125" s="2">
        <v>0.864826083257062</v>
      </c>
      <c r="G1125">
        <v>32089</v>
      </c>
      <c r="H1125" s="11">
        <v>-7.81878674398713e-5</v>
      </c>
      <c r="I1125" s="11">
        <v>-9.34442479826692e-6</v>
      </c>
      <c r="J1125">
        <v>-0.00406205291232162</v>
      </c>
      <c r="K1125">
        <v>-0.000978418850447881</v>
      </c>
      <c r="L1125" s="2">
        <v>0.000822043115568139</v>
      </c>
    </row>
    <row r="1126" spans="1:12">
      <c r="A1126" s="26" t="s">
        <v>33</v>
      </c>
      <c r="B1126" t="str">
        <f>VLOOKUP(A1126,'Table S1'!A:E,2,FALSE)</f>
        <v>Sleep too long (&gt;=9 hours)</v>
      </c>
      <c r="C1126" t="s">
        <v>307</v>
      </c>
      <c r="D1126" s="26" t="s">
        <v>890</v>
      </c>
      <c r="E1126">
        <v>-0.864664205123076</v>
      </c>
      <c r="F1126" s="2">
        <v>0.387229585191848</v>
      </c>
      <c r="G1126">
        <v>32088</v>
      </c>
      <c r="H1126">
        <v>-0.000422879271105156</v>
      </c>
      <c r="I1126">
        <v>-0.000122742880241723</v>
      </c>
      <c r="J1126">
        <v>-0.0206320965054021</v>
      </c>
      <c r="K1126">
        <v>-0.00138147036457071</v>
      </c>
      <c r="L1126" s="2">
        <v>0.0005357118223604</v>
      </c>
    </row>
    <row r="1127" spans="1:12">
      <c r="A1127" s="26" t="s">
        <v>33</v>
      </c>
      <c r="B1127" t="str">
        <f>VLOOKUP(A1127,'Table S1'!A:E,2,FALSE)</f>
        <v>Sleep too long (&gt;=9 hours)</v>
      </c>
      <c r="C1127" t="s">
        <v>307</v>
      </c>
      <c r="D1127" s="26" t="s">
        <v>891</v>
      </c>
      <c r="E1127">
        <v>-0.539217612123945</v>
      </c>
      <c r="F1127" s="2">
        <v>0.589740450389883</v>
      </c>
      <c r="G1127">
        <v>32088</v>
      </c>
      <c r="H1127">
        <v>-0.000205054130185627</v>
      </c>
      <c r="I1127" s="11">
        <v>-1.68844324814356e-6</v>
      </c>
      <c r="J1127">
        <v>-0.012866485908446</v>
      </c>
      <c r="K1127">
        <v>-0.00095041900933027</v>
      </c>
      <c r="L1127" s="2">
        <v>0.000540310748959016</v>
      </c>
    </row>
    <row r="1128" spans="1:12">
      <c r="A1128" s="26" t="s">
        <v>33</v>
      </c>
      <c r="B1128" t="str">
        <f>VLOOKUP(A1128,'Table S1'!A:E,2,FALSE)</f>
        <v>Sleep too long (&gt;=9 hours)</v>
      </c>
      <c r="C1128" t="s">
        <v>307</v>
      </c>
      <c r="D1128" s="26" t="s">
        <v>892</v>
      </c>
      <c r="E1128" s="2">
        <v>0.286458941421281</v>
      </c>
      <c r="F1128" s="2">
        <v>0.774528485769416</v>
      </c>
      <c r="G1128">
        <v>32088</v>
      </c>
      <c r="H1128" s="2">
        <v>0.000141056375413899</v>
      </c>
      <c r="I1128" s="11">
        <v>4.32653325414253e-5</v>
      </c>
      <c r="J1128" s="2">
        <v>0.00683531073591502</v>
      </c>
      <c r="K1128">
        <v>-0.000824093614101055</v>
      </c>
      <c r="L1128" s="2">
        <v>0.00110620636492885</v>
      </c>
    </row>
    <row r="1129" spans="1:12">
      <c r="A1129" s="26" t="s">
        <v>33</v>
      </c>
      <c r="B1129" t="str">
        <f>VLOOKUP(A1129,'Table S1'!A:E,2,FALSE)</f>
        <v>Sleep too long (&gt;=9 hours)</v>
      </c>
      <c r="C1129" t="s">
        <v>307</v>
      </c>
      <c r="D1129" s="26" t="s">
        <v>361</v>
      </c>
      <c r="E1129">
        <v>-0.678797228085573</v>
      </c>
      <c r="F1129" s="2">
        <v>0.497271245925309</v>
      </c>
      <c r="G1129">
        <v>32088</v>
      </c>
      <c r="H1129">
        <v>-0.000296755329705473</v>
      </c>
      <c r="I1129" s="11">
        <v>-4.14438922079753e-5</v>
      </c>
      <c r="J1129">
        <v>-0.0161970506405634</v>
      </c>
      <c r="K1129">
        <v>-0.00115364111880682</v>
      </c>
      <c r="L1129" s="2">
        <v>0.000560130459395877</v>
      </c>
    </row>
    <row r="1130" spans="1:12">
      <c r="A1130" s="26" t="s">
        <v>33</v>
      </c>
      <c r="B1130" t="str">
        <f>VLOOKUP(A1130,'Table S1'!A:E,2,FALSE)</f>
        <v>Sleep too long (&gt;=9 hours)</v>
      </c>
      <c r="C1130" t="s">
        <v>307</v>
      </c>
      <c r="D1130" s="26" t="s">
        <v>362</v>
      </c>
      <c r="E1130">
        <v>-0.747007947906864</v>
      </c>
      <c r="F1130" s="2">
        <v>0.455064236716051</v>
      </c>
      <c r="G1130">
        <v>32088</v>
      </c>
      <c r="H1130">
        <v>-0.000336296691675706</v>
      </c>
      <c r="I1130" s="11">
        <v>-5.88654506558032e-5</v>
      </c>
      <c r="J1130">
        <v>-0.0178246537559896</v>
      </c>
      <c r="K1130">
        <v>-0.00121868926734258</v>
      </c>
      <c r="L1130" s="2">
        <v>0.000546095883991165</v>
      </c>
    </row>
    <row r="1131" spans="1:12">
      <c r="A1131" s="26" t="s">
        <v>33</v>
      </c>
      <c r="B1131" t="str">
        <f>VLOOKUP(A1131,'Table S1'!A:E,2,FALSE)</f>
        <v>Sleep too long (&gt;=9 hours)</v>
      </c>
      <c r="C1131" t="s">
        <v>307</v>
      </c>
      <c r="D1131" s="26" t="s">
        <v>363</v>
      </c>
      <c r="E1131">
        <v>-0.991399672511487</v>
      </c>
      <c r="F1131" s="2">
        <v>0.321497935518641</v>
      </c>
      <c r="G1131">
        <v>32089</v>
      </c>
      <c r="H1131">
        <v>-0.000383919286346494</v>
      </c>
      <c r="I1131" s="11">
        <v>-6.97157016308623e-5</v>
      </c>
      <c r="J1131">
        <v>-0.0236561716474072</v>
      </c>
      <c r="K1131">
        <v>-0.00114294350075678</v>
      </c>
      <c r="L1131" s="2">
        <v>0.000375104928063793</v>
      </c>
    </row>
    <row r="1132" spans="1:12">
      <c r="A1132" s="26" t="s">
        <v>33</v>
      </c>
      <c r="B1132" t="str">
        <f>VLOOKUP(A1132,'Table S1'!A:E,2,FALSE)</f>
        <v>Sleep too long (&gt;=9 hours)</v>
      </c>
      <c r="C1132" t="s">
        <v>307</v>
      </c>
      <c r="D1132" s="26" t="s">
        <v>675</v>
      </c>
      <c r="E1132">
        <v>-0.457410889043386</v>
      </c>
      <c r="F1132" s="2">
        <v>0.647378835826612</v>
      </c>
      <c r="G1132">
        <v>32089</v>
      </c>
      <c r="H1132">
        <v>-0.000260610500517595</v>
      </c>
      <c r="I1132" s="11">
        <v>-9.57336307980996e-5</v>
      </c>
      <c r="J1132">
        <v>-0.0109144584213872</v>
      </c>
      <c r="K1132">
        <v>-0.00137734487290597</v>
      </c>
      <c r="L1132" s="2">
        <v>0.000856123871870783</v>
      </c>
    </row>
    <row r="1133" spans="1:12">
      <c r="A1133" s="26" t="s">
        <v>33</v>
      </c>
      <c r="B1133" t="str">
        <f>VLOOKUP(A1133,'Table S1'!A:E,2,FALSE)</f>
        <v>Sleep too long (&gt;=9 hours)</v>
      </c>
      <c r="C1133" t="s">
        <v>307</v>
      </c>
      <c r="D1133" s="26" t="s">
        <v>867</v>
      </c>
      <c r="E1133">
        <v>-0.578463049296538</v>
      </c>
      <c r="F1133" s="2">
        <v>0.562955597076704</v>
      </c>
      <c r="G1133">
        <v>32089</v>
      </c>
      <c r="H1133">
        <v>-0.000301537950661121</v>
      </c>
      <c r="I1133" s="11">
        <v>-1.40464490431206e-5</v>
      </c>
      <c r="J1133">
        <v>-0.0138029309119859</v>
      </c>
      <c r="K1133">
        <v>-0.00132325544302255</v>
      </c>
      <c r="L1133" s="2">
        <v>0.000720179541700311</v>
      </c>
    </row>
    <row r="1134" spans="1:12">
      <c r="A1134" s="26" t="s">
        <v>33</v>
      </c>
      <c r="B1134" t="str">
        <f>VLOOKUP(A1134,'Table S1'!A:E,2,FALSE)</f>
        <v>Sleep too long (&gt;=9 hours)</v>
      </c>
      <c r="C1134" t="s">
        <v>307</v>
      </c>
      <c r="D1134" s="26" t="s">
        <v>893</v>
      </c>
      <c r="E1134" s="2">
        <v>0.526793351349823</v>
      </c>
      <c r="F1134" s="2">
        <v>0.598340741838518</v>
      </c>
      <c r="G1134">
        <v>32089</v>
      </c>
      <c r="H1134" s="2">
        <v>0.000289630738585224</v>
      </c>
      <c r="I1134" s="11">
        <v>-3.03392886594536e-5</v>
      </c>
      <c r="J1134" s="2">
        <v>0.0125700202327835</v>
      </c>
      <c r="K1134">
        <v>-0.000787997191919146</v>
      </c>
      <c r="L1134" s="2">
        <v>0.00136725866908959</v>
      </c>
    </row>
    <row r="1135" spans="1:12">
      <c r="A1135" s="26" t="s">
        <v>33</v>
      </c>
      <c r="B1135" t="str">
        <f>VLOOKUP(A1135,'Table S1'!A:E,2,FALSE)</f>
        <v>Sleep too long (&gt;=9 hours)</v>
      </c>
      <c r="C1135" t="s">
        <v>307</v>
      </c>
      <c r="D1135" s="26" t="s">
        <v>894</v>
      </c>
      <c r="E1135">
        <v>-1.0385636471708</v>
      </c>
      <c r="F1135" s="2">
        <v>0.299015545458879</v>
      </c>
      <c r="G1135">
        <v>32089</v>
      </c>
      <c r="H1135">
        <v>-0.000521149351939487</v>
      </c>
      <c r="I1135" s="11">
        <v>-5.42909541266999e-5</v>
      </c>
      <c r="J1135">
        <v>-0.0247815695177619</v>
      </c>
      <c r="K1135">
        <v>-0.00150469281799227</v>
      </c>
      <c r="L1135" s="2">
        <v>0.000462394114113295</v>
      </c>
    </row>
    <row r="1136" spans="1:12">
      <c r="A1136" s="26" t="s">
        <v>33</v>
      </c>
      <c r="B1136" t="str">
        <f>VLOOKUP(A1136,'Table S1'!A:E,2,FALSE)</f>
        <v>Sleep too long (&gt;=9 hours)</v>
      </c>
      <c r="C1136" t="s">
        <v>307</v>
      </c>
      <c r="D1136" s="26" t="s">
        <v>895</v>
      </c>
      <c r="E1136">
        <v>-0.213380520713101</v>
      </c>
      <c r="F1136" s="2">
        <v>0.831031528493836</v>
      </c>
      <c r="G1136">
        <v>32088</v>
      </c>
      <c r="H1136" s="11">
        <v>-9.91726949875804e-5</v>
      </c>
      <c r="I1136" s="11">
        <v>1.22698372866612e-5</v>
      </c>
      <c r="J1136">
        <v>-0.00509155747357322</v>
      </c>
      <c r="K1136">
        <v>-0.00101013795977224</v>
      </c>
      <c r="L1136" s="2">
        <v>0.000811792569797076</v>
      </c>
    </row>
    <row r="1137" spans="1:12">
      <c r="A1137" s="26" t="s">
        <v>33</v>
      </c>
      <c r="B1137" t="str">
        <f>VLOOKUP(A1137,'Table S1'!A:E,2,FALSE)</f>
        <v>Sleep too long (&gt;=9 hours)</v>
      </c>
      <c r="C1137" t="s">
        <v>307</v>
      </c>
      <c r="D1137" s="26" t="s">
        <v>896</v>
      </c>
      <c r="E1137" s="2">
        <v>0.169929368888944</v>
      </c>
      <c r="F1137" s="2">
        <v>0.86506675520346</v>
      </c>
      <c r="G1137">
        <v>32089</v>
      </c>
      <c r="H1137" s="11">
        <v>8.53444559064882e-5</v>
      </c>
      <c r="I1137" s="11">
        <v>1.89067508035953e-5</v>
      </c>
      <c r="J1137" s="2">
        <v>0.00405475050056147</v>
      </c>
      <c r="K1137">
        <v>-0.00089905494790396</v>
      </c>
      <c r="L1137" s="2">
        <v>0.00106974385971694</v>
      </c>
    </row>
    <row r="1138" spans="1:12">
      <c r="A1138" s="26" t="s">
        <v>33</v>
      </c>
      <c r="B1138" t="str">
        <f>VLOOKUP(A1138,'Table S1'!A:E,2,FALSE)</f>
        <v>Sleep too long (&gt;=9 hours)</v>
      </c>
      <c r="C1138" t="s">
        <v>307</v>
      </c>
      <c r="D1138" s="26" t="s">
        <v>897</v>
      </c>
      <c r="E1138">
        <v>-1.99068861870492</v>
      </c>
      <c r="F1138" s="2">
        <v>0.0465235982716454</v>
      </c>
      <c r="G1138">
        <v>32088</v>
      </c>
      <c r="H1138">
        <v>-0.000756914378480992</v>
      </c>
      <c r="I1138" s="11">
        <v>6.8814820820281e-5</v>
      </c>
      <c r="J1138">
        <v>-0.0475007114646346</v>
      </c>
      <c r="K1138">
        <v>-0.00150217452019544</v>
      </c>
      <c r="L1138" s="11">
        <v>-1.16542367665444e-5</v>
      </c>
    </row>
    <row r="1139" spans="1:12">
      <c r="A1139" s="26" t="s">
        <v>33</v>
      </c>
      <c r="B1139" t="str">
        <f>VLOOKUP(A1139,'Table S1'!A:E,2,FALSE)</f>
        <v>Sleep too long (&gt;=9 hours)</v>
      </c>
      <c r="C1139" t="s">
        <v>307</v>
      </c>
      <c r="D1139" s="26" t="s">
        <v>898</v>
      </c>
      <c r="E1139">
        <v>-2.95693444647395</v>
      </c>
      <c r="F1139" s="2">
        <v>0.00310940394418513</v>
      </c>
      <c r="G1139">
        <v>32089</v>
      </c>
      <c r="H1139">
        <v>-0.00150962569398561</v>
      </c>
      <c r="I1139" s="2">
        <v>0.000155781060921519</v>
      </c>
      <c r="J1139">
        <v>-0.0705565583239672</v>
      </c>
      <c r="K1139">
        <v>-0.00251029840129494</v>
      </c>
      <c r="L1139">
        <v>-0.000508952986676277</v>
      </c>
    </row>
    <row r="1140" spans="1:12">
      <c r="A1140" s="26" t="s">
        <v>33</v>
      </c>
      <c r="B1140" t="str">
        <f>VLOOKUP(A1140,'Table S1'!A:E,2,FALSE)</f>
        <v>Sleep too long (&gt;=9 hours)</v>
      </c>
      <c r="C1140" t="s">
        <v>307</v>
      </c>
      <c r="D1140" s="26" t="s">
        <v>899</v>
      </c>
      <c r="E1140">
        <v>-3.72526695778873</v>
      </c>
      <c r="F1140" s="2">
        <v>0.000195442809115097</v>
      </c>
      <c r="G1140">
        <v>32089</v>
      </c>
      <c r="H1140">
        <v>-0.00159565644359035</v>
      </c>
      <c r="I1140" s="2">
        <v>0.000295660905524018</v>
      </c>
      <c r="J1140">
        <v>-0.0888900380233316</v>
      </c>
      <c r="K1140">
        <v>-0.00243520624348964</v>
      </c>
      <c r="L1140">
        <v>-0.000756106643691058</v>
      </c>
    </row>
    <row r="1141" spans="1:12">
      <c r="A1141" s="26" t="s">
        <v>33</v>
      </c>
      <c r="B1141" t="str">
        <f>VLOOKUP(A1141,'Table S1'!A:E,2,FALSE)</f>
        <v>Sleep too long (&gt;=9 hours)</v>
      </c>
      <c r="C1141" t="s">
        <v>307</v>
      </c>
      <c r="D1141" s="26" t="s">
        <v>900</v>
      </c>
      <c r="E1141">
        <v>-3.46614989068635</v>
      </c>
      <c r="F1141" s="2">
        <v>0.000528659279837204</v>
      </c>
      <c r="G1141">
        <v>32089</v>
      </c>
      <c r="H1141">
        <v>-0.00160579886942439</v>
      </c>
      <c r="I1141" s="2">
        <v>0.000203107195891863</v>
      </c>
      <c r="J1141">
        <v>-0.0827071453049809</v>
      </c>
      <c r="K1141">
        <v>-0.0025138457708658</v>
      </c>
      <c r="L1141">
        <v>-0.000697751967982974</v>
      </c>
    </row>
    <row r="1142" spans="1:12">
      <c r="A1142" s="26" t="s">
        <v>33</v>
      </c>
      <c r="B1142" t="str">
        <f>VLOOKUP(A1142,'Table S1'!A:E,2,FALSE)</f>
        <v>Sleep too long (&gt;=9 hours)</v>
      </c>
      <c r="C1142" t="s">
        <v>307</v>
      </c>
      <c r="D1142" s="26" t="s">
        <v>901</v>
      </c>
      <c r="E1142">
        <v>-2.71411459661243</v>
      </c>
      <c r="F1142" s="2">
        <v>0.00664886672670124</v>
      </c>
      <c r="G1142">
        <v>32089</v>
      </c>
      <c r="H1142">
        <v>-0.00131498091798307</v>
      </c>
      <c r="I1142" s="11">
        <v>6.58065373570982e-5</v>
      </c>
      <c r="J1142">
        <v>-0.0647625398196337</v>
      </c>
      <c r="K1142">
        <v>-0.0022646137964755</v>
      </c>
      <c r="L1142">
        <v>-0.000365348039490647</v>
      </c>
    </row>
    <row r="1143" spans="1:12">
      <c r="A1143" s="26" t="s">
        <v>33</v>
      </c>
      <c r="B1143" t="str">
        <f>VLOOKUP(A1143,'Table S1'!A:E,2,FALSE)</f>
        <v>Sleep too long (&gt;=9 hours)</v>
      </c>
      <c r="C1143" t="s">
        <v>307</v>
      </c>
      <c r="D1143" s="26" t="s">
        <v>902</v>
      </c>
      <c r="E1143">
        <v>-1.92514987745686</v>
      </c>
      <c r="F1143" s="2">
        <v>0.0542194390291759</v>
      </c>
      <c r="G1143">
        <v>32088</v>
      </c>
      <c r="H1143">
        <v>-0.000955193613398431</v>
      </c>
      <c r="I1143">
        <v>-0.00029442784075372</v>
      </c>
      <c r="J1143">
        <v>-0.045936773097453</v>
      </c>
      <c r="K1143">
        <v>-0.00192769748059843</v>
      </c>
      <c r="L1143" s="11">
        <v>1.73102538015642e-5</v>
      </c>
    </row>
    <row r="1144" spans="1:12">
      <c r="A1144" s="26" t="s">
        <v>33</v>
      </c>
      <c r="B1144" t="str">
        <f>VLOOKUP(A1144,'Table S1'!A:E,2,FALSE)</f>
        <v>Sleep too long (&gt;=9 hours)</v>
      </c>
      <c r="C1144" t="s">
        <v>307</v>
      </c>
      <c r="D1144" s="26" t="s">
        <v>903</v>
      </c>
      <c r="E1144">
        <v>-2.38594664584497</v>
      </c>
      <c r="F1144" s="2">
        <v>0.0170409853408976</v>
      </c>
      <c r="G1144">
        <v>32089</v>
      </c>
      <c r="H1144">
        <v>-0.00128418799304852</v>
      </c>
      <c r="I1144" s="11">
        <v>-2.38028333065148e-5</v>
      </c>
      <c r="J1144">
        <v>-0.0569319972162993</v>
      </c>
      <c r="K1144">
        <v>-0.00233913914249388</v>
      </c>
      <c r="L1144">
        <v>-0.00022923684360317</v>
      </c>
    </row>
    <row r="1145" spans="1:12">
      <c r="A1145" s="26" t="s">
        <v>33</v>
      </c>
      <c r="B1145" t="str">
        <f>VLOOKUP(A1145,'Table S1'!A:E,2,FALSE)</f>
        <v>Sleep too long (&gt;=9 hours)</v>
      </c>
      <c r="C1145" t="s">
        <v>307</v>
      </c>
      <c r="D1145" s="26" t="s">
        <v>904</v>
      </c>
      <c r="E1145">
        <v>-1.43763495415485</v>
      </c>
      <c r="F1145" s="2">
        <v>0.150547408861872</v>
      </c>
      <c r="G1145">
        <v>32089</v>
      </c>
      <c r="H1145">
        <v>-0.000763158538658575</v>
      </c>
      <c r="I1145">
        <v>-0.000168946118108045</v>
      </c>
      <c r="J1145">
        <v>-0.0343039645712666</v>
      </c>
      <c r="K1145">
        <v>-0.00180363106383937</v>
      </c>
      <c r="L1145" s="2">
        <v>0.000277313986522225</v>
      </c>
    </row>
    <row r="1146" spans="1:12">
      <c r="A1146" s="26" t="s">
        <v>33</v>
      </c>
      <c r="B1146" t="str">
        <f>VLOOKUP(A1146,'Table S1'!A:E,2,FALSE)</f>
        <v>Sleep too long (&gt;=9 hours)</v>
      </c>
      <c r="C1146" t="s">
        <v>307</v>
      </c>
      <c r="D1146" s="26" t="s">
        <v>905</v>
      </c>
      <c r="E1146">
        <v>-2.97873131436719</v>
      </c>
      <c r="F1146" s="2">
        <v>0.0028966092134785</v>
      </c>
      <c r="G1146">
        <v>32089</v>
      </c>
      <c r="H1146">
        <v>-0.00156106256810074</v>
      </c>
      <c r="I1146" s="2">
        <v>0.0001134643232565</v>
      </c>
      <c r="J1146">
        <v>-0.0710766618327289</v>
      </c>
      <c r="K1146">
        <v>-0.00258825888038093</v>
      </c>
      <c r="L1146">
        <v>-0.000533866255820543</v>
      </c>
    </row>
    <row r="1147" spans="1:12">
      <c r="A1147" s="26" t="s">
        <v>33</v>
      </c>
      <c r="B1147" t="str">
        <f>VLOOKUP(A1147,'Table S1'!A:E,2,FALSE)</f>
        <v>Sleep too long (&gt;=9 hours)</v>
      </c>
      <c r="C1147" t="s">
        <v>307</v>
      </c>
      <c r="D1147" s="26" t="s">
        <v>906</v>
      </c>
      <c r="E1147" s="2">
        <v>0.713331141306286</v>
      </c>
      <c r="F1147" s="2">
        <v>0.475646059180507</v>
      </c>
      <c r="G1147">
        <v>32089</v>
      </c>
      <c r="H1147" s="2">
        <v>0.000215572712417694</v>
      </c>
      <c r="I1147" s="11">
        <v>5.76991930761488e-5</v>
      </c>
      <c r="J1147" s="2">
        <v>0.0170210707024284</v>
      </c>
      <c r="K1147">
        <v>-0.000376761850511428</v>
      </c>
      <c r="L1147" s="2">
        <v>0.000807907275346815</v>
      </c>
    </row>
    <row r="1148" spans="1:12">
      <c r="A1148" s="26" t="s">
        <v>33</v>
      </c>
      <c r="B1148" t="str">
        <f>VLOOKUP(A1148,'Table S1'!A:E,2,FALSE)</f>
        <v>Sleep too long (&gt;=9 hours)</v>
      </c>
      <c r="C1148" t="s">
        <v>307</v>
      </c>
      <c r="D1148" s="26" t="s">
        <v>907</v>
      </c>
      <c r="E1148" s="2">
        <v>0.594054193411099</v>
      </c>
      <c r="F1148" s="2">
        <v>0.552480054551439</v>
      </c>
      <c r="G1148">
        <v>32089</v>
      </c>
      <c r="H1148" s="2">
        <v>0.000297601933206201</v>
      </c>
      <c r="I1148" s="11">
        <v>-9.77867980536306e-5</v>
      </c>
      <c r="J1148" s="2">
        <v>0.0141749572416085</v>
      </c>
      <c r="K1148">
        <v>-0.000684313654924365</v>
      </c>
      <c r="L1148" s="2">
        <v>0.00127951752133677</v>
      </c>
    </row>
    <row r="1149" spans="1:12">
      <c r="A1149" s="26" t="s">
        <v>33</v>
      </c>
      <c r="B1149" t="str">
        <f>VLOOKUP(A1149,'Table S1'!A:E,2,FALSE)</f>
        <v>Sleep too long (&gt;=9 hours)</v>
      </c>
      <c r="C1149" t="s">
        <v>307</v>
      </c>
      <c r="D1149" s="26" t="s">
        <v>908</v>
      </c>
      <c r="E1149" s="2">
        <v>0.481828703572557</v>
      </c>
      <c r="F1149" s="2">
        <v>0.629930923077832</v>
      </c>
      <c r="G1149">
        <v>32089</v>
      </c>
      <c r="H1149" s="2">
        <v>0.000243268285331037</v>
      </c>
      <c r="I1149" s="11">
        <v>-6.94981247573595e-5</v>
      </c>
      <c r="J1149" s="2">
        <v>0.0114971013531659</v>
      </c>
      <c r="K1149">
        <v>-0.000746326272373456</v>
      </c>
      <c r="L1149" s="2">
        <v>0.00123286284303553</v>
      </c>
    </row>
    <row r="1150" spans="1:12">
      <c r="A1150" s="26" t="s">
        <v>33</v>
      </c>
      <c r="B1150" t="str">
        <f>VLOOKUP(A1150,'Table S1'!A:E,2,FALSE)</f>
        <v>Sleep too long (&gt;=9 hours)</v>
      </c>
      <c r="C1150" t="s">
        <v>307</v>
      </c>
      <c r="D1150" s="26" t="s">
        <v>909</v>
      </c>
      <c r="E1150">
        <v>-2.29441098056645</v>
      </c>
      <c r="F1150" s="2">
        <v>0.0217733292435379</v>
      </c>
      <c r="G1150">
        <v>32089</v>
      </c>
      <c r="H1150">
        <v>-0.00132239959417032</v>
      </c>
      <c r="I1150" s="11">
        <v>3.16324998412677e-6</v>
      </c>
      <c r="J1150">
        <v>-0.0547478292467833</v>
      </c>
      <c r="K1150">
        <v>-0.00245208096577301</v>
      </c>
      <c r="L1150">
        <v>-0.000192718222567636</v>
      </c>
    </row>
    <row r="1151" spans="1:12">
      <c r="A1151" s="26" t="s">
        <v>33</v>
      </c>
      <c r="B1151" t="str">
        <f>VLOOKUP(A1151,'Table S1'!A:E,2,FALSE)</f>
        <v>Sleep too long (&gt;=9 hours)</v>
      </c>
      <c r="C1151" t="s">
        <v>307</v>
      </c>
      <c r="D1151" s="26" t="s">
        <v>910</v>
      </c>
      <c r="E1151">
        <v>-1.99399970780626</v>
      </c>
      <c r="F1151" s="2">
        <v>0.0461605347068167</v>
      </c>
      <c r="G1151">
        <v>32088</v>
      </c>
      <c r="H1151">
        <v>-0.00109974423523868</v>
      </c>
      <c r="I1151" s="11">
        <v>2.16552785989444e-5</v>
      </c>
      <c r="J1151">
        <v>-0.0475796314209589</v>
      </c>
      <c r="K1151">
        <v>-0.00218075763364867</v>
      </c>
      <c r="L1151" s="11">
        <v>-1.87308368286942e-5</v>
      </c>
    </row>
    <row r="1152" spans="1:12">
      <c r="A1152" s="26" t="s">
        <v>33</v>
      </c>
      <c r="B1152" t="str">
        <f>VLOOKUP(A1152,'Table S1'!A:E,2,FALSE)</f>
        <v>Sleep too long (&gt;=9 hours)</v>
      </c>
      <c r="C1152" t="s">
        <v>307</v>
      </c>
      <c r="D1152" s="26" t="s">
        <v>911</v>
      </c>
      <c r="E1152" s="2">
        <v>0.289504286027714</v>
      </c>
      <c r="F1152" s="2">
        <v>0.772197370931706</v>
      </c>
      <c r="G1152">
        <v>32088</v>
      </c>
      <c r="H1152" s="2">
        <v>0.000138483581152109</v>
      </c>
      <c r="I1152" s="11">
        <v>-8.10066172442145e-5</v>
      </c>
      <c r="J1152" s="2">
        <v>0.00690797855689798</v>
      </c>
      <c r="K1152">
        <v>-0.000799095180553429</v>
      </c>
      <c r="L1152" s="2">
        <v>0.00107606234285765</v>
      </c>
    </row>
    <row r="1153" spans="1:12">
      <c r="A1153" s="26" t="s">
        <v>33</v>
      </c>
      <c r="B1153" t="str">
        <f>VLOOKUP(A1153,'Table S1'!A:E,2,FALSE)</f>
        <v>Sleep too long (&gt;=9 hours)</v>
      </c>
      <c r="C1153" t="s">
        <v>307</v>
      </c>
      <c r="D1153" s="26" t="s">
        <v>912</v>
      </c>
      <c r="E1153">
        <v>-4.30958125907666</v>
      </c>
      <c r="F1153" s="11">
        <v>1.64050510205691e-5</v>
      </c>
      <c r="G1153">
        <v>32088</v>
      </c>
      <c r="H1153">
        <v>-0.00239579308180128</v>
      </c>
      <c r="I1153" s="2">
        <v>0.000303281928366885</v>
      </c>
      <c r="J1153">
        <v>-0.102832659554339</v>
      </c>
      <c r="K1153">
        <v>-0.00348542221289219</v>
      </c>
      <c r="L1153">
        <v>-0.00130616395071037</v>
      </c>
    </row>
    <row r="1154" spans="1:12">
      <c r="A1154" s="26" t="s">
        <v>33</v>
      </c>
      <c r="B1154" t="str">
        <f>VLOOKUP(A1154,'Table S1'!A:E,2,FALSE)</f>
        <v>Sleep too long (&gt;=9 hours)</v>
      </c>
      <c r="C1154" t="s">
        <v>307</v>
      </c>
      <c r="D1154" s="26" t="s">
        <v>913</v>
      </c>
      <c r="E1154" s="2">
        <v>0.408097428683352</v>
      </c>
      <c r="F1154" s="2">
        <v>0.683204870562236</v>
      </c>
      <c r="G1154">
        <v>32089</v>
      </c>
      <c r="H1154" s="2">
        <v>0.000191054034394921</v>
      </c>
      <c r="I1154" s="11">
        <v>-7.74262049072629e-5</v>
      </c>
      <c r="J1154" s="2">
        <v>0.00973777084003126</v>
      </c>
      <c r="K1154">
        <v>-0.000726553195975734</v>
      </c>
      <c r="L1154" s="2">
        <v>0.00110866126476558</v>
      </c>
    </row>
    <row r="1155" spans="1:12">
      <c r="A1155" s="26" t="s">
        <v>33</v>
      </c>
      <c r="B1155" t="str">
        <f>VLOOKUP(A1155,'Table S1'!A:E,2,FALSE)</f>
        <v>Sleep too long (&gt;=9 hours)</v>
      </c>
      <c r="C1155" t="s">
        <v>307</v>
      </c>
      <c r="D1155" s="26" t="s">
        <v>914</v>
      </c>
      <c r="E1155" s="2">
        <v>0.52373568065115</v>
      </c>
      <c r="F1155" s="2">
        <v>0.600466011893816</v>
      </c>
      <c r="G1155">
        <v>32089</v>
      </c>
      <c r="H1155" s="2">
        <v>0.000240503020413389</v>
      </c>
      <c r="I1155" s="11">
        <v>-6.54348329441126e-5</v>
      </c>
      <c r="J1155" s="2">
        <v>0.0124970599677212</v>
      </c>
      <c r="K1155">
        <v>-0.000659559847426982</v>
      </c>
      <c r="L1155" s="2">
        <v>0.00114056588825376</v>
      </c>
    </row>
    <row r="1156" spans="1:12">
      <c r="A1156" s="26" t="s">
        <v>33</v>
      </c>
      <c r="B1156" t="str">
        <f>VLOOKUP(A1156,'Table S1'!A:E,2,FALSE)</f>
        <v>Sleep too long (&gt;=9 hours)</v>
      </c>
      <c r="C1156" t="s">
        <v>307</v>
      </c>
      <c r="D1156" s="26" t="s">
        <v>915</v>
      </c>
      <c r="E1156" s="2">
        <v>1.23794908631304</v>
      </c>
      <c r="F1156" s="2">
        <v>0.215743996995084</v>
      </c>
      <c r="G1156">
        <v>32089</v>
      </c>
      <c r="H1156" s="2">
        <v>0.000560021995196173</v>
      </c>
      <c r="I1156" s="11">
        <v>4.61871837757683e-5</v>
      </c>
      <c r="J1156" s="2">
        <v>0.029539182721722</v>
      </c>
      <c r="K1156">
        <v>-0.000326657720501151</v>
      </c>
      <c r="L1156" s="2">
        <v>0.0014467017108935</v>
      </c>
    </row>
    <row r="1157" spans="1:12">
      <c r="A1157" s="26" t="s">
        <v>33</v>
      </c>
      <c r="B1157" t="str">
        <f>VLOOKUP(A1157,'Table S1'!A:E,2,FALSE)</f>
        <v>Sleep too long (&gt;=9 hours)</v>
      </c>
      <c r="C1157" t="s">
        <v>307</v>
      </c>
      <c r="D1157" s="26" t="s">
        <v>916</v>
      </c>
      <c r="E1157" s="2">
        <v>0.701099315460601</v>
      </c>
      <c r="F1157" s="2">
        <v>0.483246121427722</v>
      </c>
      <c r="G1157">
        <v>32089</v>
      </c>
      <c r="H1157" s="2">
        <v>0.000277259792090913</v>
      </c>
      <c r="I1157" s="11">
        <v>-9.90036125325761e-5</v>
      </c>
      <c r="J1157" s="2">
        <v>0.0167292023673969</v>
      </c>
      <c r="K1157">
        <v>-0.0004978653476141</v>
      </c>
      <c r="L1157" s="2">
        <v>0.00105238493179593</v>
      </c>
    </row>
    <row r="1158" spans="1:12">
      <c r="A1158" s="26" t="s">
        <v>33</v>
      </c>
      <c r="B1158" t="str">
        <f>VLOOKUP(A1158,'Table S1'!A:E,2,FALSE)</f>
        <v>Sleep too long (&gt;=9 hours)</v>
      </c>
      <c r="C1158" t="s">
        <v>307</v>
      </c>
      <c r="D1158" s="26" t="s">
        <v>917</v>
      </c>
      <c r="E1158">
        <v>-1.44565878676402</v>
      </c>
      <c r="F1158" s="2">
        <v>0.148282695143857</v>
      </c>
      <c r="G1158">
        <v>32089</v>
      </c>
      <c r="H1158">
        <v>-0.000598131618056453</v>
      </c>
      <c r="I1158" s="2">
        <v>0.000150511878232683</v>
      </c>
      <c r="J1158">
        <v>-0.0344954243495334</v>
      </c>
      <c r="K1158">
        <v>-0.00140908414736115</v>
      </c>
      <c r="L1158" s="2">
        <v>0.000212820911248245</v>
      </c>
    </row>
    <row r="1159" spans="1:12">
      <c r="A1159" s="26" t="s">
        <v>33</v>
      </c>
      <c r="B1159" t="str">
        <f>VLOOKUP(A1159,'Table S1'!A:E,2,FALSE)</f>
        <v>Sleep too long (&gt;=9 hours)</v>
      </c>
      <c r="C1159" t="s">
        <v>307</v>
      </c>
      <c r="D1159" s="26" t="s">
        <v>918</v>
      </c>
      <c r="E1159">
        <v>-1.75670195617799</v>
      </c>
      <c r="F1159" s="2">
        <v>0.0789781607774547</v>
      </c>
      <c r="G1159">
        <v>32089</v>
      </c>
      <c r="H1159">
        <v>-0.000791064336636382</v>
      </c>
      <c r="I1159" s="11">
        <v>8.38999615410832e-5</v>
      </c>
      <c r="J1159">
        <v>-0.041917345910966</v>
      </c>
      <c r="K1159">
        <v>-0.00167369333791556</v>
      </c>
      <c r="L1159" s="11">
        <v>9.15646646428003e-5</v>
      </c>
    </row>
    <row r="1160" spans="1:12">
      <c r="A1160" s="26" t="s">
        <v>33</v>
      </c>
      <c r="B1160" t="str">
        <f>VLOOKUP(A1160,'Table S1'!A:E,2,FALSE)</f>
        <v>Sleep too long (&gt;=9 hours)</v>
      </c>
      <c r="C1160" t="s">
        <v>307</v>
      </c>
      <c r="D1160" s="26" t="s">
        <v>392</v>
      </c>
      <c r="E1160">
        <v>-0.464746554374326</v>
      </c>
      <c r="F1160" s="2">
        <v>0.642116118735537</v>
      </c>
      <c r="G1160">
        <v>32089</v>
      </c>
      <c r="H1160">
        <v>-0.00020538396378973</v>
      </c>
      <c r="I1160" s="11">
        <v>-6.84463627488868e-5</v>
      </c>
      <c r="J1160">
        <v>-0.0110894975736365</v>
      </c>
      <c r="K1160">
        <v>-0.00107157727367377</v>
      </c>
      <c r="L1160" s="2">
        <v>0.000660809346094304</v>
      </c>
    </row>
    <row r="1161" spans="1:12">
      <c r="A1161" s="26" t="s">
        <v>33</v>
      </c>
      <c r="B1161" t="str">
        <f>VLOOKUP(A1161,'Table S1'!A:E,2,FALSE)</f>
        <v>Sleep too long (&gt;=9 hours)</v>
      </c>
      <c r="C1161" t="s">
        <v>307</v>
      </c>
      <c r="D1161" s="26" t="s">
        <v>393</v>
      </c>
      <c r="E1161" s="2">
        <v>0.456052153140946</v>
      </c>
      <c r="F1161" s="2">
        <v>0.64835556177169</v>
      </c>
      <c r="G1161">
        <v>32089</v>
      </c>
      <c r="H1161" s="2">
        <v>0.000190024583504436</v>
      </c>
      <c r="I1161" s="11">
        <v>-4.94241331861234e-5</v>
      </c>
      <c r="J1161" s="2">
        <v>0.0108820370976538</v>
      </c>
      <c r="K1161">
        <v>-0.000626670142993821</v>
      </c>
      <c r="L1161" s="2">
        <v>0.00100671931000269</v>
      </c>
    </row>
    <row r="1162" spans="1:12">
      <c r="A1162" s="26" t="s">
        <v>33</v>
      </c>
      <c r="B1162" t="str">
        <f>VLOOKUP(A1162,'Table S1'!A:E,2,FALSE)</f>
        <v>Sleep too long (&gt;=9 hours)</v>
      </c>
      <c r="C1162" t="s">
        <v>307</v>
      </c>
      <c r="D1162" s="26" t="s">
        <v>394</v>
      </c>
      <c r="E1162">
        <v>-2.35948949787513</v>
      </c>
      <c r="F1162" s="2">
        <v>0.0183060533374498</v>
      </c>
      <c r="G1162">
        <v>32089</v>
      </c>
      <c r="H1162">
        <v>-0.00118734884781379</v>
      </c>
      <c r="I1162" s="11">
        <v>6.7838109780784e-5</v>
      </c>
      <c r="J1162">
        <v>-0.0563006929592688</v>
      </c>
      <c r="K1162">
        <v>-0.00217368456251602</v>
      </c>
      <c r="L1162">
        <v>-0.00020101313311155</v>
      </c>
    </row>
    <row r="1163" spans="1:12">
      <c r="A1163" s="26" t="s">
        <v>33</v>
      </c>
      <c r="B1163" t="str">
        <f>VLOOKUP(A1163,'Table S1'!A:E,2,FALSE)</f>
        <v>Sleep too long (&gt;=9 hours)</v>
      </c>
      <c r="C1163" t="s">
        <v>307</v>
      </c>
      <c r="D1163" s="26" t="s">
        <v>395</v>
      </c>
      <c r="E1163">
        <v>-1.22618219329639</v>
      </c>
      <c r="F1163" s="2">
        <v>0.220139118539666</v>
      </c>
      <c r="G1163">
        <v>32089</v>
      </c>
      <c r="H1163">
        <v>-0.000607981644991815</v>
      </c>
      <c r="I1163" s="11">
        <v>1.76952127950268e-5</v>
      </c>
      <c r="J1163">
        <v>-0.029258408329036</v>
      </c>
      <c r="K1163">
        <v>-0.00157983320376609</v>
      </c>
      <c r="L1163" s="2">
        <v>0.000363869913782461</v>
      </c>
    </row>
    <row r="1164" spans="1:12">
      <c r="A1164" s="26" t="s">
        <v>33</v>
      </c>
      <c r="B1164" t="str">
        <f>VLOOKUP(A1164,'Table S1'!A:E,2,FALSE)</f>
        <v>Sleep too long (&gt;=9 hours)</v>
      </c>
      <c r="C1164" t="s">
        <v>307</v>
      </c>
      <c r="D1164" s="26" t="s">
        <v>919</v>
      </c>
      <c r="E1164" s="2">
        <v>0.0570297487799303</v>
      </c>
      <c r="F1164" s="2">
        <v>0.954521852678733</v>
      </c>
      <c r="G1164">
        <v>32089</v>
      </c>
      <c r="H1164" s="11">
        <v>2.92035208647987e-5</v>
      </c>
      <c r="I1164">
        <v>-0.00015988689913929</v>
      </c>
      <c r="J1164" s="2">
        <v>0.00136080892858164</v>
      </c>
      <c r="K1164">
        <v>-0.000974483315835515</v>
      </c>
      <c r="L1164" s="2">
        <v>0.00103289035756511</v>
      </c>
    </row>
    <row r="1165" spans="1:12">
      <c r="A1165" s="26" t="s">
        <v>33</v>
      </c>
      <c r="B1165" t="str">
        <f>VLOOKUP(A1165,'Table S1'!A:E,2,FALSE)</f>
        <v>Sleep too long (&gt;=9 hours)</v>
      </c>
      <c r="C1165" t="s">
        <v>307</v>
      </c>
      <c r="D1165" s="26" t="s">
        <v>914</v>
      </c>
      <c r="E1165">
        <v>-0.638278775442908</v>
      </c>
      <c r="F1165" s="2">
        <v>0.523296780643174</v>
      </c>
      <c r="G1165">
        <v>32089</v>
      </c>
      <c r="H1165">
        <v>-0.000329142780827029</v>
      </c>
      <c r="I1165">
        <v>-0.000162320430034627</v>
      </c>
      <c r="J1165">
        <v>-0.0152302171257771</v>
      </c>
      <c r="K1165">
        <v>-0.00133988033742159</v>
      </c>
      <c r="L1165" s="2">
        <v>0.000681594775767529</v>
      </c>
    </row>
    <row r="1166" spans="1:12">
      <c r="A1166" s="26" t="s">
        <v>33</v>
      </c>
      <c r="B1166" t="str">
        <f>VLOOKUP(A1166,'Table S1'!A:E,2,FALSE)</f>
        <v>Sleep too long (&gt;=9 hours)</v>
      </c>
      <c r="C1166" t="s">
        <v>307</v>
      </c>
      <c r="D1166" s="26" t="s">
        <v>920</v>
      </c>
      <c r="E1166" s="2">
        <v>0.0262442028251125</v>
      </c>
      <c r="F1166" s="2">
        <v>0.97906272244896</v>
      </c>
      <c r="G1166">
        <v>32089</v>
      </c>
      <c r="H1166" s="11">
        <v>1.33422965673577e-5</v>
      </c>
      <c r="I1166">
        <v>-0.000148606994195082</v>
      </c>
      <c r="J1166" s="2">
        <v>0.000626223090438872</v>
      </c>
      <c r="K1166">
        <v>-0.000983121849110952</v>
      </c>
      <c r="L1166" s="2">
        <v>0.00100980644224567</v>
      </c>
    </row>
    <row r="1167" spans="1:12">
      <c r="A1167" s="26" t="s">
        <v>33</v>
      </c>
      <c r="B1167" t="str">
        <f>VLOOKUP(A1167,'Table S1'!A:E,2,FALSE)</f>
        <v>Sleep too long (&gt;=9 hours)</v>
      </c>
      <c r="C1167" t="s">
        <v>307</v>
      </c>
      <c r="D1167" s="26" t="s">
        <v>921</v>
      </c>
      <c r="E1167" s="2">
        <v>0.522976184683401</v>
      </c>
      <c r="F1167" s="2">
        <v>0.600994437194167</v>
      </c>
      <c r="G1167">
        <v>32089</v>
      </c>
      <c r="H1167" s="2">
        <v>0.000261113692389947</v>
      </c>
      <c r="I1167">
        <v>-0.000179923332546994</v>
      </c>
      <c r="J1167" s="2">
        <v>0.0124789373402111</v>
      </c>
      <c r="K1167">
        <v>-0.000717502069162767</v>
      </c>
      <c r="L1167" s="2">
        <v>0.00123972945394266</v>
      </c>
    </row>
    <row r="1168" spans="1:12">
      <c r="A1168" s="26" t="s">
        <v>33</v>
      </c>
      <c r="B1168" t="str">
        <f>VLOOKUP(A1168,'Table S1'!A:E,2,FALSE)</f>
        <v>Sleep too long (&gt;=9 hours)</v>
      </c>
      <c r="C1168" t="s">
        <v>307</v>
      </c>
      <c r="D1168" s="26" t="s">
        <v>922</v>
      </c>
      <c r="E1168">
        <v>-1.5957610815602</v>
      </c>
      <c r="F1168" s="2">
        <v>0.110551993338535</v>
      </c>
      <c r="G1168">
        <v>32088</v>
      </c>
      <c r="H1168">
        <v>-0.000797676506209966</v>
      </c>
      <c r="I1168" s="11">
        <v>-2.38078160570854e-6</v>
      </c>
      <c r="J1168">
        <v>-0.0380770949731002</v>
      </c>
      <c r="K1168">
        <v>-0.00177744485380084</v>
      </c>
      <c r="L1168" s="2">
        <v>0.000182091841380912</v>
      </c>
    </row>
    <row r="1169" spans="1:12">
      <c r="A1169" s="26" t="s">
        <v>33</v>
      </c>
      <c r="B1169" t="str">
        <f>VLOOKUP(A1169,'Table S1'!A:E,2,FALSE)</f>
        <v>Sleep too long (&gt;=9 hours)</v>
      </c>
      <c r="C1169" t="s">
        <v>307</v>
      </c>
      <c r="D1169" s="26" t="s">
        <v>923</v>
      </c>
      <c r="E1169">
        <v>-4.5587236646843</v>
      </c>
      <c r="F1169" s="11">
        <v>5.16552520470868e-6</v>
      </c>
      <c r="G1169">
        <v>32089</v>
      </c>
      <c r="H1169">
        <v>-0.00247649931008418</v>
      </c>
      <c r="I1169" s="2">
        <v>0.000445804790999255</v>
      </c>
      <c r="J1169">
        <v>-0.108777471382128</v>
      </c>
      <c r="K1169">
        <v>-0.00354127816084005</v>
      </c>
      <c r="L1169">
        <v>-0.00141172045932831</v>
      </c>
    </row>
    <row r="1170" spans="1:12">
      <c r="A1170" s="26" t="s">
        <v>33</v>
      </c>
      <c r="B1170" t="str">
        <f>VLOOKUP(A1170,'Table S1'!A:E,2,FALSE)</f>
        <v>Sleep too long (&gt;=9 hours)</v>
      </c>
      <c r="C1170" t="s">
        <v>307</v>
      </c>
      <c r="D1170" s="26" t="s">
        <v>924</v>
      </c>
      <c r="E1170">
        <v>-0.622745502717397</v>
      </c>
      <c r="F1170" s="2">
        <v>0.533456201200988</v>
      </c>
      <c r="G1170">
        <v>32089</v>
      </c>
      <c r="H1170">
        <v>-0.000296687299414584</v>
      </c>
      <c r="I1170" s="11">
        <v>3.36509686620068e-5</v>
      </c>
      <c r="J1170">
        <v>-0.0148595716877877</v>
      </c>
      <c r="K1170">
        <v>-0.00123048505990767</v>
      </c>
      <c r="L1170" s="2">
        <v>0.0006371104610785</v>
      </c>
    </row>
    <row r="1171" spans="1:12">
      <c r="A1171" s="26" t="s">
        <v>33</v>
      </c>
      <c r="B1171" t="str">
        <f>VLOOKUP(A1171,'Table S1'!A:E,2,FALSE)</f>
        <v>Sleep too long (&gt;=9 hours)</v>
      </c>
      <c r="C1171" t="s">
        <v>307</v>
      </c>
      <c r="D1171" s="26" t="s">
        <v>925</v>
      </c>
      <c r="E1171">
        <v>-1.90734368277535</v>
      </c>
      <c r="F1171" s="2">
        <v>0.0564850158870455</v>
      </c>
      <c r="G1171">
        <v>32089</v>
      </c>
      <c r="H1171">
        <v>-0.000900344760321399</v>
      </c>
      <c r="I1171" s="11">
        <v>-6.72859671031557e-5</v>
      </c>
      <c r="J1171">
        <v>-0.0455118665069044</v>
      </c>
      <c r="K1171">
        <v>-0.00182556336820466</v>
      </c>
      <c r="L1171" s="11">
        <v>2.48738475618591e-5</v>
      </c>
    </row>
    <row r="1172" spans="1:12">
      <c r="A1172" s="26" t="s">
        <v>33</v>
      </c>
      <c r="B1172" t="str">
        <f>VLOOKUP(A1172,'Table S1'!A:E,2,FALSE)</f>
        <v>Sleep too long (&gt;=9 hours)</v>
      </c>
      <c r="C1172" t="s">
        <v>307</v>
      </c>
      <c r="D1172" s="26" t="s">
        <v>926</v>
      </c>
      <c r="E1172">
        <v>-1.72095681637168</v>
      </c>
      <c r="F1172" s="2">
        <v>0.0852682997508479</v>
      </c>
      <c r="G1172">
        <v>32089</v>
      </c>
      <c r="H1172">
        <v>-0.00065382380275465</v>
      </c>
      <c r="I1172" s="11">
        <v>8.59807234531523e-5</v>
      </c>
      <c r="J1172">
        <v>-0.0410644172826194</v>
      </c>
      <c r="K1172">
        <v>-0.0013984790032991</v>
      </c>
      <c r="L1172" s="11">
        <v>9.08313977897968e-5</v>
      </c>
    </row>
    <row r="1173" spans="1:12">
      <c r="A1173" s="26" t="s">
        <v>33</v>
      </c>
      <c r="B1173" t="str">
        <f>VLOOKUP(A1173,'Table S1'!A:E,2,FALSE)</f>
        <v>Sleep too long (&gt;=9 hours)</v>
      </c>
      <c r="C1173" t="s">
        <v>307</v>
      </c>
      <c r="D1173" s="26" t="s">
        <v>927</v>
      </c>
      <c r="E1173">
        <v>-1.38154879605906</v>
      </c>
      <c r="F1173" s="2">
        <v>0.167119903997218</v>
      </c>
      <c r="G1173">
        <v>32089</v>
      </c>
      <c r="H1173">
        <v>-0.000456962090878492</v>
      </c>
      <c r="I1173" s="11">
        <v>5.25214580896904e-5</v>
      </c>
      <c r="J1173">
        <v>-0.0329656710255401</v>
      </c>
      <c r="K1173">
        <v>-0.00110526566615635</v>
      </c>
      <c r="L1173" s="2">
        <v>0.000191341484399367</v>
      </c>
    </row>
    <row r="1174" spans="1:12">
      <c r="A1174" s="26" t="s">
        <v>33</v>
      </c>
      <c r="B1174" t="str">
        <f>VLOOKUP(A1174,'Table S1'!A:E,2,FALSE)</f>
        <v>Sleep too long (&gt;=9 hours)</v>
      </c>
      <c r="C1174" t="s">
        <v>307</v>
      </c>
      <c r="D1174" s="26" t="s">
        <v>406</v>
      </c>
      <c r="E1174">
        <v>-3.6386246141837</v>
      </c>
      <c r="F1174" s="2">
        <v>0.000274527767380061</v>
      </c>
      <c r="G1174">
        <v>32089</v>
      </c>
      <c r="H1174">
        <v>-0.00168589233987302</v>
      </c>
      <c r="I1174" s="2">
        <v>0.000170263685065043</v>
      </c>
      <c r="J1174">
        <v>-0.0868226314979069</v>
      </c>
      <c r="K1174">
        <v>-0.00259404123056188</v>
      </c>
      <c r="L1174">
        <v>-0.000777743449184159</v>
      </c>
    </row>
    <row r="1175" spans="1:12">
      <c r="A1175" s="26" t="s">
        <v>33</v>
      </c>
      <c r="B1175" t="str">
        <f>VLOOKUP(A1175,'Table S1'!A:E,2,FALSE)</f>
        <v>Sleep too long (&gt;=9 hours)</v>
      </c>
      <c r="C1175" t="s">
        <v>307</v>
      </c>
      <c r="D1175" s="26" t="s">
        <v>928</v>
      </c>
      <c r="E1175">
        <v>-1.24031345627742</v>
      </c>
      <c r="F1175" s="2">
        <v>0.214868546035537</v>
      </c>
      <c r="G1175">
        <v>32089</v>
      </c>
      <c r="H1175">
        <v>-0.0004190149577715</v>
      </c>
      <c r="I1175" s="11">
        <v>6.82798450399088e-5</v>
      </c>
      <c r="J1175">
        <v>-0.0295955998693833</v>
      </c>
      <c r="K1175">
        <v>-0.00108117434989007</v>
      </c>
      <c r="L1175" s="2">
        <v>0.00024314443434707</v>
      </c>
    </row>
    <row r="1176" spans="1:12">
      <c r="A1176" s="26" t="s">
        <v>33</v>
      </c>
      <c r="B1176" t="str">
        <f>VLOOKUP(A1176,'Table S1'!A:E,2,FALSE)</f>
        <v>Sleep too long (&gt;=9 hours)</v>
      </c>
      <c r="C1176" t="s">
        <v>307</v>
      </c>
      <c r="D1176" s="26" t="s">
        <v>408</v>
      </c>
      <c r="E1176">
        <v>-1.65530945368164</v>
      </c>
      <c r="F1176" s="2">
        <v>0.0978715216488134</v>
      </c>
      <c r="G1176">
        <v>32087</v>
      </c>
      <c r="H1176">
        <v>-0.000686406588872425</v>
      </c>
      <c r="I1176" s="11">
        <v>4.42039604997595e-5</v>
      </c>
      <c r="J1176">
        <v>-0.0394980808632806</v>
      </c>
      <c r="K1176">
        <v>-0.00149917482357703</v>
      </c>
      <c r="L1176" s="2">
        <v>0.000126361645832176</v>
      </c>
    </row>
    <row r="1177" spans="1:12">
      <c r="A1177" s="26" t="s">
        <v>33</v>
      </c>
      <c r="B1177" t="str">
        <f>VLOOKUP(A1177,'Table S1'!A:E,2,FALSE)</f>
        <v>Sleep too long (&gt;=9 hours)</v>
      </c>
      <c r="C1177" t="s">
        <v>307</v>
      </c>
      <c r="D1177" s="26" t="s">
        <v>929</v>
      </c>
      <c r="E1177">
        <v>-0.391276381412611</v>
      </c>
      <c r="F1177" s="2">
        <v>0.695595552890732</v>
      </c>
      <c r="G1177">
        <v>32089</v>
      </c>
      <c r="H1177">
        <v>-0.000175726506790634</v>
      </c>
      <c r="I1177" s="11">
        <v>3.05475427837414e-5</v>
      </c>
      <c r="J1177">
        <v>-0.00933639731474276</v>
      </c>
      <c r="K1177">
        <v>-0.00105600099400142</v>
      </c>
      <c r="L1177" s="2">
        <v>0.000704547980420151</v>
      </c>
    </row>
    <row r="1178" spans="1:12">
      <c r="A1178" s="26" t="s">
        <v>33</v>
      </c>
      <c r="B1178" t="str">
        <f>VLOOKUP(A1178,'Table S1'!A:E,2,FALSE)</f>
        <v>Sleep too long (&gt;=9 hours)</v>
      </c>
      <c r="C1178" t="s">
        <v>307</v>
      </c>
      <c r="D1178" s="26" t="s">
        <v>930</v>
      </c>
      <c r="E1178">
        <v>-1.3762212488562</v>
      </c>
      <c r="F1178" s="2">
        <v>0.168762748928572</v>
      </c>
      <c r="G1178">
        <v>32089</v>
      </c>
      <c r="H1178">
        <v>-0.000660188343436416</v>
      </c>
      <c r="I1178" s="11">
        <v>7.51542941694843e-5</v>
      </c>
      <c r="J1178">
        <v>-0.0328385483578764</v>
      </c>
      <c r="K1178">
        <v>-0.001600439909344</v>
      </c>
      <c r="L1178" s="2">
        <v>0.000280063222471171</v>
      </c>
    </row>
    <row r="1179" spans="1:12">
      <c r="A1179" s="26" t="s">
        <v>33</v>
      </c>
      <c r="B1179" t="str">
        <f>VLOOKUP(A1179,'Table S1'!A:E,2,FALSE)</f>
        <v>Sleep too long (&gt;=9 hours)</v>
      </c>
      <c r="C1179" t="s">
        <v>307</v>
      </c>
      <c r="D1179" s="26" t="s">
        <v>931</v>
      </c>
      <c r="E1179" s="2">
        <v>1.34484433532133</v>
      </c>
      <c r="F1179" s="2">
        <v>0.178685014345236</v>
      </c>
      <c r="G1179">
        <v>32089</v>
      </c>
      <c r="H1179" s="2">
        <v>0.00065307697108368</v>
      </c>
      <c r="I1179" s="11">
        <v>8.18665360037541e-5</v>
      </c>
      <c r="J1179" s="2">
        <v>0.0320898516688144</v>
      </c>
      <c r="K1179">
        <v>-0.000298747408298042</v>
      </c>
      <c r="L1179" s="2">
        <v>0.0016049013504654</v>
      </c>
    </row>
    <row r="1180" spans="1:12">
      <c r="A1180" s="26" t="s">
        <v>33</v>
      </c>
      <c r="B1180" t="str">
        <f>VLOOKUP(A1180,'Table S1'!A:E,2,FALSE)</f>
        <v>Sleep too long (&gt;=9 hours)</v>
      </c>
      <c r="C1180" t="s">
        <v>307</v>
      </c>
      <c r="D1180" s="26" t="s">
        <v>388</v>
      </c>
      <c r="E1180">
        <v>-0.629899813590069</v>
      </c>
      <c r="F1180" s="2">
        <v>0.528764619828435</v>
      </c>
      <c r="G1180">
        <v>32089</v>
      </c>
      <c r="H1180">
        <v>-0.000297208376259664</v>
      </c>
      <c r="I1180" s="11">
        <v>-2.90035029747563e-5</v>
      </c>
      <c r="J1180">
        <v>-0.0150302834710527</v>
      </c>
      <c r="K1180">
        <v>-0.00122202161417374</v>
      </c>
      <c r="L1180" s="2">
        <v>0.000627604861654416</v>
      </c>
    </row>
    <row r="1181" spans="1:12">
      <c r="A1181" s="26" t="s">
        <v>33</v>
      </c>
      <c r="B1181" t="str">
        <f>VLOOKUP(A1181,'Table S1'!A:E,2,FALSE)</f>
        <v>Sleep too long (&gt;=9 hours)</v>
      </c>
      <c r="C1181" t="s">
        <v>307</v>
      </c>
      <c r="D1181" s="26" t="s">
        <v>932</v>
      </c>
      <c r="E1181">
        <v>-1.2508526792663</v>
      </c>
      <c r="F1181" s="2">
        <v>0.210997351137857</v>
      </c>
      <c r="G1181">
        <v>32089</v>
      </c>
      <c r="H1181">
        <v>-0.000559020859715872</v>
      </c>
      <c r="I1181" s="11">
        <v>1.50076032113174e-5</v>
      </c>
      <c r="J1181">
        <v>-0.0298470803519455</v>
      </c>
      <c r="K1181">
        <v>-0.00143498499087392</v>
      </c>
      <c r="L1181" s="2">
        <v>0.000316943271442175</v>
      </c>
    </row>
    <row r="1182" spans="1:12">
      <c r="A1182" s="26" t="s">
        <v>33</v>
      </c>
      <c r="B1182" t="str">
        <f>VLOOKUP(A1182,'Table S1'!A:E,2,FALSE)</f>
        <v>Sleep too long (&gt;=9 hours)</v>
      </c>
      <c r="C1182" t="s">
        <v>307</v>
      </c>
      <c r="D1182" s="26" t="s">
        <v>933</v>
      </c>
      <c r="E1182">
        <v>-0.422422927409799</v>
      </c>
      <c r="F1182" s="2">
        <v>0.67271917611803</v>
      </c>
      <c r="G1182">
        <v>32089</v>
      </c>
      <c r="H1182">
        <v>-0.000174948876526214</v>
      </c>
      <c r="I1182" s="11">
        <v>-5.41440019062963e-5</v>
      </c>
      <c r="J1182">
        <v>-0.0100795971147455</v>
      </c>
      <c r="K1182">
        <v>-0.000986709813145056</v>
      </c>
      <c r="L1182" s="2">
        <v>0.000636812060092627</v>
      </c>
    </row>
    <row r="1183" spans="1:12">
      <c r="A1183" s="26" t="s">
        <v>33</v>
      </c>
      <c r="B1183" t="str">
        <f>VLOOKUP(A1183,'Table S1'!A:E,2,FALSE)</f>
        <v>Sleep too long (&gt;=9 hours)</v>
      </c>
      <c r="C1183" t="s">
        <v>307</v>
      </c>
      <c r="D1183" s="26" t="s">
        <v>934</v>
      </c>
      <c r="E1183">
        <v>-1.62046374823478</v>
      </c>
      <c r="F1183" s="2">
        <v>0.105142521399911</v>
      </c>
      <c r="G1183">
        <v>32089</v>
      </c>
      <c r="H1183">
        <v>-0.000668702082616664</v>
      </c>
      <c r="I1183" s="11">
        <v>-2.44297674121154e-5</v>
      </c>
      <c r="J1183">
        <v>-0.0386665132534616</v>
      </c>
      <c r="K1183">
        <v>-0.0014775331578524</v>
      </c>
      <c r="L1183" s="2">
        <v>0.000140128992619075</v>
      </c>
    </row>
    <row r="1184" spans="1:12">
      <c r="A1184" s="26" t="s">
        <v>33</v>
      </c>
      <c r="B1184" t="str">
        <f>VLOOKUP(A1184,'Table S1'!A:E,2,FALSE)</f>
        <v>Sleep too long (&gt;=9 hours)</v>
      </c>
      <c r="C1184" t="s">
        <v>307</v>
      </c>
      <c r="D1184" s="26" t="s">
        <v>935</v>
      </c>
      <c r="E1184">
        <v>-1.16202865404888</v>
      </c>
      <c r="F1184" s="2">
        <v>0.245232468512009</v>
      </c>
      <c r="G1184">
        <v>32089</v>
      </c>
      <c r="H1184">
        <v>-0.00039734471900088</v>
      </c>
      <c r="I1184" s="11">
        <v>2.03763583542745e-5</v>
      </c>
      <c r="J1184">
        <v>-0.0277276158763985</v>
      </c>
      <c r="K1184">
        <v>-0.00106756116496445</v>
      </c>
      <c r="L1184" s="2">
        <v>0.000272871726962695</v>
      </c>
    </row>
    <row r="1185" spans="1:12">
      <c r="A1185" s="26" t="s">
        <v>33</v>
      </c>
      <c r="B1185" t="str">
        <f>VLOOKUP(A1185,'Table S1'!A:E,2,FALSE)</f>
        <v>Sleep too long (&gt;=9 hours)</v>
      </c>
      <c r="C1185" t="s">
        <v>307</v>
      </c>
      <c r="D1185" s="26" t="s">
        <v>417</v>
      </c>
      <c r="E1185">
        <v>-0.0112169344250214</v>
      </c>
      <c r="F1185" s="2">
        <v>0.991050438606767</v>
      </c>
      <c r="G1185">
        <v>32089</v>
      </c>
      <c r="H1185" s="11">
        <v>-4.69035178276589e-6</v>
      </c>
      <c r="I1185" s="11">
        <v>-6.72155709089839e-5</v>
      </c>
      <c r="J1185">
        <v>-0.000267651617680903</v>
      </c>
      <c r="K1185">
        <v>-0.000824278572703732</v>
      </c>
      <c r="L1185" s="2">
        <v>0.000814897869138201</v>
      </c>
    </row>
    <row r="1186" spans="1:12">
      <c r="A1186" s="26" t="s">
        <v>33</v>
      </c>
      <c r="B1186" t="str">
        <f>VLOOKUP(A1186,'Table S1'!A:E,2,FALSE)</f>
        <v>Sleep too long (&gt;=9 hours)</v>
      </c>
      <c r="C1186" t="s">
        <v>307</v>
      </c>
      <c r="D1186" s="26" t="s">
        <v>418</v>
      </c>
      <c r="E1186">
        <v>-1.42806160341356</v>
      </c>
      <c r="F1186" s="2">
        <v>0.153283860079894</v>
      </c>
      <c r="G1186">
        <v>32089</v>
      </c>
      <c r="H1186">
        <v>-0.000583560242669957</v>
      </c>
      <c r="I1186" s="11">
        <v>-7.57017834070466e-5</v>
      </c>
      <c r="J1186">
        <v>-0.0340755311405768</v>
      </c>
      <c r="K1186">
        <v>-0.00138450622334083</v>
      </c>
      <c r="L1186" s="2">
        <v>0.000217385738000917</v>
      </c>
    </row>
    <row r="1187" spans="1:12">
      <c r="A1187" s="26" t="s">
        <v>33</v>
      </c>
      <c r="B1187" t="str">
        <f>VLOOKUP(A1187,'Table S1'!A:E,2,FALSE)</f>
        <v>Sleep too long (&gt;=9 hours)</v>
      </c>
      <c r="C1187" t="s">
        <v>307</v>
      </c>
      <c r="D1187" s="26" t="s">
        <v>936</v>
      </c>
      <c r="E1187">
        <v>-1.27627828992528</v>
      </c>
      <c r="F1187" s="2">
        <v>0.201866398762617</v>
      </c>
      <c r="G1187">
        <v>32089</v>
      </c>
      <c r="H1187">
        <v>-0.000497035365435933</v>
      </c>
      <c r="I1187" s="2">
        <v>0.000103855097908452</v>
      </c>
      <c r="J1187">
        <v>-0.030453770697591</v>
      </c>
      <c r="K1187">
        <v>-0.00126035490876183</v>
      </c>
      <c r="L1187" s="2">
        <v>0.000266284177889965</v>
      </c>
    </row>
    <row r="1188" spans="1:12">
      <c r="A1188" s="26" t="s">
        <v>33</v>
      </c>
      <c r="B1188" t="str">
        <f>VLOOKUP(A1188,'Table S1'!A:E,2,FALSE)</f>
        <v>Sleep too long (&gt;=9 hours)</v>
      </c>
      <c r="C1188" t="s">
        <v>307</v>
      </c>
      <c r="D1188" s="26" t="s">
        <v>937</v>
      </c>
      <c r="E1188">
        <v>-0.253055010519186</v>
      </c>
      <c r="F1188" s="2">
        <v>0.800227324965994</v>
      </c>
      <c r="G1188">
        <v>32089</v>
      </c>
      <c r="H1188" s="11">
        <v>-9.31133080221119e-5</v>
      </c>
      <c r="I1188" s="11">
        <v>5.92985334196305e-5</v>
      </c>
      <c r="J1188">
        <v>-0.00603824363781898</v>
      </c>
      <c r="K1188">
        <v>-0.000814322557163233</v>
      </c>
      <c r="L1188" s="2">
        <v>0.000628095941119009</v>
      </c>
    </row>
    <row r="1189" spans="1:12">
      <c r="A1189" s="26" t="s">
        <v>33</v>
      </c>
      <c r="B1189" t="str">
        <f>VLOOKUP(A1189,'Table S1'!A:E,2,FALSE)</f>
        <v>Sleep too long (&gt;=9 hours)</v>
      </c>
      <c r="C1189" t="s">
        <v>307</v>
      </c>
      <c r="D1189" s="26" t="s">
        <v>764</v>
      </c>
      <c r="E1189">
        <v>-1.45683987565035</v>
      </c>
      <c r="F1189" s="2">
        <v>0.145170370541416</v>
      </c>
      <c r="G1189">
        <v>32089</v>
      </c>
      <c r="H1189">
        <v>-0.000595044585211268</v>
      </c>
      <c r="I1189" s="11">
        <v>2.57359779863746e-5</v>
      </c>
      <c r="J1189">
        <v>-0.0347622206429292</v>
      </c>
      <c r="K1189">
        <v>-0.00139561983559376</v>
      </c>
      <c r="L1189" s="2">
        <v>0.000205530665171227</v>
      </c>
    </row>
    <row r="1190" spans="1:12">
      <c r="A1190" s="26" t="s">
        <v>33</v>
      </c>
      <c r="B1190" t="str">
        <f>VLOOKUP(A1190,'Table S1'!A:E,2,FALSE)</f>
        <v>Sleep too long (&gt;=9 hours)</v>
      </c>
      <c r="C1190" t="s">
        <v>307</v>
      </c>
      <c r="D1190" s="26" t="s">
        <v>422</v>
      </c>
      <c r="E1190">
        <v>-1.24850566887582</v>
      </c>
      <c r="F1190" s="2">
        <v>0.211855042448195</v>
      </c>
      <c r="G1190">
        <v>32089</v>
      </c>
      <c r="H1190">
        <v>-0.00051511421692418</v>
      </c>
      <c r="I1190" s="11">
        <v>5.86966869488047e-5</v>
      </c>
      <c r="J1190">
        <v>-0.029791077427802</v>
      </c>
      <c r="K1190">
        <v>-0.00132379568387408</v>
      </c>
      <c r="L1190" s="2">
        <v>0.000293567250025722</v>
      </c>
    </row>
    <row r="1191" spans="1:12">
      <c r="A1191" s="26" t="s">
        <v>33</v>
      </c>
      <c r="B1191" t="str">
        <f>VLOOKUP(A1191,'Table S1'!A:E,2,FALSE)</f>
        <v>Sleep too long (&gt;=9 hours)</v>
      </c>
      <c r="C1191" t="s">
        <v>307</v>
      </c>
      <c r="D1191" s="26" t="s">
        <v>423</v>
      </c>
      <c r="E1191">
        <v>-1.44125335609958</v>
      </c>
      <c r="F1191" s="2">
        <v>0.149522877457076</v>
      </c>
      <c r="G1191">
        <v>32089</v>
      </c>
      <c r="H1191">
        <v>-0.000506149182708804</v>
      </c>
      <c r="I1191" s="11">
        <v>2.16062662977823e-5</v>
      </c>
      <c r="J1191">
        <v>-0.0343903046618146</v>
      </c>
      <c r="K1191">
        <v>-0.0011944886648897</v>
      </c>
      <c r="L1191" s="2">
        <v>0.000182190299472087</v>
      </c>
    </row>
    <row r="1192" spans="1:12">
      <c r="A1192" s="26" t="s">
        <v>33</v>
      </c>
      <c r="B1192" t="str">
        <f>VLOOKUP(A1192,'Table S1'!A:E,2,FALSE)</f>
        <v>Sleep too long (&gt;=9 hours)</v>
      </c>
      <c r="C1192" t="s">
        <v>307</v>
      </c>
      <c r="D1192" s="26" t="s">
        <v>424</v>
      </c>
      <c r="E1192">
        <v>-0.381151954578978</v>
      </c>
      <c r="F1192" s="2">
        <v>0.703093021031566</v>
      </c>
      <c r="G1192">
        <v>32089</v>
      </c>
      <c r="H1192">
        <v>-0.000141122681899617</v>
      </c>
      <c r="I1192" s="11">
        <v>3.66493271526448e-5</v>
      </c>
      <c r="J1192">
        <v>-0.00909481444393011</v>
      </c>
      <c r="K1192">
        <v>-0.000866832740282441</v>
      </c>
      <c r="L1192" s="2">
        <v>0.000584587376483206</v>
      </c>
    </row>
    <row r="1193" spans="1:12">
      <c r="A1193" s="26" t="s">
        <v>33</v>
      </c>
      <c r="B1193" t="str">
        <f>VLOOKUP(A1193,'Table S1'!A:E,2,FALSE)</f>
        <v>Sleep too long (&gt;=9 hours)</v>
      </c>
      <c r="C1193" t="s">
        <v>307</v>
      </c>
      <c r="D1193" s="26" t="s">
        <v>425</v>
      </c>
      <c r="E1193">
        <v>-1.83098439078003</v>
      </c>
      <c r="F1193" s="2">
        <v>0.0671121404310437</v>
      </c>
      <c r="G1193">
        <v>32089</v>
      </c>
      <c r="H1193">
        <v>-0.000638474386873082</v>
      </c>
      <c r="I1193" s="11">
        <v>9.42559824690308e-5</v>
      </c>
      <c r="J1193">
        <v>-0.0436898278595243</v>
      </c>
      <c r="K1193">
        <v>-0.00132195045167298</v>
      </c>
      <c r="L1193" s="11">
        <v>4.50016779268197e-5</v>
      </c>
    </row>
    <row r="1194" spans="1:12">
      <c r="A1194" s="26" t="s">
        <v>33</v>
      </c>
      <c r="B1194" t="str">
        <f>VLOOKUP(A1194,'Table S1'!A:E,2,FALSE)</f>
        <v>Sleep too long (&gt;=9 hours)</v>
      </c>
      <c r="C1194" t="s">
        <v>307</v>
      </c>
      <c r="D1194" s="26" t="s">
        <v>426</v>
      </c>
      <c r="E1194">
        <v>-0.245066440964847</v>
      </c>
      <c r="F1194" s="2">
        <v>0.806406554034644</v>
      </c>
      <c r="G1194">
        <v>32089</v>
      </c>
      <c r="H1194">
        <v>-0.000101478545683551</v>
      </c>
      <c r="I1194" s="11">
        <v>1.24859658226657e-5</v>
      </c>
      <c r="J1194">
        <v>-0.00584762528496442</v>
      </c>
      <c r="K1194">
        <v>-0.000913102513169553</v>
      </c>
      <c r="L1194" s="2">
        <v>0.00071014542180245</v>
      </c>
    </row>
    <row r="1195" spans="1:12">
      <c r="A1195" s="26" t="s">
        <v>33</v>
      </c>
      <c r="B1195" t="str">
        <f>VLOOKUP(A1195,'Table S1'!A:E,2,FALSE)</f>
        <v>Sleep too long (&gt;=9 hours)</v>
      </c>
      <c r="C1195" t="s">
        <v>307</v>
      </c>
      <c r="D1195" s="26" t="s">
        <v>427</v>
      </c>
      <c r="E1195">
        <v>-0.762250581886806</v>
      </c>
      <c r="F1195" s="2">
        <v>0.445916064803094</v>
      </c>
      <c r="G1195">
        <v>32089</v>
      </c>
      <c r="H1195">
        <v>-0.000296620190027605</v>
      </c>
      <c r="I1195" s="11">
        <v>-5.20051265804977e-6</v>
      </c>
      <c r="J1195">
        <v>-0.0181883564251847</v>
      </c>
      <c r="K1195">
        <v>-0.0010593441979419</v>
      </c>
      <c r="L1195" s="2">
        <v>0.000466103817886686</v>
      </c>
    </row>
    <row r="1196" spans="1:12">
      <c r="A1196" s="26" t="s">
        <v>33</v>
      </c>
      <c r="B1196" t="str">
        <f>VLOOKUP(A1196,'Table S1'!A:E,2,FALSE)</f>
        <v>Sleep too long (&gt;=9 hours)</v>
      </c>
      <c r="C1196" t="s">
        <v>307</v>
      </c>
      <c r="D1196" s="26" t="s">
        <v>428</v>
      </c>
      <c r="E1196">
        <v>-1.98027516691656</v>
      </c>
      <c r="F1196" s="2">
        <v>0.0476811449141501</v>
      </c>
      <c r="G1196">
        <v>32089</v>
      </c>
      <c r="H1196">
        <v>-0.000823160419876751</v>
      </c>
      <c r="I1196" s="2">
        <v>0.000118575433014559</v>
      </c>
      <c r="J1196">
        <v>-0.0472521129031676</v>
      </c>
      <c r="K1196">
        <v>-0.00163790862263161</v>
      </c>
      <c r="L1196" s="11">
        <v>-8.4122171218941e-6</v>
      </c>
    </row>
    <row r="1197" spans="1:12">
      <c r="A1197" s="26" t="s">
        <v>33</v>
      </c>
      <c r="B1197" t="str">
        <f>VLOOKUP(A1197,'Table S1'!A:E,2,FALSE)</f>
        <v>Sleep too long (&gt;=9 hours)</v>
      </c>
      <c r="C1197" t="s">
        <v>307</v>
      </c>
      <c r="D1197" s="26" t="s">
        <v>429</v>
      </c>
      <c r="E1197">
        <v>-1.74420157046331</v>
      </c>
      <c r="F1197" s="2">
        <v>0.081133522380147</v>
      </c>
      <c r="G1197">
        <v>32089</v>
      </c>
      <c r="H1197">
        <v>-0.000783059828601916</v>
      </c>
      <c r="I1197" s="11">
        <v>9.60068422333752e-5</v>
      </c>
      <c r="J1197">
        <v>-0.0416190693648623</v>
      </c>
      <c r="K1197">
        <v>-0.00166301945017205</v>
      </c>
      <c r="L1197" s="11">
        <v>9.6899792968215e-5</v>
      </c>
    </row>
    <row r="1198" spans="1:12">
      <c r="A1198" s="26" t="s">
        <v>33</v>
      </c>
      <c r="B1198" t="str">
        <f>VLOOKUP(A1198,'Table S1'!A:E,2,FALSE)</f>
        <v>Sleep too long (&gt;=9 hours)</v>
      </c>
      <c r="C1198" t="s">
        <v>307</v>
      </c>
      <c r="D1198" s="26" t="s">
        <v>430</v>
      </c>
      <c r="E1198">
        <v>-1.6178072266141</v>
      </c>
      <c r="F1198" s="2">
        <v>0.105713977148108</v>
      </c>
      <c r="G1198">
        <v>32089</v>
      </c>
      <c r="H1198">
        <v>-0.000679974104722844</v>
      </c>
      <c r="I1198" s="11">
        <v>3.14993886746099e-5</v>
      </c>
      <c r="J1198">
        <v>-0.0386031249619518</v>
      </c>
      <c r="K1198">
        <v>-0.00150378982556315</v>
      </c>
      <c r="L1198" s="2">
        <v>0.000143841616117457</v>
      </c>
    </row>
    <row r="1199" spans="1:12">
      <c r="A1199" s="26" t="s">
        <v>33</v>
      </c>
      <c r="B1199" t="str">
        <f>VLOOKUP(A1199,'Table S1'!A:E,2,FALSE)</f>
        <v>Sleep too long (&gt;=9 hours)</v>
      </c>
      <c r="C1199" t="s">
        <v>307</v>
      </c>
      <c r="D1199" s="26" t="s">
        <v>431</v>
      </c>
      <c r="E1199" s="2">
        <v>0.191835236367818</v>
      </c>
      <c r="F1199" s="2">
        <v>0.847872482722359</v>
      </c>
      <c r="G1199">
        <v>32089</v>
      </c>
      <c r="H1199" s="11">
        <v>7.74183771331125e-5</v>
      </c>
      <c r="I1199" s="11">
        <v>-9.77477252101945e-5</v>
      </c>
      <c r="J1199" s="2">
        <v>0.00457745489066162</v>
      </c>
      <c r="K1199">
        <v>-0.000713588308515454</v>
      </c>
      <c r="L1199" s="2">
        <v>0.000868425062781679</v>
      </c>
    </row>
    <row r="1200" spans="1:12">
      <c r="A1200" s="26" t="s">
        <v>33</v>
      </c>
      <c r="B1200" t="str">
        <f>VLOOKUP(A1200,'Table S1'!A:E,2,FALSE)</f>
        <v>Sleep too long (&gt;=9 hours)</v>
      </c>
      <c r="C1200" t="s">
        <v>307</v>
      </c>
      <c r="D1200" s="26" t="s">
        <v>432</v>
      </c>
      <c r="E1200" s="2">
        <v>1.02569891946743</v>
      </c>
      <c r="F1200" s="2">
        <v>0.305041255859859</v>
      </c>
      <c r="G1200">
        <v>32088</v>
      </c>
      <c r="H1200" s="2">
        <v>0.000381186133428188</v>
      </c>
      <c r="I1200" s="11">
        <v>9.74783184965482e-5</v>
      </c>
      <c r="J1200" s="2">
        <v>0.0244746131621297</v>
      </c>
      <c r="K1200">
        <v>-0.000347233543091598</v>
      </c>
      <c r="L1200" s="2">
        <v>0.00110960580994797</v>
      </c>
    </row>
    <row r="1201" spans="1:12">
      <c r="A1201" s="26" t="s">
        <v>33</v>
      </c>
      <c r="B1201" t="str">
        <f>VLOOKUP(A1201,'Table S1'!A:E,2,FALSE)</f>
        <v>Sleep too long (&gt;=9 hours)</v>
      </c>
      <c r="C1201" t="s">
        <v>307</v>
      </c>
      <c r="D1201" s="26" t="s">
        <v>433</v>
      </c>
      <c r="E1201">
        <v>-1.10119193502597</v>
      </c>
      <c r="F1201" s="2">
        <v>0.270821390890749</v>
      </c>
      <c r="G1201">
        <v>32089</v>
      </c>
      <c r="H1201">
        <v>-0.000486155647450741</v>
      </c>
      <c r="I1201" s="11">
        <v>-3.51952766917601e-5</v>
      </c>
      <c r="J1201">
        <v>-0.0262759673560545</v>
      </c>
      <c r="K1201">
        <v>-0.00135147573503655</v>
      </c>
      <c r="L1201" s="2">
        <v>0.000379164440135063</v>
      </c>
    </row>
    <row r="1202" spans="1:12">
      <c r="A1202" s="26" t="s">
        <v>33</v>
      </c>
      <c r="B1202" t="str">
        <f>VLOOKUP(A1202,'Table S1'!A:E,2,FALSE)</f>
        <v>Sleep too long (&gt;=9 hours)</v>
      </c>
      <c r="C1202" t="s">
        <v>307</v>
      </c>
      <c r="D1202" s="26" t="s">
        <v>434</v>
      </c>
      <c r="E1202">
        <v>-0.365080069223006</v>
      </c>
      <c r="F1202" s="2">
        <v>0.715054044226659</v>
      </c>
      <c r="G1202">
        <v>32088</v>
      </c>
      <c r="H1202">
        <v>-0.000179302543844992</v>
      </c>
      <c r="I1202" s="11">
        <v>-4.47977885183445e-5</v>
      </c>
      <c r="J1202">
        <v>-0.00871132190728638</v>
      </c>
      <c r="K1202">
        <v>-0.00114194009724328</v>
      </c>
      <c r="L1202" s="2">
        <v>0.000783335009553296</v>
      </c>
    </row>
    <row r="1203" spans="1:12">
      <c r="A1203" s="26" t="s">
        <v>33</v>
      </c>
      <c r="B1203" t="str">
        <f>VLOOKUP(A1203,'Table S1'!A:E,2,FALSE)</f>
        <v>Sleep too long (&gt;=9 hours)</v>
      </c>
      <c r="C1203" t="s">
        <v>307</v>
      </c>
      <c r="D1203" s="26" t="s">
        <v>435</v>
      </c>
      <c r="E1203">
        <v>-1.06456799935252</v>
      </c>
      <c r="F1203" s="2">
        <v>0.287079477819357</v>
      </c>
      <c r="G1203">
        <v>32089</v>
      </c>
      <c r="H1203">
        <v>-0.000511151974892484</v>
      </c>
      <c r="I1203" s="11">
        <v>2.97003664088785e-5</v>
      </c>
      <c r="J1203">
        <v>-0.0254020694390821</v>
      </c>
      <c r="K1203">
        <v>-0.00145226353545039</v>
      </c>
      <c r="L1203" s="2">
        <v>0.000429959585665426</v>
      </c>
    </row>
    <row r="1204" spans="1:12">
      <c r="A1204" s="26" t="s">
        <v>33</v>
      </c>
      <c r="B1204" t="str">
        <f>VLOOKUP(A1204,'Table S1'!A:E,2,FALSE)</f>
        <v>Sleep too long (&gt;=9 hours)</v>
      </c>
      <c r="C1204" t="s">
        <v>307</v>
      </c>
      <c r="D1204" s="26" t="s">
        <v>436</v>
      </c>
      <c r="E1204">
        <v>-0.469653738927142</v>
      </c>
      <c r="F1204" s="2">
        <v>0.638605615425767</v>
      </c>
      <c r="G1204">
        <v>32089</v>
      </c>
      <c r="H1204">
        <v>-0.000178992955165649</v>
      </c>
      <c r="I1204" s="11">
        <v>5.4822636262986e-5</v>
      </c>
      <c r="J1204">
        <v>-0.0112065898052617</v>
      </c>
      <c r="K1204">
        <v>-0.000925996437922969</v>
      </c>
      <c r="L1204" s="2">
        <v>0.000568010527591671</v>
      </c>
    </row>
    <row r="1205" spans="1:12">
      <c r="A1205" s="26" t="s">
        <v>33</v>
      </c>
      <c r="B1205" t="str">
        <f>VLOOKUP(A1205,'Table S1'!A:E,2,FALSE)</f>
        <v>Sleep too long (&gt;=9 hours)</v>
      </c>
      <c r="C1205" t="s">
        <v>307</v>
      </c>
      <c r="D1205" s="26" t="s">
        <v>437</v>
      </c>
      <c r="E1205" s="2">
        <v>0.775492902522854</v>
      </c>
      <c r="F1205" s="2">
        <v>0.438054172623072</v>
      </c>
      <c r="G1205">
        <v>32089</v>
      </c>
      <c r="H1205" s="2">
        <v>0.000288859868743328</v>
      </c>
      <c r="I1205" s="11">
        <v>4.56484489965998e-5</v>
      </c>
      <c r="J1205" s="2">
        <v>0.018504336567868</v>
      </c>
      <c r="K1205">
        <v>-0.000441225852297978</v>
      </c>
      <c r="L1205" s="2">
        <v>0.00101894558978463</v>
      </c>
    </row>
    <row r="1206" spans="1:12">
      <c r="A1206" s="26" t="s">
        <v>33</v>
      </c>
      <c r="B1206" t="str">
        <f>VLOOKUP(A1206,'Table S1'!A:E,2,FALSE)</f>
        <v>Sleep too long (&gt;=9 hours)</v>
      </c>
      <c r="C1206" t="s">
        <v>307</v>
      </c>
      <c r="D1206" s="26" t="s">
        <v>938</v>
      </c>
      <c r="E1206" s="2">
        <v>0.372497043236291</v>
      </c>
      <c r="F1206" s="2">
        <v>0.709525273073407</v>
      </c>
      <c r="G1206">
        <v>32089</v>
      </c>
      <c r="H1206" s="2">
        <v>0.000158568934970265</v>
      </c>
      <c r="I1206" s="11">
        <v>-4.88224726840882e-5</v>
      </c>
      <c r="J1206" s="2">
        <v>0.00888829625152742</v>
      </c>
      <c r="K1206">
        <v>-0.000675803123410805</v>
      </c>
      <c r="L1206" s="2">
        <v>0.000992940993351335</v>
      </c>
    </row>
    <row r="1207" spans="1:12">
      <c r="A1207" s="26" t="s">
        <v>33</v>
      </c>
      <c r="B1207" t="str">
        <f>VLOOKUP(A1207,'Table S1'!A:E,2,FALSE)</f>
        <v>Sleep too long (&gt;=9 hours)</v>
      </c>
      <c r="C1207" t="s">
        <v>307</v>
      </c>
      <c r="D1207" s="26" t="s">
        <v>939</v>
      </c>
      <c r="E1207">
        <v>-0.016379778519619</v>
      </c>
      <c r="F1207" s="2">
        <v>0.986931513822596</v>
      </c>
      <c r="G1207">
        <v>32089</v>
      </c>
      <c r="H1207" s="11">
        <v>-6.98387066868335e-6</v>
      </c>
      <c r="I1207" s="11">
        <v>-8.71328856345865e-5</v>
      </c>
      <c r="J1207">
        <v>-0.00039084424067341</v>
      </c>
      <c r="K1207">
        <v>-0.00084268816842184</v>
      </c>
      <c r="L1207" s="2">
        <v>0.000828720427084473</v>
      </c>
    </row>
    <row r="1208" spans="1:12">
      <c r="A1208" s="26" t="s">
        <v>33</v>
      </c>
      <c r="B1208" t="str">
        <f>VLOOKUP(A1208,'Table S1'!A:E,2,FALSE)</f>
        <v>Sleep too long (&gt;=9 hours)</v>
      </c>
      <c r="C1208" t="s">
        <v>307</v>
      </c>
      <c r="D1208" s="26" t="s">
        <v>940</v>
      </c>
      <c r="E1208">
        <v>-1.90851989423426</v>
      </c>
      <c r="F1208" s="2">
        <v>0.0563329673807074</v>
      </c>
      <c r="G1208">
        <v>32089</v>
      </c>
      <c r="H1208">
        <v>-0.000896794226574683</v>
      </c>
      <c r="I1208" s="2">
        <v>0.000105317906116582</v>
      </c>
      <c r="J1208">
        <v>-0.0455399325441818</v>
      </c>
      <c r="K1208">
        <v>-0.00181779625096019</v>
      </c>
      <c r="L1208" s="11">
        <v>2.42077978108271e-5</v>
      </c>
    </row>
    <row r="1209" spans="1:12">
      <c r="A1209" s="26" t="s">
        <v>33</v>
      </c>
      <c r="B1209" t="str">
        <f>VLOOKUP(A1209,'Table S1'!A:E,2,FALSE)</f>
        <v>Sleep too long (&gt;=9 hours)</v>
      </c>
      <c r="C1209" t="s">
        <v>307</v>
      </c>
      <c r="D1209" s="26" t="s">
        <v>441</v>
      </c>
      <c r="E1209">
        <v>-0.356034470951082</v>
      </c>
      <c r="F1209" s="2">
        <v>0.721817090844999</v>
      </c>
      <c r="G1209">
        <v>32089</v>
      </c>
      <c r="H1209">
        <v>-0.000156393059572948</v>
      </c>
      <c r="I1209" s="11">
        <v>6.27344020584453e-5</v>
      </c>
      <c r="J1209">
        <v>-0.00849547643673952</v>
      </c>
      <c r="K1209">
        <v>-0.00101736678947527</v>
      </c>
      <c r="L1209" s="2">
        <v>0.000704580670329374</v>
      </c>
    </row>
    <row r="1210" spans="1:12">
      <c r="A1210" s="26" t="s">
        <v>33</v>
      </c>
      <c r="B1210" t="str">
        <f>VLOOKUP(A1210,'Table S1'!A:E,2,FALSE)</f>
        <v>Sleep too long (&gt;=9 hours)</v>
      </c>
      <c r="C1210" t="s">
        <v>307</v>
      </c>
      <c r="D1210" s="26" t="s">
        <v>442</v>
      </c>
      <c r="E1210" s="2">
        <v>1.42044258613727</v>
      </c>
      <c r="F1210" s="2">
        <v>0.155488588144285</v>
      </c>
      <c r="G1210">
        <v>32089</v>
      </c>
      <c r="H1210" s="2">
        <v>0.000623248915770048</v>
      </c>
      <c r="I1210" s="11">
        <v>9.78697912672453e-6</v>
      </c>
      <c r="J1210" s="2">
        <v>0.0338937308177907</v>
      </c>
      <c r="K1210">
        <v>-0.000236758744803171</v>
      </c>
      <c r="L1210" s="2">
        <v>0.00148325657634327</v>
      </c>
    </row>
    <row r="1211" spans="1:12">
      <c r="A1211" s="26" t="s">
        <v>33</v>
      </c>
      <c r="B1211" t="str">
        <f>VLOOKUP(A1211,'Table S1'!A:E,2,FALSE)</f>
        <v>Sleep too long (&gt;=9 hours)</v>
      </c>
      <c r="C1211" t="s">
        <v>307</v>
      </c>
      <c r="D1211" s="26" t="s">
        <v>443</v>
      </c>
      <c r="E1211" s="2">
        <v>1.35402049605463</v>
      </c>
      <c r="F1211" s="2">
        <v>0.17573937416835</v>
      </c>
      <c r="G1211">
        <v>32089</v>
      </c>
      <c r="H1211" s="2">
        <v>0.000581140539886441</v>
      </c>
      <c r="I1211" s="11">
        <v>-9.50772846923061e-5</v>
      </c>
      <c r="J1211" s="2">
        <v>0.032308807594855</v>
      </c>
      <c r="K1211">
        <v>-0.000260100412908902</v>
      </c>
      <c r="L1211" s="2">
        <v>0.00142238149268178</v>
      </c>
    </row>
    <row r="1212" spans="1:12">
      <c r="A1212" s="26" t="s">
        <v>33</v>
      </c>
      <c r="B1212" t="str">
        <f>VLOOKUP(A1212,'Table S1'!A:E,2,FALSE)</f>
        <v>Sleep too long (&gt;=9 hours)</v>
      </c>
      <c r="C1212" t="s">
        <v>307</v>
      </c>
      <c r="D1212" s="26" t="s">
        <v>444</v>
      </c>
      <c r="E1212" s="2">
        <v>0.206477909385301</v>
      </c>
      <c r="F1212" s="2">
        <v>0.83641892870882</v>
      </c>
      <c r="G1212">
        <v>32089</v>
      </c>
      <c r="H1212" s="11">
        <v>8.28399605573794e-5</v>
      </c>
      <c r="I1212" s="11">
        <v>4.25637662701222e-5</v>
      </c>
      <c r="J1212" s="2">
        <v>0.00492684938400549</v>
      </c>
      <c r="K1212">
        <v>-0.000703536965017801</v>
      </c>
      <c r="L1212" s="2">
        <v>0.000869216886132559</v>
      </c>
    </row>
    <row r="1213" spans="1:12">
      <c r="A1213" s="26" t="s">
        <v>33</v>
      </c>
      <c r="B1213" t="str">
        <f>VLOOKUP(A1213,'Table S1'!A:E,2,FALSE)</f>
        <v>Sleep too long (&gt;=9 hours)</v>
      </c>
      <c r="C1213" t="s">
        <v>307</v>
      </c>
      <c r="D1213" s="26" t="s">
        <v>749</v>
      </c>
      <c r="E1213">
        <v>-1.08580034720769</v>
      </c>
      <c r="F1213" s="2">
        <v>0.277575489393316</v>
      </c>
      <c r="G1213">
        <v>32089</v>
      </c>
      <c r="H1213">
        <v>-0.000469775176279277</v>
      </c>
      <c r="I1213" s="11">
        <v>-4.60340220785683e-5</v>
      </c>
      <c r="J1213">
        <v>-0.025908702716524</v>
      </c>
      <c r="K1213">
        <v>-0.00131779218002161</v>
      </c>
      <c r="L1213" s="2">
        <v>0.000378241827463051</v>
      </c>
    </row>
    <row r="1214" spans="1:12">
      <c r="A1214" s="26" t="s">
        <v>33</v>
      </c>
      <c r="B1214" t="str">
        <f>VLOOKUP(A1214,'Table S1'!A:E,2,FALSE)</f>
        <v>Sleep too long (&gt;=9 hours)</v>
      </c>
      <c r="C1214" t="s">
        <v>307</v>
      </c>
      <c r="D1214" s="26" t="s">
        <v>750</v>
      </c>
      <c r="E1214">
        <v>-0.182328592804024</v>
      </c>
      <c r="F1214" s="2">
        <v>0.855326012695577</v>
      </c>
      <c r="G1214">
        <v>32089</v>
      </c>
      <c r="H1214" s="11">
        <v>-8.03147423677505e-5</v>
      </c>
      <c r="I1214" s="11">
        <v>-4.23446664819041e-5</v>
      </c>
      <c r="J1214">
        <v>-0.00435061318577573</v>
      </c>
      <c r="K1214">
        <v>-0.000943700664262727</v>
      </c>
      <c r="L1214" s="2">
        <v>0.000783071179527226</v>
      </c>
    </row>
    <row r="1215" spans="1:12">
      <c r="A1215" s="26" t="s">
        <v>33</v>
      </c>
      <c r="B1215" t="str">
        <f>VLOOKUP(A1215,'Table S1'!A:E,2,FALSE)</f>
        <v>Sleep too long (&gt;=9 hours)</v>
      </c>
      <c r="C1215" t="s">
        <v>307</v>
      </c>
      <c r="D1215" s="26" t="s">
        <v>941</v>
      </c>
      <c r="E1215">
        <v>-1.08121454646936</v>
      </c>
      <c r="F1215" s="2">
        <v>0.279609814241604</v>
      </c>
      <c r="G1215">
        <v>32089</v>
      </c>
      <c r="H1215">
        <v>-0.000484201639327248</v>
      </c>
      <c r="I1215" s="11">
        <v>-3.41514696795172e-5</v>
      </c>
      <c r="J1215">
        <v>-0.0257992791485982</v>
      </c>
      <c r="K1215">
        <v>-0.00136196782806008</v>
      </c>
      <c r="L1215" s="2">
        <v>0.000393564549405585</v>
      </c>
    </row>
    <row r="1216" spans="1:12">
      <c r="A1216" s="26" t="s">
        <v>33</v>
      </c>
      <c r="B1216" t="str">
        <f>VLOOKUP(A1216,'Table S1'!A:E,2,FALSE)</f>
        <v>Sleep too long (&gt;=9 hours)</v>
      </c>
      <c r="C1216" t="s">
        <v>307</v>
      </c>
      <c r="D1216" s="26" t="s">
        <v>448</v>
      </c>
      <c r="E1216">
        <v>-1.10471190126785</v>
      </c>
      <c r="F1216" s="2">
        <v>0.269292727924492</v>
      </c>
      <c r="G1216">
        <v>32089</v>
      </c>
      <c r="H1216">
        <v>-0.000529873037002357</v>
      </c>
      <c r="I1216" s="11">
        <v>-6.16814907562084e-5</v>
      </c>
      <c r="J1216">
        <v>-0.0263599586341632</v>
      </c>
      <c r="K1216">
        <v>-0.00147000162758408</v>
      </c>
      <c r="L1216" s="2">
        <v>0.000410255553579369</v>
      </c>
    </row>
    <row r="1217" spans="1:12">
      <c r="A1217" s="26" t="s">
        <v>33</v>
      </c>
      <c r="B1217" t="str">
        <f>VLOOKUP(A1217,'Table S1'!A:E,2,FALSE)</f>
        <v>Sleep too long (&gt;=9 hours)</v>
      </c>
      <c r="C1217" t="s">
        <v>307</v>
      </c>
      <c r="D1217" s="26" t="s">
        <v>942</v>
      </c>
      <c r="E1217" s="2">
        <v>0.101744337289994</v>
      </c>
      <c r="F1217" s="2">
        <v>0.91896024436597</v>
      </c>
      <c r="G1217">
        <v>32089</v>
      </c>
      <c r="H1217" s="11">
        <v>4.47020218974229e-5</v>
      </c>
      <c r="I1217" s="11">
        <v>4.0384443594402e-5</v>
      </c>
      <c r="J1217" s="2">
        <v>0.00242776104715316</v>
      </c>
      <c r="K1217">
        <v>-0.000816453106106154</v>
      </c>
      <c r="L1217" s="2">
        <v>0.000905857149901</v>
      </c>
    </row>
    <row r="1218" spans="1:12">
      <c r="A1218" s="26" t="s">
        <v>33</v>
      </c>
      <c r="B1218" t="str">
        <f>VLOOKUP(A1218,'Table S1'!A:E,2,FALSE)</f>
        <v>Sleep too long (&gt;=9 hours)</v>
      </c>
      <c r="C1218" t="s">
        <v>307</v>
      </c>
      <c r="D1218" s="26" t="s">
        <v>450</v>
      </c>
      <c r="E1218">
        <v>-0.95768791339452</v>
      </c>
      <c r="F1218" s="2">
        <v>0.338227368405849</v>
      </c>
      <c r="G1218">
        <v>32089</v>
      </c>
      <c r="H1218">
        <v>-0.000375387499184183</v>
      </c>
      <c r="I1218" s="11">
        <v>4.05074575228171e-5</v>
      </c>
      <c r="J1218">
        <v>-0.022851762303407</v>
      </c>
      <c r="K1218">
        <v>-0.00114366881607438</v>
      </c>
      <c r="L1218" s="2">
        <v>0.000392893817706016</v>
      </c>
    </row>
    <row r="1219" spans="1:12">
      <c r="A1219" s="26" t="s">
        <v>33</v>
      </c>
      <c r="B1219" t="str">
        <f>VLOOKUP(A1219,'Table S1'!A:E,2,FALSE)</f>
        <v>Sleep too long (&gt;=9 hours)</v>
      </c>
      <c r="C1219" t="s">
        <v>307</v>
      </c>
      <c r="D1219" s="26" t="s">
        <v>451</v>
      </c>
      <c r="E1219">
        <v>-0.832011789791124</v>
      </c>
      <c r="F1219" s="2">
        <v>0.405408481258685</v>
      </c>
      <c r="G1219">
        <v>32089</v>
      </c>
      <c r="H1219">
        <v>-0.000344255569366139</v>
      </c>
      <c r="I1219" s="11">
        <v>2.68546675012126e-5</v>
      </c>
      <c r="J1219">
        <v>-0.0198529556320156</v>
      </c>
      <c r="K1219">
        <v>-0.00115524644321777</v>
      </c>
      <c r="L1219" s="2">
        <v>0.000466735304485488</v>
      </c>
    </row>
    <row r="1220" spans="1:12">
      <c r="A1220" s="26" t="s">
        <v>33</v>
      </c>
      <c r="B1220" t="str">
        <f>VLOOKUP(A1220,'Table S1'!A:E,2,FALSE)</f>
        <v>Sleep too long (&gt;=9 hours)</v>
      </c>
      <c r="C1220" t="s">
        <v>307</v>
      </c>
      <c r="D1220" s="26" t="s">
        <v>943</v>
      </c>
      <c r="E1220" s="2">
        <v>0.85297461528333</v>
      </c>
      <c r="F1220" s="2">
        <v>0.393679747999712</v>
      </c>
      <c r="G1220">
        <v>32089</v>
      </c>
      <c r="H1220" s="2">
        <v>0.000356657890521214</v>
      </c>
      <c r="I1220" s="11">
        <v>-1.97587116017918e-5</v>
      </c>
      <c r="J1220" s="2">
        <v>0.0203531577319437</v>
      </c>
      <c r="K1220">
        <v>-0.00046290106895041</v>
      </c>
      <c r="L1220" s="2">
        <v>0.00117621684999284</v>
      </c>
    </row>
    <row r="1221" spans="1:12">
      <c r="A1221" s="26" t="s">
        <v>33</v>
      </c>
      <c r="B1221" t="str">
        <f>VLOOKUP(A1221,'Table S1'!A:E,2,FALSE)</f>
        <v>Sleep too long (&gt;=9 hours)</v>
      </c>
      <c r="C1221" t="s">
        <v>307</v>
      </c>
      <c r="D1221" s="26" t="s">
        <v>944</v>
      </c>
      <c r="E1221">
        <v>-1.23087859855093</v>
      </c>
      <c r="F1221" s="2">
        <v>0.218377294842224</v>
      </c>
      <c r="G1221">
        <v>32089</v>
      </c>
      <c r="H1221">
        <v>-0.000511342069578042</v>
      </c>
      <c r="I1221" s="11">
        <v>2.82267806035222e-5</v>
      </c>
      <c r="J1221">
        <v>-0.0293704710741706</v>
      </c>
      <c r="K1221">
        <v>-0.00132559771197993</v>
      </c>
      <c r="L1221" s="2">
        <v>0.000302913572823845</v>
      </c>
    </row>
    <row r="1222" spans="1:12">
      <c r="A1222" s="26" t="s">
        <v>33</v>
      </c>
      <c r="B1222" t="str">
        <f>VLOOKUP(A1222,'Table S1'!A:E,2,FALSE)</f>
        <v>Sleep too long (&gt;=9 hours)</v>
      </c>
      <c r="C1222" t="s">
        <v>307</v>
      </c>
      <c r="D1222" s="26" t="s">
        <v>945</v>
      </c>
      <c r="E1222">
        <v>-0.328161831854391</v>
      </c>
      <c r="F1222" s="2">
        <v>0.742791446144202</v>
      </c>
      <c r="G1222">
        <v>32089</v>
      </c>
      <c r="H1222">
        <v>-0.000132273427608161</v>
      </c>
      <c r="I1222" s="11">
        <v>1.58158261433072e-5</v>
      </c>
      <c r="J1222">
        <v>-0.00783039659757916</v>
      </c>
      <c r="K1222">
        <v>-0.000922313304619991</v>
      </c>
      <c r="L1222" s="2">
        <v>0.00065776644940367</v>
      </c>
    </row>
    <row r="1223" spans="1:12">
      <c r="A1223" s="26" t="s">
        <v>33</v>
      </c>
      <c r="B1223" t="str">
        <f>VLOOKUP(A1223,'Table S1'!A:E,2,FALSE)</f>
        <v>Sleep too long (&gt;=9 hours)</v>
      </c>
      <c r="C1223" t="s">
        <v>307</v>
      </c>
      <c r="D1223" s="26" t="s">
        <v>455</v>
      </c>
      <c r="E1223">
        <v>-1.22872386461411</v>
      </c>
      <c r="F1223" s="2">
        <v>0.219184366296603</v>
      </c>
      <c r="G1223">
        <v>32089</v>
      </c>
      <c r="H1223">
        <v>-0.00056643501065624</v>
      </c>
      <c r="I1223" s="2">
        <v>0.00014675714227579</v>
      </c>
      <c r="J1223">
        <v>-0.0293190561329746</v>
      </c>
      <c r="K1223">
        <v>-0.00147000181628724</v>
      </c>
      <c r="L1223" s="2">
        <v>0.000337131794974764</v>
      </c>
    </row>
    <row r="1224" spans="1:12">
      <c r="A1224" s="26" t="s">
        <v>33</v>
      </c>
      <c r="B1224" t="str">
        <f>VLOOKUP(A1224,'Table S1'!A:E,2,FALSE)</f>
        <v>Sleep too long (&gt;=9 hours)</v>
      </c>
      <c r="C1224" t="s">
        <v>307</v>
      </c>
      <c r="D1224" s="26" t="s">
        <v>456</v>
      </c>
      <c r="E1224">
        <v>-1.92422845784173</v>
      </c>
      <c r="F1224" s="2">
        <v>0.0543347865067485</v>
      </c>
      <c r="G1224">
        <v>32089</v>
      </c>
      <c r="H1224">
        <v>-0.000827454734273161</v>
      </c>
      <c r="I1224" s="2">
        <v>0.000114653701431221</v>
      </c>
      <c r="J1224">
        <v>-0.0459147606658124</v>
      </c>
      <c r="K1224">
        <v>-0.00167030821439525</v>
      </c>
      <c r="L1224" s="11">
        <v>1.53987458489259e-5</v>
      </c>
    </row>
    <row r="1225" spans="1:12">
      <c r="A1225" s="26" t="s">
        <v>33</v>
      </c>
      <c r="B1225" t="str">
        <f>VLOOKUP(A1225,'Table S1'!A:E,2,FALSE)</f>
        <v>Sleep too long (&gt;=9 hours)</v>
      </c>
      <c r="C1225" t="s">
        <v>307</v>
      </c>
      <c r="D1225" s="26" t="s">
        <v>946</v>
      </c>
      <c r="E1225">
        <v>-1.34934861655337</v>
      </c>
      <c r="F1225" s="2">
        <v>0.177234536868418</v>
      </c>
      <c r="G1225">
        <v>32089</v>
      </c>
      <c r="H1225">
        <v>-0.000625898743208032</v>
      </c>
      <c r="I1225" s="11">
        <v>5.08425274433806e-5</v>
      </c>
      <c r="J1225">
        <v>-0.0321973300682205</v>
      </c>
      <c r="K1225">
        <v>-0.00153506725064912</v>
      </c>
      <c r="L1225" s="2">
        <v>0.000283269764233054</v>
      </c>
    </row>
    <row r="1226" spans="1:12">
      <c r="A1226" s="26" t="s">
        <v>33</v>
      </c>
      <c r="B1226" t="str">
        <f>VLOOKUP(A1226,'Table S1'!A:E,2,FALSE)</f>
        <v>Sleep too long (&gt;=9 hours)</v>
      </c>
      <c r="C1226" t="s">
        <v>307</v>
      </c>
      <c r="D1226" s="26" t="s">
        <v>947</v>
      </c>
      <c r="E1226">
        <v>-1.5584861957135</v>
      </c>
      <c r="F1226" s="2">
        <v>0.119127899519326</v>
      </c>
      <c r="G1226">
        <v>32089</v>
      </c>
      <c r="H1226">
        <v>-0.000708794149951984</v>
      </c>
      <c r="I1226" s="2">
        <v>0.000150020505390665</v>
      </c>
      <c r="J1226">
        <v>-0.0371876428630615</v>
      </c>
      <c r="K1226">
        <v>-0.00160021263781548</v>
      </c>
      <c r="L1226" s="2">
        <v>0.00018262433791151</v>
      </c>
    </row>
    <row r="1227" spans="1:12">
      <c r="A1227" s="26" t="s">
        <v>33</v>
      </c>
      <c r="B1227" t="str">
        <f>VLOOKUP(A1227,'Table S1'!A:E,2,FALSE)</f>
        <v>Sleep too long (&gt;=9 hours)</v>
      </c>
      <c r="C1227" t="s">
        <v>307</v>
      </c>
      <c r="D1227" s="26" t="s">
        <v>948</v>
      </c>
      <c r="E1227">
        <v>-0.144983066190251</v>
      </c>
      <c r="F1227" s="2">
        <v>0.884725152297995</v>
      </c>
      <c r="G1227">
        <v>32089</v>
      </c>
      <c r="H1227" s="11">
        <v>-5.71811995574962e-5</v>
      </c>
      <c r="I1227" s="11">
        <v>-5.13148569965699e-5</v>
      </c>
      <c r="J1227">
        <v>-0.00345949710783695</v>
      </c>
      <c r="K1227">
        <v>-0.000830218507370465</v>
      </c>
      <c r="L1227" s="2">
        <v>0.000715856108255473</v>
      </c>
    </row>
    <row r="1228" spans="1:12">
      <c r="A1228" s="26" t="s">
        <v>33</v>
      </c>
      <c r="B1228" t="str">
        <f>VLOOKUP(A1228,'Table S1'!A:E,2,FALSE)</f>
        <v>Sleep too long (&gt;=9 hours)</v>
      </c>
      <c r="C1228" t="s">
        <v>307</v>
      </c>
      <c r="D1228" s="26" t="s">
        <v>460</v>
      </c>
      <c r="E1228">
        <v>-1.26406632594212</v>
      </c>
      <c r="F1228" s="2">
        <v>0.206215403781214</v>
      </c>
      <c r="G1228">
        <v>32089</v>
      </c>
      <c r="H1228">
        <v>-0.000531293219988269</v>
      </c>
      <c r="I1228" s="11">
        <v>-4.23219951674009e-5</v>
      </c>
      <c r="J1228">
        <v>-0.0301623762941556</v>
      </c>
      <c r="K1228">
        <v>-0.00135510668124831</v>
      </c>
      <c r="L1228" s="2">
        <v>0.000292520241271768</v>
      </c>
    </row>
    <row r="1229" spans="1:12">
      <c r="A1229" s="26" t="s">
        <v>33</v>
      </c>
      <c r="B1229" t="str">
        <f>VLOOKUP(A1229,'Table S1'!A:E,2,FALSE)</f>
        <v>Sleep too long (&gt;=9 hours)</v>
      </c>
      <c r="C1229" t="s">
        <v>307</v>
      </c>
      <c r="D1229" s="26" t="s">
        <v>461</v>
      </c>
      <c r="E1229">
        <v>-1.79852774528725</v>
      </c>
      <c r="F1229" s="2">
        <v>0.0721028101012244</v>
      </c>
      <c r="G1229">
        <v>32089</v>
      </c>
      <c r="H1229">
        <v>-0.000779850097879242</v>
      </c>
      <c r="I1229" s="11">
        <v>6.04967066586377e-5</v>
      </c>
      <c r="J1229">
        <v>-0.0429153672679335</v>
      </c>
      <c r="K1229">
        <v>-0.00162973176580366</v>
      </c>
      <c r="L1229" s="11">
        <v>7.00315700451797e-5</v>
      </c>
    </row>
    <row r="1230" spans="1:12">
      <c r="A1230" s="26" t="s">
        <v>33</v>
      </c>
      <c r="B1230" t="str">
        <f>VLOOKUP(A1230,'Table S1'!A:E,2,FALSE)</f>
        <v>Sleep too long (&gt;=9 hours)</v>
      </c>
      <c r="C1230" t="s">
        <v>307</v>
      </c>
      <c r="D1230" s="26" t="s">
        <v>462</v>
      </c>
      <c r="E1230" s="2">
        <v>0.187889481035195</v>
      </c>
      <c r="F1230" s="2">
        <v>0.85096447682616</v>
      </c>
      <c r="G1230">
        <v>32089</v>
      </c>
      <c r="H1230" s="11">
        <v>9.47490696922808e-5</v>
      </c>
      <c r="I1230" s="11">
        <v>-7.94255279448574e-5</v>
      </c>
      <c r="J1230" s="2">
        <v>0.00448330369411065</v>
      </c>
      <c r="K1230">
        <v>-0.000893660542162606</v>
      </c>
      <c r="L1230" s="2">
        <v>0.00108315868154717</v>
      </c>
    </row>
    <row r="1231" spans="1:12">
      <c r="A1231" s="26" t="s">
        <v>33</v>
      </c>
      <c r="B1231" t="str">
        <f>VLOOKUP(A1231,'Table S1'!A:E,2,FALSE)</f>
        <v>Sleep too long (&gt;=9 hours)</v>
      </c>
      <c r="C1231" t="s">
        <v>307</v>
      </c>
      <c r="D1231" s="26" t="s">
        <v>463</v>
      </c>
      <c r="E1231">
        <v>-1.28146660437084</v>
      </c>
      <c r="F1231" s="2">
        <v>0.200039082382093</v>
      </c>
      <c r="G1231">
        <v>32089</v>
      </c>
      <c r="H1231">
        <v>-0.000600205685679258</v>
      </c>
      <c r="I1231" s="2">
        <v>0.000261242102998005</v>
      </c>
      <c r="J1231">
        <v>-0.0305775710784951</v>
      </c>
      <c r="K1231">
        <v>-0.00151823655500082</v>
      </c>
      <c r="L1231" s="2">
        <v>0.000317825183642308</v>
      </c>
    </row>
    <row r="1232" spans="1:12">
      <c r="A1232" s="26" t="s">
        <v>33</v>
      </c>
      <c r="B1232" t="str">
        <f>VLOOKUP(A1232,'Table S1'!A:E,2,FALSE)</f>
        <v>Sleep too long (&gt;=9 hours)</v>
      </c>
      <c r="C1232" t="s">
        <v>307</v>
      </c>
      <c r="D1232" s="26" t="s">
        <v>464</v>
      </c>
      <c r="E1232">
        <v>-0.155365792553356</v>
      </c>
      <c r="F1232" s="2">
        <v>0.876533927475861</v>
      </c>
      <c r="G1232">
        <v>32089</v>
      </c>
      <c r="H1232" s="11">
        <v>-7.38584510783265e-5</v>
      </c>
      <c r="I1232" s="11">
        <v>2.59463410817e-5</v>
      </c>
      <c r="J1232">
        <v>-0.00370724336378582</v>
      </c>
      <c r="K1232">
        <v>-0.00100562960924822</v>
      </c>
      <c r="L1232" s="2">
        <v>0.000857912707091562</v>
      </c>
    </row>
    <row r="1233" spans="1:12">
      <c r="A1233" s="26" t="s">
        <v>33</v>
      </c>
      <c r="B1233" t="str">
        <f>VLOOKUP(A1233,'Table S1'!A:E,2,FALSE)</f>
        <v>Sleep too long (&gt;=9 hours)</v>
      </c>
      <c r="C1233" t="s">
        <v>307</v>
      </c>
      <c r="D1233" s="26" t="s">
        <v>949</v>
      </c>
      <c r="E1233">
        <v>-0.804193927194635</v>
      </c>
      <c r="F1233" s="2">
        <v>0.421290943225656</v>
      </c>
      <c r="G1233">
        <v>32088</v>
      </c>
      <c r="H1233">
        <v>-0.000375666980491916</v>
      </c>
      <c r="I1233" s="11">
        <v>2.92319057813889e-5</v>
      </c>
      <c r="J1233">
        <v>-0.0191891911526235</v>
      </c>
      <c r="K1233">
        <v>-0.00129126892822915</v>
      </c>
      <c r="L1233" s="2">
        <v>0.000539934967245322</v>
      </c>
    </row>
    <row r="1234" spans="1:12">
      <c r="A1234" s="26" t="s">
        <v>33</v>
      </c>
      <c r="B1234" t="str">
        <f>VLOOKUP(A1234,'Table S1'!A:E,2,FALSE)</f>
        <v>Sleep too long (&gt;=9 hours)</v>
      </c>
      <c r="C1234" t="s">
        <v>307</v>
      </c>
      <c r="D1234" s="26" t="s">
        <v>950</v>
      </c>
      <c r="E1234" s="2">
        <v>1.50145684028317</v>
      </c>
      <c r="F1234" s="2">
        <v>0.133247281222054</v>
      </c>
      <c r="G1234">
        <v>32089</v>
      </c>
      <c r="H1234" s="2">
        <v>0.000616502109425383</v>
      </c>
      <c r="I1234" s="11">
        <v>2.88714648782041e-6</v>
      </c>
      <c r="J1234" s="2">
        <v>0.035826843320347</v>
      </c>
      <c r="K1234">
        <v>-0.000188294589900922</v>
      </c>
      <c r="L1234" s="2">
        <v>0.00142129880875169</v>
      </c>
    </row>
    <row r="1235" spans="1:12">
      <c r="A1235" s="26" t="s">
        <v>33</v>
      </c>
      <c r="B1235" t="str">
        <f>VLOOKUP(A1235,'Table S1'!A:E,2,FALSE)</f>
        <v>Sleep too long (&gt;=9 hours)</v>
      </c>
      <c r="C1235" t="s">
        <v>307</v>
      </c>
      <c r="D1235" s="26" t="s">
        <v>951</v>
      </c>
      <c r="E1235" s="2">
        <v>1.76332403298044</v>
      </c>
      <c r="F1235" s="2">
        <v>0.0778553700099375</v>
      </c>
      <c r="G1235">
        <v>32089</v>
      </c>
      <c r="H1235" s="2">
        <v>0.000695350693390146</v>
      </c>
      <c r="I1235" s="2">
        <v>0.000156422536122332</v>
      </c>
      <c r="J1235" s="2">
        <v>0.0420753578508976</v>
      </c>
      <c r="K1235" s="11">
        <v>-7.75723189864289e-5</v>
      </c>
      <c r="L1235" s="2">
        <v>0.00146827370576672</v>
      </c>
    </row>
    <row r="1236" spans="1:12">
      <c r="A1236" s="26" t="s">
        <v>33</v>
      </c>
      <c r="B1236" t="str">
        <f>VLOOKUP(A1236,'Table S1'!A:E,2,FALSE)</f>
        <v>Sleep too long (&gt;=9 hours)</v>
      </c>
      <c r="C1236" t="s">
        <v>307</v>
      </c>
      <c r="D1236" s="26" t="s">
        <v>952</v>
      </c>
      <c r="E1236">
        <v>-1.35814136389037</v>
      </c>
      <c r="F1236" s="2">
        <v>0.174428380756704</v>
      </c>
      <c r="G1236">
        <v>32089</v>
      </c>
      <c r="H1236">
        <v>-0.00062066308485747</v>
      </c>
      <c r="I1236" s="11">
        <v>4.09943591117713e-5</v>
      </c>
      <c r="J1236">
        <v>-0.0324071372186801</v>
      </c>
      <c r="K1236">
        <v>-0.00151638956164113</v>
      </c>
      <c r="L1236" s="2">
        <v>0.000275063391926192</v>
      </c>
    </row>
    <row r="1237" spans="1:12">
      <c r="A1237" s="26" t="s">
        <v>33</v>
      </c>
      <c r="B1237" t="str">
        <f>VLOOKUP(A1237,'Table S1'!A:E,2,FALSE)</f>
        <v>Sleep too long (&gt;=9 hours)</v>
      </c>
      <c r="C1237" t="s">
        <v>307</v>
      </c>
      <c r="D1237" s="26" t="s">
        <v>953</v>
      </c>
      <c r="E1237">
        <v>-0.931155438201927</v>
      </c>
      <c r="F1237" s="2">
        <v>0.351780170181101</v>
      </c>
      <c r="G1237">
        <v>32089</v>
      </c>
      <c r="H1237">
        <v>-0.000431893375010985</v>
      </c>
      <c r="I1237" s="11">
        <v>-1.60466022803568e-6</v>
      </c>
      <c r="J1237">
        <v>-0.0222186606343328</v>
      </c>
      <c r="K1237">
        <v>-0.00134100839017564</v>
      </c>
      <c r="L1237" s="2">
        <v>0.000477221640153666</v>
      </c>
    </row>
    <row r="1238" spans="1:12">
      <c r="A1238" s="26" t="s">
        <v>33</v>
      </c>
      <c r="B1238" t="str">
        <f>VLOOKUP(A1238,'Table S1'!A:E,2,FALSE)</f>
        <v>Sleep too long (&gt;=9 hours)</v>
      </c>
      <c r="C1238" t="s">
        <v>307</v>
      </c>
      <c r="D1238" s="26" t="s">
        <v>470</v>
      </c>
      <c r="E1238">
        <v>-1.28852902029061</v>
      </c>
      <c r="F1238" s="2">
        <v>0.197571163529879</v>
      </c>
      <c r="G1238">
        <v>32089</v>
      </c>
      <c r="H1238">
        <v>-0.000545998343708577</v>
      </c>
      <c r="I1238" s="11">
        <v>-4.0872877126856e-5</v>
      </c>
      <c r="J1238">
        <v>-0.0307460901206894</v>
      </c>
      <c r="K1238">
        <v>-0.00137654033261464</v>
      </c>
      <c r="L1238" s="2">
        <v>0.000284543645197482</v>
      </c>
    </row>
    <row r="1239" spans="1:12">
      <c r="A1239" s="26" t="s">
        <v>33</v>
      </c>
      <c r="B1239" t="str">
        <f>VLOOKUP(A1239,'Table S1'!A:E,2,FALSE)</f>
        <v>Sleep too long (&gt;=9 hours)</v>
      </c>
      <c r="C1239" t="s">
        <v>307</v>
      </c>
      <c r="D1239" s="26" t="s">
        <v>954</v>
      </c>
      <c r="E1239">
        <v>-1.03524675637716</v>
      </c>
      <c r="F1239" s="2">
        <v>0.300561489543548</v>
      </c>
      <c r="G1239">
        <v>32089</v>
      </c>
      <c r="H1239">
        <v>-0.000391934668120554</v>
      </c>
      <c r="I1239" s="11">
        <v>6.30360890680632e-5</v>
      </c>
      <c r="J1239">
        <v>-0.0247024239015933</v>
      </c>
      <c r="K1239">
        <v>-0.00113398655579273</v>
      </c>
      <c r="L1239" s="2">
        <v>0.000350117219551624</v>
      </c>
    </row>
    <row r="1240" spans="1:12">
      <c r="A1240" s="26" t="s">
        <v>33</v>
      </c>
      <c r="B1240" t="str">
        <f>VLOOKUP(A1240,'Table S1'!A:E,2,FALSE)</f>
        <v>Sleep too long (&gt;=9 hours)</v>
      </c>
      <c r="C1240" t="s">
        <v>307</v>
      </c>
      <c r="D1240" s="26" t="s">
        <v>875</v>
      </c>
      <c r="E1240">
        <v>-1.04990648774244</v>
      </c>
      <c r="F1240" s="2">
        <v>0.293769015306223</v>
      </c>
      <c r="G1240">
        <v>32089</v>
      </c>
      <c r="H1240">
        <v>-0.000405162223254185</v>
      </c>
      <c r="I1240" s="11">
        <v>-2.48481973822414e-6</v>
      </c>
      <c r="J1240">
        <v>-0.0250522254307823</v>
      </c>
      <c r="K1240">
        <v>-0.0011615470333627</v>
      </c>
      <c r="L1240" s="2">
        <v>0.000351222586854328</v>
      </c>
    </row>
    <row r="1241" spans="1:12">
      <c r="A1241" s="26" t="s">
        <v>33</v>
      </c>
      <c r="B1241" t="str">
        <f>VLOOKUP(A1241,'Table S1'!A:E,2,FALSE)</f>
        <v>Sleep too long (&gt;=9 hours)</v>
      </c>
      <c r="C1241" t="s">
        <v>307</v>
      </c>
      <c r="D1241" s="26" t="s">
        <v>955</v>
      </c>
      <c r="E1241" s="2">
        <v>0.154829021934419</v>
      </c>
      <c r="F1241" s="2">
        <v>0.876957084667767</v>
      </c>
      <c r="G1241">
        <v>32089</v>
      </c>
      <c r="H1241" s="11">
        <v>6.06006071005577e-5</v>
      </c>
      <c r="I1241" s="11">
        <v>3.38486421784038e-5</v>
      </c>
      <c r="J1241" s="2">
        <v>0.00369443527210601</v>
      </c>
      <c r="K1241">
        <v>-0.000706564915964151</v>
      </c>
      <c r="L1241" s="2">
        <v>0.000827766130165266</v>
      </c>
    </row>
    <row r="1242" spans="1:12">
      <c r="A1242" s="26" t="s">
        <v>33</v>
      </c>
      <c r="B1242" t="str">
        <f>VLOOKUP(A1242,'Table S1'!A:E,2,FALSE)</f>
        <v>Sleep too long (&gt;=9 hours)</v>
      </c>
      <c r="C1242" t="s">
        <v>307</v>
      </c>
      <c r="D1242" s="26" t="s">
        <v>956</v>
      </c>
      <c r="E1242">
        <v>-1.46026696122131</v>
      </c>
      <c r="F1242" s="2">
        <v>0.144226508537697</v>
      </c>
      <c r="G1242">
        <v>32089</v>
      </c>
      <c r="H1242">
        <v>-0.000545215617647061</v>
      </c>
      <c r="I1242" s="11">
        <v>-1.46381463501169e-5</v>
      </c>
      <c r="J1242">
        <v>-0.0348439956593679</v>
      </c>
      <c r="K1242">
        <v>-0.00127702925919095</v>
      </c>
      <c r="L1242" s="2">
        <v>0.000186598023896827</v>
      </c>
    </row>
    <row r="1243" spans="1:12">
      <c r="A1243" s="26" t="s">
        <v>33</v>
      </c>
      <c r="B1243" t="str">
        <f>VLOOKUP(A1243,'Table S1'!A:E,2,FALSE)</f>
        <v>Sleep too long (&gt;=9 hours)</v>
      </c>
      <c r="C1243" t="s">
        <v>307</v>
      </c>
      <c r="D1243" s="26" t="s">
        <v>957</v>
      </c>
      <c r="E1243">
        <v>-1.50477156623602</v>
      </c>
      <c r="F1243" s="2">
        <v>0.132392658531448</v>
      </c>
      <c r="G1243">
        <v>32089</v>
      </c>
      <c r="H1243">
        <v>-0.000571596715691671</v>
      </c>
      <c r="I1243">
        <v>-0.000151263616250237</v>
      </c>
      <c r="J1243">
        <v>-0.0359059372804105</v>
      </c>
      <c r="K1243">
        <v>-0.00131612914843201</v>
      </c>
      <c r="L1243" s="2">
        <v>0.00017293571704867</v>
      </c>
    </row>
    <row r="1244" spans="1:12">
      <c r="A1244" s="26" t="s">
        <v>33</v>
      </c>
      <c r="B1244" t="str">
        <f>VLOOKUP(A1244,'Table S1'!A:E,2,FALSE)</f>
        <v>Sleep too long (&gt;=9 hours)</v>
      </c>
      <c r="C1244" t="s">
        <v>307</v>
      </c>
      <c r="D1244" s="26" t="s">
        <v>476</v>
      </c>
      <c r="E1244" s="2">
        <v>0.443400755603736</v>
      </c>
      <c r="F1244" s="2">
        <v>0.6574788788073</v>
      </c>
      <c r="G1244">
        <v>32089</v>
      </c>
      <c r="H1244" s="2">
        <v>0.000194216524759681</v>
      </c>
      <c r="I1244" s="11">
        <v>2.72503378107119e-6</v>
      </c>
      <c r="J1244" s="2">
        <v>0.0105801571999516</v>
      </c>
      <c r="K1244">
        <v>-0.000664310997951471</v>
      </c>
      <c r="L1244" s="2">
        <v>0.00105274404747083</v>
      </c>
    </row>
    <row r="1245" spans="1:12">
      <c r="A1245" s="26" t="s">
        <v>33</v>
      </c>
      <c r="B1245" t="str">
        <f>VLOOKUP(A1245,'Table S1'!A:E,2,FALSE)</f>
        <v>Sleep too long (&gt;=9 hours)</v>
      </c>
      <c r="C1245" t="s">
        <v>307</v>
      </c>
      <c r="D1245" s="26" t="s">
        <v>958</v>
      </c>
      <c r="E1245">
        <v>-2.55581660774511</v>
      </c>
      <c r="F1245" s="2">
        <v>0.0105984599325294</v>
      </c>
      <c r="G1245">
        <v>32089</v>
      </c>
      <c r="H1245">
        <v>-0.00117249382344847</v>
      </c>
      <c r="I1245" s="2">
        <v>0.000121052925327194</v>
      </c>
      <c r="J1245">
        <v>-0.0609853301836872</v>
      </c>
      <c r="K1245">
        <v>-0.00207167115184849</v>
      </c>
      <c r="L1245">
        <v>-0.000273316495048445</v>
      </c>
    </row>
    <row r="1246" spans="1:12">
      <c r="A1246" s="26" t="s">
        <v>33</v>
      </c>
      <c r="B1246" t="str">
        <f>VLOOKUP(A1246,'Table S1'!A:E,2,FALSE)</f>
        <v>Sleep too long (&gt;=9 hours)</v>
      </c>
      <c r="C1246" t="s">
        <v>307</v>
      </c>
      <c r="D1246" s="26" t="s">
        <v>959</v>
      </c>
      <c r="E1246">
        <v>-3.04927420681923</v>
      </c>
      <c r="F1246" s="2">
        <v>0.00229581860845438</v>
      </c>
      <c r="G1246">
        <v>32089</v>
      </c>
      <c r="H1246">
        <v>-0.00141871997891393</v>
      </c>
      <c r="I1246" s="11">
        <v>4.47849701384496e-5</v>
      </c>
      <c r="J1246">
        <v>-0.0727599131173723</v>
      </c>
      <c r="K1246">
        <v>-0.00233065664352307</v>
      </c>
      <c r="L1246">
        <v>-0.000506783314304784</v>
      </c>
    </row>
    <row r="1247" spans="1:12">
      <c r="A1247" s="26" t="s">
        <v>33</v>
      </c>
      <c r="B1247" t="str">
        <f>VLOOKUP(A1247,'Table S1'!A:E,2,FALSE)</f>
        <v>Sleep too long (&gt;=9 hours)</v>
      </c>
      <c r="C1247" t="s">
        <v>307</v>
      </c>
      <c r="D1247" s="26" t="s">
        <v>479</v>
      </c>
      <c r="E1247">
        <v>-2.256432982098</v>
      </c>
      <c r="F1247" s="2">
        <v>0.0240502281618574</v>
      </c>
      <c r="G1247">
        <v>32089</v>
      </c>
      <c r="H1247">
        <v>-0.00104654258736712</v>
      </c>
      <c r="I1247" s="11">
        <v>-1.74276266645356e-5</v>
      </c>
      <c r="J1247">
        <v>-0.0538416215129047</v>
      </c>
      <c r="K1247">
        <v>-0.00195561596438652</v>
      </c>
      <c r="L1247">
        <v>-0.000137469210347711</v>
      </c>
    </row>
    <row r="1248" spans="1:12">
      <c r="A1248" s="26" t="s">
        <v>33</v>
      </c>
      <c r="B1248" t="str">
        <f>VLOOKUP(A1248,'Table S1'!A:E,2,FALSE)</f>
        <v>Sleep too long (&gt;=9 hours)</v>
      </c>
      <c r="C1248" t="s">
        <v>307</v>
      </c>
      <c r="D1248" s="26" t="s">
        <v>744</v>
      </c>
      <c r="E1248">
        <v>-0.742367057101012</v>
      </c>
      <c r="F1248" s="2">
        <v>0.457870407199635</v>
      </c>
      <c r="G1248">
        <v>32089</v>
      </c>
      <c r="H1248">
        <v>-0.000253751781888913</v>
      </c>
      <c r="I1248" s="2">
        <v>0.000136543699788528</v>
      </c>
      <c r="J1248">
        <v>-0.0177139079375262</v>
      </c>
      <c r="K1248">
        <v>-0.000923721049491085</v>
      </c>
      <c r="L1248" s="2">
        <v>0.00041621748571326</v>
      </c>
    </row>
    <row r="1249" spans="1:12">
      <c r="A1249" s="26" t="s">
        <v>33</v>
      </c>
      <c r="B1249" t="str">
        <f>VLOOKUP(A1249,'Table S1'!A:E,2,FALSE)</f>
        <v>Sleep too long (&gt;=9 hours)</v>
      </c>
      <c r="C1249" t="s">
        <v>307</v>
      </c>
      <c r="D1249" s="26" t="s">
        <v>481</v>
      </c>
      <c r="E1249">
        <v>-0.355626323331036</v>
      </c>
      <c r="F1249" s="2">
        <v>0.722122765185817</v>
      </c>
      <c r="G1249">
        <v>32089</v>
      </c>
      <c r="H1249">
        <v>-0.00014090724239224</v>
      </c>
      <c r="I1249" s="11">
        <v>-9.59470180839483e-5</v>
      </c>
      <c r="J1249">
        <v>-0.00848573746826394</v>
      </c>
      <c r="K1249">
        <v>-0.000917518869508129</v>
      </c>
      <c r="L1249" s="2">
        <v>0.000635704384723649</v>
      </c>
    </row>
    <row r="1250" spans="1:12">
      <c r="A1250" s="26" t="s">
        <v>33</v>
      </c>
      <c r="B1250" t="str">
        <f>VLOOKUP(A1250,'Table S1'!A:E,2,FALSE)</f>
        <v>Sleep too long (&gt;=9 hours)</v>
      </c>
      <c r="C1250" t="s">
        <v>307</v>
      </c>
      <c r="D1250" s="26" t="s">
        <v>960</v>
      </c>
      <c r="E1250" s="2">
        <v>0.421084582239692</v>
      </c>
      <c r="F1250" s="2">
        <v>0.673696139662229</v>
      </c>
      <c r="G1250">
        <v>32089</v>
      </c>
      <c r="H1250" s="2">
        <v>0.000157217204589603</v>
      </c>
      <c r="I1250" s="11">
        <v>-4.45191049295146e-6</v>
      </c>
      <c r="J1250" s="2">
        <v>0.0100476623421756</v>
      </c>
      <c r="K1250">
        <v>-0.000574587508538952</v>
      </c>
      <c r="L1250" s="2">
        <v>0.000889021917718158</v>
      </c>
    </row>
    <row r="1251" spans="1:12">
      <c r="A1251" s="26" t="s">
        <v>33</v>
      </c>
      <c r="B1251" t="str">
        <f>VLOOKUP(A1251,'Table S1'!A:E,2,FALSE)</f>
        <v>Sleep too long (&gt;=9 hours)</v>
      </c>
      <c r="C1251" t="s">
        <v>307</v>
      </c>
      <c r="D1251" s="26" t="s">
        <v>961</v>
      </c>
      <c r="E1251">
        <v>-0.336126327825173</v>
      </c>
      <c r="F1251" s="2">
        <v>0.73677780329123</v>
      </c>
      <c r="G1251">
        <v>32089</v>
      </c>
      <c r="H1251">
        <v>-0.000166777455537789</v>
      </c>
      <c r="I1251">
        <v>-0.000181599378350288</v>
      </c>
      <c r="J1251">
        <v>-0.00802044052133054</v>
      </c>
      <c r="K1251">
        <v>-0.00113929912130729</v>
      </c>
      <c r="L1251" s="2">
        <v>0.000805744210231713</v>
      </c>
    </row>
    <row r="1252" spans="1:12">
      <c r="A1252" s="26" t="s">
        <v>33</v>
      </c>
      <c r="B1252" t="str">
        <f>VLOOKUP(A1252,'Table S1'!A:E,2,FALSE)</f>
        <v>Sleep too long (&gt;=9 hours)</v>
      </c>
      <c r="C1252" t="s">
        <v>307</v>
      </c>
      <c r="D1252" s="26" t="s">
        <v>962</v>
      </c>
      <c r="E1252">
        <v>-0.318856265549866</v>
      </c>
      <c r="F1252" s="2">
        <v>0.749837584929922</v>
      </c>
      <c r="G1252">
        <v>32089</v>
      </c>
      <c r="H1252">
        <v>-0.000142030861550207</v>
      </c>
      <c r="I1252" s="2">
        <v>0.000138555619122676</v>
      </c>
      <c r="J1252">
        <v>-0.00760835287507268</v>
      </c>
      <c r="K1252">
        <v>-0.00101510724058601</v>
      </c>
      <c r="L1252" s="2">
        <v>0.0007310455174856</v>
      </c>
    </row>
    <row r="1253" spans="1:12">
      <c r="A1253" s="26" t="s">
        <v>33</v>
      </c>
      <c r="B1253" t="str">
        <f>VLOOKUP(A1253,'Table S1'!A:E,2,FALSE)</f>
        <v>Sleep too long (&gt;=9 hours)</v>
      </c>
      <c r="C1253" t="s">
        <v>307</v>
      </c>
      <c r="D1253" s="26" t="s">
        <v>485</v>
      </c>
      <c r="E1253">
        <v>-0.170505414667543</v>
      </c>
      <c r="F1253" s="2">
        <v>0.864613751386124</v>
      </c>
      <c r="G1253">
        <v>32089</v>
      </c>
      <c r="H1253" s="11">
        <v>-7.63018679928549e-5</v>
      </c>
      <c r="I1253" s="11">
        <v>-5.6174252759787e-5</v>
      </c>
      <c r="J1253">
        <v>-0.00406849575204091</v>
      </c>
      <c r="K1253">
        <v>-0.000953426823549327</v>
      </c>
      <c r="L1253" s="2">
        <v>0.000800823087563617</v>
      </c>
    </row>
    <row r="1254" spans="1:12">
      <c r="A1254" s="26" t="s">
        <v>33</v>
      </c>
      <c r="B1254" t="str">
        <f>VLOOKUP(A1254,'Table S1'!A:E,2,FALSE)</f>
        <v>Sleep too long (&gt;=9 hours)</v>
      </c>
      <c r="C1254" t="s">
        <v>307</v>
      </c>
      <c r="D1254" s="26" t="s">
        <v>486</v>
      </c>
      <c r="E1254">
        <v>-0.31382359568651</v>
      </c>
      <c r="F1254" s="2">
        <v>0.753657062230505</v>
      </c>
      <c r="G1254">
        <v>32089</v>
      </c>
      <c r="H1254">
        <v>-0.000107792147604154</v>
      </c>
      <c r="I1254" s="11">
        <v>6.05846458251911e-5</v>
      </c>
      <c r="J1254">
        <v>-0.00748826638984045</v>
      </c>
      <c r="K1254">
        <v>-0.000781026089102072</v>
      </c>
      <c r="L1254" s="2">
        <v>0.000565441793893764</v>
      </c>
    </row>
    <row r="1255" spans="1:12">
      <c r="A1255" s="26" t="s">
        <v>33</v>
      </c>
      <c r="B1255" t="str">
        <f>VLOOKUP(A1255,'Table S1'!A:E,2,FALSE)</f>
        <v>Sleep too long (&gt;=9 hours)</v>
      </c>
      <c r="C1255" t="s">
        <v>307</v>
      </c>
      <c r="D1255" s="26" t="s">
        <v>487</v>
      </c>
      <c r="E1255" s="2">
        <v>0.985467066917286</v>
      </c>
      <c r="F1255" s="2">
        <v>0.324402130629207</v>
      </c>
      <c r="G1255">
        <v>32089</v>
      </c>
      <c r="H1255" s="2">
        <v>0.000377436878370501</v>
      </c>
      <c r="I1255" s="11">
        <v>-3.07679470448997e-5</v>
      </c>
      <c r="J1255" s="2">
        <v>0.0235146114470722</v>
      </c>
      <c r="K1255">
        <v>-0.000373263593533097</v>
      </c>
      <c r="L1255" s="2">
        <v>0.0011281373502741</v>
      </c>
    </row>
    <row r="1256" spans="1:12">
      <c r="A1256" s="26" t="s">
        <v>33</v>
      </c>
      <c r="B1256" t="str">
        <f>VLOOKUP(A1256,'Table S1'!A:E,2,FALSE)</f>
        <v>Sleep too long (&gt;=9 hours)</v>
      </c>
      <c r="C1256" t="s">
        <v>307</v>
      </c>
      <c r="D1256" s="26" t="s">
        <v>746</v>
      </c>
      <c r="E1256" s="2">
        <v>1.45315234656067</v>
      </c>
      <c r="F1256" s="2">
        <v>0.146191238482014</v>
      </c>
      <c r="G1256">
        <v>32089</v>
      </c>
      <c r="H1256" s="2">
        <v>0.00057353209786802</v>
      </c>
      <c r="I1256" s="2">
        <v>0.000170354999993965</v>
      </c>
      <c r="J1256" s="2">
        <v>0.0346742310827962</v>
      </c>
      <c r="K1256">
        <v>-0.000200058269332479</v>
      </c>
      <c r="L1256" s="2">
        <v>0.00134712246506852</v>
      </c>
    </row>
    <row r="1257" spans="1:12">
      <c r="A1257" s="26" t="s">
        <v>33</v>
      </c>
      <c r="B1257" t="str">
        <f>VLOOKUP(A1257,'Table S1'!A:E,2,FALSE)</f>
        <v>Sleep too long (&gt;=9 hours)</v>
      </c>
      <c r="C1257" t="s">
        <v>307</v>
      </c>
      <c r="D1257" s="26" t="s">
        <v>489</v>
      </c>
      <c r="E1257">
        <v>-0.0557121855213193</v>
      </c>
      <c r="F1257" s="2">
        <v>0.955571438789717</v>
      </c>
      <c r="G1257">
        <v>32089</v>
      </c>
      <c r="H1257" s="11">
        <v>-2.30993297012057e-5</v>
      </c>
      <c r="I1257" s="11">
        <v>-3.99191441820939e-5</v>
      </c>
      <c r="J1257">
        <v>-0.00132937004125272</v>
      </c>
      <c r="K1257">
        <v>-0.000835768256707834</v>
      </c>
      <c r="L1257" s="2">
        <v>0.000789569597305422</v>
      </c>
    </row>
    <row r="1258" spans="1:12">
      <c r="A1258" s="26" t="s">
        <v>33</v>
      </c>
      <c r="B1258" t="str">
        <f>VLOOKUP(A1258,'Table S1'!A:E,2,FALSE)</f>
        <v>Sleep too long (&gt;=9 hours)</v>
      </c>
      <c r="C1258" t="s">
        <v>307</v>
      </c>
      <c r="D1258" s="26" t="s">
        <v>963</v>
      </c>
      <c r="E1258">
        <v>-0.643127770324841</v>
      </c>
      <c r="F1258" s="2">
        <v>0.520145791881073</v>
      </c>
      <c r="G1258">
        <v>32089</v>
      </c>
      <c r="H1258">
        <v>-0.00028431887582576</v>
      </c>
      <c r="I1258" s="11">
        <v>-7.98580451754965e-5</v>
      </c>
      <c r="J1258">
        <v>-0.0153459208711232</v>
      </c>
      <c r="K1258">
        <v>-0.00115082752670939</v>
      </c>
      <c r="L1258" s="2">
        <v>0.000582189775057868</v>
      </c>
    </row>
    <row r="1259" spans="1:12">
      <c r="A1259" s="26" t="s">
        <v>33</v>
      </c>
      <c r="B1259" t="str">
        <f>VLOOKUP(A1259,'Table S1'!A:E,2,FALSE)</f>
        <v>Sleep too long (&gt;=9 hours)</v>
      </c>
      <c r="C1259" t="s">
        <v>307</v>
      </c>
      <c r="D1259" s="26" t="s">
        <v>491</v>
      </c>
      <c r="E1259">
        <v>-0.91442143208542</v>
      </c>
      <c r="F1259" s="2">
        <v>0.360502315245194</v>
      </c>
      <c r="G1259">
        <v>32089</v>
      </c>
      <c r="H1259">
        <v>-0.000336431345938959</v>
      </c>
      <c r="I1259" s="11">
        <v>8.53225474643044e-5</v>
      </c>
      <c r="J1259">
        <v>-0.0218193640317447</v>
      </c>
      <c r="K1259">
        <v>-0.00105756294975522</v>
      </c>
      <c r="L1259" s="2">
        <v>0.0003847002578773</v>
      </c>
    </row>
    <row r="1260" spans="1:12">
      <c r="A1260" s="26" t="s">
        <v>33</v>
      </c>
      <c r="B1260" t="str">
        <f>VLOOKUP(A1260,'Table S1'!A:E,2,FALSE)</f>
        <v>Sleep too long (&gt;=9 hours)</v>
      </c>
      <c r="C1260" t="s">
        <v>307</v>
      </c>
      <c r="D1260" s="26" t="s">
        <v>964</v>
      </c>
      <c r="E1260">
        <v>-4.07723856886229</v>
      </c>
      <c r="F1260" s="11">
        <v>4.56835101438789e-5</v>
      </c>
      <c r="G1260">
        <v>32089</v>
      </c>
      <c r="H1260">
        <v>-0.0019781270824853</v>
      </c>
      <c r="I1260" s="2">
        <v>0.000239118786060572</v>
      </c>
      <c r="J1260">
        <v>-0.097288568986609</v>
      </c>
      <c r="K1260">
        <v>-0.00292906581642571</v>
      </c>
      <c r="L1260">
        <v>-0.00102718834854489</v>
      </c>
    </row>
    <row r="1261" spans="1:12">
      <c r="A1261" s="26" t="s">
        <v>33</v>
      </c>
      <c r="B1261" t="str">
        <f>VLOOKUP(A1261,'Table S1'!A:E,2,FALSE)</f>
        <v>Sleep too long (&gt;=9 hours)</v>
      </c>
      <c r="C1261" t="s">
        <v>307</v>
      </c>
      <c r="D1261" s="26" t="s">
        <v>965</v>
      </c>
      <c r="E1261">
        <v>-2.58772567248792</v>
      </c>
      <c r="F1261" s="2">
        <v>0.00966554067302352</v>
      </c>
      <c r="G1261">
        <v>32089</v>
      </c>
      <c r="H1261">
        <v>-0.00130226883211653</v>
      </c>
      <c r="I1261" s="11">
        <v>5.5669670431634e-5</v>
      </c>
      <c r="J1261">
        <v>-0.0617467247388737</v>
      </c>
      <c r="K1261">
        <v>-0.002288654797908</v>
      </c>
      <c r="L1261">
        <v>-0.000315882866325063</v>
      </c>
    </row>
    <row r="1262" spans="1:12">
      <c r="A1262" s="26" t="s">
        <v>33</v>
      </c>
      <c r="B1262" t="str">
        <f>VLOOKUP(A1262,'Table S1'!A:E,2,FALSE)</f>
        <v>Sleep too long (&gt;=9 hours)</v>
      </c>
      <c r="C1262" t="s">
        <v>307</v>
      </c>
      <c r="D1262" s="26" t="s">
        <v>498</v>
      </c>
      <c r="E1262">
        <v>-0.313231942775738</v>
      </c>
      <c r="F1262" s="2">
        <v>0.754106487559307</v>
      </c>
      <c r="G1262">
        <v>32089</v>
      </c>
      <c r="H1262">
        <v>-0.000160844563601164</v>
      </c>
      <c r="I1262" s="2">
        <v>0.000127015356892435</v>
      </c>
      <c r="J1262">
        <v>-0.00747414873053413</v>
      </c>
      <c r="K1262">
        <v>-0.00116732378889842</v>
      </c>
      <c r="L1262" s="2">
        <v>0.000845634661696092</v>
      </c>
    </row>
    <row r="1263" spans="1:12">
      <c r="A1263" s="26" t="s">
        <v>33</v>
      </c>
      <c r="B1263" t="str">
        <f>VLOOKUP(A1263,'Table S1'!A:E,2,FALSE)</f>
        <v>Sleep too long (&gt;=9 hours)</v>
      </c>
      <c r="C1263" t="s">
        <v>307</v>
      </c>
      <c r="D1263" s="26" t="s">
        <v>495</v>
      </c>
      <c r="E1263" s="2">
        <v>1.97501932935451</v>
      </c>
      <c r="F1263" s="2">
        <v>0.0482745117204949</v>
      </c>
      <c r="G1263">
        <v>32089</v>
      </c>
      <c r="H1263" s="2">
        <v>0.000797382565359284</v>
      </c>
      <c r="I1263" s="11">
        <v>5.03925855487839e-5</v>
      </c>
      <c r="J1263" s="2">
        <v>0.0471267013270232</v>
      </c>
      <c r="K1263" s="11">
        <v>6.04850712968496e-6</v>
      </c>
      <c r="L1263" s="2">
        <v>0.00158871662358888</v>
      </c>
    </row>
    <row r="1264" spans="1:12">
      <c r="A1264" s="26" t="s">
        <v>33</v>
      </c>
      <c r="B1264" t="str">
        <f>VLOOKUP(A1264,'Table S1'!A:E,2,FALSE)</f>
        <v>Sleep too long (&gt;=9 hours)</v>
      </c>
      <c r="C1264" t="s">
        <v>307</v>
      </c>
      <c r="D1264" s="26" t="s">
        <v>496</v>
      </c>
      <c r="E1264">
        <v>-2.10556395175231</v>
      </c>
      <c r="F1264" s="2">
        <v>0.0352499962264206</v>
      </c>
      <c r="G1264">
        <v>32089</v>
      </c>
      <c r="H1264">
        <v>-0.00106368748934179</v>
      </c>
      <c r="I1264" s="2">
        <v>0.000217397884388209</v>
      </c>
      <c r="J1264">
        <v>-0.0502416771341716</v>
      </c>
      <c r="K1264">
        <v>-0.00205385822589935</v>
      </c>
      <c r="L1264" s="11">
        <v>-7.35167527842419e-5</v>
      </c>
    </row>
    <row r="1265" spans="1:12">
      <c r="A1265" s="26" t="s">
        <v>33</v>
      </c>
      <c r="B1265" t="str">
        <f>VLOOKUP(A1265,'Table S1'!A:E,2,FALSE)</f>
        <v>Sleep too long (&gt;=9 hours)</v>
      </c>
      <c r="C1265" t="s">
        <v>307</v>
      </c>
      <c r="D1265" s="26" t="s">
        <v>497</v>
      </c>
      <c r="E1265">
        <v>-1.05966990652575</v>
      </c>
      <c r="F1265" s="2">
        <v>0.289302774080501</v>
      </c>
      <c r="G1265">
        <v>32089</v>
      </c>
      <c r="H1265">
        <v>-0.000469955959708549</v>
      </c>
      <c r="I1265" s="11">
        <v>8.35234027258617e-5</v>
      </c>
      <c r="J1265">
        <v>-0.0252851941486541</v>
      </c>
      <c r="K1265">
        <v>-0.00133921863651446</v>
      </c>
      <c r="L1265" s="2">
        <v>0.000399306717097366</v>
      </c>
    </row>
    <row r="1266" spans="1:12">
      <c r="A1266" s="26" t="s">
        <v>33</v>
      </c>
      <c r="B1266" t="str">
        <f>VLOOKUP(A1266,'Table S1'!A:E,2,FALSE)</f>
        <v>Sleep too long (&gt;=9 hours)</v>
      </c>
      <c r="C1266" t="s">
        <v>307</v>
      </c>
      <c r="D1266" s="26" t="s">
        <v>498</v>
      </c>
      <c r="E1266">
        <v>-0.59445266009603</v>
      </c>
      <c r="F1266" s="2">
        <v>0.55221358722134</v>
      </c>
      <c r="G1266">
        <v>32089</v>
      </c>
      <c r="H1266">
        <v>-0.000260989262153027</v>
      </c>
      <c r="I1266" s="11">
        <v>5.17759122351657e-5</v>
      </c>
      <c r="J1266">
        <v>-0.0141844652095409</v>
      </c>
      <c r="K1266">
        <v>-0.0011215268349567</v>
      </c>
      <c r="L1266" s="2">
        <v>0.000599548310650647</v>
      </c>
    </row>
    <row r="1267" spans="1:12">
      <c r="A1267" s="26" t="s">
        <v>33</v>
      </c>
      <c r="B1267" t="str">
        <f>VLOOKUP(A1267,'Table S1'!A:E,2,FALSE)</f>
        <v>Sleep too long (&gt;=9 hours)</v>
      </c>
      <c r="C1267" t="s">
        <v>307</v>
      </c>
      <c r="D1267" s="26" t="s">
        <v>499</v>
      </c>
      <c r="E1267">
        <v>-0.815802822619486</v>
      </c>
      <c r="F1267" s="2">
        <v>0.414618973981878</v>
      </c>
      <c r="G1267">
        <v>32089</v>
      </c>
      <c r="H1267">
        <v>-0.000333991220517171</v>
      </c>
      <c r="I1267" s="11">
        <v>3.31760461149024e-5</v>
      </c>
      <c r="J1267">
        <v>-0.0194661871870875</v>
      </c>
      <c r="K1267">
        <v>-0.00113643445482386</v>
      </c>
      <c r="L1267" s="2">
        <v>0.000468452013789516</v>
      </c>
    </row>
    <row r="1268" spans="1:12">
      <c r="A1268" s="26" t="s">
        <v>33</v>
      </c>
      <c r="B1268" t="str">
        <f>VLOOKUP(A1268,'Table S1'!A:E,2,FALSE)</f>
        <v>Sleep too long (&gt;=9 hours)</v>
      </c>
      <c r="C1268" t="s">
        <v>307</v>
      </c>
      <c r="D1268" s="26" t="s">
        <v>500</v>
      </c>
      <c r="E1268" s="2">
        <v>0.538826229858945</v>
      </c>
      <c r="F1268" s="2">
        <v>0.590010500872449</v>
      </c>
      <c r="G1268">
        <v>32089</v>
      </c>
      <c r="H1268" s="2">
        <v>0.000212064520204255</v>
      </c>
      <c r="I1268" s="11">
        <v>1.78428177420731e-5</v>
      </c>
      <c r="J1268" s="2">
        <v>0.0128571414083464</v>
      </c>
      <c r="K1268">
        <v>-0.000559342803760364</v>
      </c>
      <c r="L1268" s="2">
        <v>0.000983471844168874</v>
      </c>
    </row>
    <row r="1269" spans="1:12">
      <c r="A1269" s="26" t="s">
        <v>33</v>
      </c>
      <c r="B1269" t="str">
        <f>VLOOKUP(A1269,'Table S1'!A:E,2,FALSE)</f>
        <v>Sleep too long (&gt;=9 hours)</v>
      </c>
      <c r="C1269" t="s">
        <v>307</v>
      </c>
      <c r="D1269" s="26" t="s">
        <v>966</v>
      </c>
      <c r="E1269" s="2">
        <v>1.36785040456567</v>
      </c>
      <c r="F1269" s="2">
        <v>0.171368485283186</v>
      </c>
      <c r="G1269">
        <v>32089</v>
      </c>
      <c r="H1269" s="2">
        <v>0.000717425168781121</v>
      </c>
      <c r="I1269" s="11">
        <v>-7.66012967530242e-6</v>
      </c>
      <c r="J1269" s="2">
        <v>0.0326388083994511</v>
      </c>
      <c r="K1269">
        <v>-0.000310596994605232</v>
      </c>
      <c r="L1269" s="2">
        <v>0.00174544733216747</v>
      </c>
    </row>
    <row r="1270" spans="1:12">
      <c r="A1270" s="26" t="s">
        <v>33</v>
      </c>
      <c r="B1270" t="str">
        <f>VLOOKUP(A1270,'Table S1'!A:E,2,FALSE)</f>
        <v>Sleep too long (&gt;=9 hours)</v>
      </c>
      <c r="C1270" t="s">
        <v>307</v>
      </c>
      <c r="D1270" s="26" t="s">
        <v>967</v>
      </c>
      <c r="E1270" s="2">
        <v>1.10929276984015</v>
      </c>
      <c r="F1270" s="2">
        <v>0.267312216318368</v>
      </c>
      <c r="G1270">
        <v>32089</v>
      </c>
      <c r="H1270" s="2">
        <v>0.000611094087475564</v>
      </c>
      <c r="I1270" s="11">
        <v>-3.02753593643835e-5</v>
      </c>
      <c r="J1270" s="2">
        <v>0.0264885339584604</v>
      </c>
      <c r="K1270">
        <v>-0.000468663767022859</v>
      </c>
      <c r="L1270" s="2">
        <v>0.00169085194197399</v>
      </c>
    </row>
    <row r="1271" spans="1:12">
      <c r="A1271" s="26" t="s">
        <v>33</v>
      </c>
      <c r="B1271" t="str">
        <f>VLOOKUP(A1271,'Table S1'!A:E,2,FALSE)</f>
        <v>Sleep too long (&gt;=9 hours)</v>
      </c>
      <c r="C1271" t="s">
        <v>307</v>
      </c>
      <c r="D1271" s="26" t="s">
        <v>503</v>
      </c>
      <c r="E1271">
        <v>-1.7837687293537</v>
      </c>
      <c r="F1271" s="2">
        <v>0.0744707000330703</v>
      </c>
      <c r="G1271">
        <v>32089</v>
      </c>
      <c r="H1271">
        <v>-0.00087781211247415</v>
      </c>
      <c r="I1271" s="2">
        <v>0.000134878652635393</v>
      </c>
      <c r="J1271">
        <v>-0.042563196671199</v>
      </c>
      <c r="K1271">
        <v>-0.00184236822028668</v>
      </c>
      <c r="L1271" s="11">
        <v>8.67439953383802e-5</v>
      </c>
    </row>
    <row r="1272" spans="1:12">
      <c r="A1272" s="26" t="s">
        <v>33</v>
      </c>
      <c r="B1272" t="str">
        <f>VLOOKUP(A1272,'Table S1'!A:E,2,FALSE)</f>
        <v>Sleep too long (&gt;=9 hours)</v>
      </c>
      <c r="C1272" t="s">
        <v>307</v>
      </c>
      <c r="D1272" s="26" t="s">
        <v>504</v>
      </c>
      <c r="E1272">
        <v>-0.786553504646296</v>
      </c>
      <c r="F1272" s="2">
        <v>0.431549094995644</v>
      </c>
      <c r="G1272">
        <v>32088</v>
      </c>
      <c r="H1272">
        <v>-0.000369763483068385</v>
      </c>
      <c r="I1272" s="11">
        <v>-4.49511324193888e-5</v>
      </c>
      <c r="J1272">
        <v>-0.0187682821027497</v>
      </c>
      <c r="K1272">
        <v>-0.0012911889716346</v>
      </c>
      <c r="L1272" s="2">
        <v>0.000551662005497828</v>
      </c>
    </row>
    <row r="1273" spans="1:12">
      <c r="A1273" s="26" t="s">
        <v>33</v>
      </c>
      <c r="B1273" t="str">
        <f>VLOOKUP(A1273,'Table S1'!A:E,2,FALSE)</f>
        <v>Sleep too long (&gt;=9 hours)</v>
      </c>
      <c r="C1273" t="s">
        <v>307</v>
      </c>
      <c r="D1273" s="26" t="s">
        <v>968</v>
      </c>
      <c r="E1273">
        <v>-1.52482132236612</v>
      </c>
      <c r="F1273" s="2">
        <v>0.127313525098979</v>
      </c>
      <c r="G1273">
        <v>32089</v>
      </c>
      <c r="H1273">
        <v>-0.000805232977113836</v>
      </c>
      <c r="I1273" s="2">
        <v>0.000146007654525911</v>
      </c>
      <c r="J1273">
        <v>-0.0363843522785726</v>
      </c>
      <c r="K1273">
        <v>-0.00184029665475139</v>
      </c>
      <c r="L1273" s="2">
        <v>0.000229830700523716</v>
      </c>
    </row>
    <row r="1274" spans="1:12">
      <c r="A1274" s="26" t="s">
        <v>33</v>
      </c>
      <c r="B1274" t="str">
        <f>VLOOKUP(A1274,'Table S1'!A:E,2,FALSE)</f>
        <v>Sleep too long (&gt;=9 hours)</v>
      </c>
      <c r="C1274" t="s">
        <v>307</v>
      </c>
      <c r="D1274" s="26" t="s">
        <v>969</v>
      </c>
      <c r="E1274">
        <v>-0.599867968258265</v>
      </c>
      <c r="F1274" s="2">
        <v>0.548598467141646</v>
      </c>
      <c r="G1274">
        <v>32089</v>
      </c>
      <c r="H1274">
        <v>-0.000253835840772268</v>
      </c>
      <c r="I1274" s="11">
        <v>3.79460741703092e-5</v>
      </c>
      <c r="J1274">
        <v>-0.0143136819754543</v>
      </c>
      <c r="K1274">
        <v>-0.00108323147191592</v>
      </c>
      <c r="L1274" s="2">
        <v>0.000575559790371389</v>
      </c>
    </row>
    <row r="1275" spans="1:12">
      <c r="A1275" s="26" t="s">
        <v>33</v>
      </c>
      <c r="B1275" t="str">
        <f>VLOOKUP(A1275,'Table S1'!A:E,2,FALSE)</f>
        <v>Sleep too long (&gt;=9 hours)</v>
      </c>
      <c r="C1275" t="s">
        <v>307</v>
      </c>
      <c r="D1275" s="26" t="s">
        <v>507</v>
      </c>
      <c r="E1275">
        <v>-1.5042320770443</v>
      </c>
      <c r="F1275" s="2">
        <v>0.132531462883635</v>
      </c>
      <c r="G1275">
        <v>32089</v>
      </c>
      <c r="H1275">
        <v>-0.000595627775843056</v>
      </c>
      <c r="I1275" s="11">
        <v>2.85166356931277e-5</v>
      </c>
      <c r="J1275">
        <v>-0.0358930643198124</v>
      </c>
      <c r="K1275">
        <v>-0.00137174008044169</v>
      </c>
      <c r="L1275" s="2">
        <v>0.000180484528755582</v>
      </c>
    </row>
    <row r="1276" spans="1:12">
      <c r="A1276" s="26" t="s">
        <v>33</v>
      </c>
      <c r="B1276" t="str">
        <f>VLOOKUP(A1276,'Table S1'!A:E,2,FALSE)</f>
        <v>Sleep too long (&gt;=9 hours)</v>
      </c>
      <c r="C1276" t="s">
        <v>307</v>
      </c>
      <c r="D1276" s="26" t="s">
        <v>970</v>
      </c>
      <c r="E1276" s="2">
        <v>0.137570789978258</v>
      </c>
      <c r="F1276" s="2">
        <v>0.890580505341882</v>
      </c>
      <c r="G1276">
        <v>32089</v>
      </c>
      <c r="H1276" s="11">
        <v>6.42679740302292e-5</v>
      </c>
      <c r="I1276" s="11">
        <v>6.98531209036709e-5</v>
      </c>
      <c r="J1276" s="2">
        <v>0.00328262991367629</v>
      </c>
      <c r="K1276">
        <v>-0.000851389091315763</v>
      </c>
      <c r="L1276" s="2">
        <v>0.000979925039376221</v>
      </c>
    </row>
    <row r="1277" spans="1:12">
      <c r="A1277" s="26" t="s">
        <v>33</v>
      </c>
      <c r="B1277" t="str">
        <f>VLOOKUP(A1277,'Table S1'!A:E,2,FALSE)</f>
        <v>Sleep too long (&gt;=9 hours)</v>
      </c>
      <c r="C1277" t="s">
        <v>307</v>
      </c>
      <c r="D1277" s="26" t="s">
        <v>971</v>
      </c>
      <c r="E1277" s="2">
        <v>1.25129376858223</v>
      </c>
      <c r="F1277" s="2">
        <v>0.210836440548184</v>
      </c>
      <c r="G1277">
        <v>32088</v>
      </c>
      <c r="H1277" s="2">
        <v>0.000499631430337371</v>
      </c>
      <c r="I1277" s="11">
        <v>3.80199230467413e-5</v>
      </c>
      <c r="J1277" s="2">
        <v>0.0298576729504231</v>
      </c>
      <c r="K1277">
        <v>-0.000282995777436783</v>
      </c>
      <c r="L1277" s="2">
        <v>0.00128225863811152</v>
      </c>
    </row>
    <row r="1278" spans="1:12">
      <c r="A1278" s="26" t="s">
        <v>33</v>
      </c>
      <c r="B1278" t="str">
        <f>VLOOKUP(A1278,'Table S1'!A:E,2,FALSE)</f>
        <v>Sleep too long (&gt;=9 hours)</v>
      </c>
      <c r="C1278" t="s">
        <v>307</v>
      </c>
      <c r="D1278" s="26" t="s">
        <v>972</v>
      </c>
      <c r="E1278">
        <v>-0.442839094271216</v>
      </c>
      <c r="F1278" s="2">
        <v>0.657885108810673</v>
      </c>
      <c r="G1278">
        <v>32089</v>
      </c>
      <c r="H1278">
        <v>-0.00017818160415129</v>
      </c>
      <c r="I1278" s="11">
        <v>1.18987649180198e-5</v>
      </c>
      <c r="J1278">
        <v>-0.0105667551813124</v>
      </c>
      <c r="K1278">
        <v>-0.000966826293466013</v>
      </c>
      <c r="L1278" s="2">
        <v>0.000610463085163433</v>
      </c>
    </row>
    <row r="1279" spans="1:12">
      <c r="A1279" s="26" t="s">
        <v>33</v>
      </c>
      <c r="B1279" t="str">
        <f>VLOOKUP(A1279,'Table S1'!A:E,2,FALSE)</f>
        <v>Sleep too long (&gt;=9 hours)</v>
      </c>
      <c r="C1279" t="s">
        <v>307</v>
      </c>
      <c r="D1279" s="26" t="s">
        <v>511</v>
      </c>
      <c r="E1279">
        <v>-0.600299830486923</v>
      </c>
      <c r="F1279" s="2">
        <v>0.548310670959136</v>
      </c>
      <c r="G1279">
        <v>32089</v>
      </c>
      <c r="H1279">
        <v>-0.000255095988732394</v>
      </c>
      <c r="I1279" s="11">
        <v>-3.75628508449803e-5</v>
      </c>
      <c r="J1279">
        <v>-0.0143239868073928</v>
      </c>
      <c r="K1279">
        <v>-0.00108800945051265</v>
      </c>
      <c r="L1279" s="2">
        <v>0.000577817473047866</v>
      </c>
    </row>
    <row r="1280" spans="1:12">
      <c r="A1280" s="26" t="s">
        <v>33</v>
      </c>
      <c r="B1280" t="str">
        <f>VLOOKUP(A1280,'Table S1'!A:E,2,FALSE)</f>
        <v>Sleep too long (&gt;=9 hours)</v>
      </c>
      <c r="C1280" t="s">
        <v>307</v>
      </c>
      <c r="D1280" s="26" t="s">
        <v>973</v>
      </c>
      <c r="E1280" s="2">
        <v>0.436438036436524</v>
      </c>
      <c r="F1280" s="2">
        <v>0.662521883377196</v>
      </c>
      <c r="G1280">
        <v>32089</v>
      </c>
      <c r="H1280" s="2">
        <v>0.000158911988651535</v>
      </c>
      <c r="I1280" s="11">
        <v>8.91844842149377e-5</v>
      </c>
      <c r="J1280" s="2">
        <v>0.0104140170605918</v>
      </c>
      <c r="K1280">
        <v>-0.00055475982022951</v>
      </c>
      <c r="L1280" s="2">
        <v>0.000872583797532581</v>
      </c>
    </row>
    <row r="1281" spans="1:12">
      <c r="A1281" s="26" t="s">
        <v>33</v>
      </c>
      <c r="B1281" t="str">
        <f>VLOOKUP(A1281,'Table S1'!A:E,2,FALSE)</f>
        <v>Sleep too long (&gt;=9 hours)</v>
      </c>
      <c r="C1281" t="s">
        <v>307</v>
      </c>
      <c r="D1281" s="26" t="s">
        <v>974</v>
      </c>
      <c r="E1281">
        <v>-0.195923270705785</v>
      </c>
      <c r="F1281" s="2">
        <v>0.844671463449796</v>
      </c>
      <c r="G1281">
        <v>32089</v>
      </c>
      <c r="H1281" s="11">
        <v>-7.77955981312755e-5</v>
      </c>
      <c r="I1281" s="11">
        <v>-2.2095610286165e-5</v>
      </c>
      <c r="J1281">
        <v>-0.00467500106167704</v>
      </c>
      <c r="K1281">
        <v>-0.000856071304837327</v>
      </c>
      <c r="L1281" s="2">
        <v>0.000700480108574776</v>
      </c>
    </row>
    <row r="1282" spans="1:12">
      <c r="A1282" s="26" t="s">
        <v>33</v>
      </c>
      <c r="B1282" t="str">
        <f>VLOOKUP(A1282,'Table S1'!A:E,2,FALSE)</f>
        <v>Sleep too long (&gt;=9 hours)</v>
      </c>
      <c r="C1282" t="s">
        <v>307</v>
      </c>
      <c r="D1282" s="26" t="s">
        <v>975</v>
      </c>
      <c r="E1282">
        <v>-1.04525139279799</v>
      </c>
      <c r="F1282" s="2">
        <v>0.295914670257819</v>
      </c>
      <c r="G1282">
        <v>32088</v>
      </c>
      <c r="H1282">
        <v>-0.000445973813694699</v>
      </c>
      <c r="I1282" s="11">
        <v>2.21297465536443e-5</v>
      </c>
      <c r="J1282">
        <v>-0.0249411978557355</v>
      </c>
      <c r="K1282">
        <v>-0.00128225644489139</v>
      </c>
      <c r="L1282" s="2">
        <v>0.000390308817501991</v>
      </c>
    </row>
    <row r="1283" spans="1:12">
      <c r="A1283" s="26" t="s">
        <v>33</v>
      </c>
      <c r="B1283" t="str">
        <f>VLOOKUP(A1283,'Table S1'!A:E,2,FALSE)</f>
        <v>Sleep too long (&gt;=9 hours)</v>
      </c>
      <c r="C1283" t="s">
        <v>307</v>
      </c>
      <c r="D1283" s="26" t="s">
        <v>515</v>
      </c>
      <c r="E1283" s="2">
        <v>0.239466772623931</v>
      </c>
      <c r="F1283" s="2">
        <v>0.810745188106408</v>
      </c>
      <c r="G1283">
        <v>32088</v>
      </c>
      <c r="H1283" s="2">
        <v>0.000108621961441075</v>
      </c>
      <c r="I1283" s="11">
        <v>-3.81277710300509e-5</v>
      </c>
      <c r="J1283" s="2">
        <v>0.00571401680405966</v>
      </c>
      <c r="K1283">
        <v>-0.000780449874118267</v>
      </c>
      <c r="L1283" s="2">
        <v>0.000997693797000416</v>
      </c>
    </row>
    <row r="1284" spans="1:12">
      <c r="A1284" s="26" t="s">
        <v>33</v>
      </c>
      <c r="B1284" t="str">
        <f>VLOOKUP(A1284,'Table S1'!A:E,2,FALSE)</f>
        <v>Sleep too long (&gt;=9 hours)</v>
      </c>
      <c r="C1284" t="s">
        <v>307</v>
      </c>
      <c r="D1284" s="26" t="s">
        <v>516</v>
      </c>
      <c r="E1284">
        <v>-1.45765809615516</v>
      </c>
      <c r="F1284" s="2">
        <v>0.144944593607337</v>
      </c>
      <c r="G1284">
        <v>32089</v>
      </c>
      <c r="H1284">
        <v>-0.000610069536102641</v>
      </c>
      <c r="I1284" s="11">
        <v>-4.87511118376945e-5</v>
      </c>
      <c r="J1284">
        <v>-0.0347817445193675</v>
      </c>
      <c r="K1284">
        <v>-0.00143039868241638</v>
      </c>
      <c r="L1284" s="2">
        <v>0.000210259610211099</v>
      </c>
    </row>
    <row r="1285" spans="1:12">
      <c r="A1285" s="26" t="s">
        <v>33</v>
      </c>
      <c r="B1285" t="str">
        <f>VLOOKUP(A1285,'Table S1'!A:E,2,FALSE)</f>
        <v>Sleep too long (&gt;=9 hours)</v>
      </c>
      <c r="C1285" t="s">
        <v>307</v>
      </c>
      <c r="D1285" s="26" t="s">
        <v>976</v>
      </c>
      <c r="E1285">
        <v>-0.424577393636771</v>
      </c>
      <c r="F1285" s="2">
        <v>0.671147622258714</v>
      </c>
      <c r="G1285">
        <v>32087</v>
      </c>
      <c r="H1285">
        <v>-0.000139319507366561</v>
      </c>
      <c r="I1285" s="11">
        <v>-1.7655918237824e-5</v>
      </c>
      <c r="J1285">
        <v>-0.0101310282216428</v>
      </c>
      <c r="K1285">
        <v>-0.000782480263196776</v>
      </c>
      <c r="L1285" s="2">
        <v>0.000503841248463655</v>
      </c>
    </row>
    <row r="1286" spans="1:12">
      <c r="A1286" s="26" t="s">
        <v>33</v>
      </c>
      <c r="B1286" t="str">
        <f>VLOOKUP(A1286,'Table S1'!A:E,2,FALSE)</f>
        <v>Sleep too long (&gt;=9 hours)</v>
      </c>
      <c r="C1286" t="s">
        <v>307</v>
      </c>
      <c r="D1286" s="26" t="s">
        <v>519</v>
      </c>
      <c r="E1286">
        <v>-0.761791246597413</v>
      </c>
      <c r="F1286" s="2">
        <v>0.446190204252528</v>
      </c>
      <c r="G1286">
        <v>32089</v>
      </c>
      <c r="H1286">
        <v>-0.000312335400009186</v>
      </c>
      <c r="I1286" s="11">
        <v>7.98872388191162e-5</v>
      </c>
      <c r="J1286">
        <v>-0.0181773960479011</v>
      </c>
      <c r="K1286">
        <v>-0.00111595348960322</v>
      </c>
      <c r="L1286" s="2">
        <v>0.000491282689584851</v>
      </c>
    </row>
    <row r="1287" spans="1:12">
      <c r="A1287" s="26" t="s">
        <v>33</v>
      </c>
      <c r="B1287" t="str">
        <f>VLOOKUP(A1287,'Table S1'!A:E,2,FALSE)</f>
        <v>Sleep too long (&gt;=9 hours)</v>
      </c>
      <c r="C1287" t="s">
        <v>307</v>
      </c>
      <c r="D1287" s="26" t="s">
        <v>520</v>
      </c>
      <c r="E1287">
        <v>-1.57209144961181</v>
      </c>
      <c r="F1287" s="2">
        <v>0.115939203324477</v>
      </c>
      <c r="G1287">
        <v>32089</v>
      </c>
      <c r="H1287">
        <v>-0.000870490109249327</v>
      </c>
      <c r="I1287" s="11">
        <v>4.81130615600548e-5</v>
      </c>
      <c r="J1287">
        <v>-0.0375122830969135</v>
      </c>
      <c r="K1287">
        <v>-0.00195579187035803</v>
      </c>
      <c r="L1287" s="2">
        <v>0.00021481165185938</v>
      </c>
    </row>
    <row r="1288" spans="1:12">
      <c r="A1288" s="26" t="s">
        <v>33</v>
      </c>
      <c r="B1288" t="str">
        <f>VLOOKUP(A1288,'Table S1'!A:E,2,FALSE)</f>
        <v>Sleep too long (&gt;=9 hours)</v>
      </c>
      <c r="C1288" t="s">
        <v>307</v>
      </c>
      <c r="D1288" s="26" t="s">
        <v>521</v>
      </c>
      <c r="E1288">
        <v>-2.05427921354861</v>
      </c>
      <c r="F1288" s="2">
        <v>0.0399567571570248</v>
      </c>
      <c r="G1288">
        <v>32088</v>
      </c>
      <c r="H1288">
        <v>-0.00104959525826955</v>
      </c>
      <c r="I1288" s="11">
        <v>6.15369187794783e-5</v>
      </c>
      <c r="J1288">
        <v>-0.0490179733726151</v>
      </c>
      <c r="K1288">
        <v>-0.00205103970195335</v>
      </c>
      <c r="L1288" s="11">
        <v>-4.81508145857513e-5</v>
      </c>
    </row>
    <row r="1289" spans="1:12">
      <c r="A1289" s="26" t="s">
        <v>33</v>
      </c>
      <c r="B1289" t="str">
        <f>VLOOKUP(A1289,'Table S1'!A:E,2,FALSE)</f>
        <v>Sleep too long (&gt;=9 hours)</v>
      </c>
      <c r="C1289" t="s">
        <v>307</v>
      </c>
      <c r="D1289" s="26" t="s">
        <v>522</v>
      </c>
      <c r="E1289" s="2">
        <v>0.495459192712735</v>
      </c>
      <c r="F1289" s="2">
        <v>0.620279413215869</v>
      </c>
      <c r="G1289">
        <v>32089</v>
      </c>
      <c r="H1289" s="2">
        <v>0.000199550449653197</v>
      </c>
      <c r="I1289" s="11">
        <v>2.40317231603797e-5</v>
      </c>
      <c r="J1289" s="2">
        <v>0.0118223437349002</v>
      </c>
      <c r="K1289">
        <v>-0.000589871672405057</v>
      </c>
      <c r="L1289" s="2">
        <v>0.00098897257171145</v>
      </c>
    </row>
    <row r="1290" spans="1:12">
      <c r="A1290" s="26" t="s">
        <v>33</v>
      </c>
      <c r="B1290" t="str">
        <f>VLOOKUP(A1290,'Table S1'!A:E,2,FALSE)</f>
        <v>Sleep too long (&gt;=9 hours)</v>
      </c>
      <c r="C1290" t="s">
        <v>307</v>
      </c>
      <c r="D1290" s="26" t="s">
        <v>977</v>
      </c>
      <c r="E1290" s="2">
        <v>0.599203224679124</v>
      </c>
      <c r="F1290" s="2">
        <v>0.549041603042041</v>
      </c>
      <c r="G1290">
        <v>32088</v>
      </c>
      <c r="H1290" s="2">
        <v>0.000227521227557234</v>
      </c>
      <c r="I1290" s="11">
        <v>1.63955479348692e-5</v>
      </c>
      <c r="J1290" s="2">
        <v>0.0142978264679848</v>
      </c>
      <c r="K1290">
        <v>-0.000516717479228118</v>
      </c>
      <c r="L1290" s="2">
        <v>0.000971759934342586</v>
      </c>
    </row>
    <row r="1291" spans="1:12">
      <c r="A1291" s="26" t="s">
        <v>33</v>
      </c>
      <c r="B1291" t="str">
        <f>VLOOKUP(A1291,'Table S1'!A:E,2,FALSE)</f>
        <v>Sleep too long (&gt;=9 hours)</v>
      </c>
      <c r="C1291" t="s">
        <v>307</v>
      </c>
      <c r="D1291" s="26" t="s">
        <v>563</v>
      </c>
      <c r="E1291">
        <v>-1.13300650406325</v>
      </c>
      <c r="F1291" s="2">
        <v>0.257219987218562</v>
      </c>
      <c r="G1291">
        <v>32089</v>
      </c>
      <c r="H1291">
        <v>-0.000416692550534519</v>
      </c>
      <c r="I1291" s="2">
        <v>0.000140325547259003</v>
      </c>
      <c r="J1291">
        <v>-0.0270351071126045</v>
      </c>
      <c r="K1291">
        <v>-0.0011375473691761</v>
      </c>
      <c r="L1291" s="2">
        <v>0.000304162268107063</v>
      </c>
    </row>
    <row r="1292" spans="1:12">
      <c r="A1292" s="26" t="s">
        <v>33</v>
      </c>
      <c r="B1292" t="str">
        <f>VLOOKUP(A1292,'Table S1'!A:E,2,FALSE)</f>
        <v>Sleep too long (&gt;=9 hours)</v>
      </c>
      <c r="C1292" t="s">
        <v>307</v>
      </c>
      <c r="D1292" s="26" t="s">
        <v>774</v>
      </c>
      <c r="E1292" s="2">
        <v>0.0335463289362539</v>
      </c>
      <c r="F1292" s="2">
        <v>0.973239130101115</v>
      </c>
      <c r="G1292">
        <v>32089</v>
      </c>
      <c r="H1292" s="11">
        <v>1.5399323373593e-5</v>
      </c>
      <c r="I1292" s="11">
        <v>-5.71636997915636e-6</v>
      </c>
      <c r="J1292" s="2">
        <v>0.000800461950371697</v>
      </c>
      <c r="K1292">
        <v>-0.000884349133072439</v>
      </c>
      <c r="L1292" s="2">
        <v>0.000915147779819625</v>
      </c>
    </row>
    <row r="1293" spans="1:12">
      <c r="A1293" s="26" t="s">
        <v>33</v>
      </c>
      <c r="B1293" t="str">
        <f>VLOOKUP(A1293,'Table S1'!A:E,2,FALSE)</f>
        <v>Sleep too long (&gt;=9 hours)</v>
      </c>
      <c r="C1293" t="s">
        <v>307</v>
      </c>
      <c r="D1293" s="26" t="s">
        <v>978</v>
      </c>
      <c r="E1293">
        <v>-1.7790002267624</v>
      </c>
      <c r="F1293" s="2">
        <v>0.0752491888131233</v>
      </c>
      <c r="G1293">
        <v>32088</v>
      </c>
      <c r="H1293">
        <v>-0.000704732773517371</v>
      </c>
      <c r="I1293" s="11">
        <v>-5.92128228738063e-5</v>
      </c>
      <c r="J1293">
        <v>-0.04244943768485</v>
      </c>
      <c r="K1293">
        <v>-0.00148118177952854</v>
      </c>
      <c r="L1293" s="11">
        <v>7.17162324937954e-5</v>
      </c>
    </row>
    <row r="1294" spans="1:12">
      <c r="A1294" s="26" t="s">
        <v>33</v>
      </c>
      <c r="B1294" t="str">
        <f>VLOOKUP(A1294,'Table S1'!A:E,2,FALSE)</f>
        <v>Sleep too long (&gt;=9 hours)</v>
      </c>
      <c r="C1294" t="s">
        <v>307</v>
      </c>
      <c r="D1294" s="26" t="s">
        <v>979</v>
      </c>
      <c r="E1294">
        <v>-1.3056603882636</v>
      </c>
      <c r="F1294" s="2">
        <v>0.191677434722984</v>
      </c>
      <c r="G1294">
        <v>32089</v>
      </c>
      <c r="H1294">
        <v>-0.000529465920346854</v>
      </c>
      <c r="I1294" s="11">
        <v>-3.65055872798107e-5</v>
      </c>
      <c r="J1294">
        <v>-0.0311548683284704</v>
      </c>
      <c r="K1294">
        <v>-0.00132429226874919</v>
      </c>
      <c r="L1294" s="2">
        <v>0.000265360428055478</v>
      </c>
    </row>
    <row r="1295" spans="1:12">
      <c r="A1295" s="26" t="s">
        <v>33</v>
      </c>
      <c r="B1295" t="str">
        <f>VLOOKUP(A1295,'Table S1'!A:E,2,FALSE)</f>
        <v>Sleep too long (&gt;=9 hours)</v>
      </c>
      <c r="C1295" t="s">
        <v>307</v>
      </c>
      <c r="D1295" s="26" t="s">
        <v>980</v>
      </c>
      <c r="E1295">
        <v>-3.6644316287281</v>
      </c>
      <c r="F1295" s="2">
        <v>0.000248287578435358</v>
      </c>
      <c r="G1295">
        <v>32088</v>
      </c>
      <c r="H1295">
        <v>-0.0013949642821996</v>
      </c>
      <c r="I1295" s="2">
        <v>0.000356914311692999</v>
      </c>
      <c r="J1295">
        <v>-0.0874384723138447</v>
      </c>
      <c r="K1295">
        <v>-0.00214110533860888</v>
      </c>
      <c r="L1295">
        <v>-0.000648823225790325</v>
      </c>
    </row>
    <row r="1296" spans="1:12">
      <c r="A1296" s="26" t="s">
        <v>33</v>
      </c>
      <c r="B1296" t="str">
        <f>VLOOKUP(A1296,'Table S1'!A:E,2,FALSE)</f>
        <v>Sleep too long (&gt;=9 hours)</v>
      </c>
      <c r="C1296" t="s">
        <v>307</v>
      </c>
      <c r="D1296" s="26" t="s">
        <v>981</v>
      </c>
      <c r="E1296">
        <v>-3.50161194720125</v>
      </c>
      <c r="F1296" s="2">
        <v>0.000463080790165828</v>
      </c>
      <c r="G1296">
        <v>32089</v>
      </c>
      <c r="H1296">
        <v>-0.00137762694884088</v>
      </c>
      <c r="I1296" s="2">
        <v>0.000289758859432201</v>
      </c>
      <c r="J1296">
        <v>-0.0835533191732466</v>
      </c>
      <c r="K1296">
        <v>-0.00214875781467318</v>
      </c>
      <c r="L1296">
        <v>-0.000606496083008575</v>
      </c>
    </row>
    <row r="1297" spans="1:12">
      <c r="A1297" s="26" t="s">
        <v>33</v>
      </c>
      <c r="B1297" t="str">
        <f>VLOOKUP(A1297,'Table S1'!A:E,2,FALSE)</f>
        <v>Sleep too long (&gt;=9 hours)</v>
      </c>
      <c r="C1297" t="s">
        <v>307</v>
      </c>
      <c r="D1297" s="26" t="s">
        <v>524</v>
      </c>
      <c r="E1297">
        <v>-0.687702848074327</v>
      </c>
      <c r="F1297" s="2">
        <v>0.491644896890361</v>
      </c>
      <c r="G1297">
        <v>32088</v>
      </c>
      <c r="H1297">
        <v>-0.00038593727076842</v>
      </c>
      <c r="I1297" s="11">
        <v>-9.41991351489526e-5</v>
      </c>
      <c r="J1297">
        <v>-0.0164095511811892</v>
      </c>
      <c r="K1297">
        <v>-0.00148590608227066</v>
      </c>
      <c r="L1297" s="2">
        <v>0.000714031540733824</v>
      </c>
    </row>
    <row r="1298" spans="1:12">
      <c r="A1298" s="26" t="s">
        <v>33</v>
      </c>
      <c r="B1298" t="str">
        <f>VLOOKUP(A1298,'Table S1'!A:E,2,FALSE)</f>
        <v>Sleep too long (&gt;=9 hours)</v>
      </c>
      <c r="C1298" t="s">
        <v>307</v>
      </c>
      <c r="D1298" s="26" t="s">
        <v>982</v>
      </c>
      <c r="E1298">
        <v>-2.65674677970892</v>
      </c>
      <c r="F1298" s="2">
        <v>0.00789377178794008</v>
      </c>
      <c r="G1298">
        <v>32089</v>
      </c>
      <c r="H1298">
        <v>-0.00127950850606519</v>
      </c>
      <c r="I1298" s="2">
        <v>0.000174681234339097</v>
      </c>
      <c r="J1298">
        <v>-0.0633936641165899</v>
      </c>
      <c r="K1298">
        <v>-0.00222347697298602</v>
      </c>
      <c r="L1298">
        <v>-0.000335540039144363</v>
      </c>
    </row>
    <row r="1299" spans="1:12">
      <c r="A1299" s="26" t="s">
        <v>33</v>
      </c>
      <c r="B1299" t="str">
        <f>VLOOKUP(A1299,'Table S1'!A:E,2,FALSE)</f>
        <v>Sleep too long (&gt;=9 hours)</v>
      </c>
      <c r="C1299" t="s">
        <v>307</v>
      </c>
      <c r="D1299" s="26" t="s">
        <v>983</v>
      </c>
      <c r="E1299">
        <v>-2.30808469196504</v>
      </c>
      <c r="F1299" s="2">
        <v>0.0210007536467396</v>
      </c>
      <c r="G1299">
        <v>32089</v>
      </c>
      <c r="H1299">
        <v>-0.0010870302510986</v>
      </c>
      <c r="I1299" s="11">
        <v>4.26791917327478e-6</v>
      </c>
      <c r="J1299">
        <v>-0.0550741029715696</v>
      </c>
      <c r="K1299">
        <v>-0.00201014217783176</v>
      </c>
      <c r="L1299">
        <v>-0.000163918324365443</v>
      </c>
    </row>
    <row r="1300" spans="1:12">
      <c r="A1300" s="26" t="s">
        <v>33</v>
      </c>
      <c r="B1300" t="str">
        <f>VLOOKUP(A1300,'Table S1'!A:E,2,FALSE)</f>
        <v>Sleep too long (&gt;=9 hours)</v>
      </c>
      <c r="C1300" t="s">
        <v>307</v>
      </c>
      <c r="D1300" s="26" t="s">
        <v>984</v>
      </c>
      <c r="E1300">
        <v>-0.672755477870172</v>
      </c>
      <c r="F1300" s="2">
        <v>0.501107711194861</v>
      </c>
      <c r="G1300">
        <v>32088</v>
      </c>
      <c r="H1300">
        <v>-0.000360493682032534</v>
      </c>
      <c r="I1300" s="11">
        <v>-4.33084797245235e-5</v>
      </c>
      <c r="J1300">
        <v>-0.01605288603566</v>
      </c>
      <c r="K1300">
        <v>-0.00141077318034538</v>
      </c>
      <c r="L1300" s="2">
        <v>0.000689785816280309</v>
      </c>
    </row>
    <row r="1301" spans="1:12">
      <c r="A1301" s="26" t="s">
        <v>33</v>
      </c>
      <c r="B1301" t="str">
        <f>VLOOKUP(A1301,'Table S1'!A:E,2,FALSE)</f>
        <v>Sleep too long (&gt;=9 hours)</v>
      </c>
      <c r="C1301" t="s">
        <v>307</v>
      </c>
      <c r="D1301" s="26" t="s">
        <v>985</v>
      </c>
      <c r="E1301" s="2">
        <v>0.0890322440128854</v>
      </c>
      <c r="F1301" s="2">
        <v>0.929056840485909</v>
      </c>
      <c r="G1301">
        <v>32088</v>
      </c>
      <c r="H1301" s="11">
        <v>3.95942988033643e-5</v>
      </c>
      <c r="I1301" s="11">
        <v>-5.56908904770103e-5</v>
      </c>
      <c r="J1301" s="2">
        <v>0.0021244356067374</v>
      </c>
      <c r="K1301">
        <v>-0.000832071105453797</v>
      </c>
      <c r="L1301" s="2">
        <v>0.000911259703060526</v>
      </c>
    </row>
    <row r="1302" spans="1:12">
      <c r="A1302" s="26" t="s">
        <v>33</v>
      </c>
      <c r="B1302" t="str">
        <f>VLOOKUP(A1302,'Table S1'!A:E,2,FALSE)</f>
        <v>Sleep too long (&gt;=9 hours)</v>
      </c>
      <c r="C1302" t="s">
        <v>307</v>
      </c>
      <c r="D1302" s="26" t="s">
        <v>986</v>
      </c>
      <c r="E1302">
        <v>-1.44358376468759</v>
      </c>
      <c r="F1302" s="2">
        <v>0.148865856677579</v>
      </c>
      <c r="G1302">
        <v>32089</v>
      </c>
      <c r="H1302">
        <v>-0.000602878330470695</v>
      </c>
      <c r="I1302" s="11">
        <v>-2.72691286822211e-5</v>
      </c>
      <c r="J1302">
        <v>-0.0344459114439179</v>
      </c>
      <c r="K1302">
        <v>-0.00142144141967098</v>
      </c>
      <c r="L1302" s="2">
        <v>0.000215684758729592</v>
      </c>
    </row>
    <row r="1303" spans="1:12">
      <c r="A1303" s="26" t="s">
        <v>33</v>
      </c>
      <c r="B1303" t="str">
        <f>VLOOKUP(A1303,'Table S1'!A:E,2,FALSE)</f>
        <v>Sleep too long (&gt;=9 hours)</v>
      </c>
      <c r="C1303" t="s">
        <v>307</v>
      </c>
      <c r="D1303" s="26" t="s">
        <v>987</v>
      </c>
      <c r="E1303">
        <v>-1.87423688672939</v>
      </c>
      <c r="F1303" s="2">
        <v>0.0609068607339531</v>
      </c>
      <c r="G1303">
        <v>32088</v>
      </c>
      <c r="H1303">
        <v>-0.000937433275635854</v>
      </c>
      <c r="I1303" s="11">
        <v>3.27464186218263e-5</v>
      </c>
      <c r="J1303">
        <v>-0.0447219118033005</v>
      </c>
      <c r="K1303">
        <v>-0.0019177814793954</v>
      </c>
      <c r="L1303" s="11">
        <v>4.29149281236869e-5</v>
      </c>
    </row>
    <row r="1304" spans="1:12">
      <c r="A1304" s="26" t="s">
        <v>33</v>
      </c>
      <c r="B1304" t="str">
        <f>VLOOKUP(A1304,'Table S1'!A:E,2,FALSE)</f>
        <v>Sleep too long (&gt;=9 hours)</v>
      </c>
      <c r="C1304" t="s">
        <v>307</v>
      </c>
      <c r="D1304" s="26" t="s">
        <v>537</v>
      </c>
      <c r="E1304">
        <v>-1.78103579051573</v>
      </c>
      <c r="F1304" s="2">
        <v>0.0749160607530579</v>
      </c>
      <c r="G1304">
        <v>32089</v>
      </c>
      <c r="H1304">
        <v>-0.000907599482295896</v>
      </c>
      <c r="I1304" s="11">
        <v>-3.78555211000502e-5</v>
      </c>
      <c r="J1304">
        <v>-0.0424979849588638</v>
      </c>
      <c r="K1304">
        <v>-0.00190641680339592</v>
      </c>
      <c r="L1304" s="11">
        <v>9.1217838804129e-5</v>
      </c>
    </row>
    <row r="1305" spans="1:12">
      <c r="A1305" s="26" t="s">
        <v>33</v>
      </c>
      <c r="B1305" t="str">
        <f>VLOOKUP(A1305,'Table S1'!A:E,2,FALSE)</f>
        <v>Sleep too long (&gt;=9 hours)</v>
      </c>
      <c r="C1305" t="s">
        <v>307</v>
      </c>
      <c r="D1305" s="26" t="s">
        <v>988</v>
      </c>
      <c r="E1305">
        <v>-0.986982870193209</v>
      </c>
      <c r="F1305" s="2">
        <v>0.323658478009148</v>
      </c>
      <c r="G1305">
        <v>32089</v>
      </c>
      <c r="H1305">
        <v>-0.000452744556214636</v>
      </c>
      <c r="I1305" s="11">
        <v>2.34401431432695e-5</v>
      </c>
      <c r="J1305">
        <v>-0.0235507806162511</v>
      </c>
      <c r="K1305">
        <v>-0.00135184475628457</v>
      </c>
      <c r="L1305" s="2">
        <v>0.000446355643855298</v>
      </c>
    </row>
    <row r="1306" spans="1:12">
      <c r="A1306" s="26" t="s">
        <v>33</v>
      </c>
      <c r="B1306" t="str">
        <f>VLOOKUP(A1306,'Table S1'!A:E,2,FALSE)</f>
        <v>Sleep too long (&gt;=9 hours)</v>
      </c>
      <c r="C1306" t="s">
        <v>307</v>
      </c>
      <c r="D1306" s="26" t="s">
        <v>989</v>
      </c>
      <c r="E1306">
        <v>-2.67287735420074</v>
      </c>
      <c r="F1306" s="2">
        <v>0.00752417636858305</v>
      </c>
      <c r="G1306">
        <v>32088</v>
      </c>
      <c r="H1306">
        <v>-0.00136451161827618</v>
      </c>
      <c r="I1306" s="11">
        <v>8.11524852722892e-5</v>
      </c>
      <c r="J1306">
        <v>-0.0637785896446629</v>
      </c>
      <c r="K1306">
        <v>-0.00236511664282705</v>
      </c>
      <c r="L1306">
        <v>-0.000363906593725305</v>
      </c>
    </row>
    <row r="1307" spans="1:12">
      <c r="A1307" s="26" t="s">
        <v>33</v>
      </c>
      <c r="B1307" t="str">
        <f>VLOOKUP(A1307,'Table S1'!A:E,2,FALSE)</f>
        <v>Sleep too long (&gt;=9 hours)</v>
      </c>
      <c r="C1307" t="s">
        <v>307</v>
      </c>
      <c r="D1307" s="26" t="s">
        <v>990</v>
      </c>
      <c r="E1307">
        <v>-0.241774502853955</v>
      </c>
      <c r="F1307" s="2">
        <v>0.80895644157291</v>
      </c>
      <c r="G1307">
        <v>32089</v>
      </c>
      <c r="H1307" s="11">
        <v>-8.84505915889532e-5</v>
      </c>
      <c r="I1307" s="11">
        <v>-7.82772506959412e-5</v>
      </c>
      <c r="J1307">
        <v>-0.00576907507442558</v>
      </c>
      <c r="K1307">
        <v>-0.000805509301605623</v>
      </c>
      <c r="L1307" s="2">
        <v>0.000628608118427717</v>
      </c>
    </row>
    <row r="1308" spans="1:12">
      <c r="A1308" s="26" t="s">
        <v>33</v>
      </c>
      <c r="B1308" t="str">
        <f>VLOOKUP(A1308,'Table S1'!A:E,2,FALSE)</f>
        <v>Sleep too long (&gt;=9 hours)</v>
      </c>
      <c r="C1308" t="s">
        <v>307</v>
      </c>
      <c r="D1308" s="26" t="s">
        <v>991</v>
      </c>
      <c r="E1308">
        <v>-0.31782826026881</v>
      </c>
      <c r="F1308" s="2">
        <v>0.75061728092902</v>
      </c>
      <c r="G1308">
        <v>32088</v>
      </c>
      <c r="H1308">
        <v>-0.000150765091519333</v>
      </c>
      <c r="I1308" s="11">
        <v>-1.80110370002315e-5</v>
      </c>
      <c r="J1308">
        <v>-0.00758382652960259</v>
      </c>
      <c r="K1308">
        <v>-0.0010805291589301</v>
      </c>
      <c r="L1308" s="2">
        <v>0.000778998975891431</v>
      </c>
    </row>
    <row r="1309" spans="1:12">
      <c r="A1309" s="26" t="s">
        <v>33</v>
      </c>
      <c r="B1309" t="str">
        <f>VLOOKUP(A1309,'Table S1'!A:E,2,FALSE)</f>
        <v>Sleep too long (&gt;=9 hours)</v>
      </c>
      <c r="C1309" t="s">
        <v>307</v>
      </c>
      <c r="D1309" s="26" t="s">
        <v>542</v>
      </c>
      <c r="E1309">
        <v>-0.683444185633283</v>
      </c>
      <c r="F1309" s="2">
        <v>0.494331142298733</v>
      </c>
      <c r="G1309">
        <v>32088</v>
      </c>
      <c r="H1309">
        <v>-0.000296127036952629</v>
      </c>
      <c r="I1309" s="11">
        <v>7.53996139052931e-6</v>
      </c>
      <c r="J1309">
        <v>-0.0163079335428656</v>
      </c>
      <c r="K1309">
        <v>-0.00114538471301474</v>
      </c>
      <c r="L1309" s="2">
        <v>0.00055313063910948</v>
      </c>
    </row>
    <row r="1310" spans="1:12">
      <c r="A1310" s="26" t="s">
        <v>33</v>
      </c>
      <c r="B1310" t="str">
        <f>VLOOKUP(A1310,'Table S1'!A:E,2,FALSE)</f>
        <v>Sleep too long (&gt;=9 hours)</v>
      </c>
      <c r="C1310" t="s">
        <v>307</v>
      </c>
      <c r="D1310" s="26" t="s">
        <v>543</v>
      </c>
      <c r="E1310">
        <v>-2.58463368112153</v>
      </c>
      <c r="F1310" s="2">
        <v>0.0097526232560852</v>
      </c>
      <c r="G1310">
        <v>32088</v>
      </c>
      <c r="H1310">
        <v>-0.00112090583837916</v>
      </c>
      <c r="I1310" s="2">
        <v>0.000179824098003057</v>
      </c>
      <c r="J1310">
        <v>-0.0616729722637489</v>
      </c>
      <c r="K1310">
        <v>-0.00197093652596201</v>
      </c>
      <c r="L1310">
        <v>-0.000270875150796313</v>
      </c>
    </row>
    <row r="1311" spans="1:12">
      <c r="A1311" s="26" t="s">
        <v>33</v>
      </c>
      <c r="B1311" t="str">
        <f>VLOOKUP(A1311,'Table S1'!A:E,2,FALSE)</f>
        <v>Sleep too long (&gt;=9 hours)</v>
      </c>
      <c r="C1311" t="s">
        <v>307</v>
      </c>
      <c r="D1311" s="26" t="s">
        <v>544</v>
      </c>
      <c r="E1311" s="2">
        <v>0.202150011120223</v>
      </c>
      <c r="F1311" s="2">
        <v>0.839800733096848</v>
      </c>
      <c r="G1311">
        <v>32089</v>
      </c>
      <c r="H1311" s="11">
        <v>7.40212945682698e-5</v>
      </c>
      <c r="I1311" s="11">
        <v>-6.53713257279127e-5</v>
      </c>
      <c r="J1311" s="2">
        <v>0.00482357972690359</v>
      </c>
      <c r="K1311">
        <v>-0.000643686031184296</v>
      </c>
      <c r="L1311" s="2">
        <v>0.000791728620320835</v>
      </c>
    </row>
    <row r="1312" spans="1:12">
      <c r="A1312" s="26" t="s">
        <v>33</v>
      </c>
      <c r="B1312" t="str">
        <f>VLOOKUP(A1312,'Table S1'!A:E,2,FALSE)</f>
        <v>Sleep too long (&gt;=9 hours)</v>
      </c>
      <c r="C1312" t="s">
        <v>307</v>
      </c>
      <c r="D1312" s="26" t="s">
        <v>770</v>
      </c>
      <c r="E1312" s="2">
        <v>1.28405175336219</v>
      </c>
      <c r="F1312" s="2">
        <v>0.199133118574293</v>
      </c>
      <c r="G1312">
        <v>32089</v>
      </c>
      <c r="H1312" s="2">
        <v>0.000676823594772524</v>
      </c>
      <c r="I1312" s="11">
        <v>2.9219890514203e-6</v>
      </c>
      <c r="J1312" s="2">
        <v>0.030639256320047</v>
      </c>
      <c r="K1312">
        <v>-0.000356312261430683</v>
      </c>
      <c r="L1312" s="2">
        <v>0.00170995945097573</v>
      </c>
    </row>
    <row r="1313" spans="1:12">
      <c r="A1313" s="26" t="s">
        <v>33</v>
      </c>
      <c r="B1313" t="str">
        <f>VLOOKUP(A1313,'Table S1'!A:E,2,FALSE)</f>
        <v>Sleep too long (&gt;=9 hours)</v>
      </c>
      <c r="C1313" t="s">
        <v>307</v>
      </c>
      <c r="D1313" s="26" t="s">
        <v>966</v>
      </c>
      <c r="E1313" s="2">
        <v>0.718225091994926</v>
      </c>
      <c r="F1313" s="2">
        <v>0.472623737921821</v>
      </c>
      <c r="G1313">
        <v>32089</v>
      </c>
      <c r="H1313" s="2">
        <v>0.000359786738837808</v>
      </c>
      <c r="I1313" s="11">
        <v>-2.71950387773101e-5</v>
      </c>
      <c r="J1313" s="2">
        <v>0.0171378471556938</v>
      </c>
      <c r="K1313">
        <v>-0.000622072092534739</v>
      </c>
      <c r="L1313" s="2">
        <v>0.00134164557021035</v>
      </c>
    </row>
    <row r="1314" spans="1:12">
      <c r="A1314" s="26" t="s">
        <v>33</v>
      </c>
      <c r="B1314" t="str">
        <f>VLOOKUP(A1314,'Table S1'!A:E,2,FALSE)</f>
        <v>Sleep too long (&gt;=9 hours)</v>
      </c>
      <c r="C1314" t="s">
        <v>307</v>
      </c>
      <c r="D1314" s="26" t="s">
        <v>992</v>
      </c>
      <c r="E1314" s="2">
        <v>1.79719688753825</v>
      </c>
      <c r="F1314" s="2">
        <v>0.0723137675679453</v>
      </c>
      <c r="G1314">
        <v>32089</v>
      </c>
      <c r="H1314" s="2">
        <v>0.000909547624452648</v>
      </c>
      <c r="I1314" s="11">
        <v>3.92036462163966e-5</v>
      </c>
      <c r="J1314" s="2">
        <v>0.0428836111556193</v>
      </c>
      <c r="K1314" s="11">
        <v>-8.24126008955428e-5</v>
      </c>
      <c r="L1314" s="2">
        <v>0.00190150784980084</v>
      </c>
    </row>
    <row r="1315" spans="1:12">
      <c r="A1315" s="26" t="s">
        <v>33</v>
      </c>
      <c r="B1315" t="str">
        <f>VLOOKUP(A1315,'Table S1'!A:E,2,FALSE)</f>
        <v>Sleep too long (&gt;=9 hours)</v>
      </c>
      <c r="C1315" t="s">
        <v>307</v>
      </c>
      <c r="D1315" s="26" t="s">
        <v>993</v>
      </c>
      <c r="E1315" s="2">
        <v>1.57963916141298</v>
      </c>
      <c r="F1315" s="2">
        <v>0.114199382582099</v>
      </c>
      <c r="G1315">
        <v>32087</v>
      </c>
      <c r="H1315" s="2">
        <v>0.000764204273344417</v>
      </c>
      <c r="I1315" s="11">
        <v>-4.23761412239558e-6</v>
      </c>
      <c r="J1315" s="2">
        <v>0.0376924469554728</v>
      </c>
      <c r="K1315">
        <v>-0.000184030862110796</v>
      </c>
      <c r="L1315" s="2">
        <v>0.00171243940879963</v>
      </c>
    </row>
    <row r="1316" spans="1:12">
      <c r="A1316" s="26" t="s">
        <v>33</v>
      </c>
      <c r="B1316" t="str">
        <f>VLOOKUP(A1316,'Table S1'!A:E,2,FALSE)</f>
        <v>Sleep too long (&gt;=9 hours)</v>
      </c>
      <c r="C1316" t="s">
        <v>307</v>
      </c>
      <c r="D1316" s="26" t="s">
        <v>994</v>
      </c>
      <c r="E1316">
        <v>-1.00283972640823</v>
      </c>
      <c r="F1316" s="2">
        <v>0.315945759995582</v>
      </c>
      <c r="G1316">
        <v>32088</v>
      </c>
      <c r="H1316">
        <v>-0.000460978074750639</v>
      </c>
      <c r="I1316" s="11">
        <v>-1.23348191404099e-5</v>
      </c>
      <c r="J1316">
        <v>-0.0239291575759871</v>
      </c>
      <c r="K1316">
        <v>-0.00136195405509014</v>
      </c>
      <c r="L1316" s="2">
        <v>0.000439997905588866</v>
      </c>
    </row>
    <row r="1317" spans="1:12">
      <c r="A1317" s="26" t="s">
        <v>33</v>
      </c>
      <c r="B1317" t="str">
        <f>VLOOKUP(A1317,'Table S1'!A:E,2,FALSE)</f>
        <v>Sleep too long (&gt;=9 hours)</v>
      </c>
      <c r="C1317" t="s">
        <v>307</v>
      </c>
      <c r="D1317" s="26" t="s">
        <v>995</v>
      </c>
      <c r="E1317" s="2">
        <v>0.957030176687228</v>
      </c>
      <c r="F1317" s="2">
        <v>0.33855923412231</v>
      </c>
      <c r="G1317">
        <v>32088</v>
      </c>
      <c r="H1317" s="2">
        <v>0.000440630986011945</v>
      </c>
      <c r="I1317" s="11">
        <v>6.45503079188131e-5</v>
      </c>
      <c r="J1317" s="2">
        <v>0.0228360972658656</v>
      </c>
      <c r="K1317">
        <v>-0.000461799743159062</v>
      </c>
      <c r="L1317" s="2">
        <v>0.00134306171518295</v>
      </c>
    </row>
    <row r="1318" spans="1:12">
      <c r="A1318" s="26" t="s">
        <v>33</v>
      </c>
      <c r="B1318" t="str">
        <f>VLOOKUP(A1318,'Table S1'!A:E,2,FALSE)</f>
        <v>Sleep too long (&gt;=9 hours)</v>
      </c>
      <c r="C1318" t="s">
        <v>307</v>
      </c>
      <c r="D1318" s="26" t="s">
        <v>996</v>
      </c>
      <c r="E1318">
        <v>-3.15431902129517</v>
      </c>
      <c r="F1318" s="2">
        <v>0.00161021516942862</v>
      </c>
      <c r="G1318">
        <v>32087</v>
      </c>
      <c r="H1318">
        <v>-0.00136654560928154</v>
      </c>
      <c r="I1318" s="2">
        <v>0.000171612469254438</v>
      </c>
      <c r="J1318">
        <v>-0.0752666732710235</v>
      </c>
      <c r="K1318">
        <v>-0.00221569282463352</v>
      </c>
      <c r="L1318">
        <v>-0.000517398393929554</v>
      </c>
    </row>
    <row r="1319" spans="1:12">
      <c r="A1319" s="26" t="s">
        <v>33</v>
      </c>
      <c r="B1319" t="str">
        <f>VLOOKUP(A1319,'Table S1'!A:E,2,FALSE)</f>
        <v>Sleep too long (&gt;=9 hours)</v>
      </c>
      <c r="C1319" t="s">
        <v>307</v>
      </c>
      <c r="D1319" s="26" t="s">
        <v>997</v>
      </c>
      <c r="E1319">
        <v>-3.70138763253823</v>
      </c>
      <c r="F1319" s="2">
        <v>0.000214782114759428</v>
      </c>
      <c r="G1319">
        <v>32088</v>
      </c>
      <c r="H1319">
        <v>-0.0017865205797369</v>
      </c>
      <c r="I1319" s="2">
        <v>0.000264332840882785</v>
      </c>
      <c r="J1319">
        <v>-0.0883204657423258</v>
      </c>
      <c r="K1319">
        <v>-0.00273255715418417</v>
      </c>
      <c r="L1319">
        <v>-0.000840484005289633</v>
      </c>
    </row>
    <row r="1320" spans="1:12">
      <c r="A1320" s="26" t="s">
        <v>33</v>
      </c>
      <c r="B1320" t="str">
        <f>VLOOKUP(A1320,'Table S1'!A:E,2,FALSE)</f>
        <v>Sleep too long (&gt;=9 hours)</v>
      </c>
      <c r="C1320" t="s">
        <v>307</v>
      </c>
      <c r="D1320" s="26" t="s">
        <v>998</v>
      </c>
      <c r="E1320">
        <v>-5.09967684605029</v>
      </c>
      <c r="F1320" s="11">
        <v>3.42166955209306e-7</v>
      </c>
      <c r="G1320">
        <v>32089</v>
      </c>
      <c r="H1320">
        <v>-0.00273761420763012</v>
      </c>
      <c r="I1320" s="2">
        <v>0.000641247488800633</v>
      </c>
      <c r="J1320">
        <v>-0.12168536480435</v>
      </c>
      <c r="K1320">
        <v>-0.00378980394552524</v>
      </c>
      <c r="L1320">
        <v>-0.001685424469735</v>
      </c>
    </row>
    <row r="1321" spans="1:12">
      <c r="A1321" s="26" t="s">
        <v>33</v>
      </c>
      <c r="B1321" t="str">
        <f>VLOOKUP(A1321,'Table S1'!A:E,2,FALSE)</f>
        <v>Sleep too long (&gt;=9 hours)</v>
      </c>
      <c r="C1321" t="s">
        <v>307</v>
      </c>
      <c r="D1321" s="26" t="s">
        <v>999</v>
      </c>
      <c r="E1321">
        <v>-2.769121233017</v>
      </c>
      <c r="F1321" s="2">
        <v>0.00562399827547272</v>
      </c>
      <c r="G1321">
        <v>32089</v>
      </c>
      <c r="H1321">
        <v>-0.00138249849811211</v>
      </c>
      <c r="I1321" s="11">
        <v>4.39208713380601e-5</v>
      </c>
      <c r="J1321">
        <v>-0.0660750744800867</v>
      </c>
      <c r="K1321">
        <v>-0.00236105784814057</v>
      </c>
      <c r="L1321">
        <v>-0.00040393914808364</v>
      </c>
    </row>
    <row r="1322" spans="1:12">
      <c r="A1322" s="26" t="s">
        <v>33</v>
      </c>
      <c r="B1322" t="str">
        <f>VLOOKUP(A1322,'Table S1'!A:E,2,FALSE)</f>
        <v>Sleep too long (&gt;=9 hours)</v>
      </c>
      <c r="C1322" t="s">
        <v>307</v>
      </c>
      <c r="D1322" s="26" t="s">
        <v>1000</v>
      </c>
      <c r="E1322">
        <v>-3.01436838319674</v>
      </c>
      <c r="F1322" s="2">
        <v>0.00257716037749484</v>
      </c>
      <c r="G1322">
        <v>32089</v>
      </c>
      <c r="H1322">
        <v>-0.00150330075381005</v>
      </c>
      <c r="I1322" s="2">
        <v>0.00020056424214951</v>
      </c>
      <c r="J1322">
        <v>-0.0719270117376332</v>
      </c>
      <c r="K1322">
        <v>-0.00248079457698019</v>
      </c>
      <c r="L1322">
        <v>-0.000525806930639905</v>
      </c>
    </row>
    <row r="1323" spans="1:12">
      <c r="A1323" s="26" t="s">
        <v>33</v>
      </c>
      <c r="B1323" t="str">
        <f>VLOOKUP(A1323,'Table S1'!A:E,2,FALSE)</f>
        <v>Sleep too long (&gt;=9 hours)</v>
      </c>
      <c r="C1323" t="s">
        <v>307</v>
      </c>
      <c r="D1323" s="26" t="s">
        <v>1001</v>
      </c>
      <c r="E1323">
        <v>-3.07145067856486</v>
      </c>
      <c r="F1323" s="2">
        <v>0.00213199544414999</v>
      </c>
      <c r="G1323">
        <v>32089</v>
      </c>
      <c r="H1323">
        <v>-0.00153830453540604</v>
      </c>
      <c r="I1323" s="2">
        <v>0.000126642810987407</v>
      </c>
      <c r="J1323">
        <v>-0.0732890745007118</v>
      </c>
      <c r="K1323">
        <v>-0.00251996939998547</v>
      </c>
      <c r="L1323">
        <v>-0.000556639670826602</v>
      </c>
    </row>
    <row r="1324" spans="1:12">
      <c r="A1324" s="26" t="s">
        <v>33</v>
      </c>
      <c r="B1324" t="str">
        <f>VLOOKUP(A1324,'Table S1'!A:E,2,FALSE)</f>
        <v>Sleep too long (&gt;=9 hours)</v>
      </c>
      <c r="C1324" t="s">
        <v>307</v>
      </c>
      <c r="D1324" s="26" t="s">
        <v>1002</v>
      </c>
      <c r="E1324">
        <v>-1.83225997317641</v>
      </c>
      <c r="F1324" s="2">
        <v>0.0669219600211984</v>
      </c>
      <c r="G1324">
        <v>32088</v>
      </c>
      <c r="H1324">
        <v>-0.000978303414334812</v>
      </c>
      <c r="I1324">
        <v>-0.000115765901936088</v>
      </c>
      <c r="J1324">
        <v>-0.0437203214517689</v>
      </c>
      <c r="K1324">
        <v>-0.00202483164446485</v>
      </c>
      <c r="L1324" s="11">
        <v>6.82248157952209e-5</v>
      </c>
    </row>
    <row r="1325" spans="1:12">
      <c r="A1325" s="26" t="s">
        <v>33</v>
      </c>
      <c r="B1325" t="str">
        <f>VLOOKUP(A1325,'Table S1'!A:E,2,FALSE)</f>
        <v>Sleep too long (&gt;=9 hours)</v>
      </c>
      <c r="C1325" t="s">
        <v>307</v>
      </c>
      <c r="D1325" s="26" t="s">
        <v>1003</v>
      </c>
      <c r="E1325">
        <v>-1.3203175780913</v>
      </c>
      <c r="F1325" s="2">
        <v>0.186738426321398</v>
      </c>
      <c r="G1325">
        <v>32089</v>
      </c>
      <c r="H1325">
        <v>-0.00072168903246229</v>
      </c>
      <c r="I1325">
        <v>-0.000143554473301188</v>
      </c>
      <c r="J1325">
        <v>-0.0315046092130465</v>
      </c>
      <c r="K1325">
        <v>-0.00179305086997983</v>
      </c>
      <c r="L1325" s="2">
        <v>0.000349672805055253</v>
      </c>
    </row>
    <row r="1326" spans="1:12">
      <c r="A1326" s="26" t="s">
        <v>33</v>
      </c>
      <c r="B1326" t="str">
        <f>VLOOKUP(A1326,'Table S1'!A:E,2,FALSE)</f>
        <v>Sleep too long (&gt;=9 hours)</v>
      </c>
      <c r="C1326" t="s">
        <v>307</v>
      </c>
      <c r="D1326" s="26" t="s">
        <v>1004</v>
      </c>
      <c r="E1326">
        <v>-4.21942585565865</v>
      </c>
      <c r="F1326" s="11">
        <v>2.45597397843355e-5</v>
      </c>
      <c r="G1326">
        <v>32089</v>
      </c>
      <c r="H1326">
        <v>-0.00241751114631055</v>
      </c>
      <c r="I1326" s="2">
        <v>0.000362941591331253</v>
      </c>
      <c r="J1326">
        <v>-0.100681354919262</v>
      </c>
      <c r="K1326">
        <v>-0.00354051073657479</v>
      </c>
      <c r="L1326">
        <v>-0.00129451155604631</v>
      </c>
    </row>
    <row r="1327" spans="1:12">
      <c r="A1327" s="26" t="s">
        <v>33</v>
      </c>
      <c r="B1327" t="str">
        <f>VLOOKUP(A1327,'Table S1'!A:E,2,FALSE)</f>
        <v>Sleep too long (&gt;=9 hours)</v>
      </c>
      <c r="C1327" t="s">
        <v>307</v>
      </c>
      <c r="D1327" s="26" t="s">
        <v>1005</v>
      </c>
      <c r="E1327">
        <v>-0.589271287459912</v>
      </c>
      <c r="F1327" s="2">
        <v>0.555683451007266</v>
      </c>
      <c r="G1327">
        <v>32089</v>
      </c>
      <c r="H1327">
        <v>-0.000207455552783828</v>
      </c>
      <c r="I1327" s="11">
        <v>-4.5490314806481e-5</v>
      </c>
      <c r="J1327">
        <v>-0.0140608304698414</v>
      </c>
      <c r="K1327">
        <v>-0.000897495535754133</v>
      </c>
      <c r="L1327" s="2">
        <v>0.000482584430186477</v>
      </c>
    </row>
    <row r="1328" spans="1:12">
      <c r="A1328" s="26" t="s">
        <v>33</v>
      </c>
      <c r="B1328" t="str">
        <f>VLOOKUP(A1328,'Table S1'!A:E,2,FALSE)</f>
        <v>Sleep too long (&gt;=9 hours)</v>
      </c>
      <c r="C1328" t="s">
        <v>307</v>
      </c>
      <c r="D1328" s="26" t="s">
        <v>1006</v>
      </c>
      <c r="E1328" s="2">
        <v>0.791186502699232</v>
      </c>
      <c r="F1328" s="2">
        <v>0.428841014283238</v>
      </c>
      <c r="G1328">
        <v>32089</v>
      </c>
      <c r="H1328" s="2">
        <v>0.000409633223310516</v>
      </c>
      <c r="I1328">
        <v>-0.000101378588832303</v>
      </c>
      <c r="J1328" s="2">
        <v>0.0188788076412724</v>
      </c>
      <c r="K1328">
        <v>-0.000605167517415728</v>
      </c>
      <c r="L1328" s="2">
        <v>0.00142443396403676</v>
      </c>
    </row>
    <row r="1329" spans="1:12">
      <c r="A1329" s="26" t="s">
        <v>33</v>
      </c>
      <c r="B1329" t="str">
        <f>VLOOKUP(A1329,'Table S1'!A:E,2,FALSE)</f>
        <v>Sleep too long (&gt;=9 hours)</v>
      </c>
      <c r="C1329" t="s">
        <v>307</v>
      </c>
      <c r="D1329" s="26" t="s">
        <v>1007</v>
      </c>
      <c r="E1329" s="2">
        <v>0.318751964489588</v>
      </c>
      <c r="F1329" s="2">
        <v>0.749916680972958</v>
      </c>
      <c r="G1329">
        <v>32089</v>
      </c>
      <c r="H1329" s="2">
        <v>0.000153644136339151</v>
      </c>
      <c r="I1329">
        <v>-0.000141947895846069</v>
      </c>
      <c r="J1329" s="2">
        <v>0.00760586410706786</v>
      </c>
      <c r="K1329">
        <v>-0.000791129123793413</v>
      </c>
      <c r="L1329" s="2">
        <v>0.00109841739647172</v>
      </c>
    </row>
    <row r="1330" spans="1:12">
      <c r="A1330" s="26" t="s">
        <v>33</v>
      </c>
      <c r="B1330" t="str">
        <f>VLOOKUP(A1330,'Table S1'!A:E,2,FALSE)</f>
        <v>Sleep too long (&gt;=9 hours)</v>
      </c>
      <c r="C1330" t="s">
        <v>307</v>
      </c>
      <c r="D1330" s="26" t="s">
        <v>1008</v>
      </c>
      <c r="E1330">
        <v>-2.69587426829693</v>
      </c>
      <c r="F1330" s="2">
        <v>0.00702407612488029</v>
      </c>
      <c r="G1330">
        <v>32089</v>
      </c>
      <c r="H1330">
        <v>-0.00163242287680049</v>
      </c>
      <c r="I1330" s="2">
        <v>0.000236683779087768</v>
      </c>
      <c r="J1330">
        <v>-0.0643273002795162</v>
      </c>
      <c r="K1330">
        <v>-0.00281927746037897</v>
      </c>
      <c r="L1330">
        <v>-0.000445568293222008</v>
      </c>
    </row>
    <row r="1331" spans="1:12">
      <c r="A1331" s="26" t="s">
        <v>33</v>
      </c>
      <c r="B1331" t="str">
        <f>VLOOKUP(A1331,'Table S1'!A:E,2,FALSE)</f>
        <v>Sleep too long (&gt;=9 hours)</v>
      </c>
      <c r="C1331" t="s">
        <v>307</v>
      </c>
      <c r="D1331" s="26" t="s">
        <v>1009</v>
      </c>
      <c r="E1331">
        <v>-1.56812639950206</v>
      </c>
      <c r="F1331" s="2">
        <v>0.116861496827141</v>
      </c>
      <c r="G1331">
        <v>32089</v>
      </c>
      <c r="H1331">
        <v>-0.000829853983819527</v>
      </c>
      <c r="I1331" s="11">
        <v>-2.51174490628675e-5</v>
      </c>
      <c r="J1331">
        <v>-0.0374176715002107</v>
      </c>
      <c r="K1331">
        <v>-0.00186710791490386</v>
      </c>
      <c r="L1331" s="2">
        <v>0.000207399947264809</v>
      </c>
    </row>
    <row r="1332" spans="1:12">
      <c r="A1332" s="26" t="s">
        <v>33</v>
      </c>
      <c r="B1332" t="str">
        <f>VLOOKUP(A1332,'Table S1'!A:E,2,FALSE)</f>
        <v>Sleep too long (&gt;=9 hours)</v>
      </c>
      <c r="C1332" t="s">
        <v>307</v>
      </c>
      <c r="D1332" s="26" t="s">
        <v>1010</v>
      </c>
      <c r="E1332">
        <v>-0.364246831806039</v>
      </c>
      <c r="F1332" s="2">
        <v>0.715676098780919</v>
      </c>
      <c r="G1332">
        <v>32088</v>
      </c>
      <c r="H1332">
        <v>-0.000182122885753742</v>
      </c>
      <c r="I1332">
        <v>-0.000109780227164522</v>
      </c>
      <c r="J1332">
        <v>-0.00869144597790936</v>
      </c>
      <c r="K1332">
        <v>-0.00116213899170773</v>
      </c>
      <c r="L1332" s="2">
        <v>0.00079789322020025</v>
      </c>
    </row>
    <row r="1333" spans="1:12">
      <c r="A1333" s="26" t="s">
        <v>33</v>
      </c>
      <c r="B1333" t="str">
        <f>VLOOKUP(A1333,'Table S1'!A:E,2,FALSE)</f>
        <v>Sleep too long (&gt;=9 hours)</v>
      </c>
      <c r="C1333" t="s">
        <v>307</v>
      </c>
      <c r="D1333" s="26" t="s">
        <v>1011</v>
      </c>
      <c r="E1333">
        <v>-4.12303055599888</v>
      </c>
      <c r="F1333" s="11">
        <v>3.74859851266143e-5</v>
      </c>
      <c r="G1333">
        <v>32089</v>
      </c>
      <c r="H1333">
        <v>-0.00244447167408553</v>
      </c>
      <c r="I1333" s="2">
        <v>0.000484620455401758</v>
      </c>
      <c r="J1333">
        <v>-0.098381229331185</v>
      </c>
      <c r="K1333">
        <v>-0.00360654338290058</v>
      </c>
      <c r="L1333">
        <v>-0.00128239996527047</v>
      </c>
    </row>
    <row r="1334" spans="1:12">
      <c r="A1334" s="26" t="s">
        <v>33</v>
      </c>
      <c r="B1334" t="str">
        <f>VLOOKUP(A1334,'Table S1'!A:E,2,FALSE)</f>
        <v>Sleep too long (&gt;=9 hours)</v>
      </c>
      <c r="C1334" t="s">
        <v>307</v>
      </c>
      <c r="D1334" s="26" t="s">
        <v>1012</v>
      </c>
      <c r="E1334">
        <v>-0.456975807553907</v>
      </c>
      <c r="F1334" s="2">
        <v>0.647691527850181</v>
      </c>
      <c r="G1334">
        <v>32088</v>
      </c>
      <c r="H1334">
        <v>-0.000213004146945634</v>
      </c>
      <c r="I1334" s="11">
        <v>-5.5498223174199e-6</v>
      </c>
      <c r="J1334">
        <v>-0.0109040908465094</v>
      </c>
      <c r="K1334">
        <v>-0.00112661094556844</v>
      </c>
      <c r="L1334" s="2">
        <v>0.000700602651677177</v>
      </c>
    </row>
    <row r="1335" spans="1:12">
      <c r="A1335" s="26" t="s">
        <v>33</v>
      </c>
      <c r="B1335" t="str">
        <f>VLOOKUP(A1335,'Table S1'!A:E,2,FALSE)</f>
        <v>Sleep too long (&gt;=9 hours)</v>
      </c>
      <c r="C1335" t="s">
        <v>307</v>
      </c>
      <c r="D1335" s="26" t="s">
        <v>1013</v>
      </c>
      <c r="E1335">
        <v>-2.25099232240661</v>
      </c>
      <c r="F1335" s="2">
        <v>0.0243927628597883</v>
      </c>
      <c r="G1335">
        <v>32089</v>
      </c>
      <c r="H1335">
        <v>-0.00107614449805632</v>
      </c>
      <c r="I1335" s="2">
        <v>0.000127971133638588</v>
      </c>
      <c r="J1335">
        <v>-0.0537117998243331</v>
      </c>
      <c r="K1335">
        <v>-0.00201319079420284</v>
      </c>
      <c r="L1335">
        <v>-0.000139098201909793</v>
      </c>
    </row>
    <row r="1336" spans="1:12">
      <c r="A1336" s="26" t="s">
        <v>33</v>
      </c>
      <c r="B1336" t="str">
        <f>VLOOKUP(A1336,'Table S1'!A:E,2,FALSE)</f>
        <v>Sleep too long (&gt;=9 hours)</v>
      </c>
      <c r="C1336" t="s">
        <v>307</v>
      </c>
      <c r="D1336" s="26" t="s">
        <v>1014</v>
      </c>
      <c r="E1336">
        <v>-1.52548035497046</v>
      </c>
      <c r="F1336" s="2">
        <v>0.127149185131011</v>
      </c>
      <c r="G1336">
        <v>32089</v>
      </c>
      <c r="H1336">
        <v>-0.000738762995895865</v>
      </c>
      <c r="I1336" s="11">
        <v>4.81370524145096e-6</v>
      </c>
      <c r="J1336">
        <v>-0.0364000777108495</v>
      </c>
      <c r="K1336">
        <v>-0.0016879744869152</v>
      </c>
      <c r="L1336" s="2">
        <v>0.000210448495123471</v>
      </c>
    </row>
    <row r="1337" spans="1:12">
      <c r="A1337" s="26" t="s">
        <v>33</v>
      </c>
      <c r="B1337" t="str">
        <f>VLOOKUP(A1337,'Table S1'!A:E,2,FALSE)</f>
        <v>Sleep too long (&gt;=9 hours)</v>
      </c>
      <c r="C1337" t="s">
        <v>307</v>
      </c>
      <c r="D1337" s="26" t="s">
        <v>1015</v>
      </c>
      <c r="E1337">
        <v>-1.13093121912226</v>
      </c>
      <c r="F1337" s="2">
        <v>0.258092494260807</v>
      </c>
      <c r="G1337">
        <v>32089</v>
      </c>
      <c r="H1337">
        <v>-0.000439395432873998</v>
      </c>
      <c r="I1337" s="11">
        <v>3.67798450227858e-5</v>
      </c>
      <c r="J1337">
        <v>-0.026985587934676</v>
      </c>
      <c r="K1337">
        <v>-0.00120091982411251</v>
      </c>
      <c r="L1337" s="2">
        <v>0.000322128958364516</v>
      </c>
    </row>
    <row r="1338" spans="1:12">
      <c r="A1338" s="26" t="s">
        <v>33</v>
      </c>
      <c r="B1338" t="str">
        <f>VLOOKUP(A1338,'Table S1'!A:E,2,FALSE)</f>
        <v>Sleep too long (&gt;=9 hours)</v>
      </c>
      <c r="C1338" t="s">
        <v>307</v>
      </c>
      <c r="D1338" s="26" t="s">
        <v>1016</v>
      </c>
      <c r="E1338">
        <v>-2.02020973422943</v>
      </c>
      <c r="F1338" s="2">
        <v>0.0433699291409555</v>
      </c>
      <c r="G1338">
        <v>32089</v>
      </c>
      <c r="H1338">
        <v>-0.000966112044911497</v>
      </c>
      <c r="I1338" s="2">
        <v>0.000169720364977689</v>
      </c>
      <c r="J1338">
        <v>-0.0482050070842045</v>
      </c>
      <c r="K1338">
        <v>-0.00190344850370614</v>
      </c>
      <c r="L1338" s="11">
        <v>-2.87755861168552e-5</v>
      </c>
    </row>
    <row r="1339" spans="1:12">
      <c r="A1339" s="26" t="s">
        <v>33</v>
      </c>
      <c r="B1339" t="str">
        <f>VLOOKUP(A1339,'Table S1'!A:E,2,FALSE)</f>
        <v>Sleep too long (&gt;=9 hours)</v>
      </c>
      <c r="C1339" t="s">
        <v>307</v>
      </c>
      <c r="D1339" s="26" t="s">
        <v>1017</v>
      </c>
      <c r="E1339">
        <v>-2.22500160468935</v>
      </c>
      <c r="F1339" s="2">
        <v>0.0260880553756271</v>
      </c>
      <c r="G1339">
        <v>32089</v>
      </c>
      <c r="H1339">
        <v>-0.00103290617046837</v>
      </c>
      <c r="I1339" s="2">
        <v>0.00014818527489388</v>
      </c>
      <c r="J1339">
        <v>-0.0530916252402513</v>
      </c>
      <c r="K1339">
        <v>-0.00194280900048821</v>
      </c>
      <c r="L1339">
        <v>-0.00012300334044853</v>
      </c>
    </row>
    <row r="1340" spans="1:12">
      <c r="A1340" s="26" t="s">
        <v>33</v>
      </c>
      <c r="B1340" t="str">
        <f>VLOOKUP(A1340,'Table S1'!A:E,2,FALSE)</f>
        <v>Sleep too long (&gt;=9 hours)</v>
      </c>
      <c r="C1340" t="s">
        <v>307</v>
      </c>
      <c r="D1340" s="26" t="s">
        <v>573</v>
      </c>
      <c r="E1340">
        <v>-0.797614588257733</v>
      </c>
      <c r="F1340" s="2">
        <v>0.425100084686565</v>
      </c>
      <c r="G1340">
        <v>32089</v>
      </c>
      <c r="H1340">
        <v>-0.000361256570427245</v>
      </c>
      <c r="I1340" s="11">
        <v>-3.08394493316385e-5</v>
      </c>
      <c r="J1340">
        <v>-0.0190321906809812</v>
      </c>
      <c r="K1340">
        <v>-0.00124899932934473</v>
      </c>
      <c r="L1340" s="2">
        <v>0.000526486188490239</v>
      </c>
    </row>
    <row r="1341" spans="1:12">
      <c r="A1341" s="26" t="s">
        <v>33</v>
      </c>
      <c r="B1341" t="str">
        <f>VLOOKUP(A1341,'Table S1'!A:E,2,FALSE)</f>
        <v>Sleep too long (&gt;=9 hours)</v>
      </c>
      <c r="C1341" t="s">
        <v>307</v>
      </c>
      <c r="D1341" s="26" t="s">
        <v>574</v>
      </c>
      <c r="E1341">
        <v>-1.4487740057997</v>
      </c>
      <c r="F1341" s="2">
        <v>0.147410477010086</v>
      </c>
      <c r="G1341">
        <v>32088</v>
      </c>
      <c r="H1341">
        <v>-0.000647981342997956</v>
      </c>
      <c r="I1341" s="11">
        <v>-1.04845391533133e-5</v>
      </c>
      <c r="J1341">
        <v>-0.0345698024144042</v>
      </c>
      <c r="K1341">
        <v>-0.0015246315292875</v>
      </c>
      <c r="L1341" s="2">
        <v>0.000228668843291586</v>
      </c>
    </row>
    <row r="1342" spans="1:12">
      <c r="A1342" s="26" t="s">
        <v>33</v>
      </c>
      <c r="B1342" t="str">
        <f>VLOOKUP(A1342,'Table S1'!A:E,2,FALSE)</f>
        <v>Sleep too long (&gt;=9 hours)</v>
      </c>
      <c r="C1342" t="s">
        <v>307</v>
      </c>
      <c r="D1342" s="26" t="s">
        <v>575</v>
      </c>
      <c r="E1342">
        <v>-3.10055205053985</v>
      </c>
      <c r="F1342" s="2">
        <v>0.0019332752225441</v>
      </c>
      <c r="G1342">
        <v>32089</v>
      </c>
      <c r="H1342">
        <v>-0.0015127178783719</v>
      </c>
      <c r="I1342" s="2">
        <v>0.000271693065862065</v>
      </c>
      <c r="J1342">
        <v>-0.0739834736110842</v>
      </c>
      <c r="K1342">
        <v>-0.00246899416343243</v>
      </c>
      <c r="L1342">
        <v>-0.000556441593311372</v>
      </c>
    </row>
    <row r="1343" spans="1:12">
      <c r="A1343" s="26" t="s">
        <v>33</v>
      </c>
      <c r="B1343" t="str">
        <f>VLOOKUP(A1343,'Table S1'!A:E,2,FALSE)</f>
        <v>Sleep too long (&gt;=9 hours)</v>
      </c>
      <c r="C1343" t="s">
        <v>307</v>
      </c>
      <c r="D1343" s="26" t="s">
        <v>576</v>
      </c>
      <c r="E1343">
        <v>-2.85236960264871</v>
      </c>
      <c r="F1343" s="2">
        <v>0.00434223353658088</v>
      </c>
      <c r="G1343">
        <v>32089</v>
      </c>
      <c r="H1343">
        <v>-0.00153423424829781</v>
      </c>
      <c r="I1343" s="2">
        <v>0.000243571906050951</v>
      </c>
      <c r="J1343">
        <v>-0.0680614960777313</v>
      </c>
      <c r="K1343">
        <v>-0.00258850060094217</v>
      </c>
      <c r="L1343">
        <v>-0.000479967895653438</v>
      </c>
    </row>
    <row r="1344" spans="1:12">
      <c r="A1344" s="26" t="s">
        <v>33</v>
      </c>
      <c r="B1344" t="str">
        <f>VLOOKUP(A1344,'Table S1'!A:E,2,FALSE)</f>
        <v>Sleep too long (&gt;=9 hours)</v>
      </c>
      <c r="C1344" t="s">
        <v>307</v>
      </c>
      <c r="D1344" s="26" t="s">
        <v>1018</v>
      </c>
      <c r="E1344">
        <v>-0.236167232736</v>
      </c>
      <c r="F1344" s="2">
        <v>0.813304412184356</v>
      </c>
      <c r="G1344">
        <v>32089</v>
      </c>
      <c r="H1344">
        <v>-0.000120178642990297</v>
      </c>
      <c r="I1344" s="11">
        <v>-3.5976449429986e-5</v>
      </c>
      <c r="J1344">
        <v>-0.00563527782992207</v>
      </c>
      <c r="K1344">
        <v>-0.00111758498985217</v>
      </c>
      <c r="L1344" s="2">
        <v>0.000877227703871572</v>
      </c>
    </row>
    <row r="1345" spans="1:12">
      <c r="A1345" s="26" t="s">
        <v>33</v>
      </c>
      <c r="B1345" t="str">
        <f>VLOOKUP(A1345,'Table S1'!A:E,2,FALSE)</f>
        <v>Sleep too long (&gt;=9 hours)</v>
      </c>
      <c r="C1345" t="s">
        <v>307</v>
      </c>
      <c r="D1345" s="26" t="s">
        <v>1013</v>
      </c>
      <c r="E1345">
        <v>-1.3805671930365</v>
      </c>
      <c r="F1345" s="2">
        <v>0.167421692332781</v>
      </c>
      <c r="G1345">
        <v>32089</v>
      </c>
      <c r="H1345">
        <v>-0.000738992127216838</v>
      </c>
      <c r="I1345" s="11">
        <v>-2.62128701266019e-5</v>
      </c>
      <c r="J1345">
        <v>-0.0329422486155523</v>
      </c>
      <c r="K1345">
        <v>-0.00178816423245357</v>
      </c>
      <c r="L1345" s="2">
        <v>0.000310179978019897</v>
      </c>
    </row>
    <row r="1346" spans="1:12">
      <c r="A1346" s="26" t="s">
        <v>33</v>
      </c>
      <c r="B1346" t="str">
        <f>VLOOKUP(A1346,'Table S1'!A:E,2,FALSE)</f>
        <v>Sleep too long (&gt;=9 hours)</v>
      </c>
      <c r="C1346" t="s">
        <v>307</v>
      </c>
      <c r="D1346" s="26" t="s">
        <v>1019</v>
      </c>
      <c r="E1346">
        <v>-1.76969351429097</v>
      </c>
      <c r="F1346" s="2">
        <v>0.0767877059965572</v>
      </c>
      <c r="G1346">
        <v>32089</v>
      </c>
      <c r="H1346">
        <v>-0.000943347721163842</v>
      </c>
      <c r="I1346" s="11">
        <v>2.32057165805595e-5</v>
      </c>
      <c r="J1346">
        <v>-0.0422273425119428</v>
      </c>
      <c r="K1346">
        <v>-0.00198815987971878</v>
      </c>
      <c r="L1346" s="2">
        <v>0.0001014644373911</v>
      </c>
    </row>
    <row r="1347" spans="1:12">
      <c r="A1347" s="26" t="s">
        <v>33</v>
      </c>
      <c r="B1347" t="str">
        <f>VLOOKUP(A1347,'Table S1'!A:E,2,FALSE)</f>
        <v>Sleep too long (&gt;=9 hours)</v>
      </c>
      <c r="C1347" t="s">
        <v>307</v>
      </c>
      <c r="D1347" s="26" t="s">
        <v>1020</v>
      </c>
      <c r="E1347">
        <v>-0.710342008654296</v>
      </c>
      <c r="F1347" s="2">
        <v>0.477497237536535</v>
      </c>
      <c r="G1347">
        <v>32089</v>
      </c>
      <c r="H1347">
        <v>-0.000373417873566725</v>
      </c>
      <c r="I1347" s="11">
        <v>6.90853808469877e-5</v>
      </c>
      <c r="J1347">
        <v>-0.0169497458502493</v>
      </c>
      <c r="K1347">
        <v>-0.00140378519165661</v>
      </c>
      <c r="L1347" s="2">
        <v>0.00065694944452316</v>
      </c>
    </row>
    <row r="1348" spans="1:12">
      <c r="A1348" s="26" t="s">
        <v>33</v>
      </c>
      <c r="B1348" t="str">
        <f>VLOOKUP(A1348,'Table S1'!A:E,2,FALSE)</f>
        <v>Sleep too long (&gt;=9 hours)</v>
      </c>
      <c r="C1348" t="s">
        <v>307</v>
      </c>
      <c r="D1348" s="26" t="s">
        <v>1021</v>
      </c>
      <c r="E1348">
        <v>-1.82908624896045</v>
      </c>
      <c r="F1348" s="2">
        <v>0.067395964188563</v>
      </c>
      <c r="G1348">
        <v>32088</v>
      </c>
      <c r="H1348">
        <v>-0.000959635196082552</v>
      </c>
      <c r="I1348" s="11">
        <v>4.0804955164353e-5</v>
      </c>
      <c r="J1348">
        <v>-0.0436445603420559</v>
      </c>
      <c r="K1348">
        <v>-0.00198797454984991</v>
      </c>
      <c r="L1348" s="11">
        <v>6.87041576848097e-5</v>
      </c>
    </row>
    <row r="1349" spans="1:12">
      <c r="A1349" s="26" t="s">
        <v>33</v>
      </c>
      <c r="B1349" t="str">
        <f>VLOOKUP(A1349,'Table S1'!A:E,2,FALSE)</f>
        <v>Sleep too long (&gt;=9 hours)</v>
      </c>
      <c r="C1349" t="s">
        <v>307</v>
      </c>
      <c r="D1349" s="26" t="s">
        <v>1022</v>
      </c>
      <c r="E1349">
        <v>-3.63446753509007</v>
      </c>
      <c r="F1349" s="2">
        <v>0.000278990226839054</v>
      </c>
      <c r="G1349">
        <v>32089</v>
      </c>
      <c r="H1349">
        <v>-0.0020541370101916</v>
      </c>
      <c r="I1349" s="2">
        <v>0.000424434584391145</v>
      </c>
      <c r="J1349">
        <v>-0.0867234378232293</v>
      </c>
      <c r="K1349">
        <v>-0.00316191590324998</v>
      </c>
      <c r="L1349">
        <v>-0.000946358117133216</v>
      </c>
    </row>
    <row r="1350" spans="1:12">
      <c r="A1350" s="26" t="s">
        <v>33</v>
      </c>
      <c r="B1350" t="str">
        <f>VLOOKUP(A1350,'Table S1'!A:E,2,FALSE)</f>
        <v>Sleep too long (&gt;=9 hours)</v>
      </c>
      <c r="C1350" t="s">
        <v>307</v>
      </c>
      <c r="D1350" s="26" t="s">
        <v>1023</v>
      </c>
      <c r="E1350">
        <v>-1.5484598527217</v>
      </c>
      <c r="F1350" s="2">
        <v>0.121521482157954</v>
      </c>
      <c r="G1350">
        <v>32089</v>
      </c>
      <c r="H1350">
        <v>-0.000799800135182819</v>
      </c>
      <c r="I1350" s="2">
        <v>0.000116668374635646</v>
      </c>
      <c r="J1350">
        <v>-0.0369484004087958</v>
      </c>
      <c r="K1350">
        <v>-0.00181218582070204</v>
      </c>
      <c r="L1350" s="2">
        <v>0.0002125855503364</v>
      </c>
    </row>
    <row r="1351" spans="1:12">
      <c r="A1351" s="26" t="s">
        <v>33</v>
      </c>
      <c r="B1351" t="str">
        <f>VLOOKUP(A1351,'Table S1'!A:E,2,FALSE)</f>
        <v>Sleep too long (&gt;=9 hours)</v>
      </c>
      <c r="C1351" t="s">
        <v>307</v>
      </c>
      <c r="D1351" s="26" t="s">
        <v>1024</v>
      </c>
      <c r="E1351">
        <v>-3.11938372562878</v>
      </c>
      <c r="F1351" s="2">
        <v>0.00181390240674325</v>
      </c>
      <c r="G1351">
        <v>32087</v>
      </c>
      <c r="H1351">
        <v>-0.0016172519922119</v>
      </c>
      <c r="I1351" s="2">
        <v>0.000341951007081636</v>
      </c>
      <c r="J1351">
        <v>-0.0744330310036494</v>
      </c>
      <c r="K1351">
        <v>-0.00263343836405475</v>
      </c>
      <c r="L1351">
        <v>-0.000601065620369042</v>
      </c>
    </row>
    <row r="1352" spans="1:12">
      <c r="A1352" s="26" t="s">
        <v>33</v>
      </c>
      <c r="B1352" t="str">
        <f>VLOOKUP(A1352,'Table S1'!A:E,2,FALSE)</f>
        <v>Sleep too long (&gt;=9 hours)</v>
      </c>
      <c r="C1352" t="s">
        <v>307</v>
      </c>
      <c r="D1352" s="26" t="s">
        <v>1025</v>
      </c>
      <c r="E1352">
        <v>-1.28222891933759</v>
      </c>
      <c r="F1352" s="2">
        <v>0.199771617233057</v>
      </c>
      <c r="G1352">
        <v>32089</v>
      </c>
      <c r="H1352">
        <v>-0.000559571144805728</v>
      </c>
      <c r="I1352" s="2">
        <v>0.00012568984576049</v>
      </c>
      <c r="J1352">
        <v>-0.0305957609712324</v>
      </c>
      <c r="K1352">
        <v>-0.00141494154200991</v>
      </c>
      <c r="L1352" s="2">
        <v>0.00029579925239845</v>
      </c>
    </row>
    <row r="1353" spans="1:12">
      <c r="A1353" s="26" t="s">
        <v>33</v>
      </c>
      <c r="B1353" t="str">
        <f>VLOOKUP(A1353,'Table S1'!A:E,2,FALSE)</f>
        <v>Sleep too long (&gt;=9 hours)</v>
      </c>
      <c r="C1353" t="s">
        <v>307</v>
      </c>
      <c r="D1353" s="26" t="s">
        <v>1026</v>
      </c>
      <c r="E1353">
        <v>-0.935984518054311</v>
      </c>
      <c r="F1353" s="2">
        <v>0.349288202678102</v>
      </c>
      <c r="G1353">
        <v>32089</v>
      </c>
      <c r="H1353">
        <v>-0.000362593021969724</v>
      </c>
      <c r="I1353" s="11">
        <v>-5.64553480543871e-5</v>
      </c>
      <c r="J1353">
        <v>-0.0223338891794439</v>
      </c>
      <c r="K1353">
        <v>-0.00112189625521672</v>
      </c>
      <c r="L1353" s="2">
        <v>0.000396710211277268</v>
      </c>
    </row>
    <row r="1354" spans="1:12">
      <c r="A1354" s="26" t="s">
        <v>33</v>
      </c>
      <c r="B1354" t="str">
        <f>VLOOKUP(A1354,'Table S1'!A:E,2,FALSE)</f>
        <v>Sleep too long (&gt;=9 hours)</v>
      </c>
      <c r="C1354" t="s">
        <v>307</v>
      </c>
      <c r="D1354" s="26" t="s">
        <v>587</v>
      </c>
      <c r="E1354">
        <v>-1.03706094640739</v>
      </c>
      <c r="F1354" s="2">
        <v>0.299715268929262</v>
      </c>
      <c r="G1354">
        <v>32089</v>
      </c>
      <c r="H1354">
        <v>-0.000496896182976121</v>
      </c>
      <c r="I1354">
        <v>-0.000118273834825088</v>
      </c>
      <c r="J1354">
        <v>-0.0247457129927098</v>
      </c>
      <c r="K1354">
        <v>-0.00143602648375362</v>
      </c>
      <c r="L1354" s="2">
        <v>0.000442234117801376</v>
      </c>
    </row>
    <row r="1355" spans="1:12">
      <c r="A1355" s="26" t="s">
        <v>33</v>
      </c>
      <c r="B1355" t="str">
        <f>VLOOKUP(A1355,'Table S1'!A:E,2,FALSE)</f>
        <v>Sleep too long (&gt;=9 hours)</v>
      </c>
      <c r="C1355" t="s">
        <v>307</v>
      </c>
      <c r="D1355" s="26" t="s">
        <v>1027</v>
      </c>
      <c r="E1355">
        <v>-2.1926524450528</v>
      </c>
      <c r="F1355" s="2">
        <v>0.0283395831287422</v>
      </c>
      <c r="G1355">
        <v>32089</v>
      </c>
      <c r="H1355">
        <v>-0.000795946804928748</v>
      </c>
      <c r="I1355" s="2">
        <v>0.000114384478509947</v>
      </c>
      <c r="J1355">
        <v>-0.0523197294103154</v>
      </c>
      <c r="K1355">
        <v>-0.00150745305372757</v>
      </c>
      <c r="L1355" s="11">
        <v>-8.44405561299224e-5</v>
      </c>
    </row>
    <row r="1356" spans="1:12">
      <c r="A1356" s="26" t="s">
        <v>33</v>
      </c>
      <c r="B1356" t="str">
        <f>VLOOKUP(A1356,'Table S1'!A:E,2,FALSE)</f>
        <v>Sleep too long (&gt;=9 hours)</v>
      </c>
      <c r="C1356" t="s">
        <v>307</v>
      </c>
      <c r="D1356" s="26" t="s">
        <v>589</v>
      </c>
      <c r="E1356">
        <v>-1.13842211051247</v>
      </c>
      <c r="F1356" s="2">
        <v>0.254952764865618</v>
      </c>
      <c r="G1356">
        <v>32089</v>
      </c>
      <c r="H1356">
        <v>-0.000453481209374513</v>
      </c>
      <c r="I1356" s="11">
        <v>1.8237043810958e-5</v>
      </c>
      <c r="J1356">
        <v>-0.027164330996059</v>
      </c>
      <c r="K1356">
        <v>-0.00123424640707422</v>
      </c>
      <c r="L1356" s="2">
        <v>0.000327283988325191</v>
      </c>
    </row>
    <row r="1357" spans="1:12">
      <c r="A1357" s="26" t="s">
        <v>33</v>
      </c>
      <c r="B1357" t="str">
        <f>VLOOKUP(A1357,'Table S1'!A:E,2,FALSE)</f>
        <v>Sleep too long (&gt;=9 hours)</v>
      </c>
      <c r="C1357" t="s">
        <v>307</v>
      </c>
      <c r="D1357" s="26" t="s">
        <v>1028</v>
      </c>
      <c r="E1357">
        <v>-0.590818001781521</v>
      </c>
      <c r="F1357" s="2">
        <v>0.554646533000614</v>
      </c>
      <c r="G1357">
        <v>32089</v>
      </c>
      <c r="H1357">
        <v>-0.00026218574766958</v>
      </c>
      <c r="I1357" s="11">
        <v>-5.92935370207457e-5</v>
      </c>
      <c r="J1357">
        <v>-0.0140977372194561</v>
      </c>
      <c r="K1357">
        <v>-0.00113198660799124</v>
      </c>
      <c r="L1357" s="2">
        <v>0.000607615112652081</v>
      </c>
    </row>
    <row r="1358" spans="1:12">
      <c r="A1358" s="26" t="s">
        <v>33</v>
      </c>
      <c r="B1358" t="str">
        <f>VLOOKUP(A1358,'Table S1'!A:E,2,FALSE)</f>
        <v>Sleep too long (&gt;=9 hours)</v>
      </c>
      <c r="C1358" t="s">
        <v>307</v>
      </c>
      <c r="D1358" s="26" t="s">
        <v>1029</v>
      </c>
      <c r="E1358" s="2">
        <v>0.0181784405215433</v>
      </c>
      <c r="F1358" s="2">
        <v>0.985496614785161</v>
      </c>
      <c r="G1358">
        <v>32089</v>
      </c>
      <c r="H1358" s="11">
        <v>8.41014505914557e-6</v>
      </c>
      <c r="I1358" s="11">
        <v>-9.33985680301547e-5</v>
      </c>
      <c r="J1358" s="2">
        <v>0.000433762811490973</v>
      </c>
      <c r="K1358">
        <v>-0.000898389487630006</v>
      </c>
      <c r="L1358" s="2">
        <v>0.000915209777748298</v>
      </c>
    </row>
    <row r="1359" spans="1:12">
      <c r="A1359" s="26" t="s">
        <v>33</v>
      </c>
      <c r="B1359" t="str">
        <f>VLOOKUP(A1359,'Table S1'!A:E,2,FALSE)</f>
        <v>Sleep too long (&gt;=9 hours)</v>
      </c>
      <c r="C1359" t="s">
        <v>307</v>
      </c>
      <c r="D1359" s="26" t="s">
        <v>1030</v>
      </c>
      <c r="E1359" s="2">
        <v>0.792698629908746</v>
      </c>
      <c r="F1359" s="2">
        <v>0.427959289221969</v>
      </c>
      <c r="G1359">
        <v>32089</v>
      </c>
      <c r="H1359" s="2">
        <v>0.000354908684608563</v>
      </c>
      <c r="I1359" s="11">
        <v>-6.17334946610059e-6</v>
      </c>
      <c r="J1359" s="2">
        <v>0.0189148890944066</v>
      </c>
      <c r="K1359">
        <v>-0.000522643580528066</v>
      </c>
      <c r="L1359" s="2">
        <v>0.00123246094974519</v>
      </c>
    </row>
    <row r="1360" spans="1:12">
      <c r="A1360" s="26" t="s">
        <v>33</v>
      </c>
      <c r="B1360" t="str">
        <f>VLOOKUP(A1360,'Table S1'!A:E,2,FALSE)</f>
        <v>Sleep too long (&gt;=9 hours)</v>
      </c>
      <c r="C1360" t="s">
        <v>307</v>
      </c>
      <c r="D1360" s="26" t="s">
        <v>569</v>
      </c>
      <c r="E1360" s="2">
        <v>0.0300628055163039</v>
      </c>
      <c r="F1360" s="2">
        <v>0.976017151171382</v>
      </c>
      <c r="G1360">
        <v>32089</v>
      </c>
      <c r="H1360" s="11">
        <v>1.39500647190043e-5</v>
      </c>
      <c r="I1360" s="11">
        <v>-4.32423307078818e-5</v>
      </c>
      <c r="J1360" s="2">
        <v>0.000717340248554567</v>
      </c>
      <c r="K1360">
        <v>-0.000895567703113747</v>
      </c>
      <c r="L1360" s="2">
        <v>0.000923467832551756</v>
      </c>
    </row>
    <row r="1361" spans="1:12">
      <c r="A1361" s="26" t="s">
        <v>33</v>
      </c>
      <c r="B1361" t="str">
        <f>VLOOKUP(A1361,'Table S1'!A:E,2,FALSE)</f>
        <v>Sleep too long (&gt;=9 hours)</v>
      </c>
      <c r="C1361" t="s">
        <v>307</v>
      </c>
      <c r="D1361" s="26" t="s">
        <v>1031</v>
      </c>
      <c r="E1361" s="2">
        <v>0.588083464107528</v>
      </c>
      <c r="F1361" s="2">
        <v>0.556480410317065</v>
      </c>
      <c r="G1361">
        <v>32089</v>
      </c>
      <c r="H1361" s="2">
        <v>0.000253288207884488</v>
      </c>
      <c r="I1361" s="11">
        <v>-1.57855175898955e-5</v>
      </c>
      <c r="J1361" s="2">
        <v>0.0140324873566753</v>
      </c>
      <c r="K1361">
        <v>-0.000590902321543532</v>
      </c>
      <c r="L1361" s="2">
        <v>0.00109747873731251</v>
      </c>
    </row>
    <row r="1362" spans="1:12">
      <c r="A1362" s="26" t="s">
        <v>33</v>
      </c>
      <c r="B1362" t="str">
        <f>VLOOKUP(A1362,'Table S1'!A:E,2,FALSE)</f>
        <v>Sleep too long (&gt;=9 hours)</v>
      </c>
      <c r="C1362" t="s">
        <v>307</v>
      </c>
      <c r="D1362" s="26" t="s">
        <v>1032</v>
      </c>
      <c r="E1362" s="2">
        <v>0.254554636745918</v>
      </c>
      <c r="F1362" s="2">
        <v>0.799068730911413</v>
      </c>
      <c r="G1362">
        <v>32089</v>
      </c>
      <c r="H1362" s="2">
        <v>0.000103560123424541</v>
      </c>
      <c r="I1362" s="11">
        <v>-6.06773630832701e-5</v>
      </c>
      <c r="J1362" s="2">
        <v>0.00607402680016021</v>
      </c>
      <c r="K1362">
        <v>-0.000693839487928173</v>
      </c>
      <c r="L1362" s="2">
        <v>0.000900959734777256</v>
      </c>
    </row>
    <row r="1363" spans="1:12">
      <c r="A1363" s="26" t="s">
        <v>33</v>
      </c>
      <c r="B1363" t="str">
        <f>VLOOKUP(A1363,'Table S1'!A:E,2,FALSE)</f>
        <v>Sleep too long (&gt;=9 hours)</v>
      </c>
      <c r="C1363" t="s">
        <v>307</v>
      </c>
      <c r="D1363" s="26" t="s">
        <v>1033</v>
      </c>
      <c r="E1363" s="2">
        <v>0.413262832732653</v>
      </c>
      <c r="F1363" s="2">
        <v>0.679416819069344</v>
      </c>
      <c r="G1363">
        <v>32089</v>
      </c>
      <c r="H1363" s="2">
        <v>0.000164911598353687</v>
      </c>
      <c r="I1363" s="11">
        <v>-7.07765727726128e-5</v>
      </c>
      <c r="J1363" s="2">
        <v>0.00986102454709465</v>
      </c>
      <c r="K1363">
        <v>-0.000617237096904235</v>
      </c>
      <c r="L1363" s="2">
        <v>0.00094706029361161</v>
      </c>
    </row>
    <row r="1364" spans="1:12">
      <c r="A1364" s="26" t="s">
        <v>33</v>
      </c>
      <c r="B1364" t="str">
        <f>VLOOKUP(A1364,'Table S1'!A:E,2,FALSE)</f>
        <v>Sleep too long (&gt;=9 hours)</v>
      </c>
      <c r="C1364" t="s">
        <v>307</v>
      </c>
      <c r="D1364" s="26" t="s">
        <v>1034</v>
      </c>
      <c r="E1364">
        <v>-0.480204404079131</v>
      </c>
      <c r="F1364" s="2">
        <v>0.631085328889991</v>
      </c>
      <c r="G1364">
        <v>32089</v>
      </c>
      <c r="H1364">
        <v>-0.000158592538677027</v>
      </c>
      <c r="I1364" s="11">
        <v>-9.06466942786932e-5</v>
      </c>
      <c r="J1364">
        <v>-0.0114583433137105</v>
      </c>
      <c r="K1364">
        <v>-0.000805915608239909</v>
      </c>
      <c r="L1364" s="2">
        <v>0.000488730530885856</v>
      </c>
    </row>
    <row r="1365" spans="1:12">
      <c r="A1365" s="26" t="s">
        <v>33</v>
      </c>
      <c r="B1365" t="str">
        <f>VLOOKUP(A1365,'Table S1'!A:E,2,FALSE)</f>
        <v>Sleep too long (&gt;=9 hours)</v>
      </c>
      <c r="C1365" t="s">
        <v>307</v>
      </c>
      <c r="D1365" s="26" t="s">
        <v>598</v>
      </c>
      <c r="E1365" s="2">
        <v>0.102522112061501</v>
      </c>
      <c r="F1365" s="2">
        <v>0.918342903049802</v>
      </c>
      <c r="G1365">
        <v>32089</v>
      </c>
      <c r="H1365" s="11">
        <v>4.26013643175046e-5</v>
      </c>
      <c r="I1365" s="11">
        <v>-8.9821079563411e-6</v>
      </c>
      <c r="J1365" s="2">
        <v>0.00244815818243633</v>
      </c>
      <c r="K1365">
        <v>-0.000771859902820031</v>
      </c>
      <c r="L1365" s="2">
        <v>0.00085706263145504</v>
      </c>
    </row>
    <row r="1366" spans="1:12">
      <c r="A1366" s="26" t="s">
        <v>33</v>
      </c>
      <c r="B1366" t="str">
        <f>VLOOKUP(A1366,'Table S1'!A:E,2,FALSE)</f>
        <v>Sleep too long (&gt;=9 hours)</v>
      </c>
      <c r="C1366" t="s">
        <v>307</v>
      </c>
      <c r="D1366" s="26" t="s">
        <v>599</v>
      </c>
      <c r="E1366">
        <v>-0.395965372001169</v>
      </c>
      <c r="F1366" s="2">
        <v>0.6921332065552</v>
      </c>
      <c r="G1366">
        <v>32089</v>
      </c>
      <c r="H1366">
        <v>-0.000165343276757369</v>
      </c>
      <c r="I1366" s="11">
        <v>-2.07526383552573e-5</v>
      </c>
      <c r="J1366">
        <v>-0.00944828313565996</v>
      </c>
      <c r="K1366">
        <v>-0.000983796390020632</v>
      </c>
      <c r="L1366" s="2">
        <v>0.000653109836505894</v>
      </c>
    </row>
    <row r="1367" spans="1:12">
      <c r="A1367" s="26" t="s">
        <v>33</v>
      </c>
      <c r="B1367" t="str">
        <f>VLOOKUP(A1367,'Table S1'!A:E,2,FALSE)</f>
        <v>Sleep too long (&gt;=9 hours)</v>
      </c>
      <c r="C1367" t="s">
        <v>307</v>
      </c>
      <c r="D1367" s="26" t="s">
        <v>1035</v>
      </c>
      <c r="E1367">
        <v>-0.555114941308563</v>
      </c>
      <c r="F1367" s="2">
        <v>0.578819913041792</v>
      </c>
      <c r="G1367">
        <v>32089</v>
      </c>
      <c r="H1367">
        <v>-0.000246545410304089</v>
      </c>
      <c r="I1367" s="11">
        <v>3.20017925429206e-5</v>
      </c>
      <c r="J1367">
        <v>-0.0132561377047826</v>
      </c>
      <c r="K1367">
        <v>-0.00111706485779353</v>
      </c>
      <c r="L1367" s="2">
        <v>0.000623974037185356</v>
      </c>
    </row>
    <row r="1368" spans="1:12">
      <c r="A1368" s="26" t="s">
        <v>33</v>
      </c>
      <c r="B1368" t="str">
        <f>VLOOKUP(A1368,'Table S1'!A:E,2,FALSE)</f>
        <v>Sleep too long (&gt;=9 hours)</v>
      </c>
      <c r="C1368" t="s">
        <v>307</v>
      </c>
      <c r="D1368" s="26" t="s">
        <v>1036</v>
      </c>
      <c r="E1368">
        <v>-1.54242234665836</v>
      </c>
      <c r="F1368" s="2">
        <v>0.122980855832956</v>
      </c>
      <c r="G1368">
        <v>32088</v>
      </c>
      <c r="H1368">
        <v>-0.000512238704547815</v>
      </c>
      <c r="I1368" s="11">
        <v>-5.44560855264833e-6</v>
      </c>
      <c r="J1368">
        <v>-0.0368043869272559</v>
      </c>
      <c r="K1368">
        <v>-0.00116316760600858</v>
      </c>
      <c r="L1368" s="2">
        <v>0.000138690196912949</v>
      </c>
    </row>
    <row r="1369" spans="1:12">
      <c r="A1369" s="26" t="s">
        <v>33</v>
      </c>
      <c r="B1369" t="str">
        <f>VLOOKUP(A1369,'Table S1'!A:E,2,FALSE)</f>
        <v>Sleep too long (&gt;=9 hours)</v>
      </c>
      <c r="C1369" t="s">
        <v>307</v>
      </c>
      <c r="D1369" s="26" t="s">
        <v>859</v>
      </c>
      <c r="E1369">
        <v>-1.22826274688303</v>
      </c>
      <c r="F1369" s="2">
        <v>0.219357359201491</v>
      </c>
      <c r="G1369">
        <v>32089</v>
      </c>
      <c r="H1369">
        <v>-0.000565548787953625</v>
      </c>
      <c r="I1369" s="11">
        <v>-3.70499219364415e-5</v>
      </c>
      <c r="J1369">
        <v>-0.0293080532241593</v>
      </c>
      <c r="K1369">
        <v>-0.00146804059605137</v>
      </c>
      <c r="L1369" s="2">
        <v>0.000336943020144119</v>
      </c>
    </row>
    <row r="1370" spans="1:12">
      <c r="A1370" s="26" t="s">
        <v>33</v>
      </c>
      <c r="B1370" t="str">
        <f>VLOOKUP(A1370,'Table S1'!A:E,2,FALSE)</f>
        <v>Sleep too long (&gt;=9 hours)</v>
      </c>
      <c r="C1370" t="s">
        <v>307</v>
      </c>
      <c r="D1370" s="26" t="s">
        <v>603</v>
      </c>
      <c r="E1370">
        <v>-1.44043816509682</v>
      </c>
      <c r="F1370" s="2">
        <v>0.149753228935111</v>
      </c>
      <c r="G1370">
        <v>32089</v>
      </c>
      <c r="H1370">
        <v>-0.00067217734146192</v>
      </c>
      <c r="I1370">
        <v>-0.0001141296658388</v>
      </c>
      <c r="J1370">
        <v>-0.03439788591856</v>
      </c>
      <c r="K1370">
        <v>-0.00158682477783998</v>
      </c>
      <c r="L1370" s="2">
        <v>0.00024247009491614</v>
      </c>
    </row>
    <row r="1371" spans="1:12">
      <c r="A1371" s="26" t="s">
        <v>33</v>
      </c>
      <c r="B1371" t="str">
        <f>VLOOKUP(A1371,'Table S1'!A:E,2,FALSE)</f>
        <v>Sleep too long (&gt;=9 hours)</v>
      </c>
      <c r="C1371" t="s">
        <v>307</v>
      </c>
      <c r="D1371" s="26" t="s">
        <v>604</v>
      </c>
      <c r="E1371">
        <v>-0.452095372257532</v>
      </c>
      <c r="F1371" s="2">
        <v>0.651203333254934</v>
      </c>
      <c r="G1371">
        <v>32089</v>
      </c>
      <c r="H1371">
        <v>-0.000189184478375244</v>
      </c>
      <c r="I1371" s="11">
        <v>2.54729266075646e-5</v>
      </c>
      <c r="J1371">
        <v>-0.0107876228161642</v>
      </c>
      <c r="K1371">
        <v>-0.00100938475762348</v>
      </c>
      <c r="L1371" s="2">
        <v>0.000631015800872988</v>
      </c>
    </row>
    <row r="1372" spans="1:12">
      <c r="A1372" s="26" t="s">
        <v>33</v>
      </c>
      <c r="B1372" t="str">
        <f>VLOOKUP(A1372,'Table S1'!A:E,2,FALSE)</f>
        <v>Sleep too long (&gt;=9 hours)</v>
      </c>
      <c r="C1372" t="s">
        <v>307</v>
      </c>
      <c r="D1372" s="26" t="s">
        <v>605</v>
      </c>
      <c r="E1372">
        <v>-1.76248079703732</v>
      </c>
      <c r="F1372" s="2">
        <v>0.0779976165970547</v>
      </c>
      <c r="G1372">
        <v>32089</v>
      </c>
      <c r="H1372">
        <v>-0.000664541370523406</v>
      </c>
      <c r="I1372" s="11">
        <v>2.8089135165456e-5</v>
      </c>
      <c r="J1372">
        <v>-0.042055237071395</v>
      </c>
      <c r="K1372">
        <v>-0.00140357142667948</v>
      </c>
      <c r="L1372" s="11">
        <v>7.44886856326638e-5</v>
      </c>
    </row>
    <row r="1373" spans="1:12">
      <c r="A1373" s="26" t="s">
        <v>33</v>
      </c>
      <c r="B1373" t="str">
        <f>VLOOKUP(A1373,'Table S1'!A:E,2,FALSE)</f>
        <v>Sleep too long (&gt;=9 hours)</v>
      </c>
      <c r="C1373" t="s">
        <v>307</v>
      </c>
      <c r="D1373" s="26" t="s">
        <v>606</v>
      </c>
      <c r="E1373">
        <v>-2.44271682024255</v>
      </c>
      <c r="F1373" s="2">
        <v>0.0145825255629384</v>
      </c>
      <c r="G1373">
        <v>32089</v>
      </c>
      <c r="H1373">
        <v>-0.00103513751206739</v>
      </c>
      <c r="I1373" s="11">
        <v>-3.65255912726463e-6</v>
      </c>
      <c r="J1373">
        <v>-0.0583310902243855</v>
      </c>
      <c r="K1373">
        <v>-0.00186573267325344</v>
      </c>
      <c r="L1373">
        <v>-0.000204542350881338</v>
      </c>
    </row>
    <row r="1374" spans="1:12">
      <c r="A1374" s="26" t="s">
        <v>33</v>
      </c>
      <c r="B1374" t="str">
        <f>VLOOKUP(A1374,'Table S1'!A:E,2,FALSE)</f>
        <v>Sleep too long (&gt;=9 hours)</v>
      </c>
      <c r="C1374" t="s">
        <v>307</v>
      </c>
      <c r="D1374" s="26" t="s">
        <v>607</v>
      </c>
      <c r="E1374">
        <v>-1.00545887588993</v>
      </c>
      <c r="F1374" s="2">
        <v>0.314683523671283</v>
      </c>
      <c r="G1374">
        <v>32089</v>
      </c>
      <c r="H1374">
        <v>-0.000422999472462116</v>
      </c>
      <c r="I1374" s="11">
        <v>-2.98727637392955e-5</v>
      </c>
      <c r="J1374">
        <v>-0.0239916437456617</v>
      </c>
      <c r="K1374">
        <v>-0.00124759312218088</v>
      </c>
      <c r="L1374" s="2">
        <v>0.000401594177256648</v>
      </c>
    </row>
    <row r="1375" spans="1:12">
      <c r="A1375" s="26" t="s">
        <v>33</v>
      </c>
      <c r="B1375" t="str">
        <f>VLOOKUP(A1375,'Table S1'!A:E,2,FALSE)</f>
        <v>Sleep too long (&gt;=9 hours)</v>
      </c>
      <c r="C1375" t="s">
        <v>307</v>
      </c>
      <c r="D1375" s="26" t="s">
        <v>608</v>
      </c>
      <c r="E1375">
        <v>-0.884711085563567</v>
      </c>
      <c r="F1375" s="2">
        <v>0.376319104072836</v>
      </c>
      <c r="G1375">
        <v>32089</v>
      </c>
      <c r="H1375">
        <v>-0.000359146885030832</v>
      </c>
      <c r="I1375" s="11">
        <v>1.85503575692546e-5</v>
      </c>
      <c r="J1375">
        <v>-0.021126290303861</v>
      </c>
      <c r="K1375">
        <v>-0.00115482077592408</v>
      </c>
      <c r="L1375" s="2">
        <v>0.000436527005862419</v>
      </c>
    </row>
    <row r="1376" spans="1:12">
      <c r="A1376" s="26" t="s">
        <v>33</v>
      </c>
      <c r="B1376" t="str">
        <f>VLOOKUP(A1376,'Table S1'!A:E,2,FALSE)</f>
        <v>Sleep too long (&gt;=9 hours)</v>
      </c>
      <c r="C1376" t="s">
        <v>307</v>
      </c>
      <c r="D1376" s="26" t="s">
        <v>609</v>
      </c>
      <c r="E1376" s="2">
        <v>0.000544161113894847</v>
      </c>
      <c r="F1376" s="2">
        <v>0.999565825652645</v>
      </c>
      <c r="G1376">
        <v>32089</v>
      </c>
      <c r="H1376" s="11">
        <v>2.20589650159848e-7</v>
      </c>
      <c r="I1376" s="11">
        <v>-8.32563189827386e-5</v>
      </c>
      <c r="J1376" s="11">
        <v>1.29844391430255e-5</v>
      </c>
      <c r="K1376">
        <v>-0.000794330999873169</v>
      </c>
      <c r="L1376" s="2">
        <v>0.000794772179173489</v>
      </c>
    </row>
    <row r="1377" spans="1:12">
      <c r="A1377" s="26" t="s">
        <v>33</v>
      </c>
      <c r="B1377" t="str">
        <f>VLOOKUP(A1377,'Table S1'!A:E,2,FALSE)</f>
        <v>Sleep too long (&gt;=9 hours)</v>
      </c>
      <c r="C1377" t="s">
        <v>307</v>
      </c>
      <c r="D1377" s="26" t="s">
        <v>610</v>
      </c>
      <c r="E1377">
        <v>-1.96843181365651</v>
      </c>
      <c r="F1377" s="2">
        <v>0.0490269688002213</v>
      </c>
      <c r="G1377">
        <v>32089</v>
      </c>
      <c r="H1377">
        <v>-0.000860566752909868</v>
      </c>
      <c r="I1377" s="11">
        <v>6.70654068646197e-5</v>
      </c>
      <c r="J1377">
        <v>-0.0469695140629936</v>
      </c>
      <c r="K1377">
        <v>-0.00171746382829474</v>
      </c>
      <c r="L1377" s="11">
        <v>-3.66967752499681e-6</v>
      </c>
    </row>
    <row r="1378" spans="1:12">
      <c r="A1378" s="26" t="s">
        <v>33</v>
      </c>
      <c r="B1378" t="str">
        <f>VLOOKUP(A1378,'Table S1'!A:E,2,FALSE)</f>
        <v>Sleep too long (&gt;=9 hours)</v>
      </c>
      <c r="C1378" t="s">
        <v>307</v>
      </c>
      <c r="D1378" s="26" t="s">
        <v>611</v>
      </c>
      <c r="E1378">
        <v>-1.39188443742988</v>
      </c>
      <c r="F1378" s="2">
        <v>0.163967042120687</v>
      </c>
      <c r="G1378">
        <v>32089</v>
      </c>
      <c r="H1378">
        <v>-0.000552902247253031</v>
      </c>
      <c r="I1378" s="11">
        <v>-5.68657593573351e-5</v>
      </c>
      <c r="J1378">
        <v>-0.0332122937682478</v>
      </c>
      <c r="K1378">
        <v>-0.00133149373002443</v>
      </c>
      <c r="L1378" s="2">
        <v>0.000225689235518372</v>
      </c>
    </row>
    <row r="1379" spans="1:12">
      <c r="A1379" s="26" t="s">
        <v>33</v>
      </c>
      <c r="B1379" t="str">
        <f>VLOOKUP(A1379,'Table S1'!A:E,2,FALSE)</f>
        <v>Sleep too long (&gt;=9 hours)</v>
      </c>
      <c r="C1379" t="s">
        <v>307</v>
      </c>
      <c r="D1379" s="26" t="s">
        <v>612</v>
      </c>
      <c r="E1379">
        <v>-0.629584312127418</v>
      </c>
      <c r="F1379" s="2">
        <v>0.528971072601655</v>
      </c>
      <c r="G1379">
        <v>32089</v>
      </c>
      <c r="H1379">
        <v>-0.000270220322253351</v>
      </c>
      <c r="I1379" s="11">
        <v>3.82987077395446e-5</v>
      </c>
      <c r="J1379">
        <v>-0.0150227551684293</v>
      </c>
      <c r="K1379">
        <v>-0.00111147711162544</v>
      </c>
      <c r="L1379" s="2">
        <v>0.000571036467118735</v>
      </c>
    </row>
    <row r="1380" spans="1:12">
      <c r="A1380" s="26" t="s">
        <v>33</v>
      </c>
      <c r="B1380" t="str">
        <f>VLOOKUP(A1380,'Table S1'!A:E,2,FALSE)</f>
        <v>Sleep too long (&gt;=9 hours)</v>
      </c>
      <c r="C1380" t="s">
        <v>307</v>
      </c>
      <c r="D1380" s="26" t="s">
        <v>613</v>
      </c>
      <c r="E1380" s="2">
        <v>0.0533809549537735</v>
      </c>
      <c r="F1380" s="2">
        <v>0.957428711615468</v>
      </c>
      <c r="G1380">
        <v>32089</v>
      </c>
      <c r="H1380" s="11">
        <v>1.99861207629191e-5</v>
      </c>
      <c r="I1380" s="11">
        <v>4.59432143856558e-5</v>
      </c>
      <c r="J1380" s="2">
        <v>0.00127374364557735</v>
      </c>
      <c r="K1380">
        <v>-0.000713862767963727</v>
      </c>
      <c r="L1380" s="2">
        <v>0.000753835009489565</v>
      </c>
    </row>
    <row r="1381" spans="1:12">
      <c r="A1381" s="26" t="s">
        <v>33</v>
      </c>
      <c r="B1381" t="str">
        <f>VLOOKUP(A1381,'Table S1'!A:E,2,FALSE)</f>
        <v>Sleep too long (&gt;=9 hours)</v>
      </c>
      <c r="C1381" t="s">
        <v>307</v>
      </c>
      <c r="D1381" s="26" t="s">
        <v>614</v>
      </c>
      <c r="E1381">
        <v>-0.983640794946242</v>
      </c>
      <c r="F1381" s="2">
        <v>0.325299575632743</v>
      </c>
      <c r="G1381">
        <v>32089</v>
      </c>
      <c r="H1381">
        <v>-0.000424912672091637</v>
      </c>
      <c r="I1381" s="11">
        <v>-8.68689611108186e-5</v>
      </c>
      <c r="J1381">
        <v>-0.0234710340640856</v>
      </c>
      <c r="K1381">
        <v>-0.00127160889718143</v>
      </c>
      <c r="L1381" s="2">
        <v>0.000421783552998153</v>
      </c>
    </row>
    <row r="1382" spans="1:12">
      <c r="A1382" s="26" t="s">
        <v>33</v>
      </c>
      <c r="B1382" t="str">
        <f>VLOOKUP(A1382,'Table S1'!A:E,2,FALSE)</f>
        <v>Sleep too long (&gt;=9 hours)</v>
      </c>
      <c r="C1382" t="s">
        <v>307</v>
      </c>
      <c r="D1382" s="26" t="s">
        <v>615</v>
      </c>
      <c r="E1382" s="2">
        <v>0.97795482989063</v>
      </c>
      <c r="F1382" s="2">
        <v>0.328104037629339</v>
      </c>
      <c r="G1382">
        <v>32089</v>
      </c>
      <c r="H1382" s="2">
        <v>0.000505021331471498</v>
      </c>
      <c r="I1382" s="11">
        <v>-5.41116314015544e-5</v>
      </c>
      <c r="J1382" s="2">
        <v>0.0233353590491887</v>
      </c>
      <c r="K1382">
        <v>-0.000507153185578529</v>
      </c>
      <c r="L1382" s="2">
        <v>0.00151719584852153</v>
      </c>
    </row>
    <row r="1383" spans="1:12">
      <c r="A1383" s="26" t="s">
        <v>33</v>
      </c>
      <c r="B1383" t="str">
        <f>VLOOKUP(A1383,'Table S1'!A:E,2,FALSE)</f>
        <v>Sleep too long (&gt;=9 hours)</v>
      </c>
      <c r="C1383" t="s">
        <v>307</v>
      </c>
      <c r="D1383" s="26" t="s">
        <v>616</v>
      </c>
      <c r="E1383" s="2">
        <v>0.0266211081783174</v>
      </c>
      <c r="F1383" s="2">
        <v>0.978762102872284</v>
      </c>
      <c r="G1383">
        <v>32089</v>
      </c>
      <c r="H1383" s="11">
        <v>1.16595089416364e-5</v>
      </c>
      <c r="I1383" s="11">
        <v>-2.80928477548306e-5</v>
      </c>
      <c r="J1383" s="2">
        <v>0.000635216575082311</v>
      </c>
      <c r="K1383">
        <v>-0.000846797601277253</v>
      </c>
      <c r="L1383" s="2">
        <v>0.000870116619160526</v>
      </c>
    </row>
    <row r="1384" spans="1:12">
      <c r="A1384" s="26" t="s">
        <v>33</v>
      </c>
      <c r="B1384" t="str">
        <f>VLOOKUP(A1384,'Table S1'!A:E,2,FALSE)</f>
        <v>Sleep too long (&gt;=9 hours)</v>
      </c>
      <c r="C1384" t="s">
        <v>307</v>
      </c>
      <c r="D1384" s="26" t="s">
        <v>617</v>
      </c>
      <c r="E1384">
        <v>-1.19674519122395</v>
      </c>
      <c r="F1384" s="2">
        <v>0.23141472924755</v>
      </c>
      <c r="G1384">
        <v>32086</v>
      </c>
      <c r="H1384">
        <v>-0.000421866106379194</v>
      </c>
      <c r="I1384" s="11">
        <v>2.85501939414304e-5</v>
      </c>
      <c r="J1384">
        <v>-0.0285560428980843</v>
      </c>
      <c r="K1384">
        <v>-0.00111280146387872</v>
      </c>
      <c r="L1384" s="2">
        <v>0.000269069251120329</v>
      </c>
    </row>
    <row r="1385" spans="1:12">
      <c r="A1385" s="26" t="s">
        <v>33</v>
      </c>
      <c r="B1385" t="str">
        <f>VLOOKUP(A1385,'Table S1'!A:E,2,FALSE)</f>
        <v>Sleep too long (&gt;=9 hours)</v>
      </c>
      <c r="C1385" t="s">
        <v>307</v>
      </c>
      <c r="D1385" s="26" t="s">
        <v>618</v>
      </c>
      <c r="E1385">
        <v>-0.056283768460183</v>
      </c>
      <c r="F1385" s="2">
        <v>0.955116099662005</v>
      </c>
      <c r="G1385">
        <v>32088</v>
      </c>
      <c r="H1385" s="11">
        <v>-1.97172367309343e-5</v>
      </c>
      <c r="I1385">
        <v>-0.000144003493613301</v>
      </c>
      <c r="J1385">
        <v>-0.0013430105365071</v>
      </c>
      <c r="K1385">
        <v>-0.000706354480065067</v>
      </c>
      <c r="L1385" s="2">
        <v>0.000666920006603198</v>
      </c>
    </row>
    <row r="1386" spans="1:12">
      <c r="A1386" s="26" t="s">
        <v>33</v>
      </c>
      <c r="B1386" t="str">
        <f>VLOOKUP(A1386,'Table S1'!A:E,2,FALSE)</f>
        <v>Sleep too long (&gt;=9 hours)</v>
      </c>
      <c r="C1386" t="s">
        <v>307</v>
      </c>
      <c r="D1386" s="26" t="s">
        <v>1037</v>
      </c>
      <c r="E1386" s="2">
        <v>1.81465322847867</v>
      </c>
      <c r="F1386" s="2">
        <v>0.0695865499139347</v>
      </c>
      <c r="G1386">
        <v>32089</v>
      </c>
      <c r="H1386" s="2">
        <v>0.000640228120316193</v>
      </c>
      <c r="I1386" s="11">
        <v>1.56008761022529e-5</v>
      </c>
      <c r="J1386" s="2">
        <v>0.0433001436692685</v>
      </c>
      <c r="K1386" s="11">
        <v>-5.12931965218274e-5</v>
      </c>
      <c r="L1386" s="2">
        <v>0.00133174943715421</v>
      </c>
    </row>
    <row r="1387" spans="1:12">
      <c r="A1387" s="26" t="s">
        <v>33</v>
      </c>
      <c r="B1387" t="str">
        <f>VLOOKUP(A1387,'Table S1'!A:E,2,FALSE)</f>
        <v>Sleep too long (&gt;=9 hours)</v>
      </c>
      <c r="C1387" t="s">
        <v>307</v>
      </c>
      <c r="D1387" s="26" t="s">
        <v>1038</v>
      </c>
      <c r="E1387">
        <v>-1.41517993209868</v>
      </c>
      <c r="F1387" s="2">
        <v>0.157025451055107</v>
      </c>
      <c r="G1387">
        <v>32089</v>
      </c>
      <c r="H1387">
        <v>-0.000650899437944858</v>
      </c>
      <c r="I1387" s="2">
        <v>0.000114061224033885</v>
      </c>
      <c r="J1387">
        <v>-0.0337681565910589</v>
      </c>
      <c r="K1387">
        <v>-0.001552401464918</v>
      </c>
      <c r="L1387" s="2">
        <v>0.000250602589028286</v>
      </c>
    </row>
    <row r="1388" spans="1:12">
      <c r="A1388" s="26" t="s">
        <v>33</v>
      </c>
      <c r="B1388" t="str">
        <f>VLOOKUP(A1388,'Table S1'!A:E,2,FALSE)</f>
        <v>Sleep too long (&gt;=9 hours)</v>
      </c>
      <c r="C1388" t="s">
        <v>307</v>
      </c>
      <c r="D1388" s="26" t="s">
        <v>1039</v>
      </c>
      <c r="E1388">
        <v>-1.31000701173633</v>
      </c>
      <c r="F1388" s="2">
        <v>0.190202841170588</v>
      </c>
      <c r="G1388">
        <v>32089</v>
      </c>
      <c r="H1388">
        <v>-0.00060276965608936</v>
      </c>
      <c r="I1388" s="11">
        <v>4.03325424417657e-5</v>
      </c>
      <c r="J1388">
        <v>-0.0312585847950062</v>
      </c>
      <c r="K1388">
        <v>-0.00150463611134465</v>
      </c>
      <c r="L1388" s="2">
        <v>0.000299096799165935</v>
      </c>
    </row>
    <row r="1389" spans="1:12">
      <c r="A1389" s="26" t="s">
        <v>33</v>
      </c>
      <c r="B1389" t="str">
        <f>VLOOKUP(A1389,'Table S1'!A:E,2,FALSE)</f>
        <v>Sleep too long (&gt;=9 hours)</v>
      </c>
      <c r="C1389" t="s">
        <v>307</v>
      </c>
      <c r="D1389" s="26" t="s">
        <v>622</v>
      </c>
      <c r="E1389" s="2">
        <v>0.527106642057671</v>
      </c>
      <c r="F1389" s="2">
        <v>0.598123178391873</v>
      </c>
      <c r="G1389">
        <v>32089</v>
      </c>
      <c r="H1389" s="2">
        <v>0.00019013506859916</v>
      </c>
      <c r="I1389" s="11">
        <v>1.06887029510039e-5</v>
      </c>
      <c r="J1389" s="2">
        <v>0.0125774957837302</v>
      </c>
      <c r="K1389">
        <v>-0.000516879250169998</v>
      </c>
      <c r="L1389" s="2">
        <v>0.000897149387368318</v>
      </c>
    </row>
    <row r="1390" spans="1:12">
      <c r="A1390" s="26" t="s">
        <v>33</v>
      </c>
      <c r="B1390" t="str">
        <f>VLOOKUP(A1390,'Table S1'!A:E,2,FALSE)</f>
        <v>Sleep too long (&gt;=9 hours)</v>
      </c>
      <c r="C1390" t="s">
        <v>307</v>
      </c>
      <c r="D1390" s="26" t="s">
        <v>623</v>
      </c>
      <c r="E1390" s="2">
        <v>0.568428939309935</v>
      </c>
      <c r="F1390" s="2">
        <v>0.569747722348144</v>
      </c>
      <c r="G1390">
        <v>32089</v>
      </c>
      <c r="H1390" s="2">
        <v>0.000208302936160146</v>
      </c>
      <c r="I1390" s="11">
        <v>7.86361729389031e-5</v>
      </c>
      <c r="J1390" s="2">
        <v>0.0135635031264484</v>
      </c>
      <c r="K1390">
        <v>-0.000509960376059007</v>
      </c>
      <c r="L1390" s="2">
        <v>0.000926566248379298</v>
      </c>
    </row>
    <row r="1391" spans="1:12">
      <c r="A1391" s="26" t="s">
        <v>33</v>
      </c>
      <c r="B1391" t="str">
        <f>VLOOKUP(A1391,'Table S1'!A:E,2,FALSE)</f>
        <v>Sleep too long (&gt;=9 hours)</v>
      </c>
      <c r="C1391" t="s">
        <v>307</v>
      </c>
      <c r="D1391" s="26" t="s">
        <v>624</v>
      </c>
      <c r="E1391" s="2">
        <v>1.08346791061557</v>
      </c>
      <c r="F1391" s="2">
        <v>0.278608927509417</v>
      </c>
      <c r="G1391">
        <v>32089</v>
      </c>
      <c r="H1391" s="2">
        <v>0.000412104033228645</v>
      </c>
      <c r="I1391" s="11">
        <v>-6.41036301878286e-5</v>
      </c>
      <c r="J1391" s="2">
        <v>0.0258530475434293</v>
      </c>
      <c r="K1391">
        <v>-0.000333409075372344</v>
      </c>
      <c r="L1391" s="2">
        <v>0.00115761714182963</v>
      </c>
    </row>
    <row r="1392" spans="1:12">
      <c r="A1392" s="26" t="s">
        <v>33</v>
      </c>
      <c r="B1392" t="str">
        <f>VLOOKUP(A1392,'Table S1'!A:E,2,FALSE)</f>
        <v>Sleep too long (&gt;=9 hours)</v>
      </c>
      <c r="C1392" t="s">
        <v>307</v>
      </c>
      <c r="D1392" s="26" t="s">
        <v>625</v>
      </c>
      <c r="E1392">
        <v>-1.18264726024385</v>
      </c>
      <c r="F1392" s="2">
        <v>0.236957736556258</v>
      </c>
      <c r="G1392">
        <v>32089</v>
      </c>
      <c r="H1392">
        <v>-0.000434785039590617</v>
      </c>
      <c r="I1392" s="11">
        <v>1.38511562193095e-5</v>
      </c>
      <c r="J1392">
        <v>-0.0282196044263272</v>
      </c>
      <c r="K1392">
        <v>-0.00115536774517253</v>
      </c>
      <c r="L1392" s="2">
        <v>0.000285797665991296</v>
      </c>
    </row>
    <row r="1393" spans="1:12">
      <c r="A1393" s="26" t="s">
        <v>33</v>
      </c>
      <c r="B1393" t="str">
        <f>VLOOKUP(A1393,'Table S1'!A:E,2,FALSE)</f>
        <v>Sleep too long (&gt;=9 hours)</v>
      </c>
      <c r="C1393" t="s">
        <v>307</v>
      </c>
      <c r="D1393" s="26" t="s">
        <v>844</v>
      </c>
      <c r="E1393" s="2">
        <v>0.636202166132451</v>
      </c>
      <c r="F1393" s="2">
        <v>0.524649199077798</v>
      </c>
      <c r="G1393">
        <v>32089</v>
      </c>
      <c r="H1393" s="2">
        <v>0.000250556357671242</v>
      </c>
      <c r="I1393" s="11">
        <v>-5.62464613751029e-5</v>
      </c>
      <c r="J1393" s="2">
        <v>0.0151806663465558</v>
      </c>
      <c r="K1393">
        <v>-0.000521368019609321</v>
      </c>
      <c r="L1393" s="2">
        <v>0.0010224807349518</v>
      </c>
    </row>
    <row r="1394" spans="1:12">
      <c r="A1394" s="26" t="s">
        <v>33</v>
      </c>
      <c r="B1394" t="str">
        <f>VLOOKUP(A1394,'Table S1'!A:E,2,FALSE)</f>
        <v>Sleep too long (&gt;=9 hours)</v>
      </c>
      <c r="C1394" t="s">
        <v>307</v>
      </c>
      <c r="D1394" s="26" t="s">
        <v>845</v>
      </c>
      <c r="E1394" s="2">
        <v>0.610544967900157</v>
      </c>
      <c r="F1394" s="2">
        <v>0.541505188881594</v>
      </c>
      <c r="G1394">
        <v>32089</v>
      </c>
      <c r="H1394" s="2">
        <v>0.000247378187076091</v>
      </c>
      <c r="I1394">
        <v>-0.000117268558072839</v>
      </c>
      <c r="J1394" s="2">
        <v>0.0145684500001078</v>
      </c>
      <c r="K1394">
        <v>-0.000546782196747321</v>
      </c>
      <c r="L1394" s="2">
        <v>0.0010415385708995</v>
      </c>
    </row>
    <row r="1395" spans="1:12">
      <c r="A1395" s="26" t="s">
        <v>33</v>
      </c>
      <c r="B1395" t="str">
        <f>VLOOKUP(A1395,'Table S1'!A:E,2,FALSE)</f>
        <v>Sleep too long (&gt;=9 hours)</v>
      </c>
      <c r="C1395" t="s">
        <v>307</v>
      </c>
      <c r="D1395" s="26" t="s">
        <v>1040</v>
      </c>
      <c r="E1395" s="2">
        <v>0.473061839963322</v>
      </c>
      <c r="F1395" s="2">
        <v>0.636172278404068</v>
      </c>
      <c r="G1395">
        <v>32089</v>
      </c>
      <c r="H1395" s="2">
        <v>0.000190185109434279</v>
      </c>
      <c r="I1395" s="11">
        <v>-5.56258827655298e-5</v>
      </c>
      <c r="J1395" s="2">
        <v>0.0112879118243616</v>
      </c>
      <c r="K1395">
        <v>-0.000597809173546027</v>
      </c>
      <c r="L1395" s="2">
        <v>0.000978179392414585</v>
      </c>
    </row>
    <row r="1396" spans="1:12">
      <c r="A1396" s="26" t="s">
        <v>33</v>
      </c>
      <c r="B1396" t="str">
        <f>VLOOKUP(A1396,'Table S1'!A:E,2,FALSE)</f>
        <v>Sleep too long (&gt;=9 hours)</v>
      </c>
      <c r="C1396" t="s">
        <v>307</v>
      </c>
      <c r="D1396" s="26" t="s">
        <v>629</v>
      </c>
      <c r="E1396" s="2">
        <v>0.319279962641634</v>
      </c>
      <c r="F1396" s="2">
        <v>0.749516304001348</v>
      </c>
      <c r="G1396">
        <v>32089</v>
      </c>
      <c r="H1396" s="2">
        <v>0.000135636817408433</v>
      </c>
      <c r="I1396" s="11">
        <v>-5.95271498460773e-6</v>
      </c>
      <c r="J1396" s="2">
        <v>0.00761846287551677</v>
      </c>
      <c r="K1396">
        <v>-0.000697028353968344</v>
      </c>
      <c r="L1396" s="2">
        <v>0.000968301988785211</v>
      </c>
    </row>
    <row r="1397" spans="1:12">
      <c r="A1397" s="26" t="s">
        <v>33</v>
      </c>
      <c r="B1397" t="str">
        <f>VLOOKUP(A1397,'Table S1'!A:E,2,FALSE)</f>
        <v>Sleep too long (&gt;=9 hours)</v>
      </c>
      <c r="C1397" t="s">
        <v>307</v>
      </c>
      <c r="D1397" s="26" t="s">
        <v>1041</v>
      </c>
      <c r="E1397">
        <v>-0.779264666161023</v>
      </c>
      <c r="F1397" s="2">
        <v>0.435829570976265</v>
      </c>
      <c r="G1397">
        <v>32089</v>
      </c>
      <c r="H1397">
        <v>-0.000320444967154145</v>
      </c>
      <c r="I1397" s="11">
        <v>3.42671667910532e-5</v>
      </c>
      <c r="J1397">
        <v>-0.0185943360811944</v>
      </c>
      <c r="K1397">
        <v>-0.00112644107170462</v>
      </c>
      <c r="L1397" s="2">
        <v>0.000485551137396327</v>
      </c>
    </row>
    <row r="1398" spans="1:12">
      <c r="A1398" s="26" t="s">
        <v>33</v>
      </c>
      <c r="B1398" t="str">
        <f>VLOOKUP(A1398,'Table S1'!A:E,2,FALSE)</f>
        <v>Sleep too long (&gt;=9 hours)</v>
      </c>
      <c r="C1398" t="s">
        <v>307</v>
      </c>
      <c r="D1398" s="26" t="s">
        <v>631</v>
      </c>
      <c r="E1398" s="2">
        <v>1.40226358762656</v>
      </c>
      <c r="F1398" s="2">
        <v>0.160846223009919</v>
      </c>
      <c r="G1398">
        <v>32089</v>
      </c>
      <c r="H1398" s="2">
        <v>0.000596071468304537</v>
      </c>
      <c r="I1398" s="2">
        <v>0.00014651546886934</v>
      </c>
      <c r="J1398" s="2">
        <v>0.0334599546919042</v>
      </c>
      <c r="K1398">
        <v>-0.000237097622244757</v>
      </c>
      <c r="L1398" s="2">
        <v>0.00142924055885383</v>
      </c>
    </row>
    <row r="1399" spans="1:12">
      <c r="A1399" s="26" t="s">
        <v>33</v>
      </c>
      <c r="B1399" t="str">
        <f>VLOOKUP(A1399,'Table S1'!A:E,2,FALSE)</f>
        <v>Sleep too long (&gt;=9 hours)</v>
      </c>
      <c r="C1399" t="s">
        <v>307</v>
      </c>
      <c r="D1399" s="26" t="s">
        <v>632</v>
      </c>
      <c r="E1399" s="2">
        <v>0.397993531602734</v>
      </c>
      <c r="F1399" s="2">
        <v>0.690637601432713</v>
      </c>
      <c r="G1399">
        <v>32089</v>
      </c>
      <c r="H1399" s="2">
        <v>0.000161631937612938</v>
      </c>
      <c r="I1399" s="11">
        <v>4.28701225346195e-5</v>
      </c>
      <c r="J1399" s="2">
        <v>0.00949667783760839</v>
      </c>
      <c r="K1399">
        <v>-0.000634372773177137</v>
      </c>
      <c r="L1399" s="2">
        <v>0.000957636648403012</v>
      </c>
    </row>
    <row r="1400" spans="1:12">
      <c r="A1400" s="26" t="s">
        <v>33</v>
      </c>
      <c r="B1400" t="str">
        <f>VLOOKUP(A1400,'Table S1'!A:E,2,FALSE)</f>
        <v>Sleep too long (&gt;=9 hours)</v>
      </c>
      <c r="C1400" t="s">
        <v>307</v>
      </c>
      <c r="D1400" s="26" t="s">
        <v>1042</v>
      </c>
      <c r="E1400" s="2">
        <v>0.339485366283626</v>
      </c>
      <c r="F1400" s="2">
        <v>0.734246340970293</v>
      </c>
      <c r="G1400">
        <v>32089</v>
      </c>
      <c r="H1400" s="2">
        <v>0.000133317581649711</v>
      </c>
      <c r="I1400" s="11">
        <v>-5.28049691953489e-5</v>
      </c>
      <c r="J1400" s="2">
        <v>0.00810059183925675</v>
      </c>
      <c r="K1400">
        <v>-0.00063639899744607</v>
      </c>
      <c r="L1400" s="2">
        <v>0.000903034160745492</v>
      </c>
    </row>
    <row r="1401" spans="1:12">
      <c r="A1401" s="26" t="s">
        <v>33</v>
      </c>
      <c r="B1401" t="str">
        <f>VLOOKUP(A1401,'Table S1'!A:E,2,FALSE)</f>
        <v>Sleep too long (&gt;=9 hours)</v>
      </c>
      <c r="C1401" t="s">
        <v>307</v>
      </c>
      <c r="D1401" s="26" t="s">
        <v>1043</v>
      </c>
      <c r="E1401" s="2">
        <v>1.24234279258097</v>
      </c>
      <c r="F1401" s="2">
        <v>0.214119191845127</v>
      </c>
      <c r="G1401">
        <v>32089</v>
      </c>
      <c r="H1401" s="2">
        <v>0.000557860640852182</v>
      </c>
      <c r="I1401" s="11">
        <v>4.39427212091766e-5</v>
      </c>
      <c r="J1401" s="2">
        <v>0.0296440226490736</v>
      </c>
      <c r="K1401">
        <v>-0.000322273259362204</v>
      </c>
      <c r="L1401" s="2">
        <v>0.00143799454106657</v>
      </c>
    </row>
    <row r="1402" spans="1:12">
      <c r="A1402" s="26" t="s">
        <v>33</v>
      </c>
      <c r="B1402" t="str">
        <f>VLOOKUP(A1402,'Table S1'!A:E,2,FALSE)</f>
        <v>Sleep too long (&gt;=9 hours)</v>
      </c>
      <c r="C1402" t="s">
        <v>307</v>
      </c>
      <c r="D1402" s="26" t="s">
        <v>1044</v>
      </c>
      <c r="E1402">
        <v>-1.35729355870682</v>
      </c>
      <c r="F1402" s="2">
        <v>0.174697499413757</v>
      </c>
      <c r="G1402">
        <v>32088</v>
      </c>
      <c r="H1402">
        <v>-0.000562282665641757</v>
      </c>
      <c r="I1402" s="11">
        <v>-8.77284591754484e-8</v>
      </c>
      <c r="J1402">
        <v>-0.0323869291457221</v>
      </c>
      <c r="K1402">
        <v>-0.00137426275492501</v>
      </c>
      <c r="L1402" s="2">
        <v>0.000249697423641498</v>
      </c>
    </row>
    <row r="1403" spans="1:12">
      <c r="A1403" s="26" t="s">
        <v>33</v>
      </c>
      <c r="B1403" t="str">
        <f>VLOOKUP(A1403,'Table S1'!A:E,2,FALSE)</f>
        <v>Sleep too long (&gt;=9 hours)</v>
      </c>
      <c r="C1403" t="s">
        <v>307</v>
      </c>
      <c r="D1403" s="26" t="s">
        <v>636</v>
      </c>
      <c r="E1403">
        <v>-1.25362679247626</v>
      </c>
      <c r="F1403" s="2">
        <v>0.209986821369562</v>
      </c>
      <c r="G1403">
        <v>32089</v>
      </c>
      <c r="H1403">
        <v>-0.000594128287608774</v>
      </c>
      <c r="I1403" s="11">
        <v>1.48346411754592e-5</v>
      </c>
      <c r="J1403">
        <v>-0.0299132745419212</v>
      </c>
      <c r="K1403">
        <v>-0.00152304427533532</v>
      </c>
      <c r="L1403" s="2">
        <v>0.000334787700117768</v>
      </c>
    </row>
    <row r="1404" spans="1:12">
      <c r="A1404" s="26" t="s">
        <v>33</v>
      </c>
      <c r="B1404" t="str">
        <f>VLOOKUP(A1404,'Table S1'!A:E,2,FALSE)</f>
        <v>Sleep too long (&gt;=9 hours)</v>
      </c>
      <c r="C1404" t="s">
        <v>307</v>
      </c>
      <c r="D1404" s="26" t="s">
        <v>637</v>
      </c>
      <c r="E1404">
        <v>-0.319023604487544</v>
      </c>
      <c r="F1404" s="2">
        <v>0.749710690011166</v>
      </c>
      <c r="G1404">
        <v>32089</v>
      </c>
      <c r="H1404">
        <v>-0.000140236079565531</v>
      </c>
      <c r="I1404" s="11">
        <v>2.23234632424043e-5</v>
      </c>
      <c r="J1404">
        <v>-0.0076123458142906</v>
      </c>
      <c r="K1404">
        <v>-0.00100182760180195</v>
      </c>
      <c r="L1404" s="2">
        <v>0.000721355442670885</v>
      </c>
    </row>
    <row r="1405" spans="1:12">
      <c r="A1405" s="26" t="s">
        <v>33</v>
      </c>
      <c r="B1405" t="str">
        <f>VLOOKUP(A1405,'Table S1'!A:E,2,FALSE)</f>
        <v>Sleep too long (&gt;=9 hours)</v>
      </c>
      <c r="C1405" t="s">
        <v>307</v>
      </c>
      <c r="D1405" s="26" t="s">
        <v>1045</v>
      </c>
      <c r="E1405">
        <v>-1.33020767668756</v>
      </c>
      <c r="F1405" s="2">
        <v>0.183459309239424</v>
      </c>
      <c r="G1405">
        <v>32089</v>
      </c>
      <c r="H1405">
        <v>-0.000582107975203485</v>
      </c>
      <c r="I1405" s="11">
        <v>5.23123325056084e-5</v>
      </c>
      <c r="J1405">
        <v>-0.0317406006870101</v>
      </c>
      <c r="K1405">
        <v>-0.00143983396949969</v>
      </c>
      <c r="L1405" s="2">
        <v>0.000275618019092718</v>
      </c>
    </row>
    <row r="1406" spans="1:12">
      <c r="A1406" s="26" t="s">
        <v>33</v>
      </c>
      <c r="B1406" t="str">
        <f>VLOOKUP(A1406,'Table S1'!A:E,2,FALSE)</f>
        <v>Sleep too long (&gt;=9 hours)</v>
      </c>
      <c r="C1406" t="s">
        <v>307</v>
      </c>
      <c r="D1406" s="26" t="s">
        <v>1046</v>
      </c>
      <c r="E1406">
        <v>-0.548185368874598</v>
      </c>
      <c r="F1406" s="2">
        <v>0.583568440736774</v>
      </c>
      <c r="G1406">
        <v>32089</v>
      </c>
      <c r="H1406">
        <v>-0.000224366224559957</v>
      </c>
      <c r="I1406">
        <v>-0.000134807216351929</v>
      </c>
      <c r="J1406">
        <v>-0.0130804634500668</v>
      </c>
      <c r="K1406">
        <v>-0.00102658812245252</v>
      </c>
      <c r="L1406" s="2">
        <v>0.000577855673332609</v>
      </c>
    </row>
    <row r="1407" spans="1:12">
      <c r="A1407" s="26" t="s">
        <v>33</v>
      </c>
      <c r="B1407" t="str">
        <f>VLOOKUP(A1407,'Table S1'!A:E,2,FALSE)</f>
        <v>Sleep too long (&gt;=9 hours)</v>
      </c>
      <c r="C1407" t="s">
        <v>307</v>
      </c>
      <c r="D1407" s="26" t="s">
        <v>1047</v>
      </c>
      <c r="E1407" s="2">
        <v>0.451344896766669</v>
      </c>
      <c r="F1407" s="2">
        <v>0.651744041278937</v>
      </c>
      <c r="G1407">
        <v>32089</v>
      </c>
      <c r="H1407" s="2">
        <v>0.000172489839831796</v>
      </c>
      <c r="I1407" s="11">
        <v>-4.28432725048466e-5</v>
      </c>
      <c r="J1407" s="2">
        <v>0.0107697154297475</v>
      </c>
      <c r="K1407">
        <v>-0.000576575073651512</v>
      </c>
      <c r="L1407" s="2">
        <v>0.000921554753315104</v>
      </c>
    </row>
    <row r="1408" spans="1:12">
      <c r="A1408" s="26" t="s">
        <v>33</v>
      </c>
      <c r="B1408" t="str">
        <f>VLOOKUP(A1408,'Table S1'!A:E,2,FALSE)</f>
        <v>Sleep too long (&gt;=9 hours)</v>
      </c>
      <c r="C1408" t="s">
        <v>307</v>
      </c>
      <c r="D1408" s="26" t="s">
        <v>641</v>
      </c>
      <c r="E1408">
        <v>-1.26605625069224</v>
      </c>
      <c r="F1408" s="2">
        <v>0.205502135197743</v>
      </c>
      <c r="G1408">
        <v>32089</v>
      </c>
      <c r="H1408">
        <v>-0.000557786539986376</v>
      </c>
      <c r="I1408" s="11">
        <v>-1.75577042080647e-5</v>
      </c>
      <c r="J1408">
        <v>-0.0302098586595019</v>
      </c>
      <c r="K1408">
        <v>-0.00142132065731586</v>
      </c>
      <c r="L1408" s="2">
        <v>0.000305747577343105</v>
      </c>
    </row>
    <row r="1409" spans="1:12">
      <c r="A1409" s="26" t="s">
        <v>33</v>
      </c>
      <c r="B1409" t="str">
        <f>VLOOKUP(A1409,'Table S1'!A:E,2,FALSE)</f>
        <v>Sleep too long (&gt;=9 hours)</v>
      </c>
      <c r="C1409" t="s">
        <v>307</v>
      </c>
      <c r="D1409" s="26" t="s">
        <v>642</v>
      </c>
      <c r="E1409">
        <v>-2.42871216100351</v>
      </c>
      <c r="F1409" s="2">
        <v>0.0151580120335646</v>
      </c>
      <c r="G1409">
        <v>32089</v>
      </c>
      <c r="H1409">
        <v>-0.00114020035343861</v>
      </c>
      <c r="I1409" s="2">
        <v>0.000180564737759024</v>
      </c>
      <c r="J1409">
        <v>-0.0579524417405721</v>
      </c>
      <c r="K1409">
        <v>-0.0020603735874205</v>
      </c>
      <c r="L1409">
        <v>-0.000220027119456725</v>
      </c>
    </row>
    <row r="1410" spans="1:12">
      <c r="A1410" s="26" t="s">
        <v>33</v>
      </c>
      <c r="B1410" t="str">
        <f>VLOOKUP(A1410,'Table S1'!A:E,2,FALSE)</f>
        <v>Sleep too long (&gt;=9 hours)</v>
      </c>
      <c r="C1410" t="s">
        <v>307</v>
      </c>
      <c r="D1410" s="26" t="s">
        <v>643</v>
      </c>
      <c r="E1410" s="2">
        <v>0.432993656699346</v>
      </c>
      <c r="F1410" s="2">
        <v>0.665022288321928</v>
      </c>
      <c r="G1410">
        <v>32089</v>
      </c>
      <c r="H1410" s="2">
        <v>0.000204249214747958</v>
      </c>
      <c r="I1410" s="11">
        <v>8.3705674120254e-6</v>
      </c>
      <c r="J1410" s="2">
        <v>0.0103318293813533</v>
      </c>
      <c r="K1410">
        <v>-0.000720328313930774</v>
      </c>
      <c r="L1410" s="2">
        <v>0.00112882674342669</v>
      </c>
    </row>
    <row r="1411" spans="1:12">
      <c r="A1411" s="26" t="s">
        <v>33</v>
      </c>
      <c r="B1411" t="str">
        <f>VLOOKUP(A1411,'Table S1'!A:E,2,FALSE)</f>
        <v>Sleep too long (&gt;=9 hours)</v>
      </c>
      <c r="C1411" t="s">
        <v>307</v>
      </c>
      <c r="D1411" s="26" t="s">
        <v>644</v>
      </c>
      <c r="E1411" s="2">
        <v>0.0512285237483976</v>
      </c>
      <c r="F1411" s="2">
        <v>0.959143741875939</v>
      </c>
      <c r="G1411">
        <v>32089</v>
      </c>
      <c r="H1411" s="11">
        <v>2.25158251255868e-5</v>
      </c>
      <c r="I1411" s="11">
        <v>-3.48451836750754e-5</v>
      </c>
      <c r="J1411" s="2">
        <v>0.00122238365074841</v>
      </c>
      <c r="K1411">
        <v>-0.000838954849955332</v>
      </c>
      <c r="L1411" s="2">
        <v>0.000883986500206505</v>
      </c>
    </row>
    <row r="1412" spans="1:12">
      <c r="A1412" s="26" t="s">
        <v>33</v>
      </c>
      <c r="B1412" t="str">
        <f>VLOOKUP(A1412,'Table S1'!A:E,2,FALSE)</f>
        <v>Sleep too long (&gt;=9 hours)</v>
      </c>
      <c r="C1412" t="s">
        <v>307</v>
      </c>
      <c r="D1412" s="26" t="s">
        <v>645</v>
      </c>
      <c r="E1412" s="2">
        <v>0.327855056526243</v>
      </c>
      <c r="F1412" s="2">
        <v>0.743023395753462</v>
      </c>
      <c r="G1412">
        <v>32089</v>
      </c>
      <c r="H1412" s="2">
        <v>0.000146103033512226</v>
      </c>
      <c r="I1412">
        <v>-0.000124494989945097</v>
      </c>
      <c r="J1412" s="2">
        <v>0.00782307651263152</v>
      </c>
      <c r="K1412">
        <v>-0.000727354549347359</v>
      </c>
      <c r="L1412" s="2">
        <v>0.00101956061637181</v>
      </c>
    </row>
    <row r="1413" spans="1:12">
      <c r="A1413" s="26" t="s">
        <v>33</v>
      </c>
      <c r="B1413" t="str">
        <f>VLOOKUP(A1413,'Table S1'!A:E,2,FALSE)</f>
        <v>Sleep too long (&gt;=9 hours)</v>
      </c>
      <c r="C1413" t="s">
        <v>307</v>
      </c>
      <c r="D1413" s="26" t="s">
        <v>1048</v>
      </c>
      <c r="E1413">
        <v>-0.656681281612503</v>
      </c>
      <c r="F1413" s="2">
        <v>0.511390582088883</v>
      </c>
      <c r="G1413">
        <v>32088</v>
      </c>
      <c r="H1413">
        <v>-0.000292833057451486</v>
      </c>
      <c r="I1413" s="11">
        <v>3.61816243275776e-6</v>
      </c>
      <c r="J1413">
        <v>-0.0156693332454901</v>
      </c>
      <c r="K1413">
        <v>-0.00116687029919858</v>
      </c>
      <c r="L1413" s="2">
        <v>0.000581204184295611</v>
      </c>
    </row>
    <row r="1414" spans="1:12">
      <c r="A1414" s="26" t="s">
        <v>33</v>
      </c>
      <c r="B1414" t="str">
        <f>VLOOKUP(A1414,'Table S1'!A:E,2,FALSE)</f>
        <v>Sleep too long (&gt;=9 hours)</v>
      </c>
      <c r="C1414" t="s">
        <v>307</v>
      </c>
      <c r="D1414" s="26" t="s">
        <v>1049</v>
      </c>
      <c r="E1414">
        <v>-0.411042178553713</v>
      </c>
      <c r="F1414" s="2">
        <v>0.681044351867967</v>
      </c>
      <c r="G1414">
        <v>32089</v>
      </c>
      <c r="H1414">
        <v>-0.000170019593453617</v>
      </c>
      <c r="I1414" s="11">
        <v>6.37656801190855e-5</v>
      </c>
      <c r="J1414">
        <v>-0.00980803665746438</v>
      </c>
      <c r="K1414">
        <v>-0.000980751111711006</v>
      </c>
      <c r="L1414" s="2">
        <v>0.000640711924803772</v>
      </c>
    </row>
    <row r="1415" spans="1:12">
      <c r="A1415" s="26" t="s">
        <v>33</v>
      </c>
      <c r="B1415" t="str">
        <f>VLOOKUP(A1415,'Table S1'!A:E,2,FALSE)</f>
        <v>Sleep too long (&gt;=9 hours)</v>
      </c>
      <c r="C1415" t="s">
        <v>307</v>
      </c>
      <c r="D1415" s="26" t="s">
        <v>1050</v>
      </c>
      <c r="E1415" s="2">
        <v>1.29603724681775</v>
      </c>
      <c r="F1415" s="2">
        <v>0.194971974582237</v>
      </c>
      <c r="G1415">
        <v>32088</v>
      </c>
      <c r="H1415" s="2">
        <v>0.000517590451000258</v>
      </c>
      <c r="I1415" s="11">
        <v>3.97871863503135e-5</v>
      </c>
      <c r="J1415" s="2">
        <v>0.0309252867354332</v>
      </c>
      <c r="K1415">
        <v>-0.000265177877735038</v>
      </c>
      <c r="L1415" s="2">
        <v>0.00130035877973555</v>
      </c>
    </row>
    <row r="1416" spans="1:12">
      <c r="A1416" s="26" t="s">
        <v>33</v>
      </c>
      <c r="B1416" t="str">
        <f>VLOOKUP(A1416,'Table S1'!A:E,2,FALSE)</f>
        <v>Sleep too long (&gt;=9 hours)</v>
      </c>
      <c r="C1416" t="s">
        <v>307</v>
      </c>
      <c r="D1416" s="26" t="s">
        <v>1051</v>
      </c>
      <c r="E1416">
        <v>-3.24302118270758</v>
      </c>
      <c r="F1416" s="2">
        <v>0.00118390247066768</v>
      </c>
      <c r="G1416">
        <v>32089</v>
      </c>
      <c r="H1416">
        <v>-0.00154485705994876</v>
      </c>
      <c r="I1416" s="2">
        <v>0.00037699154369291</v>
      </c>
      <c r="J1416">
        <v>-0.0773829847653285</v>
      </c>
      <c r="K1416">
        <v>-0.00247854766521684</v>
      </c>
      <c r="L1416">
        <v>-0.000611166454680682</v>
      </c>
    </row>
    <row r="1417" spans="1:12">
      <c r="A1417" s="26" t="s">
        <v>33</v>
      </c>
      <c r="B1417" t="str">
        <f>VLOOKUP(A1417,'Table S1'!A:E,2,FALSE)</f>
        <v>Sleep too long (&gt;=9 hours)</v>
      </c>
      <c r="C1417" t="s">
        <v>307</v>
      </c>
      <c r="D1417" s="26" t="s">
        <v>1052</v>
      </c>
      <c r="E1417">
        <v>-1.90229633839546</v>
      </c>
      <c r="F1417" s="2">
        <v>0.0571413680989482</v>
      </c>
      <c r="G1417">
        <v>32089</v>
      </c>
      <c r="H1417">
        <v>-0.000824613206848005</v>
      </c>
      <c r="I1417" s="11">
        <v>5.81760896371241e-5</v>
      </c>
      <c r="J1417">
        <v>-0.0453914298673484</v>
      </c>
      <c r="K1417">
        <v>-0.00167425640813541</v>
      </c>
      <c r="L1417" s="11">
        <v>2.50299944394001e-5</v>
      </c>
    </row>
    <row r="1418" spans="1:12">
      <c r="A1418" s="26" t="s">
        <v>33</v>
      </c>
      <c r="B1418" t="str">
        <f>VLOOKUP(A1418,'Table S1'!A:E,2,FALSE)</f>
        <v>Sleep too long (&gt;=9 hours)</v>
      </c>
      <c r="C1418" t="s">
        <v>307</v>
      </c>
      <c r="D1418" s="26" t="s">
        <v>651</v>
      </c>
      <c r="E1418">
        <v>-0.249828013402647</v>
      </c>
      <c r="F1418" s="2">
        <v>0.802721954160337</v>
      </c>
      <c r="G1418">
        <v>32089</v>
      </c>
      <c r="H1418">
        <v>-0.000103559826673952</v>
      </c>
      <c r="I1418" s="11">
        <v>-6.43513210254604e-5</v>
      </c>
      <c r="J1418">
        <v>-0.0059612430095041</v>
      </c>
      <c r="K1418">
        <v>-0.000916043518963797</v>
      </c>
      <c r="L1418" s="2">
        <v>0.000708923865615893</v>
      </c>
    </row>
    <row r="1419" spans="1:12">
      <c r="A1419" s="26" t="s">
        <v>33</v>
      </c>
      <c r="B1419" t="str">
        <f>VLOOKUP(A1419,'Table S1'!A:E,2,FALSE)</f>
        <v>Sleep too long (&gt;=9 hours)</v>
      </c>
      <c r="C1419" t="s">
        <v>307</v>
      </c>
      <c r="D1419" s="26" t="s">
        <v>1053</v>
      </c>
      <c r="E1419">
        <v>-0.339627077877669</v>
      </c>
      <c r="F1419" s="2">
        <v>0.734139606607148</v>
      </c>
      <c r="G1419">
        <v>32088</v>
      </c>
      <c r="H1419">
        <v>-0.000130009702338329</v>
      </c>
      <c r="I1419" s="11">
        <v>2.97218080401868e-5</v>
      </c>
      <c r="J1419">
        <v>-0.00810398373370298</v>
      </c>
      <c r="K1419">
        <v>-0.000880314854129596</v>
      </c>
      <c r="L1419" s="2">
        <v>0.000620295449452939</v>
      </c>
    </row>
    <row r="1420" spans="1:12">
      <c r="A1420" s="26" t="s">
        <v>33</v>
      </c>
      <c r="B1420" t="str">
        <f>VLOOKUP(A1420,'Table S1'!A:E,2,FALSE)</f>
        <v>Sleep too long (&gt;=9 hours)</v>
      </c>
      <c r="C1420" t="s">
        <v>307</v>
      </c>
      <c r="D1420" s="26" t="s">
        <v>974</v>
      </c>
      <c r="E1420">
        <v>-1.17778247195774</v>
      </c>
      <c r="F1420" s="2">
        <v>0.238892072890291</v>
      </c>
      <c r="G1420">
        <v>32089</v>
      </c>
      <c r="H1420">
        <v>-0.000483833003886098</v>
      </c>
      <c r="I1420" s="11">
        <v>5.49933928386913e-5</v>
      </c>
      <c r="J1420">
        <v>-0.0281035238284457</v>
      </c>
      <c r="K1420">
        <v>-0.00128901652019285</v>
      </c>
      <c r="L1420" s="2">
        <v>0.000321350512420652</v>
      </c>
    </row>
    <row r="1421" spans="1:12">
      <c r="A1421" s="26" t="s">
        <v>33</v>
      </c>
      <c r="B1421" t="str">
        <f>VLOOKUP(A1421,'Table S1'!A:E,2,FALSE)</f>
        <v>Sleep too long (&gt;=9 hours)</v>
      </c>
      <c r="C1421" t="s">
        <v>307</v>
      </c>
      <c r="D1421" s="26" t="s">
        <v>1054</v>
      </c>
      <c r="E1421" s="2">
        <v>0.0336328830915096</v>
      </c>
      <c r="F1421" s="2">
        <v>0.97317010936394</v>
      </c>
      <c r="G1421">
        <v>32089</v>
      </c>
      <c r="H1421" s="11">
        <v>1.33521716914724e-5</v>
      </c>
      <c r="I1421" s="11">
        <v>-6.70105544703468e-6</v>
      </c>
      <c r="J1421" s="2">
        <v>0.000802527252600755</v>
      </c>
      <c r="K1421">
        <v>-0.000764778049663891</v>
      </c>
      <c r="L1421" s="2">
        <v>0.000791482393046835</v>
      </c>
    </row>
    <row r="1422" spans="1:12">
      <c r="A1422" s="26" t="s">
        <v>33</v>
      </c>
      <c r="B1422" t="str">
        <f>VLOOKUP(A1422,'Table S1'!A:E,2,FALSE)</f>
        <v>Sleep too long (&gt;=9 hours)</v>
      </c>
      <c r="C1422" t="s">
        <v>307</v>
      </c>
      <c r="D1422" s="26" t="s">
        <v>1055</v>
      </c>
      <c r="E1422">
        <v>-3.6299876840075</v>
      </c>
      <c r="F1422" s="2">
        <v>0.000283875218494743</v>
      </c>
      <c r="G1422">
        <v>32089</v>
      </c>
      <c r="H1422">
        <v>-0.00141930579398972</v>
      </c>
      <c r="I1422" s="2">
        <v>0.000386606978599746</v>
      </c>
      <c r="J1422">
        <v>-0.0866165423610837</v>
      </c>
      <c r="K1422">
        <v>-0.00218567014879492</v>
      </c>
      <c r="L1422">
        <v>-0.00065294143918452</v>
      </c>
    </row>
    <row r="1423" spans="1:12">
      <c r="A1423" s="26" t="s">
        <v>33</v>
      </c>
      <c r="B1423" t="str">
        <f>VLOOKUP(A1423,'Table S1'!A:E,2,FALSE)</f>
        <v>Sleep too long (&gt;=9 hours)</v>
      </c>
      <c r="C1423" t="s">
        <v>307</v>
      </c>
      <c r="D1423" s="26" t="s">
        <v>1056</v>
      </c>
      <c r="E1423">
        <v>-0.748616468710103</v>
      </c>
      <c r="F1423" s="2">
        <v>0.454093889985725</v>
      </c>
      <c r="G1423">
        <v>32089</v>
      </c>
      <c r="H1423">
        <v>-0.000292078913667643</v>
      </c>
      <c r="I1423">
        <v>-0.000166088964651002</v>
      </c>
      <c r="J1423">
        <v>-0.017863027568911</v>
      </c>
      <c r="K1423">
        <v>-0.00105680393499858</v>
      </c>
      <c r="L1423" s="2">
        <v>0.000472646107663297</v>
      </c>
    </row>
    <row r="1424" spans="1:12">
      <c r="A1424" s="26" t="s">
        <v>33</v>
      </c>
      <c r="B1424" t="str">
        <f>VLOOKUP(A1424,'Table S1'!A:E,2,FALSE)</f>
        <v>Sleep too long (&gt;=9 hours)</v>
      </c>
      <c r="C1424" t="s">
        <v>307</v>
      </c>
      <c r="D1424" s="26" t="s">
        <v>657</v>
      </c>
      <c r="E1424">
        <v>-0.995919038817302</v>
      </c>
      <c r="F1424" s="2">
        <v>0.31929699366295</v>
      </c>
      <c r="G1424">
        <v>32089</v>
      </c>
      <c r="H1424">
        <v>-0.00042308792096061</v>
      </c>
      <c r="I1424" s="11">
        <v>3.40872009571248e-5</v>
      </c>
      <c r="J1424">
        <v>-0.0237640099976026</v>
      </c>
      <c r="K1424">
        <v>-0.00125575436692752</v>
      </c>
      <c r="L1424" s="2">
        <v>0.000409578525006303</v>
      </c>
    </row>
    <row r="1425" spans="1:12">
      <c r="A1425" s="26" t="s">
        <v>33</v>
      </c>
      <c r="B1425" t="str">
        <f>VLOOKUP(A1425,'Table S1'!A:E,2,FALSE)</f>
        <v>Sleep too long (&gt;=9 hours)</v>
      </c>
      <c r="C1425" t="s">
        <v>307</v>
      </c>
      <c r="D1425" s="26" t="s">
        <v>1057</v>
      </c>
      <c r="E1425">
        <v>-3.14988876553484</v>
      </c>
      <c r="F1425" s="2">
        <v>0.00163482514013996</v>
      </c>
      <c r="G1425">
        <v>32089</v>
      </c>
      <c r="H1425">
        <v>-0.00152526520249744</v>
      </c>
      <c r="I1425" s="2">
        <v>0.000156801177559521</v>
      </c>
      <c r="J1425">
        <v>-0.0751607160802935</v>
      </c>
      <c r="K1425">
        <v>-0.00247437098053564</v>
      </c>
      <c r="L1425">
        <v>-0.00057615942445924</v>
      </c>
    </row>
    <row r="1426" spans="1:12">
      <c r="A1426" s="26" t="s">
        <v>33</v>
      </c>
      <c r="B1426" t="str">
        <f>VLOOKUP(A1426,'Table S1'!A:E,2,FALSE)</f>
        <v>Sleep too long (&gt;=9 hours)</v>
      </c>
      <c r="C1426" t="s">
        <v>307</v>
      </c>
      <c r="D1426" s="26" t="s">
        <v>1058</v>
      </c>
      <c r="E1426">
        <v>-2.85570909229047</v>
      </c>
      <c r="F1426" s="2">
        <v>0.0042968387585326</v>
      </c>
      <c r="G1426">
        <v>32089</v>
      </c>
      <c r="H1426">
        <v>-0.00139996865487514</v>
      </c>
      <c r="I1426" s="2">
        <v>0.00018043049266977</v>
      </c>
      <c r="J1426">
        <v>-0.0681411809337692</v>
      </c>
      <c r="K1426">
        <v>-0.00236084791634408</v>
      </c>
      <c r="L1426">
        <v>-0.000439089393406193</v>
      </c>
    </row>
    <row r="1427" spans="1:12">
      <c r="A1427" s="26" t="s">
        <v>33</v>
      </c>
      <c r="B1427" t="str">
        <f>VLOOKUP(A1427,'Table S1'!A:E,2,FALSE)</f>
        <v>Sleep too long (&gt;=9 hours)</v>
      </c>
      <c r="C1427" t="s">
        <v>307</v>
      </c>
      <c r="D1427" s="26" t="s">
        <v>660</v>
      </c>
      <c r="E1427">
        <v>-2.57395109894913</v>
      </c>
      <c r="F1427" s="2">
        <v>0.0100588922077116</v>
      </c>
      <c r="G1427">
        <v>32089</v>
      </c>
      <c r="H1427">
        <v>-0.00130970415998216</v>
      </c>
      <c r="I1427">
        <v>-0.000152773058492198</v>
      </c>
      <c r="J1427">
        <v>-0.061418044303487</v>
      </c>
      <c r="K1427">
        <v>-0.00230703072622369</v>
      </c>
      <c r="L1427">
        <v>-0.000312377593740635</v>
      </c>
    </row>
    <row r="1428" spans="1:12">
      <c r="A1428" s="26" t="s">
        <v>33</v>
      </c>
      <c r="B1428" t="str">
        <f>VLOOKUP(A1428,'Table S1'!A:E,2,FALSE)</f>
        <v>Sleep too long (&gt;=9 hours)</v>
      </c>
      <c r="C1428" t="s">
        <v>307</v>
      </c>
      <c r="D1428" s="26" t="s">
        <v>839</v>
      </c>
      <c r="E1428">
        <v>-0.758599916759814</v>
      </c>
      <c r="F1428" s="2">
        <v>0.448097494126836</v>
      </c>
      <c r="G1428">
        <v>32089</v>
      </c>
      <c r="H1428">
        <v>-0.000253876143075367</v>
      </c>
      <c r="I1428" s="11">
        <v>4.50873907814966e-5</v>
      </c>
      <c r="J1428">
        <v>-0.0181012464903462</v>
      </c>
      <c r="K1428">
        <v>-0.000909830428311757</v>
      </c>
      <c r="L1428" s="2">
        <v>0.000402078142161023</v>
      </c>
    </row>
    <row r="1429" spans="1:12">
      <c r="A1429" s="26" t="s">
        <v>33</v>
      </c>
      <c r="B1429" t="str">
        <f>VLOOKUP(A1429,'Table S1'!A:E,2,FALSE)</f>
        <v>Sleep too long (&gt;=9 hours)</v>
      </c>
      <c r="C1429" t="s">
        <v>307</v>
      </c>
      <c r="D1429" s="26" t="s">
        <v>662</v>
      </c>
      <c r="E1429">
        <v>-1.44948073928069</v>
      </c>
      <c r="F1429" s="2">
        <v>0.147213147930414</v>
      </c>
      <c r="G1429">
        <v>32089</v>
      </c>
      <c r="H1429">
        <v>-0.000553599520838344</v>
      </c>
      <c r="I1429" s="11">
        <v>4.06472806407952e-5</v>
      </c>
      <c r="J1429">
        <v>-0.0346129179187679</v>
      </c>
      <c r="K1429">
        <v>-0.00130219591211422</v>
      </c>
      <c r="L1429" s="2">
        <v>0.000194996870437534</v>
      </c>
    </row>
    <row r="1430" spans="1:12">
      <c r="A1430" s="26" t="s">
        <v>33</v>
      </c>
      <c r="B1430" t="str">
        <f>VLOOKUP(A1430,'Table S1'!A:E,2,FALSE)</f>
        <v>Sleep too long (&gt;=9 hours)</v>
      </c>
      <c r="C1430" t="s">
        <v>307</v>
      </c>
      <c r="D1430" s="26" t="s">
        <v>1059</v>
      </c>
      <c r="E1430" s="2">
        <v>0.0599003975445665</v>
      </c>
      <c r="F1430" s="2">
        <v>0.952235336286077</v>
      </c>
      <c r="G1430">
        <v>32089</v>
      </c>
      <c r="H1430" s="11">
        <v>2.5217764710761e-5</v>
      </c>
      <c r="I1430" s="11">
        <v>-7.46022468890514e-5</v>
      </c>
      <c r="J1430" s="2">
        <v>0.00142930659082478</v>
      </c>
      <c r="K1430">
        <v>-0.000799948294187755</v>
      </c>
      <c r="L1430" s="2">
        <v>0.000850383823609277</v>
      </c>
    </row>
    <row r="1431" spans="1:12">
      <c r="A1431" s="26" t="s">
        <v>33</v>
      </c>
      <c r="B1431" t="str">
        <f>VLOOKUP(A1431,'Table S1'!A:E,2,FALSE)</f>
        <v>Sleep too long (&gt;=9 hours)</v>
      </c>
      <c r="C1431" t="s">
        <v>307</v>
      </c>
      <c r="D1431" s="26" t="s">
        <v>1060</v>
      </c>
      <c r="E1431">
        <v>-0.837065715185978</v>
      </c>
      <c r="F1431" s="2">
        <v>0.402561864559022</v>
      </c>
      <c r="G1431">
        <v>32088</v>
      </c>
      <c r="H1431">
        <v>-0.000451906608117058</v>
      </c>
      <c r="I1431" s="11">
        <v>-4.75247808553546e-5</v>
      </c>
      <c r="J1431">
        <v>-0.0199735632163881</v>
      </c>
      <c r="K1431">
        <v>-0.00151007213919316</v>
      </c>
      <c r="L1431" s="2">
        <v>0.00060625892295904</v>
      </c>
    </row>
    <row r="1432" spans="1:12">
      <c r="A1432" s="26" t="s">
        <v>33</v>
      </c>
      <c r="B1432" t="str">
        <f>VLOOKUP(A1432,'Table S1'!A:E,2,FALSE)</f>
        <v>Sleep too long (&gt;=9 hours)</v>
      </c>
      <c r="C1432" t="s">
        <v>307</v>
      </c>
      <c r="D1432" s="26" t="s">
        <v>1061</v>
      </c>
      <c r="E1432">
        <v>-2.07173784718918</v>
      </c>
      <c r="F1432" s="2">
        <v>0.0382978661011952</v>
      </c>
      <c r="G1432">
        <v>32089</v>
      </c>
      <c r="H1432">
        <v>-0.00110628195469462</v>
      </c>
      <c r="I1432" s="2">
        <v>0.000100392592626879</v>
      </c>
      <c r="J1432">
        <v>-0.0494345393491839</v>
      </c>
      <c r="K1432">
        <v>-0.00215291755049859</v>
      </c>
      <c r="L1432" s="11">
        <v>-5.96463588906449e-5</v>
      </c>
    </row>
    <row r="1433" spans="1:12">
      <c r="A1433" s="26" t="s">
        <v>33</v>
      </c>
      <c r="B1433" t="str">
        <f>VLOOKUP(A1433,'Table S1'!A:E,2,FALSE)</f>
        <v>Sleep too long (&gt;=9 hours)</v>
      </c>
      <c r="C1433" t="s">
        <v>307</v>
      </c>
      <c r="D1433" s="26" t="s">
        <v>666</v>
      </c>
      <c r="E1433">
        <v>-0.33367185966115</v>
      </c>
      <c r="F1433" s="2">
        <v>0.738629366734332</v>
      </c>
      <c r="G1433">
        <v>32089</v>
      </c>
      <c r="H1433">
        <v>-0.000132913527657019</v>
      </c>
      <c r="I1433">
        <v>-0.000179864299267449</v>
      </c>
      <c r="J1433">
        <v>-0.00796187350562421</v>
      </c>
      <c r="K1433">
        <v>-0.000913667271493934</v>
      </c>
      <c r="L1433" s="2">
        <v>0.000647840216179896</v>
      </c>
    </row>
    <row r="1434" spans="1:12">
      <c r="A1434" s="26" t="s">
        <v>33</v>
      </c>
      <c r="B1434" t="str">
        <f>VLOOKUP(A1434,'Table S1'!A:E,2,FALSE)</f>
        <v>Sleep too long (&gt;=9 hours)</v>
      </c>
      <c r="C1434" t="s">
        <v>307</v>
      </c>
      <c r="D1434" s="26" t="s">
        <v>667</v>
      </c>
      <c r="E1434">
        <v>-0.592583248770734</v>
      </c>
      <c r="F1434" s="2">
        <v>0.553464268167598</v>
      </c>
      <c r="G1434">
        <v>32088</v>
      </c>
      <c r="H1434">
        <v>-0.000190795914979782</v>
      </c>
      <c r="I1434" s="11">
        <v>-4.45743807677861e-5</v>
      </c>
      <c r="J1434">
        <v>-0.0141398775903493</v>
      </c>
      <c r="K1434">
        <v>-0.000821875562658962</v>
      </c>
      <c r="L1434" s="2">
        <v>0.000440283732699397</v>
      </c>
    </row>
    <row r="1435" spans="1:12">
      <c r="A1435" s="26" t="s">
        <v>33</v>
      </c>
      <c r="B1435" t="str">
        <f>VLOOKUP(A1435,'Table S1'!A:E,2,FALSE)</f>
        <v>Sleep too long (&gt;=9 hours)</v>
      </c>
      <c r="C1435" t="s">
        <v>307</v>
      </c>
      <c r="D1435" s="26" t="s">
        <v>668</v>
      </c>
      <c r="E1435" s="2">
        <v>0.589084149007271</v>
      </c>
      <c r="F1435" s="2">
        <v>0.555808972867064</v>
      </c>
      <c r="G1435">
        <v>32089</v>
      </c>
      <c r="H1435" s="2">
        <v>0.000208431799471009</v>
      </c>
      <c r="I1435" s="11">
        <v>-5.18489764156547e-5</v>
      </c>
      <c r="J1435" s="2">
        <v>0.0140563650867268</v>
      </c>
      <c r="K1435">
        <v>-0.000485075622810852</v>
      </c>
      <c r="L1435" s="2">
        <v>0.000901939221752869</v>
      </c>
    </row>
    <row r="1436" spans="1:12">
      <c r="A1436" s="26" t="s">
        <v>33</v>
      </c>
      <c r="B1436" t="str">
        <f>VLOOKUP(A1436,'Table S1'!A:E,2,FALSE)</f>
        <v>Sleep too long (&gt;=9 hours)</v>
      </c>
      <c r="C1436" t="s">
        <v>307</v>
      </c>
      <c r="D1436" s="26" t="s">
        <v>841</v>
      </c>
      <c r="E1436" s="2">
        <v>0.996178310805184</v>
      </c>
      <c r="F1436" s="2">
        <v>0.319171027384231</v>
      </c>
      <c r="G1436">
        <v>32089</v>
      </c>
      <c r="H1436" s="2">
        <v>0.000359420546738181</v>
      </c>
      <c r="I1436" s="11">
        <v>3.87738607193788e-5</v>
      </c>
      <c r="J1436" s="2">
        <v>0.0237701965869457</v>
      </c>
      <c r="K1436">
        <v>-0.000347759976515404</v>
      </c>
      <c r="L1436" s="2">
        <v>0.00106660106999177</v>
      </c>
    </row>
    <row r="1437" spans="1:12">
      <c r="A1437" s="26" t="s">
        <v>33</v>
      </c>
      <c r="B1437" t="str">
        <f>VLOOKUP(A1437,'Table S1'!A:E,2,FALSE)</f>
        <v>Sleep too long (&gt;=9 hours)</v>
      </c>
      <c r="C1437" t="s">
        <v>307</v>
      </c>
      <c r="D1437" s="26" t="s">
        <v>670</v>
      </c>
      <c r="E1437" s="2">
        <v>1.08846219551615</v>
      </c>
      <c r="F1437" s="2">
        <v>0.276399291736523</v>
      </c>
      <c r="G1437">
        <v>32089</v>
      </c>
      <c r="H1437" s="2">
        <v>0.000407341617382262</v>
      </c>
      <c r="I1437" s="11">
        <v>-4.3920366881136e-5</v>
      </c>
      <c r="J1437" s="2">
        <v>0.0259722181101944</v>
      </c>
      <c r="K1437">
        <v>-0.000326174914266533</v>
      </c>
      <c r="L1437" s="2">
        <v>0.00114085814903106</v>
      </c>
    </row>
    <row r="1438" spans="1:12">
      <c r="A1438" s="26" t="s">
        <v>33</v>
      </c>
      <c r="B1438" t="str">
        <f>VLOOKUP(A1438,'Table S1'!A:E,2,FALSE)</f>
        <v>Sleep too long (&gt;=9 hours)</v>
      </c>
      <c r="C1438" t="s">
        <v>307</v>
      </c>
      <c r="D1438" s="26" t="s">
        <v>1062</v>
      </c>
      <c r="E1438" s="2">
        <v>1.25378813115738</v>
      </c>
      <c r="F1438" s="2">
        <v>0.209928158312422</v>
      </c>
      <c r="G1438">
        <v>32089</v>
      </c>
      <c r="H1438" s="2">
        <v>0.000500827640618867</v>
      </c>
      <c r="I1438">
        <v>-0.00010226418190736</v>
      </c>
      <c r="J1438" s="2">
        <v>0.029917124306693</v>
      </c>
      <c r="K1438">
        <v>-0.000282112586817787</v>
      </c>
      <c r="L1438" s="2">
        <v>0.00128376786805552</v>
      </c>
    </row>
    <row r="1439" spans="1:12">
      <c r="A1439" s="26" t="s">
        <v>33</v>
      </c>
      <c r="B1439" t="str">
        <f>VLOOKUP(A1439,'Table S1'!A:E,2,FALSE)</f>
        <v>Sleep too long (&gt;=9 hours)</v>
      </c>
      <c r="C1439" t="s">
        <v>307</v>
      </c>
      <c r="D1439" s="26" t="s">
        <v>672</v>
      </c>
      <c r="E1439">
        <v>-1.37305945221721</v>
      </c>
      <c r="F1439" s="2">
        <v>0.169743459377733</v>
      </c>
      <c r="G1439">
        <v>32089</v>
      </c>
      <c r="H1439">
        <v>-0.000468074917989522</v>
      </c>
      <c r="I1439" s="11">
        <v>3.98510463758039e-5</v>
      </c>
      <c r="J1439">
        <v>-0.0327631035034146</v>
      </c>
      <c r="K1439">
        <v>-0.00113625034543114</v>
      </c>
      <c r="L1439" s="2">
        <v>0.000200100509452092</v>
      </c>
    </row>
    <row r="1440" spans="1:12">
      <c r="A1440" s="26" t="s">
        <v>33</v>
      </c>
      <c r="B1440" t="str">
        <f>VLOOKUP(A1440,'Table S1'!A:E,2,FALSE)</f>
        <v>Sleep too long (&gt;=9 hours)</v>
      </c>
      <c r="C1440" t="s">
        <v>307</v>
      </c>
      <c r="D1440" s="26" t="s">
        <v>1063</v>
      </c>
      <c r="E1440">
        <v>-1.38497235714614</v>
      </c>
      <c r="F1440" s="2">
        <v>0.166070548290607</v>
      </c>
      <c r="G1440">
        <v>32089</v>
      </c>
      <c r="H1440">
        <v>-0.000725573277051849</v>
      </c>
      <c r="I1440">
        <v>-0.000123422764427159</v>
      </c>
      <c r="J1440">
        <v>-0.0330473619429037</v>
      </c>
      <c r="K1440">
        <v>-0.00175241769448723</v>
      </c>
      <c r="L1440" s="2">
        <v>0.000301271140383532</v>
      </c>
    </row>
    <row r="1441" spans="1:12">
      <c r="A1441" s="26" t="s">
        <v>33</v>
      </c>
      <c r="B1441" t="str">
        <f>VLOOKUP(A1441,'Table S1'!A:E,2,FALSE)</f>
        <v>Sleep too long (&gt;=9 hours)</v>
      </c>
      <c r="C1441" t="s">
        <v>307</v>
      </c>
      <c r="D1441" s="26" t="s">
        <v>1064</v>
      </c>
      <c r="E1441">
        <v>-1.32347706007048</v>
      </c>
      <c r="F1441" s="2">
        <v>0.185686209127517</v>
      </c>
      <c r="G1441">
        <v>32089</v>
      </c>
      <c r="H1441">
        <v>-0.000695897089034489</v>
      </c>
      <c r="I1441">
        <v>-0.00016089076610947</v>
      </c>
      <c r="J1441">
        <v>-0.0315799988365141</v>
      </c>
      <c r="K1441">
        <v>-0.00172650405661895</v>
      </c>
      <c r="L1441" s="2">
        <v>0.000334709878549968</v>
      </c>
    </row>
    <row r="1442" spans="1:12">
      <c r="A1442" s="2">
        <v>20022</v>
      </c>
      <c r="B1442" t="str">
        <f>VLOOKUP(A1442,'Table S1'!A:E,2,FALSE)</f>
        <v>Birth weight</v>
      </c>
      <c r="C1442" t="s">
        <v>300</v>
      </c>
      <c r="D1442" s="26" t="s">
        <v>1255</v>
      </c>
      <c r="E1442" s="2">
        <v>2.1862953665485</v>
      </c>
      <c r="F1442" s="2">
        <v>0.0288058394068021</v>
      </c>
      <c r="G1442">
        <v>19515</v>
      </c>
      <c r="H1442" s="2">
        <v>0.0017916403022971</v>
      </c>
      <c r="I1442">
        <v>-0.0051059943949419</v>
      </c>
      <c r="J1442" s="2">
        <v>0.0261676003726781</v>
      </c>
      <c r="K1442" s="2">
        <v>0.000185375967150994</v>
      </c>
      <c r="L1442" s="2">
        <v>0.00339790463744321</v>
      </c>
    </row>
    <row r="1443" spans="1:12">
      <c r="A1443" s="2">
        <v>20022</v>
      </c>
      <c r="B1443" t="str">
        <f>VLOOKUP(A1443,'Table S1'!A:E,2,FALSE)</f>
        <v>Birth weight</v>
      </c>
      <c r="C1443" t="s">
        <v>300</v>
      </c>
      <c r="D1443" s="26" t="s">
        <v>315</v>
      </c>
      <c r="E1443">
        <v>-1.48076262247792</v>
      </c>
      <c r="F1443" s="2">
        <v>0.138685984132557</v>
      </c>
      <c r="G1443">
        <v>19515</v>
      </c>
      <c r="H1443">
        <v>-0.000929232099622712</v>
      </c>
      <c r="I1443" s="2">
        <v>0.00110946754955628</v>
      </c>
      <c r="J1443">
        <v>-0.0177231334542745</v>
      </c>
      <c r="K1443">
        <v>-0.00215925667382322</v>
      </c>
      <c r="L1443" s="2">
        <v>0.000300792474577792</v>
      </c>
    </row>
    <row r="1444" spans="1:12">
      <c r="A1444" s="2">
        <v>20022</v>
      </c>
      <c r="B1444" t="str">
        <f>VLOOKUP(A1444,'Table S1'!A:E,2,FALSE)</f>
        <v>Birth weight</v>
      </c>
      <c r="C1444" t="s">
        <v>300</v>
      </c>
      <c r="D1444" s="26" t="s">
        <v>316</v>
      </c>
      <c r="E1444" s="2">
        <v>0.0665979257840682</v>
      </c>
      <c r="F1444" s="2">
        <v>0.946902479292763</v>
      </c>
      <c r="G1444">
        <v>19515</v>
      </c>
      <c r="H1444" s="11">
        <v>4.94515196559809e-5</v>
      </c>
      <c r="I1444">
        <v>-0.00140478670226778</v>
      </c>
      <c r="J1444" s="2">
        <v>0.000797105429683081</v>
      </c>
      <c r="K1444">
        <v>-0.00140598734167648</v>
      </c>
      <c r="L1444" s="2">
        <v>0.00150489038098845</v>
      </c>
    </row>
    <row r="1445" spans="1:12">
      <c r="A1445" s="2">
        <v>20022</v>
      </c>
      <c r="B1445" t="str">
        <f>VLOOKUP(A1445,'Table S1'!A:E,2,FALSE)</f>
        <v>Birth weight</v>
      </c>
      <c r="C1445" t="s">
        <v>300</v>
      </c>
      <c r="D1445" s="26" t="s">
        <v>317</v>
      </c>
      <c r="E1445" s="2">
        <v>1.46422820225697</v>
      </c>
      <c r="F1445" s="2">
        <v>0.143147714780569</v>
      </c>
      <c r="G1445">
        <v>19515</v>
      </c>
      <c r="H1445" s="2">
        <v>0.00100857450600121</v>
      </c>
      <c r="I1445">
        <v>-0.000724998481354372</v>
      </c>
      <c r="J1445" s="2">
        <v>0.0175252342557692</v>
      </c>
      <c r="K1445">
        <v>-0.00034155132525307</v>
      </c>
      <c r="L1445" s="2">
        <v>0.00235870033725548</v>
      </c>
    </row>
    <row r="1446" spans="1:12">
      <c r="A1446" s="2">
        <v>20022</v>
      </c>
      <c r="B1446" t="str">
        <f>VLOOKUP(A1446,'Table S1'!A:E,2,FALSE)</f>
        <v>Birth weight</v>
      </c>
      <c r="C1446" t="s">
        <v>300</v>
      </c>
      <c r="D1446" s="26" t="s">
        <v>318</v>
      </c>
      <c r="E1446" s="2">
        <v>1.56856172228898</v>
      </c>
      <c r="F1446" s="2">
        <v>0.116766310624168</v>
      </c>
      <c r="G1446">
        <v>19515</v>
      </c>
      <c r="H1446" s="2">
        <v>0.0010784901190147</v>
      </c>
      <c r="I1446">
        <v>-0.00500226510512067</v>
      </c>
      <c r="J1446" s="2">
        <v>0.0187739940983071</v>
      </c>
      <c r="K1446">
        <v>-0.000269198576752157</v>
      </c>
      <c r="L1446" s="2">
        <v>0.00242617881478155</v>
      </c>
    </row>
    <row r="1447" spans="1:12">
      <c r="A1447" s="2">
        <v>20022</v>
      </c>
      <c r="B1447" t="str">
        <f>VLOOKUP(A1447,'Table S1'!A:E,2,FALSE)</f>
        <v>Birth weight</v>
      </c>
      <c r="C1447" t="s">
        <v>300</v>
      </c>
      <c r="D1447" s="26" t="s">
        <v>319</v>
      </c>
      <c r="E1447" s="2">
        <v>1.45948491287047</v>
      </c>
      <c r="F1447" s="2">
        <v>0.144447786216397</v>
      </c>
      <c r="G1447">
        <v>19515</v>
      </c>
      <c r="H1447" s="2">
        <v>0.000938273681760739</v>
      </c>
      <c r="I1447">
        <v>-0.00487163980133541</v>
      </c>
      <c r="J1447" s="2">
        <v>0.0174684621914741</v>
      </c>
      <c r="K1447">
        <v>-0.000321826146963612</v>
      </c>
      <c r="L1447" s="2">
        <v>0.00219837351048509</v>
      </c>
    </row>
    <row r="1448" spans="1:12">
      <c r="A1448" s="2">
        <v>20022</v>
      </c>
      <c r="B1448" t="str">
        <f>VLOOKUP(A1448,'Table S1'!A:E,2,FALSE)</f>
        <v>Birth weight</v>
      </c>
      <c r="C1448" t="s">
        <v>300</v>
      </c>
      <c r="D1448" s="26" t="s">
        <v>320</v>
      </c>
      <c r="E1448" s="2">
        <v>2.68672173269798</v>
      </c>
      <c r="F1448" s="2">
        <v>0.00722181513105343</v>
      </c>
      <c r="G1448">
        <v>19515</v>
      </c>
      <c r="H1448" s="2">
        <v>0.00181035118876755</v>
      </c>
      <c r="I1448">
        <v>-0.00113983527647866</v>
      </c>
      <c r="J1448" s="2">
        <v>0.0321571648961689</v>
      </c>
      <c r="K1448" s="2">
        <v>0.000489617757962883</v>
      </c>
      <c r="L1448" s="2">
        <v>0.00313108461957221</v>
      </c>
    </row>
    <row r="1449" spans="1:12">
      <c r="A1449" s="2">
        <v>20022</v>
      </c>
      <c r="B1449" t="str">
        <f>VLOOKUP(A1449,'Table S1'!A:E,2,FALSE)</f>
        <v>Birth weight</v>
      </c>
      <c r="C1449" t="s">
        <v>300</v>
      </c>
      <c r="D1449" s="26" t="s">
        <v>1090</v>
      </c>
      <c r="E1449" s="2">
        <v>0.475530425012858</v>
      </c>
      <c r="F1449" s="2">
        <v>0.634414275220725</v>
      </c>
      <c r="G1449">
        <v>19515</v>
      </c>
      <c r="H1449" s="2">
        <v>0.000359765117878125</v>
      </c>
      <c r="I1449" s="2">
        <v>0.00189128321943943</v>
      </c>
      <c r="J1449" s="2">
        <v>0.00569158692699</v>
      </c>
      <c r="K1449">
        <v>-0.00112314822072291</v>
      </c>
      <c r="L1449" s="2">
        <v>0.00184267845647916</v>
      </c>
    </row>
    <row r="1450" spans="1:12">
      <c r="A1450" s="2">
        <v>20022</v>
      </c>
      <c r="B1450" t="str">
        <f>VLOOKUP(A1450,'Table S1'!A:E,2,FALSE)</f>
        <v>Birth weight</v>
      </c>
      <c r="C1450" t="s">
        <v>300</v>
      </c>
      <c r="D1450" s="26" t="s">
        <v>1256</v>
      </c>
      <c r="E1450">
        <v>-0.648398364789742</v>
      </c>
      <c r="F1450" s="2">
        <v>0.51673495679241</v>
      </c>
      <c r="G1450">
        <v>19515</v>
      </c>
      <c r="H1450">
        <v>-0.000503395741340285</v>
      </c>
      <c r="I1450" s="2">
        <v>0.00344195075223593</v>
      </c>
      <c r="J1450">
        <v>-0.00776062994585299</v>
      </c>
      <c r="K1450">
        <v>-0.00202514344123305</v>
      </c>
      <c r="L1450" s="2">
        <v>0.00101835195855248</v>
      </c>
    </row>
    <row r="1451" spans="1:12">
      <c r="A1451" s="2">
        <v>20022</v>
      </c>
      <c r="B1451" t="str">
        <f>VLOOKUP(A1451,'Table S1'!A:E,2,FALSE)</f>
        <v>Birth weight</v>
      </c>
      <c r="C1451" t="s">
        <v>300</v>
      </c>
      <c r="D1451" s="26" t="s">
        <v>323</v>
      </c>
      <c r="E1451" s="2">
        <v>0.479099916266536</v>
      </c>
      <c r="F1451" s="2">
        <v>0.631872917565816</v>
      </c>
      <c r="G1451">
        <v>19515</v>
      </c>
      <c r="H1451" s="2">
        <v>0.000355850869950049</v>
      </c>
      <c r="I1451">
        <v>-0.00090402151458571</v>
      </c>
      <c r="J1451" s="2">
        <v>0.00573430989209762</v>
      </c>
      <c r="K1451">
        <v>-0.00110000024933503</v>
      </c>
      <c r="L1451" s="2">
        <v>0.00181170198923513</v>
      </c>
    </row>
    <row r="1452" spans="1:12">
      <c r="A1452" s="2">
        <v>20022</v>
      </c>
      <c r="B1452" t="str">
        <f>VLOOKUP(A1452,'Table S1'!A:E,2,FALSE)</f>
        <v>Birth weight</v>
      </c>
      <c r="C1452" t="s">
        <v>300</v>
      </c>
      <c r="D1452" s="26" t="s">
        <v>324</v>
      </c>
      <c r="E1452" s="2">
        <v>1.19959011681528</v>
      </c>
      <c r="F1452" s="2">
        <v>0.230313130601513</v>
      </c>
      <c r="G1452">
        <v>19515</v>
      </c>
      <c r="H1452" s="2">
        <v>0.000876771557807652</v>
      </c>
      <c r="I1452">
        <v>-0.000147644093299524</v>
      </c>
      <c r="J1452" s="2">
        <v>0.0143578014517739</v>
      </c>
      <c r="K1452">
        <v>-0.00055584049857859</v>
      </c>
      <c r="L1452" s="2">
        <v>0.0023093836141939</v>
      </c>
    </row>
    <row r="1453" spans="1:12">
      <c r="A1453" s="2">
        <v>20022</v>
      </c>
      <c r="B1453" t="str">
        <f>VLOOKUP(A1453,'Table S1'!A:E,2,FALSE)</f>
        <v>Birth weight</v>
      </c>
      <c r="C1453" t="s">
        <v>300</v>
      </c>
      <c r="D1453" s="26" t="s">
        <v>1257</v>
      </c>
      <c r="E1453" s="2">
        <v>0.227250833689346</v>
      </c>
      <c r="F1453" s="2">
        <v>0.820231082451448</v>
      </c>
      <c r="G1453">
        <v>19515</v>
      </c>
      <c r="H1453" s="2">
        <v>0.000173738842454306</v>
      </c>
      <c r="I1453">
        <v>-0.000728423700903525</v>
      </c>
      <c r="J1453" s="2">
        <v>0.00271994767556437</v>
      </c>
      <c r="K1453">
        <v>-0.00132479469261205</v>
      </c>
      <c r="L1453" s="2">
        <v>0.00167227237752066</v>
      </c>
    </row>
    <row r="1454" spans="1:12">
      <c r="A1454" s="2">
        <v>20022</v>
      </c>
      <c r="B1454" t="str">
        <f>VLOOKUP(A1454,'Table S1'!A:E,2,FALSE)</f>
        <v>Birth weight</v>
      </c>
      <c r="C1454" t="s">
        <v>300</v>
      </c>
      <c r="D1454" s="26" t="s">
        <v>755</v>
      </c>
      <c r="E1454" s="2">
        <v>2.48550589147382</v>
      </c>
      <c r="F1454" s="2">
        <v>0.0129450524098979</v>
      </c>
      <c r="G1454">
        <v>19515</v>
      </c>
      <c r="H1454" s="2">
        <v>0.0017690214364759</v>
      </c>
      <c r="I1454">
        <v>-0.00131389344627906</v>
      </c>
      <c r="J1454" s="2">
        <v>0.0298057258182484</v>
      </c>
      <c r="K1454" s="2">
        <v>0.000373960023366134</v>
      </c>
      <c r="L1454" s="2">
        <v>0.00316408284958566</v>
      </c>
    </row>
    <row r="1455" spans="1:12">
      <c r="A1455" s="2">
        <v>20022</v>
      </c>
      <c r="B1455" t="str">
        <f>VLOOKUP(A1455,'Table S1'!A:E,2,FALSE)</f>
        <v>Birth weight</v>
      </c>
      <c r="C1455" t="s">
        <v>300</v>
      </c>
      <c r="D1455" s="26" t="s">
        <v>327</v>
      </c>
      <c r="E1455">
        <v>-0.0642159819956262</v>
      </c>
      <c r="F1455" s="2">
        <v>0.948798909592232</v>
      </c>
      <c r="G1455">
        <v>19515</v>
      </c>
      <c r="H1455" s="11">
        <v>-3.53806370549034e-5</v>
      </c>
      <c r="I1455">
        <v>-0.00343343456979126</v>
      </c>
      <c r="J1455">
        <v>-0.000768596128460651</v>
      </c>
      <c r="K1455">
        <v>-0.00111531546644588</v>
      </c>
      <c r="L1455" s="2">
        <v>0.00104455419233607</v>
      </c>
    </row>
    <row r="1456" spans="1:12">
      <c r="A1456" s="2">
        <v>20022</v>
      </c>
      <c r="B1456" t="str">
        <f>VLOOKUP(A1456,'Table S1'!A:E,2,FALSE)</f>
        <v>Birth weight</v>
      </c>
      <c r="C1456" t="s">
        <v>300</v>
      </c>
      <c r="D1456" s="26" t="s">
        <v>1258</v>
      </c>
      <c r="E1456" s="2">
        <v>4.33021289421248</v>
      </c>
      <c r="F1456" s="11">
        <v>1.49707827411304e-5</v>
      </c>
      <c r="G1456">
        <v>19515</v>
      </c>
      <c r="H1456" s="2">
        <v>0.00249688083348406</v>
      </c>
      <c r="I1456">
        <v>-0.00357914235336822</v>
      </c>
      <c r="J1456" s="2">
        <v>0.0518279836650134</v>
      </c>
      <c r="K1456" s="2">
        <v>0.00136665925551978</v>
      </c>
      <c r="L1456" s="2">
        <v>0.00362710241144834</v>
      </c>
    </row>
    <row r="1457" spans="1:12">
      <c r="A1457" s="2">
        <v>20022</v>
      </c>
      <c r="B1457" t="str">
        <f>VLOOKUP(A1457,'Table S1'!A:E,2,FALSE)</f>
        <v>Birth weight</v>
      </c>
      <c r="C1457" t="s">
        <v>300</v>
      </c>
      <c r="D1457" s="26" t="s">
        <v>1259</v>
      </c>
      <c r="E1457" s="2">
        <v>1.63501519902751</v>
      </c>
      <c r="F1457" s="2">
        <v>0.102061989838644</v>
      </c>
      <c r="G1457">
        <v>19515</v>
      </c>
      <c r="H1457" s="2">
        <v>0.00115969480375506</v>
      </c>
      <c r="I1457">
        <v>-0.00619648305667545</v>
      </c>
      <c r="J1457" s="2">
        <v>0.0195693706285214</v>
      </c>
      <c r="K1457">
        <v>-0.000230568132344646</v>
      </c>
      <c r="L1457" s="2">
        <v>0.00254995773985476</v>
      </c>
    </row>
    <row r="1458" spans="1:12">
      <c r="A1458" s="2">
        <v>20022</v>
      </c>
      <c r="B1458" t="str">
        <f>VLOOKUP(A1458,'Table S1'!A:E,2,FALSE)</f>
        <v>Birth weight</v>
      </c>
      <c r="C1458" t="s">
        <v>300</v>
      </c>
      <c r="D1458" s="26" t="s">
        <v>1260</v>
      </c>
      <c r="E1458" s="2">
        <v>0.754175874318694</v>
      </c>
      <c r="F1458" s="2">
        <v>0.450752722035782</v>
      </c>
      <c r="G1458">
        <v>19515</v>
      </c>
      <c r="H1458" s="2">
        <v>0.000501482378715914</v>
      </c>
      <c r="I1458">
        <v>-0.000291555058702978</v>
      </c>
      <c r="J1458" s="2">
        <v>0.00904400351620368</v>
      </c>
      <c r="K1458">
        <v>-0.000801858657859392</v>
      </c>
      <c r="L1458" s="2">
        <v>0.00180482341529122</v>
      </c>
    </row>
    <row r="1459" spans="1:12">
      <c r="A1459" s="2">
        <v>20022</v>
      </c>
      <c r="B1459" t="str">
        <f>VLOOKUP(A1459,'Table S1'!A:E,2,FALSE)</f>
        <v>Birth weight</v>
      </c>
      <c r="C1459" t="s">
        <v>300</v>
      </c>
      <c r="D1459" s="26" t="s">
        <v>331</v>
      </c>
      <c r="E1459">
        <v>-0.69547774194656</v>
      </c>
      <c r="F1459" s="2">
        <v>0.486764236709494</v>
      </c>
      <c r="G1459">
        <v>19515</v>
      </c>
      <c r="H1459">
        <v>-0.000467281586373617</v>
      </c>
      <c r="I1459">
        <v>-0.000587057378257654</v>
      </c>
      <c r="J1459">
        <v>-0.00832411937462999</v>
      </c>
      <c r="K1459">
        <v>-0.00178423514443699</v>
      </c>
      <c r="L1459" s="2">
        <v>0.000849671971689757</v>
      </c>
    </row>
    <row r="1460" spans="1:12">
      <c r="A1460" s="2">
        <v>20022</v>
      </c>
      <c r="B1460" t="str">
        <f>VLOOKUP(A1460,'Table S1'!A:E,2,FALSE)</f>
        <v>Birth weight</v>
      </c>
      <c r="C1460" t="s">
        <v>300</v>
      </c>
      <c r="D1460" s="26" t="s">
        <v>1261</v>
      </c>
      <c r="E1460" s="2">
        <v>1.85820925781239</v>
      </c>
      <c r="F1460" s="2">
        <v>0.0631543512102298</v>
      </c>
      <c r="G1460">
        <v>19515</v>
      </c>
      <c r="H1460" s="2">
        <v>0.00119285729379107</v>
      </c>
      <c r="I1460">
        <v>-0.000396528107242567</v>
      </c>
      <c r="J1460" s="2">
        <v>0.022285187921348</v>
      </c>
      <c r="K1460" s="11">
        <v>-6.53983838035132e-5</v>
      </c>
      <c r="L1460" s="2">
        <v>0.00245111297138566</v>
      </c>
    </row>
    <row r="1461" spans="1:12">
      <c r="A1461" s="2">
        <v>20022</v>
      </c>
      <c r="B1461" t="str">
        <f>VLOOKUP(A1461,'Table S1'!A:E,2,FALSE)</f>
        <v>Birth weight</v>
      </c>
      <c r="C1461" t="s">
        <v>300</v>
      </c>
      <c r="D1461" s="26" t="s">
        <v>1262</v>
      </c>
      <c r="E1461" s="2">
        <v>1.67568743798626</v>
      </c>
      <c r="F1461" s="2">
        <v>0.0938154515313451</v>
      </c>
      <c r="G1461">
        <v>19515</v>
      </c>
      <c r="H1461" s="2">
        <v>0.00110190061109786</v>
      </c>
      <c r="I1461" s="11">
        <v>-3.77802985930337e-5</v>
      </c>
      <c r="J1461" s="2">
        <v>0.0200945969200224</v>
      </c>
      <c r="K1461">
        <v>-0.000187014863297925</v>
      </c>
      <c r="L1461" s="2">
        <v>0.00239081608549364</v>
      </c>
    </row>
    <row r="1462" spans="1:12">
      <c r="A1462" s="2">
        <v>20022</v>
      </c>
      <c r="B1462" t="str">
        <f>VLOOKUP(A1462,'Table S1'!A:E,2,FALSE)</f>
        <v>Birth weight</v>
      </c>
      <c r="C1462" t="s">
        <v>300</v>
      </c>
      <c r="D1462" s="26" t="s">
        <v>1263</v>
      </c>
      <c r="E1462" s="2">
        <v>1.52873539081472</v>
      </c>
      <c r="F1462" s="2">
        <v>0.126346262651429</v>
      </c>
      <c r="G1462">
        <v>19515</v>
      </c>
      <c r="H1462" s="2">
        <v>0.00103664632641011</v>
      </c>
      <c r="I1462" s="11">
        <v>-5.68570545568346e-5</v>
      </c>
      <c r="J1462" s="2">
        <v>0.0182973158130792</v>
      </c>
      <c r="K1462">
        <v>-0.000292501608914245</v>
      </c>
      <c r="L1462" s="2">
        <v>0.00236579426173447</v>
      </c>
    </row>
    <row r="1463" spans="1:12">
      <c r="A1463" s="2">
        <v>20022</v>
      </c>
      <c r="B1463" t="str">
        <f>VLOOKUP(A1463,'Table S1'!A:E,2,FALSE)</f>
        <v>Birth weight</v>
      </c>
      <c r="C1463" t="s">
        <v>300</v>
      </c>
      <c r="D1463" s="26" t="s">
        <v>335</v>
      </c>
      <c r="E1463" s="2">
        <v>0.717218586182141</v>
      </c>
      <c r="F1463" s="2">
        <v>0.473247816947683</v>
      </c>
      <c r="G1463">
        <v>19515</v>
      </c>
      <c r="H1463" s="2">
        <v>0.000486149332377256</v>
      </c>
      <c r="I1463">
        <v>-0.000668639451745084</v>
      </c>
      <c r="J1463" s="2">
        <v>0.00858433386002198</v>
      </c>
      <c r="K1463">
        <v>-0.000842447418369728</v>
      </c>
      <c r="L1463" s="2">
        <v>0.00181474608312424</v>
      </c>
    </row>
    <row r="1464" spans="1:12">
      <c r="A1464" s="2">
        <v>20022</v>
      </c>
      <c r="B1464" t="str">
        <f>VLOOKUP(A1464,'Table S1'!A:E,2,FALSE)</f>
        <v>Birth weight</v>
      </c>
      <c r="C1464" t="s">
        <v>300</v>
      </c>
      <c r="D1464" s="26" t="s">
        <v>336</v>
      </c>
      <c r="E1464">
        <v>-0.54847287546888</v>
      </c>
      <c r="F1464" s="2">
        <v>0.583373523636978</v>
      </c>
      <c r="G1464">
        <v>19514</v>
      </c>
      <c r="H1464">
        <v>-0.000348313561493656</v>
      </c>
      <c r="I1464" s="2">
        <v>0.00050590354792046</v>
      </c>
      <c r="J1464">
        <v>-0.0065648007654538</v>
      </c>
      <c r="K1464">
        <v>-0.00159308684497776</v>
      </c>
      <c r="L1464" s="2">
        <v>0.000896459721990443</v>
      </c>
    </row>
    <row r="1465" spans="1:12">
      <c r="A1465" s="2">
        <v>20022</v>
      </c>
      <c r="B1465" t="str">
        <f>VLOOKUP(A1465,'Table S1'!A:E,2,FALSE)</f>
        <v>Birth weight</v>
      </c>
      <c r="C1465" t="s">
        <v>300</v>
      </c>
      <c r="D1465" s="26" t="s">
        <v>438</v>
      </c>
      <c r="E1465">
        <v>-0.963754197799643</v>
      </c>
      <c r="F1465" s="2">
        <v>0.335181117322206</v>
      </c>
      <c r="G1465">
        <v>19514</v>
      </c>
      <c r="H1465">
        <v>-0.00046563370444606</v>
      </c>
      <c r="I1465">
        <v>-0.00280570721779984</v>
      </c>
      <c r="J1465">
        <v>-0.0115358199523021</v>
      </c>
      <c r="K1465">
        <v>-0.00141264063031499</v>
      </c>
      <c r="L1465" s="2">
        <v>0.000481373221422874</v>
      </c>
    </row>
    <row r="1466" spans="1:12">
      <c r="A1466" s="2">
        <v>20022</v>
      </c>
      <c r="B1466" t="str">
        <f>VLOOKUP(A1466,'Table S1'!A:E,2,FALSE)</f>
        <v>Birth weight</v>
      </c>
      <c r="C1466" t="s">
        <v>300</v>
      </c>
      <c r="D1466" s="26" t="s">
        <v>338</v>
      </c>
      <c r="E1466" s="2">
        <v>1.39760577679397</v>
      </c>
      <c r="F1466" s="2">
        <v>0.162247369775884</v>
      </c>
      <c r="G1466">
        <v>19515</v>
      </c>
      <c r="H1466" s="2">
        <v>0.000824276258841669</v>
      </c>
      <c r="I1466">
        <v>-0.00327457991481622</v>
      </c>
      <c r="J1466" s="2">
        <v>0.0167278355913214</v>
      </c>
      <c r="K1466">
        <v>-0.000331737843113529</v>
      </c>
      <c r="L1466" s="2">
        <v>0.00198029036079687</v>
      </c>
    </row>
    <row r="1467" spans="1:12">
      <c r="A1467" s="2">
        <v>20022</v>
      </c>
      <c r="B1467" t="str">
        <f>VLOOKUP(A1467,'Table S1'!A:E,2,FALSE)</f>
        <v>Birth weight</v>
      </c>
      <c r="C1467" t="s">
        <v>300</v>
      </c>
      <c r="D1467" s="26" t="s">
        <v>339</v>
      </c>
      <c r="E1467">
        <v>-0.914752344649935</v>
      </c>
      <c r="F1467" s="2">
        <v>0.360332960019103</v>
      </c>
      <c r="G1467">
        <v>19515</v>
      </c>
      <c r="H1467">
        <v>-0.000673973259347933</v>
      </c>
      <c r="I1467">
        <v>-0.000709777745926151</v>
      </c>
      <c r="J1467">
        <v>-0.0109486001576077</v>
      </c>
      <c r="K1467">
        <v>-0.00211812943641289</v>
      </c>
      <c r="L1467" s="2">
        <v>0.000770182917717023</v>
      </c>
    </row>
    <row r="1468" spans="1:12">
      <c r="A1468" s="2">
        <v>20022</v>
      </c>
      <c r="B1468" t="str">
        <f>VLOOKUP(A1468,'Table S1'!A:E,2,FALSE)</f>
        <v>Birth weight</v>
      </c>
      <c r="C1468" t="s">
        <v>300</v>
      </c>
      <c r="D1468" s="26" t="s">
        <v>340</v>
      </c>
      <c r="E1468" s="2">
        <v>1.49211988502443</v>
      </c>
      <c r="F1468" s="2">
        <v>0.135683885441137</v>
      </c>
      <c r="G1468">
        <v>19514</v>
      </c>
      <c r="H1468" s="2">
        <v>0.000933393883782488</v>
      </c>
      <c r="I1468">
        <v>-0.00185271024359079</v>
      </c>
      <c r="J1468" s="2">
        <v>0.0178606175733035</v>
      </c>
      <c r="K1468">
        <v>-0.000292735391345138</v>
      </c>
      <c r="L1468" s="2">
        <v>0.00215952315891011</v>
      </c>
    </row>
    <row r="1469" spans="1:12">
      <c r="A1469" s="2">
        <v>20022</v>
      </c>
      <c r="B1469" t="str">
        <f>VLOOKUP(A1469,'Table S1'!A:E,2,FALSE)</f>
        <v>Birth weight</v>
      </c>
      <c r="C1469" t="s">
        <v>300</v>
      </c>
      <c r="D1469" s="26" t="s">
        <v>341</v>
      </c>
      <c r="E1469" s="2">
        <v>0.552012487592419</v>
      </c>
      <c r="F1469" s="2">
        <v>0.580946118929036</v>
      </c>
      <c r="G1469">
        <v>19515</v>
      </c>
      <c r="H1469" s="2">
        <v>0.000312443760971352</v>
      </c>
      <c r="I1469">
        <v>-0.0023197369952856</v>
      </c>
      <c r="J1469" s="2">
        <v>0.00660699482652721</v>
      </c>
      <c r="K1469">
        <v>-0.000796981326120455</v>
      </c>
      <c r="L1469" s="2">
        <v>0.00142186884806316</v>
      </c>
    </row>
    <row r="1470" spans="1:12">
      <c r="A1470" s="2">
        <v>20022</v>
      </c>
      <c r="B1470" t="str">
        <f>VLOOKUP(A1470,'Table S1'!A:E,2,FALSE)</f>
        <v>Birth weight</v>
      </c>
      <c r="C1470" t="s">
        <v>300</v>
      </c>
      <c r="D1470" s="26" t="s">
        <v>1264</v>
      </c>
      <c r="E1470" s="2">
        <v>0.892613364174654</v>
      </c>
      <c r="F1470" s="2">
        <v>0.372075266837047</v>
      </c>
      <c r="G1470">
        <v>19514</v>
      </c>
      <c r="H1470" s="2">
        <v>0.000480837226752531</v>
      </c>
      <c r="I1470">
        <v>-0.00462984896090595</v>
      </c>
      <c r="J1470" s="2">
        <v>0.0106845476012689</v>
      </c>
      <c r="K1470">
        <v>-0.000575031016438146</v>
      </c>
      <c r="L1470" s="2">
        <v>0.00153670546994321</v>
      </c>
    </row>
    <row r="1471" spans="1:12">
      <c r="A1471" s="2">
        <v>20022</v>
      </c>
      <c r="B1471" t="str">
        <f>VLOOKUP(A1471,'Table S1'!A:E,2,FALSE)</f>
        <v>Birth weight</v>
      </c>
      <c r="C1471" t="s">
        <v>300</v>
      </c>
      <c r="D1471" s="26" t="s">
        <v>909</v>
      </c>
      <c r="E1471" s="2">
        <v>1.34083990064876</v>
      </c>
      <c r="F1471" s="2">
        <v>0.179988045003915</v>
      </c>
      <c r="G1471">
        <v>19515</v>
      </c>
      <c r="H1471" s="2">
        <v>0.000655574673591862</v>
      </c>
      <c r="I1471">
        <v>-0.00568784552180627</v>
      </c>
      <c r="J1471" s="2">
        <v>0.0160484092043379</v>
      </c>
      <c r="K1471">
        <v>-0.000302766770637281</v>
      </c>
      <c r="L1471" s="2">
        <v>0.00161391611782101</v>
      </c>
    </row>
    <row r="1472" spans="1:12">
      <c r="A1472" s="2">
        <v>20022</v>
      </c>
      <c r="B1472" t="str">
        <f>VLOOKUP(A1472,'Table S1'!A:E,2,FALSE)</f>
        <v>Birth weight</v>
      </c>
      <c r="C1472" t="s">
        <v>300</v>
      </c>
      <c r="D1472" s="26" t="s">
        <v>1069</v>
      </c>
      <c r="E1472" s="2">
        <v>0.893116726751248</v>
      </c>
      <c r="F1472" s="2">
        <v>0.371805679521506</v>
      </c>
      <c r="G1472">
        <v>19515</v>
      </c>
      <c r="H1472" s="2">
        <v>0.000477542240775468</v>
      </c>
      <c r="I1472">
        <v>-0.00138941235422321</v>
      </c>
      <c r="J1472" s="2">
        <v>0.0106896451181143</v>
      </c>
      <c r="K1472">
        <v>-0.000570499542829349</v>
      </c>
      <c r="L1472" s="2">
        <v>0.00152558402438028</v>
      </c>
    </row>
    <row r="1473" spans="1:12">
      <c r="A1473" s="2">
        <v>20022</v>
      </c>
      <c r="B1473" t="str">
        <f>VLOOKUP(A1473,'Table S1'!A:E,2,FALSE)</f>
        <v>Birth weight</v>
      </c>
      <c r="C1473" t="s">
        <v>300</v>
      </c>
      <c r="D1473" s="26" t="s">
        <v>1265</v>
      </c>
      <c r="E1473" s="2">
        <v>1.74293537347715</v>
      </c>
      <c r="F1473" s="2">
        <v>0.0813606544061515</v>
      </c>
      <c r="G1473">
        <v>19515</v>
      </c>
      <c r="H1473" s="2">
        <v>0.000877337967925039</v>
      </c>
      <c r="I1473">
        <v>-0.00108698192347958</v>
      </c>
      <c r="J1473" s="2">
        <v>0.0208610588607506</v>
      </c>
      <c r="K1473">
        <v>-0.000109306461081543</v>
      </c>
      <c r="L1473" s="2">
        <v>0.00186398239693162</v>
      </c>
    </row>
    <row r="1474" spans="1:12">
      <c r="A1474" s="2">
        <v>20022</v>
      </c>
      <c r="B1474" t="str">
        <f>VLOOKUP(A1474,'Table S1'!A:E,2,FALSE)</f>
        <v>Birth weight</v>
      </c>
      <c r="C1474" t="s">
        <v>300</v>
      </c>
      <c r="D1474" s="26" t="s">
        <v>1266</v>
      </c>
      <c r="E1474">
        <v>-0.9237280234261</v>
      </c>
      <c r="F1474" s="2">
        <v>0.355639358899338</v>
      </c>
      <c r="G1474">
        <v>19515</v>
      </c>
      <c r="H1474">
        <v>-0.000487053788248092</v>
      </c>
      <c r="I1474" s="2">
        <v>0.000126958955136721</v>
      </c>
      <c r="J1474">
        <v>-0.0110560293635978</v>
      </c>
      <c r="K1474">
        <v>-0.00152054748969733</v>
      </c>
      <c r="L1474" s="2">
        <v>0.00054643991320115</v>
      </c>
    </row>
    <row r="1475" spans="1:12">
      <c r="A1475" s="2">
        <v>20022</v>
      </c>
      <c r="B1475" t="str">
        <f>VLOOKUP(A1475,'Table S1'!A:E,2,FALSE)</f>
        <v>Birth weight</v>
      </c>
      <c r="C1475" t="s">
        <v>300</v>
      </c>
      <c r="D1475" s="26" t="s">
        <v>1267</v>
      </c>
      <c r="E1475">
        <v>-1.17986113733119</v>
      </c>
      <c r="F1475" s="2">
        <v>0.238069830997709</v>
      </c>
      <c r="G1475">
        <v>19515</v>
      </c>
      <c r="H1475">
        <v>-0.000582463323295712</v>
      </c>
      <c r="I1475">
        <v>-0.00156684940248557</v>
      </c>
      <c r="J1475">
        <v>-0.0141216668201959</v>
      </c>
      <c r="K1475">
        <v>-0.00155010087761572</v>
      </c>
      <c r="L1475" s="2">
        <v>0.000385174231024292</v>
      </c>
    </row>
    <row r="1476" spans="1:12">
      <c r="A1476" s="2">
        <v>20022</v>
      </c>
      <c r="B1476" t="str">
        <f>VLOOKUP(A1476,'Table S1'!A:E,2,FALSE)</f>
        <v>Birth weight</v>
      </c>
      <c r="C1476" t="s">
        <v>300</v>
      </c>
      <c r="D1476" s="26" t="s">
        <v>1268</v>
      </c>
      <c r="E1476" s="2">
        <v>1.137403832766</v>
      </c>
      <c r="F1476" s="2">
        <v>0.255383470562167</v>
      </c>
      <c r="G1476">
        <v>19515</v>
      </c>
      <c r="H1476" s="2">
        <v>0.000595948549322291</v>
      </c>
      <c r="I1476">
        <v>-0.00288381972408413</v>
      </c>
      <c r="J1476" s="2">
        <v>0.013613498621259</v>
      </c>
      <c r="K1476">
        <v>-0.000431048290702795</v>
      </c>
      <c r="L1476" s="2">
        <v>0.00162294538934738</v>
      </c>
    </row>
    <row r="1477" spans="1:12">
      <c r="A1477" s="2">
        <v>20022</v>
      </c>
      <c r="B1477" t="str">
        <f>VLOOKUP(A1477,'Table S1'!A:E,2,FALSE)</f>
        <v>Birth weight</v>
      </c>
      <c r="C1477" t="s">
        <v>300</v>
      </c>
      <c r="D1477" s="26" t="s">
        <v>382</v>
      </c>
      <c r="E1477">
        <v>-4.03109437216756</v>
      </c>
      <c r="F1477" s="11">
        <v>5.57284835754519e-5</v>
      </c>
      <c r="G1477">
        <v>19514</v>
      </c>
      <c r="H1477">
        <v>-0.00320800908752851</v>
      </c>
      <c r="I1477">
        <v>-0.00330419577591977</v>
      </c>
      <c r="J1477">
        <v>-0.0482520444273831</v>
      </c>
      <c r="K1477">
        <v>-0.00476787638584108</v>
      </c>
      <c r="L1477">
        <v>-0.00164814178921594</v>
      </c>
    </row>
    <row r="1478" spans="1:12">
      <c r="A1478" s="2">
        <v>20022</v>
      </c>
      <c r="B1478" t="str">
        <f>VLOOKUP(A1478,'Table S1'!A:E,2,FALSE)</f>
        <v>Birth weight</v>
      </c>
      <c r="C1478" t="s">
        <v>300</v>
      </c>
      <c r="D1478" s="26" t="s">
        <v>1269</v>
      </c>
      <c r="E1478">
        <v>-3.14970887915036</v>
      </c>
      <c r="F1478" s="2">
        <v>0.00163679818317123</v>
      </c>
      <c r="G1478">
        <v>19515</v>
      </c>
      <c r="H1478">
        <v>-0.00222762839557533</v>
      </c>
      <c r="I1478" s="2">
        <v>0.00018470095841782</v>
      </c>
      <c r="J1478">
        <v>-0.0376986222909118</v>
      </c>
      <c r="K1478">
        <v>-0.00361389690609217</v>
      </c>
      <c r="L1478">
        <v>-0.000841359885058485</v>
      </c>
    </row>
    <row r="1479" spans="1:12">
      <c r="A1479" s="2">
        <v>20022</v>
      </c>
      <c r="B1479" t="str">
        <f>VLOOKUP(A1479,'Table S1'!A:E,2,FALSE)</f>
        <v>Birth weight</v>
      </c>
      <c r="C1479" t="s">
        <v>300</v>
      </c>
      <c r="D1479" s="26" t="s">
        <v>1270</v>
      </c>
      <c r="E1479" s="2">
        <v>0.168454359059157</v>
      </c>
      <c r="F1479" s="2">
        <v>0.866227592442451</v>
      </c>
      <c r="G1479">
        <v>19515</v>
      </c>
      <c r="H1479" s="2">
        <v>0.000110203864855412</v>
      </c>
      <c r="I1479">
        <v>-0.000141163431898374</v>
      </c>
      <c r="J1479" s="2">
        <v>0.00201621721215767</v>
      </c>
      <c r="K1479">
        <v>-0.0011720960093416</v>
      </c>
      <c r="L1479" s="2">
        <v>0.00139250373905242</v>
      </c>
    </row>
    <row r="1480" spans="1:12">
      <c r="A1480" s="2">
        <v>20022</v>
      </c>
      <c r="B1480" t="str">
        <f>VLOOKUP(A1480,'Table S1'!A:E,2,FALSE)</f>
        <v>Birth weight</v>
      </c>
      <c r="C1480" t="s">
        <v>300</v>
      </c>
      <c r="D1480" s="26" t="s">
        <v>1271</v>
      </c>
      <c r="E1480">
        <v>-1.03675643294536</v>
      </c>
      <c r="F1480" s="2">
        <v>0.299862231053174</v>
      </c>
      <c r="G1480">
        <v>19514</v>
      </c>
      <c r="H1480">
        <v>-0.000799256021044397</v>
      </c>
      <c r="I1480" s="2">
        <v>0.000883514573424909</v>
      </c>
      <c r="J1480">
        <v>-0.0124099345845767</v>
      </c>
      <c r="K1480">
        <v>-0.00231032471133288</v>
      </c>
      <c r="L1480" s="2">
        <v>0.000711812669244086</v>
      </c>
    </row>
    <row r="1481" spans="1:12">
      <c r="A1481" s="2">
        <v>20022</v>
      </c>
      <c r="B1481" t="str">
        <f>VLOOKUP(A1481,'Table S1'!A:E,2,FALSE)</f>
        <v>Birth weight</v>
      </c>
      <c r="C1481" t="s">
        <v>300</v>
      </c>
      <c r="D1481" s="26" t="s">
        <v>1272</v>
      </c>
      <c r="E1481">
        <v>-1.72718523550482</v>
      </c>
      <c r="F1481" s="2">
        <v>0.0841502247253915</v>
      </c>
      <c r="G1481">
        <v>19515</v>
      </c>
      <c r="H1481">
        <v>-0.00121767432912524</v>
      </c>
      <c r="I1481" s="2">
        <v>0.000474908931677357</v>
      </c>
      <c r="J1481">
        <v>-0.0206725466759011</v>
      </c>
      <c r="K1481">
        <v>-0.00259954456062929</v>
      </c>
      <c r="L1481" s="2">
        <v>0.000164195902378811</v>
      </c>
    </row>
    <row r="1482" spans="1:12">
      <c r="A1482" s="2">
        <v>20022</v>
      </c>
      <c r="B1482" t="str">
        <f>VLOOKUP(A1482,'Table S1'!A:E,2,FALSE)</f>
        <v>Birth weight</v>
      </c>
      <c r="C1482" t="s">
        <v>300</v>
      </c>
      <c r="D1482" s="26" t="s">
        <v>1273</v>
      </c>
      <c r="E1482">
        <v>-1.32913362604028</v>
      </c>
      <c r="F1482" s="2">
        <v>0.183819426684628</v>
      </c>
      <c r="G1482">
        <v>19515</v>
      </c>
      <c r="H1482">
        <v>-0.000833952107284907</v>
      </c>
      <c r="I1482">
        <v>-0.00092625302365603</v>
      </c>
      <c r="J1482">
        <v>-0.0159082977077421</v>
      </c>
      <c r="K1482">
        <v>-0.00206378893156867</v>
      </c>
      <c r="L1482" s="2">
        <v>0.000395884716998858</v>
      </c>
    </row>
    <row r="1483" spans="1:12">
      <c r="A1483" s="2">
        <v>20022</v>
      </c>
      <c r="B1483" t="str">
        <f>VLOOKUP(A1483,'Table S1'!A:E,2,FALSE)</f>
        <v>Birth weight</v>
      </c>
      <c r="C1483" t="s">
        <v>300</v>
      </c>
      <c r="D1483" s="26" t="s">
        <v>1274</v>
      </c>
      <c r="E1483" s="2">
        <v>0.768279910027055</v>
      </c>
      <c r="F1483" s="2">
        <v>0.442330204513679</v>
      </c>
      <c r="G1483">
        <v>19514</v>
      </c>
      <c r="H1483" s="2">
        <v>0.000541026606055849</v>
      </c>
      <c r="I1483" s="2">
        <v>0.0024649952747571</v>
      </c>
      <c r="J1483" s="2">
        <v>0.00919628094227868</v>
      </c>
      <c r="K1483">
        <v>-0.000839275578152604</v>
      </c>
      <c r="L1483" s="2">
        <v>0.0019213287902643</v>
      </c>
    </row>
    <row r="1484" spans="1:12">
      <c r="A1484" s="2">
        <v>20022</v>
      </c>
      <c r="B1484" t="str">
        <f>VLOOKUP(A1484,'Table S1'!A:E,2,FALSE)</f>
        <v>Birth weight</v>
      </c>
      <c r="C1484" t="s">
        <v>300</v>
      </c>
      <c r="D1484" s="26" t="s">
        <v>356</v>
      </c>
      <c r="E1484" s="2">
        <v>0.0644840611749891</v>
      </c>
      <c r="F1484" s="2">
        <v>0.948585458517671</v>
      </c>
      <c r="G1484">
        <v>19515</v>
      </c>
      <c r="H1484" s="11">
        <v>4.59722285495406e-5</v>
      </c>
      <c r="I1484">
        <v>-0.00427410819077641</v>
      </c>
      <c r="J1484" s="2">
        <v>0.000771804747452</v>
      </c>
      <c r="K1484">
        <v>-0.00135141961363004</v>
      </c>
      <c r="L1484" s="2">
        <v>0.00144336407072912</v>
      </c>
    </row>
    <row r="1485" spans="1:12">
      <c r="A1485" s="2">
        <v>20022</v>
      </c>
      <c r="B1485" t="str">
        <f>VLOOKUP(A1485,'Table S1'!A:E,2,FALSE)</f>
        <v>Birth weight</v>
      </c>
      <c r="C1485" t="s">
        <v>300</v>
      </c>
      <c r="D1485" s="26" t="s">
        <v>1275</v>
      </c>
      <c r="E1485" s="2">
        <v>1.81019138693359</v>
      </c>
      <c r="F1485" s="2">
        <v>0.0702814876500752</v>
      </c>
      <c r="G1485">
        <v>19515</v>
      </c>
      <c r="H1485" s="2">
        <v>0.00120627596419584</v>
      </c>
      <c r="I1485">
        <v>-0.00456678167433547</v>
      </c>
      <c r="J1485" s="2">
        <v>0.0216660408909536</v>
      </c>
      <c r="K1485" s="11">
        <v>-9.98865266181362e-5</v>
      </c>
      <c r="L1485" s="2">
        <v>0.00251243845500983</v>
      </c>
    </row>
    <row r="1486" spans="1:12">
      <c r="A1486" s="2">
        <v>20022</v>
      </c>
      <c r="B1486" t="str">
        <f>VLOOKUP(A1486,'Table S1'!A:E,2,FALSE)</f>
        <v>Birth weight</v>
      </c>
      <c r="C1486" t="s">
        <v>300</v>
      </c>
      <c r="D1486" s="26" t="s">
        <v>1276</v>
      </c>
      <c r="E1486">
        <v>-0.397897115110527</v>
      </c>
      <c r="F1486" s="2">
        <v>0.690710379285338</v>
      </c>
      <c r="G1486">
        <v>19514</v>
      </c>
      <c r="H1486">
        <v>-0.00024954081369255</v>
      </c>
      <c r="I1486" s="2">
        <v>0.000630099922776316</v>
      </c>
      <c r="J1486">
        <v>-0.00476281314781451</v>
      </c>
      <c r="K1486">
        <v>-0.0014788066889069</v>
      </c>
      <c r="L1486" s="2">
        <v>0.000979725061521803</v>
      </c>
    </row>
    <row r="1487" spans="1:12">
      <c r="A1487" s="2">
        <v>20022</v>
      </c>
      <c r="B1487" t="str">
        <f>VLOOKUP(A1487,'Table S1'!A:E,2,FALSE)</f>
        <v>Birth weight</v>
      </c>
      <c r="C1487" t="s">
        <v>300</v>
      </c>
      <c r="D1487" s="26" t="s">
        <v>1277</v>
      </c>
      <c r="E1487" s="2">
        <v>1.01117087558815</v>
      </c>
      <c r="F1487" s="2">
        <v>0.311947190086839</v>
      </c>
      <c r="G1487">
        <v>19514</v>
      </c>
      <c r="H1487" s="2">
        <v>0.00057583125862381</v>
      </c>
      <c r="I1487">
        <v>-0.000963622154257082</v>
      </c>
      <c r="J1487" s="2">
        <v>0.0121036764481205</v>
      </c>
      <c r="K1487">
        <v>-0.000540378238750163</v>
      </c>
      <c r="L1487" s="2">
        <v>0.00169204075599778</v>
      </c>
    </row>
    <row r="1488" spans="1:12">
      <c r="A1488" s="2">
        <v>20022</v>
      </c>
      <c r="B1488" t="str">
        <f>VLOOKUP(A1488,'Table S1'!A:E,2,FALSE)</f>
        <v>Birth weight</v>
      </c>
      <c r="C1488" t="s">
        <v>300</v>
      </c>
      <c r="D1488" s="26" t="s">
        <v>1278</v>
      </c>
      <c r="E1488" s="2">
        <v>1.20095435916046</v>
      </c>
      <c r="F1488" s="2">
        <v>0.229783482966266</v>
      </c>
      <c r="G1488">
        <v>19514</v>
      </c>
      <c r="H1488" s="2">
        <v>0.000956982770278601</v>
      </c>
      <c r="I1488" s="2">
        <v>0.000379499987093858</v>
      </c>
      <c r="J1488" s="2">
        <v>0.0143753774393306</v>
      </c>
      <c r="K1488">
        <v>-0.00060491514408349</v>
      </c>
      <c r="L1488" s="2">
        <v>0.00251888068464069</v>
      </c>
    </row>
    <row r="1489" spans="1:12">
      <c r="A1489" s="2">
        <v>20022</v>
      </c>
      <c r="B1489" t="str">
        <f>VLOOKUP(A1489,'Table S1'!A:E,2,FALSE)</f>
        <v>Birth weight</v>
      </c>
      <c r="C1489" t="s">
        <v>300</v>
      </c>
      <c r="D1489" s="26" t="s">
        <v>361</v>
      </c>
      <c r="E1489" s="2">
        <v>0.999625326344842</v>
      </c>
      <c r="F1489" s="2">
        <v>0.317504256982003</v>
      </c>
      <c r="G1489">
        <v>19514</v>
      </c>
      <c r="H1489" s="2">
        <v>0.000780240674903535</v>
      </c>
      <c r="I1489" s="2">
        <v>0.000481408929723012</v>
      </c>
      <c r="J1489" s="2">
        <v>0.0119654766682113</v>
      </c>
      <c r="K1489">
        <v>-0.000749671022601489</v>
      </c>
      <c r="L1489" s="2">
        <v>0.00231015237240856</v>
      </c>
    </row>
    <row r="1490" spans="1:12">
      <c r="A1490" s="2">
        <v>20022</v>
      </c>
      <c r="B1490" t="str">
        <f>VLOOKUP(A1490,'Table S1'!A:E,2,FALSE)</f>
        <v>Birth weight</v>
      </c>
      <c r="C1490" t="s">
        <v>300</v>
      </c>
      <c r="D1490" s="26" t="s">
        <v>362</v>
      </c>
      <c r="E1490" s="2">
        <v>0.216318069462145</v>
      </c>
      <c r="F1490" s="2">
        <v>0.828742086214022</v>
      </c>
      <c r="G1490">
        <v>19514</v>
      </c>
      <c r="H1490" s="2">
        <v>0.000155253139206015</v>
      </c>
      <c r="I1490" s="2">
        <v>0.000444952401284053</v>
      </c>
      <c r="J1490" s="2">
        <v>0.00258931896266191</v>
      </c>
      <c r="K1490">
        <v>-0.00125151531521929</v>
      </c>
      <c r="L1490" s="2">
        <v>0.00156202159363132</v>
      </c>
    </row>
    <row r="1491" spans="1:12">
      <c r="A1491" s="2">
        <v>20022</v>
      </c>
      <c r="B1491" t="str">
        <f>VLOOKUP(A1491,'Table S1'!A:E,2,FALSE)</f>
        <v>Birth weight</v>
      </c>
      <c r="C1491" t="s">
        <v>300</v>
      </c>
      <c r="D1491" s="26" t="s">
        <v>363</v>
      </c>
      <c r="E1491" s="2">
        <v>0.663544837432939</v>
      </c>
      <c r="F1491" s="2">
        <v>0.506989511329763</v>
      </c>
      <c r="G1491">
        <v>19515</v>
      </c>
      <c r="H1491" s="2">
        <v>0.000385145374661971</v>
      </c>
      <c r="I1491">
        <v>-0.000536993601577479</v>
      </c>
      <c r="J1491" s="2">
        <v>0.00794191690700527</v>
      </c>
      <c r="K1491">
        <v>-0.000752559030884728</v>
      </c>
      <c r="L1491" s="2">
        <v>0.00152284978020867</v>
      </c>
    </row>
    <row r="1492" spans="1:12">
      <c r="A1492" s="2">
        <v>20022</v>
      </c>
      <c r="B1492" t="str">
        <f>VLOOKUP(A1492,'Table S1'!A:E,2,FALSE)</f>
        <v>Birth weight</v>
      </c>
      <c r="C1492" t="s">
        <v>300</v>
      </c>
      <c r="D1492" s="26" t="s">
        <v>1279</v>
      </c>
      <c r="E1492" s="2">
        <v>1.21733730638636</v>
      </c>
      <c r="F1492" s="2">
        <v>0.223490625764634</v>
      </c>
      <c r="G1492">
        <v>19515</v>
      </c>
      <c r="H1492" s="2">
        <v>0.000968255419132098</v>
      </c>
      <c r="I1492">
        <v>-0.00214024859190321</v>
      </c>
      <c r="J1492" s="2">
        <v>0.0145702161929565</v>
      </c>
      <c r="K1492">
        <v>-0.0005907730022135</v>
      </c>
      <c r="L1492" s="2">
        <v>0.0025272838404777</v>
      </c>
    </row>
    <row r="1493" spans="1:12">
      <c r="A1493" s="2">
        <v>20022</v>
      </c>
      <c r="B1493" t="str">
        <f>VLOOKUP(A1493,'Table S1'!A:E,2,FALSE)</f>
        <v>Birth weight</v>
      </c>
      <c r="C1493" t="s">
        <v>300</v>
      </c>
      <c r="D1493" s="26" t="s">
        <v>1280</v>
      </c>
      <c r="E1493" s="2">
        <v>2.37490009927581</v>
      </c>
      <c r="F1493" s="2">
        <v>0.0175633083790591</v>
      </c>
      <c r="G1493">
        <v>19515</v>
      </c>
      <c r="H1493" s="2">
        <v>0.0017971368741309</v>
      </c>
      <c r="I1493">
        <v>-0.00188725796972444</v>
      </c>
      <c r="J1493" s="2">
        <v>0.0284249958508543</v>
      </c>
      <c r="K1493" s="2">
        <v>0.000313898894773065</v>
      </c>
      <c r="L1493" s="2">
        <v>0.00328037485348873</v>
      </c>
    </row>
    <row r="1494" spans="1:12">
      <c r="A1494" s="2">
        <v>20022</v>
      </c>
      <c r="B1494" t="str">
        <f>VLOOKUP(A1494,'Table S1'!A:E,2,FALSE)</f>
        <v>Birth weight</v>
      </c>
      <c r="C1494" t="s">
        <v>300</v>
      </c>
      <c r="D1494" s="26" t="s">
        <v>737</v>
      </c>
      <c r="E1494">
        <v>-0.255793039946686</v>
      </c>
      <c r="F1494" s="2">
        <v>0.798113344452403</v>
      </c>
      <c r="G1494">
        <v>19515</v>
      </c>
      <c r="H1494">
        <v>-0.000173029773245201</v>
      </c>
      <c r="I1494" s="2">
        <v>0.00206557751366879</v>
      </c>
      <c r="J1494">
        <v>-0.00306156713765733</v>
      </c>
      <c r="K1494">
        <v>-0.00149891869857659</v>
      </c>
      <c r="L1494" s="2">
        <v>0.00115285915208618</v>
      </c>
    </row>
    <row r="1495" spans="1:12">
      <c r="A1495" s="2">
        <v>20022</v>
      </c>
      <c r="B1495" t="str">
        <f>VLOOKUP(A1495,'Table S1'!A:E,2,FALSE)</f>
        <v>Birth weight</v>
      </c>
      <c r="C1495" t="s">
        <v>300</v>
      </c>
      <c r="D1495" s="26" t="s">
        <v>385</v>
      </c>
      <c r="E1495" s="2">
        <v>0.283349957819857</v>
      </c>
      <c r="F1495" s="2">
        <v>0.77691159053669</v>
      </c>
      <c r="G1495">
        <v>19515</v>
      </c>
      <c r="H1495" s="2">
        <v>0.000205248671172907</v>
      </c>
      <c r="I1495" s="11">
        <v>-1.73312893843616e-5</v>
      </c>
      <c r="J1495" s="2">
        <v>0.00339139375918388</v>
      </c>
      <c r="K1495">
        <v>-0.00121456786351591</v>
      </c>
      <c r="L1495" s="2">
        <v>0.00162506520586173</v>
      </c>
    </row>
    <row r="1496" spans="1:12">
      <c r="A1496" s="2">
        <v>20022</v>
      </c>
      <c r="B1496" t="str">
        <f>VLOOKUP(A1496,'Table S1'!A:E,2,FALSE)</f>
        <v>Birth weight</v>
      </c>
      <c r="C1496" t="s">
        <v>300</v>
      </c>
      <c r="D1496" s="26" t="s">
        <v>1281</v>
      </c>
      <c r="E1496" s="2">
        <v>0.734191841784243</v>
      </c>
      <c r="F1496" s="2">
        <v>0.462840646344825</v>
      </c>
      <c r="G1496">
        <v>19514</v>
      </c>
      <c r="H1496" s="2">
        <v>0.000525725771276624</v>
      </c>
      <c r="I1496">
        <v>-0.000684920771178051</v>
      </c>
      <c r="J1496" s="2">
        <v>0.0087882480778902</v>
      </c>
      <c r="K1496">
        <v>-0.000877814058434442</v>
      </c>
      <c r="L1496" s="2">
        <v>0.00192926560098769</v>
      </c>
    </row>
    <row r="1497" spans="1:12">
      <c r="A1497" s="2">
        <v>20022</v>
      </c>
      <c r="B1497" t="str">
        <f>VLOOKUP(A1497,'Table S1'!A:E,2,FALSE)</f>
        <v>Birth weight</v>
      </c>
      <c r="C1497" t="s">
        <v>300</v>
      </c>
      <c r="D1497" s="26" t="s">
        <v>401</v>
      </c>
      <c r="E1497" s="2">
        <v>1.5816360549007</v>
      </c>
      <c r="F1497" s="2">
        <v>0.113748883936736</v>
      </c>
      <c r="G1497">
        <v>19515</v>
      </c>
      <c r="H1497" s="2">
        <v>0.00111755595020777</v>
      </c>
      <c r="I1497" s="2">
        <v>0.00110609383265247</v>
      </c>
      <c r="J1497" s="2">
        <v>0.0189304797754748</v>
      </c>
      <c r="K1497">
        <v>-0.0002674056952393</v>
      </c>
      <c r="L1497" s="2">
        <v>0.00250251759565483</v>
      </c>
    </row>
    <row r="1498" spans="1:12">
      <c r="A1498" s="2">
        <v>20022</v>
      </c>
      <c r="B1498" t="str">
        <f>VLOOKUP(A1498,'Table S1'!A:E,2,FALSE)</f>
        <v>Birth weight</v>
      </c>
      <c r="C1498" t="s">
        <v>300</v>
      </c>
      <c r="D1498" s="26" t="s">
        <v>1282</v>
      </c>
      <c r="E1498" s="2">
        <v>0.598595743336089</v>
      </c>
      <c r="F1498" s="2">
        <v>0.549449443253114</v>
      </c>
      <c r="G1498">
        <v>19514</v>
      </c>
      <c r="H1498" s="2">
        <v>0.000325070862487827</v>
      </c>
      <c r="I1498">
        <v>-0.00166448362218029</v>
      </c>
      <c r="J1498" s="2">
        <v>0.00716455085802092</v>
      </c>
      <c r="K1498">
        <v>-0.000739364878168577</v>
      </c>
      <c r="L1498" s="2">
        <v>0.00138950660314423</v>
      </c>
    </row>
    <row r="1499" spans="1:12">
      <c r="A1499" s="2">
        <v>20022</v>
      </c>
      <c r="B1499" t="str">
        <f>VLOOKUP(A1499,'Table S1'!A:E,2,FALSE)</f>
        <v>Birth weight</v>
      </c>
      <c r="C1499" t="s">
        <v>300</v>
      </c>
      <c r="D1499" s="26" t="s">
        <v>1283</v>
      </c>
      <c r="E1499" s="2">
        <v>1.76142161533571</v>
      </c>
      <c r="F1499" s="2">
        <v>0.0781827263629202</v>
      </c>
      <c r="G1499">
        <v>19515</v>
      </c>
      <c r="H1499" s="2">
        <v>0.00101174528539502</v>
      </c>
      <c r="I1499">
        <v>-0.00510552208157957</v>
      </c>
      <c r="J1499" s="2">
        <v>0.0210823192616776</v>
      </c>
      <c r="K1499">
        <v>-0.000114110841460192</v>
      </c>
      <c r="L1499" s="2">
        <v>0.00213760141225024</v>
      </c>
    </row>
    <row r="1500" spans="1:12">
      <c r="A1500" s="2">
        <v>20022</v>
      </c>
      <c r="B1500" t="str">
        <f>VLOOKUP(A1500,'Table S1'!A:E,2,FALSE)</f>
        <v>Birth weight</v>
      </c>
      <c r="C1500" t="s">
        <v>300</v>
      </c>
      <c r="D1500" s="26" t="s">
        <v>1284</v>
      </c>
      <c r="E1500" s="2">
        <v>0.435765101275004</v>
      </c>
      <c r="F1500" s="2">
        <v>0.663011986525729</v>
      </c>
      <c r="G1500">
        <v>19515</v>
      </c>
      <c r="H1500" s="2">
        <v>0.000236568565353768</v>
      </c>
      <c r="I1500" s="11">
        <v>2.65415663362961e-5</v>
      </c>
      <c r="J1500" s="2">
        <v>0.00521563883864681</v>
      </c>
      <c r="K1500">
        <v>-0.000827524511344015</v>
      </c>
      <c r="L1500" s="2">
        <v>0.00130066164205155</v>
      </c>
    </row>
    <row r="1501" spans="1:12">
      <c r="A1501" s="2">
        <v>20022</v>
      </c>
      <c r="B1501" t="str">
        <f>VLOOKUP(A1501,'Table S1'!A:E,2,FALSE)</f>
        <v>Birth weight</v>
      </c>
      <c r="C1501" t="s">
        <v>300</v>
      </c>
      <c r="D1501" s="26" t="s">
        <v>1285</v>
      </c>
      <c r="E1501">
        <v>-0.965445826764973</v>
      </c>
      <c r="F1501" s="2">
        <v>0.33433352105796</v>
      </c>
      <c r="G1501">
        <v>19515</v>
      </c>
      <c r="H1501">
        <v>-0.000616169288879745</v>
      </c>
      <c r="I1501">
        <v>-0.000837664117670364</v>
      </c>
      <c r="J1501">
        <v>-0.011555346529476</v>
      </c>
      <c r="K1501">
        <v>-0.0018671400715856</v>
      </c>
      <c r="L1501" s="2">
        <v>0.000634801493826112</v>
      </c>
    </row>
    <row r="1502" spans="1:12">
      <c r="A1502" s="2">
        <v>20022</v>
      </c>
      <c r="B1502" t="str">
        <f>VLOOKUP(A1502,'Table S1'!A:E,2,FALSE)</f>
        <v>Birth weight</v>
      </c>
      <c r="C1502" t="s">
        <v>300</v>
      </c>
      <c r="D1502" s="26" t="s">
        <v>1286</v>
      </c>
      <c r="E1502" s="2">
        <v>2.46418032479687</v>
      </c>
      <c r="F1502" s="2">
        <v>0.0137412554380214</v>
      </c>
      <c r="G1502">
        <v>19515</v>
      </c>
      <c r="H1502" s="2">
        <v>0.00170156208615316</v>
      </c>
      <c r="I1502">
        <v>-0.00768402859027535</v>
      </c>
      <c r="J1502" s="2">
        <v>0.0294935839741077</v>
      </c>
      <c r="K1502" s="2">
        <v>0.000348086762256487</v>
      </c>
      <c r="L1502" s="2">
        <v>0.00305503741004984</v>
      </c>
    </row>
    <row r="1503" spans="1:12">
      <c r="A1503" s="2">
        <v>20022</v>
      </c>
      <c r="B1503" t="str">
        <f>VLOOKUP(A1503,'Table S1'!A:E,2,FALSE)</f>
        <v>Birth weight</v>
      </c>
      <c r="C1503" t="s">
        <v>300</v>
      </c>
      <c r="D1503" s="26" t="s">
        <v>1287</v>
      </c>
      <c r="E1503" s="2">
        <v>1.32376614547898</v>
      </c>
      <c r="F1503" s="2">
        <v>0.185596229016584</v>
      </c>
      <c r="G1503">
        <v>19515</v>
      </c>
      <c r="H1503" s="2">
        <v>0.000930554261904812</v>
      </c>
      <c r="I1503">
        <v>-0.00623328432812895</v>
      </c>
      <c r="J1503" s="2">
        <v>0.0158440547474882</v>
      </c>
      <c r="K1503">
        <v>-0.00044730690460344</v>
      </c>
      <c r="L1503" s="2">
        <v>0.00230841542841306</v>
      </c>
    </row>
    <row r="1504" spans="1:12">
      <c r="A1504" s="2">
        <v>20022</v>
      </c>
      <c r="B1504" t="str">
        <f>VLOOKUP(A1504,'Table S1'!A:E,2,FALSE)</f>
        <v>Birth weight</v>
      </c>
      <c r="C1504" t="s">
        <v>300</v>
      </c>
      <c r="D1504" s="26" t="s">
        <v>1288</v>
      </c>
      <c r="E1504" s="2">
        <v>0.369406957780743</v>
      </c>
      <c r="F1504" s="2">
        <v>0.711828420700159</v>
      </c>
      <c r="G1504">
        <v>19515</v>
      </c>
      <c r="H1504" s="2">
        <v>0.000270232126055667</v>
      </c>
      <c r="I1504">
        <v>-0.00501161434608088</v>
      </c>
      <c r="J1504" s="2">
        <v>0.00442140334466963</v>
      </c>
      <c r="K1504">
        <v>-0.00116362848534807</v>
      </c>
      <c r="L1504" s="2">
        <v>0.0017040927374594</v>
      </c>
    </row>
    <row r="1505" spans="1:12">
      <c r="A1505" s="2">
        <v>20022</v>
      </c>
      <c r="B1505" t="str">
        <f>VLOOKUP(A1505,'Table S1'!A:E,2,FALSE)</f>
        <v>Birth weight</v>
      </c>
      <c r="C1505" t="s">
        <v>300</v>
      </c>
      <c r="D1505" s="26" t="s">
        <v>1289</v>
      </c>
      <c r="E1505" s="2">
        <v>1.43655041289114</v>
      </c>
      <c r="F1505" s="2">
        <v>0.150861812641534</v>
      </c>
      <c r="G1505">
        <v>19515</v>
      </c>
      <c r="H1505" s="2">
        <v>0.00115356820210481</v>
      </c>
      <c r="I1505">
        <v>-0.00131879550085631</v>
      </c>
      <c r="J1505" s="2">
        <v>0.0171939609326831</v>
      </c>
      <c r="K1505">
        <v>-0.000420405358092848</v>
      </c>
      <c r="L1505" s="2">
        <v>0.00272754176230246</v>
      </c>
    </row>
    <row r="1506" spans="1:12">
      <c r="A1506" s="2">
        <v>20022</v>
      </c>
      <c r="B1506" t="str">
        <f>VLOOKUP(A1506,'Table S1'!A:E,2,FALSE)</f>
        <v>Birth weight</v>
      </c>
      <c r="C1506" t="s">
        <v>300</v>
      </c>
      <c r="D1506" s="26" t="s">
        <v>1290</v>
      </c>
      <c r="E1506" s="2">
        <v>2.03691868202469</v>
      </c>
      <c r="F1506" s="2">
        <v>0.0416716586769135</v>
      </c>
      <c r="G1506">
        <v>19515</v>
      </c>
      <c r="H1506" s="2">
        <v>0.00148484158155767</v>
      </c>
      <c r="I1506" s="2">
        <v>0.000978094940305282</v>
      </c>
      <c r="J1506" s="2">
        <v>0.0243797223734736</v>
      </c>
      <c r="K1506" s="11">
        <v>5.60086297321488e-5</v>
      </c>
      <c r="L1506" s="2">
        <v>0.00291367453338319</v>
      </c>
    </row>
    <row r="1507" spans="1:12">
      <c r="A1507" s="2">
        <v>20022</v>
      </c>
      <c r="B1507" t="str">
        <f>VLOOKUP(A1507,'Table S1'!A:E,2,FALSE)</f>
        <v>Birth weight</v>
      </c>
      <c r="C1507" t="s">
        <v>300</v>
      </c>
      <c r="D1507" s="26" t="s">
        <v>1291</v>
      </c>
      <c r="E1507" s="2">
        <v>3.77902120416952</v>
      </c>
      <c r="F1507" s="2">
        <v>0.000157914186146754</v>
      </c>
      <c r="G1507">
        <v>19515</v>
      </c>
      <c r="H1507" s="2">
        <v>0.00146625483209174</v>
      </c>
      <c r="I1507" s="11">
        <v>-1.44964841184946e-5</v>
      </c>
      <c r="J1507" s="2">
        <v>0.0452308129009572</v>
      </c>
      <c r="K1507" s="2">
        <v>0.000705744435700607</v>
      </c>
      <c r="L1507" s="2">
        <v>0.00222676522848287</v>
      </c>
    </row>
    <row r="1508" spans="1:12">
      <c r="A1508" s="2">
        <v>20022</v>
      </c>
      <c r="B1508" t="str">
        <f>VLOOKUP(A1508,'Table S1'!A:E,2,FALSE)</f>
        <v>Birth weight</v>
      </c>
      <c r="C1508" t="s">
        <v>300</v>
      </c>
      <c r="D1508" s="26" t="s">
        <v>1292</v>
      </c>
      <c r="E1508">
        <v>-3.38649853326345</v>
      </c>
      <c r="F1508" s="2">
        <v>0.000709302950592165</v>
      </c>
      <c r="G1508">
        <v>19515</v>
      </c>
      <c r="H1508">
        <v>-0.00228863808993642</v>
      </c>
      <c r="I1508" s="2">
        <v>0.00231057312148319</v>
      </c>
      <c r="J1508">
        <v>-0.0405327393713491</v>
      </c>
      <c r="K1508">
        <v>-0.00361328843687506</v>
      </c>
      <c r="L1508">
        <v>-0.000963987742997784</v>
      </c>
    </row>
    <row r="1509" spans="1:12">
      <c r="A1509" s="2">
        <v>20022</v>
      </c>
      <c r="B1509" t="str">
        <f>VLOOKUP(A1509,'Table S1'!A:E,2,FALSE)</f>
        <v>Birth weight</v>
      </c>
      <c r="C1509" t="s">
        <v>300</v>
      </c>
      <c r="D1509" s="26" t="s">
        <v>1293</v>
      </c>
      <c r="E1509">
        <v>-0.80496030754192</v>
      </c>
      <c r="F1509" s="2">
        <v>0.420852391963272</v>
      </c>
      <c r="G1509">
        <v>19515</v>
      </c>
      <c r="H1509">
        <v>-0.000536098352570565</v>
      </c>
      <c r="I1509" s="2">
        <v>0.00228392766733272</v>
      </c>
      <c r="J1509">
        <v>-0.00963450774580313</v>
      </c>
      <c r="K1509">
        <v>-0.00184150263923907</v>
      </c>
      <c r="L1509" s="2">
        <v>0.000769305934097942</v>
      </c>
    </row>
    <row r="1510" spans="1:12">
      <c r="A1510" s="2">
        <v>20022</v>
      </c>
      <c r="B1510" t="str">
        <f>VLOOKUP(A1510,'Table S1'!A:E,2,FALSE)</f>
        <v>Birth weight</v>
      </c>
      <c r="C1510" t="s">
        <v>300</v>
      </c>
      <c r="D1510" s="26" t="s">
        <v>1294</v>
      </c>
      <c r="E1510" s="2">
        <v>2.14520058523659</v>
      </c>
      <c r="F1510" s="2">
        <v>0.0319491168511752</v>
      </c>
      <c r="G1510">
        <v>19515</v>
      </c>
      <c r="H1510" s="2">
        <v>0.00147551704009272</v>
      </c>
      <c r="I1510">
        <v>-0.00532493840063604</v>
      </c>
      <c r="J1510" s="2">
        <v>0.0256757401093184</v>
      </c>
      <c r="K1510" s="2">
        <v>0.000127326267652856</v>
      </c>
      <c r="L1510" s="2">
        <v>0.00282370781253258</v>
      </c>
    </row>
    <row r="1511" spans="1:12">
      <c r="A1511" s="2">
        <v>20022</v>
      </c>
      <c r="B1511" t="str">
        <f>VLOOKUP(A1511,'Table S1'!A:E,2,FALSE)</f>
        <v>Birth weight</v>
      </c>
      <c r="C1511" t="s">
        <v>300</v>
      </c>
      <c r="D1511" s="26" t="s">
        <v>1295</v>
      </c>
      <c r="E1511">
        <v>-1.80669223233443</v>
      </c>
      <c r="F1511" s="2">
        <v>0.0708256763167787</v>
      </c>
      <c r="G1511">
        <v>19515</v>
      </c>
      <c r="H1511">
        <v>-0.00123053948666423</v>
      </c>
      <c r="I1511" s="11">
        <v>-9.12002733305944e-5</v>
      </c>
      <c r="J1511">
        <v>-0.0216241597798311</v>
      </c>
      <c r="K1511">
        <v>-0.00256555528376822</v>
      </c>
      <c r="L1511" s="2">
        <v>0.000104476310439756</v>
      </c>
    </row>
    <row r="1512" spans="1:12">
      <c r="A1512" s="2">
        <v>20022</v>
      </c>
      <c r="B1512" t="str">
        <f>VLOOKUP(A1512,'Table S1'!A:E,2,FALSE)</f>
        <v>Birth weight</v>
      </c>
      <c r="C1512" t="s">
        <v>300</v>
      </c>
      <c r="D1512" s="26" t="s">
        <v>1296</v>
      </c>
      <c r="E1512" s="2">
        <v>0.233932124751506</v>
      </c>
      <c r="F1512" s="2">
        <v>0.815040126994893</v>
      </c>
      <c r="G1512">
        <v>19515</v>
      </c>
      <c r="H1512" s="2">
        <v>0.00015044769380248</v>
      </c>
      <c r="I1512">
        <v>-0.00114813721539939</v>
      </c>
      <c r="J1512" s="2">
        <v>0.00279991553222418</v>
      </c>
      <c r="K1512">
        <v>-0.00111013313268512</v>
      </c>
      <c r="L1512" s="2">
        <v>0.00141102852029008</v>
      </c>
    </row>
    <row r="1513" spans="1:12">
      <c r="A1513" s="2">
        <v>20022</v>
      </c>
      <c r="B1513" t="str">
        <f>VLOOKUP(A1513,'Table S1'!A:E,2,FALSE)</f>
        <v>Birth weight</v>
      </c>
      <c r="C1513" t="s">
        <v>300</v>
      </c>
      <c r="D1513" s="26" t="s">
        <v>1297</v>
      </c>
      <c r="E1513">
        <v>-1.3073239207024</v>
      </c>
      <c r="F1513" s="2">
        <v>0.191118125883352</v>
      </c>
      <c r="G1513">
        <v>19515</v>
      </c>
      <c r="H1513">
        <v>-0.000959680491216261</v>
      </c>
      <c r="I1513" s="2">
        <v>0.000384168827894794</v>
      </c>
      <c r="J1513">
        <v>-0.0156472590291356</v>
      </c>
      <c r="K1513">
        <v>-0.00239854031539884</v>
      </c>
      <c r="L1513" s="2">
        <v>0.000479179332966315</v>
      </c>
    </row>
    <row r="1514" spans="1:12">
      <c r="A1514" s="2">
        <v>20022</v>
      </c>
      <c r="B1514" t="str">
        <f>VLOOKUP(A1514,'Table S1'!A:E,2,FALSE)</f>
        <v>Birth weight</v>
      </c>
      <c r="C1514" t="s">
        <v>300</v>
      </c>
      <c r="D1514" s="26" t="s">
        <v>1298</v>
      </c>
      <c r="E1514">
        <v>-1.63515426206651</v>
      </c>
      <c r="F1514" s="2">
        <v>0.102032841578881</v>
      </c>
      <c r="G1514">
        <v>19515</v>
      </c>
      <c r="H1514">
        <v>-0.00101947036662337</v>
      </c>
      <c r="I1514" s="2">
        <v>0.000559940627142919</v>
      </c>
      <c r="J1514">
        <v>-0.019571035063294</v>
      </c>
      <c r="K1514">
        <v>-0.00224152579226247</v>
      </c>
      <c r="L1514" s="2">
        <v>0.000202585059015725</v>
      </c>
    </row>
    <row r="1515" spans="1:12">
      <c r="A1515" s="2">
        <v>20022</v>
      </c>
      <c r="B1515" t="str">
        <f>VLOOKUP(A1515,'Table S1'!A:E,2,FALSE)</f>
        <v>Birth weight</v>
      </c>
      <c r="C1515" t="s">
        <v>300</v>
      </c>
      <c r="D1515" s="26" t="s">
        <v>416</v>
      </c>
      <c r="E1515" s="2">
        <v>0.112282703253177</v>
      </c>
      <c r="F1515" s="2">
        <v>0.910600410725369</v>
      </c>
      <c r="G1515">
        <v>19515</v>
      </c>
      <c r="H1515" s="11">
        <v>6.90270748625909e-5</v>
      </c>
      <c r="I1515">
        <v>-0.00604758480220868</v>
      </c>
      <c r="J1515" s="2">
        <v>0.00134390300251682</v>
      </c>
      <c r="K1515">
        <v>-0.00113595791668166</v>
      </c>
      <c r="L1515" s="2">
        <v>0.00127401206640684</v>
      </c>
    </row>
    <row r="1516" spans="1:12">
      <c r="A1516" s="2">
        <v>20022</v>
      </c>
      <c r="B1516" t="str">
        <f>VLOOKUP(A1516,'Table S1'!A:E,2,FALSE)</f>
        <v>Birth weight</v>
      </c>
      <c r="C1516" t="s">
        <v>300</v>
      </c>
      <c r="D1516" s="26" t="s">
        <v>743</v>
      </c>
      <c r="E1516">
        <v>-0.854823455532107</v>
      </c>
      <c r="F1516" s="2">
        <v>0.392659384912956</v>
      </c>
      <c r="G1516">
        <v>19515</v>
      </c>
      <c r="H1516">
        <v>-0.000518774846522675</v>
      </c>
      <c r="I1516">
        <v>-0.00588229897565056</v>
      </c>
      <c r="J1516">
        <v>-0.0102313159126661</v>
      </c>
      <c r="K1516">
        <v>-0.00170831062206119</v>
      </c>
      <c r="L1516" s="2">
        <v>0.00067076092901584</v>
      </c>
    </row>
    <row r="1517" spans="1:12">
      <c r="A1517" s="2">
        <v>20022</v>
      </c>
      <c r="B1517" t="str">
        <f>VLOOKUP(A1517,'Table S1'!A:E,2,FALSE)</f>
        <v>Birth weight</v>
      </c>
      <c r="C1517" t="s">
        <v>300</v>
      </c>
      <c r="D1517" s="26" t="s">
        <v>1299</v>
      </c>
      <c r="E1517" s="2">
        <v>2.1146614010704</v>
      </c>
      <c r="F1517" s="2">
        <v>0.0344714597213135</v>
      </c>
      <c r="G1517">
        <v>19515</v>
      </c>
      <c r="H1517" s="2">
        <v>0.00114145660441209</v>
      </c>
      <c r="I1517">
        <v>-0.000464757945783744</v>
      </c>
      <c r="J1517" s="2">
        <v>0.0253102189728811</v>
      </c>
      <c r="K1517" s="11">
        <v>8.34372926757753e-5</v>
      </c>
      <c r="L1517" s="2">
        <v>0.0021994759161484</v>
      </c>
    </row>
    <row r="1518" spans="1:12">
      <c r="A1518" s="2">
        <v>20022</v>
      </c>
      <c r="B1518" t="str">
        <f>VLOOKUP(A1518,'Table S1'!A:E,2,FALSE)</f>
        <v>Birth weight</v>
      </c>
      <c r="C1518" t="s">
        <v>300</v>
      </c>
      <c r="D1518" s="26" t="s">
        <v>1300</v>
      </c>
      <c r="E1518">
        <v>-0.104077433327687</v>
      </c>
      <c r="F1518" s="2">
        <v>0.917108968711115</v>
      </c>
      <c r="G1518">
        <v>19515</v>
      </c>
      <c r="H1518" s="11">
        <v>-5.60329061672814e-5</v>
      </c>
      <c r="I1518" s="2">
        <v>0.00133025409065249</v>
      </c>
      <c r="J1518">
        <v>-0.001245694760554</v>
      </c>
      <c r="K1518">
        <v>-0.00111129807154149</v>
      </c>
      <c r="L1518" s="2">
        <v>0.000999232259206923</v>
      </c>
    </row>
    <row r="1519" spans="1:12">
      <c r="A1519" s="2">
        <v>20022</v>
      </c>
      <c r="B1519" t="str">
        <f>VLOOKUP(A1519,'Table S1'!A:E,2,FALSE)</f>
        <v>Birth weight</v>
      </c>
      <c r="C1519" t="s">
        <v>300</v>
      </c>
      <c r="D1519" s="26" t="s">
        <v>378</v>
      </c>
      <c r="E1519" s="2">
        <v>2.18119456747768</v>
      </c>
      <c r="F1519" s="2">
        <v>0.0291809235863305</v>
      </c>
      <c r="G1519">
        <v>19515</v>
      </c>
      <c r="H1519" s="2">
        <v>0.00135127773832547</v>
      </c>
      <c r="I1519">
        <v>-0.00307060795847101</v>
      </c>
      <c r="J1519" s="2">
        <v>0.0261065493025854</v>
      </c>
      <c r="K1519" s="2">
        <v>0.000136979842583105</v>
      </c>
      <c r="L1519" s="2">
        <v>0.00256557563406784</v>
      </c>
    </row>
    <row r="1520" spans="1:12">
      <c r="A1520" s="2">
        <v>20022</v>
      </c>
      <c r="B1520" t="str">
        <f>VLOOKUP(A1520,'Table S1'!A:E,2,FALSE)</f>
        <v>Birth weight</v>
      </c>
      <c r="C1520" t="s">
        <v>300</v>
      </c>
      <c r="D1520" s="26" t="s">
        <v>392</v>
      </c>
      <c r="E1520">
        <v>-0.87510511121183</v>
      </c>
      <c r="F1520" s="2">
        <v>0.381527486317566</v>
      </c>
      <c r="G1520">
        <v>19515</v>
      </c>
      <c r="H1520">
        <v>-0.000573983631000629</v>
      </c>
      <c r="I1520" s="2">
        <v>0.00106145230318876</v>
      </c>
      <c r="J1520">
        <v>-0.0104740654829409</v>
      </c>
      <c r="K1520">
        <v>-0.00185960864745348</v>
      </c>
      <c r="L1520" s="2">
        <v>0.000711641385452226</v>
      </c>
    </row>
    <row r="1521" spans="1:12">
      <c r="A1521" s="2">
        <v>20022</v>
      </c>
      <c r="B1521" t="str">
        <f>VLOOKUP(A1521,'Table S1'!A:E,2,FALSE)</f>
        <v>Birth weight</v>
      </c>
      <c r="C1521" t="s">
        <v>300</v>
      </c>
      <c r="D1521" s="26" t="s">
        <v>393</v>
      </c>
      <c r="E1521">
        <v>-0.901592148609664</v>
      </c>
      <c r="F1521" s="2">
        <v>0.367284690116075</v>
      </c>
      <c r="G1521">
        <v>19515</v>
      </c>
      <c r="H1521">
        <v>-0.000556661221821142</v>
      </c>
      <c r="I1521" s="2">
        <v>0.00122742901911255</v>
      </c>
      <c r="J1521">
        <v>-0.0107910867876957</v>
      </c>
      <c r="K1521">
        <v>-0.00176685767339834</v>
      </c>
      <c r="L1521" s="2">
        <v>0.000653535229756052</v>
      </c>
    </row>
    <row r="1522" spans="1:12">
      <c r="A1522" s="2">
        <v>20022</v>
      </c>
      <c r="B1522" t="str">
        <f>VLOOKUP(A1522,'Table S1'!A:E,2,FALSE)</f>
        <v>Birth weight</v>
      </c>
      <c r="C1522" t="s">
        <v>300</v>
      </c>
      <c r="D1522" s="26" t="s">
        <v>394</v>
      </c>
      <c r="E1522">
        <v>-2.6238060963055</v>
      </c>
      <c r="F1522" s="2">
        <v>0.00870209373855122</v>
      </c>
      <c r="G1522">
        <v>19515</v>
      </c>
      <c r="H1522">
        <v>-0.00183876423946783</v>
      </c>
      <c r="I1522" s="2">
        <v>0.00157248408072942</v>
      </c>
      <c r="J1522">
        <v>-0.0314041325037935</v>
      </c>
      <c r="K1522">
        <v>-0.00321239288791238</v>
      </c>
      <c r="L1522">
        <v>-0.000465135591023289</v>
      </c>
    </row>
    <row r="1523" spans="1:12">
      <c r="A1523" s="2">
        <v>20022</v>
      </c>
      <c r="B1523" t="str">
        <f>VLOOKUP(A1523,'Table S1'!A:E,2,FALSE)</f>
        <v>Birth weight</v>
      </c>
      <c r="C1523" t="s">
        <v>300</v>
      </c>
      <c r="D1523" s="26" t="s">
        <v>395</v>
      </c>
      <c r="E1523">
        <v>-0.398536151492963</v>
      </c>
      <c r="F1523" s="2">
        <v>0.690239375710228</v>
      </c>
      <c r="G1523">
        <v>19515</v>
      </c>
      <c r="H1523">
        <v>-0.000262869828957264</v>
      </c>
      <c r="I1523">
        <v>-0.00235698836019771</v>
      </c>
      <c r="J1523">
        <v>-0.00477004841427112</v>
      </c>
      <c r="K1523">
        <v>-0.0015557195547045</v>
      </c>
      <c r="L1523" s="2">
        <v>0.00102997989678997</v>
      </c>
    </row>
    <row r="1524" spans="1:12">
      <c r="A1524" s="2">
        <v>20022</v>
      </c>
      <c r="B1524" t="str">
        <f>VLOOKUP(A1524,'Table S1'!A:E,2,FALSE)</f>
        <v>Birth weight</v>
      </c>
      <c r="C1524" t="s">
        <v>300</v>
      </c>
      <c r="D1524" s="26" t="s">
        <v>1301</v>
      </c>
      <c r="E1524">
        <v>-1.44478715592897</v>
      </c>
      <c r="F1524" s="2">
        <v>0.148533735619501</v>
      </c>
      <c r="G1524">
        <v>19515</v>
      </c>
      <c r="H1524">
        <v>-0.000944921122326271</v>
      </c>
      <c r="I1524" s="2">
        <v>0.00194765898900737</v>
      </c>
      <c r="J1524">
        <v>-0.0172925458738966</v>
      </c>
      <c r="K1524">
        <v>-0.0022268582113658</v>
      </c>
      <c r="L1524" s="2">
        <v>0.000337015966713262</v>
      </c>
    </row>
    <row r="1525" spans="1:12">
      <c r="A1525" s="2">
        <v>20022</v>
      </c>
      <c r="B1525" t="str">
        <f>VLOOKUP(A1525,'Table S1'!A:E,2,FALSE)</f>
        <v>Birth weight</v>
      </c>
      <c r="C1525" t="s">
        <v>300</v>
      </c>
      <c r="D1525" s="26" t="s">
        <v>1111</v>
      </c>
      <c r="E1525">
        <v>-1.00093943746135</v>
      </c>
      <c r="F1525" s="2">
        <v>0.316868499396552</v>
      </c>
      <c r="G1525">
        <v>19515</v>
      </c>
      <c r="H1525">
        <v>-0.000698323156478466</v>
      </c>
      <c r="I1525">
        <v>-0.000321990110891163</v>
      </c>
      <c r="J1525">
        <v>-0.011980166814373</v>
      </c>
      <c r="K1525">
        <v>-0.00206581161719316</v>
      </c>
      <c r="L1525" s="2">
        <v>0.000669165304236224</v>
      </c>
    </row>
    <row r="1526" spans="1:12">
      <c r="A1526" s="2">
        <v>20022</v>
      </c>
      <c r="B1526" t="str">
        <f>VLOOKUP(A1526,'Table S1'!A:E,2,FALSE)</f>
        <v>Birth weight</v>
      </c>
      <c r="C1526" t="s">
        <v>300</v>
      </c>
      <c r="D1526" s="26" t="s">
        <v>1302</v>
      </c>
      <c r="E1526">
        <v>-0.754210622149659</v>
      </c>
      <c r="F1526" s="2">
        <v>0.450731860671862</v>
      </c>
      <c r="G1526">
        <v>19515</v>
      </c>
      <c r="H1526">
        <v>-0.000529539401279542</v>
      </c>
      <c r="I1526" s="2">
        <v>0.000682457464844083</v>
      </c>
      <c r="J1526">
        <v>-0.00902708868125087</v>
      </c>
      <c r="K1526">
        <v>-0.00190573658003847</v>
      </c>
      <c r="L1526" s="2">
        <v>0.000846657777479389</v>
      </c>
    </row>
    <row r="1527" spans="1:12">
      <c r="A1527" s="2">
        <v>20022</v>
      </c>
      <c r="B1527" t="str">
        <f>VLOOKUP(A1527,'Table S1'!A:E,2,FALSE)</f>
        <v>Birth weight</v>
      </c>
      <c r="C1527" t="s">
        <v>300</v>
      </c>
      <c r="D1527" s="26" t="s">
        <v>1303</v>
      </c>
      <c r="E1527">
        <v>-1.87376035991398</v>
      </c>
      <c r="F1527" s="2">
        <v>0.0609783937295138</v>
      </c>
      <c r="G1527">
        <v>19515</v>
      </c>
      <c r="H1527">
        <v>-0.00130767972911018</v>
      </c>
      <c r="I1527" s="2">
        <v>0.00191288807796677</v>
      </c>
      <c r="J1527">
        <v>-0.0224268930184859</v>
      </c>
      <c r="K1527">
        <v>-0.00267560499869565</v>
      </c>
      <c r="L1527" s="11">
        <v>6.0245540475291e-5</v>
      </c>
    </row>
    <row r="1528" spans="1:12">
      <c r="A1528" s="2">
        <v>20022</v>
      </c>
      <c r="B1528" t="str">
        <f>VLOOKUP(A1528,'Table S1'!A:E,2,FALSE)</f>
        <v>Birth weight</v>
      </c>
      <c r="C1528" t="s">
        <v>300</v>
      </c>
      <c r="D1528" s="26" t="s">
        <v>1304</v>
      </c>
      <c r="E1528" s="2">
        <v>0.836015286058956</v>
      </c>
      <c r="F1528" s="2">
        <v>0.403156539521385</v>
      </c>
      <c r="G1528">
        <v>19515</v>
      </c>
      <c r="H1528" s="2">
        <v>0.000535029725112443</v>
      </c>
      <c r="I1528">
        <v>-0.00466731712471968</v>
      </c>
      <c r="J1528" s="2">
        <v>0.0100062023849858</v>
      </c>
      <c r="K1528">
        <v>-0.000719378002004952</v>
      </c>
      <c r="L1528" s="2">
        <v>0.00178943745222984</v>
      </c>
    </row>
    <row r="1529" spans="1:12">
      <c r="A1529" s="2">
        <v>20022</v>
      </c>
      <c r="B1529" t="str">
        <f>VLOOKUP(A1529,'Table S1'!A:E,2,FALSE)</f>
        <v>Birth weight</v>
      </c>
      <c r="C1529" t="s">
        <v>300</v>
      </c>
      <c r="D1529" s="26" t="s">
        <v>1305</v>
      </c>
      <c r="E1529" s="2">
        <v>2.1205658274442</v>
      </c>
      <c r="F1529" s="2">
        <v>0.0339709347670523</v>
      </c>
      <c r="G1529">
        <v>19515</v>
      </c>
      <c r="H1529" s="2">
        <v>0.00153612186179662</v>
      </c>
      <c r="I1529">
        <v>-0.00130515074595334</v>
      </c>
      <c r="J1529" s="2">
        <v>0.0253808885960909</v>
      </c>
      <c r="K1529" s="2">
        <v>0.000116250697898667</v>
      </c>
      <c r="L1529" s="2">
        <v>0.00295599302569457</v>
      </c>
    </row>
    <row r="1530" spans="1:12">
      <c r="A1530" s="2">
        <v>20022</v>
      </c>
      <c r="B1530" t="str">
        <f>VLOOKUP(A1530,'Table S1'!A:E,2,FALSE)</f>
        <v>Birth weight</v>
      </c>
      <c r="C1530" t="s">
        <v>300</v>
      </c>
      <c r="D1530" s="26" t="s">
        <v>1306</v>
      </c>
      <c r="E1530">
        <v>-1.37333465360447</v>
      </c>
      <c r="F1530" s="2">
        <v>0.169664111697734</v>
      </c>
      <c r="G1530">
        <v>19515</v>
      </c>
      <c r="H1530">
        <v>-0.000954330348721027</v>
      </c>
      <c r="I1530">
        <v>-0.00060694777708004</v>
      </c>
      <c r="J1530">
        <v>-0.0164373363925687</v>
      </c>
      <c r="K1530">
        <v>-0.00231639393953525</v>
      </c>
      <c r="L1530" s="2">
        <v>0.0004077332420932</v>
      </c>
    </row>
    <row r="1531" spans="1:12">
      <c r="A1531" s="2">
        <v>20022</v>
      </c>
      <c r="B1531" t="str">
        <f>VLOOKUP(A1531,'Table S1'!A:E,2,FALSE)</f>
        <v>Birth weight</v>
      </c>
      <c r="C1531" t="s">
        <v>300</v>
      </c>
      <c r="D1531" s="26" t="s">
        <v>1307</v>
      </c>
      <c r="E1531">
        <v>-0.274561386451275</v>
      </c>
      <c r="F1531" s="2">
        <v>0.783656142000321</v>
      </c>
      <c r="G1531">
        <v>19515</v>
      </c>
      <c r="H1531">
        <v>-0.000184831429822904</v>
      </c>
      <c r="I1531">
        <v>-0.00239095643986053</v>
      </c>
      <c r="J1531">
        <v>-0.00328620402730292</v>
      </c>
      <c r="K1531">
        <v>-0.00150433749762293</v>
      </c>
      <c r="L1531" s="2">
        <v>0.00113467463797712</v>
      </c>
    </row>
    <row r="1532" spans="1:12">
      <c r="A1532" s="2">
        <v>20022</v>
      </c>
      <c r="B1532" t="str">
        <f>VLOOKUP(A1532,'Table S1'!A:E,2,FALSE)</f>
        <v>Birth weight</v>
      </c>
      <c r="C1532" t="s">
        <v>300</v>
      </c>
      <c r="D1532" s="26" t="s">
        <v>1308</v>
      </c>
      <c r="E1532" s="2">
        <v>0.712886828449855</v>
      </c>
      <c r="F1532" s="2">
        <v>0.475924314132252</v>
      </c>
      <c r="G1532">
        <v>19515</v>
      </c>
      <c r="H1532" s="2">
        <v>0.000376734322447687</v>
      </c>
      <c r="I1532" s="11">
        <v>-4.21643127236806e-5</v>
      </c>
      <c r="J1532" s="2">
        <v>0.00853248738630939</v>
      </c>
      <c r="K1532">
        <v>-0.000659098398009484</v>
      </c>
      <c r="L1532" s="2">
        <v>0.00141256704290486</v>
      </c>
    </row>
    <row r="1533" spans="1:12">
      <c r="A1533" s="2">
        <v>20022</v>
      </c>
      <c r="B1533" t="str">
        <f>VLOOKUP(A1533,'Table S1'!A:E,2,FALSE)</f>
        <v>Birth weight</v>
      </c>
      <c r="C1533" t="s">
        <v>300</v>
      </c>
      <c r="D1533" s="26" t="s">
        <v>1309</v>
      </c>
      <c r="E1533" s="2">
        <v>0.645991729964108</v>
      </c>
      <c r="F1533" s="2">
        <v>0.518292307216922</v>
      </c>
      <c r="G1533">
        <v>19515</v>
      </c>
      <c r="H1533" s="2">
        <v>0.000245530409103426</v>
      </c>
      <c r="I1533" s="2">
        <v>0.000261736994527213</v>
      </c>
      <c r="J1533" s="2">
        <v>0.00773182511951354</v>
      </c>
      <c r="K1533">
        <v>-0.000499464589246342</v>
      </c>
      <c r="L1533" s="2">
        <v>0.000990525407453193</v>
      </c>
    </row>
    <row r="1534" spans="1:12">
      <c r="A1534" s="2">
        <v>20022</v>
      </c>
      <c r="B1534" t="str">
        <f>VLOOKUP(A1534,'Table S1'!A:E,2,FALSE)</f>
        <v>Birth weight</v>
      </c>
      <c r="C1534" t="s">
        <v>300</v>
      </c>
      <c r="D1534" s="26" t="s">
        <v>406</v>
      </c>
      <c r="E1534" s="2">
        <v>2.5143000930266</v>
      </c>
      <c r="F1534" s="2">
        <v>0.0119348671187021</v>
      </c>
      <c r="G1534">
        <v>19515</v>
      </c>
      <c r="H1534" s="2">
        <v>0.00154415648183825</v>
      </c>
      <c r="I1534" s="2">
        <v>0.0022032934818597</v>
      </c>
      <c r="J1534" s="2">
        <v>0.0300934636087964</v>
      </c>
      <c r="K1534" s="2">
        <v>0.000340370656669497</v>
      </c>
      <c r="L1534" s="2">
        <v>0.00274794230700701</v>
      </c>
    </row>
    <row r="1535" spans="1:12">
      <c r="A1535" s="2">
        <v>20022</v>
      </c>
      <c r="B1535" t="str">
        <f>VLOOKUP(A1535,'Table S1'!A:E,2,FALSE)</f>
        <v>Birth weight</v>
      </c>
      <c r="C1535" t="s">
        <v>300</v>
      </c>
      <c r="D1535" s="26" t="s">
        <v>1310</v>
      </c>
      <c r="E1535">
        <v>-0.111989964148946</v>
      </c>
      <c r="F1535" s="2">
        <v>0.91083251576296</v>
      </c>
      <c r="G1535">
        <v>19515</v>
      </c>
      <c r="H1535" s="11">
        <v>-4.92579630859781e-5</v>
      </c>
      <c r="I1535">
        <v>-0.00273670216079251</v>
      </c>
      <c r="J1535">
        <v>-0.00134039923078946</v>
      </c>
      <c r="K1535">
        <v>-0.000911387195534287</v>
      </c>
      <c r="L1535" s="2">
        <v>0.000812871269362331</v>
      </c>
    </row>
    <row r="1536" spans="1:12">
      <c r="A1536" s="2">
        <v>20022</v>
      </c>
      <c r="B1536" t="str">
        <f>VLOOKUP(A1536,'Table S1'!A:E,2,FALSE)</f>
        <v>Birth weight</v>
      </c>
      <c r="C1536" t="s">
        <v>300</v>
      </c>
      <c r="D1536" s="26" t="s">
        <v>408</v>
      </c>
      <c r="E1536">
        <v>-0.461517145971611</v>
      </c>
      <c r="F1536" s="2">
        <v>0.644432767201091</v>
      </c>
      <c r="G1536">
        <v>19514</v>
      </c>
      <c r="H1536">
        <v>-0.00028974101477514</v>
      </c>
      <c r="I1536" s="2">
        <v>0.00121914565737139</v>
      </c>
      <c r="J1536">
        <v>-0.00552434246768747</v>
      </c>
      <c r="K1536">
        <v>-0.00152028506724219</v>
      </c>
      <c r="L1536" s="2">
        <v>0.000940803037691907</v>
      </c>
    </row>
    <row r="1537" spans="1:12">
      <c r="A1537" s="2">
        <v>20022</v>
      </c>
      <c r="B1537" t="str">
        <f>VLOOKUP(A1537,'Table S1'!A:E,2,FALSE)</f>
        <v>Birth weight</v>
      </c>
      <c r="C1537" t="s">
        <v>300</v>
      </c>
      <c r="D1537" s="26" t="s">
        <v>730</v>
      </c>
      <c r="E1537" s="2">
        <v>2.00850045021341</v>
      </c>
      <c r="F1537" s="2">
        <v>0.0446038889943899</v>
      </c>
      <c r="G1537">
        <v>19515</v>
      </c>
      <c r="H1537" s="2">
        <v>0.00130892010069051</v>
      </c>
      <c r="I1537">
        <v>-0.000905600514507079</v>
      </c>
      <c r="J1537" s="2">
        <v>0.0240395867519498</v>
      </c>
      <c r="K1537" s="11">
        <v>3.15515147801973e-5</v>
      </c>
      <c r="L1537" s="2">
        <v>0.00258628868660082</v>
      </c>
    </row>
    <row r="1538" spans="1:12">
      <c r="A1538" s="2">
        <v>20022</v>
      </c>
      <c r="B1538" t="str">
        <f>VLOOKUP(A1538,'Table S1'!A:E,2,FALSE)</f>
        <v>Birth weight</v>
      </c>
      <c r="C1538" t="s">
        <v>300</v>
      </c>
      <c r="D1538" s="26" t="s">
        <v>1311</v>
      </c>
      <c r="E1538">
        <v>-1.0127899476668</v>
      </c>
      <c r="F1538" s="2">
        <v>0.311173059837379</v>
      </c>
      <c r="G1538">
        <v>19515</v>
      </c>
      <c r="H1538">
        <v>-0.000669585838565798</v>
      </c>
      <c r="I1538" s="2">
        <v>0.00216316541477076</v>
      </c>
      <c r="J1538">
        <v>-0.0121220046556882</v>
      </c>
      <c r="K1538">
        <v>-0.00196545724007677</v>
      </c>
      <c r="L1538" s="2">
        <v>0.000626285562945176</v>
      </c>
    </row>
    <row r="1539" spans="1:12">
      <c r="A1539" s="2">
        <v>20022</v>
      </c>
      <c r="B1539" t="str">
        <f>VLOOKUP(A1539,'Table S1'!A:E,2,FALSE)</f>
        <v>Birth weight</v>
      </c>
      <c r="C1539" t="s">
        <v>300</v>
      </c>
      <c r="D1539" s="26" t="s">
        <v>1312</v>
      </c>
      <c r="E1539" s="2">
        <v>0.341668883615258</v>
      </c>
      <c r="F1539" s="2">
        <v>0.732603770494081</v>
      </c>
      <c r="G1539">
        <v>19515</v>
      </c>
      <c r="H1539" s="2">
        <v>0.000225370076355001</v>
      </c>
      <c r="I1539" s="2">
        <v>0.0010523093501353</v>
      </c>
      <c r="J1539" s="2">
        <v>0.00408940847747289</v>
      </c>
      <c r="K1539">
        <v>-0.00106753264909345</v>
      </c>
      <c r="L1539" s="2">
        <v>0.00151827280180345</v>
      </c>
    </row>
    <row r="1540" spans="1:12">
      <c r="A1540" s="2">
        <v>20022</v>
      </c>
      <c r="B1540" t="str">
        <f>VLOOKUP(A1540,'Table S1'!A:E,2,FALSE)</f>
        <v>Birth weight</v>
      </c>
      <c r="C1540" t="s">
        <v>300</v>
      </c>
      <c r="D1540" s="26" t="s">
        <v>723</v>
      </c>
      <c r="E1540" s="2">
        <v>1.12952332534029</v>
      </c>
      <c r="F1540" s="2">
        <v>0.258691018978658</v>
      </c>
      <c r="G1540">
        <v>19515</v>
      </c>
      <c r="H1540" s="2">
        <v>0.000747922058655317</v>
      </c>
      <c r="I1540">
        <v>-0.00614859979672895</v>
      </c>
      <c r="J1540" s="2">
        <v>0.0135191774365714</v>
      </c>
      <c r="K1540">
        <v>-0.000549962800677924</v>
      </c>
      <c r="L1540" s="2">
        <v>0.00204580691798856</v>
      </c>
    </row>
    <row r="1541" spans="1:12">
      <c r="A1541" s="2">
        <v>20022</v>
      </c>
      <c r="B1541" t="str">
        <f>VLOOKUP(A1541,'Table S1'!A:E,2,FALSE)</f>
        <v>Birth weight</v>
      </c>
      <c r="C1541" t="s">
        <v>300</v>
      </c>
      <c r="D1541" s="26" t="s">
        <v>1313</v>
      </c>
      <c r="E1541">
        <v>-0.534853595732004</v>
      </c>
      <c r="F1541" s="2">
        <v>0.592757192416135</v>
      </c>
      <c r="G1541">
        <v>19515</v>
      </c>
      <c r="H1541">
        <v>-0.000351493311513196</v>
      </c>
      <c r="I1541">
        <v>-0.00444706296954016</v>
      </c>
      <c r="J1541">
        <v>-0.00640162137520339</v>
      </c>
      <c r="K1541">
        <v>-0.00163961583233693</v>
      </c>
      <c r="L1541" s="2">
        <v>0.000936629209310543</v>
      </c>
    </row>
    <row r="1542" spans="1:12">
      <c r="A1542" s="2">
        <v>20022</v>
      </c>
      <c r="B1542" t="str">
        <f>VLOOKUP(A1542,'Table S1'!A:E,2,FALSE)</f>
        <v>Birth weight</v>
      </c>
      <c r="C1542" t="s">
        <v>300</v>
      </c>
      <c r="D1542" s="26" t="s">
        <v>1314</v>
      </c>
      <c r="E1542" s="2">
        <v>2.36603912613537</v>
      </c>
      <c r="F1542" s="2">
        <v>0.017989257620428</v>
      </c>
      <c r="G1542">
        <v>19515</v>
      </c>
      <c r="H1542" s="2">
        <v>0.0014583138364452</v>
      </c>
      <c r="I1542">
        <v>-0.00414382969954457</v>
      </c>
      <c r="J1542" s="2">
        <v>0.0283189395477583</v>
      </c>
      <c r="K1542" s="2">
        <v>0.000250210449002021</v>
      </c>
      <c r="L1542" s="2">
        <v>0.00266641722388838</v>
      </c>
    </row>
    <row r="1543" spans="1:12">
      <c r="A1543" s="2">
        <v>20022</v>
      </c>
      <c r="B1543" t="str">
        <f>VLOOKUP(A1543,'Table S1'!A:E,2,FALSE)</f>
        <v>Birth weight</v>
      </c>
      <c r="C1543" t="s">
        <v>300</v>
      </c>
      <c r="D1543" s="26" t="s">
        <v>1315</v>
      </c>
      <c r="E1543" s="2">
        <v>1.15690891966474</v>
      </c>
      <c r="F1543" s="2">
        <v>0.247323735077307</v>
      </c>
      <c r="G1543">
        <v>19515</v>
      </c>
      <c r="H1543" s="2">
        <v>0.000644639611440659</v>
      </c>
      <c r="I1543">
        <v>-0.00445184032493174</v>
      </c>
      <c r="J1543" s="2">
        <v>0.0138469534997764</v>
      </c>
      <c r="K1543">
        <v>-0.000447536935945712</v>
      </c>
      <c r="L1543" s="2">
        <v>0.00173681615882703</v>
      </c>
    </row>
    <row r="1544" spans="1:12">
      <c r="A1544" s="2">
        <v>20022</v>
      </c>
      <c r="B1544" t="str">
        <f>VLOOKUP(A1544,'Table S1'!A:E,2,FALSE)</f>
        <v>Birth weight</v>
      </c>
      <c r="C1544" t="s">
        <v>300</v>
      </c>
      <c r="D1544" s="26" t="s">
        <v>1316</v>
      </c>
      <c r="E1544" s="2">
        <v>0.362360122884679</v>
      </c>
      <c r="F1544" s="2">
        <v>0.71708685871221</v>
      </c>
      <c r="G1544">
        <v>19515</v>
      </c>
      <c r="H1544" s="2">
        <v>0.000175901217306333</v>
      </c>
      <c r="I1544">
        <v>-0.00521451630507801</v>
      </c>
      <c r="J1544" s="2">
        <v>0.00433706032209645</v>
      </c>
      <c r="K1544">
        <v>-0.000775587131132729</v>
      </c>
      <c r="L1544" s="2">
        <v>0.0011273895657454</v>
      </c>
    </row>
    <row r="1545" spans="1:12">
      <c r="A1545" s="2">
        <v>20022</v>
      </c>
      <c r="B1545" t="str">
        <f>VLOOKUP(A1545,'Table S1'!A:E,2,FALSE)</f>
        <v>Birth weight</v>
      </c>
      <c r="C1545" t="s">
        <v>300</v>
      </c>
      <c r="D1545" s="26" t="s">
        <v>417</v>
      </c>
      <c r="E1545" s="2">
        <v>0.269957178398568</v>
      </c>
      <c r="F1545" s="2">
        <v>0.787196052028363</v>
      </c>
      <c r="G1545">
        <v>19515</v>
      </c>
      <c r="H1545" s="2">
        <v>0.000157570490621139</v>
      </c>
      <c r="I1545">
        <v>-0.00416799450562494</v>
      </c>
      <c r="J1545" s="2">
        <v>0.00323109661674928</v>
      </c>
      <c r="K1545">
        <v>-0.000986505929710833</v>
      </c>
      <c r="L1545" s="2">
        <v>0.00130164691095311</v>
      </c>
    </row>
    <row r="1546" spans="1:12">
      <c r="A1546" s="2">
        <v>20022</v>
      </c>
      <c r="B1546" t="str">
        <f>VLOOKUP(A1546,'Table S1'!A:E,2,FALSE)</f>
        <v>Birth weight</v>
      </c>
      <c r="C1546" t="s">
        <v>300</v>
      </c>
      <c r="D1546" s="26" t="s">
        <v>418</v>
      </c>
      <c r="E1546" s="2">
        <v>2.19034577314792</v>
      </c>
      <c r="F1546" s="2">
        <v>0.0285109593856039</v>
      </c>
      <c r="G1546">
        <v>19515</v>
      </c>
      <c r="H1546" s="2">
        <v>0.00137022437458495</v>
      </c>
      <c r="I1546">
        <v>-0.00235793476898698</v>
      </c>
      <c r="J1546" s="2">
        <v>0.026216079376413</v>
      </c>
      <c r="K1546" s="2">
        <v>0.000144044912677332</v>
      </c>
      <c r="L1546" s="2">
        <v>0.00259640383649257</v>
      </c>
    </row>
    <row r="1547" spans="1:12">
      <c r="A1547" s="2">
        <v>20022</v>
      </c>
      <c r="B1547" t="str">
        <f>VLOOKUP(A1547,'Table S1'!A:E,2,FALSE)</f>
        <v>Birth weight</v>
      </c>
      <c r="C1547" t="s">
        <v>300</v>
      </c>
      <c r="D1547" s="26" t="s">
        <v>1317</v>
      </c>
      <c r="E1547" s="2">
        <v>3.02466982475442</v>
      </c>
      <c r="F1547" s="2">
        <v>0.00249228394036691</v>
      </c>
      <c r="G1547">
        <v>19515</v>
      </c>
      <c r="H1547" s="2">
        <v>0.00161669485224267</v>
      </c>
      <c r="I1547">
        <v>-0.00845109465187308</v>
      </c>
      <c r="J1547" s="2">
        <v>0.0362020395068683</v>
      </c>
      <c r="K1547" s="2">
        <v>0.000569023401241085</v>
      </c>
      <c r="L1547" s="2">
        <v>0.00266436630324425</v>
      </c>
    </row>
    <row r="1548" spans="1:12">
      <c r="A1548" s="2">
        <v>20022</v>
      </c>
      <c r="B1548" t="str">
        <f>VLOOKUP(A1548,'Table S1'!A:E,2,FALSE)</f>
        <v>Birth weight</v>
      </c>
      <c r="C1548" t="s">
        <v>300</v>
      </c>
      <c r="D1548" s="26" t="s">
        <v>1318</v>
      </c>
      <c r="E1548">
        <v>-3.70777690254766</v>
      </c>
      <c r="F1548" s="2">
        <v>0.000209665486787483</v>
      </c>
      <c r="G1548">
        <v>19515</v>
      </c>
      <c r="H1548">
        <v>-0.00184553042764698</v>
      </c>
      <c r="I1548" s="2">
        <v>0.000127363647461033</v>
      </c>
      <c r="J1548">
        <v>-0.0443780953577578</v>
      </c>
      <c r="K1548">
        <v>-0.00282115480436298</v>
      </c>
      <c r="L1548">
        <v>-0.000869906050930973</v>
      </c>
    </row>
    <row r="1549" spans="1:12">
      <c r="A1549" s="2">
        <v>20022</v>
      </c>
      <c r="B1549" t="str">
        <f>VLOOKUP(A1549,'Table S1'!A:E,2,FALSE)</f>
        <v>Birth weight</v>
      </c>
      <c r="C1549" t="s">
        <v>300</v>
      </c>
      <c r="D1549" s="26" t="s">
        <v>1154</v>
      </c>
      <c r="E1549" s="2">
        <v>1.02761839520975</v>
      </c>
      <c r="F1549" s="2">
        <v>0.304142104339026</v>
      </c>
      <c r="G1549">
        <v>19515</v>
      </c>
      <c r="H1549" s="2">
        <v>0.000561140906992181</v>
      </c>
      <c r="I1549">
        <v>-0.0022232743640217</v>
      </c>
      <c r="J1549" s="2">
        <v>0.0123219863678494</v>
      </c>
      <c r="K1549">
        <v>-0.000509182658965596</v>
      </c>
      <c r="L1549" s="2">
        <v>0.00163146447294996</v>
      </c>
    </row>
    <row r="1550" spans="1:12">
      <c r="A1550" s="2">
        <v>20022</v>
      </c>
      <c r="B1550" t="str">
        <f>VLOOKUP(A1550,'Table S1'!A:E,2,FALSE)</f>
        <v>Birth weight</v>
      </c>
      <c r="C1550" t="s">
        <v>300</v>
      </c>
      <c r="D1550" s="26" t="s">
        <v>422</v>
      </c>
      <c r="E1550" s="2">
        <v>1.4108233538414</v>
      </c>
      <c r="F1550" s="2">
        <v>0.158312646860062</v>
      </c>
      <c r="G1550">
        <v>19515</v>
      </c>
      <c r="H1550" s="2">
        <v>0.000753524508800209</v>
      </c>
      <c r="I1550" s="2">
        <v>0.00030643555296618</v>
      </c>
      <c r="J1550" s="2">
        <v>0.0169179465304644</v>
      </c>
      <c r="K1550">
        <v>-0.000293362402870132</v>
      </c>
      <c r="L1550" s="2">
        <v>0.00180041142047055</v>
      </c>
    </row>
    <row r="1551" spans="1:12">
      <c r="A1551" s="2">
        <v>20022</v>
      </c>
      <c r="B1551" t="str">
        <f>VLOOKUP(A1551,'Table S1'!A:E,2,FALSE)</f>
        <v>Birth weight</v>
      </c>
      <c r="C1551" t="s">
        <v>300</v>
      </c>
      <c r="D1551" s="26" t="s">
        <v>423</v>
      </c>
      <c r="E1551" s="2">
        <v>2.64967409066792</v>
      </c>
      <c r="F1551" s="2">
        <v>0.00806343819739167</v>
      </c>
      <c r="G1551">
        <v>19515</v>
      </c>
      <c r="H1551" s="2">
        <v>0.00116455292848374</v>
      </c>
      <c r="I1551" s="2">
        <v>0.000667186957169258</v>
      </c>
      <c r="J1551" s="2">
        <v>0.0317137445302723</v>
      </c>
      <c r="K1551" s="2">
        <v>0.000303079670582262</v>
      </c>
      <c r="L1551" s="2">
        <v>0.00202602618638523</v>
      </c>
    </row>
    <row r="1552" spans="1:12">
      <c r="A1552" s="2">
        <v>20022</v>
      </c>
      <c r="B1552" t="str">
        <f>VLOOKUP(A1552,'Table S1'!A:E,2,FALSE)</f>
        <v>Birth weight</v>
      </c>
      <c r="C1552" t="s">
        <v>300</v>
      </c>
      <c r="D1552" s="26" t="s">
        <v>424</v>
      </c>
      <c r="E1552" s="2">
        <v>0.0497559904054172</v>
      </c>
      <c r="F1552" s="2">
        <v>0.96031734698625</v>
      </c>
      <c r="G1552">
        <v>19515</v>
      </c>
      <c r="H1552" s="11">
        <v>2.43653928820333e-5</v>
      </c>
      <c r="I1552">
        <v>-0.000968826776670907</v>
      </c>
      <c r="J1552" s="2">
        <v>0.000595525606007764</v>
      </c>
      <c r="K1552">
        <v>-0.00093548394789702</v>
      </c>
      <c r="L1552" s="2">
        <v>0.000984214733661086</v>
      </c>
    </row>
    <row r="1553" spans="1:12">
      <c r="A1553" s="2">
        <v>20022</v>
      </c>
      <c r="B1553" t="str">
        <f>VLOOKUP(A1553,'Table S1'!A:E,2,FALSE)</f>
        <v>Birth weight</v>
      </c>
      <c r="C1553" t="s">
        <v>300</v>
      </c>
      <c r="D1553" s="26" t="s">
        <v>425</v>
      </c>
      <c r="E1553" s="2">
        <v>1.35910755691587</v>
      </c>
      <c r="F1553" s="2">
        <v>0.174128214543334</v>
      </c>
      <c r="G1553">
        <v>19515</v>
      </c>
      <c r="H1553" s="2">
        <v>0.000606973899572483</v>
      </c>
      <c r="I1553">
        <v>-0.000510637956122583</v>
      </c>
      <c r="J1553" s="2">
        <v>0.0162670533712044</v>
      </c>
      <c r="K1553">
        <v>-0.000268395209940224</v>
      </c>
      <c r="L1553" s="2">
        <v>0.00148234300908519</v>
      </c>
    </row>
    <row r="1554" spans="1:12">
      <c r="A1554" s="2">
        <v>20022</v>
      </c>
      <c r="B1554" t="str">
        <f>VLOOKUP(A1554,'Table S1'!A:E,2,FALSE)</f>
        <v>Birth weight</v>
      </c>
      <c r="C1554" t="s">
        <v>300</v>
      </c>
      <c r="D1554" s="26" t="s">
        <v>426</v>
      </c>
      <c r="E1554" s="2">
        <v>0.883142743626387</v>
      </c>
      <c r="F1554" s="2">
        <v>0.377170031192209</v>
      </c>
      <c r="G1554">
        <v>19515</v>
      </c>
      <c r="H1554" s="2">
        <v>0.000532398543932882</v>
      </c>
      <c r="I1554">
        <v>-0.00322907926432527</v>
      </c>
      <c r="J1554" s="2">
        <v>0.0105896150114197</v>
      </c>
      <c r="K1554">
        <v>-0.000649230023060937</v>
      </c>
      <c r="L1554" s="2">
        <v>0.0017140271109267</v>
      </c>
    </row>
    <row r="1555" spans="1:12">
      <c r="A1555" s="2">
        <v>20022</v>
      </c>
      <c r="B1555" t="str">
        <f>VLOOKUP(A1555,'Table S1'!A:E,2,FALSE)</f>
        <v>Birth weight</v>
      </c>
      <c r="C1555" t="s">
        <v>300</v>
      </c>
      <c r="D1555" s="26" t="s">
        <v>427</v>
      </c>
      <c r="E1555" s="2">
        <v>1.34259261173315</v>
      </c>
      <c r="F1555" s="2">
        <v>0.179419540557666</v>
      </c>
      <c r="G1555">
        <v>19515</v>
      </c>
      <c r="H1555" s="2">
        <v>0.000697288746349319</v>
      </c>
      <c r="I1555">
        <v>-0.000687816691242004</v>
      </c>
      <c r="J1555" s="2">
        <v>0.0160985073510014</v>
      </c>
      <c r="K1555">
        <v>-0.000320701064042917</v>
      </c>
      <c r="L1555" s="2">
        <v>0.00171527855674156</v>
      </c>
    </row>
    <row r="1556" spans="1:12">
      <c r="A1556" s="2">
        <v>20022</v>
      </c>
      <c r="B1556" t="str">
        <f>VLOOKUP(A1556,'Table S1'!A:E,2,FALSE)</f>
        <v>Birth weight</v>
      </c>
      <c r="C1556" t="s">
        <v>300</v>
      </c>
      <c r="D1556" s="26" t="s">
        <v>428</v>
      </c>
      <c r="E1556" s="2">
        <v>0.148503684358391</v>
      </c>
      <c r="F1556" s="2">
        <v>0.881946812872256</v>
      </c>
      <c r="G1556">
        <v>19515</v>
      </c>
      <c r="H1556" s="11">
        <v>8.84769465285076e-5</v>
      </c>
      <c r="I1556">
        <v>-0.00478941078612603</v>
      </c>
      <c r="J1556" s="2">
        <v>0.00177742912765511</v>
      </c>
      <c r="K1556">
        <v>-0.0010793215861933</v>
      </c>
      <c r="L1556" s="2">
        <v>0.00125627547925031</v>
      </c>
    </row>
    <row r="1557" spans="1:12">
      <c r="A1557" s="2">
        <v>20022</v>
      </c>
      <c r="B1557" t="str">
        <f>VLOOKUP(A1557,'Table S1'!A:E,2,FALSE)</f>
        <v>Birth weight</v>
      </c>
      <c r="C1557" t="s">
        <v>300</v>
      </c>
      <c r="D1557" s="26" t="s">
        <v>429</v>
      </c>
      <c r="E1557" s="2">
        <v>3.21056355465584</v>
      </c>
      <c r="F1557" s="2">
        <v>0.00132689446633709</v>
      </c>
      <c r="G1557">
        <v>19515</v>
      </c>
      <c r="H1557" s="2">
        <v>0.00200701006558207</v>
      </c>
      <c r="I1557" s="2">
        <v>0.00192576117206033</v>
      </c>
      <c r="J1557" s="2">
        <v>0.0384269872016193</v>
      </c>
      <c r="K1557" s="2">
        <v>0.00078170760136936</v>
      </c>
      <c r="L1557" s="2">
        <v>0.00323231252979478</v>
      </c>
    </row>
    <row r="1558" spans="1:12">
      <c r="A1558" s="2">
        <v>20022</v>
      </c>
      <c r="B1558" t="str">
        <f>VLOOKUP(A1558,'Table S1'!A:E,2,FALSE)</f>
        <v>Birth weight</v>
      </c>
      <c r="C1558" t="s">
        <v>300</v>
      </c>
      <c r="D1558" s="26" t="s">
        <v>430</v>
      </c>
      <c r="E1558" s="2">
        <v>3.31246207983488</v>
      </c>
      <c r="F1558" s="2">
        <v>0.000926467177305331</v>
      </c>
      <c r="G1558">
        <v>19515</v>
      </c>
      <c r="H1558" s="2">
        <v>0.00200036757438461</v>
      </c>
      <c r="I1558" s="2">
        <v>0.000742877799018535</v>
      </c>
      <c r="J1558" s="2">
        <v>0.0396466027788412</v>
      </c>
      <c r="K1558" s="2">
        <v>0.000816688640257105</v>
      </c>
      <c r="L1558" s="2">
        <v>0.00318404650851212</v>
      </c>
    </row>
    <row r="1559" spans="1:12">
      <c r="A1559" s="2">
        <v>20022</v>
      </c>
      <c r="B1559" t="str">
        <f>VLOOKUP(A1559,'Table S1'!A:E,2,FALSE)</f>
        <v>Birth weight</v>
      </c>
      <c r="C1559" t="s">
        <v>300</v>
      </c>
      <c r="D1559" s="26" t="s">
        <v>431</v>
      </c>
      <c r="E1559">
        <v>-1.75384820964126</v>
      </c>
      <c r="F1559" s="2">
        <v>0.079472216049935</v>
      </c>
      <c r="G1559">
        <v>19515</v>
      </c>
      <c r="H1559">
        <v>-0.00069821208725043</v>
      </c>
      <c r="I1559" s="2">
        <v>0.00116284655751671</v>
      </c>
      <c r="J1559">
        <v>-0.0209916737538909</v>
      </c>
      <c r="K1559">
        <v>-0.00147852786252113</v>
      </c>
      <c r="L1559" s="11">
        <v>8.21036880202723e-5</v>
      </c>
    </row>
    <row r="1560" spans="1:12">
      <c r="A1560" s="2">
        <v>20022</v>
      </c>
      <c r="B1560" t="str">
        <f>VLOOKUP(A1560,'Table S1'!A:E,2,FALSE)</f>
        <v>Birth weight</v>
      </c>
      <c r="C1560" t="s">
        <v>300</v>
      </c>
      <c r="D1560" s="26" t="s">
        <v>432</v>
      </c>
      <c r="E1560">
        <v>-1.56144225184002</v>
      </c>
      <c r="F1560" s="2">
        <v>0.118435654612267</v>
      </c>
      <c r="G1560">
        <v>19515</v>
      </c>
      <c r="H1560">
        <v>-0.000786737328374012</v>
      </c>
      <c r="I1560">
        <v>-0.00229565558917521</v>
      </c>
      <c r="J1560">
        <v>-0.0186887817064117</v>
      </c>
      <c r="K1560">
        <v>-0.00177433227133894</v>
      </c>
      <c r="L1560" s="2">
        <v>0.000200857614590915</v>
      </c>
    </row>
    <row r="1561" spans="1:12">
      <c r="A1561" s="2">
        <v>20022</v>
      </c>
      <c r="B1561" t="str">
        <f>VLOOKUP(A1561,'Table S1'!A:E,2,FALSE)</f>
        <v>Birth weight</v>
      </c>
      <c r="C1561" t="s">
        <v>300</v>
      </c>
      <c r="D1561" s="26" t="s">
        <v>433</v>
      </c>
      <c r="E1561">
        <v>-1.03502529183879</v>
      </c>
      <c r="F1561" s="2">
        <v>0.300669925187532</v>
      </c>
      <c r="G1561">
        <v>19515</v>
      </c>
      <c r="H1561">
        <v>-0.000504497376193526</v>
      </c>
      <c r="I1561">
        <v>-0.00217019668389307</v>
      </c>
      <c r="J1561">
        <v>-0.0123881377726239</v>
      </c>
      <c r="K1561">
        <v>-0.00145989240527265</v>
      </c>
      <c r="L1561" s="2">
        <v>0.000450897652885599</v>
      </c>
    </row>
    <row r="1562" spans="1:12">
      <c r="A1562" s="2">
        <v>20022</v>
      </c>
      <c r="B1562" t="str">
        <f>VLOOKUP(A1562,'Table S1'!A:E,2,FALSE)</f>
        <v>Birth weight</v>
      </c>
      <c r="C1562" t="s">
        <v>300</v>
      </c>
      <c r="D1562" s="26" t="s">
        <v>434</v>
      </c>
      <c r="E1562" s="2">
        <v>1.28499868421102</v>
      </c>
      <c r="F1562" s="2">
        <v>0.198807994762874</v>
      </c>
      <c r="G1562">
        <v>19515</v>
      </c>
      <c r="H1562" s="2">
        <v>0.000914737484461091</v>
      </c>
      <c r="I1562">
        <v>-0.000642614443618299</v>
      </c>
      <c r="J1562" s="2">
        <v>0.0153800499979723</v>
      </c>
      <c r="K1562">
        <v>-0.000480566456668026</v>
      </c>
      <c r="L1562" s="2">
        <v>0.00231004142559021</v>
      </c>
    </row>
    <row r="1563" spans="1:12">
      <c r="A1563" s="2">
        <v>20022</v>
      </c>
      <c r="B1563" t="str">
        <f>VLOOKUP(A1563,'Table S1'!A:E,2,FALSE)</f>
        <v>Birth weight</v>
      </c>
      <c r="C1563" t="s">
        <v>300</v>
      </c>
      <c r="D1563" s="26" t="s">
        <v>435</v>
      </c>
      <c r="E1563">
        <v>-0.99294821121782</v>
      </c>
      <c r="F1563" s="2">
        <v>0.320747504625956</v>
      </c>
      <c r="G1563">
        <v>19515</v>
      </c>
      <c r="H1563">
        <v>-0.000508566978483277</v>
      </c>
      <c r="I1563" s="2">
        <v>0.000619281070218671</v>
      </c>
      <c r="J1563">
        <v>-0.0118845204447068</v>
      </c>
      <c r="K1563">
        <v>-0.0015124811566734</v>
      </c>
      <c r="L1563" s="2">
        <v>0.000495347199706842</v>
      </c>
    </row>
    <row r="1564" spans="1:12">
      <c r="A1564" s="2">
        <v>20022</v>
      </c>
      <c r="B1564" t="str">
        <f>VLOOKUP(A1564,'Table S1'!A:E,2,FALSE)</f>
        <v>Birth weight</v>
      </c>
      <c r="C1564" t="s">
        <v>300</v>
      </c>
      <c r="D1564" s="26" t="s">
        <v>436</v>
      </c>
      <c r="E1564">
        <v>-1.09033911574628</v>
      </c>
      <c r="F1564" s="2">
        <v>0.275577253245408</v>
      </c>
      <c r="G1564">
        <v>19515</v>
      </c>
      <c r="H1564">
        <v>-0.000516299679593203</v>
      </c>
      <c r="I1564" s="2">
        <v>0.000598081526144712</v>
      </c>
      <c r="J1564">
        <v>-0.0130501846585307</v>
      </c>
      <c r="K1564">
        <v>-0.00144444352820821</v>
      </c>
      <c r="L1564" s="2">
        <v>0.000411844169021806</v>
      </c>
    </row>
    <row r="1565" spans="1:12">
      <c r="A1565" s="2">
        <v>20022</v>
      </c>
      <c r="B1565" t="str">
        <f>VLOOKUP(A1565,'Table S1'!A:E,2,FALSE)</f>
        <v>Birth weight</v>
      </c>
      <c r="C1565" t="s">
        <v>300</v>
      </c>
      <c r="D1565" s="26" t="s">
        <v>437</v>
      </c>
      <c r="E1565">
        <v>-0.443308344411756</v>
      </c>
      <c r="F1565" s="2">
        <v>0.657547635297772</v>
      </c>
      <c r="G1565">
        <v>19515</v>
      </c>
      <c r="H1565">
        <v>-0.000233995866028468</v>
      </c>
      <c r="I1565">
        <v>-0.00916754912553455</v>
      </c>
      <c r="J1565">
        <v>-0.00530592333311019</v>
      </c>
      <c r="K1565">
        <v>-0.00126860737816036</v>
      </c>
      <c r="L1565" s="2">
        <v>0.000800615646103429</v>
      </c>
    </row>
    <row r="1566" spans="1:12">
      <c r="A1566" s="2">
        <v>20022</v>
      </c>
      <c r="B1566" t="str">
        <f>VLOOKUP(A1566,'Table S1'!A:E,2,FALSE)</f>
        <v>Birth weight</v>
      </c>
      <c r="C1566" t="s">
        <v>300</v>
      </c>
      <c r="D1566" s="26" t="s">
        <v>1319</v>
      </c>
      <c r="E1566" s="2">
        <v>0.282211387850508</v>
      </c>
      <c r="F1566" s="2">
        <v>0.777784419577165</v>
      </c>
      <c r="G1566">
        <v>19515</v>
      </c>
      <c r="H1566" s="2">
        <v>0.000167769139648881</v>
      </c>
      <c r="I1566">
        <v>-0.00184487661774728</v>
      </c>
      <c r="J1566" s="2">
        <v>0.00337776630316393</v>
      </c>
      <c r="K1566">
        <v>-0.00099746331051218</v>
      </c>
      <c r="L1566" s="2">
        <v>0.00133300158980994</v>
      </c>
    </row>
    <row r="1567" spans="1:12">
      <c r="A1567" s="2">
        <v>20022</v>
      </c>
      <c r="B1567" t="str">
        <f>VLOOKUP(A1567,'Table S1'!A:E,2,FALSE)</f>
        <v>Birth weight</v>
      </c>
      <c r="C1567" t="s">
        <v>300</v>
      </c>
      <c r="D1567" s="26" t="s">
        <v>1320</v>
      </c>
      <c r="E1567">
        <v>-0.332259088299443</v>
      </c>
      <c r="F1567" s="2">
        <v>0.7396971980561</v>
      </c>
      <c r="G1567">
        <v>19515</v>
      </c>
      <c r="H1567">
        <v>-0.00018497735412334</v>
      </c>
      <c r="I1567">
        <v>-0.000224222120007063</v>
      </c>
      <c r="J1567">
        <v>-0.00397678336415087</v>
      </c>
      <c r="K1567">
        <v>-0.00127620842134535</v>
      </c>
      <c r="L1567" s="2">
        <v>0.000906253713098671</v>
      </c>
    </row>
    <row r="1568" spans="1:12">
      <c r="A1568" s="2">
        <v>20022</v>
      </c>
      <c r="B1568" t="str">
        <f>VLOOKUP(A1568,'Table S1'!A:E,2,FALSE)</f>
        <v>Birth weight</v>
      </c>
      <c r="C1568" t="s">
        <v>300</v>
      </c>
      <c r="D1568" s="26" t="s">
        <v>1321</v>
      </c>
      <c r="E1568" s="2">
        <v>0.262912337887559</v>
      </c>
      <c r="F1568" s="2">
        <v>0.792620921982668</v>
      </c>
      <c r="G1568">
        <v>19515</v>
      </c>
      <c r="H1568" s="2">
        <v>0.000167992689641457</v>
      </c>
      <c r="I1568">
        <v>-0.000168820934822899</v>
      </c>
      <c r="J1568" s="2">
        <v>0.00314677746481678</v>
      </c>
      <c r="K1568">
        <v>-0.00108444014285699</v>
      </c>
      <c r="L1568" s="2">
        <v>0.00142042552213991</v>
      </c>
    </row>
    <row r="1569" spans="1:12">
      <c r="A1569" s="2">
        <v>20022</v>
      </c>
      <c r="B1569" t="str">
        <f>VLOOKUP(A1569,'Table S1'!A:E,2,FALSE)</f>
        <v>Birth weight</v>
      </c>
      <c r="C1569" t="s">
        <v>300</v>
      </c>
      <c r="D1569" s="26" t="s">
        <v>441</v>
      </c>
      <c r="E1569">
        <v>-1.04263861848574</v>
      </c>
      <c r="F1569" s="2">
        <v>0.297128612052943</v>
      </c>
      <c r="G1569">
        <v>19515</v>
      </c>
      <c r="H1569">
        <v>-0.000595283535973273</v>
      </c>
      <c r="I1569">
        <v>-0.000948839592863302</v>
      </c>
      <c r="J1569">
        <v>-0.0124792610912075</v>
      </c>
      <c r="K1569">
        <v>-0.00171437373495275</v>
      </c>
      <c r="L1569" s="2">
        <v>0.0005238066630062</v>
      </c>
    </row>
    <row r="1570" spans="1:12">
      <c r="A1570" s="2">
        <v>20022</v>
      </c>
      <c r="B1570" t="str">
        <f>VLOOKUP(A1570,'Table S1'!A:E,2,FALSE)</f>
        <v>Birth weight</v>
      </c>
      <c r="C1570" t="s">
        <v>300</v>
      </c>
      <c r="D1570" s="26" t="s">
        <v>442</v>
      </c>
      <c r="E1570" s="2">
        <v>0.794761249156163</v>
      </c>
      <c r="F1570" s="2">
        <v>0.426762061394533</v>
      </c>
      <c r="G1570">
        <v>19515</v>
      </c>
      <c r="H1570" s="2">
        <v>0.000485036656528096</v>
      </c>
      <c r="I1570">
        <v>-0.00119555734025793</v>
      </c>
      <c r="J1570" s="2">
        <v>0.00951243600375968</v>
      </c>
      <c r="K1570">
        <v>-0.000711188429092053</v>
      </c>
      <c r="L1570" s="2">
        <v>0.00168126174214824</v>
      </c>
    </row>
    <row r="1571" spans="1:12">
      <c r="A1571" s="2">
        <v>20022</v>
      </c>
      <c r="B1571" t="str">
        <f>VLOOKUP(A1571,'Table S1'!A:E,2,FALSE)</f>
        <v>Birth weight</v>
      </c>
      <c r="C1571" t="s">
        <v>300</v>
      </c>
      <c r="D1571" s="26" t="s">
        <v>443</v>
      </c>
      <c r="E1571">
        <v>-0.968376989659115</v>
      </c>
      <c r="F1571" s="2">
        <v>0.332868128069417</v>
      </c>
      <c r="G1571">
        <v>19515</v>
      </c>
      <c r="H1571">
        <v>-0.00056006991361868</v>
      </c>
      <c r="I1571" s="2">
        <v>0.000109004374997364</v>
      </c>
      <c r="J1571">
        <v>-0.0115904293917528</v>
      </c>
      <c r="K1571">
        <v>-0.00169370377552197</v>
      </c>
      <c r="L1571" s="2">
        <v>0.000573563948284611</v>
      </c>
    </row>
    <row r="1572" spans="1:12">
      <c r="A1572" s="2">
        <v>20022</v>
      </c>
      <c r="B1572" t="str">
        <f>VLOOKUP(A1572,'Table S1'!A:E,2,FALSE)</f>
        <v>Birth weight</v>
      </c>
      <c r="C1572" t="s">
        <v>300</v>
      </c>
      <c r="D1572" s="26" t="s">
        <v>444</v>
      </c>
      <c r="E1572">
        <v>-0.237896926261551</v>
      </c>
      <c r="F1572" s="2">
        <v>0.811963537140449</v>
      </c>
      <c r="G1572">
        <v>19515</v>
      </c>
      <c r="H1572">
        <v>-0.000117219146368843</v>
      </c>
      <c r="I1572" s="2">
        <v>0.000433663693164007</v>
      </c>
      <c r="J1572">
        <v>-0.00284736993525648</v>
      </c>
      <c r="K1572">
        <v>-0.00108301369860381</v>
      </c>
      <c r="L1572" s="2">
        <v>0.000848575405866127</v>
      </c>
    </row>
    <row r="1573" spans="1:12">
      <c r="A1573" s="2">
        <v>20022</v>
      </c>
      <c r="B1573" t="str">
        <f>VLOOKUP(A1573,'Table S1'!A:E,2,FALSE)</f>
        <v>Birth weight</v>
      </c>
      <c r="C1573" t="s">
        <v>300</v>
      </c>
      <c r="D1573" s="26" t="s">
        <v>1137</v>
      </c>
      <c r="E1573">
        <v>-0.574225291936739</v>
      </c>
      <c r="F1573" s="2">
        <v>0.565821974824844</v>
      </c>
      <c r="G1573">
        <v>19515</v>
      </c>
      <c r="H1573">
        <v>-0.000316865997934651</v>
      </c>
      <c r="I1573">
        <v>-0.00137559070681674</v>
      </c>
      <c r="J1573">
        <v>-0.00687285816600649</v>
      </c>
      <c r="K1573">
        <v>-0.00139847015858312</v>
      </c>
      <c r="L1573" s="2">
        <v>0.00076473816271382</v>
      </c>
    </row>
    <row r="1574" spans="1:12">
      <c r="A1574" s="2">
        <v>20022</v>
      </c>
      <c r="B1574" t="str">
        <f>VLOOKUP(A1574,'Table S1'!A:E,2,FALSE)</f>
        <v>Birth weight</v>
      </c>
      <c r="C1574" t="s">
        <v>300</v>
      </c>
      <c r="D1574" s="26" t="s">
        <v>1138</v>
      </c>
      <c r="E1574">
        <v>-2.84296811680504</v>
      </c>
      <c r="F1574" s="2">
        <v>0.00447419407409125</v>
      </c>
      <c r="G1574">
        <v>19515</v>
      </c>
      <c r="H1574">
        <v>-0.00178119181303562</v>
      </c>
      <c r="I1574">
        <v>-0.000561772763966238</v>
      </c>
      <c r="J1574">
        <v>-0.0340272657990693</v>
      </c>
      <c r="K1574">
        <v>-0.00300923525112017</v>
      </c>
      <c r="L1574">
        <v>-0.000553148374951079</v>
      </c>
    </row>
    <row r="1575" spans="1:12">
      <c r="A1575" s="2">
        <v>20022</v>
      </c>
      <c r="B1575" t="str">
        <f>VLOOKUP(A1575,'Table S1'!A:E,2,FALSE)</f>
        <v>Birth weight</v>
      </c>
      <c r="C1575" t="s">
        <v>300</v>
      </c>
      <c r="D1575" s="26" t="s">
        <v>1322</v>
      </c>
      <c r="E1575">
        <v>-1.3955697053361</v>
      </c>
      <c r="F1575" s="2">
        <v>0.162859989001295</v>
      </c>
      <c r="G1575">
        <v>19515</v>
      </c>
      <c r="H1575">
        <v>-0.000804760500473043</v>
      </c>
      <c r="I1575">
        <v>-0.000783213994655284</v>
      </c>
      <c r="J1575">
        <v>-0.0167034660093084</v>
      </c>
      <c r="K1575">
        <v>-0.00193505118023987</v>
      </c>
      <c r="L1575" s="2">
        <v>0.00032553017929378</v>
      </c>
    </row>
    <row r="1576" spans="1:12">
      <c r="A1576" s="2">
        <v>20022</v>
      </c>
      <c r="B1576" t="str">
        <f>VLOOKUP(A1576,'Table S1'!A:E,2,FALSE)</f>
        <v>Birth weight</v>
      </c>
      <c r="C1576" t="s">
        <v>300</v>
      </c>
      <c r="D1576" s="26" t="s">
        <v>448</v>
      </c>
      <c r="E1576">
        <v>-1.1196128212486</v>
      </c>
      <c r="F1576" s="2">
        <v>0.262892569148504</v>
      </c>
      <c r="G1576">
        <v>19515</v>
      </c>
      <c r="H1576">
        <v>-0.000694571290959593</v>
      </c>
      <c r="I1576" s="2">
        <v>0.000129372777643651</v>
      </c>
      <c r="J1576">
        <v>-0.0134005593785857</v>
      </c>
      <c r="K1576">
        <v>-0.00191054446254459</v>
      </c>
      <c r="L1576" s="2">
        <v>0.000521401880625409</v>
      </c>
    </row>
    <row r="1577" spans="1:12">
      <c r="A1577" s="2">
        <v>20022</v>
      </c>
      <c r="B1577" t="str">
        <f>VLOOKUP(A1577,'Table S1'!A:E,2,FALSE)</f>
        <v>Birth weight</v>
      </c>
      <c r="C1577" t="s">
        <v>300</v>
      </c>
      <c r="D1577" s="26" t="s">
        <v>1323</v>
      </c>
      <c r="E1577">
        <v>-2.34159750940909</v>
      </c>
      <c r="F1577" s="2">
        <v>0.019211414201512</v>
      </c>
      <c r="G1577">
        <v>19515</v>
      </c>
      <c r="H1577">
        <v>-0.00149546181664343</v>
      </c>
      <c r="I1577" s="2">
        <v>0.000592991311163232</v>
      </c>
      <c r="J1577">
        <v>-0.0280263997250329</v>
      </c>
      <c r="K1577">
        <v>-0.00274727093014504</v>
      </c>
      <c r="L1577">
        <v>-0.000243652703141828</v>
      </c>
    </row>
    <row r="1578" spans="1:12">
      <c r="A1578" s="2">
        <v>20022</v>
      </c>
      <c r="B1578" t="str">
        <f>VLOOKUP(A1578,'Table S1'!A:E,2,FALSE)</f>
        <v>Birth weight</v>
      </c>
      <c r="C1578" t="s">
        <v>300</v>
      </c>
      <c r="D1578" s="26" t="s">
        <v>450</v>
      </c>
      <c r="E1578" s="2">
        <v>0.782556353676422</v>
      </c>
      <c r="F1578" s="2">
        <v>0.433897175895128</v>
      </c>
      <c r="G1578">
        <v>19515</v>
      </c>
      <c r="H1578" s="2">
        <v>0.000456815598255554</v>
      </c>
      <c r="I1578">
        <v>-0.00134530783691398</v>
      </c>
      <c r="J1578" s="2">
        <v>0.00936635655246928</v>
      </c>
      <c r="K1578">
        <v>-0.00068738015262145</v>
      </c>
      <c r="L1578" s="2">
        <v>0.00160101134913256</v>
      </c>
    </row>
    <row r="1579" spans="1:12">
      <c r="A1579" s="2">
        <v>20022</v>
      </c>
      <c r="B1579" t="str">
        <f>VLOOKUP(A1579,'Table S1'!A:E,2,FALSE)</f>
        <v>Birth weight</v>
      </c>
      <c r="C1579" t="s">
        <v>300</v>
      </c>
      <c r="D1579" s="26" t="s">
        <v>451</v>
      </c>
      <c r="E1579">
        <v>-1.38216901538316</v>
      </c>
      <c r="F1579" s="2">
        <v>0.166935630577291</v>
      </c>
      <c r="G1579">
        <v>19515</v>
      </c>
      <c r="H1579">
        <v>-0.000867638808150981</v>
      </c>
      <c r="I1579">
        <v>-0.00330954720242198</v>
      </c>
      <c r="J1579">
        <v>-0.0165430741863314</v>
      </c>
      <c r="K1579">
        <v>-0.00209805728409638</v>
      </c>
      <c r="L1579" s="2">
        <v>0.000362779667794419</v>
      </c>
    </row>
    <row r="1580" spans="1:12">
      <c r="A1580" s="2">
        <v>20022</v>
      </c>
      <c r="B1580" t="str">
        <f>VLOOKUP(A1580,'Table S1'!A:E,2,FALSE)</f>
        <v>Birth weight</v>
      </c>
      <c r="C1580" t="s">
        <v>300</v>
      </c>
      <c r="D1580" s="26" t="s">
        <v>1324</v>
      </c>
      <c r="E1580" s="2">
        <v>1.72258195982233</v>
      </c>
      <c r="F1580" s="2">
        <v>0.0849799929930216</v>
      </c>
      <c r="G1580">
        <v>19515</v>
      </c>
      <c r="H1580" s="2">
        <v>0.00103367532576355</v>
      </c>
      <c r="I1580">
        <v>-0.000994843317879298</v>
      </c>
      <c r="J1580" s="2">
        <v>0.0206174504248145</v>
      </c>
      <c r="K1580">
        <v>-0.000142519549237483</v>
      </c>
      <c r="L1580" s="2">
        <v>0.00220987020076458</v>
      </c>
    </row>
    <row r="1581" spans="1:12">
      <c r="A1581" s="2">
        <v>20022</v>
      </c>
      <c r="B1581" t="str">
        <f>VLOOKUP(A1581,'Table S1'!A:E,2,FALSE)</f>
        <v>Birth weight</v>
      </c>
      <c r="C1581" t="s">
        <v>300</v>
      </c>
      <c r="D1581" s="26" t="s">
        <v>1325</v>
      </c>
      <c r="E1581" s="2">
        <v>0.499616831235715</v>
      </c>
      <c r="F1581" s="2">
        <v>0.617350536892819</v>
      </c>
      <c r="G1581">
        <v>19515</v>
      </c>
      <c r="H1581" s="2">
        <v>0.000319031400157777</v>
      </c>
      <c r="I1581">
        <v>-0.00156558783567835</v>
      </c>
      <c r="J1581" s="2">
        <v>0.0059798752626364</v>
      </c>
      <c r="K1581">
        <v>-0.000932585437842895</v>
      </c>
      <c r="L1581" s="2">
        <v>0.00157064823815845</v>
      </c>
    </row>
    <row r="1582" spans="1:12">
      <c r="A1582" s="2">
        <v>20022</v>
      </c>
      <c r="B1582" t="str">
        <f>VLOOKUP(A1582,'Table S1'!A:E,2,FALSE)</f>
        <v>Birth weight</v>
      </c>
      <c r="C1582" t="s">
        <v>300</v>
      </c>
      <c r="D1582" s="26" t="s">
        <v>1326</v>
      </c>
      <c r="E1582">
        <v>-1.14729569688191</v>
      </c>
      <c r="F1582" s="2">
        <v>0.251273497059008</v>
      </c>
      <c r="G1582">
        <v>19515</v>
      </c>
      <c r="H1582">
        <v>-0.000643256026088919</v>
      </c>
      <c r="I1582" s="2">
        <v>0.000948526439738995</v>
      </c>
      <c r="J1582">
        <v>-0.0137318935788144</v>
      </c>
      <c r="K1582">
        <v>-0.00174222017917238</v>
      </c>
      <c r="L1582" s="2">
        <v>0.000455708126994539</v>
      </c>
    </row>
    <row r="1583" spans="1:12">
      <c r="A1583" s="2">
        <v>20022</v>
      </c>
      <c r="B1583" t="str">
        <f>VLOOKUP(A1583,'Table S1'!A:E,2,FALSE)</f>
        <v>Birth weight</v>
      </c>
      <c r="C1583" t="s">
        <v>300</v>
      </c>
      <c r="D1583" s="26" t="s">
        <v>455</v>
      </c>
      <c r="E1583" s="2">
        <v>1.63541622730093</v>
      </c>
      <c r="F1583" s="2">
        <v>0.101977950446134</v>
      </c>
      <c r="G1583">
        <v>19515</v>
      </c>
      <c r="H1583" s="2">
        <v>0.00115936118930821</v>
      </c>
      <c r="I1583">
        <v>-0.00506830660999031</v>
      </c>
      <c r="J1583" s="2">
        <v>0.0195741705049505</v>
      </c>
      <c r="K1583">
        <v>-0.000230160988822788</v>
      </c>
      <c r="L1583" s="2">
        <v>0.0025488833674392</v>
      </c>
    </row>
    <row r="1584" spans="1:12">
      <c r="A1584" s="2">
        <v>20022</v>
      </c>
      <c r="B1584" t="str">
        <f>VLOOKUP(A1584,'Table S1'!A:E,2,FALSE)</f>
        <v>Birth weight</v>
      </c>
      <c r="C1584" t="s">
        <v>300</v>
      </c>
      <c r="D1584" s="26" t="s">
        <v>456</v>
      </c>
      <c r="E1584" s="2">
        <v>3.39182037912116</v>
      </c>
      <c r="F1584" s="2">
        <v>0.000695676972707734</v>
      </c>
      <c r="G1584">
        <v>19515</v>
      </c>
      <c r="H1584" s="2">
        <v>0.00210335899942643</v>
      </c>
      <c r="I1584">
        <v>-0.00474279831303929</v>
      </c>
      <c r="J1584" s="2">
        <v>0.0405964361333605</v>
      </c>
      <c r="K1584" s="2">
        <v>0.000887857254781795</v>
      </c>
      <c r="L1584" s="2">
        <v>0.00331886074407107</v>
      </c>
    </row>
    <row r="1585" spans="1:12">
      <c r="A1585" s="2">
        <v>20022</v>
      </c>
      <c r="B1585" t="str">
        <f>VLOOKUP(A1585,'Table S1'!A:E,2,FALSE)</f>
        <v>Birth weight</v>
      </c>
      <c r="C1585" t="s">
        <v>300</v>
      </c>
      <c r="D1585" s="26" t="s">
        <v>1327</v>
      </c>
      <c r="E1585">
        <v>-0.274838747186333</v>
      </c>
      <c r="F1585" s="2">
        <v>0.783443037456471</v>
      </c>
      <c r="G1585">
        <v>19515</v>
      </c>
      <c r="H1585">
        <v>-0.000158404754478005</v>
      </c>
      <c r="I1585" s="11">
        <v>1.78770730831243e-5</v>
      </c>
      <c r="J1585">
        <v>-0.00328952373651748</v>
      </c>
      <c r="K1585">
        <v>-0.00128811035100438</v>
      </c>
      <c r="L1585" s="2">
        <v>0.000971300842048376</v>
      </c>
    </row>
    <row r="1586" spans="1:12">
      <c r="A1586" s="2">
        <v>20022</v>
      </c>
      <c r="B1586" t="str">
        <f>VLOOKUP(A1586,'Table S1'!A:E,2,FALSE)</f>
        <v>Birth weight</v>
      </c>
      <c r="C1586" t="s">
        <v>300</v>
      </c>
      <c r="D1586" s="26" t="s">
        <v>1328</v>
      </c>
      <c r="E1586">
        <v>-0.88629538641513</v>
      </c>
      <c r="F1586" s="2">
        <v>0.375469295851891</v>
      </c>
      <c r="G1586">
        <v>19515</v>
      </c>
      <c r="H1586">
        <v>-0.000526539336279607</v>
      </c>
      <c r="I1586">
        <v>-0.00198971795703805</v>
      </c>
      <c r="J1586">
        <v>-0.0106080010225119</v>
      </c>
      <c r="K1586">
        <v>-0.00169100680631945</v>
      </c>
      <c r="L1586" s="2">
        <v>0.000637928133760235</v>
      </c>
    </row>
    <row r="1587" spans="1:12">
      <c r="A1587" s="2">
        <v>20022</v>
      </c>
      <c r="B1587" t="str">
        <f>VLOOKUP(A1587,'Table S1'!A:E,2,FALSE)</f>
        <v>Birth weight</v>
      </c>
      <c r="C1587" t="s">
        <v>300</v>
      </c>
      <c r="D1587" s="26" t="s">
        <v>1329</v>
      </c>
      <c r="E1587" s="2">
        <v>2.18434364735741</v>
      </c>
      <c r="F1587" s="2">
        <v>0.0289488646925652</v>
      </c>
      <c r="G1587">
        <v>19515</v>
      </c>
      <c r="H1587" s="2">
        <v>0.00129452665980271</v>
      </c>
      <c r="I1587">
        <v>-0.0005196321823726</v>
      </c>
      <c r="J1587" s="2">
        <v>0.0261973523693402</v>
      </c>
      <c r="K1587" s="2">
        <v>0.000132904033522525</v>
      </c>
      <c r="L1587" s="2">
        <v>0.00245614928608289</v>
      </c>
    </row>
    <row r="1588" spans="1:12">
      <c r="A1588" s="2">
        <v>20022</v>
      </c>
      <c r="B1588" t="str">
        <f>VLOOKUP(A1588,'Table S1'!A:E,2,FALSE)</f>
        <v>Birth weight</v>
      </c>
      <c r="C1588" t="s">
        <v>300</v>
      </c>
      <c r="D1588" s="26" t="s">
        <v>460</v>
      </c>
      <c r="E1588" s="2">
        <v>2.48890809170336</v>
      </c>
      <c r="F1588" s="2">
        <v>0.0128218771363062</v>
      </c>
      <c r="G1588">
        <v>19515</v>
      </c>
      <c r="H1588" s="2">
        <v>0.00154314282831894</v>
      </c>
      <c r="I1588" s="2">
        <v>0.00094418408729988</v>
      </c>
      <c r="J1588" s="2">
        <v>0.0297895487062377</v>
      </c>
      <c r="K1588" s="2">
        <v>0.00032787418313706</v>
      </c>
      <c r="L1588" s="2">
        <v>0.00275841147350083</v>
      </c>
    </row>
    <row r="1589" spans="1:12">
      <c r="A1589" s="2">
        <v>20022</v>
      </c>
      <c r="B1589" t="str">
        <f>VLOOKUP(A1589,'Table S1'!A:E,2,FALSE)</f>
        <v>Birth weight</v>
      </c>
      <c r="C1589" t="s">
        <v>300</v>
      </c>
      <c r="D1589" s="26" t="s">
        <v>461</v>
      </c>
      <c r="E1589" s="2">
        <v>2.05797111555623</v>
      </c>
      <c r="F1589" s="2">
        <v>0.039606156631739</v>
      </c>
      <c r="G1589">
        <v>19515</v>
      </c>
      <c r="H1589" s="2">
        <v>0.00128374756754357</v>
      </c>
      <c r="I1589">
        <v>-0.00211750969860979</v>
      </c>
      <c r="J1589" s="2">
        <v>0.0246316973243218</v>
      </c>
      <c r="K1589" s="11">
        <v>6.10603090559826e-5</v>
      </c>
      <c r="L1589" s="2">
        <v>0.00250643482603116</v>
      </c>
    </row>
    <row r="1590" spans="1:12">
      <c r="A1590" s="2">
        <v>20022</v>
      </c>
      <c r="B1590" t="str">
        <f>VLOOKUP(A1590,'Table S1'!A:E,2,FALSE)</f>
        <v>Birth weight</v>
      </c>
      <c r="C1590" t="s">
        <v>300</v>
      </c>
      <c r="D1590" s="26" t="s">
        <v>462</v>
      </c>
      <c r="E1590">
        <v>-2.6653653572151</v>
      </c>
      <c r="F1590" s="2">
        <v>0.00769680205635965</v>
      </c>
      <c r="G1590">
        <v>19515</v>
      </c>
      <c r="H1590">
        <v>-0.00177605691109711</v>
      </c>
      <c r="I1590">
        <v>-0.00122891350449631</v>
      </c>
      <c r="J1590">
        <v>-0.0319015520875815</v>
      </c>
      <c r="K1590">
        <v>-0.00308215308436458</v>
      </c>
      <c r="L1590">
        <v>-0.000469960737829646</v>
      </c>
    </row>
    <row r="1591" spans="1:12">
      <c r="A1591" s="2">
        <v>20022</v>
      </c>
      <c r="B1591" t="str">
        <f>VLOOKUP(A1591,'Table S1'!A:E,2,FALSE)</f>
        <v>Birth weight</v>
      </c>
      <c r="C1591" t="s">
        <v>300</v>
      </c>
      <c r="D1591" s="26" t="s">
        <v>463</v>
      </c>
      <c r="E1591">
        <v>-2.97108154909099</v>
      </c>
      <c r="F1591" s="2">
        <v>0.00297114522601418</v>
      </c>
      <c r="G1591">
        <v>19515</v>
      </c>
      <c r="H1591">
        <v>-0.00191320291252752</v>
      </c>
      <c r="I1591">
        <v>-0.00109244919074332</v>
      </c>
      <c r="J1591">
        <v>-0.0355606455746133</v>
      </c>
      <c r="K1591">
        <v>-0.00317538347794247</v>
      </c>
      <c r="L1591">
        <v>-0.000651022347112571</v>
      </c>
    </row>
    <row r="1592" spans="1:12">
      <c r="A1592" s="2">
        <v>20022</v>
      </c>
      <c r="B1592" t="str">
        <f>VLOOKUP(A1592,'Table S1'!A:E,2,FALSE)</f>
        <v>Birth weight</v>
      </c>
      <c r="C1592" t="s">
        <v>300</v>
      </c>
      <c r="D1592" s="26" t="s">
        <v>464</v>
      </c>
      <c r="E1592">
        <v>-2.51182617835407</v>
      </c>
      <c r="F1592" s="2">
        <v>0.0120188287693684</v>
      </c>
      <c r="G1592">
        <v>19515</v>
      </c>
      <c r="H1592">
        <v>-0.00162984268688518</v>
      </c>
      <c r="I1592">
        <v>-0.000530466925773459</v>
      </c>
      <c r="J1592">
        <v>-0.0300638535151661</v>
      </c>
      <c r="K1592">
        <v>-0.00290167874479884</v>
      </c>
      <c r="L1592">
        <v>-0.000358006628971527</v>
      </c>
    </row>
    <row r="1593" spans="1:12">
      <c r="A1593" s="2">
        <v>20022</v>
      </c>
      <c r="B1593" t="str">
        <f>VLOOKUP(A1593,'Table S1'!A:E,2,FALSE)</f>
        <v>Birth weight</v>
      </c>
      <c r="C1593" t="s">
        <v>300</v>
      </c>
      <c r="D1593" s="26" t="s">
        <v>1330</v>
      </c>
      <c r="E1593" s="2">
        <v>0.955375271526204</v>
      </c>
      <c r="F1593" s="2">
        <v>0.339399789423121</v>
      </c>
      <c r="G1593">
        <v>19514</v>
      </c>
      <c r="H1593" s="2">
        <v>0.000712858870354035</v>
      </c>
      <c r="I1593">
        <v>-0.00471204303379151</v>
      </c>
      <c r="J1593" s="2">
        <v>0.0114358052157727</v>
      </c>
      <c r="K1593">
        <v>-0.000749670482731823</v>
      </c>
      <c r="L1593" s="2">
        <v>0.00217538822343989</v>
      </c>
    </row>
    <row r="1594" spans="1:12">
      <c r="A1594" s="2">
        <v>20022</v>
      </c>
      <c r="B1594" t="str">
        <f>VLOOKUP(A1594,'Table S1'!A:E,2,FALSE)</f>
        <v>Birth weight</v>
      </c>
      <c r="C1594" t="s">
        <v>300</v>
      </c>
      <c r="D1594" s="26" t="s">
        <v>1331</v>
      </c>
      <c r="E1594">
        <v>-0.639655341090798</v>
      </c>
      <c r="F1594" s="2">
        <v>0.522404204032207</v>
      </c>
      <c r="G1594">
        <v>19515</v>
      </c>
      <c r="H1594">
        <v>-0.00042826345953998</v>
      </c>
      <c r="I1594" s="2">
        <v>0.00108539845400135</v>
      </c>
      <c r="J1594">
        <v>-0.00765598537051182</v>
      </c>
      <c r="K1594">
        <v>-0.00174058427695464</v>
      </c>
      <c r="L1594" s="2">
        <v>0.000884057357874677</v>
      </c>
    </row>
    <row r="1595" spans="1:12">
      <c r="A1595" s="2">
        <v>20022</v>
      </c>
      <c r="B1595" t="str">
        <f>VLOOKUP(A1595,'Table S1'!A:E,2,FALSE)</f>
        <v>Birth weight</v>
      </c>
      <c r="C1595" t="s">
        <v>300</v>
      </c>
      <c r="D1595" s="26" t="s">
        <v>1332</v>
      </c>
      <c r="E1595" s="2">
        <v>0.380512044801807</v>
      </c>
      <c r="F1595" s="2">
        <v>0.703569498858905</v>
      </c>
      <c r="G1595">
        <v>19515</v>
      </c>
      <c r="H1595" s="2">
        <v>0.000267202986441363</v>
      </c>
      <c r="I1595" s="2">
        <v>0.000410179223063412</v>
      </c>
      <c r="J1595" s="2">
        <v>0.00455431927346738</v>
      </c>
      <c r="K1595">
        <v>-0.00110920735509178</v>
      </c>
      <c r="L1595" s="2">
        <v>0.00164361332797451</v>
      </c>
    </row>
    <row r="1596" spans="1:12">
      <c r="A1596" s="2">
        <v>20022</v>
      </c>
      <c r="B1596" t="str">
        <f>VLOOKUP(A1596,'Table S1'!A:E,2,FALSE)</f>
        <v>Birth weight</v>
      </c>
      <c r="C1596" t="s">
        <v>300</v>
      </c>
      <c r="D1596" s="26" t="s">
        <v>1333</v>
      </c>
      <c r="E1596">
        <v>-1.13480643511865</v>
      </c>
      <c r="F1596" s="2">
        <v>0.256470367501923</v>
      </c>
      <c r="G1596">
        <v>19515</v>
      </c>
      <c r="H1596">
        <v>-0.000594769074495749</v>
      </c>
      <c r="I1596" s="2">
        <v>0.000314538853856525</v>
      </c>
      <c r="J1596">
        <v>-0.0135824105694411</v>
      </c>
      <c r="K1596">
        <v>-0.00162207931387867</v>
      </c>
      <c r="L1596" s="2">
        <v>0.000432541164887173</v>
      </c>
    </row>
    <row r="1597" spans="1:12">
      <c r="A1597" s="2">
        <v>20022</v>
      </c>
      <c r="B1597" t="str">
        <f>VLOOKUP(A1597,'Table S1'!A:E,2,FALSE)</f>
        <v>Birth weight</v>
      </c>
      <c r="C1597" t="s">
        <v>300</v>
      </c>
      <c r="D1597" s="26" t="s">
        <v>1334</v>
      </c>
      <c r="E1597" s="2">
        <v>1.47461953822319</v>
      </c>
      <c r="F1597" s="2">
        <v>0.140330990581487</v>
      </c>
      <c r="G1597">
        <v>19515</v>
      </c>
      <c r="H1597" s="2">
        <v>0.0010414350812142</v>
      </c>
      <c r="I1597" s="2">
        <v>0.000346387453000275</v>
      </c>
      <c r="J1597" s="2">
        <v>0.0176496073533217</v>
      </c>
      <c r="K1597">
        <v>-0.000342855445634812</v>
      </c>
      <c r="L1597" s="2">
        <v>0.00242572560806322</v>
      </c>
    </row>
    <row r="1598" spans="1:12">
      <c r="A1598" s="2">
        <v>20022</v>
      </c>
      <c r="B1598" t="str">
        <f>VLOOKUP(A1598,'Table S1'!A:E,2,FALSE)</f>
        <v>Birth weight</v>
      </c>
      <c r="C1598" t="s">
        <v>300</v>
      </c>
      <c r="D1598" s="26" t="s">
        <v>470</v>
      </c>
      <c r="E1598">
        <v>-0.461481148628809</v>
      </c>
      <c r="F1598" s="2">
        <v>0.644458586842291</v>
      </c>
      <c r="G1598">
        <v>19515</v>
      </c>
      <c r="H1598">
        <v>-0.000296403570798595</v>
      </c>
      <c r="I1598">
        <v>-0.000308128619161788</v>
      </c>
      <c r="J1598">
        <v>-0.00552343222311598</v>
      </c>
      <c r="K1598">
        <v>-0.00155534201025203</v>
      </c>
      <c r="L1598" s="2">
        <v>0.000962534868654837</v>
      </c>
    </row>
    <row r="1599" spans="1:12">
      <c r="A1599" s="2">
        <v>20022</v>
      </c>
      <c r="B1599" t="str">
        <f>VLOOKUP(A1599,'Table S1'!A:E,2,FALSE)</f>
        <v>Birth weight</v>
      </c>
      <c r="C1599" t="s">
        <v>300</v>
      </c>
      <c r="D1599" s="26" t="s">
        <v>1335</v>
      </c>
      <c r="E1599" s="2">
        <v>2.15156920687727</v>
      </c>
      <c r="F1599" s="2">
        <v>0.0314435318985244</v>
      </c>
      <c r="G1599">
        <v>19515</v>
      </c>
      <c r="H1599" s="2">
        <v>0.00136690901179373</v>
      </c>
      <c r="I1599">
        <v>-0.00615913841688032</v>
      </c>
      <c r="J1599" s="2">
        <v>0.0257519656498231</v>
      </c>
      <c r="K1599" s="2">
        <v>0.000121651086445621</v>
      </c>
      <c r="L1599" s="2">
        <v>0.00261216693714185</v>
      </c>
    </row>
    <row r="1600" spans="1:12">
      <c r="A1600" s="2">
        <v>20022</v>
      </c>
      <c r="B1600" t="str">
        <f>VLOOKUP(A1600,'Table S1'!A:E,2,FALSE)</f>
        <v>Birth weight</v>
      </c>
      <c r="C1600" t="s">
        <v>300</v>
      </c>
      <c r="D1600" s="26" t="s">
        <v>1073</v>
      </c>
      <c r="E1600" s="2">
        <v>0.326606322849167</v>
      </c>
      <c r="F1600" s="2">
        <v>0.743969163240629</v>
      </c>
      <c r="G1600">
        <v>19515</v>
      </c>
      <c r="H1600" s="2">
        <v>0.00021241892462259</v>
      </c>
      <c r="I1600">
        <v>-0.00586195401629396</v>
      </c>
      <c r="J1600" s="2">
        <v>0.00390912585109634</v>
      </c>
      <c r="K1600">
        <v>-0.00106238574475632</v>
      </c>
      <c r="L1600" s="2">
        <v>0.0014872235940015</v>
      </c>
    </row>
    <row r="1601" spans="1:12">
      <c r="A1601" s="2">
        <v>20022</v>
      </c>
      <c r="B1601" t="str">
        <f>VLOOKUP(A1601,'Table S1'!A:E,2,FALSE)</f>
        <v>Birth weight</v>
      </c>
      <c r="C1601" t="s">
        <v>300</v>
      </c>
      <c r="D1601" s="26" t="s">
        <v>1336</v>
      </c>
      <c r="E1601" s="2">
        <v>1.0305175814505</v>
      </c>
      <c r="F1601" s="2">
        <v>0.302779874805736</v>
      </c>
      <c r="G1601">
        <v>19515</v>
      </c>
      <c r="H1601" s="2">
        <v>0.000707990842800854</v>
      </c>
      <c r="I1601">
        <v>-0.000910119229116719</v>
      </c>
      <c r="J1601" s="2">
        <v>0.0123341853351621</v>
      </c>
      <c r="K1601">
        <v>-0.000638635986160637</v>
      </c>
      <c r="L1601" s="2">
        <v>0.00205461767176234</v>
      </c>
    </row>
    <row r="1602" spans="1:12">
      <c r="A1602" s="2">
        <v>20022</v>
      </c>
      <c r="B1602" t="str">
        <f>VLOOKUP(A1602,'Table S1'!A:E,2,FALSE)</f>
        <v>Birth weight</v>
      </c>
      <c r="C1602" t="s">
        <v>300</v>
      </c>
      <c r="D1602" s="26" t="s">
        <v>1337</v>
      </c>
      <c r="E1602" s="2">
        <v>3.26322649539804</v>
      </c>
      <c r="F1602" s="2">
        <v>0.00110340826763741</v>
      </c>
      <c r="G1602">
        <v>19515</v>
      </c>
      <c r="H1602" s="2">
        <v>0.00171295947567025</v>
      </c>
      <c r="I1602">
        <v>-0.00192586492169051</v>
      </c>
      <c r="J1602" s="2">
        <v>0.0390573058716752</v>
      </c>
      <c r="K1602" s="2">
        <v>0.000684055375229198</v>
      </c>
      <c r="L1602" s="2">
        <v>0.00274186357611129</v>
      </c>
    </row>
    <row r="1603" spans="1:12">
      <c r="A1603" s="2">
        <v>20022</v>
      </c>
      <c r="B1603" t="str">
        <f>VLOOKUP(A1603,'Table S1'!A:E,2,FALSE)</f>
        <v>Birth weight</v>
      </c>
      <c r="C1603" t="s">
        <v>300</v>
      </c>
      <c r="D1603" s="26" t="s">
        <v>1338</v>
      </c>
      <c r="E1603">
        <v>-0.156334439754038</v>
      </c>
      <c r="F1603" s="2">
        <v>0.875771028197737</v>
      </c>
      <c r="G1603">
        <v>19515</v>
      </c>
      <c r="H1603" s="11">
        <v>-8.20305720050812e-5</v>
      </c>
      <c r="I1603" s="2">
        <v>0.00111438439612289</v>
      </c>
      <c r="J1603">
        <v>-0.00187115483413775</v>
      </c>
      <c r="K1603">
        <v>-0.00111051117663351</v>
      </c>
      <c r="L1603" s="2">
        <v>0.000946450032623351</v>
      </c>
    </row>
    <row r="1604" spans="1:12">
      <c r="A1604" s="2">
        <v>20022</v>
      </c>
      <c r="B1604" t="str">
        <f>VLOOKUP(A1604,'Table S1'!A:E,2,FALSE)</f>
        <v>Birth weight</v>
      </c>
      <c r="C1604" t="s">
        <v>300</v>
      </c>
      <c r="D1604" s="26" t="s">
        <v>476</v>
      </c>
      <c r="E1604">
        <v>-0.128304225634633</v>
      </c>
      <c r="F1604" s="2">
        <v>0.897909543281037</v>
      </c>
      <c r="G1604">
        <v>19515</v>
      </c>
      <c r="H1604" s="11">
        <v>-9.32122280896057e-5</v>
      </c>
      <c r="I1604">
        <v>-0.000412551433948113</v>
      </c>
      <c r="J1604">
        <v>-0.00153566336639744</v>
      </c>
      <c r="K1604">
        <v>-0.00151720228588299</v>
      </c>
      <c r="L1604" s="2">
        <v>0.00133077782970378</v>
      </c>
    </row>
    <row r="1605" spans="1:12">
      <c r="A1605" s="2">
        <v>20022</v>
      </c>
      <c r="B1605" t="str">
        <f>VLOOKUP(A1605,'Table S1'!A:E,2,FALSE)</f>
        <v>Birth weight</v>
      </c>
      <c r="C1605" t="s">
        <v>300</v>
      </c>
      <c r="D1605" s="26" t="s">
        <v>1339</v>
      </c>
      <c r="E1605" s="2">
        <v>1.69099732332503</v>
      </c>
      <c r="F1605" s="2">
        <v>0.0908532820428578</v>
      </c>
      <c r="G1605">
        <v>19515</v>
      </c>
      <c r="H1605" s="2">
        <v>0.000950838743063853</v>
      </c>
      <c r="I1605">
        <v>-0.000122459432438523</v>
      </c>
      <c r="J1605" s="2">
        <v>0.0202394163501769</v>
      </c>
      <c r="K1605">
        <v>-0.000151306871340036</v>
      </c>
      <c r="L1605" s="2">
        <v>0.00205298435746774</v>
      </c>
    </row>
    <row r="1606" spans="1:12">
      <c r="A1606" s="2">
        <v>20022</v>
      </c>
      <c r="B1606" t="str">
        <f>VLOOKUP(A1606,'Table S1'!A:E,2,FALSE)</f>
        <v>Birth weight</v>
      </c>
      <c r="C1606" t="s">
        <v>300</v>
      </c>
      <c r="D1606" s="26" t="s">
        <v>1340</v>
      </c>
      <c r="E1606" s="2">
        <v>1.9076696994311</v>
      </c>
      <c r="F1606" s="2">
        <v>0.056448583316535</v>
      </c>
      <c r="G1606">
        <v>19515</v>
      </c>
      <c r="H1606" s="2">
        <v>0.00126723162524929</v>
      </c>
      <c r="I1606">
        <v>-0.00201731896059119</v>
      </c>
      <c r="J1606" s="2">
        <v>0.0228327512840075</v>
      </c>
      <c r="K1606" s="11">
        <v>-3.48189352724721e-5</v>
      </c>
      <c r="L1606" s="2">
        <v>0.00256928218577106</v>
      </c>
    </row>
    <row r="1607" spans="1:12">
      <c r="A1607" s="2">
        <v>20022</v>
      </c>
      <c r="B1607" t="str">
        <f>VLOOKUP(A1607,'Table S1'!A:E,2,FALSE)</f>
        <v>Birth weight</v>
      </c>
      <c r="C1607" t="s">
        <v>300</v>
      </c>
      <c r="D1607" s="26" t="s">
        <v>479</v>
      </c>
      <c r="E1607">
        <v>-0.512574217159645</v>
      </c>
      <c r="F1607" s="2">
        <v>0.608254993665213</v>
      </c>
      <c r="G1607">
        <v>19515</v>
      </c>
      <c r="H1607">
        <v>-0.000256812087480769</v>
      </c>
      <c r="I1607" s="2">
        <v>0.000521050898719642</v>
      </c>
      <c r="J1607">
        <v>-0.00613496121393091</v>
      </c>
      <c r="K1607">
        <v>-0.00123886238527614</v>
      </c>
      <c r="L1607" s="2">
        <v>0.000725238210314606</v>
      </c>
    </row>
    <row r="1608" spans="1:12">
      <c r="A1608" s="2">
        <v>20022</v>
      </c>
      <c r="B1608" t="str">
        <f>VLOOKUP(A1608,'Table S1'!A:E,2,FALSE)</f>
        <v>Birth weight</v>
      </c>
      <c r="C1608" t="s">
        <v>300</v>
      </c>
      <c r="D1608" s="26" t="s">
        <v>1132</v>
      </c>
      <c r="E1608" s="2">
        <v>0.76102117980674</v>
      </c>
      <c r="F1608" s="2">
        <v>0.446653612175942</v>
      </c>
      <c r="G1608">
        <v>19515</v>
      </c>
      <c r="H1608" s="2">
        <v>0.000396949908378788</v>
      </c>
      <c r="I1608">
        <v>-0.00326370056423132</v>
      </c>
      <c r="J1608" s="2">
        <v>0.00912734521418492</v>
      </c>
      <c r="K1608">
        <v>-0.000625433964072046</v>
      </c>
      <c r="L1608" s="2">
        <v>0.00141933378082962</v>
      </c>
    </row>
    <row r="1609" spans="1:12">
      <c r="A1609" s="2">
        <v>20022</v>
      </c>
      <c r="B1609" t="str">
        <f>VLOOKUP(A1609,'Table S1'!A:E,2,FALSE)</f>
        <v>Birth weight</v>
      </c>
      <c r="C1609" t="s">
        <v>300</v>
      </c>
      <c r="D1609" s="26" t="s">
        <v>481</v>
      </c>
      <c r="E1609">
        <v>-0.245848082359248</v>
      </c>
      <c r="F1609" s="2">
        <v>0.805802420176343</v>
      </c>
      <c r="G1609">
        <v>19515</v>
      </c>
      <c r="H1609">
        <v>-0.000135180784575949</v>
      </c>
      <c r="I1609">
        <v>-0.00504714167089875</v>
      </c>
      <c r="J1609">
        <v>-0.0029425367084422</v>
      </c>
      <c r="K1609">
        <v>-0.00121294352487837</v>
      </c>
      <c r="L1609" s="2">
        <v>0.000942581955726475</v>
      </c>
    </row>
    <row r="1610" spans="1:12">
      <c r="A1610" s="2">
        <v>20022</v>
      </c>
      <c r="B1610" t="str">
        <f>VLOOKUP(A1610,'Table S1'!A:E,2,FALSE)</f>
        <v>Birth weight</v>
      </c>
      <c r="C1610" t="s">
        <v>300</v>
      </c>
      <c r="D1610" s="26" t="s">
        <v>1341</v>
      </c>
      <c r="E1610" s="2">
        <v>3.00813351828282</v>
      </c>
      <c r="F1610" s="2">
        <v>0.00263192695872324</v>
      </c>
      <c r="G1610">
        <v>19515</v>
      </c>
      <c r="H1610" s="2">
        <v>0.0016058049602697</v>
      </c>
      <c r="I1610">
        <v>-0.00750360344236174</v>
      </c>
      <c r="J1610" s="2">
        <v>0.0360041177319747</v>
      </c>
      <c r="K1610" s="2">
        <v>0.000559470053578505</v>
      </c>
      <c r="L1610" s="2">
        <v>0.00265213986696089</v>
      </c>
    </row>
    <row r="1611" spans="1:12">
      <c r="A1611" s="2">
        <v>20022</v>
      </c>
      <c r="B1611" t="str">
        <f>VLOOKUP(A1611,'Table S1'!A:E,2,FALSE)</f>
        <v>Birth weight</v>
      </c>
      <c r="C1611" t="s">
        <v>300</v>
      </c>
      <c r="D1611" s="26" t="s">
        <v>1342</v>
      </c>
      <c r="E1611">
        <v>-0.171587487050642</v>
      </c>
      <c r="F1611" s="2">
        <v>0.863763624546798</v>
      </c>
      <c r="G1611">
        <v>19515</v>
      </c>
      <c r="H1611">
        <v>-0.000110135800904494</v>
      </c>
      <c r="I1611">
        <v>-0.000778825045188593</v>
      </c>
      <c r="J1611">
        <v>-0.00205371737908482</v>
      </c>
      <c r="K1611">
        <v>-0.00136824381316814</v>
      </c>
      <c r="L1611" s="2">
        <v>0.00114797221135915</v>
      </c>
    </row>
    <row r="1612" spans="1:12">
      <c r="A1612" s="2">
        <v>20022</v>
      </c>
      <c r="B1612" t="str">
        <f>VLOOKUP(A1612,'Table S1'!A:E,2,FALSE)</f>
        <v>Birth weight</v>
      </c>
      <c r="C1612" t="s">
        <v>300</v>
      </c>
      <c r="D1612" s="26" t="s">
        <v>1343</v>
      </c>
      <c r="E1612">
        <v>-2.26223316233945</v>
      </c>
      <c r="F1612" s="2">
        <v>0.0236939503574232</v>
      </c>
      <c r="G1612">
        <v>19515</v>
      </c>
      <c r="H1612">
        <v>-0.00134418969264088</v>
      </c>
      <c r="I1612" s="2">
        <v>0.00211649953725839</v>
      </c>
      <c r="J1612">
        <v>-0.0270764939850617</v>
      </c>
      <c r="K1612">
        <v>-0.00250884718303861</v>
      </c>
      <c r="L1612">
        <v>-0.000179532202243154</v>
      </c>
    </row>
    <row r="1613" spans="1:12">
      <c r="A1613" s="2">
        <v>20022</v>
      </c>
      <c r="B1613" t="str">
        <f>VLOOKUP(A1613,'Table S1'!A:E,2,FALSE)</f>
        <v>Birth weight</v>
      </c>
      <c r="C1613" t="s">
        <v>300</v>
      </c>
      <c r="D1613" s="26" t="s">
        <v>485</v>
      </c>
      <c r="E1613">
        <v>-0.489847333565459</v>
      </c>
      <c r="F1613" s="2">
        <v>0.624247439837277</v>
      </c>
      <c r="G1613">
        <v>19515</v>
      </c>
      <c r="H1613">
        <v>-0.000250522926968664</v>
      </c>
      <c r="I1613">
        <v>-0.000451331012731862</v>
      </c>
      <c r="J1613">
        <v>-0.00586294489961749</v>
      </c>
      <c r="K1613">
        <v>-0.00125297070261954</v>
      </c>
      <c r="L1613" s="2">
        <v>0.000751924848682213</v>
      </c>
    </row>
    <row r="1614" spans="1:12">
      <c r="A1614" s="2">
        <v>20022</v>
      </c>
      <c r="B1614" t="str">
        <f>VLOOKUP(A1614,'Table S1'!A:E,2,FALSE)</f>
        <v>Birth weight</v>
      </c>
      <c r="C1614" t="s">
        <v>300</v>
      </c>
      <c r="D1614" s="26" t="s">
        <v>486</v>
      </c>
      <c r="E1614">
        <v>-1.06319587637096</v>
      </c>
      <c r="F1614" s="2">
        <v>0.287706287864033</v>
      </c>
      <c r="G1614">
        <v>19515</v>
      </c>
      <c r="H1614">
        <v>-0.000504796722457833</v>
      </c>
      <c r="I1614">
        <v>-0.00525965117812611</v>
      </c>
      <c r="J1614">
        <v>-0.0127253093229923</v>
      </c>
      <c r="K1614">
        <v>-0.00143542934159419</v>
      </c>
      <c r="L1614" s="2">
        <v>0.000425835896678521</v>
      </c>
    </row>
    <row r="1615" spans="1:12">
      <c r="A1615" s="2">
        <v>20022</v>
      </c>
      <c r="B1615" t="str">
        <f>VLOOKUP(A1615,'Table S1'!A:E,2,FALSE)</f>
        <v>Birth weight</v>
      </c>
      <c r="C1615" t="s">
        <v>300</v>
      </c>
      <c r="D1615" s="26" t="s">
        <v>487</v>
      </c>
      <c r="E1615">
        <v>-0.32297054589222</v>
      </c>
      <c r="F1615" s="2">
        <v>0.746721008944859</v>
      </c>
      <c r="G1615">
        <v>19515</v>
      </c>
      <c r="H1615">
        <v>-0.00017085147975029</v>
      </c>
      <c r="I1615">
        <v>-0.00425231068314409</v>
      </c>
      <c r="J1615">
        <v>-0.0038656095175262</v>
      </c>
      <c r="K1615">
        <v>-0.00120773710752987</v>
      </c>
      <c r="L1615" s="2">
        <v>0.000866034148029292</v>
      </c>
    </row>
    <row r="1616" spans="1:12">
      <c r="A1616" s="2">
        <v>20022</v>
      </c>
      <c r="B1616" t="str">
        <f>VLOOKUP(A1616,'Table S1'!A:E,2,FALSE)</f>
        <v>Birth weight</v>
      </c>
      <c r="C1616" t="s">
        <v>300</v>
      </c>
      <c r="D1616" s="26" t="s">
        <v>1134</v>
      </c>
      <c r="E1616" s="2">
        <v>0.606080508254559</v>
      </c>
      <c r="F1616" s="2">
        <v>0.544468342951476</v>
      </c>
      <c r="G1616">
        <v>19515</v>
      </c>
      <c r="H1616" s="2">
        <v>0.000347888967395375</v>
      </c>
      <c r="I1616">
        <v>-0.00644330055958486</v>
      </c>
      <c r="J1616" s="2">
        <v>0.0072541307896163</v>
      </c>
      <c r="K1616">
        <v>-0.00077719611599557</v>
      </c>
      <c r="L1616" s="2">
        <v>0.00147297405078632</v>
      </c>
    </row>
    <row r="1617" spans="1:12">
      <c r="A1617" s="2">
        <v>20022</v>
      </c>
      <c r="B1617" t="str">
        <f>VLOOKUP(A1617,'Table S1'!A:E,2,FALSE)</f>
        <v>Birth weight</v>
      </c>
      <c r="C1617" t="s">
        <v>300</v>
      </c>
      <c r="D1617" s="26" t="s">
        <v>489</v>
      </c>
      <c r="E1617">
        <v>-1.02685746491029</v>
      </c>
      <c r="F1617" s="2">
        <v>0.3045003130998</v>
      </c>
      <c r="G1617">
        <v>19515</v>
      </c>
      <c r="H1617">
        <v>-0.000543499159845564</v>
      </c>
      <c r="I1617">
        <v>-0.000302173778487455</v>
      </c>
      <c r="J1617">
        <v>-0.0122903776829999</v>
      </c>
      <c r="K1617">
        <v>-0.00158094095472928</v>
      </c>
      <c r="L1617" s="2">
        <v>0.000493942635038156</v>
      </c>
    </row>
    <row r="1618" spans="1:12">
      <c r="A1618" s="2">
        <v>20022</v>
      </c>
      <c r="B1618" t="str">
        <f>VLOOKUP(A1618,'Table S1'!A:E,2,FALSE)</f>
        <v>Birth weight</v>
      </c>
      <c r="C1618" t="s">
        <v>300</v>
      </c>
      <c r="D1618" s="26" t="s">
        <v>1344</v>
      </c>
      <c r="E1618">
        <v>-3.2012354986979</v>
      </c>
      <c r="F1618" s="2">
        <v>0.00137058821127378</v>
      </c>
      <c r="G1618">
        <v>19515</v>
      </c>
      <c r="H1618">
        <v>-0.00187673693876412</v>
      </c>
      <c r="I1618" s="2">
        <v>0.00119546626646699</v>
      </c>
      <c r="J1618">
        <v>-0.0383153404203582</v>
      </c>
      <c r="K1618">
        <v>-0.00302584482622143</v>
      </c>
      <c r="L1618">
        <v>-0.000727629051306809</v>
      </c>
    </row>
    <row r="1619" spans="1:12">
      <c r="A1619" s="2">
        <v>20022</v>
      </c>
      <c r="B1619" t="str">
        <f>VLOOKUP(A1619,'Table S1'!A:E,2,FALSE)</f>
        <v>Birth weight</v>
      </c>
      <c r="C1619" t="s">
        <v>300</v>
      </c>
      <c r="D1619" s="26" t="s">
        <v>491</v>
      </c>
      <c r="E1619">
        <v>-1.94086352607076</v>
      </c>
      <c r="F1619" s="2">
        <v>0.05228921355959</v>
      </c>
      <c r="G1619">
        <v>19515</v>
      </c>
      <c r="H1619">
        <v>-0.000891749511709335</v>
      </c>
      <c r="I1619" s="2">
        <v>0.00122730188361436</v>
      </c>
      <c r="J1619">
        <v>-0.0232300456311652</v>
      </c>
      <c r="K1619">
        <v>-0.00179233077961116</v>
      </c>
      <c r="L1619" s="11">
        <v>8.83175619248596e-6</v>
      </c>
    </row>
    <row r="1620" spans="1:12">
      <c r="A1620" s="2">
        <v>20022</v>
      </c>
      <c r="B1620" t="str">
        <f>VLOOKUP(A1620,'Table S1'!A:E,2,FALSE)</f>
        <v>Birth weight</v>
      </c>
      <c r="C1620" t="s">
        <v>300</v>
      </c>
      <c r="D1620" s="26" t="s">
        <v>1345</v>
      </c>
      <c r="E1620">
        <v>-1.00421126260949</v>
      </c>
      <c r="F1620" s="2">
        <v>0.315289245779489</v>
      </c>
      <c r="G1620">
        <v>19515</v>
      </c>
      <c r="H1620">
        <v>-0.000691408738603397</v>
      </c>
      <c r="I1620">
        <v>-0.000206238346613974</v>
      </c>
      <c r="J1620">
        <v>-0.0120193270368553</v>
      </c>
      <c r="K1620">
        <v>-0.00204094576380475</v>
      </c>
      <c r="L1620" s="2">
        <v>0.000658128286597955</v>
      </c>
    </row>
    <row r="1621" spans="1:12">
      <c r="A1621" s="2">
        <v>20022</v>
      </c>
      <c r="B1621" t="str">
        <f>VLOOKUP(A1621,'Table S1'!A:E,2,FALSE)</f>
        <v>Birth weight</v>
      </c>
      <c r="C1621" t="s">
        <v>300</v>
      </c>
      <c r="D1621" s="26" t="s">
        <v>1346</v>
      </c>
      <c r="E1621" s="2">
        <v>2.21830657532394</v>
      </c>
      <c r="F1621" s="2">
        <v>0.0265454015350964</v>
      </c>
      <c r="G1621">
        <v>19515</v>
      </c>
      <c r="H1621" s="2">
        <v>0.00151708962522766</v>
      </c>
      <c r="I1621" s="11">
        <v>2.91765224408949e-5</v>
      </c>
      <c r="J1621" s="2">
        <v>0.0265507400579644</v>
      </c>
      <c r="K1621" s="2">
        <v>0.000176596164735669</v>
      </c>
      <c r="L1621" s="2">
        <v>0.00285758308571964</v>
      </c>
    </row>
    <row r="1622" spans="1:12">
      <c r="A1622" s="2">
        <v>20022</v>
      </c>
      <c r="B1622" t="str">
        <f>VLOOKUP(A1622,'Table S1'!A:E,2,FALSE)</f>
        <v>Birth weight</v>
      </c>
      <c r="C1622" t="s">
        <v>300</v>
      </c>
      <c r="D1622" s="26" t="s">
        <v>1347</v>
      </c>
      <c r="E1622" s="2">
        <v>1.78846510400454</v>
      </c>
      <c r="F1622" s="2">
        <v>0.0737165078778621</v>
      </c>
      <c r="G1622">
        <v>19515</v>
      </c>
      <c r="H1622" s="2">
        <v>0.00134835568500836</v>
      </c>
      <c r="I1622" s="2">
        <v>0.000551139262614209</v>
      </c>
      <c r="J1622" s="2">
        <v>0.0214060006887148</v>
      </c>
      <c r="K1622">
        <v>-0.00012938771243455</v>
      </c>
      <c r="L1622" s="2">
        <v>0.00282609908245126</v>
      </c>
    </row>
    <row r="1623" spans="1:12">
      <c r="A1623" s="2">
        <v>20022</v>
      </c>
      <c r="B1623" t="str">
        <f>VLOOKUP(A1623,'Table S1'!A:E,2,FALSE)</f>
        <v>Birth weight</v>
      </c>
      <c r="C1623" t="s">
        <v>300</v>
      </c>
      <c r="D1623" s="26" t="s">
        <v>495</v>
      </c>
      <c r="E1623">
        <v>-3.20388497283419</v>
      </c>
      <c r="F1623" s="2">
        <v>0.00135804470148162</v>
      </c>
      <c r="G1623">
        <v>19515</v>
      </c>
      <c r="H1623">
        <v>-0.00199808355977652</v>
      </c>
      <c r="I1623" s="2">
        <v>0.0015026025463187</v>
      </c>
      <c r="J1623">
        <v>-0.03834705177165</v>
      </c>
      <c r="K1623">
        <v>-0.00322047910554894</v>
      </c>
      <c r="L1623">
        <v>-0.000775688014004099</v>
      </c>
    </row>
    <row r="1624" spans="1:12">
      <c r="A1624" s="2">
        <v>20022</v>
      </c>
      <c r="B1624" t="str">
        <f>VLOOKUP(A1624,'Table S1'!A:E,2,FALSE)</f>
        <v>Birth weight</v>
      </c>
      <c r="C1624" t="s">
        <v>300</v>
      </c>
      <c r="D1624" s="26" t="s">
        <v>496</v>
      </c>
      <c r="E1624" s="2">
        <v>0.240804832373378</v>
      </c>
      <c r="F1624" s="2">
        <v>0.809708913790799</v>
      </c>
      <c r="G1624">
        <v>19515</v>
      </c>
      <c r="H1624" s="2">
        <v>0.000179452695026425</v>
      </c>
      <c r="I1624">
        <v>-0.000885426031596437</v>
      </c>
      <c r="J1624" s="2">
        <v>0.00288217443890215</v>
      </c>
      <c r="K1624">
        <v>-0.00128124322028902</v>
      </c>
      <c r="L1624" s="2">
        <v>0.00164014861034187</v>
      </c>
    </row>
    <row r="1625" spans="1:12">
      <c r="A1625" s="2">
        <v>20022</v>
      </c>
      <c r="B1625" t="str">
        <f>VLOOKUP(A1625,'Table S1'!A:E,2,FALSE)</f>
        <v>Birth weight</v>
      </c>
      <c r="C1625" t="s">
        <v>300</v>
      </c>
      <c r="D1625" s="26" t="s">
        <v>497</v>
      </c>
      <c r="E1625" s="2">
        <v>1.68057217660983</v>
      </c>
      <c r="F1625" s="2">
        <v>0.0928620479375513</v>
      </c>
      <c r="G1625">
        <v>19515</v>
      </c>
      <c r="H1625" s="2">
        <v>0.00112828596301167</v>
      </c>
      <c r="I1625" s="2">
        <v>0.000545327404465028</v>
      </c>
      <c r="J1625" s="2">
        <v>0.0201146385743814</v>
      </c>
      <c r="K1625">
        <v>-0.000187656932484459</v>
      </c>
      <c r="L1625" s="2">
        <v>0.00244422885850779</v>
      </c>
    </row>
    <row r="1626" spans="1:12">
      <c r="A1626" s="2">
        <v>20022</v>
      </c>
      <c r="B1626" t="str">
        <f>VLOOKUP(A1626,'Table S1'!A:E,2,FALSE)</f>
        <v>Birth weight</v>
      </c>
      <c r="C1626" t="s">
        <v>300</v>
      </c>
      <c r="D1626" s="26" t="s">
        <v>498</v>
      </c>
      <c r="E1626" s="2">
        <v>0.669559033102093</v>
      </c>
      <c r="F1626" s="2">
        <v>0.503146858292377</v>
      </c>
      <c r="G1626">
        <v>19515</v>
      </c>
      <c r="H1626" s="2">
        <v>0.000456837358858822</v>
      </c>
      <c r="I1626" s="2">
        <v>0.000724177095641968</v>
      </c>
      <c r="J1626" s="2">
        <v>0.00801390035043266</v>
      </c>
      <c r="K1626">
        <v>-0.000880520906914777</v>
      </c>
      <c r="L1626" s="2">
        <v>0.00179419562463242</v>
      </c>
    </row>
    <row r="1627" spans="1:12">
      <c r="A1627" s="2">
        <v>20022</v>
      </c>
      <c r="B1627" t="str">
        <f>VLOOKUP(A1627,'Table S1'!A:E,2,FALSE)</f>
        <v>Birth weight</v>
      </c>
      <c r="C1627" t="s">
        <v>300</v>
      </c>
      <c r="D1627" s="26" t="s">
        <v>499</v>
      </c>
      <c r="E1627">
        <v>-0.0993804164214015</v>
      </c>
      <c r="F1627" s="2">
        <v>0.920837251996352</v>
      </c>
      <c r="G1627">
        <v>19515</v>
      </c>
      <c r="H1627" s="11">
        <v>-6.38418905601483e-5</v>
      </c>
      <c r="I1627">
        <v>-0.00395396358674476</v>
      </c>
      <c r="J1627">
        <v>-0.00118947652800045</v>
      </c>
      <c r="K1627">
        <v>-0.00132299909570472</v>
      </c>
      <c r="L1627" s="2">
        <v>0.00119531531458442</v>
      </c>
    </row>
    <row r="1628" spans="1:12">
      <c r="A1628" s="2">
        <v>20022</v>
      </c>
      <c r="B1628" t="str">
        <f>VLOOKUP(A1628,'Table S1'!A:E,2,FALSE)</f>
        <v>Birth weight</v>
      </c>
      <c r="C1628" t="s">
        <v>300</v>
      </c>
      <c r="D1628" s="26" t="s">
        <v>500</v>
      </c>
      <c r="E1628">
        <v>-0.219256097402945</v>
      </c>
      <c r="F1628" s="2">
        <v>0.826452852045589</v>
      </c>
      <c r="G1628">
        <v>19515</v>
      </c>
      <c r="H1628">
        <v>-0.000150463186586342</v>
      </c>
      <c r="I1628">
        <v>-0.000546915385272461</v>
      </c>
      <c r="J1628">
        <v>-0.00262425929446618</v>
      </c>
      <c r="K1628">
        <v>-0.00149556018428161</v>
      </c>
      <c r="L1628" s="2">
        <v>0.00119463381110893</v>
      </c>
    </row>
    <row r="1629" spans="1:12">
      <c r="A1629" s="2">
        <v>20022</v>
      </c>
      <c r="B1629" t="str">
        <f>VLOOKUP(A1629,'Table S1'!A:E,2,FALSE)</f>
        <v>Birth weight</v>
      </c>
      <c r="C1629" t="s">
        <v>300</v>
      </c>
      <c r="D1629" s="26" t="s">
        <v>1184</v>
      </c>
      <c r="E1629" s="2">
        <v>1.97086777605629</v>
      </c>
      <c r="F1629" s="2">
        <v>0.048753111360345</v>
      </c>
      <c r="G1629">
        <v>19515</v>
      </c>
      <c r="H1629" s="2">
        <v>0.00138151014223886</v>
      </c>
      <c r="I1629" s="2">
        <v>0.00353212343010669</v>
      </c>
      <c r="J1629" s="2">
        <v>0.0235891641817125</v>
      </c>
      <c r="K1629" s="11">
        <v>7.5579651598811e-6</v>
      </c>
      <c r="L1629" s="2">
        <v>0.00275546231931785</v>
      </c>
    </row>
    <row r="1630" spans="1:12">
      <c r="A1630" s="2">
        <v>20022</v>
      </c>
      <c r="B1630" t="str">
        <f>VLOOKUP(A1630,'Table S1'!A:E,2,FALSE)</f>
        <v>Birth weight</v>
      </c>
      <c r="C1630" t="s">
        <v>300</v>
      </c>
      <c r="D1630" s="26" t="s">
        <v>1348</v>
      </c>
      <c r="E1630" s="2">
        <v>1.24600199149872</v>
      </c>
      <c r="F1630" s="2">
        <v>0.21277862187197</v>
      </c>
      <c r="G1630">
        <v>19515</v>
      </c>
      <c r="H1630" s="2">
        <v>0.000917081433007553</v>
      </c>
      <c r="I1630" s="2">
        <v>0.00161282256240403</v>
      </c>
      <c r="J1630" s="2">
        <v>0.0149133015950049</v>
      </c>
      <c r="K1630">
        <v>-0.000525579237178856</v>
      </c>
      <c r="L1630" s="2">
        <v>0.00235974210319396</v>
      </c>
    </row>
    <row r="1631" spans="1:12">
      <c r="A1631" s="2">
        <v>20022</v>
      </c>
      <c r="B1631" t="str">
        <f>VLOOKUP(A1631,'Table S1'!A:E,2,FALSE)</f>
        <v>Birth weight</v>
      </c>
      <c r="C1631" t="s">
        <v>300</v>
      </c>
      <c r="D1631" s="26" t="s">
        <v>503</v>
      </c>
      <c r="E1631" s="2">
        <v>1.29491227350669</v>
      </c>
      <c r="F1631" s="2">
        <v>0.195365813713671</v>
      </c>
      <c r="G1631">
        <v>19515</v>
      </c>
      <c r="H1631" s="2">
        <v>0.000967609269998289</v>
      </c>
      <c r="I1631" s="2">
        <v>0.00164090639443626</v>
      </c>
      <c r="J1631" s="2">
        <v>0.0154987049825261</v>
      </c>
      <c r="K1631">
        <v>-0.000497043579651548</v>
      </c>
      <c r="L1631" s="2">
        <v>0.00243226211964813</v>
      </c>
    </row>
    <row r="1632" spans="1:12">
      <c r="A1632" s="2">
        <v>20022</v>
      </c>
      <c r="B1632" t="str">
        <f>VLOOKUP(A1632,'Table S1'!A:E,2,FALSE)</f>
        <v>Birth weight</v>
      </c>
      <c r="C1632" t="s">
        <v>300</v>
      </c>
      <c r="D1632" s="26" t="s">
        <v>504</v>
      </c>
      <c r="E1632" s="2">
        <v>0.267259690442656</v>
      </c>
      <c r="F1632" s="2">
        <v>0.789272044934779</v>
      </c>
      <c r="G1632">
        <v>19514</v>
      </c>
      <c r="H1632" s="2">
        <v>0.000207755316448935</v>
      </c>
      <c r="I1632">
        <v>-0.00114322356947088</v>
      </c>
      <c r="J1632" s="2">
        <v>0.00319881060464388</v>
      </c>
      <c r="K1632">
        <v>-0.0013159244985987</v>
      </c>
      <c r="L1632" s="2">
        <v>0.00173143513149657</v>
      </c>
    </row>
    <row r="1633" spans="1:12">
      <c r="A1633" s="2">
        <v>20022</v>
      </c>
      <c r="B1633" t="str">
        <f>VLOOKUP(A1633,'Table S1'!A:E,2,FALSE)</f>
        <v>Birth weight</v>
      </c>
      <c r="C1633" t="s">
        <v>300</v>
      </c>
      <c r="D1633" s="26" t="s">
        <v>1349</v>
      </c>
      <c r="E1633">
        <v>-1.07042328213488</v>
      </c>
      <c r="F1633" s="2">
        <v>0.284442062799442</v>
      </c>
      <c r="G1633">
        <v>19515</v>
      </c>
      <c r="H1633">
        <v>-0.000786089435769678</v>
      </c>
      <c r="I1633">
        <v>-0.001761691914481</v>
      </c>
      <c r="J1633">
        <v>-0.0128118135843355</v>
      </c>
      <c r="K1633">
        <v>-0.00222552238947194</v>
      </c>
      <c r="L1633" s="2">
        <v>0.000653343517932589</v>
      </c>
    </row>
    <row r="1634" spans="1:12">
      <c r="A1634" s="2">
        <v>20022</v>
      </c>
      <c r="B1634" t="str">
        <f>VLOOKUP(A1634,'Table S1'!A:E,2,FALSE)</f>
        <v>Birth weight</v>
      </c>
      <c r="C1634" t="s">
        <v>300</v>
      </c>
      <c r="D1634" s="26" t="s">
        <v>850</v>
      </c>
      <c r="E1634" s="2">
        <v>1.02292685182728</v>
      </c>
      <c r="F1634" s="2">
        <v>0.306355112476783</v>
      </c>
      <c r="G1634">
        <v>19515</v>
      </c>
      <c r="H1634" s="2">
        <v>0.000698900764556458</v>
      </c>
      <c r="I1634" s="2">
        <v>0.00148594346026309</v>
      </c>
      <c r="J1634" s="2">
        <v>0.01224333247861</v>
      </c>
      <c r="K1634">
        <v>-0.00064030085030461</v>
      </c>
      <c r="L1634" s="2">
        <v>0.00203810237941753</v>
      </c>
    </row>
    <row r="1635" spans="1:12">
      <c r="A1635" s="2">
        <v>20022</v>
      </c>
      <c r="B1635" t="str">
        <f>VLOOKUP(A1635,'Table S1'!A:E,2,FALSE)</f>
        <v>Birth weight</v>
      </c>
      <c r="C1635" t="s">
        <v>300</v>
      </c>
      <c r="D1635" s="26" t="s">
        <v>507</v>
      </c>
      <c r="E1635">
        <v>-0.338365826229203</v>
      </c>
      <c r="F1635" s="2">
        <v>0.735091163715583</v>
      </c>
      <c r="G1635">
        <v>19515</v>
      </c>
      <c r="H1635">
        <v>-0.000184345851278076</v>
      </c>
      <c r="I1635">
        <v>-0.00218071077193095</v>
      </c>
      <c r="J1635">
        <v>-0.00404987443874749</v>
      </c>
      <c r="K1635">
        <v>-0.00125222449594515</v>
      </c>
      <c r="L1635" s="2">
        <v>0.000883532793388994</v>
      </c>
    </row>
    <row r="1636" spans="1:12">
      <c r="A1636" s="2">
        <v>20022</v>
      </c>
      <c r="B1636" t="str">
        <f>VLOOKUP(A1636,'Table S1'!A:E,2,FALSE)</f>
        <v>Birth weight</v>
      </c>
      <c r="C1636" t="s">
        <v>300</v>
      </c>
      <c r="D1636" s="26" t="s">
        <v>1350</v>
      </c>
      <c r="E1636" s="2">
        <v>2.80098445922459</v>
      </c>
      <c r="F1636" s="2">
        <v>0.00509970929974581</v>
      </c>
      <c r="G1636">
        <v>19515</v>
      </c>
      <c r="H1636" s="2">
        <v>0.00155823147239068</v>
      </c>
      <c r="I1636" s="2">
        <v>0.00122092416927412</v>
      </c>
      <c r="J1636" s="2">
        <v>0.0335247666443082</v>
      </c>
      <c r="K1636" s="2">
        <v>0.00046780521608179</v>
      </c>
      <c r="L1636" s="2">
        <v>0.00264865772869956</v>
      </c>
    </row>
    <row r="1637" spans="1:12">
      <c r="A1637" s="2">
        <v>20022</v>
      </c>
      <c r="B1637" t="str">
        <f>VLOOKUP(A1637,'Table S1'!A:E,2,FALSE)</f>
        <v>Birth weight</v>
      </c>
      <c r="C1637" t="s">
        <v>300</v>
      </c>
      <c r="D1637" s="26" t="s">
        <v>1351</v>
      </c>
      <c r="E1637" s="2">
        <v>0.626667164873455</v>
      </c>
      <c r="F1637" s="2">
        <v>0.530884762028942</v>
      </c>
      <c r="G1637">
        <v>19515</v>
      </c>
      <c r="H1637" s="2">
        <v>0.000437937498026468</v>
      </c>
      <c r="I1637">
        <v>-0.000877338505930471</v>
      </c>
      <c r="J1637" s="2">
        <v>0.00750053089257369</v>
      </c>
      <c r="K1637">
        <v>-0.000931840609523579</v>
      </c>
      <c r="L1637" s="2">
        <v>0.00180771560557651</v>
      </c>
    </row>
    <row r="1638" spans="1:12">
      <c r="A1638" s="2">
        <v>20022</v>
      </c>
      <c r="B1638" t="str">
        <f>VLOOKUP(A1638,'Table S1'!A:E,2,FALSE)</f>
        <v>Birth weight</v>
      </c>
      <c r="C1638" t="s">
        <v>300</v>
      </c>
      <c r="D1638" s="26" t="s">
        <v>1352</v>
      </c>
      <c r="E1638" s="2">
        <v>0.16042474842288</v>
      </c>
      <c r="F1638" s="2">
        <v>0.872548156122454</v>
      </c>
      <c r="G1638">
        <v>19515</v>
      </c>
      <c r="H1638" s="2">
        <v>0.000105719276548942</v>
      </c>
      <c r="I1638" s="2">
        <v>0.00179718681392371</v>
      </c>
      <c r="J1638" s="2">
        <v>0.00192011142265951</v>
      </c>
      <c r="K1638">
        <v>-0.00118596937320295</v>
      </c>
      <c r="L1638" s="2">
        <v>0.00139740792630084</v>
      </c>
    </row>
    <row r="1639" spans="1:12">
      <c r="A1639" s="2">
        <v>20022</v>
      </c>
      <c r="B1639" t="str">
        <f>VLOOKUP(A1639,'Table S1'!A:E,2,FALSE)</f>
        <v>Birth weight</v>
      </c>
      <c r="C1639" t="s">
        <v>300</v>
      </c>
      <c r="D1639" s="26" t="s">
        <v>511</v>
      </c>
      <c r="E1639">
        <v>-0.405190777622519</v>
      </c>
      <c r="F1639" s="2">
        <v>0.685341725039346</v>
      </c>
      <c r="G1639">
        <v>19515</v>
      </c>
      <c r="H1639">
        <v>-0.000262192435950524</v>
      </c>
      <c r="I1639">
        <v>-0.00342733606913273</v>
      </c>
      <c r="J1639">
        <v>-0.00484969712041218</v>
      </c>
      <c r="K1639">
        <v>-0.00153053227558612</v>
      </c>
      <c r="L1639" s="2">
        <v>0.00100614740368507</v>
      </c>
    </row>
    <row r="1640" spans="1:12">
      <c r="A1640" s="2">
        <v>20022</v>
      </c>
      <c r="B1640" t="str">
        <f>VLOOKUP(A1640,'Table S1'!A:E,2,FALSE)</f>
        <v>Birth weight</v>
      </c>
      <c r="C1640" t="s">
        <v>300</v>
      </c>
      <c r="D1640" s="26" t="s">
        <v>1353</v>
      </c>
      <c r="E1640">
        <v>-0.432810259461289</v>
      </c>
      <c r="F1640" s="2">
        <v>0.665157402343263</v>
      </c>
      <c r="G1640">
        <v>19515</v>
      </c>
      <c r="H1640">
        <v>-0.000279721832984055</v>
      </c>
      <c r="I1640" s="2">
        <v>0.00177211653023932</v>
      </c>
      <c r="J1640">
        <v>-0.00518027256521056</v>
      </c>
      <c r="K1640">
        <v>-0.00154650955765316</v>
      </c>
      <c r="L1640" s="2">
        <v>0.000987065891685054</v>
      </c>
    </row>
    <row r="1641" spans="1:12">
      <c r="A1641" s="2">
        <v>20022</v>
      </c>
      <c r="B1641" t="str">
        <f>VLOOKUP(A1641,'Table S1'!A:E,2,FALSE)</f>
        <v>Birth weight</v>
      </c>
      <c r="C1641" t="s">
        <v>300</v>
      </c>
      <c r="D1641" s="26" t="s">
        <v>1354</v>
      </c>
      <c r="E1641" s="2">
        <v>1.8711976259899</v>
      </c>
      <c r="F1641" s="2">
        <v>0.0613326445806196</v>
      </c>
      <c r="G1641">
        <v>19515</v>
      </c>
      <c r="H1641" s="2">
        <v>0.00127904430027814</v>
      </c>
      <c r="I1641" s="2">
        <v>0.0013810595915878</v>
      </c>
      <c r="J1641" s="2">
        <v>0.0223962198540942</v>
      </c>
      <c r="K1641" s="11">
        <v>-6.07587329686432e-5</v>
      </c>
      <c r="L1641" s="2">
        <v>0.00261884733352492</v>
      </c>
    </row>
    <row r="1642" spans="1:12">
      <c r="A1642" s="2">
        <v>20022</v>
      </c>
      <c r="B1642" t="str">
        <f>VLOOKUP(A1642,'Table S1'!A:E,2,FALSE)</f>
        <v>Birth weight</v>
      </c>
      <c r="C1642" t="s">
        <v>300</v>
      </c>
      <c r="D1642" s="26" t="s">
        <v>1355</v>
      </c>
      <c r="E1642" s="2">
        <v>0.757797788027283</v>
      </c>
      <c r="F1642" s="2">
        <v>0.448581197602131</v>
      </c>
      <c r="G1642">
        <v>19514</v>
      </c>
      <c r="H1642" s="2">
        <v>0.000513049517720646</v>
      </c>
      <c r="I1642" s="2">
        <v>0.00155109812635059</v>
      </c>
      <c r="J1642" s="2">
        <v>0.00907002330396346</v>
      </c>
      <c r="K1642">
        <v>-0.000813981211236697</v>
      </c>
      <c r="L1642" s="2">
        <v>0.00184008024667799</v>
      </c>
    </row>
    <row r="1643" spans="1:12">
      <c r="A1643" s="2">
        <v>20022</v>
      </c>
      <c r="B1643" t="str">
        <f>VLOOKUP(A1643,'Table S1'!A:E,2,FALSE)</f>
        <v>Birth weight</v>
      </c>
      <c r="C1643" t="s">
        <v>300</v>
      </c>
      <c r="D1643" s="26" t="s">
        <v>515</v>
      </c>
      <c r="E1643">
        <v>-0.406881428941895</v>
      </c>
      <c r="F1643" s="2">
        <v>0.684099538859132</v>
      </c>
      <c r="G1643">
        <v>19514</v>
      </c>
      <c r="H1643">
        <v>-0.00027830344621345</v>
      </c>
      <c r="I1643" s="2">
        <v>0.0019668406308678</v>
      </c>
      <c r="J1643">
        <v>-0.00486993241508393</v>
      </c>
      <c r="K1643">
        <v>-0.00161898534346966</v>
      </c>
      <c r="L1643" s="2">
        <v>0.00106237845104276</v>
      </c>
    </row>
    <row r="1644" spans="1:12">
      <c r="A1644" s="2">
        <v>20022</v>
      </c>
      <c r="B1644" t="str">
        <f>VLOOKUP(A1644,'Table S1'!A:E,2,FALSE)</f>
        <v>Birth weight</v>
      </c>
      <c r="C1644" t="s">
        <v>300</v>
      </c>
      <c r="D1644" s="26" t="s">
        <v>516</v>
      </c>
      <c r="E1644">
        <v>-1.98073518947843</v>
      </c>
      <c r="F1644" s="2">
        <v>0.0476349957112954</v>
      </c>
      <c r="G1644">
        <v>19515</v>
      </c>
      <c r="H1644">
        <v>-0.00127235743074716</v>
      </c>
      <c r="I1644" s="2">
        <v>0.000452060890352766</v>
      </c>
      <c r="J1644">
        <v>-0.0237072664908026</v>
      </c>
      <c r="K1644">
        <v>-0.00253145023224232</v>
      </c>
      <c r="L1644" s="11">
        <v>-1.32646292519965e-5</v>
      </c>
    </row>
    <row r="1645" spans="1:12">
      <c r="A1645" s="2">
        <v>20022</v>
      </c>
      <c r="B1645" t="str">
        <f>VLOOKUP(A1645,'Table S1'!A:E,2,FALSE)</f>
        <v>Birth weight</v>
      </c>
      <c r="C1645" t="s">
        <v>300</v>
      </c>
      <c r="D1645" s="26" t="s">
        <v>619</v>
      </c>
      <c r="E1645">
        <v>-1.15875680907439</v>
      </c>
      <c r="F1645" s="2">
        <v>0.246569507929446</v>
      </c>
      <c r="G1645">
        <v>19513</v>
      </c>
      <c r="H1645">
        <v>-0.00053428182145587</v>
      </c>
      <c r="I1645" s="2">
        <v>0.000695717133603334</v>
      </c>
      <c r="J1645">
        <v>-0.0138701014539302</v>
      </c>
      <c r="K1645">
        <v>-0.00143804184955209</v>
      </c>
      <c r="L1645" s="2">
        <v>0.000369478206640355</v>
      </c>
    </row>
    <row r="1646" spans="1:12">
      <c r="A1646" s="2">
        <v>20022</v>
      </c>
      <c r="B1646" t="str">
        <f>VLOOKUP(A1646,'Table S1'!A:E,2,FALSE)</f>
        <v>Birth weight</v>
      </c>
      <c r="C1646" t="s">
        <v>300</v>
      </c>
      <c r="D1646" s="26" t="s">
        <v>519</v>
      </c>
      <c r="E1646">
        <v>-0.525943641106798</v>
      </c>
      <c r="F1646" s="2">
        <v>0.598933342213755</v>
      </c>
      <c r="G1646">
        <v>19515</v>
      </c>
      <c r="H1646">
        <v>-0.000287607369457862</v>
      </c>
      <c r="I1646">
        <v>-0.00167106784212965</v>
      </c>
      <c r="J1646">
        <v>-0.00629497881649954</v>
      </c>
      <c r="K1646">
        <v>-0.00135946185320641</v>
      </c>
      <c r="L1646" s="2">
        <v>0.000784247114290683</v>
      </c>
    </row>
    <row r="1647" spans="1:12">
      <c r="A1647" s="2">
        <v>20022</v>
      </c>
      <c r="B1647" t="str">
        <f>VLOOKUP(A1647,'Table S1'!A:E,2,FALSE)</f>
        <v>Birth weight</v>
      </c>
      <c r="C1647" t="s">
        <v>300</v>
      </c>
      <c r="D1647" s="26" t="s">
        <v>520</v>
      </c>
      <c r="E1647">
        <v>-2.93962013538913</v>
      </c>
      <c r="F1647" s="2">
        <v>0.00328999994951036</v>
      </c>
      <c r="G1647">
        <v>19515</v>
      </c>
      <c r="H1647">
        <v>-0.00205028972090258</v>
      </c>
      <c r="I1647" s="11">
        <v>-9.22349118453796e-5</v>
      </c>
      <c r="J1647">
        <v>-0.0351840863440965</v>
      </c>
      <c r="K1647">
        <v>-0.00341738583437653</v>
      </c>
      <c r="L1647">
        <v>-0.000683193607428639</v>
      </c>
    </row>
    <row r="1648" spans="1:12">
      <c r="A1648" s="2">
        <v>20022</v>
      </c>
      <c r="B1648" t="str">
        <f>VLOOKUP(A1648,'Table S1'!A:E,2,FALSE)</f>
        <v>Birth weight</v>
      </c>
      <c r="C1648" t="s">
        <v>300</v>
      </c>
      <c r="D1648" s="26" t="s">
        <v>521</v>
      </c>
      <c r="E1648" s="2">
        <v>1.70260982436019</v>
      </c>
      <c r="F1648" s="2">
        <v>0.0886570362100458</v>
      </c>
      <c r="G1648">
        <v>19514</v>
      </c>
      <c r="H1648" s="2">
        <v>0.00105226871345815</v>
      </c>
      <c r="I1648">
        <v>-0.00163714182464418</v>
      </c>
      <c r="J1648" s="2">
        <v>0.0203801740427505</v>
      </c>
      <c r="K1648">
        <v>-0.000159128449043077</v>
      </c>
      <c r="L1648" s="2">
        <v>0.00226366587595937</v>
      </c>
    </row>
    <row r="1649" spans="1:12">
      <c r="A1649" s="2">
        <v>20022</v>
      </c>
      <c r="B1649" t="str">
        <f>VLOOKUP(A1649,'Table S1'!A:E,2,FALSE)</f>
        <v>Birth weight</v>
      </c>
      <c r="C1649" t="s">
        <v>300</v>
      </c>
      <c r="D1649" s="26" t="s">
        <v>522</v>
      </c>
      <c r="E1649" s="2">
        <v>0.521396962509529</v>
      </c>
      <c r="F1649" s="2">
        <v>0.602096183750772</v>
      </c>
      <c r="G1649">
        <v>19515</v>
      </c>
      <c r="H1649" s="2">
        <v>0.000291421610091961</v>
      </c>
      <c r="I1649">
        <v>-0.00124709711518854</v>
      </c>
      <c r="J1649" s="2">
        <v>0.00624055997155448</v>
      </c>
      <c r="K1649">
        <v>-0.000804118504169678</v>
      </c>
      <c r="L1649" s="2">
        <v>0.0013869617243536</v>
      </c>
    </row>
    <row r="1650" spans="1:12">
      <c r="A1650" s="2">
        <v>20022</v>
      </c>
      <c r="B1650" t="str">
        <f>VLOOKUP(A1650,'Table S1'!A:E,2,FALSE)</f>
        <v>Birth weight</v>
      </c>
      <c r="C1650" t="s">
        <v>300</v>
      </c>
      <c r="D1650" s="26" t="s">
        <v>1356</v>
      </c>
      <c r="E1650" s="2">
        <v>1.98177044604713</v>
      </c>
      <c r="F1650" s="2">
        <v>0.047518947028991</v>
      </c>
      <c r="G1650">
        <v>19514</v>
      </c>
      <c r="H1650" s="2">
        <v>0.00102323682269402</v>
      </c>
      <c r="I1650">
        <v>-0.00113441984883451</v>
      </c>
      <c r="J1650" s="2">
        <v>0.023721715935944</v>
      </c>
      <c r="K1650" s="11">
        <v>1.11964402056139e-5</v>
      </c>
      <c r="L1650" s="2">
        <v>0.00203527720518242</v>
      </c>
    </row>
    <row r="1651" spans="1:12">
      <c r="A1651" s="2">
        <v>20022</v>
      </c>
      <c r="B1651" t="str">
        <f>VLOOKUP(A1651,'Table S1'!A:E,2,FALSE)</f>
        <v>Birth weight</v>
      </c>
      <c r="C1651" t="s">
        <v>300</v>
      </c>
      <c r="D1651" s="26" t="s">
        <v>1008</v>
      </c>
      <c r="E1651" s="2">
        <v>0.669845243588728</v>
      </c>
      <c r="F1651" s="2">
        <v>0.502964374027227</v>
      </c>
      <c r="G1651">
        <v>19515</v>
      </c>
      <c r="H1651" s="2">
        <v>0.000328676956495364</v>
      </c>
      <c r="I1651">
        <v>-0.000777932707185446</v>
      </c>
      <c r="J1651" s="2">
        <v>0.00801732598164028</v>
      </c>
      <c r="K1651">
        <v>-0.000633089899835866</v>
      </c>
      <c r="L1651" s="2">
        <v>0.0012904438128266</v>
      </c>
    </row>
    <row r="1652" spans="1:12">
      <c r="A1652" s="2">
        <v>20022</v>
      </c>
      <c r="B1652" t="str">
        <f>VLOOKUP(A1652,'Table S1'!A:E,2,FALSE)</f>
        <v>Birth weight</v>
      </c>
      <c r="C1652" t="s">
        <v>300</v>
      </c>
      <c r="D1652" s="26" t="s">
        <v>1163</v>
      </c>
      <c r="E1652" s="2">
        <v>0.0632077668540983</v>
      </c>
      <c r="F1652" s="2">
        <v>0.949601707450547</v>
      </c>
      <c r="G1652">
        <v>19515</v>
      </c>
      <c r="H1652" s="11">
        <v>3.18024685036609e-5</v>
      </c>
      <c r="I1652">
        <v>-0.00206178944544027</v>
      </c>
      <c r="J1652" s="2">
        <v>0.000756528879306281</v>
      </c>
      <c r="K1652">
        <v>-0.000954398471321785</v>
      </c>
      <c r="L1652" s="2">
        <v>0.00101800340832911</v>
      </c>
    </row>
    <row r="1653" spans="1:12">
      <c r="A1653" s="2">
        <v>20022</v>
      </c>
      <c r="B1653" t="str">
        <f>VLOOKUP(A1653,'Table S1'!A:E,2,FALSE)</f>
        <v>Birth weight</v>
      </c>
      <c r="C1653" t="s">
        <v>300</v>
      </c>
      <c r="D1653" s="26" t="s">
        <v>1357</v>
      </c>
      <c r="E1653">
        <v>-0.00222722148770145</v>
      </c>
      <c r="F1653" s="2">
        <v>0.998222958595984</v>
      </c>
      <c r="G1653">
        <v>19515</v>
      </c>
      <c r="H1653" s="11">
        <v>-1.22805553415814e-6</v>
      </c>
      <c r="I1653" s="11">
        <v>-4.10077833320034e-5</v>
      </c>
      <c r="J1653" s="11">
        <v>-2.66574419556225e-5</v>
      </c>
      <c r="K1653">
        <v>-0.00108198896078802</v>
      </c>
      <c r="L1653" s="2">
        <v>0.0010795328497197</v>
      </c>
    </row>
    <row r="1654" spans="1:12">
      <c r="A1654" s="2">
        <v>20022</v>
      </c>
      <c r="B1654" t="str">
        <f>VLOOKUP(A1654,'Table S1'!A:E,2,FALSE)</f>
        <v>Birth weight</v>
      </c>
      <c r="C1654" t="s">
        <v>300</v>
      </c>
      <c r="D1654" s="26" t="s">
        <v>1358</v>
      </c>
      <c r="E1654">
        <v>-1.01163777497073</v>
      </c>
      <c r="F1654" s="2">
        <v>0.311723819937647</v>
      </c>
      <c r="G1654">
        <v>19515</v>
      </c>
      <c r="H1654">
        <v>-0.000501444854700792</v>
      </c>
      <c r="I1654" s="2">
        <v>0.000661975681381626</v>
      </c>
      <c r="J1654">
        <v>-0.0121082143896827</v>
      </c>
      <c r="K1654">
        <v>-0.00147301278131673</v>
      </c>
      <c r="L1654" s="2">
        <v>0.000470123071915147</v>
      </c>
    </row>
    <row r="1655" spans="1:12">
      <c r="A1655" s="2">
        <v>20022</v>
      </c>
      <c r="B1655" t="str">
        <f>VLOOKUP(A1655,'Table S1'!A:E,2,FALSE)</f>
        <v>Birth weight</v>
      </c>
      <c r="C1655" t="s">
        <v>300</v>
      </c>
      <c r="D1655" s="26" t="s">
        <v>1359</v>
      </c>
      <c r="E1655">
        <v>-1.2672186575888</v>
      </c>
      <c r="F1655" s="2">
        <v>0.205092237968038</v>
      </c>
      <c r="G1655">
        <v>19515</v>
      </c>
      <c r="H1655">
        <v>-0.00066527668362476</v>
      </c>
      <c r="I1655">
        <v>-0.00126555327084093</v>
      </c>
      <c r="J1655">
        <v>-0.0151672422326609</v>
      </c>
      <c r="K1655">
        <v>-0.00169430131861016</v>
      </c>
      <c r="L1655" s="2">
        <v>0.000363747951360645</v>
      </c>
    </row>
    <row r="1656" spans="1:12">
      <c r="A1656" s="2">
        <v>20022</v>
      </c>
      <c r="B1656" t="str">
        <f>VLOOKUP(A1656,'Table S1'!A:E,2,FALSE)</f>
        <v>Birth weight</v>
      </c>
      <c r="C1656" t="s">
        <v>300</v>
      </c>
      <c r="D1656" s="26" t="s">
        <v>1360</v>
      </c>
      <c r="E1656">
        <v>-0.154343179625732</v>
      </c>
      <c r="F1656" s="2">
        <v>0.877340748827028</v>
      </c>
      <c r="G1656">
        <v>19515</v>
      </c>
      <c r="H1656" s="11">
        <v>-8.1468383431654e-5</v>
      </c>
      <c r="I1656">
        <v>-0.0057278381226813</v>
      </c>
      <c r="J1656">
        <v>-0.00184732159546707</v>
      </c>
      <c r="K1656">
        <v>-0.00111607841160816</v>
      </c>
      <c r="L1656" s="2">
        <v>0.000953141644744857</v>
      </c>
    </row>
    <row r="1657" spans="1:12">
      <c r="A1657" s="2">
        <v>20022</v>
      </c>
      <c r="B1657" t="str">
        <f>VLOOKUP(A1657,'Table S1'!A:E,2,FALSE)</f>
        <v>Birth weight</v>
      </c>
      <c r="C1657" t="s">
        <v>300</v>
      </c>
      <c r="D1657" s="26" t="s">
        <v>563</v>
      </c>
      <c r="E1657">
        <v>-3.30487646685318</v>
      </c>
      <c r="F1657" s="2">
        <v>0.000951894897638513</v>
      </c>
      <c r="G1657">
        <v>19514</v>
      </c>
      <c r="H1657">
        <v>-0.0025270702998989</v>
      </c>
      <c r="I1657">
        <v>-0.000123529576074391</v>
      </c>
      <c r="J1657">
        <v>-0.0395592440620203</v>
      </c>
      <c r="K1657">
        <v>-0.00402584765288801</v>
      </c>
      <c r="L1657">
        <v>-0.0010282929469098</v>
      </c>
    </row>
    <row r="1658" spans="1:12">
      <c r="A1658" s="2">
        <v>20022</v>
      </c>
      <c r="B1658" t="str">
        <f>VLOOKUP(A1658,'Table S1'!A:E,2,FALSE)</f>
        <v>Birth weight</v>
      </c>
      <c r="C1658" t="s">
        <v>300</v>
      </c>
      <c r="D1658" s="26" t="s">
        <v>1361</v>
      </c>
      <c r="E1658">
        <v>-0.54249334711933</v>
      </c>
      <c r="F1658" s="2">
        <v>0.587484884180951</v>
      </c>
      <c r="G1658">
        <v>19515</v>
      </c>
      <c r="H1658">
        <v>-0.00037172061647122</v>
      </c>
      <c r="I1658">
        <v>-0.00221300234994441</v>
      </c>
      <c r="J1658">
        <v>-0.00649306096946359</v>
      </c>
      <c r="K1658">
        <v>-0.0017147863224506</v>
      </c>
      <c r="L1658" s="2">
        <v>0.000971345089508163</v>
      </c>
    </row>
    <row r="1659" spans="1:12">
      <c r="A1659" s="2">
        <v>20022</v>
      </c>
      <c r="B1659" t="str">
        <f>VLOOKUP(A1659,'Table S1'!A:E,2,FALSE)</f>
        <v>Birth weight</v>
      </c>
      <c r="C1659" t="s">
        <v>300</v>
      </c>
      <c r="D1659" s="26" t="s">
        <v>1362</v>
      </c>
      <c r="E1659" s="11">
        <v>-6.87950676083845e-5</v>
      </c>
      <c r="F1659" s="2">
        <v>0.999945110180919</v>
      </c>
      <c r="G1659">
        <v>19515</v>
      </c>
      <c r="H1659" s="11">
        <v>-4.44282604992407e-8</v>
      </c>
      <c r="I1659" s="2">
        <v>0.000951342613366993</v>
      </c>
      <c r="J1659" s="11">
        <v>-8.23402850471002e-7</v>
      </c>
      <c r="K1659">
        <v>-0.00126587924162226</v>
      </c>
      <c r="L1659" s="2">
        <v>0.00126579038510126</v>
      </c>
    </row>
    <row r="1660" spans="1:12">
      <c r="A1660" s="2">
        <v>20022</v>
      </c>
      <c r="B1660" t="str">
        <f>VLOOKUP(A1660,'Table S1'!A:E,2,FALSE)</f>
        <v>Birth weight</v>
      </c>
      <c r="C1660" t="s">
        <v>300</v>
      </c>
      <c r="D1660" s="26" t="s">
        <v>1363</v>
      </c>
      <c r="E1660">
        <v>-1.02161321001678</v>
      </c>
      <c r="F1660" s="2">
        <v>0.306976667618586</v>
      </c>
      <c r="G1660">
        <v>19514</v>
      </c>
      <c r="H1660">
        <v>-0.00075336980215097</v>
      </c>
      <c r="I1660" s="2">
        <v>0.00148938380561579</v>
      </c>
      <c r="J1660">
        <v>-0.0122286707891745</v>
      </c>
      <c r="K1660">
        <v>-0.00219879871376091</v>
      </c>
      <c r="L1660" s="2">
        <v>0.000692059109458967</v>
      </c>
    </row>
    <row r="1661" spans="1:12">
      <c r="A1661" s="2">
        <v>20022</v>
      </c>
      <c r="B1661" t="str">
        <f>VLOOKUP(A1661,'Table S1'!A:E,2,FALSE)</f>
        <v>Birth weight</v>
      </c>
      <c r="C1661" t="s">
        <v>300</v>
      </c>
      <c r="D1661" s="26" t="s">
        <v>1364</v>
      </c>
      <c r="E1661">
        <v>-0.690086330046345</v>
      </c>
      <c r="F1661" s="2">
        <v>0.490148105967159</v>
      </c>
      <c r="G1661">
        <v>19514</v>
      </c>
      <c r="H1661">
        <v>-0.000469937582796193</v>
      </c>
      <c r="I1661">
        <v>-0.00614460217715281</v>
      </c>
      <c r="J1661">
        <v>-0.00825959001529887</v>
      </c>
      <c r="K1661">
        <v>-0.00180472401436348</v>
      </c>
      <c r="L1661" s="2">
        <v>0.000864848848771093</v>
      </c>
    </row>
    <row r="1662" spans="1:12">
      <c r="A1662" s="2">
        <v>20022</v>
      </c>
      <c r="B1662" t="str">
        <f>VLOOKUP(A1662,'Table S1'!A:E,2,FALSE)</f>
        <v>Birth weight</v>
      </c>
      <c r="C1662" t="s">
        <v>300</v>
      </c>
      <c r="D1662" s="26" t="s">
        <v>1365</v>
      </c>
      <c r="E1662">
        <v>-1.04408599017369</v>
      </c>
      <c r="F1662" s="2">
        <v>0.296458540000794</v>
      </c>
      <c r="G1662">
        <v>19515</v>
      </c>
      <c r="H1662">
        <v>-0.000656981849172307</v>
      </c>
      <c r="I1662">
        <v>-0.00348166641190728</v>
      </c>
      <c r="J1662">
        <v>-0.012521236477218</v>
      </c>
      <c r="K1662">
        <v>-0.00189034829936275</v>
      </c>
      <c r="L1662" s="2">
        <v>0.000576384601018134</v>
      </c>
    </row>
    <row r="1663" spans="1:12">
      <c r="A1663" s="2">
        <v>20022</v>
      </c>
      <c r="B1663" t="str">
        <f>VLOOKUP(A1663,'Table S1'!A:E,2,FALSE)</f>
        <v>Birth weight</v>
      </c>
      <c r="C1663" t="s">
        <v>300</v>
      </c>
      <c r="D1663" s="26" t="s">
        <v>1366</v>
      </c>
      <c r="E1663" s="2">
        <v>1.08940609517093</v>
      </c>
      <c r="F1663" s="2">
        <v>0.275988297639471</v>
      </c>
      <c r="G1663">
        <v>19514</v>
      </c>
      <c r="H1663" s="2">
        <v>0.000740725497763184</v>
      </c>
      <c r="I1663" s="2">
        <v>0.00180761947657212</v>
      </c>
      <c r="J1663" s="2">
        <v>0.0130401490142699</v>
      </c>
      <c r="K1663">
        <v>-0.000592005573078945</v>
      </c>
      <c r="L1663" s="2">
        <v>0.00207345656860531</v>
      </c>
    </row>
    <row r="1664" spans="1:12">
      <c r="A1664" s="2">
        <v>20022</v>
      </c>
      <c r="B1664" t="str">
        <f>VLOOKUP(A1664,'Table S1'!A:E,2,FALSE)</f>
        <v>Birth weight</v>
      </c>
      <c r="C1664" t="s">
        <v>300</v>
      </c>
      <c r="D1664" s="26" t="s">
        <v>537</v>
      </c>
      <c r="E1664">
        <v>-0.575893058578908</v>
      </c>
      <c r="F1664" s="2">
        <v>0.564694108599853</v>
      </c>
      <c r="G1664">
        <v>19515</v>
      </c>
      <c r="H1664">
        <v>-0.000398255338428883</v>
      </c>
      <c r="I1664" s="2">
        <v>0.00063530459262907</v>
      </c>
      <c r="J1664">
        <v>-0.00690628120179657</v>
      </c>
      <c r="K1664">
        <v>-0.00175374056920476</v>
      </c>
      <c r="L1664" s="2">
        <v>0.000957229892346989</v>
      </c>
    </row>
    <row r="1665" spans="1:12">
      <c r="A1665" s="2">
        <v>20022</v>
      </c>
      <c r="B1665" t="str">
        <f>VLOOKUP(A1665,'Table S1'!A:E,2,FALSE)</f>
        <v>Birth weight</v>
      </c>
      <c r="C1665" t="s">
        <v>300</v>
      </c>
      <c r="D1665" s="26" t="s">
        <v>1367</v>
      </c>
      <c r="E1665" s="2">
        <v>3.08832663949076</v>
      </c>
      <c r="F1665" s="2">
        <v>0.00201569618094507</v>
      </c>
      <c r="G1665">
        <v>19515</v>
      </c>
      <c r="H1665" s="2">
        <v>0.002000032951458</v>
      </c>
      <c r="I1665">
        <v>-0.00548394417322165</v>
      </c>
      <c r="J1665" s="2">
        <v>0.0369639430055927</v>
      </c>
      <c r="K1665" s="2">
        <v>0.000730660844147851</v>
      </c>
      <c r="L1665" s="2">
        <v>0.00326940505876814</v>
      </c>
    </row>
    <row r="1666" spans="1:12">
      <c r="A1666" s="2">
        <v>20022</v>
      </c>
      <c r="B1666" t="str">
        <f>VLOOKUP(A1666,'Table S1'!A:E,2,FALSE)</f>
        <v>Birth weight</v>
      </c>
      <c r="C1666" t="s">
        <v>300</v>
      </c>
      <c r="D1666" s="26" t="s">
        <v>1368</v>
      </c>
      <c r="E1666" s="2">
        <v>0.756686815916701</v>
      </c>
      <c r="F1666" s="2">
        <v>0.449246650639995</v>
      </c>
      <c r="G1666">
        <v>19514</v>
      </c>
      <c r="H1666" s="2">
        <v>0.000476607250492562</v>
      </c>
      <c r="I1666">
        <v>-0.00164494983781655</v>
      </c>
      <c r="J1666" s="2">
        <v>0.00905751205214156</v>
      </c>
      <c r="K1666">
        <v>-0.000757973516139695</v>
      </c>
      <c r="L1666" s="2">
        <v>0.00171118801712482</v>
      </c>
    </row>
    <row r="1667" spans="1:12">
      <c r="A1667" s="2">
        <v>20022</v>
      </c>
      <c r="B1667" t="str">
        <f>VLOOKUP(A1667,'Table S1'!A:E,2,FALSE)</f>
        <v>Birth weight</v>
      </c>
      <c r="C1667" t="s">
        <v>300</v>
      </c>
      <c r="D1667" s="26" t="s">
        <v>1369</v>
      </c>
      <c r="E1667" s="2">
        <v>1.21396018206959</v>
      </c>
      <c r="F1667" s="2">
        <v>0.224777620446732</v>
      </c>
      <c r="G1667">
        <v>19515</v>
      </c>
      <c r="H1667" s="2">
        <v>0.000667721070230646</v>
      </c>
      <c r="I1667" s="2">
        <v>0.000469933406704008</v>
      </c>
      <c r="J1667" s="2">
        <v>0.0145297956528583</v>
      </c>
      <c r="K1667">
        <v>-0.000410395364538915</v>
      </c>
      <c r="L1667" s="2">
        <v>0.00174583750500021</v>
      </c>
    </row>
    <row r="1668" spans="1:12">
      <c r="A1668" s="2">
        <v>20022</v>
      </c>
      <c r="B1668" t="str">
        <f>VLOOKUP(A1668,'Table S1'!A:E,2,FALSE)</f>
        <v>Birth weight</v>
      </c>
      <c r="C1668" t="s">
        <v>300</v>
      </c>
      <c r="D1668" s="26" t="s">
        <v>1370</v>
      </c>
      <c r="E1668" s="2">
        <v>2.15683798138174</v>
      </c>
      <c r="F1668" s="2">
        <v>0.0310304639946543</v>
      </c>
      <c r="G1668">
        <v>19514</v>
      </c>
      <c r="H1668" s="2">
        <v>0.00159189088140512</v>
      </c>
      <c r="I1668">
        <v>-0.00170739494285032</v>
      </c>
      <c r="J1668" s="2">
        <v>0.0258172675933505</v>
      </c>
      <c r="K1668" s="2">
        <v>0.000145216464481616</v>
      </c>
      <c r="L1668" s="2">
        <v>0.00303856529832862</v>
      </c>
    </row>
    <row r="1669" spans="1:12">
      <c r="A1669" s="2">
        <v>20022</v>
      </c>
      <c r="B1669" t="str">
        <f>VLOOKUP(A1669,'Table S1'!A:E,2,FALSE)</f>
        <v>Birth weight</v>
      </c>
      <c r="C1669" t="s">
        <v>300</v>
      </c>
      <c r="D1669" s="26" t="s">
        <v>542</v>
      </c>
      <c r="E1669" s="2">
        <v>2.34729008774074</v>
      </c>
      <c r="F1669" s="2">
        <v>0.0189204627299296</v>
      </c>
      <c r="G1669">
        <v>19514</v>
      </c>
      <c r="H1669" s="2">
        <v>0.00173300516581232</v>
      </c>
      <c r="I1669" s="2">
        <v>0.00246234419186962</v>
      </c>
      <c r="J1669" s="2">
        <v>0.0280969719735736</v>
      </c>
      <c r="K1669" s="2">
        <v>0.000285873250598415</v>
      </c>
      <c r="L1669" s="2">
        <v>0.00318013708102622</v>
      </c>
    </row>
    <row r="1670" spans="1:12">
      <c r="A1670" s="2">
        <v>20022</v>
      </c>
      <c r="B1670" t="str">
        <f>VLOOKUP(A1670,'Table S1'!A:E,2,FALSE)</f>
        <v>Birth weight</v>
      </c>
      <c r="C1670" t="s">
        <v>300</v>
      </c>
      <c r="D1670" s="26" t="s">
        <v>543</v>
      </c>
      <c r="E1670" s="2">
        <v>1.78512185128218</v>
      </c>
      <c r="F1670" s="2">
        <v>0.074257081651365</v>
      </c>
      <c r="G1670">
        <v>19514</v>
      </c>
      <c r="H1670" s="2">
        <v>0.00118247781125939</v>
      </c>
      <c r="I1670" s="2">
        <v>0.000833651044433205</v>
      </c>
      <c r="J1670" s="2">
        <v>0.0213678398280822</v>
      </c>
      <c r="K1670">
        <v>-0.000115897244057816</v>
      </c>
      <c r="L1670" s="2">
        <v>0.00248085286657659</v>
      </c>
    </row>
    <row r="1671" spans="1:12">
      <c r="A1671" s="2">
        <v>20022</v>
      </c>
      <c r="B1671" t="str">
        <f>VLOOKUP(A1671,'Table S1'!A:E,2,FALSE)</f>
        <v>Birth weight</v>
      </c>
      <c r="C1671" t="s">
        <v>300</v>
      </c>
      <c r="D1671" s="26" t="s">
        <v>544</v>
      </c>
      <c r="E1671" s="2">
        <v>0.789512870289474</v>
      </c>
      <c r="F1671" s="2">
        <v>0.429821902711352</v>
      </c>
      <c r="G1671">
        <v>19515</v>
      </c>
      <c r="H1671" s="2">
        <v>0.000437920605188623</v>
      </c>
      <c r="I1671" s="2">
        <v>0.00058814798239535</v>
      </c>
      <c r="J1671" s="2">
        <v>0.00944961856248928</v>
      </c>
      <c r="K1671">
        <v>-0.000649283776219347</v>
      </c>
      <c r="L1671" s="2">
        <v>0.00152512498659659</v>
      </c>
    </row>
    <row r="1672" spans="1:12">
      <c r="A1672" s="2">
        <v>20022</v>
      </c>
      <c r="B1672" t="str">
        <f>VLOOKUP(A1672,'Table S1'!A:E,2,FALSE)</f>
        <v>Birth weight</v>
      </c>
      <c r="C1672" t="s">
        <v>300</v>
      </c>
      <c r="D1672" s="26" t="s">
        <v>1371</v>
      </c>
      <c r="E1672" s="2">
        <v>2.64755663370324</v>
      </c>
      <c r="F1672" s="2">
        <v>0.00811409314876049</v>
      </c>
      <c r="G1672">
        <v>19515</v>
      </c>
      <c r="H1672" s="2">
        <v>0.00191814661183952</v>
      </c>
      <c r="I1672" s="2">
        <v>0.00249363508928979</v>
      </c>
      <c r="J1672" s="2">
        <v>0.0316884008514147</v>
      </c>
      <c r="K1672" s="2">
        <v>0.000498070676440776</v>
      </c>
      <c r="L1672" s="2">
        <v>0.00333822254723826</v>
      </c>
    </row>
    <row r="1673" spans="1:12">
      <c r="A1673" s="2">
        <v>20022</v>
      </c>
      <c r="B1673" t="str">
        <f>VLOOKUP(A1673,'Table S1'!A:E,2,FALSE)</f>
        <v>Birth weight</v>
      </c>
      <c r="C1673" t="s">
        <v>300</v>
      </c>
      <c r="D1673" s="26" t="s">
        <v>1372</v>
      </c>
      <c r="E1673" s="2">
        <v>3.88726288568463</v>
      </c>
      <c r="F1673" s="2">
        <v>0.000101716291996178</v>
      </c>
      <c r="G1673">
        <v>19515</v>
      </c>
      <c r="H1673" s="2">
        <v>0.00269779937799145</v>
      </c>
      <c r="I1673" s="2">
        <v>0.000144169050230996</v>
      </c>
      <c r="J1673" s="2">
        <v>0.0465263492264197</v>
      </c>
      <c r="K1673" s="2">
        <v>0.00133748037147758</v>
      </c>
      <c r="L1673" s="2">
        <v>0.00405811838450532</v>
      </c>
    </row>
    <row r="1674" spans="1:12">
      <c r="A1674" s="2">
        <v>20022</v>
      </c>
      <c r="B1674" t="str">
        <f>VLOOKUP(A1674,'Table S1'!A:E,2,FALSE)</f>
        <v>Birth weight</v>
      </c>
      <c r="C1674" t="s">
        <v>300</v>
      </c>
      <c r="D1674" s="26" t="s">
        <v>832</v>
      </c>
      <c r="E1674" s="2">
        <v>2.69895948060032</v>
      </c>
      <c r="F1674" s="2">
        <v>0.00696165227693061</v>
      </c>
      <c r="G1674">
        <v>19515</v>
      </c>
      <c r="H1674" s="2">
        <v>0.00182015754011152</v>
      </c>
      <c r="I1674" s="2">
        <v>0.00332747539626856</v>
      </c>
      <c r="J1674" s="2">
        <v>0.0323036375555678</v>
      </c>
      <c r="K1674" s="2">
        <v>0.000498290900434962</v>
      </c>
      <c r="L1674" s="2">
        <v>0.00314202417978807</v>
      </c>
    </row>
    <row r="1675" spans="1:12">
      <c r="A1675" s="2">
        <v>20022</v>
      </c>
      <c r="B1675" t="str">
        <f>VLOOKUP(A1675,'Table S1'!A:E,2,FALSE)</f>
        <v>Birth weight</v>
      </c>
      <c r="C1675" t="s">
        <v>300</v>
      </c>
      <c r="D1675" s="26" t="s">
        <v>566</v>
      </c>
      <c r="E1675" s="2">
        <v>2.16156460373185</v>
      </c>
      <c r="F1675" s="2">
        <v>0.0306638727138707</v>
      </c>
      <c r="G1675">
        <v>19513</v>
      </c>
      <c r="H1675" s="2">
        <v>0.0014587844423822</v>
      </c>
      <c r="I1675" s="2">
        <v>0.00110063873067852</v>
      </c>
      <c r="J1675" s="2">
        <v>0.0258738451843216</v>
      </c>
      <c r="K1675" s="2">
        <v>0.000135973028720475</v>
      </c>
      <c r="L1675" s="2">
        <v>0.00278159585604393</v>
      </c>
    </row>
    <row r="1676" spans="1:12">
      <c r="A1676" s="2">
        <v>20022</v>
      </c>
      <c r="B1676" t="str">
        <f>VLOOKUP(A1676,'Table S1'!A:E,2,FALSE)</f>
        <v>Birth weight</v>
      </c>
      <c r="C1676" t="s">
        <v>300</v>
      </c>
      <c r="D1676" s="26" t="s">
        <v>1373</v>
      </c>
      <c r="E1676" s="2">
        <v>1.63946764064179</v>
      </c>
      <c r="F1676" s="2">
        <v>0.101132023959949</v>
      </c>
      <c r="G1676">
        <v>19514</v>
      </c>
      <c r="H1676" s="2">
        <v>0.00113922018490889</v>
      </c>
      <c r="I1676" s="2">
        <v>0.00123013653428135</v>
      </c>
      <c r="J1676" s="2">
        <v>0.0196243645347771</v>
      </c>
      <c r="K1676">
        <v>-0.000222788419774393</v>
      </c>
      <c r="L1676" s="2">
        <v>0.00250122878959217</v>
      </c>
    </row>
    <row r="1677" spans="1:12">
      <c r="A1677" s="2">
        <v>20022</v>
      </c>
      <c r="B1677" t="str">
        <f>VLOOKUP(A1677,'Table S1'!A:E,2,FALSE)</f>
        <v>Birth weight</v>
      </c>
      <c r="C1677" t="s">
        <v>300</v>
      </c>
      <c r="D1677" s="26" t="s">
        <v>582</v>
      </c>
      <c r="E1677" s="2">
        <v>3.01674734962606</v>
      </c>
      <c r="F1677" s="2">
        <v>0.00255831801826693</v>
      </c>
      <c r="G1677">
        <v>19514</v>
      </c>
      <c r="H1677" s="2">
        <v>0.00196995595597587</v>
      </c>
      <c r="I1677">
        <v>-0.00110901570719213</v>
      </c>
      <c r="J1677" s="2">
        <v>0.0361072161594293</v>
      </c>
      <c r="K1677" s="2">
        <v>0.000690007132004655</v>
      </c>
      <c r="L1677" s="2">
        <v>0.00324990477994709</v>
      </c>
    </row>
    <row r="1678" spans="1:12">
      <c r="A1678" s="2">
        <v>20022</v>
      </c>
      <c r="B1678" t="str">
        <f>VLOOKUP(A1678,'Table S1'!A:E,2,FALSE)</f>
        <v>Birth weight</v>
      </c>
      <c r="C1678" t="s">
        <v>300</v>
      </c>
      <c r="D1678" s="26" t="s">
        <v>1374</v>
      </c>
      <c r="E1678">
        <v>-0.577382200086528</v>
      </c>
      <c r="F1678" s="2">
        <v>0.563687957106219</v>
      </c>
      <c r="G1678">
        <v>19514</v>
      </c>
      <c r="H1678">
        <v>-0.000338476036756477</v>
      </c>
      <c r="I1678" s="2">
        <v>0.000819633256057386</v>
      </c>
      <c r="J1678">
        <v>-0.00691064743290924</v>
      </c>
      <c r="K1678">
        <v>-0.00148752772525728</v>
      </c>
      <c r="L1678" s="2">
        <v>0.000810575651744323</v>
      </c>
    </row>
    <row r="1679" spans="1:12">
      <c r="A1679" s="2">
        <v>20022</v>
      </c>
      <c r="B1679" t="str">
        <f>VLOOKUP(A1679,'Table S1'!A:E,2,FALSE)</f>
        <v>Birth weight</v>
      </c>
      <c r="C1679" t="s">
        <v>300</v>
      </c>
      <c r="D1679" s="26" t="s">
        <v>1375</v>
      </c>
      <c r="E1679">
        <v>-1.20340595983069</v>
      </c>
      <c r="F1679" s="2">
        <v>0.228833861419849</v>
      </c>
      <c r="G1679">
        <v>19514</v>
      </c>
      <c r="H1679">
        <v>-0.000721269264220951</v>
      </c>
      <c r="I1679">
        <v>-0.00393954108080446</v>
      </c>
      <c r="J1679">
        <v>-0.0144034823134577</v>
      </c>
      <c r="K1679">
        <v>-0.00189605941532466</v>
      </c>
      <c r="L1679" s="2">
        <v>0.000453520886882763</v>
      </c>
    </row>
    <row r="1680" spans="1:12">
      <c r="A1680" s="2">
        <v>20022</v>
      </c>
      <c r="B1680" t="str">
        <f>VLOOKUP(A1680,'Table S1'!A:E,2,FALSE)</f>
        <v>Birth weight</v>
      </c>
      <c r="C1680" t="s">
        <v>300</v>
      </c>
      <c r="D1680" s="26" t="s">
        <v>1376</v>
      </c>
      <c r="E1680">
        <v>-0.292259550212059</v>
      </c>
      <c r="F1680" s="2">
        <v>0.770091290437813</v>
      </c>
      <c r="G1680">
        <v>19515</v>
      </c>
      <c r="H1680">
        <v>-0.000197928315590855</v>
      </c>
      <c r="I1680" s="2">
        <v>0.000302053077250389</v>
      </c>
      <c r="J1680">
        <v>-0.00349803198234888</v>
      </c>
      <c r="K1680">
        <v>-0.00152536631278393</v>
      </c>
      <c r="L1680" s="2">
        <v>0.00112950968160222</v>
      </c>
    </row>
    <row r="1681" spans="1:12">
      <c r="A1681" s="2">
        <v>20022</v>
      </c>
      <c r="B1681" t="str">
        <f>VLOOKUP(A1681,'Table S1'!A:E,2,FALSE)</f>
        <v>Birth weight</v>
      </c>
      <c r="C1681" t="s">
        <v>300</v>
      </c>
      <c r="D1681" s="26" t="s">
        <v>1377</v>
      </c>
      <c r="E1681">
        <v>-0.370785942818903</v>
      </c>
      <c r="F1681" s="2">
        <v>0.71080099684578</v>
      </c>
      <c r="G1681">
        <v>19515</v>
      </c>
      <c r="H1681">
        <v>-0.000243001730302456</v>
      </c>
      <c r="I1681">
        <v>-0.00054777608665073</v>
      </c>
      <c r="J1681">
        <v>-0.00443790831007851</v>
      </c>
      <c r="K1681">
        <v>-0.00152758166175982</v>
      </c>
      <c r="L1681" s="2">
        <v>0.00104157820115491</v>
      </c>
    </row>
    <row r="1682" spans="1:12">
      <c r="A1682" s="2">
        <v>20022</v>
      </c>
      <c r="B1682" t="str">
        <f>VLOOKUP(A1682,'Table S1'!A:E,2,FALSE)</f>
        <v>Birth weight</v>
      </c>
      <c r="C1682" t="s">
        <v>300</v>
      </c>
      <c r="D1682" s="26" t="s">
        <v>1378</v>
      </c>
      <c r="E1682" s="2">
        <v>1.42138305053703</v>
      </c>
      <c r="F1682" s="2">
        <v>0.155221410706528</v>
      </c>
      <c r="G1682">
        <v>19515</v>
      </c>
      <c r="H1682" s="2">
        <v>0.00100398070160812</v>
      </c>
      <c r="I1682">
        <v>-0.00418340556084397</v>
      </c>
      <c r="J1682" s="2">
        <v>0.0170124239441945</v>
      </c>
      <c r="K1682">
        <v>-0.000380507503980589</v>
      </c>
      <c r="L1682" s="2">
        <v>0.00238846890719684</v>
      </c>
    </row>
    <row r="1683" spans="1:12">
      <c r="A1683" s="2">
        <v>20022</v>
      </c>
      <c r="B1683" t="str">
        <f>VLOOKUP(A1683,'Table S1'!A:E,2,FALSE)</f>
        <v>Birth weight</v>
      </c>
      <c r="C1683" t="s">
        <v>300</v>
      </c>
      <c r="D1683" s="26" t="s">
        <v>1379</v>
      </c>
      <c r="E1683" s="2">
        <v>0.60462658956308</v>
      </c>
      <c r="F1683" s="2">
        <v>0.545434164793465</v>
      </c>
      <c r="G1683">
        <v>19515</v>
      </c>
      <c r="H1683" s="2">
        <v>0.000412239898036404</v>
      </c>
      <c r="I1683">
        <v>-0.00759219439337357</v>
      </c>
      <c r="J1683" s="2">
        <v>0.00723672894909872</v>
      </c>
      <c r="K1683">
        <v>-0.000924164227443768</v>
      </c>
      <c r="L1683" s="2">
        <v>0.00174864402351657</v>
      </c>
    </row>
    <row r="1684" spans="1:12">
      <c r="A1684" s="2">
        <v>20022</v>
      </c>
      <c r="B1684" t="str">
        <f>VLOOKUP(A1684,'Table S1'!A:E,2,FALSE)</f>
        <v>Birth weight</v>
      </c>
      <c r="C1684" t="s">
        <v>300</v>
      </c>
      <c r="D1684" s="26" t="s">
        <v>1380</v>
      </c>
      <c r="E1684">
        <v>-0.325704894645607</v>
      </c>
      <c r="F1684" s="2">
        <v>0.744651132877908</v>
      </c>
      <c r="G1684">
        <v>19514</v>
      </c>
      <c r="H1684">
        <v>-0.000221658668676911</v>
      </c>
      <c r="I1684">
        <v>-0.000407318194766098</v>
      </c>
      <c r="J1684">
        <v>-0.0038983367422568</v>
      </c>
      <c r="K1684">
        <v>-0.00155559611566645</v>
      </c>
      <c r="L1684" s="2">
        <v>0.00111227877831263</v>
      </c>
    </row>
    <row r="1685" spans="1:12">
      <c r="A1685" s="2">
        <v>20022</v>
      </c>
      <c r="B1685" t="str">
        <f>VLOOKUP(A1685,'Table S1'!A:E,2,FALSE)</f>
        <v>Birth weight</v>
      </c>
      <c r="C1685" t="s">
        <v>300</v>
      </c>
      <c r="D1685" s="26" t="s">
        <v>1381</v>
      </c>
      <c r="E1685" s="2">
        <v>1.38799295748861</v>
      </c>
      <c r="F1685" s="2">
        <v>0.165155035127828</v>
      </c>
      <c r="G1685">
        <v>19515</v>
      </c>
      <c r="H1685" s="2">
        <v>0.00108554081403051</v>
      </c>
      <c r="I1685">
        <v>-0.00601357976915057</v>
      </c>
      <c r="J1685" s="2">
        <v>0.0166127804995501</v>
      </c>
      <c r="K1685">
        <v>-0.000447430124837293</v>
      </c>
      <c r="L1685" s="2">
        <v>0.00261851175289832</v>
      </c>
    </row>
    <row r="1686" spans="1:12">
      <c r="A1686" s="2">
        <v>20022</v>
      </c>
      <c r="B1686" t="str">
        <f>VLOOKUP(A1686,'Table S1'!A:E,2,FALSE)</f>
        <v>Birth weight</v>
      </c>
      <c r="C1686" t="s">
        <v>300</v>
      </c>
      <c r="D1686" s="26" t="s">
        <v>1382</v>
      </c>
      <c r="E1686" s="2">
        <v>1.75409081089418</v>
      </c>
      <c r="F1686" s="2">
        <v>0.0794306429676903</v>
      </c>
      <c r="G1686">
        <v>19515</v>
      </c>
      <c r="H1686" s="2">
        <v>0.00134234957812922</v>
      </c>
      <c r="I1686">
        <v>-0.00548338836380932</v>
      </c>
      <c r="J1686" s="2">
        <v>0.0209945774295486</v>
      </c>
      <c r="K1686">
        <v>-0.000157641185936557</v>
      </c>
      <c r="L1686" s="2">
        <v>0.002842340342195</v>
      </c>
    </row>
    <row r="1687" spans="1:12">
      <c r="A1687" s="2">
        <v>20022</v>
      </c>
      <c r="B1687" t="str">
        <f>VLOOKUP(A1687,'Table S1'!A:E,2,FALSE)</f>
        <v>Birth weight</v>
      </c>
      <c r="C1687" t="s">
        <v>300</v>
      </c>
      <c r="D1687" s="26" t="s">
        <v>1383</v>
      </c>
      <c r="E1687" s="2">
        <v>3.75817605634322</v>
      </c>
      <c r="F1687" s="2">
        <v>0.000171654885589812</v>
      </c>
      <c r="G1687">
        <v>19515</v>
      </c>
      <c r="H1687" s="2">
        <v>0.00163182784369128</v>
      </c>
      <c r="I1687" s="2">
        <v>0.00138825286386062</v>
      </c>
      <c r="J1687" s="2">
        <v>0.0449813189367042</v>
      </c>
      <c r="K1687" s="2">
        <v>0.000780744197245188</v>
      </c>
      <c r="L1687" s="2">
        <v>0.00248291149013737</v>
      </c>
    </row>
    <row r="1688" spans="1:12">
      <c r="A1688" s="2">
        <v>20022</v>
      </c>
      <c r="B1688" t="str">
        <f>VLOOKUP(A1688,'Table S1'!A:E,2,FALSE)</f>
        <v>Birth weight</v>
      </c>
      <c r="C1688" t="s">
        <v>300</v>
      </c>
      <c r="D1688" s="26" t="s">
        <v>1384</v>
      </c>
      <c r="E1688">
        <v>-4.3571539131525</v>
      </c>
      <c r="F1688" s="11">
        <v>1.3243720268329e-5</v>
      </c>
      <c r="G1688">
        <v>19515</v>
      </c>
      <c r="H1688">
        <v>-0.00295239534270197</v>
      </c>
      <c r="I1688" s="11">
        <v>3.21762943200498e-5</v>
      </c>
      <c r="J1688">
        <v>-0.0521504386397811</v>
      </c>
      <c r="K1688">
        <v>-0.00428054384845515</v>
      </c>
      <c r="L1688">
        <v>-0.00162424683694879</v>
      </c>
    </row>
    <row r="1689" spans="1:12">
      <c r="A1689" s="2">
        <v>20022</v>
      </c>
      <c r="B1689" t="str">
        <f>VLOOKUP(A1689,'Table S1'!A:E,2,FALSE)</f>
        <v>Birth weight</v>
      </c>
      <c r="C1689" t="s">
        <v>300</v>
      </c>
      <c r="D1689" s="26" t="s">
        <v>1385</v>
      </c>
      <c r="E1689" s="2">
        <v>0.418539119436733</v>
      </c>
      <c r="F1689" s="2">
        <v>0.675557596902481</v>
      </c>
      <c r="G1689">
        <v>19515</v>
      </c>
      <c r="H1689" s="2">
        <v>0.000263537700647434</v>
      </c>
      <c r="I1689" s="2">
        <v>0.00141529932262589</v>
      </c>
      <c r="J1689" s="2">
        <v>0.00500946239256006</v>
      </c>
      <c r="K1689">
        <v>-0.000970651448755436</v>
      </c>
      <c r="L1689" s="2">
        <v>0.0014977268500503</v>
      </c>
    </row>
    <row r="1690" spans="1:12">
      <c r="A1690" s="2">
        <v>20022</v>
      </c>
      <c r="B1690" t="str">
        <f>VLOOKUP(A1690,'Table S1'!A:E,2,FALSE)</f>
        <v>Birth weight</v>
      </c>
      <c r="C1690" t="s">
        <v>300</v>
      </c>
      <c r="D1690" s="26" t="s">
        <v>1386</v>
      </c>
      <c r="E1690" s="2">
        <v>0.655065550183313</v>
      </c>
      <c r="F1690" s="2">
        <v>0.512433272170226</v>
      </c>
      <c r="G1690">
        <v>19515</v>
      </c>
      <c r="H1690" s="2">
        <v>0.000453459792580163</v>
      </c>
      <c r="I1690">
        <v>-0.00207810201214325</v>
      </c>
      <c r="J1690" s="2">
        <v>0.00784042897285498</v>
      </c>
      <c r="K1690">
        <v>-0.000903381500974901</v>
      </c>
      <c r="L1690" s="2">
        <v>0.00181030108613523</v>
      </c>
    </row>
    <row r="1691" spans="1:12">
      <c r="A1691" s="2">
        <v>20022</v>
      </c>
      <c r="B1691" t="str">
        <f>VLOOKUP(A1691,'Table S1'!A:E,2,FALSE)</f>
        <v>Birth weight</v>
      </c>
      <c r="C1691" t="s">
        <v>300</v>
      </c>
      <c r="D1691" s="26" t="s">
        <v>1387</v>
      </c>
      <c r="E1691">
        <v>-1.49287078844284</v>
      </c>
      <c r="F1691" s="2">
        <v>0.135487179027149</v>
      </c>
      <c r="G1691">
        <v>19515</v>
      </c>
      <c r="H1691">
        <v>-0.000954773399056321</v>
      </c>
      <c r="I1691">
        <v>-0.00145144315339154</v>
      </c>
      <c r="J1691">
        <v>-0.0178680551574734</v>
      </c>
      <c r="K1691">
        <v>-0.00220835646915697</v>
      </c>
      <c r="L1691" s="2">
        <v>0.000298809671044325</v>
      </c>
    </row>
    <row r="1692" spans="1:12">
      <c r="A1692" s="2">
        <v>20022</v>
      </c>
      <c r="B1692" t="str">
        <f>VLOOKUP(A1692,'Table S1'!A:E,2,FALSE)</f>
        <v>Birth weight</v>
      </c>
      <c r="C1692" t="s">
        <v>300</v>
      </c>
      <c r="D1692" s="26" t="s">
        <v>1388</v>
      </c>
      <c r="E1692" s="2">
        <v>0.176684069393537</v>
      </c>
      <c r="F1692" s="2">
        <v>0.85975838836285</v>
      </c>
      <c r="G1692">
        <v>19514</v>
      </c>
      <c r="H1692" s="2">
        <v>0.000113203973825566</v>
      </c>
      <c r="I1692">
        <v>-0.00160194792309452</v>
      </c>
      <c r="J1692" s="2">
        <v>0.0021147179880048</v>
      </c>
      <c r="K1692">
        <v>-0.00114265047387517</v>
      </c>
      <c r="L1692" s="2">
        <v>0.0013690584215263</v>
      </c>
    </row>
    <row r="1693" spans="1:12">
      <c r="A1693" s="2">
        <v>20022</v>
      </c>
      <c r="B1693" t="str">
        <f>VLOOKUP(A1693,'Table S1'!A:E,2,FALSE)</f>
        <v>Birth weight</v>
      </c>
      <c r="C1693" t="s">
        <v>300</v>
      </c>
      <c r="D1693" s="26" t="s">
        <v>1389</v>
      </c>
      <c r="E1693" s="2">
        <v>1.00339646681645</v>
      </c>
      <c r="F1693" s="2">
        <v>0.315682049264614</v>
      </c>
      <c r="G1693">
        <v>19515</v>
      </c>
      <c r="H1693" s="2">
        <v>0.000738442313539189</v>
      </c>
      <c r="I1693">
        <v>-0.00332736445504632</v>
      </c>
      <c r="J1693" s="2">
        <v>0.0120095748089432</v>
      </c>
      <c r="K1693">
        <v>-0.000704068357604965</v>
      </c>
      <c r="L1693" s="2">
        <v>0.00218095298468334</v>
      </c>
    </row>
    <row r="1694" spans="1:12">
      <c r="A1694" s="2">
        <v>20022</v>
      </c>
      <c r="B1694" t="str">
        <f>VLOOKUP(A1694,'Table S1'!A:E,2,FALSE)</f>
        <v>Birth weight</v>
      </c>
      <c r="C1694" t="s">
        <v>300</v>
      </c>
      <c r="D1694" s="26" t="s">
        <v>1390</v>
      </c>
      <c r="E1694" s="2">
        <v>0.128777311453804</v>
      </c>
      <c r="F1694" s="2">
        <v>0.897535185985816</v>
      </c>
      <c r="G1694">
        <v>19514</v>
      </c>
      <c r="H1694" s="11">
        <v>7.81638071164118e-5</v>
      </c>
      <c r="I1694">
        <v>-0.000427187663898499</v>
      </c>
      <c r="J1694" s="2">
        <v>0.0015413257002344</v>
      </c>
      <c r="K1694">
        <v>-0.00111154692595652</v>
      </c>
      <c r="L1694" s="2">
        <v>0.00126787454018935</v>
      </c>
    </row>
    <row r="1695" spans="1:12">
      <c r="A1695" s="2">
        <v>20022</v>
      </c>
      <c r="B1695" t="str">
        <f>VLOOKUP(A1695,'Table S1'!A:E,2,FALSE)</f>
        <v>Birth weight</v>
      </c>
      <c r="C1695" t="s">
        <v>300</v>
      </c>
      <c r="D1695" s="26" t="s">
        <v>597</v>
      </c>
      <c r="E1695" s="2">
        <v>0.39075237731965</v>
      </c>
      <c r="F1695" s="2">
        <v>0.695984544613049</v>
      </c>
      <c r="G1695">
        <v>19515</v>
      </c>
      <c r="H1695" s="2">
        <v>0.000236941861544244</v>
      </c>
      <c r="I1695">
        <v>-0.00512640156815769</v>
      </c>
      <c r="J1695" s="2">
        <v>0.00467688502240976</v>
      </c>
      <c r="K1695">
        <v>-0.000951601949728347</v>
      </c>
      <c r="L1695" s="2">
        <v>0.00142548567281683</v>
      </c>
    </row>
    <row r="1696" spans="1:12">
      <c r="A1696" s="2">
        <v>20022</v>
      </c>
      <c r="B1696" t="str">
        <f>VLOOKUP(A1696,'Table S1'!A:E,2,FALSE)</f>
        <v>Birth weight</v>
      </c>
      <c r="C1696" t="s">
        <v>300</v>
      </c>
      <c r="D1696" s="26" t="s">
        <v>838</v>
      </c>
      <c r="E1696">
        <v>-1.49553470135689</v>
      </c>
      <c r="F1696" s="2">
        <v>0.134791120830118</v>
      </c>
      <c r="G1696">
        <v>19515</v>
      </c>
      <c r="H1696">
        <v>-0.000852788844522624</v>
      </c>
      <c r="I1696">
        <v>-0.00289176096928293</v>
      </c>
      <c r="J1696">
        <v>-0.0178999393253809</v>
      </c>
      <c r="K1696">
        <v>-0.001970475443646</v>
      </c>
      <c r="L1696" s="2">
        <v>0.000264897754600751</v>
      </c>
    </row>
    <row r="1697" spans="1:12">
      <c r="A1697" s="2">
        <v>20022</v>
      </c>
      <c r="B1697" t="str">
        <f>VLOOKUP(A1697,'Table S1'!A:E,2,FALSE)</f>
        <v>Birth weight</v>
      </c>
      <c r="C1697" t="s">
        <v>300</v>
      </c>
      <c r="D1697" s="26" t="s">
        <v>1391</v>
      </c>
      <c r="E1697" s="2">
        <v>2.4925065456055</v>
      </c>
      <c r="F1697" s="2">
        <v>0.0126927263351189</v>
      </c>
      <c r="G1697">
        <v>19515</v>
      </c>
      <c r="H1697" s="2">
        <v>0.00128145530963589</v>
      </c>
      <c r="I1697" s="2">
        <v>0.00205620084294948</v>
      </c>
      <c r="J1697" s="2">
        <v>0.0298919366525343</v>
      </c>
      <c r="K1697" s="2">
        <v>0.000273729956157853</v>
      </c>
      <c r="L1697" s="2">
        <v>0.00228918066311393</v>
      </c>
    </row>
    <row r="1698" spans="1:12">
      <c r="A1698" s="2">
        <v>20022</v>
      </c>
      <c r="B1698" t="str">
        <f>VLOOKUP(A1698,'Table S1'!A:E,2,FALSE)</f>
        <v>Birth weight</v>
      </c>
      <c r="C1698" t="s">
        <v>300</v>
      </c>
      <c r="D1698" s="26" t="s">
        <v>1392</v>
      </c>
      <c r="E1698" s="2">
        <v>2.57695315533607</v>
      </c>
      <c r="F1698" s="2">
        <v>0.00997482037374518</v>
      </c>
      <c r="G1698">
        <v>19515</v>
      </c>
      <c r="H1698" s="2">
        <v>0.00152527954900939</v>
      </c>
      <c r="I1698">
        <v>-0.000498434433278735</v>
      </c>
      <c r="J1698" s="2">
        <v>0.0308433532722535</v>
      </c>
      <c r="K1698" s="2">
        <v>0.000365119379746993</v>
      </c>
      <c r="L1698" s="2">
        <v>0.00268543971827178</v>
      </c>
    </row>
    <row r="1699" spans="1:12">
      <c r="A1699" s="2">
        <v>20022</v>
      </c>
      <c r="B1699" t="str">
        <f>VLOOKUP(A1699,'Table S1'!A:E,2,FALSE)</f>
        <v>Birth weight</v>
      </c>
      <c r="C1699" t="s">
        <v>300</v>
      </c>
      <c r="D1699" s="26" t="s">
        <v>559</v>
      </c>
      <c r="E1699" s="2">
        <v>3.22673101709177</v>
      </c>
      <c r="F1699" s="2">
        <v>0.00125419619911871</v>
      </c>
      <c r="G1699">
        <v>19515</v>
      </c>
      <c r="H1699" s="2">
        <v>0.00199242144509672</v>
      </c>
      <c r="I1699">
        <v>-0.00065460628212436</v>
      </c>
      <c r="J1699" s="2">
        <v>0.0386204943107396</v>
      </c>
      <c r="K1699" s="2">
        <v>0.00078212022380245</v>
      </c>
      <c r="L1699" s="2">
        <v>0.00320272266639099</v>
      </c>
    </row>
    <row r="1700" spans="1:12">
      <c r="A1700" s="2">
        <v>20022</v>
      </c>
      <c r="B1700" t="str">
        <f>VLOOKUP(A1700,'Table S1'!A:E,2,FALSE)</f>
        <v>Birth weight</v>
      </c>
      <c r="C1700" t="s">
        <v>300</v>
      </c>
      <c r="D1700" s="26" t="s">
        <v>573</v>
      </c>
      <c r="E1700" s="2">
        <v>1.8185487101734</v>
      </c>
      <c r="F1700" s="2">
        <v>0.0689956301212246</v>
      </c>
      <c r="G1700">
        <v>19515</v>
      </c>
      <c r="H1700" s="2">
        <v>0.00119192740153563</v>
      </c>
      <c r="I1700">
        <v>-0.00084348147349215</v>
      </c>
      <c r="J1700" s="2">
        <v>0.0217660690472909</v>
      </c>
      <c r="K1700" s="11">
        <v>-9.27671834130446e-5</v>
      </c>
      <c r="L1700" s="2">
        <v>0.0024766219864843</v>
      </c>
    </row>
    <row r="1701" spans="1:12">
      <c r="A1701" s="2">
        <v>20022</v>
      </c>
      <c r="B1701" t="str">
        <f>VLOOKUP(A1701,'Table S1'!A:E,2,FALSE)</f>
        <v>Birth weight</v>
      </c>
      <c r="C1701" t="s">
        <v>300</v>
      </c>
      <c r="D1701" s="26" t="s">
        <v>574</v>
      </c>
      <c r="E1701" s="2">
        <v>1.57320836826023</v>
      </c>
      <c r="F1701" s="2">
        <v>0.115686790146828</v>
      </c>
      <c r="G1701">
        <v>19514</v>
      </c>
      <c r="H1701" s="2">
        <v>0.00105172727667704</v>
      </c>
      <c r="I1701">
        <v>-0.00108293383420623</v>
      </c>
      <c r="J1701" s="2">
        <v>0.0188296095208757</v>
      </c>
      <c r="K1701">
        <v>-0.000258636619963229</v>
      </c>
      <c r="L1701" s="2">
        <v>0.00236209117331731</v>
      </c>
    </row>
    <row r="1702" spans="1:12">
      <c r="A1702" s="2">
        <v>20022</v>
      </c>
      <c r="B1702" t="str">
        <f>VLOOKUP(A1702,'Table S1'!A:E,2,FALSE)</f>
        <v>Birth weight</v>
      </c>
      <c r="C1702" t="s">
        <v>300</v>
      </c>
      <c r="D1702" s="26" t="s">
        <v>575</v>
      </c>
      <c r="E1702" s="2">
        <v>0.13507973966655</v>
      </c>
      <c r="F1702" s="2">
        <v>0.892550221878462</v>
      </c>
      <c r="G1702">
        <v>19515</v>
      </c>
      <c r="H1702" s="11">
        <v>8.75324916829233e-5</v>
      </c>
      <c r="I1702">
        <v>-0.000668508641376482</v>
      </c>
      <c r="J1702" s="2">
        <v>0.00161675897050449</v>
      </c>
      <c r="K1702">
        <v>-0.00118261485108212</v>
      </c>
      <c r="L1702" s="2">
        <v>0.00135767983444797</v>
      </c>
    </row>
    <row r="1703" spans="1:12">
      <c r="A1703" s="2">
        <v>20022</v>
      </c>
      <c r="B1703" t="str">
        <f>VLOOKUP(A1703,'Table S1'!A:E,2,FALSE)</f>
        <v>Birth weight</v>
      </c>
      <c r="C1703" t="s">
        <v>300</v>
      </c>
      <c r="D1703" s="26" t="s">
        <v>576</v>
      </c>
      <c r="E1703">
        <v>-0.275079710388946</v>
      </c>
      <c r="F1703" s="2">
        <v>0.78325791141146</v>
      </c>
      <c r="G1703">
        <v>19515</v>
      </c>
      <c r="H1703">
        <v>-0.000185446285468936</v>
      </c>
      <c r="I1703" s="2">
        <v>0.00129935906303083</v>
      </c>
      <c r="J1703">
        <v>-0.00329240780647754</v>
      </c>
      <c r="K1703">
        <v>-0.00150684721526231</v>
      </c>
      <c r="L1703" s="2">
        <v>0.00113595464432443</v>
      </c>
    </row>
    <row r="1704" spans="1:12">
      <c r="A1704" s="2">
        <v>20022</v>
      </c>
      <c r="B1704" t="str">
        <f>VLOOKUP(A1704,'Table S1'!A:E,2,FALSE)</f>
        <v>Birth weight</v>
      </c>
      <c r="C1704" t="s">
        <v>300</v>
      </c>
      <c r="D1704" s="26" t="s">
        <v>1393</v>
      </c>
      <c r="E1704" s="2">
        <v>1.53581263797595</v>
      </c>
      <c r="F1704" s="2">
        <v>0.124600550999534</v>
      </c>
      <c r="G1704">
        <v>19515</v>
      </c>
      <c r="H1704" s="2">
        <v>0.00100986135370491</v>
      </c>
      <c r="I1704" s="2">
        <v>0.000778744663139254</v>
      </c>
      <c r="J1704" s="2">
        <v>0.0183820228377051</v>
      </c>
      <c r="K1704">
        <v>-0.000278977272418292</v>
      </c>
      <c r="L1704" s="2">
        <v>0.00229869997982811</v>
      </c>
    </row>
    <row r="1705" spans="1:12">
      <c r="A1705" s="2">
        <v>20022</v>
      </c>
      <c r="B1705" t="str">
        <f>VLOOKUP(A1705,'Table S1'!A:E,2,FALSE)</f>
        <v>Birth weight</v>
      </c>
      <c r="C1705" t="s">
        <v>300</v>
      </c>
      <c r="D1705" s="26" t="s">
        <v>1205</v>
      </c>
      <c r="E1705" s="2">
        <v>1.41970391288635</v>
      </c>
      <c r="F1705" s="2">
        <v>0.155709871966825</v>
      </c>
      <c r="G1705">
        <v>19515</v>
      </c>
      <c r="H1705" s="2">
        <v>0.00112267792244868</v>
      </c>
      <c r="I1705" s="2">
        <v>0.000924167550749505</v>
      </c>
      <c r="J1705" s="2">
        <v>0.0169923264753501</v>
      </c>
      <c r="K1705">
        <v>-0.000427324692120473</v>
      </c>
      <c r="L1705" s="2">
        <v>0.00267268053701783</v>
      </c>
    </row>
    <row r="1706" spans="1:12">
      <c r="A1706" s="2">
        <v>20022</v>
      </c>
      <c r="B1706" t="str">
        <f>VLOOKUP(A1706,'Table S1'!A:E,2,FALSE)</f>
        <v>Birth weight</v>
      </c>
      <c r="C1706" t="s">
        <v>300</v>
      </c>
      <c r="D1706" s="26" t="s">
        <v>1394</v>
      </c>
      <c r="E1706">
        <v>-0.0480139340413842</v>
      </c>
      <c r="F1706" s="2">
        <v>0.961705628988986</v>
      </c>
      <c r="G1706">
        <v>19515</v>
      </c>
      <c r="H1706" s="11">
        <v>-3.41971653280455e-5</v>
      </c>
      <c r="I1706" s="2">
        <v>0.000556284036589588</v>
      </c>
      <c r="J1706">
        <v>-0.000574675067943156</v>
      </c>
      <c r="K1706">
        <v>-0.00143023710798722</v>
      </c>
      <c r="L1706" s="2">
        <v>0.00136184277733113</v>
      </c>
    </row>
    <row r="1707" spans="1:12">
      <c r="A1707" s="2">
        <v>20022</v>
      </c>
      <c r="B1707" t="str">
        <f>VLOOKUP(A1707,'Table S1'!A:E,2,FALSE)</f>
        <v>Birth weight</v>
      </c>
      <c r="C1707" t="s">
        <v>300</v>
      </c>
      <c r="D1707" s="26" t="s">
        <v>1395</v>
      </c>
      <c r="E1707" s="2">
        <v>0.0393175117064623</v>
      </c>
      <c r="F1707" s="2">
        <v>0.968637647277397</v>
      </c>
      <c r="G1707">
        <v>19515</v>
      </c>
      <c r="H1707" s="11">
        <v>2.92715354466917e-5</v>
      </c>
      <c r="I1707" s="2">
        <v>0.00147550772676596</v>
      </c>
      <c r="J1707" s="2">
        <v>0.000470588260728482</v>
      </c>
      <c r="K1707">
        <v>-0.00142999460994413</v>
      </c>
      <c r="L1707" s="2">
        <v>0.00148853768083751</v>
      </c>
    </row>
    <row r="1708" spans="1:12">
      <c r="A1708" s="2">
        <v>20022</v>
      </c>
      <c r="B1708" t="str">
        <f>VLOOKUP(A1708,'Table S1'!A:E,2,FALSE)</f>
        <v>Birth weight</v>
      </c>
      <c r="C1708" t="s">
        <v>300</v>
      </c>
      <c r="D1708" s="26" t="s">
        <v>1396</v>
      </c>
      <c r="E1708" s="2">
        <v>0.878226915224741</v>
      </c>
      <c r="F1708" s="2">
        <v>0.379831400708432</v>
      </c>
      <c r="G1708">
        <v>19515</v>
      </c>
      <c r="H1708" s="2">
        <v>0.000554905583321026</v>
      </c>
      <c r="I1708">
        <v>-0.00137107024653813</v>
      </c>
      <c r="J1708" s="2">
        <v>0.0105114301140431</v>
      </c>
      <c r="K1708">
        <v>-0.000683569802141177</v>
      </c>
      <c r="L1708" s="2">
        <v>0.00179338096878323</v>
      </c>
    </row>
    <row r="1709" spans="1:12">
      <c r="A1709" s="2">
        <v>20022</v>
      </c>
      <c r="B1709" t="str">
        <f>VLOOKUP(A1709,'Table S1'!A:E,2,FALSE)</f>
        <v>Birth weight</v>
      </c>
      <c r="C1709" t="s">
        <v>300</v>
      </c>
      <c r="D1709" s="26" t="s">
        <v>1397</v>
      </c>
      <c r="E1709" s="2">
        <v>3.27085487775703</v>
      </c>
      <c r="F1709" s="2">
        <v>0.00107408860235593</v>
      </c>
      <c r="G1709">
        <v>19515</v>
      </c>
      <c r="H1709" s="2">
        <v>0.00249182520803357</v>
      </c>
      <c r="I1709">
        <v>-0.00455598080362516</v>
      </c>
      <c r="J1709" s="2">
        <v>0.0391486093909133</v>
      </c>
      <c r="K1709" s="2">
        <v>0.000998579321454028</v>
      </c>
      <c r="L1709" s="2">
        <v>0.00398507109461311</v>
      </c>
    </row>
    <row r="1710" spans="1:12">
      <c r="A1710" s="2">
        <v>20022</v>
      </c>
      <c r="B1710" t="str">
        <f>VLOOKUP(A1710,'Table S1'!A:E,2,FALSE)</f>
        <v>Birth weight</v>
      </c>
      <c r="C1710" t="s">
        <v>300</v>
      </c>
      <c r="D1710" s="26" t="s">
        <v>1398</v>
      </c>
      <c r="E1710" s="2">
        <v>0.958544270999151</v>
      </c>
      <c r="F1710" s="2">
        <v>0.337800253781387</v>
      </c>
      <c r="G1710">
        <v>19515</v>
      </c>
      <c r="H1710" s="2">
        <v>0.000697021452414345</v>
      </c>
      <c r="I1710" s="2">
        <v>0.000820528201951067</v>
      </c>
      <c r="J1710" s="2">
        <v>0.0114727423415913</v>
      </c>
      <c r="K1710">
        <v>-0.000728287446305267</v>
      </c>
      <c r="L1710" s="2">
        <v>0.00212233035113396</v>
      </c>
    </row>
    <row r="1711" spans="1:12">
      <c r="A1711" s="2">
        <v>20022</v>
      </c>
      <c r="B1711" t="str">
        <f>VLOOKUP(A1711,'Table S1'!A:E,2,FALSE)</f>
        <v>Birth weight</v>
      </c>
      <c r="C1711" t="s">
        <v>300</v>
      </c>
      <c r="D1711" s="26" t="s">
        <v>1399</v>
      </c>
      <c r="E1711" s="2">
        <v>1.3059065674311</v>
      </c>
      <c r="F1711" s="2">
        <v>0.191599726084996</v>
      </c>
      <c r="G1711">
        <v>19515</v>
      </c>
      <c r="H1711" s="2">
        <v>0.00096638353819845</v>
      </c>
      <c r="I1711" s="2">
        <v>0.000282354603256049</v>
      </c>
      <c r="J1711" s="2">
        <v>0.0156302948373078</v>
      </c>
      <c r="K1711">
        <v>-0.000484098800649938</v>
      </c>
      <c r="L1711" s="2">
        <v>0.00241686587704684</v>
      </c>
    </row>
    <row r="1712" spans="1:12">
      <c r="A1712" s="2">
        <v>20022</v>
      </c>
      <c r="B1712" t="str">
        <f>VLOOKUP(A1712,'Table S1'!A:E,2,FALSE)</f>
        <v>Birth weight</v>
      </c>
      <c r="C1712" t="s">
        <v>300</v>
      </c>
      <c r="D1712" s="26" t="s">
        <v>1400</v>
      </c>
      <c r="E1712" s="2">
        <v>0.777880616978553</v>
      </c>
      <c r="F1712" s="2">
        <v>0.436648826416576</v>
      </c>
      <c r="G1712">
        <v>19515</v>
      </c>
      <c r="H1712" s="2">
        <v>0.000451139768369418</v>
      </c>
      <c r="I1712" s="2">
        <v>0.000194320415171217</v>
      </c>
      <c r="J1712" s="2">
        <v>0.00931039302108657</v>
      </c>
      <c r="K1712">
        <v>-0.0006856317660208</v>
      </c>
      <c r="L1712" s="2">
        <v>0.00158791130275964</v>
      </c>
    </row>
    <row r="1713" spans="1:12">
      <c r="A1713" s="2">
        <v>20022</v>
      </c>
      <c r="B1713" t="str">
        <f>VLOOKUP(A1713,'Table S1'!A:E,2,FALSE)</f>
        <v>Birth weight</v>
      </c>
      <c r="C1713" t="s">
        <v>300</v>
      </c>
      <c r="D1713" s="26" t="s">
        <v>1401</v>
      </c>
      <c r="E1713">
        <v>-0.282776424637449</v>
      </c>
      <c r="F1713" s="2">
        <v>0.777351226603017</v>
      </c>
      <c r="G1713">
        <v>19515</v>
      </c>
      <c r="H1713">
        <v>-0.000128646442120374</v>
      </c>
      <c r="I1713" s="2">
        <v>0.00108471386966541</v>
      </c>
      <c r="J1713">
        <v>-0.00338452918482336</v>
      </c>
      <c r="K1713">
        <v>-0.00102036870297326</v>
      </c>
      <c r="L1713" s="2">
        <v>0.000763075818732513</v>
      </c>
    </row>
    <row r="1714" spans="1:12">
      <c r="A1714" s="2">
        <v>20022</v>
      </c>
      <c r="B1714" t="str">
        <f>VLOOKUP(A1714,'Table S1'!A:E,2,FALSE)</f>
        <v>Birth weight</v>
      </c>
      <c r="C1714" t="s">
        <v>300</v>
      </c>
      <c r="D1714" s="26" t="s">
        <v>587</v>
      </c>
      <c r="E1714" s="2">
        <v>1.33751065633718</v>
      </c>
      <c r="F1714" s="2">
        <v>0.181071593811794</v>
      </c>
      <c r="G1714">
        <v>19515</v>
      </c>
      <c r="H1714" s="2">
        <v>0.000835122241474897</v>
      </c>
      <c r="I1714">
        <v>-0.000962121836500618</v>
      </c>
      <c r="J1714" s="2">
        <v>0.0160085617363236</v>
      </c>
      <c r="K1714">
        <v>-0.000388726729794008</v>
      </c>
      <c r="L1714" s="2">
        <v>0.0020589712127438</v>
      </c>
    </row>
    <row r="1715" spans="1:12">
      <c r="A1715" s="2">
        <v>20022</v>
      </c>
      <c r="B1715" t="str">
        <f>VLOOKUP(A1715,'Table S1'!A:E,2,FALSE)</f>
        <v>Birth weight</v>
      </c>
      <c r="C1715" t="s">
        <v>300</v>
      </c>
      <c r="D1715" s="26" t="s">
        <v>1402</v>
      </c>
      <c r="E1715" s="2">
        <v>1.88482357724819</v>
      </c>
      <c r="F1715" s="2">
        <v>0.0594685068453644</v>
      </c>
      <c r="G1715">
        <v>19515</v>
      </c>
      <c r="H1715" s="2">
        <v>0.00092536293726431</v>
      </c>
      <c r="I1715">
        <v>-0.00270106529082583</v>
      </c>
      <c r="J1715" s="2">
        <v>0.0225593078122357</v>
      </c>
      <c r="K1715" s="11">
        <v>-3.69502186498135e-5</v>
      </c>
      <c r="L1715" s="2">
        <v>0.00188767609317843</v>
      </c>
    </row>
    <row r="1716" spans="1:12">
      <c r="A1716" s="2">
        <v>20022</v>
      </c>
      <c r="B1716" t="str">
        <f>VLOOKUP(A1716,'Table S1'!A:E,2,FALSE)</f>
        <v>Birth weight</v>
      </c>
      <c r="C1716" t="s">
        <v>300</v>
      </c>
      <c r="D1716" s="26" t="s">
        <v>589</v>
      </c>
      <c r="E1716" s="2">
        <v>1.23848717233395</v>
      </c>
      <c r="F1716" s="2">
        <v>0.21555037285111</v>
      </c>
      <c r="G1716">
        <v>19515</v>
      </c>
      <c r="H1716" s="2">
        <v>0.000706471092180246</v>
      </c>
      <c r="I1716" s="2">
        <v>0.00116974916849323</v>
      </c>
      <c r="J1716" s="2">
        <v>0.0148233573048667</v>
      </c>
      <c r="K1716">
        <v>-0.000411621862349098</v>
      </c>
      <c r="L1716" s="2">
        <v>0.00182456404670959</v>
      </c>
    </row>
    <row r="1717" spans="1:12">
      <c r="A1717" s="2">
        <v>20022</v>
      </c>
      <c r="B1717" t="str">
        <f>VLOOKUP(A1717,'Table S1'!A:E,2,FALSE)</f>
        <v>Birth weight</v>
      </c>
      <c r="C1717" t="s">
        <v>300</v>
      </c>
      <c r="D1717" s="26" t="s">
        <v>825</v>
      </c>
      <c r="E1717" s="2">
        <v>5.52761894128843</v>
      </c>
      <c r="F1717" s="11">
        <v>3.28761327815895e-8</v>
      </c>
      <c r="G1717">
        <v>19515</v>
      </c>
      <c r="H1717" s="2">
        <v>0.00351842557133676</v>
      </c>
      <c r="I1717" s="2">
        <v>0.00134696181798941</v>
      </c>
      <c r="J1717" s="2">
        <v>0.0661596441547747</v>
      </c>
      <c r="K1717" s="2">
        <v>0.00227079703430073</v>
      </c>
      <c r="L1717" s="2">
        <v>0.0047660541083728</v>
      </c>
    </row>
    <row r="1718" spans="1:12">
      <c r="A1718" s="2">
        <v>20022</v>
      </c>
      <c r="B1718" t="str">
        <f>VLOOKUP(A1718,'Table S1'!A:E,2,FALSE)</f>
        <v>Birth weight</v>
      </c>
      <c r="C1718" t="s">
        <v>300</v>
      </c>
      <c r="D1718" s="26" t="s">
        <v>1403</v>
      </c>
      <c r="E1718" s="2">
        <v>1.96202575472609</v>
      </c>
      <c r="F1718" s="2">
        <v>0.0497736766794008</v>
      </c>
      <c r="G1718">
        <v>19515</v>
      </c>
      <c r="H1718" s="2">
        <v>0.00127642687514937</v>
      </c>
      <c r="I1718" s="2">
        <v>0.00172376325249553</v>
      </c>
      <c r="J1718" s="2">
        <v>0.0234833347113694</v>
      </c>
      <c r="K1718" s="11">
        <v>1.26222866246931e-6</v>
      </c>
      <c r="L1718" s="2">
        <v>0.00255159152163627</v>
      </c>
    </row>
    <row r="1719" spans="1:12">
      <c r="A1719" s="2">
        <v>20022</v>
      </c>
      <c r="B1719" t="str">
        <f>VLOOKUP(A1719,'Table S1'!A:E,2,FALSE)</f>
        <v>Birth weight</v>
      </c>
      <c r="C1719" t="s">
        <v>300</v>
      </c>
      <c r="D1719" s="26" t="s">
        <v>1404</v>
      </c>
      <c r="E1719" s="2">
        <v>1.63229230768532</v>
      </c>
      <c r="F1719" s="2">
        <v>0.102634057063528</v>
      </c>
      <c r="G1719">
        <v>19515</v>
      </c>
      <c r="H1719" s="2">
        <v>0.000975595427564267</v>
      </c>
      <c r="I1719">
        <v>-0.00357813283330834</v>
      </c>
      <c r="J1719" s="2">
        <v>0.0195367805523629</v>
      </c>
      <c r="K1719">
        <v>-0.000195916864999232</v>
      </c>
      <c r="L1719" s="2">
        <v>0.00214710772012777</v>
      </c>
    </row>
    <row r="1720" spans="1:12">
      <c r="A1720" s="2">
        <v>20022</v>
      </c>
      <c r="B1720" t="str">
        <f>VLOOKUP(A1720,'Table S1'!A:E,2,FALSE)</f>
        <v>Birth weight</v>
      </c>
      <c r="C1720" t="s">
        <v>300</v>
      </c>
      <c r="D1720" s="26" t="s">
        <v>818</v>
      </c>
      <c r="E1720" s="2">
        <v>0.83140050313226</v>
      </c>
      <c r="F1720" s="2">
        <v>0.405757587286629</v>
      </c>
      <c r="G1720">
        <v>19515</v>
      </c>
      <c r="H1720" s="2">
        <v>0.000543642557044757</v>
      </c>
      <c r="I1720" s="2">
        <v>0.000910850784575887</v>
      </c>
      <c r="J1720" s="2">
        <v>0.00995096840458215</v>
      </c>
      <c r="K1720">
        <v>-0.000738033263754331</v>
      </c>
      <c r="L1720" s="2">
        <v>0.00182531837784385</v>
      </c>
    </row>
    <row r="1721" spans="1:12">
      <c r="A1721" s="2">
        <v>20022</v>
      </c>
      <c r="B1721" t="str">
        <f>VLOOKUP(A1721,'Table S1'!A:E,2,FALSE)</f>
        <v>Birth weight</v>
      </c>
      <c r="C1721" t="s">
        <v>300</v>
      </c>
      <c r="D1721" s="26" t="s">
        <v>1405</v>
      </c>
      <c r="E1721" s="2">
        <v>0.443295211144608</v>
      </c>
      <c r="F1721" s="2">
        <v>0.657557133300635</v>
      </c>
      <c r="G1721">
        <v>19515</v>
      </c>
      <c r="H1721" s="2">
        <v>0.000272045885416669</v>
      </c>
      <c r="I1721" s="2">
        <v>0.000655862566491647</v>
      </c>
      <c r="J1721" s="2">
        <v>0.00530576614205011</v>
      </c>
      <c r="K1721">
        <v>-0.000930839226931515</v>
      </c>
      <c r="L1721" s="2">
        <v>0.00147493099776485</v>
      </c>
    </row>
    <row r="1722" spans="1:12">
      <c r="A1722" s="2">
        <v>20022</v>
      </c>
      <c r="B1722" t="str">
        <f>VLOOKUP(A1722,'Table S1'!A:E,2,FALSE)</f>
        <v>Birth weight</v>
      </c>
      <c r="C1722" t="s">
        <v>300</v>
      </c>
      <c r="D1722" s="26" t="s">
        <v>1406</v>
      </c>
      <c r="E1722" s="2">
        <v>1.05935936118088</v>
      </c>
      <c r="F1722" s="2">
        <v>0.289449261547613</v>
      </c>
      <c r="G1722">
        <v>19515</v>
      </c>
      <c r="H1722" s="2">
        <v>0.000641976302241495</v>
      </c>
      <c r="I1722">
        <v>-0.000317664565325539</v>
      </c>
      <c r="J1722" s="2">
        <v>0.0126793903690148</v>
      </c>
      <c r="K1722">
        <v>-0.000545843923589902</v>
      </c>
      <c r="L1722" s="2">
        <v>0.00182979652807289</v>
      </c>
    </row>
    <row r="1723" spans="1:12">
      <c r="A1723" s="2">
        <v>20022</v>
      </c>
      <c r="B1723" t="str">
        <f>VLOOKUP(A1723,'Table S1'!A:E,2,FALSE)</f>
        <v>Birth weight</v>
      </c>
      <c r="C1723" t="s">
        <v>300</v>
      </c>
      <c r="D1723" s="26" t="s">
        <v>1407</v>
      </c>
      <c r="E1723" s="2">
        <v>1.43357167770761</v>
      </c>
      <c r="F1723" s="2">
        <v>0.151710551665601</v>
      </c>
      <c r="G1723">
        <v>19515</v>
      </c>
      <c r="H1723" s="2">
        <v>0.000794047077761899</v>
      </c>
      <c r="I1723" s="2">
        <v>0.00274301221271162</v>
      </c>
      <c r="J1723" s="2">
        <v>0.0171583086813491</v>
      </c>
      <c r="K1723">
        <v>-0.000291632996715985</v>
      </c>
      <c r="L1723" s="2">
        <v>0.00187972715223978</v>
      </c>
    </row>
    <row r="1724" spans="1:12">
      <c r="A1724" s="2">
        <v>20022</v>
      </c>
      <c r="B1724" t="str">
        <f>VLOOKUP(A1724,'Table S1'!A:E,2,FALSE)</f>
        <v>Birth weight</v>
      </c>
      <c r="C1724" t="s">
        <v>300</v>
      </c>
      <c r="D1724" s="26" t="s">
        <v>1408</v>
      </c>
      <c r="E1724">
        <v>-0.356157443847505</v>
      </c>
      <c r="F1724" s="2">
        <v>0.72172651000886</v>
      </c>
      <c r="G1724">
        <v>19515</v>
      </c>
      <c r="H1724">
        <v>-0.00017088290687275</v>
      </c>
      <c r="I1724">
        <v>-0.0027995574277288</v>
      </c>
      <c r="J1724">
        <v>-0.00426282093579568</v>
      </c>
      <c r="K1724">
        <v>-0.0011113240597015</v>
      </c>
      <c r="L1724" s="2">
        <v>0.000769558245955998</v>
      </c>
    </row>
    <row r="1725" spans="1:12">
      <c r="A1725" s="2">
        <v>20022</v>
      </c>
      <c r="B1725" t="str">
        <f>VLOOKUP(A1725,'Table S1'!A:E,2,FALSE)</f>
        <v>Birth weight</v>
      </c>
      <c r="C1725" t="s">
        <v>300</v>
      </c>
      <c r="D1725" s="26" t="s">
        <v>598</v>
      </c>
      <c r="E1725">
        <v>-0.953616173893238</v>
      </c>
      <c r="F1725" s="2">
        <v>0.340289777137852</v>
      </c>
      <c r="G1725">
        <v>19515</v>
      </c>
      <c r="H1725">
        <v>-0.00055494789687184</v>
      </c>
      <c r="I1725" s="2">
        <v>0.00196901844557957</v>
      </c>
      <c r="J1725">
        <v>-0.011413758327977</v>
      </c>
      <c r="K1725">
        <v>-0.00169560111282462</v>
      </c>
      <c r="L1725" s="2">
        <v>0.000585705319080938</v>
      </c>
    </row>
    <row r="1726" spans="1:12">
      <c r="A1726" s="2">
        <v>20022</v>
      </c>
      <c r="B1726" t="str">
        <f>VLOOKUP(A1726,'Table S1'!A:E,2,FALSE)</f>
        <v>Birth weight</v>
      </c>
      <c r="C1726" t="s">
        <v>300</v>
      </c>
      <c r="D1726" s="26" t="s">
        <v>599</v>
      </c>
      <c r="E1726" s="2">
        <v>1.64818422021918</v>
      </c>
      <c r="F1726" s="2">
        <v>0.0993309717780465</v>
      </c>
      <c r="G1726">
        <v>19515</v>
      </c>
      <c r="H1726" s="2">
        <v>0.00106354648617131</v>
      </c>
      <c r="I1726">
        <v>-0.00152290126855153</v>
      </c>
      <c r="J1726" s="2">
        <v>0.0197269896259888</v>
      </c>
      <c r="K1726">
        <v>-0.000201264860349723</v>
      </c>
      <c r="L1726" s="2">
        <v>0.00232835783269234</v>
      </c>
    </row>
    <row r="1727" spans="1:12">
      <c r="A1727" s="2">
        <v>20022</v>
      </c>
      <c r="B1727" t="str">
        <f>VLOOKUP(A1727,'Table S1'!A:E,2,FALSE)</f>
        <v>Birth weight</v>
      </c>
      <c r="C1727" t="s">
        <v>300</v>
      </c>
      <c r="D1727" s="26" t="s">
        <v>1409</v>
      </c>
      <c r="E1727" s="2">
        <v>0.664347505983879</v>
      </c>
      <c r="F1727" s="2">
        <v>0.506475771678275</v>
      </c>
      <c r="G1727">
        <v>19515</v>
      </c>
      <c r="H1727" s="2">
        <v>0.000367885667311374</v>
      </c>
      <c r="I1727">
        <v>-0.00113883307939231</v>
      </c>
      <c r="J1727" s="2">
        <v>0.00795152398489333</v>
      </c>
      <c r="K1727">
        <v>-0.000717521254964761</v>
      </c>
      <c r="L1727" s="2">
        <v>0.00145329258958751</v>
      </c>
    </row>
    <row r="1728" spans="1:12">
      <c r="A1728" s="2">
        <v>20022</v>
      </c>
      <c r="B1728" t="str">
        <f>VLOOKUP(A1728,'Table S1'!A:E,2,FALSE)</f>
        <v>Birth weight</v>
      </c>
      <c r="C1728" t="s">
        <v>300</v>
      </c>
      <c r="D1728" s="26" t="s">
        <v>1410</v>
      </c>
      <c r="E1728">
        <v>-0.739153294581243</v>
      </c>
      <c r="F1728" s="2">
        <v>0.459822808149285</v>
      </c>
      <c r="G1728">
        <v>19515</v>
      </c>
      <c r="H1728">
        <v>-0.000334262447180922</v>
      </c>
      <c r="I1728" s="2">
        <v>0.000700135600269095</v>
      </c>
      <c r="J1728">
        <v>-0.00884686869061309</v>
      </c>
      <c r="K1728">
        <v>-0.00122065908311451</v>
      </c>
      <c r="L1728" s="2">
        <v>0.000552134188752672</v>
      </c>
    </row>
    <row r="1729" spans="1:12">
      <c r="A1729" s="2">
        <v>20022</v>
      </c>
      <c r="B1729" t="str">
        <f>VLOOKUP(A1729,'Table S1'!A:E,2,FALSE)</f>
        <v>Birth weight</v>
      </c>
      <c r="C1729" t="s">
        <v>300</v>
      </c>
      <c r="D1729" s="26" t="s">
        <v>1248</v>
      </c>
      <c r="E1729">
        <v>-0.906854777800909</v>
      </c>
      <c r="F1729" s="2">
        <v>0.364494795133735</v>
      </c>
      <c r="G1729">
        <v>19515</v>
      </c>
      <c r="H1729">
        <v>-0.000549257953772258</v>
      </c>
      <c r="I1729" s="2">
        <v>0.00233152051194471</v>
      </c>
      <c r="J1729">
        <v>-0.01085407479</v>
      </c>
      <c r="K1729">
        <v>-0.00173642993171295</v>
      </c>
      <c r="L1729" s="2">
        <v>0.000637914024168436</v>
      </c>
    </row>
    <row r="1730" spans="1:12">
      <c r="A1730" s="2">
        <v>20022</v>
      </c>
      <c r="B1730" t="str">
        <f>VLOOKUP(A1730,'Table S1'!A:E,2,FALSE)</f>
        <v>Birth weight</v>
      </c>
      <c r="C1730" t="s">
        <v>300</v>
      </c>
      <c r="D1730" s="26" t="s">
        <v>603</v>
      </c>
      <c r="E1730" s="2">
        <v>1.5271503683014</v>
      </c>
      <c r="F1730" s="2">
        <v>0.126739831158896</v>
      </c>
      <c r="G1730">
        <v>19515</v>
      </c>
      <c r="H1730" s="2">
        <v>0.000853126473622475</v>
      </c>
      <c r="I1730" s="2">
        <v>0.00201214572284761</v>
      </c>
      <c r="J1730" s="2">
        <v>0.0182783448010443</v>
      </c>
      <c r="K1730">
        <v>-0.000241854682693867</v>
      </c>
      <c r="L1730" s="2">
        <v>0.00194810762993882</v>
      </c>
    </row>
    <row r="1731" spans="1:12">
      <c r="A1731" s="2">
        <v>20022</v>
      </c>
      <c r="B1731" t="str">
        <f>VLOOKUP(A1731,'Table S1'!A:E,2,FALSE)</f>
        <v>Birth weight</v>
      </c>
      <c r="C1731" t="s">
        <v>300</v>
      </c>
      <c r="D1731" s="26" t="s">
        <v>604</v>
      </c>
      <c r="E1731" s="2">
        <v>1.12153995405191</v>
      </c>
      <c r="F1731" s="2">
        <v>0.262071894481835</v>
      </c>
      <c r="G1731">
        <v>19515</v>
      </c>
      <c r="H1731" s="2">
        <v>0.000506387898996826</v>
      </c>
      <c r="I1731">
        <v>-0.000302216475255054</v>
      </c>
      <c r="J1731" s="2">
        <v>0.0134236250822567</v>
      </c>
      <c r="K1731">
        <v>-0.000378612766064717</v>
      </c>
      <c r="L1731" s="2">
        <v>0.00139138856405837</v>
      </c>
    </row>
    <row r="1732" spans="1:12">
      <c r="A1732" s="2">
        <v>20022</v>
      </c>
      <c r="B1732" t="str">
        <f>VLOOKUP(A1732,'Table S1'!A:E,2,FALSE)</f>
        <v>Birth weight</v>
      </c>
      <c r="C1732" t="s">
        <v>300</v>
      </c>
      <c r="D1732" s="26" t="s">
        <v>605</v>
      </c>
      <c r="E1732">
        <v>-0.682535712759562</v>
      </c>
      <c r="F1732" s="2">
        <v>0.494908370207297</v>
      </c>
      <c r="G1732">
        <v>19515</v>
      </c>
      <c r="H1732">
        <v>-0.000316318948887116</v>
      </c>
      <c r="I1732">
        <v>-0.00302090559488413</v>
      </c>
      <c r="J1732">
        <v>-0.00816921722693366</v>
      </c>
      <c r="K1732">
        <v>-0.001224714202619</v>
      </c>
      <c r="L1732" s="2">
        <v>0.000592076304844772</v>
      </c>
    </row>
    <row r="1733" spans="1:12">
      <c r="A1733" s="2">
        <v>20022</v>
      </c>
      <c r="B1733" t="str">
        <f>VLOOKUP(A1733,'Table S1'!A:E,2,FALSE)</f>
        <v>Birth weight</v>
      </c>
      <c r="C1733" t="s">
        <v>300</v>
      </c>
      <c r="D1733" s="26" t="s">
        <v>606</v>
      </c>
      <c r="E1733">
        <v>-0.106068522489992</v>
      </c>
      <c r="F1733" s="2">
        <v>0.915529075853003</v>
      </c>
      <c r="G1733">
        <v>19515</v>
      </c>
      <c r="H1733" s="11">
        <v>-5.06473791890432e-5</v>
      </c>
      <c r="I1733" s="2">
        <v>0.000530311131608821</v>
      </c>
      <c r="J1733">
        <v>-0.00126952595294582</v>
      </c>
      <c r="K1733">
        <v>-0.000986581942379172</v>
      </c>
      <c r="L1733" s="2">
        <v>0.000885287184001086</v>
      </c>
    </row>
    <row r="1734" spans="1:12">
      <c r="A1734" s="2">
        <v>20022</v>
      </c>
      <c r="B1734" t="str">
        <f>VLOOKUP(A1734,'Table S1'!A:E,2,FALSE)</f>
        <v>Birth weight</v>
      </c>
      <c r="C1734" t="s">
        <v>300</v>
      </c>
      <c r="D1734" s="26" t="s">
        <v>607</v>
      </c>
      <c r="E1734" s="2">
        <v>1.23006118542343</v>
      </c>
      <c r="F1734" s="2">
        <v>0.218689021436236</v>
      </c>
      <c r="G1734">
        <v>19515</v>
      </c>
      <c r="H1734" s="2">
        <v>0.000745654887536109</v>
      </c>
      <c r="I1734" s="2">
        <v>0.0018590215717048</v>
      </c>
      <c r="J1734" s="2">
        <v>0.0147225073183582</v>
      </c>
      <c r="K1734">
        <v>-0.000442535903446362</v>
      </c>
      <c r="L1734" s="2">
        <v>0.00193384567851858</v>
      </c>
    </row>
    <row r="1735" spans="1:12">
      <c r="A1735" s="2">
        <v>20022</v>
      </c>
      <c r="B1735" t="str">
        <f>VLOOKUP(A1735,'Table S1'!A:E,2,FALSE)</f>
        <v>Birth weight</v>
      </c>
      <c r="C1735" t="s">
        <v>300</v>
      </c>
      <c r="D1735" s="26" t="s">
        <v>608</v>
      </c>
      <c r="E1735">
        <v>-0.43133416591819</v>
      </c>
      <c r="F1735" s="2">
        <v>0.666230175818576</v>
      </c>
      <c r="G1735">
        <v>19515</v>
      </c>
      <c r="H1735">
        <v>-0.000229662367962979</v>
      </c>
      <c r="I1735" s="2">
        <v>0.00128325208028019</v>
      </c>
      <c r="J1735">
        <v>-0.00516260531560673</v>
      </c>
      <c r="K1735">
        <v>-0.00127330306505573</v>
      </c>
      <c r="L1735" s="2">
        <v>0.000813978329129771</v>
      </c>
    </row>
    <row r="1736" spans="1:12">
      <c r="A1736" s="2">
        <v>20022</v>
      </c>
      <c r="B1736" t="str">
        <f>VLOOKUP(A1736,'Table S1'!A:E,2,FALSE)</f>
        <v>Birth weight</v>
      </c>
      <c r="C1736" t="s">
        <v>300</v>
      </c>
      <c r="D1736" s="26" t="s">
        <v>609</v>
      </c>
      <c r="E1736" s="2">
        <v>0.803968974767369</v>
      </c>
      <c r="F1736" s="2">
        <v>0.421424686167285</v>
      </c>
      <c r="G1736">
        <v>19515</v>
      </c>
      <c r="H1736" s="2">
        <v>0.000457638856682688</v>
      </c>
      <c r="I1736" s="2">
        <v>0.00027103301262093</v>
      </c>
      <c r="J1736" s="2">
        <v>0.00962264256039512</v>
      </c>
      <c r="K1736">
        <v>-0.000658089908730976</v>
      </c>
      <c r="L1736" s="2">
        <v>0.00157336762209635</v>
      </c>
    </row>
    <row r="1737" spans="1:12">
      <c r="A1737" s="2">
        <v>20022</v>
      </c>
      <c r="B1737" t="str">
        <f>VLOOKUP(A1737,'Table S1'!A:E,2,FALSE)</f>
        <v>Birth weight</v>
      </c>
      <c r="C1737" t="s">
        <v>300</v>
      </c>
      <c r="D1737" s="26" t="s">
        <v>610</v>
      </c>
      <c r="E1737" s="2">
        <v>2.48801444804572</v>
      </c>
      <c r="F1737" s="2">
        <v>0.0128541302913799</v>
      </c>
      <c r="G1737">
        <v>19515</v>
      </c>
      <c r="H1737" s="2">
        <v>0.00147231176705388</v>
      </c>
      <c r="I1737">
        <v>-0.000628868926885855</v>
      </c>
      <c r="J1737" s="2">
        <v>0.0297788527543245</v>
      </c>
      <c r="K1737" s="2">
        <v>0.00031240812303072</v>
      </c>
      <c r="L1737" s="2">
        <v>0.00263221541107704</v>
      </c>
    </row>
    <row r="1738" spans="1:12">
      <c r="A1738" s="2">
        <v>20022</v>
      </c>
      <c r="B1738" t="str">
        <f>VLOOKUP(A1738,'Table S1'!A:E,2,FALSE)</f>
        <v>Birth weight</v>
      </c>
      <c r="C1738" t="s">
        <v>300</v>
      </c>
      <c r="D1738" s="26" t="s">
        <v>611</v>
      </c>
      <c r="E1738" s="2">
        <v>3.3971447920509</v>
      </c>
      <c r="F1738" s="2">
        <v>0.000682288219747535</v>
      </c>
      <c r="G1738">
        <v>19515</v>
      </c>
      <c r="H1738" s="2">
        <v>0.00192201262542837</v>
      </c>
      <c r="I1738">
        <v>-0.000182776175916456</v>
      </c>
      <c r="J1738" s="2">
        <v>0.0406601636204587</v>
      </c>
      <c r="K1738" s="2">
        <v>0.000813049242611361</v>
      </c>
      <c r="L1738" s="2">
        <v>0.00303097600824537</v>
      </c>
    </row>
    <row r="1739" spans="1:12">
      <c r="A1739" s="2">
        <v>20022</v>
      </c>
      <c r="B1739" t="str">
        <f>VLOOKUP(A1739,'Table S1'!A:E,2,FALSE)</f>
        <v>Birth weight</v>
      </c>
      <c r="C1739" t="s">
        <v>300</v>
      </c>
      <c r="D1739" s="26" t="s">
        <v>612</v>
      </c>
      <c r="E1739" s="2">
        <v>2.24449645712612</v>
      </c>
      <c r="F1739" s="2">
        <v>0.0248116348992634</v>
      </c>
      <c r="G1739">
        <v>19515</v>
      </c>
      <c r="H1739" s="2">
        <v>0.000928170145407463</v>
      </c>
      <c r="I1739" s="2">
        <v>0.00229059611372351</v>
      </c>
      <c r="J1739" s="2">
        <v>0.0268642047303471</v>
      </c>
      <c r="K1739" s="2">
        <v>0.000117612887759029</v>
      </c>
      <c r="L1739" s="2">
        <v>0.0017387274030559</v>
      </c>
    </row>
    <row r="1740" spans="1:12">
      <c r="A1740" s="2">
        <v>20022</v>
      </c>
      <c r="B1740" t="str">
        <f>VLOOKUP(A1740,'Table S1'!A:E,2,FALSE)</f>
        <v>Birth weight</v>
      </c>
      <c r="C1740" t="s">
        <v>300</v>
      </c>
      <c r="D1740" s="26" t="s">
        <v>613</v>
      </c>
      <c r="E1740">
        <v>-2.0670348480087</v>
      </c>
      <c r="F1740" s="2">
        <v>0.0387440260137265</v>
      </c>
      <c r="G1740">
        <v>19515</v>
      </c>
      <c r="H1740">
        <v>-0.00106708794263324</v>
      </c>
      <c r="I1740">
        <v>-0.000990327256933463</v>
      </c>
      <c r="J1740">
        <v>-0.0247401804379625</v>
      </c>
      <c r="K1740">
        <v>-0.00207896428451206</v>
      </c>
      <c r="L1740" s="11">
        <v>-5.52116007544209e-5</v>
      </c>
    </row>
    <row r="1741" spans="1:12">
      <c r="A1741" s="2">
        <v>20022</v>
      </c>
      <c r="B1741" t="str">
        <f>VLOOKUP(A1741,'Table S1'!A:E,2,FALSE)</f>
        <v>Birth weight</v>
      </c>
      <c r="C1741" t="s">
        <v>300</v>
      </c>
      <c r="D1741" s="26" t="s">
        <v>614</v>
      </c>
      <c r="E1741" s="2">
        <v>0.106645643157459</v>
      </c>
      <c r="F1741" s="2">
        <v>0.915071203246379</v>
      </c>
      <c r="G1741">
        <v>19515</v>
      </c>
      <c r="H1741" s="11">
        <v>5.25713986484452e-5</v>
      </c>
      <c r="I1741" s="2">
        <v>0.000335042544226199</v>
      </c>
      <c r="J1741" s="2">
        <v>0.00127643346563792</v>
      </c>
      <c r="K1741">
        <v>-0.000913660656978453</v>
      </c>
      <c r="L1741" s="2">
        <v>0.00101880345427534</v>
      </c>
    </row>
    <row r="1742" spans="1:12">
      <c r="A1742" s="2">
        <v>20022</v>
      </c>
      <c r="B1742" t="str">
        <f>VLOOKUP(A1742,'Table S1'!A:E,2,FALSE)</f>
        <v>Birth weight</v>
      </c>
      <c r="C1742" t="s">
        <v>300</v>
      </c>
      <c r="D1742" s="26" t="s">
        <v>615</v>
      </c>
      <c r="E1742" s="2">
        <v>1.23938393999396</v>
      </c>
      <c r="F1742" s="2">
        <v>0.215218250687631</v>
      </c>
      <c r="G1742">
        <v>19515</v>
      </c>
      <c r="H1742" s="2">
        <v>0.000897361451301204</v>
      </c>
      <c r="I1742">
        <v>-0.000438325291733418</v>
      </c>
      <c r="J1742" s="2">
        <v>0.014834090647723</v>
      </c>
      <c r="K1742">
        <v>-0.000521815576974818</v>
      </c>
      <c r="L1742" s="2">
        <v>0.00231653847957723</v>
      </c>
    </row>
    <row r="1743" spans="1:12">
      <c r="A1743" s="2">
        <v>20022</v>
      </c>
      <c r="B1743" t="str">
        <f>VLOOKUP(A1743,'Table S1'!A:E,2,FALSE)</f>
        <v>Birth weight</v>
      </c>
      <c r="C1743" t="s">
        <v>300</v>
      </c>
      <c r="D1743" s="26" t="s">
        <v>616</v>
      </c>
      <c r="E1743">
        <v>-1.31614788554697</v>
      </c>
      <c r="F1743" s="2">
        <v>0.188139870238224</v>
      </c>
      <c r="G1743">
        <v>19515</v>
      </c>
      <c r="H1743">
        <v>-0.000656843918732982</v>
      </c>
      <c r="I1743" s="2">
        <v>0.000903328388343119</v>
      </c>
      <c r="J1743">
        <v>-0.0157528723827968</v>
      </c>
      <c r="K1743">
        <v>-0.00163505487061059</v>
      </c>
      <c r="L1743" s="2">
        <v>0.000321367033144623</v>
      </c>
    </row>
    <row r="1744" spans="1:12">
      <c r="A1744" s="2">
        <v>20022</v>
      </c>
      <c r="B1744" t="str">
        <f>VLOOKUP(A1744,'Table S1'!A:E,2,FALSE)</f>
        <v>Birth weight</v>
      </c>
      <c r="C1744" t="s">
        <v>300</v>
      </c>
      <c r="D1744" s="26" t="s">
        <v>617</v>
      </c>
      <c r="E1744">
        <v>-0.0396072646507182</v>
      </c>
      <c r="F1744" s="2">
        <v>0.968406640830589</v>
      </c>
      <c r="G1744">
        <v>19513</v>
      </c>
      <c r="H1744" s="11">
        <v>-1.89051866532595e-5</v>
      </c>
      <c r="I1744" s="2">
        <v>0.00110780034504979</v>
      </c>
      <c r="J1744">
        <v>-0.000474087236463146</v>
      </c>
      <c r="K1744">
        <v>-0.000954485661733404</v>
      </c>
      <c r="L1744" s="2">
        <v>0.000916675288426885</v>
      </c>
    </row>
    <row r="1745" spans="1:12">
      <c r="A1745" s="2">
        <v>20022</v>
      </c>
      <c r="B1745" t="str">
        <f>VLOOKUP(A1745,'Table S1'!A:E,2,FALSE)</f>
        <v>Birth weight</v>
      </c>
      <c r="C1745" t="s">
        <v>300</v>
      </c>
      <c r="D1745" s="26" t="s">
        <v>618</v>
      </c>
      <c r="E1745" s="2">
        <v>0.394698270351253</v>
      </c>
      <c r="F1745" s="2">
        <v>0.693069893059329</v>
      </c>
      <c r="G1745">
        <v>19514</v>
      </c>
      <c r="H1745" s="2">
        <v>0.000210939783130643</v>
      </c>
      <c r="I1745" s="2">
        <v>0.00275506368767098</v>
      </c>
      <c r="J1745" s="2">
        <v>0.00472411313035284</v>
      </c>
      <c r="K1745">
        <v>-0.000836594634725497</v>
      </c>
      <c r="L1745" s="2">
        <v>0.00125847420098678</v>
      </c>
    </row>
    <row r="1746" spans="1:12">
      <c r="A1746" s="2">
        <v>20022</v>
      </c>
      <c r="B1746" t="str">
        <f>VLOOKUP(A1746,'Table S1'!A:E,2,FALSE)</f>
        <v>Birth weight</v>
      </c>
      <c r="C1746" t="s">
        <v>300</v>
      </c>
      <c r="D1746" s="26" t="s">
        <v>1411</v>
      </c>
      <c r="E1746" s="2">
        <v>0.554086511119444</v>
      </c>
      <c r="F1746" s="2">
        <v>0.579525990013149</v>
      </c>
      <c r="G1746">
        <v>19515</v>
      </c>
      <c r="H1746" s="2">
        <v>0.000297442845880194</v>
      </c>
      <c r="I1746">
        <v>-0.0023068433737812</v>
      </c>
      <c r="J1746" s="2">
        <v>0.00663181865392451</v>
      </c>
      <c r="K1746">
        <v>-0.000754763647989278</v>
      </c>
      <c r="L1746" s="2">
        <v>0.00134964933974967</v>
      </c>
    </row>
    <row r="1747" spans="1:12">
      <c r="A1747" s="2">
        <v>20022</v>
      </c>
      <c r="B1747" t="str">
        <f>VLOOKUP(A1747,'Table S1'!A:E,2,FALSE)</f>
        <v>Birth weight</v>
      </c>
      <c r="C1747" t="s">
        <v>300</v>
      </c>
      <c r="D1747" s="26" t="s">
        <v>1412</v>
      </c>
      <c r="E1747">
        <v>-0.665181745029231</v>
      </c>
      <c r="F1747" s="2">
        <v>0.505942115920504</v>
      </c>
      <c r="G1747">
        <v>19515</v>
      </c>
      <c r="H1747">
        <v>-0.000378051200171834</v>
      </c>
      <c r="I1747" s="2">
        <v>0.00125327426347947</v>
      </c>
      <c r="J1747">
        <v>-0.00796150892759047</v>
      </c>
      <c r="K1747">
        <v>-0.00149205154884557</v>
      </c>
      <c r="L1747" s="2">
        <v>0.000735949148501898</v>
      </c>
    </row>
    <row r="1748" spans="1:12">
      <c r="A1748" s="2">
        <v>20022</v>
      </c>
      <c r="B1748" t="str">
        <f>VLOOKUP(A1748,'Table S1'!A:E,2,FALSE)</f>
        <v>Birth weight</v>
      </c>
      <c r="C1748" t="s">
        <v>300</v>
      </c>
      <c r="D1748" s="26" t="s">
        <v>1413</v>
      </c>
      <c r="E1748">
        <v>-2.54125034560477</v>
      </c>
      <c r="F1748" s="2">
        <v>0.0110533519119374</v>
      </c>
      <c r="G1748">
        <v>19515</v>
      </c>
      <c r="H1748">
        <v>-0.00169349855376697</v>
      </c>
      <c r="I1748">
        <v>-0.00036757644352944</v>
      </c>
      <c r="J1748">
        <v>-0.0304160291002659</v>
      </c>
      <c r="K1748">
        <v>-0.00299970675778983</v>
      </c>
      <c r="L1748">
        <v>-0.000387290349744105</v>
      </c>
    </row>
    <row r="1749" spans="1:12">
      <c r="A1749" s="2">
        <v>20022</v>
      </c>
      <c r="B1749" t="str">
        <f>VLOOKUP(A1749,'Table S1'!A:E,2,FALSE)</f>
        <v>Birth weight</v>
      </c>
      <c r="C1749" t="s">
        <v>300</v>
      </c>
      <c r="D1749" s="26" t="s">
        <v>622</v>
      </c>
      <c r="E1749" s="2">
        <v>0.0757572956802671</v>
      </c>
      <c r="F1749" s="2">
        <v>0.939612968109499</v>
      </c>
      <c r="G1749">
        <v>19515</v>
      </c>
      <c r="H1749" s="11">
        <v>3.93433912655068e-5</v>
      </c>
      <c r="I1749">
        <v>-0.00124878468520137</v>
      </c>
      <c r="J1749" s="2">
        <v>0.000906733220500592</v>
      </c>
      <c r="K1749">
        <v>-0.000978597021574473</v>
      </c>
      <c r="L1749" s="2">
        <v>0.00105728380410549</v>
      </c>
    </row>
    <row r="1750" spans="1:12">
      <c r="A1750" s="2">
        <v>20022</v>
      </c>
      <c r="B1750" t="str">
        <f>VLOOKUP(A1750,'Table S1'!A:E,2,FALSE)</f>
        <v>Birth weight</v>
      </c>
      <c r="C1750" t="s">
        <v>300</v>
      </c>
      <c r="D1750" s="26" t="s">
        <v>623</v>
      </c>
      <c r="E1750">
        <v>-0.458218336764925</v>
      </c>
      <c r="F1750" s="2">
        <v>0.646800689523157</v>
      </c>
      <c r="G1750">
        <v>19515</v>
      </c>
      <c r="H1750">
        <v>-0.000239953185123577</v>
      </c>
      <c r="I1750">
        <v>-0.000462170046343479</v>
      </c>
      <c r="J1750">
        <v>-0.00548437987993686</v>
      </c>
      <c r="K1750">
        <v>-0.00126638258331898</v>
      </c>
      <c r="L1750" s="2">
        <v>0.000786476213071828</v>
      </c>
    </row>
    <row r="1751" spans="1:12">
      <c r="A1751" s="2">
        <v>20022</v>
      </c>
      <c r="B1751" t="str">
        <f>VLOOKUP(A1751,'Table S1'!A:E,2,FALSE)</f>
        <v>Birth weight</v>
      </c>
      <c r="C1751" t="s">
        <v>300</v>
      </c>
      <c r="D1751" s="26" t="s">
        <v>624</v>
      </c>
      <c r="E1751">
        <v>-1.10677867191393</v>
      </c>
      <c r="F1751" s="2">
        <v>0.268403274079455</v>
      </c>
      <c r="G1751">
        <v>19515</v>
      </c>
      <c r="H1751">
        <v>-0.000596988448960161</v>
      </c>
      <c r="I1751">
        <v>-0.000147723985660726</v>
      </c>
      <c r="J1751">
        <v>-0.0132469484365092</v>
      </c>
      <c r="K1751">
        <v>-0.0016542444876194</v>
      </c>
      <c r="L1751" s="2">
        <v>0.000460267589699077</v>
      </c>
    </row>
    <row r="1752" spans="1:12">
      <c r="A1752" s="2">
        <v>20022</v>
      </c>
      <c r="B1752" t="str">
        <f>VLOOKUP(A1752,'Table S1'!A:E,2,FALSE)</f>
        <v>Birth weight</v>
      </c>
      <c r="C1752" t="s">
        <v>300</v>
      </c>
      <c r="D1752" s="26" t="s">
        <v>625</v>
      </c>
      <c r="E1752" s="2">
        <v>1.86746407168094</v>
      </c>
      <c r="F1752" s="2">
        <v>0.0618517885371605</v>
      </c>
      <c r="G1752">
        <v>19515</v>
      </c>
      <c r="H1752" s="2">
        <v>0.000923033956048293</v>
      </c>
      <c r="I1752" s="2">
        <v>0.000869506187351365</v>
      </c>
      <c r="J1752" s="2">
        <v>0.0223515332309501</v>
      </c>
      <c r="K1752" s="11">
        <v>-4.5780143223203e-5</v>
      </c>
      <c r="L1752" s="2">
        <v>0.00189184805531979</v>
      </c>
    </row>
    <row r="1753" spans="1:12">
      <c r="A1753" s="2">
        <v>20022</v>
      </c>
      <c r="B1753" t="str">
        <f>VLOOKUP(A1753,'Table S1'!A:E,2,FALSE)</f>
        <v>Birth weight</v>
      </c>
      <c r="C1753" t="s">
        <v>300</v>
      </c>
      <c r="D1753" s="26" t="s">
        <v>1231</v>
      </c>
      <c r="E1753" s="2">
        <v>1.25776380822435</v>
      </c>
      <c r="F1753" s="2">
        <v>0.20849223809918</v>
      </c>
      <c r="G1753">
        <v>19515</v>
      </c>
      <c r="H1753" s="2">
        <v>0.000716695325333532</v>
      </c>
      <c r="I1753">
        <v>-0.000512654966456226</v>
      </c>
      <c r="J1753" s="2">
        <v>0.0150540778709108</v>
      </c>
      <c r="K1753">
        <v>-0.000400194939892727</v>
      </c>
      <c r="L1753" s="2">
        <v>0.00183358559055979</v>
      </c>
    </row>
    <row r="1754" spans="1:12">
      <c r="A1754" s="2">
        <v>20022</v>
      </c>
      <c r="B1754" t="str">
        <f>VLOOKUP(A1754,'Table S1'!A:E,2,FALSE)</f>
        <v>Birth weight</v>
      </c>
      <c r="C1754" t="s">
        <v>300</v>
      </c>
      <c r="D1754" s="26" t="s">
        <v>1232</v>
      </c>
      <c r="E1754">
        <v>-1.81894961291074</v>
      </c>
      <c r="F1754" s="2">
        <v>0.0689344363225387</v>
      </c>
      <c r="G1754">
        <v>19515</v>
      </c>
      <c r="H1754">
        <v>-0.00101851114461345</v>
      </c>
      <c r="I1754" s="11">
        <v>-1.17110298957821e-5</v>
      </c>
      <c r="J1754">
        <v>-0.0217708674211883</v>
      </c>
      <c r="K1754">
        <v>-0.00211605060713682</v>
      </c>
      <c r="L1754" s="11">
        <v>7.90283179099209e-5</v>
      </c>
    </row>
    <row r="1755" spans="1:12">
      <c r="A1755" s="2">
        <v>20022</v>
      </c>
      <c r="B1755" t="str">
        <f>VLOOKUP(A1755,'Table S1'!A:E,2,FALSE)</f>
        <v>Birth weight</v>
      </c>
      <c r="C1755" t="s">
        <v>300</v>
      </c>
      <c r="D1755" s="26" t="s">
        <v>1414</v>
      </c>
      <c r="E1755">
        <v>-0.616086172934616</v>
      </c>
      <c r="F1755" s="2">
        <v>0.537844833103163</v>
      </c>
      <c r="G1755">
        <v>19515</v>
      </c>
      <c r="H1755">
        <v>-0.000339753448465625</v>
      </c>
      <c r="I1755" s="2">
        <v>0.00052302962718981</v>
      </c>
      <c r="J1755">
        <v>-0.00737388781733397</v>
      </c>
      <c r="K1755">
        <v>-0.00142068312243584</v>
      </c>
      <c r="L1755" s="2">
        <v>0.000741176225504589</v>
      </c>
    </row>
    <row r="1756" spans="1:12">
      <c r="A1756" s="2">
        <v>20022</v>
      </c>
      <c r="B1756" t="str">
        <f>VLOOKUP(A1756,'Table S1'!A:E,2,FALSE)</f>
        <v>Birth weight</v>
      </c>
      <c r="C1756" t="s">
        <v>300</v>
      </c>
      <c r="D1756" s="26" t="s">
        <v>629</v>
      </c>
      <c r="E1756">
        <v>-1.40095818279676</v>
      </c>
      <c r="F1756" s="2">
        <v>0.161242479357486</v>
      </c>
      <c r="G1756">
        <v>19515</v>
      </c>
      <c r="H1756">
        <v>-0.000789937553151349</v>
      </c>
      <c r="I1756" s="2">
        <v>0.00107337410486989</v>
      </c>
      <c r="J1756">
        <v>-0.0167679602798287</v>
      </c>
      <c r="K1756">
        <v>-0.00189514198038957</v>
      </c>
      <c r="L1756" s="2">
        <v>0.000315266874086877</v>
      </c>
    </row>
    <row r="1757" spans="1:12">
      <c r="A1757" s="2">
        <v>20022</v>
      </c>
      <c r="B1757" t="str">
        <f>VLOOKUP(A1757,'Table S1'!A:E,2,FALSE)</f>
        <v>Birth weight</v>
      </c>
      <c r="C1757" t="s">
        <v>300</v>
      </c>
      <c r="D1757" s="26" t="s">
        <v>1415</v>
      </c>
      <c r="E1757">
        <v>-1.89721793205581</v>
      </c>
      <c r="F1757" s="2">
        <v>0.0578139290465818</v>
      </c>
      <c r="G1757">
        <v>19515</v>
      </c>
      <c r="H1757">
        <v>-0.00112686089778107</v>
      </c>
      <c r="I1757">
        <v>-0.00193712025874083</v>
      </c>
      <c r="J1757">
        <v>-0.0227076548875876</v>
      </c>
      <c r="K1757">
        <v>-0.00229106229451449</v>
      </c>
      <c r="L1757" s="11">
        <v>3.73404989523439e-5</v>
      </c>
    </row>
    <row r="1758" spans="1:12">
      <c r="A1758" s="2">
        <v>20022</v>
      </c>
      <c r="B1758" t="str">
        <f>VLOOKUP(A1758,'Table S1'!A:E,2,FALSE)</f>
        <v>Birth weight</v>
      </c>
      <c r="C1758" t="s">
        <v>300</v>
      </c>
      <c r="D1758" s="26" t="s">
        <v>631</v>
      </c>
      <c r="E1758" s="2">
        <v>1.21391566623552</v>
      </c>
      <c r="F1758" s="2">
        <v>0.224794620359382</v>
      </c>
      <c r="G1758">
        <v>19515</v>
      </c>
      <c r="H1758" s="2">
        <v>0.000726026940401042</v>
      </c>
      <c r="I1758">
        <v>-0.000404612064781962</v>
      </c>
      <c r="J1758" s="2">
        <v>0.0145292628462787</v>
      </c>
      <c r="K1758">
        <v>-0.0004462743625851</v>
      </c>
      <c r="L1758" s="2">
        <v>0.00189832824338718</v>
      </c>
    </row>
    <row r="1759" spans="1:12">
      <c r="A1759" s="2">
        <v>20022</v>
      </c>
      <c r="B1759" t="str">
        <f>VLOOKUP(A1759,'Table S1'!A:E,2,FALSE)</f>
        <v>Birth weight</v>
      </c>
      <c r="C1759" t="s">
        <v>300</v>
      </c>
      <c r="D1759" s="26" t="s">
        <v>632</v>
      </c>
      <c r="E1759">
        <v>-1.5025549635915</v>
      </c>
      <c r="F1759" s="2">
        <v>0.132970025084048</v>
      </c>
      <c r="G1759">
        <v>19515</v>
      </c>
      <c r="H1759">
        <v>-0.000890558326871256</v>
      </c>
      <c r="I1759">
        <v>-0.0011378124330969</v>
      </c>
      <c r="J1759">
        <v>-0.0179839643018216</v>
      </c>
      <c r="K1759">
        <v>-0.00205229320728343</v>
      </c>
      <c r="L1759" s="2">
        <v>0.000271176553540917</v>
      </c>
    </row>
    <row r="1760" spans="1:12">
      <c r="A1760" s="2">
        <v>20022</v>
      </c>
      <c r="B1760" t="str">
        <f>VLOOKUP(A1760,'Table S1'!A:E,2,FALSE)</f>
        <v>Birth weight</v>
      </c>
      <c r="C1760" t="s">
        <v>300</v>
      </c>
      <c r="D1760" s="26" t="s">
        <v>1416</v>
      </c>
      <c r="E1760" s="2">
        <v>0.833038420767641</v>
      </c>
      <c r="F1760" s="2">
        <v>0.404833255978885</v>
      </c>
      <c r="G1760">
        <v>19515</v>
      </c>
      <c r="H1760" s="2">
        <v>0.000506820130106033</v>
      </c>
      <c r="I1760" s="11">
        <v>-2.94056789720981e-5</v>
      </c>
      <c r="J1760" s="2">
        <v>0.00997057251424721</v>
      </c>
      <c r="K1760">
        <v>-0.000685694873303396</v>
      </c>
      <c r="L1760" s="2">
        <v>0.00169933513351546</v>
      </c>
    </row>
    <row r="1761" spans="1:12">
      <c r="A1761" s="2">
        <v>20022</v>
      </c>
      <c r="B1761" t="str">
        <f>VLOOKUP(A1761,'Table S1'!A:E,2,FALSE)</f>
        <v>Birth weight</v>
      </c>
      <c r="C1761" t="s">
        <v>300</v>
      </c>
      <c r="D1761" s="26" t="s">
        <v>1417</v>
      </c>
      <c r="E1761">
        <v>-0.265295934477551</v>
      </c>
      <c r="F1761" s="2">
        <v>0.790784298331921</v>
      </c>
      <c r="G1761">
        <v>19515</v>
      </c>
      <c r="H1761">
        <v>-0.00016994543341759</v>
      </c>
      <c r="I1761">
        <v>-0.00149648689342414</v>
      </c>
      <c r="J1761">
        <v>-0.0031753065482933</v>
      </c>
      <c r="K1761">
        <v>-0.00142555302333541</v>
      </c>
      <c r="L1761" s="2">
        <v>0.00108566215650023</v>
      </c>
    </row>
    <row r="1762" spans="1:12">
      <c r="A1762" s="2">
        <v>20022</v>
      </c>
      <c r="B1762" t="str">
        <f>VLOOKUP(A1762,'Table S1'!A:E,2,FALSE)</f>
        <v>Birth weight</v>
      </c>
      <c r="C1762" t="s">
        <v>300</v>
      </c>
      <c r="D1762" s="26" t="s">
        <v>1418</v>
      </c>
      <c r="E1762">
        <v>-3.33518708375913</v>
      </c>
      <c r="F1762" s="2">
        <v>0.000854009110245465</v>
      </c>
      <c r="G1762">
        <v>19515</v>
      </c>
      <c r="H1762">
        <v>-0.00198794102124364</v>
      </c>
      <c r="I1762" s="11">
        <v>7.69666537746197e-7</v>
      </c>
      <c r="J1762">
        <v>-0.0399185965955303</v>
      </c>
      <c r="K1762">
        <v>-0.00315625163736506</v>
      </c>
      <c r="L1762">
        <v>-0.000819630405122218</v>
      </c>
    </row>
    <row r="1763" spans="1:12">
      <c r="A1763" s="2">
        <v>20022</v>
      </c>
      <c r="B1763" t="str">
        <f>VLOOKUP(A1763,'Table S1'!A:E,2,FALSE)</f>
        <v>Birth weight</v>
      </c>
      <c r="C1763" t="s">
        <v>300</v>
      </c>
      <c r="D1763" s="26" t="s">
        <v>636</v>
      </c>
      <c r="E1763" s="2">
        <v>0.70048863669842</v>
      </c>
      <c r="F1763" s="2">
        <v>0.483630550279422</v>
      </c>
      <c r="G1763">
        <v>19515</v>
      </c>
      <c r="H1763" s="2">
        <v>0.000496191960019916</v>
      </c>
      <c r="I1763" s="2">
        <v>0.00156561575298202</v>
      </c>
      <c r="J1763" s="2">
        <v>0.00838409438687329</v>
      </c>
      <c r="K1763">
        <v>-0.000892236975988638</v>
      </c>
      <c r="L1763" s="2">
        <v>0.00188462089602847</v>
      </c>
    </row>
    <row r="1764" spans="1:12">
      <c r="A1764" s="2">
        <v>20022</v>
      </c>
      <c r="B1764" t="str">
        <f>VLOOKUP(A1764,'Table S1'!A:E,2,FALSE)</f>
        <v>Birth weight</v>
      </c>
      <c r="C1764" t="s">
        <v>300</v>
      </c>
      <c r="D1764" s="26" t="s">
        <v>637</v>
      </c>
      <c r="E1764" s="2">
        <v>1.19282746421682</v>
      </c>
      <c r="F1764" s="2">
        <v>0.232951454161416</v>
      </c>
      <c r="G1764">
        <v>19515</v>
      </c>
      <c r="H1764" s="2">
        <v>0.000742076425252607</v>
      </c>
      <c r="I1764" s="2">
        <v>0.000699309107339493</v>
      </c>
      <c r="J1764" s="2">
        <v>0.0142768597851704</v>
      </c>
      <c r="K1764">
        <v>-0.000477323131073763</v>
      </c>
      <c r="L1764" s="2">
        <v>0.00196147598157898</v>
      </c>
    </row>
    <row r="1765" spans="1:12">
      <c r="A1765" s="2">
        <v>20022</v>
      </c>
      <c r="B1765" t="str">
        <f>VLOOKUP(A1765,'Table S1'!A:E,2,FALSE)</f>
        <v>Birth weight</v>
      </c>
      <c r="C1765" t="s">
        <v>300</v>
      </c>
      <c r="D1765" s="26" t="s">
        <v>1419</v>
      </c>
      <c r="E1765" s="2">
        <v>0.276393786896464</v>
      </c>
      <c r="F1765" s="2">
        <v>0.782248555251458</v>
      </c>
      <c r="G1765">
        <v>19515</v>
      </c>
      <c r="H1765" s="2">
        <v>0.000156180319555264</v>
      </c>
      <c r="I1765">
        <v>-0.000452890112849994</v>
      </c>
      <c r="J1765" s="2">
        <v>0.00330813588669671</v>
      </c>
      <c r="K1765">
        <v>-0.000951394461772514</v>
      </c>
      <c r="L1765" s="2">
        <v>0.00126375510088304</v>
      </c>
    </row>
    <row r="1766" spans="1:12">
      <c r="A1766" s="2">
        <v>20022</v>
      </c>
      <c r="B1766" t="str">
        <f>VLOOKUP(A1766,'Table S1'!A:E,2,FALSE)</f>
        <v>Birth weight</v>
      </c>
      <c r="C1766" t="s">
        <v>300</v>
      </c>
      <c r="D1766" s="26" t="s">
        <v>1420</v>
      </c>
      <c r="E1766" s="2">
        <v>0.997221903465367</v>
      </c>
      <c r="F1766" s="2">
        <v>0.318669175984379</v>
      </c>
      <c r="G1766">
        <v>19515</v>
      </c>
      <c r="H1766" s="2">
        <v>0.000540205431296963</v>
      </c>
      <c r="I1766" s="11">
        <v>6.07611237881219e-5</v>
      </c>
      <c r="J1766" s="2">
        <v>0.0119356719371176</v>
      </c>
      <c r="K1766">
        <v>-0.000521593209569124</v>
      </c>
      <c r="L1766" s="2">
        <v>0.00160200407216305</v>
      </c>
    </row>
    <row r="1767" spans="1:12">
      <c r="A1767" s="2">
        <v>20022</v>
      </c>
      <c r="B1767" t="str">
        <f>VLOOKUP(A1767,'Table S1'!A:E,2,FALSE)</f>
        <v>Birth weight</v>
      </c>
      <c r="C1767" t="s">
        <v>300</v>
      </c>
      <c r="D1767" s="26" t="s">
        <v>1421</v>
      </c>
      <c r="E1767" s="2">
        <v>1.32569251558212</v>
      </c>
      <c r="F1767" s="2">
        <v>0.184957085337568</v>
      </c>
      <c r="G1767">
        <v>19515</v>
      </c>
      <c r="H1767" s="2">
        <v>0.000788090543347222</v>
      </c>
      <c r="I1767" s="2">
        <v>0.0014081716930347</v>
      </c>
      <c r="J1767" s="2">
        <v>0.0158671113224599</v>
      </c>
      <c r="K1767">
        <v>-0.00037713055476713</v>
      </c>
      <c r="L1767" s="2">
        <v>0.00195331164146158</v>
      </c>
    </row>
    <row r="1768" spans="1:12">
      <c r="A1768" s="2">
        <v>20022</v>
      </c>
      <c r="B1768" t="str">
        <f>VLOOKUP(A1768,'Table S1'!A:E,2,FALSE)</f>
        <v>Birth weight</v>
      </c>
      <c r="C1768" t="s">
        <v>300</v>
      </c>
      <c r="D1768" s="26" t="s">
        <v>641</v>
      </c>
      <c r="E1768" s="2">
        <v>1.52161871720633</v>
      </c>
      <c r="F1768" s="2">
        <v>0.128120847054323</v>
      </c>
      <c r="G1768">
        <v>19515</v>
      </c>
      <c r="H1768" s="2">
        <v>0.000980736902855932</v>
      </c>
      <c r="I1768">
        <v>-0.00254743761240354</v>
      </c>
      <c r="J1768" s="2">
        <v>0.0182121368963524</v>
      </c>
      <c r="K1768">
        <v>-0.000282607332605236</v>
      </c>
      <c r="L1768" s="2">
        <v>0.0022440811383171</v>
      </c>
    </row>
    <row r="1769" spans="1:12">
      <c r="A1769" s="2">
        <v>20022</v>
      </c>
      <c r="B1769" t="str">
        <f>VLOOKUP(A1769,'Table S1'!A:E,2,FALSE)</f>
        <v>Birth weight</v>
      </c>
      <c r="C1769" t="s">
        <v>300</v>
      </c>
      <c r="D1769" s="26" t="s">
        <v>642</v>
      </c>
      <c r="E1769" s="2">
        <v>1.67137551419157</v>
      </c>
      <c r="F1769" s="2">
        <v>0.0946635625915862</v>
      </c>
      <c r="G1769">
        <v>19515</v>
      </c>
      <c r="H1769" s="2">
        <v>0.0010620563127862</v>
      </c>
      <c r="I1769">
        <v>-0.000665677046203556</v>
      </c>
      <c r="J1769" s="2">
        <v>0.0200045644322479</v>
      </c>
      <c r="K1769">
        <v>-0.00018345746786343</v>
      </c>
      <c r="L1769" s="2">
        <v>0.00230757009343583</v>
      </c>
    </row>
    <row r="1770" spans="1:12">
      <c r="A1770" s="2">
        <v>20022</v>
      </c>
      <c r="B1770" t="str">
        <f>VLOOKUP(A1770,'Table S1'!A:E,2,FALSE)</f>
        <v>Birth weight</v>
      </c>
      <c r="C1770" t="s">
        <v>300</v>
      </c>
      <c r="D1770" s="26" t="s">
        <v>643</v>
      </c>
      <c r="E1770">
        <v>-1.10977714138046</v>
      </c>
      <c r="F1770" s="2">
        <v>0.267108746531403</v>
      </c>
      <c r="G1770">
        <v>19515</v>
      </c>
      <c r="H1770">
        <v>-0.000702724712976263</v>
      </c>
      <c r="I1770">
        <v>-0.000573328692072141</v>
      </c>
      <c r="J1770">
        <v>-0.0132828368859523</v>
      </c>
      <c r="K1770">
        <v>-0.00194387530668285</v>
      </c>
      <c r="L1770" s="2">
        <v>0.000538425880730324</v>
      </c>
    </row>
    <row r="1771" spans="1:12">
      <c r="A1771" s="2">
        <v>20022</v>
      </c>
      <c r="B1771" t="str">
        <f>VLOOKUP(A1771,'Table S1'!A:E,2,FALSE)</f>
        <v>Birth weight</v>
      </c>
      <c r="C1771" t="s">
        <v>300</v>
      </c>
      <c r="D1771" s="26" t="s">
        <v>644</v>
      </c>
      <c r="E1771">
        <v>-1.44256038839189</v>
      </c>
      <c r="F1771" s="2">
        <v>0.149160397798062</v>
      </c>
      <c r="G1771">
        <v>19515</v>
      </c>
      <c r="H1771">
        <v>-0.000830293111388795</v>
      </c>
      <c r="I1771" s="11">
        <v>8.23631310230452e-6</v>
      </c>
      <c r="J1771">
        <v>-0.0172658938652408</v>
      </c>
      <c r="K1771">
        <v>-0.0019584576900076</v>
      </c>
      <c r="L1771" s="2">
        <v>0.000297871467230007</v>
      </c>
    </row>
    <row r="1772" spans="1:12">
      <c r="A1772" s="2">
        <v>20022</v>
      </c>
      <c r="B1772" t="str">
        <f>VLOOKUP(A1772,'Table S1'!A:E,2,FALSE)</f>
        <v>Birth weight</v>
      </c>
      <c r="C1772" t="s">
        <v>300</v>
      </c>
      <c r="D1772" s="26" t="s">
        <v>645</v>
      </c>
      <c r="E1772">
        <v>-0.092350901281257</v>
      </c>
      <c r="F1772" s="2">
        <v>0.926420195702894</v>
      </c>
      <c r="G1772">
        <v>19515</v>
      </c>
      <c r="H1772" s="11">
        <v>-5.51784015882583e-5</v>
      </c>
      <c r="I1772">
        <v>-0.000219141826162336</v>
      </c>
      <c r="J1772">
        <v>-0.00110534080424808</v>
      </c>
      <c r="K1772">
        <v>-0.00122630273617638</v>
      </c>
      <c r="L1772" s="2">
        <v>0.00111594593299987</v>
      </c>
    </row>
    <row r="1773" spans="1:12">
      <c r="A1773" s="2">
        <v>20022</v>
      </c>
      <c r="B1773" t="str">
        <f>VLOOKUP(A1773,'Table S1'!A:E,2,FALSE)</f>
        <v>Birth weight</v>
      </c>
      <c r="C1773" t="s">
        <v>300</v>
      </c>
      <c r="D1773" s="26" t="s">
        <v>1422</v>
      </c>
      <c r="E1773" s="2">
        <v>1.56747408170305</v>
      </c>
      <c r="F1773" s="2">
        <v>0.117020134214164</v>
      </c>
      <c r="G1773">
        <v>19514</v>
      </c>
      <c r="H1773" s="2">
        <v>0.00113214654043934</v>
      </c>
      <c r="I1773" s="2">
        <v>0.00127945218759727</v>
      </c>
      <c r="J1773" s="2">
        <v>0.0187626044062169</v>
      </c>
      <c r="K1773">
        <v>-0.000283573254343045</v>
      </c>
      <c r="L1773" s="2">
        <v>0.00254786633522172</v>
      </c>
    </row>
    <row r="1774" spans="1:12">
      <c r="A1774" s="2">
        <v>20022</v>
      </c>
      <c r="B1774" t="str">
        <f>VLOOKUP(A1774,'Table S1'!A:E,2,FALSE)</f>
        <v>Birth weight</v>
      </c>
      <c r="C1774" t="s">
        <v>300</v>
      </c>
      <c r="D1774" s="26" t="s">
        <v>1423</v>
      </c>
      <c r="E1774">
        <v>-3.4019288347082</v>
      </c>
      <c r="F1774" s="2">
        <v>0.000670462980747774</v>
      </c>
      <c r="G1774">
        <v>19515</v>
      </c>
      <c r="H1774">
        <v>-0.00225143486809751</v>
      </c>
      <c r="I1774" s="2">
        <v>0.000974769258807901</v>
      </c>
      <c r="J1774">
        <v>-0.0407174234575043</v>
      </c>
      <c r="K1774">
        <v>-0.00354864159220806</v>
      </c>
      <c r="L1774">
        <v>-0.000954228143986955</v>
      </c>
    </row>
    <row r="1775" spans="1:12">
      <c r="A1775" s="2">
        <v>20022</v>
      </c>
      <c r="B1775" t="str">
        <f>VLOOKUP(A1775,'Table S1'!A:E,2,FALSE)</f>
        <v>Birth weight</v>
      </c>
      <c r="C1775" t="s">
        <v>300</v>
      </c>
      <c r="D1775" s="26" t="s">
        <v>1424</v>
      </c>
      <c r="E1775">
        <v>-1.07733009328667</v>
      </c>
      <c r="F1775" s="2">
        <v>0.281346140386406</v>
      </c>
      <c r="G1775">
        <v>19514</v>
      </c>
      <c r="H1775">
        <v>-0.000775695852503755</v>
      </c>
      <c r="I1775">
        <v>-0.000152421102390938</v>
      </c>
      <c r="J1775">
        <v>-0.012894480725468</v>
      </c>
      <c r="K1775">
        <v>-0.00218699054167558</v>
      </c>
      <c r="L1775" s="2">
        <v>0.000635598836668065</v>
      </c>
    </row>
    <row r="1776" spans="1:12">
      <c r="A1776" s="2">
        <v>20022</v>
      </c>
      <c r="B1776" t="str">
        <f>VLOOKUP(A1776,'Table S1'!A:E,2,FALSE)</f>
        <v>Birth weight</v>
      </c>
      <c r="C1776" t="s">
        <v>300</v>
      </c>
      <c r="D1776" s="26" t="s">
        <v>1425</v>
      </c>
      <c r="E1776">
        <v>-2.18317707078674</v>
      </c>
      <c r="F1776" s="2">
        <v>0.0290346449814331</v>
      </c>
      <c r="G1776">
        <v>19515</v>
      </c>
      <c r="H1776">
        <v>-0.00116333777907558</v>
      </c>
      <c r="I1776">
        <v>-0.000170185433100129</v>
      </c>
      <c r="J1776">
        <v>-0.0261302777315629</v>
      </c>
      <c r="K1776">
        <v>-0.00220779798570599</v>
      </c>
      <c r="L1776">
        <v>-0.000118877572445166</v>
      </c>
    </row>
    <row r="1777" spans="1:12">
      <c r="A1777" s="2">
        <v>20022</v>
      </c>
      <c r="B1777" t="str">
        <f>VLOOKUP(A1777,'Table S1'!A:E,2,FALSE)</f>
        <v>Birth weight</v>
      </c>
      <c r="C1777" t="s">
        <v>300</v>
      </c>
      <c r="D1777" s="26" t="s">
        <v>1426</v>
      </c>
      <c r="E1777" s="2">
        <v>0.341749800946682</v>
      </c>
      <c r="F1777" s="2">
        <v>0.73254287017489</v>
      </c>
      <c r="G1777">
        <v>19515</v>
      </c>
      <c r="H1777" s="2">
        <v>0.000234086800953943</v>
      </c>
      <c r="I1777" s="2">
        <v>0.000696152254208263</v>
      </c>
      <c r="J1777" s="2">
        <v>0.00409037697076265</v>
      </c>
      <c r="K1777">
        <v>-0.00110850405210654</v>
      </c>
      <c r="L1777" s="2">
        <v>0.00157667765401443</v>
      </c>
    </row>
    <row r="1778" spans="1:12">
      <c r="A1778" s="2">
        <v>20022</v>
      </c>
      <c r="B1778" t="str">
        <f>VLOOKUP(A1778,'Table S1'!A:E,2,FALSE)</f>
        <v>Birth weight</v>
      </c>
      <c r="C1778" t="s">
        <v>300</v>
      </c>
      <c r="D1778" s="26" t="s">
        <v>651</v>
      </c>
      <c r="E1778">
        <v>-2.10900011918181</v>
      </c>
      <c r="F1778" s="2">
        <v>0.0349572767244095</v>
      </c>
      <c r="G1778">
        <v>19515</v>
      </c>
      <c r="H1778">
        <v>-0.00132825820450793</v>
      </c>
      <c r="I1778">
        <v>-0.000151647947684494</v>
      </c>
      <c r="J1778">
        <v>-0.0252424595272341</v>
      </c>
      <c r="K1778">
        <v>-0.00256272931436335</v>
      </c>
      <c r="L1778" s="11">
        <v>-9.37870946525112e-5</v>
      </c>
    </row>
    <row r="1779" spans="1:12">
      <c r="A1779" s="2">
        <v>20022</v>
      </c>
      <c r="B1779" t="str">
        <f>VLOOKUP(A1779,'Table S1'!A:E,2,FALSE)</f>
        <v>Birth weight</v>
      </c>
      <c r="C1779" t="s">
        <v>300</v>
      </c>
      <c r="D1779" s="26" t="s">
        <v>1427</v>
      </c>
      <c r="E1779" s="2">
        <v>1.16608176861802</v>
      </c>
      <c r="F1779" s="2">
        <v>0.243595638422486</v>
      </c>
      <c r="G1779">
        <v>19514</v>
      </c>
      <c r="H1779" s="2">
        <v>0.000770469543400455</v>
      </c>
      <c r="I1779" s="2">
        <v>0.000470083720610182</v>
      </c>
      <c r="J1779" s="2">
        <v>0.0139567426766049</v>
      </c>
      <c r="K1779">
        <v>-0.00052462507755981</v>
      </c>
      <c r="L1779" s="2">
        <v>0.00206556416436072</v>
      </c>
    </row>
    <row r="1780" spans="1:12">
      <c r="A1780" s="2">
        <v>20022</v>
      </c>
      <c r="B1780" t="str">
        <f>VLOOKUP(A1780,'Table S1'!A:E,2,FALSE)</f>
        <v>Birth weight</v>
      </c>
      <c r="C1780" t="s">
        <v>300</v>
      </c>
      <c r="D1780" s="26" t="s">
        <v>1167</v>
      </c>
      <c r="E1780">
        <v>-1.04396414574202</v>
      </c>
      <c r="F1780" s="2">
        <v>0.296514909828157</v>
      </c>
      <c r="G1780">
        <v>19515</v>
      </c>
      <c r="H1780">
        <v>-0.000735116582726479</v>
      </c>
      <c r="I1780" s="2">
        <v>0.000216287270698388</v>
      </c>
      <c r="J1780">
        <v>-0.0124951262245542</v>
      </c>
      <c r="K1780">
        <v>-0.00211532815390693</v>
      </c>
      <c r="L1780" s="2">
        <v>0.000645094988453971</v>
      </c>
    </row>
    <row r="1781" spans="1:12">
      <c r="A1781" s="2">
        <v>20022</v>
      </c>
      <c r="B1781" t="str">
        <f>VLOOKUP(A1781,'Table S1'!A:E,2,FALSE)</f>
        <v>Birth weight</v>
      </c>
      <c r="C1781" t="s">
        <v>300</v>
      </c>
      <c r="D1781" s="26" t="s">
        <v>1428</v>
      </c>
      <c r="E1781">
        <v>-0.816187781277585</v>
      </c>
      <c r="F1781" s="2">
        <v>0.414402706411104</v>
      </c>
      <c r="G1781">
        <v>19515</v>
      </c>
      <c r="H1781">
        <v>-0.000557431631222017</v>
      </c>
      <c r="I1781" s="2">
        <v>0.000204892506672502</v>
      </c>
      <c r="J1781">
        <v>-0.0097688885117348</v>
      </c>
      <c r="K1781">
        <v>-0.00189611093078693</v>
      </c>
      <c r="L1781" s="2">
        <v>0.000781247668342893</v>
      </c>
    </row>
    <row r="1782" spans="1:12">
      <c r="A1782" s="2">
        <v>20022</v>
      </c>
      <c r="B1782" t="str">
        <f>VLOOKUP(A1782,'Table S1'!A:E,2,FALSE)</f>
        <v>Birth weight</v>
      </c>
      <c r="C1782" t="s">
        <v>300</v>
      </c>
      <c r="D1782" s="26" t="s">
        <v>1429</v>
      </c>
      <c r="E1782" s="2">
        <v>0.973544271340398</v>
      </c>
      <c r="F1782" s="2">
        <v>0.330294935185962</v>
      </c>
      <c r="G1782">
        <v>19515</v>
      </c>
      <c r="H1782" s="2">
        <v>0.000506341777741659</v>
      </c>
      <c r="I1782">
        <v>-0.000878040395243772</v>
      </c>
      <c r="J1782" s="2">
        <v>0.0116522761870751</v>
      </c>
      <c r="K1782">
        <v>-0.000513101541725073</v>
      </c>
      <c r="L1782" s="2">
        <v>0.00152578509720839</v>
      </c>
    </row>
    <row r="1783" spans="1:12">
      <c r="A1783" s="2">
        <v>20022</v>
      </c>
      <c r="B1783" t="str">
        <f>VLOOKUP(A1783,'Table S1'!A:E,2,FALSE)</f>
        <v>Birth weight</v>
      </c>
      <c r="C1783" t="s">
        <v>300</v>
      </c>
      <c r="D1783" s="26" t="s">
        <v>1430</v>
      </c>
      <c r="E1783">
        <v>-0.576033266711848</v>
      </c>
      <c r="F1783" s="2">
        <v>0.564599338880073</v>
      </c>
      <c r="G1783">
        <v>19515</v>
      </c>
      <c r="H1783">
        <v>-0.000308239365383605</v>
      </c>
      <c r="I1783">
        <v>-0.000296069476340146</v>
      </c>
      <c r="J1783">
        <v>-0.00689449767644171</v>
      </c>
      <c r="K1783">
        <v>-0.00135709463466267</v>
      </c>
      <c r="L1783" s="2">
        <v>0.000740615903895461</v>
      </c>
    </row>
    <row r="1784" spans="1:12">
      <c r="A1784" s="2">
        <v>20022</v>
      </c>
      <c r="B1784" t="str">
        <f>VLOOKUP(A1784,'Table S1'!A:E,2,FALSE)</f>
        <v>Birth weight</v>
      </c>
      <c r="C1784" t="s">
        <v>300</v>
      </c>
      <c r="D1784" s="26" t="s">
        <v>657</v>
      </c>
      <c r="E1784">
        <v>-1.70010516298328</v>
      </c>
      <c r="F1784" s="2">
        <v>0.0891270809953754</v>
      </c>
      <c r="G1784">
        <v>19515</v>
      </c>
      <c r="H1784">
        <v>-0.00117195471624896</v>
      </c>
      <c r="I1784">
        <v>-0.00386681437316005</v>
      </c>
      <c r="J1784">
        <v>-0.0203484273795567</v>
      </c>
      <c r="K1784">
        <v>-0.00252312496062472</v>
      </c>
      <c r="L1784" s="2">
        <v>0.000179215528126795</v>
      </c>
    </row>
    <row r="1785" spans="1:12">
      <c r="A1785" s="2">
        <v>20022</v>
      </c>
      <c r="B1785" t="str">
        <f>VLOOKUP(A1785,'Table S1'!A:E,2,FALSE)</f>
        <v>Birth weight</v>
      </c>
      <c r="C1785" t="s">
        <v>300</v>
      </c>
      <c r="D1785" s="26" t="s">
        <v>1431</v>
      </c>
      <c r="E1785" s="2">
        <v>2.58727599850348</v>
      </c>
      <c r="F1785" s="2">
        <v>0.00968096838766412</v>
      </c>
      <c r="G1785">
        <v>19515</v>
      </c>
      <c r="H1785" s="2">
        <v>0.00162163244760375</v>
      </c>
      <c r="I1785" s="2">
        <v>0.000152044040234388</v>
      </c>
      <c r="J1785" s="2">
        <v>0.0309669065847873</v>
      </c>
      <c r="K1785" s="2">
        <v>0.00039310548129812</v>
      </c>
      <c r="L1785" s="2">
        <v>0.00285015941390938</v>
      </c>
    </row>
    <row r="1786" spans="1:12">
      <c r="A1786" s="2">
        <v>20022</v>
      </c>
      <c r="B1786" t="str">
        <f>VLOOKUP(A1786,'Table S1'!A:E,2,FALSE)</f>
        <v>Birth weight</v>
      </c>
      <c r="C1786" t="s">
        <v>300</v>
      </c>
      <c r="D1786" s="26" t="s">
        <v>1432</v>
      </c>
      <c r="E1786" s="2">
        <v>1.28010929552918</v>
      </c>
      <c r="F1786" s="2">
        <v>0.200521916075108</v>
      </c>
      <c r="G1786">
        <v>19515</v>
      </c>
      <c r="H1786" s="2">
        <v>0.000893837926638046</v>
      </c>
      <c r="I1786">
        <v>-0.0017352494891753</v>
      </c>
      <c r="J1786" s="2">
        <v>0.015321529282496</v>
      </c>
      <c r="K1786">
        <v>-0.000474794277802104</v>
      </c>
      <c r="L1786" s="2">
        <v>0.0022624701310782</v>
      </c>
    </row>
    <row r="1787" spans="1:12">
      <c r="A1787" s="2">
        <v>20022</v>
      </c>
      <c r="B1787" t="str">
        <f>VLOOKUP(A1787,'Table S1'!A:E,2,FALSE)</f>
        <v>Birth weight</v>
      </c>
      <c r="C1787" t="s">
        <v>300</v>
      </c>
      <c r="D1787" s="26" t="s">
        <v>660</v>
      </c>
      <c r="E1787">
        <v>-0.522788455733997</v>
      </c>
      <c r="F1787" s="2">
        <v>0.601127409068071</v>
      </c>
      <c r="G1787">
        <v>19515</v>
      </c>
      <c r="H1787">
        <v>-0.000263312001883272</v>
      </c>
      <c r="I1787" s="2">
        <v>0.00105725738550236</v>
      </c>
      <c r="J1787">
        <v>-0.00625721464647914</v>
      </c>
      <c r="K1787">
        <v>-0.00125054506960236</v>
      </c>
      <c r="L1787" s="2">
        <v>0.000723921065835815</v>
      </c>
    </row>
    <row r="1788" spans="1:12">
      <c r="A1788" s="2">
        <v>20022</v>
      </c>
      <c r="B1788" t="str">
        <f>VLOOKUP(A1788,'Table S1'!A:E,2,FALSE)</f>
        <v>Birth weight</v>
      </c>
      <c r="C1788" t="s">
        <v>300</v>
      </c>
      <c r="D1788" s="26" t="s">
        <v>1226</v>
      </c>
      <c r="E1788">
        <v>-1.36230599878596</v>
      </c>
      <c r="F1788" s="2">
        <v>0.173117057780351</v>
      </c>
      <c r="G1788">
        <v>19515</v>
      </c>
      <c r="H1788">
        <v>-0.000678050470038215</v>
      </c>
      <c r="I1788" s="2">
        <v>0.00017150148720434</v>
      </c>
      <c r="J1788">
        <v>-0.0163053352748997</v>
      </c>
      <c r="K1788">
        <v>-0.00165362932821498</v>
      </c>
      <c r="L1788" s="2">
        <v>0.000297528388138546</v>
      </c>
    </row>
    <row r="1789" spans="1:12">
      <c r="A1789" s="2">
        <v>20022</v>
      </c>
      <c r="B1789" t="str">
        <f>VLOOKUP(A1789,'Table S1'!A:E,2,FALSE)</f>
        <v>Birth weight</v>
      </c>
      <c r="C1789" t="s">
        <v>300</v>
      </c>
      <c r="D1789" s="26" t="s">
        <v>662</v>
      </c>
      <c r="E1789" s="2">
        <v>1.81842009581414</v>
      </c>
      <c r="F1789" s="2">
        <v>0.0690152712719376</v>
      </c>
      <c r="G1789">
        <v>19515</v>
      </c>
      <c r="H1789" s="2">
        <v>0.000953394364781797</v>
      </c>
      <c r="I1789" s="2">
        <v>0.000259314293828157</v>
      </c>
      <c r="J1789" s="2">
        <v>0.0217645296719591</v>
      </c>
      <c r="K1789" s="11">
        <v>-7.42749429773492e-5</v>
      </c>
      <c r="L1789" s="2">
        <v>0.00198106367254094</v>
      </c>
    </row>
    <row r="1790" spans="1:12">
      <c r="A1790" s="2">
        <v>20022</v>
      </c>
      <c r="B1790" t="str">
        <f>VLOOKUP(A1790,'Table S1'!A:E,2,FALSE)</f>
        <v>Birth weight</v>
      </c>
      <c r="C1790" t="s">
        <v>300</v>
      </c>
      <c r="D1790" s="26" t="s">
        <v>1433</v>
      </c>
      <c r="E1790">
        <v>-0.410797372242432</v>
      </c>
      <c r="F1790" s="2">
        <v>0.681225630575817</v>
      </c>
      <c r="G1790">
        <v>19515</v>
      </c>
      <c r="H1790">
        <v>-0.000220141968281164</v>
      </c>
      <c r="I1790" s="2">
        <v>0.00140045361442316</v>
      </c>
      <c r="J1790">
        <v>-0.00491680201836433</v>
      </c>
      <c r="K1790">
        <v>-0.00127053109166977</v>
      </c>
      <c r="L1790" s="2">
        <v>0.000830247155107443</v>
      </c>
    </row>
    <row r="1791" spans="1:12">
      <c r="A1791" s="2">
        <v>20022</v>
      </c>
      <c r="B1791" t="str">
        <f>VLOOKUP(A1791,'Table S1'!A:E,2,FALSE)</f>
        <v>Birth weight</v>
      </c>
      <c r="C1791" t="s">
        <v>300</v>
      </c>
      <c r="D1791" s="26" t="s">
        <v>1434</v>
      </c>
      <c r="E1791" s="2">
        <v>0.931064991068519</v>
      </c>
      <c r="F1791" s="2">
        <v>0.351831464245439</v>
      </c>
      <c r="G1791">
        <v>19515</v>
      </c>
      <c r="H1791" s="2">
        <v>0.000674781918475096</v>
      </c>
      <c r="I1791">
        <v>-0.000644921274813269</v>
      </c>
      <c r="J1791" s="2">
        <v>0.0111438449626022</v>
      </c>
      <c r="K1791">
        <v>-0.000745774436635757</v>
      </c>
      <c r="L1791" s="2">
        <v>0.00209533827358595</v>
      </c>
    </row>
    <row r="1792" spans="1:12">
      <c r="A1792" s="2">
        <v>20022</v>
      </c>
      <c r="B1792" t="str">
        <f>VLOOKUP(A1792,'Table S1'!A:E,2,FALSE)</f>
        <v>Birth weight</v>
      </c>
      <c r="C1792" t="s">
        <v>300</v>
      </c>
      <c r="D1792" s="26" t="s">
        <v>1435</v>
      </c>
      <c r="E1792">
        <v>-1.32464230262808</v>
      </c>
      <c r="F1792" s="2">
        <v>0.18530532965269</v>
      </c>
      <c r="G1792">
        <v>19515</v>
      </c>
      <c r="H1792">
        <v>-0.000848210701126549</v>
      </c>
      <c r="I1792">
        <v>-0.000117207361297522</v>
      </c>
      <c r="J1792">
        <v>-0.0158545414047314</v>
      </c>
      <c r="K1792">
        <v>-0.00210331597611295</v>
      </c>
      <c r="L1792" s="2">
        <v>0.000406894573859853</v>
      </c>
    </row>
    <row r="1793" spans="1:12">
      <c r="A1793" s="2">
        <v>20022</v>
      </c>
      <c r="B1793" t="str">
        <f>VLOOKUP(A1793,'Table S1'!A:E,2,FALSE)</f>
        <v>Birth weight</v>
      </c>
      <c r="C1793" t="s">
        <v>300</v>
      </c>
      <c r="D1793" s="26" t="s">
        <v>666</v>
      </c>
      <c r="E1793">
        <v>-0.278393544681667</v>
      </c>
      <c r="F1793" s="2">
        <v>0.780713223887305</v>
      </c>
      <c r="G1793">
        <v>19515</v>
      </c>
      <c r="H1793">
        <v>-0.000139211763750381</v>
      </c>
      <c r="I1793" s="11">
        <v>1.2770413941258e-5</v>
      </c>
      <c r="J1793">
        <v>-0.00333207083316643</v>
      </c>
      <c r="K1793">
        <v>-0.00111936009046314</v>
      </c>
      <c r="L1793" s="2">
        <v>0.000840936562962375</v>
      </c>
    </row>
    <row r="1794" spans="1:12">
      <c r="A1794" s="2">
        <v>20022</v>
      </c>
      <c r="B1794" t="str">
        <f>VLOOKUP(A1794,'Table S1'!A:E,2,FALSE)</f>
        <v>Birth weight</v>
      </c>
      <c r="C1794" t="s">
        <v>300</v>
      </c>
      <c r="D1794" s="26" t="s">
        <v>667</v>
      </c>
      <c r="E1794">
        <v>-1.35876916400731</v>
      </c>
      <c r="F1794" s="2">
        <v>0.174235451737799</v>
      </c>
      <c r="G1794">
        <v>19515</v>
      </c>
      <c r="H1794">
        <v>-0.00061765122759654</v>
      </c>
      <c r="I1794" s="2">
        <v>0.00176050163615386</v>
      </c>
      <c r="J1794">
        <v>-0.0162630031726193</v>
      </c>
      <c r="K1794">
        <v>-0.00150864086756422</v>
      </c>
      <c r="L1794" s="2">
        <v>0.000273338412371145</v>
      </c>
    </row>
    <row r="1795" spans="1:12">
      <c r="A1795" s="2">
        <v>20022</v>
      </c>
      <c r="B1795" t="str">
        <f>VLOOKUP(A1795,'Table S1'!A:E,2,FALSE)</f>
        <v>Birth weight</v>
      </c>
      <c r="C1795" t="s">
        <v>300</v>
      </c>
      <c r="D1795" s="26" t="s">
        <v>668</v>
      </c>
      <c r="E1795" s="2">
        <v>0.125033732466467</v>
      </c>
      <c r="F1795" s="2">
        <v>0.900498133122566</v>
      </c>
      <c r="G1795">
        <v>19515</v>
      </c>
      <c r="H1795" s="11">
        <v>6.39219269785344e-5</v>
      </c>
      <c r="I1795" s="2">
        <v>0.000424755630376931</v>
      </c>
      <c r="J1795" s="2">
        <v>0.00149651908628068</v>
      </c>
      <c r="K1795">
        <v>-0.000938147219827913</v>
      </c>
      <c r="L1795" s="2">
        <v>0.00106599107378498</v>
      </c>
    </row>
    <row r="1796" spans="1:12">
      <c r="A1796" s="2">
        <v>20022</v>
      </c>
      <c r="B1796" t="str">
        <f>VLOOKUP(A1796,'Table S1'!A:E,2,FALSE)</f>
        <v>Birth weight</v>
      </c>
      <c r="C1796" t="s">
        <v>300</v>
      </c>
      <c r="D1796" s="26" t="s">
        <v>1228</v>
      </c>
      <c r="E1796" s="2">
        <v>0.70237984004338</v>
      </c>
      <c r="F1796" s="2">
        <v>0.482450691706521</v>
      </c>
      <c r="G1796">
        <v>19515</v>
      </c>
      <c r="H1796" s="2">
        <v>0.000406721466211297</v>
      </c>
      <c r="I1796">
        <v>-0.000927750411011527</v>
      </c>
      <c r="J1796" s="2">
        <v>0.00840673005363249</v>
      </c>
      <c r="K1796">
        <v>-0.000728289570153553</v>
      </c>
      <c r="L1796" s="2">
        <v>0.00154173250257615</v>
      </c>
    </row>
    <row r="1797" spans="1:12">
      <c r="A1797" s="2">
        <v>20022</v>
      </c>
      <c r="B1797" t="str">
        <f>VLOOKUP(A1797,'Table S1'!A:E,2,FALSE)</f>
        <v>Birth weight</v>
      </c>
      <c r="C1797" t="s">
        <v>300</v>
      </c>
      <c r="D1797" s="26" t="s">
        <v>670</v>
      </c>
      <c r="E1797" s="2">
        <v>1.09295150007463</v>
      </c>
      <c r="F1797" s="2">
        <v>0.274428586230719</v>
      </c>
      <c r="G1797">
        <v>19515</v>
      </c>
      <c r="H1797" s="2">
        <v>0.000576883633267019</v>
      </c>
      <c r="I1797">
        <v>-0.00066214814554846</v>
      </c>
      <c r="J1797" s="2">
        <v>0.013081452084776</v>
      </c>
      <c r="K1797">
        <v>-0.000457692260969453</v>
      </c>
      <c r="L1797" s="2">
        <v>0.00161145952750349</v>
      </c>
    </row>
    <row r="1798" spans="1:12">
      <c r="A1798" s="2">
        <v>20022</v>
      </c>
      <c r="B1798" t="str">
        <f>VLOOKUP(A1798,'Table S1'!A:E,2,FALSE)</f>
        <v>Birth weight</v>
      </c>
      <c r="C1798" t="s">
        <v>300</v>
      </c>
      <c r="D1798" s="26" t="s">
        <v>1436</v>
      </c>
      <c r="E1798">
        <v>-1.72001355517898</v>
      </c>
      <c r="F1798" s="2">
        <v>0.0854458320280818</v>
      </c>
      <c r="G1798">
        <v>19515</v>
      </c>
      <c r="H1798">
        <v>-0.000958500475828956</v>
      </c>
      <c r="I1798" s="2">
        <v>0.0005900553836378</v>
      </c>
      <c r="J1798">
        <v>-0.0205867093880219</v>
      </c>
      <c r="K1798">
        <v>-0.0020507842720358</v>
      </c>
      <c r="L1798" s="2">
        <v>0.000133783320377882</v>
      </c>
    </row>
    <row r="1799" spans="1:12">
      <c r="A1799" s="2">
        <v>20022</v>
      </c>
      <c r="B1799" t="str">
        <f>VLOOKUP(A1799,'Table S1'!A:E,2,FALSE)</f>
        <v>Birth weight</v>
      </c>
      <c r="C1799" t="s">
        <v>300</v>
      </c>
      <c r="D1799" s="26" t="s">
        <v>672</v>
      </c>
      <c r="E1799">
        <v>-0.979683978039591</v>
      </c>
      <c r="F1799" s="2">
        <v>0.327254281930339</v>
      </c>
      <c r="G1799">
        <v>19515</v>
      </c>
      <c r="H1799">
        <v>-0.000420638948034454</v>
      </c>
      <c r="I1799">
        <v>-0.000838720717061106</v>
      </c>
      <c r="J1799">
        <v>-0.0117257618623265</v>
      </c>
      <c r="K1799">
        <v>-0.00126222495302377</v>
      </c>
      <c r="L1799" s="2">
        <v>0.000420947056954865</v>
      </c>
    </row>
    <row r="1800" spans="1:12">
      <c r="A1800" s="2">
        <v>20022</v>
      </c>
      <c r="B1800" t="str">
        <f>VLOOKUP(A1800,'Table S1'!A:E,2,FALSE)</f>
        <v>Birth weight</v>
      </c>
      <c r="C1800" t="s">
        <v>300</v>
      </c>
      <c r="D1800" s="26" t="s">
        <v>1437</v>
      </c>
      <c r="E1800">
        <v>-0.72195788646778</v>
      </c>
      <c r="F1800" s="2">
        <v>0.470329020241746</v>
      </c>
      <c r="G1800">
        <v>19515</v>
      </c>
      <c r="H1800">
        <v>-0.000531572605634946</v>
      </c>
      <c r="I1800">
        <v>-0.00179422580543897</v>
      </c>
      <c r="J1800">
        <v>-0.00864105817907705</v>
      </c>
      <c r="K1800">
        <v>-0.00197477006133996</v>
      </c>
      <c r="L1800" s="2">
        <v>0.00091162485007007</v>
      </c>
    </row>
    <row r="1801" spans="1:12">
      <c r="A1801" s="2">
        <v>20022</v>
      </c>
      <c r="B1801" t="str">
        <f>VLOOKUP(A1801,'Table S1'!A:E,2,FALSE)</f>
        <v>Birth weight</v>
      </c>
      <c r="C1801" t="s">
        <v>300</v>
      </c>
      <c r="D1801" s="26" t="s">
        <v>1438</v>
      </c>
      <c r="E1801" s="2">
        <v>1.59851486246686</v>
      </c>
      <c r="F1801" s="2">
        <v>0.109944629799019</v>
      </c>
      <c r="G1801">
        <v>19515</v>
      </c>
      <c r="H1801" s="2">
        <v>0.00118747563901084</v>
      </c>
      <c r="I1801">
        <v>-0.00186564734531892</v>
      </c>
      <c r="J1801" s="2">
        <v>0.0191325009195144</v>
      </c>
      <c r="K1801">
        <v>-0.000268597056754616</v>
      </c>
      <c r="L1801" s="2">
        <v>0.00264354833477631</v>
      </c>
    </row>
    <row r="1802" spans="1:12">
      <c r="A1802" s="2">
        <v>20022</v>
      </c>
      <c r="B1802" t="str">
        <f>VLOOKUP(A1802,'Table S1'!A:E,2,FALSE)</f>
        <v>Birth weight</v>
      </c>
      <c r="C1802" t="s">
        <v>307</v>
      </c>
      <c r="D1802" s="26" t="s">
        <v>316</v>
      </c>
      <c r="E1802">
        <v>-0.974421663443569</v>
      </c>
      <c r="F1802" s="2">
        <v>0.329859295437664</v>
      </c>
      <c r="G1802">
        <v>19515</v>
      </c>
      <c r="H1802">
        <v>-0.000254874850111574</v>
      </c>
      <c r="I1802">
        <v>-0.00172204033439689</v>
      </c>
      <c r="J1802">
        <v>-0.0116627776253881</v>
      </c>
      <c r="K1802">
        <v>-0.000767565126164707</v>
      </c>
      <c r="L1802" s="2">
        <v>0.000257815425941559</v>
      </c>
    </row>
    <row r="1803" spans="1:12">
      <c r="A1803" s="2">
        <v>20022</v>
      </c>
      <c r="B1803" t="str">
        <f>VLOOKUP(A1803,'Table S1'!A:E,2,FALSE)</f>
        <v>Birth weight</v>
      </c>
      <c r="C1803" t="s">
        <v>307</v>
      </c>
      <c r="D1803" s="26" t="s">
        <v>315</v>
      </c>
      <c r="E1803">
        <v>-0.432077686975078</v>
      </c>
      <c r="F1803" s="2">
        <v>0.665689725037434</v>
      </c>
      <c r="G1803">
        <v>19515</v>
      </c>
      <c r="H1803" s="11">
        <v>-9.05711384331883e-5</v>
      </c>
      <c r="I1803">
        <v>-0.00242431639379396</v>
      </c>
      <c r="J1803">
        <v>-0.00517150446170701</v>
      </c>
      <c r="K1803">
        <v>-0.000501439797814148</v>
      </c>
      <c r="L1803" s="2">
        <v>0.000320297520947772</v>
      </c>
    </row>
    <row r="1804" spans="1:12">
      <c r="A1804" s="2">
        <v>20022</v>
      </c>
      <c r="B1804" t="str">
        <f>VLOOKUP(A1804,'Table S1'!A:E,2,FALSE)</f>
        <v>Birth weight</v>
      </c>
      <c r="C1804" t="s">
        <v>307</v>
      </c>
      <c r="D1804" s="26" t="s">
        <v>316</v>
      </c>
      <c r="E1804">
        <v>-0.294531168396968</v>
      </c>
      <c r="F1804" s="2">
        <v>0.768355182925305</v>
      </c>
      <c r="G1804">
        <v>19515</v>
      </c>
      <c r="H1804" s="11">
        <v>-7.53083988526456e-5</v>
      </c>
      <c r="I1804">
        <v>-0.00124397940038036</v>
      </c>
      <c r="J1804">
        <v>-0.00352522080494417</v>
      </c>
      <c r="K1804">
        <v>-0.000576480839930722</v>
      </c>
      <c r="L1804" s="2">
        <v>0.000425864042225431</v>
      </c>
    </row>
    <row r="1805" spans="1:12">
      <c r="A1805" s="2">
        <v>20022</v>
      </c>
      <c r="B1805" t="str">
        <f>VLOOKUP(A1805,'Table S1'!A:E,2,FALSE)</f>
        <v>Birth weight</v>
      </c>
      <c r="C1805" t="s">
        <v>307</v>
      </c>
      <c r="D1805" s="26" t="s">
        <v>317</v>
      </c>
      <c r="E1805" s="2">
        <v>0.0170571681774467</v>
      </c>
      <c r="F1805" s="2">
        <v>0.98639118315225</v>
      </c>
      <c r="G1805">
        <v>19515</v>
      </c>
      <c r="H1805" s="11">
        <v>3.7233182140175e-6</v>
      </c>
      <c r="I1805">
        <v>-0.00217034976363623</v>
      </c>
      <c r="J1805" s="2">
        <v>0.000204155928419513</v>
      </c>
      <c r="K1805">
        <v>-0.000424133297022609</v>
      </c>
      <c r="L1805" s="2">
        <v>0.000431579933450644</v>
      </c>
    </row>
    <row r="1806" spans="1:12">
      <c r="A1806" s="2">
        <v>20022</v>
      </c>
      <c r="B1806" t="str">
        <f>VLOOKUP(A1806,'Table S1'!A:E,2,FALSE)</f>
        <v>Birth weight</v>
      </c>
      <c r="C1806" t="s">
        <v>307</v>
      </c>
      <c r="D1806" s="26" t="s">
        <v>318</v>
      </c>
      <c r="E1806">
        <v>-0.696079391236472</v>
      </c>
      <c r="F1806" s="2">
        <v>0.486387401786458</v>
      </c>
      <c r="G1806">
        <v>19515</v>
      </c>
      <c r="H1806">
        <v>-0.000150740168389625</v>
      </c>
      <c r="I1806">
        <v>-0.00543380846935671</v>
      </c>
      <c r="J1806">
        <v>-0.00833132046850953</v>
      </c>
      <c r="K1806">
        <v>-0.000575208454757653</v>
      </c>
      <c r="L1806" s="2">
        <v>0.000273728117978403</v>
      </c>
    </row>
    <row r="1807" spans="1:12">
      <c r="A1807" s="2">
        <v>20022</v>
      </c>
      <c r="B1807" t="str">
        <f>VLOOKUP(A1807,'Table S1'!A:E,2,FALSE)</f>
        <v>Birth weight</v>
      </c>
      <c r="C1807" t="s">
        <v>307</v>
      </c>
      <c r="D1807" s="26" t="s">
        <v>319</v>
      </c>
      <c r="E1807" s="2">
        <v>0.343303969902955</v>
      </c>
      <c r="F1807" s="2">
        <v>0.731373492677078</v>
      </c>
      <c r="G1807">
        <v>19515</v>
      </c>
      <c r="H1807" s="11">
        <v>6.64624767596231e-5</v>
      </c>
      <c r="I1807">
        <v>-0.0012854447245313</v>
      </c>
      <c r="J1807" s="2">
        <v>0.00410897869895621</v>
      </c>
      <c r="K1807">
        <v>-0.000313003395933526</v>
      </c>
      <c r="L1807" s="2">
        <v>0.000445928349452773</v>
      </c>
    </row>
    <row r="1808" spans="1:12">
      <c r="A1808" s="2">
        <v>20022</v>
      </c>
      <c r="B1808" t="str">
        <f>VLOOKUP(A1808,'Table S1'!A:E,2,FALSE)</f>
        <v>Birth weight</v>
      </c>
      <c r="C1808" t="s">
        <v>307</v>
      </c>
      <c r="D1808" s="26" t="s">
        <v>320</v>
      </c>
      <c r="E1808" s="2">
        <v>0.812372813388413</v>
      </c>
      <c r="F1808" s="2">
        <v>0.416587650681617</v>
      </c>
      <c r="G1808">
        <v>19515</v>
      </c>
      <c r="H1808" s="2">
        <v>0.000153624691913384</v>
      </c>
      <c r="I1808">
        <v>-0.00141104350786379</v>
      </c>
      <c r="J1808" s="2">
        <v>0.00972322745573756</v>
      </c>
      <c r="K1808">
        <v>-0.000217039533056898</v>
      </c>
      <c r="L1808" s="2">
        <v>0.000524288916883666</v>
      </c>
    </row>
    <row r="1809" spans="1:12">
      <c r="A1809" s="2">
        <v>20022</v>
      </c>
      <c r="B1809" t="str">
        <f>VLOOKUP(A1809,'Table S1'!A:E,2,FALSE)</f>
        <v>Birth weight</v>
      </c>
      <c r="C1809" t="s">
        <v>307</v>
      </c>
      <c r="D1809" s="26" t="s">
        <v>1279</v>
      </c>
      <c r="E1809" s="2">
        <v>3.11602857721868</v>
      </c>
      <c r="F1809" s="2">
        <v>0.00183570361859803</v>
      </c>
      <c r="G1809">
        <v>19515</v>
      </c>
      <c r="H1809" s="2">
        <v>0.000914407394124531</v>
      </c>
      <c r="I1809">
        <v>-0.00300905003330872</v>
      </c>
      <c r="J1809" s="2">
        <v>0.0372955053585594</v>
      </c>
      <c r="K1809" s="2">
        <v>0.000339214747873141</v>
      </c>
      <c r="L1809" s="2">
        <v>0.00148960004037592</v>
      </c>
    </row>
    <row r="1810" spans="1:12">
      <c r="A1810" s="2">
        <v>20022</v>
      </c>
      <c r="B1810" t="str">
        <f>VLOOKUP(A1810,'Table S1'!A:E,2,FALSE)</f>
        <v>Birth weight</v>
      </c>
      <c r="C1810" t="s">
        <v>307</v>
      </c>
      <c r="D1810" s="26" t="s">
        <v>1447</v>
      </c>
      <c r="E1810" s="2">
        <v>3.89853367678712</v>
      </c>
      <c r="F1810" s="11">
        <v>9.710058789099e-5</v>
      </c>
      <c r="G1810">
        <v>19515</v>
      </c>
      <c r="H1810" s="2">
        <v>0.00118416908535768</v>
      </c>
      <c r="I1810">
        <v>-0.000689805554946969</v>
      </c>
      <c r="J1810" s="2">
        <v>0.0466612484545691</v>
      </c>
      <c r="K1810" s="2">
        <v>0.000588798387193263</v>
      </c>
      <c r="L1810" s="2">
        <v>0.00177953978352209</v>
      </c>
    </row>
    <row r="1811" spans="1:12">
      <c r="A1811" s="2">
        <v>20022</v>
      </c>
      <c r="B1811" t="str">
        <f>VLOOKUP(A1811,'Table S1'!A:E,2,FALSE)</f>
        <v>Birth weight</v>
      </c>
      <c r="C1811" t="s">
        <v>307</v>
      </c>
      <c r="D1811" s="26" t="s">
        <v>323</v>
      </c>
      <c r="E1811" s="2">
        <v>2.59479881696656</v>
      </c>
      <c r="F1811" s="2">
        <v>0.0094717092670719</v>
      </c>
      <c r="G1811">
        <v>19515</v>
      </c>
      <c r="H1811" s="2">
        <v>0.00065403631441738</v>
      </c>
      <c r="I1811">
        <v>-0.000606948488167848</v>
      </c>
      <c r="J1811" s="2">
        <v>0.0310569466179092</v>
      </c>
      <c r="K1811" s="2">
        <v>0.000159983703135297</v>
      </c>
      <c r="L1811" s="2">
        <v>0.00114808892569946</v>
      </c>
    </row>
    <row r="1812" spans="1:12">
      <c r="A1812" s="2">
        <v>20022</v>
      </c>
      <c r="B1812" t="str">
        <f>VLOOKUP(A1812,'Table S1'!A:E,2,FALSE)</f>
        <v>Birth weight</v>
      </c>
      <c r="C1812" t="s">
        <v>307</v>
      </c>
      <c r="D1812" s="26" t="s">
        <v>324</v>
      </c>
      <c r="E1812" s="2">
        <v>0.251211703613704</v>
      </c>
      <c r="F1812" s="2">
        <v>0.801653081449564</v>
      </c>
      <c r="G1812">
        <v>19515</v>
      </c>
      <c r="H1812" s="11">
        <v>5.70646044156566e-5</v>
      </c>
      <c r="I1812">
        <v>-0.00115044725153855</v>
      </c>
      <c r="J1812" s="2">
        <v>0.00300673347695046</v>
      </c>
      <c r="K1812">
        <v>-0.000388183388075756</v>
      </c>
      <c r="L1812" s="2">
        <v>0.00050231259690707</v>
      </c>
    </row>
    <row r="1813" spans="1:12">
      <c r="A1813" s="2">
        <v>20022</v>
      </c>
      <c r="B1813" t="str">
        <f>VLOOKUP(A1813,'Table S1'!A:E,2,FALSE)</f>
        <v>Birth weight</v>
      </c>
      <c r="C1813" t="s">
        <v>307</v>
      </c>
      <c r="D1813" s="26" t="s">
        <v>1448</v>
      </c>
      <c r="E1813" s="2">
        <v>2.29967437012263</v>
      </c>
      <c r="F1813" s="2">
        <v>0.0214771796699955</v>
      </c>
      <c r="G1813">
        <v>19515</v>
      </c>
      <c r="H1813" s="2">
        <v>0.000595200770778443</v>
      </c>
      <c r="I1813">
        <v>-0.00165831982893035</v>
      </c>
      <c r="J1813" s="2">
        <v>0.0275246249090582</v>
      </c>
      <c r="K1813" s="11">
        <v>8.78922373098702e-5</v>
      </c>
      <c r="L1813" s="2">
        <v>0.00110250930424702</v>
      </c>
    </row>
    <row r="1814" spans="1:12">
      <c r="A1814" s="2">
        <v>20022</v>
      </c>
      <c r="B1814" t="str">
        <f>VLOOKUP(A1814,'Table S1'!A:E,2,FALSE)</f>
        <v>Birth weight</v>
      </c>
      <c r="C1814" t="s">
        <v>307</v>
      </c>
      <c r="D1814" s="26" t="s">
        <v>949</v>
      </c>
      <c r="E1814">
        <v>-0.109926099426271</v>
      </c>
      <c r="F1814" s="2">
        <v>0.912469113947137</v>
      </c>
      <c r="G1814">
        <v>19515</v>
      </c>
      <c r="H1814" s="11">
        <v>-2.40208196426501e-5</v>
      </c>
      <c r="I1814">
        <v>-0.00121487198902323</v>
      </c>
      <c r="J1814">
        <v>-0.00131569699333676</v>
      </c>
      <c r="K1814">
        <v>-0.000452334585050401</v>
      </c>
      <c r="L1814" s="2">
        <v>0.0004042929457651</v>
      </c>
    </row>
    <row r="1815" spans="1:12">
      <c r="A1815" s="2">
        <v>20022</v>
      </c>
      <c r="B1815" t="str">
        <f>VLOOKUP(A1815,'Table S1'!A:E,2,FALSE)</f>
        <v>Birth weight</v>
      </c>
      <c r="C1815" t="s">
        <v>307</v>
      </c>
      <c r="D1815" s="26" t="s">
        <v>327</v>
      </c>
      <c r="E1815" s="2">
        <v>0.296480703109115</v>
      </c>
      <c r="F1815" s="2">
        <v>0.766866156637223</v>
      </c>
      <c r="G1815">
        <v>19515</v>
      </c>
      <c r="H1815" s="11">
        <v>6.15226515368437e-5</v>
      </c>
      <c r="I1815">
        <v>-0.00126316202795546</v>
      </c>
      <c r="J1815" s="2">
        <v>0.00354855463533172</v>
      </c>
      <c r="K1815">
        <v>-0.000345214310492301</v>
      </c>
      <c r="L1815" s="2">
        <v>0.000468259613565988</v>
      </c>
    </row>
    <row r="1816" spans="1:12">
      <c r="A1816" s="2">
        <v>20022</v>
      </c>
      <c r="B1816" t="str">
        <f>VLOOKUP(A1816,'Table S1'!A:E,2,FALSE)</f>
        <v>Birth weight</v>
      </c>
      <c r="C1816" t="s">
        <v>307</v>
      </c>
      <c r="D1816" s="26" t="s">
        <v>1449</v>
      </c>
      <c r="E1816">
        <v>-0.960011364168017</v>
      </c>
      <c r="F1816" s="2">
        <v>0.337061389375475</v>
      </c>
      <c r="G1816">
        <v>19515</v>
      </c>
      <c r="H1816">
        <v>-0.000224070816734308</v>
      </c>
      <c r="I1816" s="2">
        <v>0.000120626740603056</v>
      </c>
      <c r="J1816">
        <v>-0.0114903018664111</v>
      </c>
      <c r="K1816">
        <v>-0.000681563287352209</v>
      </c>
      <c r="L1816" s="2">
        <v>0.000233421653883594</v>
      </c>
    </row>
    <row r="1817" spans="1:12">
      <c r="A1817" s="2">
        <v>20022</v>
      </c>
      <c r="B1817" t="str">
        <f>VLOOKUP(A1817,'Table S1'!A:E,2,FALSE)</f>
        <v>Birth weight</v>
      </c>
      <c r="C1817" t="s">
        <v>307</v>
      </c>
      <c r="D1817" s="26" t="s">
        <v>1450</v>
      </c>
      <c r="E1817">
        <v>-0.536491923815123</v>
      </c>
      <c r="F1817" s="2">
        <v>0.59162473149914</v>
      </c>
      <c r="G1817">
        <v>19515</v>
      </c>
      <c r="H1817">
        <v>-0.000110887426245802</v>
      </c>
      <c r="I1817">
        <v>-0.00152482890211981</v>
      </c>
      <c r="J1817">
        <v>-0.00642123039748572</v>
      </c>
      <c r="K1817">
        <v>-0.000516017182328666</v>
      </c>
      <c r="L1817" s="2">
        <v>0.000294242329837061</v>
      </c>
    </row>
    <row r="1818" spans="1:12">
      <c r="A1818" s="2">
        <v>20022</v>
      </c>
      <c r="B1818" t="str">
        <f>VLOOKUP(A1818,'Table S1'!A:E,2,FALSE)</f>
        <v>Birth weight</v>
      </c>
      <c r="C1818" t="s">
        <v>307</v>
      </c>
      <c r="D1818" s="26" t="s">
        <v>1451</v>
      </c>
      <c r="E1818">
        <v>-0.220845706022345</v>
      </c>
      <c r="F1818" s="2">
        <v>0.825214884249808</v>
      </c>
      <c r="G1818">
        <v>19515</v>
      </c>
      <c r="H1818" s="11">
        <v>-4.61729944328454e-5</v>
      </c>
      <c r="I1818">
        <v>-0.000397757215705217</v>
      </c>
      <c r="J1818">
        <v>-0.00264328519725034</v>
      </c>
      <c r="K1818">
        <v>-0.000455975027599198</v>
      </c>
      <c r="L1818" s="2">
        <v>0.000363629038733508</v>
      </c>
    </row>
    <row r="1819" spans="1:12">
      <c r="A1819" s="2">
        <v>20022</v>
      </c>
      <c r="B1819" t="str">
        <f>VLOOKUP(A1819,'Table S1'!A:E,2,FALSE)</f>
        <v>Birth weight</v>
      </c>
      <c r="C1819" t="s">
        <v>307</v>
      </c>
      <c r="D1819" s="26" t="s">
        <v>331</v>
      </c>
      <c r="E1819">
        <v>-0.771468213902251</v>
      </c>
      <c r="F1819" s="2">
        <v>0.44043879701066</v>
      </c>
      <c r="G1819">
        <v>19515</v>
      </c>
      <c r="H1819">
        <v>-0.000167619053170332</v>
      </c>
      <c r="I1819">
        <v>-0.0010237516677753</v>
      </c>
      <c r="J1819">
        <v>-0.00923364346396058</v>
      </c>
      <c r="K1819">
        <v>-0.000593492314919087</v>
      </c>
      <c r="L1819" s="2">
        <v>0.000258254208578424</v>
      </c>
    </row>
    <row r="1820" spans="1:12">
      <c r="A1820" s="2">
        <v>20022</v>
      </c>
      <c r="B1820" t="str">
        <f>VLOOKUP(A1820,'Table S1'!A:E,2,FALSE)</f>
        <v>Birth weight</v>
      </c>
      <c r="C1820" t="s">
        <v>307</v>
      </c>
      <c r="D1820" s="26" t="s">
        <v>1452</v>
      </c>
      <c r="E1820" s="2">
        <v>1.45866217932342</v>
      </c>
      <c r="F1820" s="2">
        <v>0.144674204469482</v>
      </c>
      <c r="G1820">
        <v>19515</v>
      </c>
      <c r="H1820" s="2">
        <v>0.000267763050155618</v>
      </c>
      <c r="I1820">
        <v>-0.000922512188843553</v>
      </c>
      <c r="J1820" s="2">
        <v>0.0174586149571974</v>
      </c>
      <c r="K1820" s="11">
        <v>-9.20450629071681e-5</v>
      </c>
      <c r="L1820" s="2">
        <v>0.000627571163218403</v>
      </c>
    </row>
    <row r="1821" spans="1:12">
      <c r="A1821" s="2">
        <v>20022</v>
      </c>
      <c r="B1821" t="str">
        <f>VLOOKUP(A1821,'Table S1'!A:E,2,FALSE)</f>
        <v>Birth weight</v>
      </c>
      <c r="C1821" t="s">
        <v>307</v>
      </c>
      <c r="D1821" s="26" t="s">
        <v>1453</v>
      </c>
      <c r="E1821">
        <v>-1.44800549272271</v>
      </c>
      <c r="F1821" s="2">
        <v>0.147631579495014</v>
      </c>
      <c r="G1821">
        <v>19515</v>
      </c>
      <c r="H1821">
        <v>-0.000281288078767692</v>
      </c>
      <c r="I1821">
        <v>-0.000563955140138988</v>
      </c>
      <c r="J1821">
        <v>-0.0173310658983964</v>
      </c>
      <c r="K1821">
        <v>-0.000662052310879304</v>
      </c>
      <c r="L1821" s="11">
        <v>9.94761533439192e-5</v>
      </c>
    </row>
    <row r="1822" spans="1:12">
      <c r="A1822" s="2">
        <v>20022</v>
      </c>
      <c r="B1822" t="str">
        <f>VLOOKUP(A1822,'Table S1'!A:E,2,FALSE)</f>
        <v>Birth weight</v>
      </c>
      <c r="C1822" t="s">
        <v>307</v>
      </c>
      <c r="D1822" s="26" t="s">
        <v>1454</v>
      </c>
      <c r="E1822">
        <v>-0.68009595959556</v>
      </c>
      <c r="F1822" s="2">
        <v>0.496451770259167</v>
      </c>
      <c r="G1822">
        <v>19515</v>
      </c>
      <c r="H1822">
        <v>-0.000146140026311611</v>
      </c>
      <c r="I1822" s="11">
        <v>-9.60292483387683e-5</v>
      </c>
      <c r="J1822">
        <v>-0.00814001600976034</v>
      </c>
      <c r="K1822">
        <v>-0.000567326110866489</v>
      </c>
      <c r="L1822" s="2">
        <v>0.000275046058243266</v>
      </c>
    </row>
    <row r="1823" spans="1:12">
      <c r="A1823" s="2">
        <v>20022</v>
      </c>
      <c r="B1823" t="str">
        <f>VLOOKUP(A1823,'Table S1'!A:E,2,FALSE)</f>
        <v>Birth weight</v>
      </c>
      <c r="C1823" t="s">
        <v>307</v>
      </c>
      <c r="D1823" s="26" t="s">
        <v>335</v>
      </c>
      <c r="E1823">
        <v>-1.03826641929998</v>
      </c>
      <c r="F1823" s="2">
        <v>0.299158901943325</v>
      </c>
      <c r="G1823">
        <v>19515</v>
      </c>
      <c r="H1823">
        <v>-0.000229003531434929</v>
      </c>
      <c r="I1823">
        <v>-0.00175144103628668</v>
      </c>
      <c r="J1823">
        <v>-0.012426930576862</v>
      </c>
      <c r="K1823">
        <v>-0.000661326589654172</v>
      </c>
      <c r="L1823" s="2">
        <v>0.000203319526784314</v>
      </c>
    </row>
    <row r="1824" spans="1:12">
      <c r="A1824" s="2">
        <v>20022</v>
      </c>
      <c r="B1824" t="str">
        <f>VLOOKUP(A1824,'Table S1'!A:E,2,FALSE)</f>
        <v>Birth weight</v>
      </c>
      <c r="C1824" t="s">
        <v>307</v>
      </c>
      <c r="D1824" s="26" t="s">
        <v>336</v>
      </c>
      <c r="E1824" s="2">
        <v>0.347071332258143</v>
      </c>
      <c r="F1824" s="2">
        <v>0.72854147267619</v>
      </c>
      <c r="G1824">
        <v>19514</v>
      </c>
      <c r="H1824" s="11">
        <v>7.50637686729504e-5</v>
      </c>
      <c r="I1824">
        <v>-0.00124308451354241</v>
      </c>
      <c r="J1824" s="2">
        <v>0.00415417835517848</v>
      </c>
      <c r="K1824">
        <v>-0.000348858910472949</v>
      </c>
      <c r="L1824" s="2">
        <v>0.00049898644781885</v>
      </c>
    </row>
    <row r="1825" spans="1:12">
      <c r="A1825" s="2">
        <v>20022</v>
      </c>
      <c r="B1825" t="str">
        <f>VLOOKUP(A1825,'Table S1'!A:E,2,FALSE)</f>
        <v>Birth weight</v>
      </c>
      <c r="C1825" t="s">
        <v>307</v>
      </c>
      <c r="D1825" s="26" t="s">
        <v>746</v>
      </c>
      <c r="E1825" s="2">
        <v>1.54844905011571</v>
      </c>
      <c r="F1825" s="2">
        <v>0.121530436092365</v>
      </c>
      <c r="G1825">
        <v>19514</v>
      </c>
      <c r="H1825" s="2">
        <v>0.000278545669419097</v>
      </c>
      <c r="I1825">
        <v>-0.00353728424766517</v>
      </c>
      <c r="J1825" s="2">
        <v>0.0185344245329673</v>
      </c>
      <c r="K1825" s="11">
        <v>-7.4048007640493e-5</v>
      </c>
      <c r="L1825" s="2">
        <v>0.000631139346478687</v>
      </c>
    </row>
    <row r="1826" spans="1:12">
      <c r="A1826" s="2">
        <v>20022</v>
      </c>
      <c r="B1826" t="str">
        <f>VLOOKUP(A1826,'Table S1'!A:E,2,FALSE)</f>
        <v>Birth weight</v>
      </c>
      <c r="C1826" t="s">
        <v>307</v>
      </c>
      <c r="D1826" s="26" t="s">
        <v>338</v>
      </c>
      <c r="E1826" s="2">
        <v>0.341225077528295</v>
      </c>
      <c r="F1826" s="2">
        <v>0.732937819505227</v>
      </c>
      <c r="G1826">
        <v>19515</v>
      </c>
      <c r="H1826" s="11">
        <v>6.97454028351341e-5</v>
      </c>
      <c r="I1826">
        <v>-0.000433215106145641</v>
      </c>
      <c r="J1826" s="2">
        <v>0.00408409659669762</v>
      </c>
      <c r="K1826">
        <v>-0.000330890322715629</v>
      </c>
      <c r="L1826" s="2">
        <v>0.000470381128385897</v>
      </c>
    </row>
    <row r="1827" spans="1:12">
      <c r="A1827" s="2">
        <v>20022</v>
      </c>
      <c r="B1827" t="str">
        <f>VLOOKUP(A1827,'Table S1'!A:E,2,FALSE)</f>
        <v>Birth weight</v>
      </c>
      <c r="C1827" t="s">
        <v>307</v>
      </c>
      <c r="D1827" s="26" t="s">
        <v>339</v>
      </c>
      <c r="E1827" s="2">
        <v>2.10058270907345</v>
      </c>
      <c r="F1827" s="2">
        <v>0.0356904102708443</v>
      </c>
      <c r="G1827">
        <v>19515</v>
      </c>
      <c r="H1827" s="2">
        <v>0.000575503847134106</v>
      </c>
      <c r="I1827" s="11">
        <v>-7.56560802493512e-5</v>
      </c>
      <c r="J1827" s="2">
        <v>0.0251417121958083</v>
      </c>
      <c r="K1827" s="11">
        <v>3.84924874726263e-5</v>
      </c>
      <c r="L1827" s="2">
        <v>0.00111251520679559</v>
      </c>
    </row>
    <row r="1828" spans="1:12">
      <c r="A1828" s="2">
        <v>20022</v>
      </c>
      <c r="B1828" t="str">
        <f>VLOOKUP(A1828,'Table S1'!A:E,2,FALSE)</f>
        <v>Birth weight</v>
      </c>
      <c r="C1828" t="s">
        <v>307</v>
      </c>
      <c r="D1828" s="26" t="s">
        <v>340</v>
      </c>
      <c r="E1828" s="2">
        <v>0.0541501648215344</v>
      </c>
      <c r="F1828" s="2">
        <v>0.956816079423877</v>
      </c>
      <c r="G1828">
        <v>19514</v>
      </c>
      <c r="H1828" s="11">
        <v>1.37375644192133e-5</v>
      </c>
      <c r="I1828">
        <v>-0.000431247800189674</v>
      </c>
      <c r="J1828" s="2">
        <v>0.000648175387993667</v>
      </c>
      <c r="K1828">
        <v>-0.000483524110241046</v>
      </c>
      <c r="L1828" s="2">
        <v>0.000510999239079473</v>
      </c>
    </row>
    <row r="1829" spans="1:12">
      <c r="A1829" s="2">
        <v>20022</v>
      </c>
      <c r="B1829" t="str">
        <f>VLOOKUP(A1829,'Table S1'!A:E,2,FALSE)</f>
        <v>Birth weight</v>
      </c>
      <c r="C1829" t="s">
        <v>307</v>
      </c>
      <c r="D1829" s="26" t="s">
        <v>341</v>
      </c>
      <c r="E1829">
        <v>-1.57710491056943</v>
      </c>
      <c r="F1829" s="2">
        <v>0.114787596337352</v>
      </c>
      <c r="G1829">
        <v>19515</v>
      </c>
      <c r="H1829">
        <v>-0.000315907461162903</v>
      </c>
      <c r="I1829">
        <v>-0.0030439712391741</v>
      </c>
      <c r="J1829">
        <v>-0.0188762468589596</v>
      </c>
      <c r="K1829">
        <v>-0.000708529186375911</v>
      </c>
      <c r="L1829" s="11">
        <v>7.6714264050105e-5</v>
      </c>
    </row>
    <row r="1830" spans="1:12">
      <c r="A1830" s="2">
        <v>20022</v>
      </c>
      <c r="B1830" t="str">
        <f>VLOOKUP(A1830,'Table S1'!A:E,2,FALSE)</f>
        <v>Birth weight</v>
      </c>
      <c r="C1830" t="s">
        <v>307</v>
      </c>
      <c r="D1830" s="26" t="s">
        <v>1455</v>
      </c>
      <c r="E1830" s="2">
        <v>0.442232706477994</v>
      </c>
      <c r="F1830" s="2">
        <v>0.658325721954039</v>
      </c>
      <c r="G1830">
        <v>19514</v>
      </c>
      <c r="H1830" s="11">
        <v>8.55894736999722e-5</v>
      </c>
      <c r="I1830" s="11">
        <v>-3.21586351866339e-5</v>
      </c>
      <c r="J1830" s="2">
        <v>0.00529350846944922</v>
      </c>
      <c r="K1830">
        <v>-0.000293764402655882</v>
      </c>
      <c r="L1830" s="2">
        <v>0.000464943350055826</v>
      </c>
    </row>
    <row r="1831" spans="1:12">
      <c r="A1831" s="2">
        <v>20022</v>
      </c>
      <c r="B1831" t="str">
        <f>VLOOKUP(A1831,'Table S1'!A:E,2,FALSE)</f>
        <v>Birth weight</v>
      </c>
      <c r="C1831" t="s">
        <v>307</v>
      </c>
      <c r="D1831" s="26" t="s">
        <v>1106</v>
      </c>
      <c r="E1831" s="2">
        <v>1.13250841754154</v>
      </c>
      <c r="F1831" s="2">
        <v>0.257434661917109</v>
      </c>
      <c r="G1831">
        <v>19515</v>
      </c>
      <c r="H1831" s="2">
        <v>0.000208428147697233</v>
      </c>
      <c r="I1831" s="2">
        <v>0.000174102874987517</v>
      </c>
      <c r="J1831" s="2">
        <v>0.0135549057745595</v>
      </c>
      <c r="K1831">
        <v>-0.000152308244978333</v>
      </c>
      <c r="L1831" s="2">
        <v>0.000569164540372798</v>
      </c>
    </row>
    <row r="1832" spans="1:12">
      <c r="A1832" s="2">
        <v>20022</v>
      </c>
      <c r="B1832" t="str">
        <f>VLOOKUP(A1832,'Table S1'!A:E,2,FALSE)</f>
        <v>Birth weight</v>
      </c>
      <c r="C1832" t="s">
        <v>307</v>
      </c>
      <c r="D1832" s="26" t="s">
        <v>1258</v>
      </c>
      <c r="E1832">
        <v>-0.263587792592622</v>
      </c>
      <c r="F1832" s="2">
        <v>0.792100349097324</v>
      </c>
      <c r="G1832">
        <v>19515</v>
      </c>
      <c r="H1832" s="11">
        <v>-6.06344198726366e-5</v>
      </c>
      <c r="I1832">
        <v>-0.000838800235202342</v>
      </c>
      <c r="J1832">
        <v>-0.00315486193000954</v>
      </c>
      <c r="K1832">
        <v>-0.000511522715042977</v>
      </c>
      <c r="L1832" s="2">
        <v>0.000390253875297704</v>
      </c>
    </row>
    <row r="1833" spans="1:12">
      <c r="A1833" s="2">
        <v>20022</v>
      </c>
      <c r="B1833" t="str">
        <f>VLOOKUP(A1833,'Table S1'!A:E,2,FALSE)</f>
        <v>Birth weight</v>
      </c>
      <c r="C1833" t="s">
        <v>307</v>
      </c>
      <c r="D1833" s="26" t="s">
        <v>1456</v>
      </c>
      <c r="E1833">
        <v>-2.04537896521664</v>
      </c>
      <c r="F1833" s="2">
        <v>0.0408308916987981</v>
      </c>
      <c r="G1833">
        <v>19515</v>
      </c>
      <c r="H1833">
        <v>-0.000363302798581228</v>
      </c>
      <c r="I1833">
        <v>-0.00265762902255846</v>
      </c>
      <c r="J1833">
        <v>-0.0244809828495255</v>
      </c>
      <c r="K1833">
        <v>-0.000711455673481542</v>
      </c>
      <c r="L1833" s="11">
        <v>-1.5149923680914e-5</v>
      </c>
    </row>
    <row r="1834" spans="1:12">
      <c r="A1834" s="2">
        <v>20022</v>
      </c>
      <c r="B1834" t="str">
        <f>VLOOKUP(A1834,'Table S1'!A:E,2,FALSE)</f>
        <v>Birth weight</v>
      </c>
      <c r="C1834" t="s">
        <v>307</v>
      </c>
      <c r="D1834" s="26" t="s">
        <v>1457</v>
      </c>
      <c r="E1834" s="2">
        <v>2.42951469561818</v>
      </c>
      <c r="F1834" s="2">
        <v>0.0151280131613357</v>
      </c>
      <c r="G1834">
        <v>19515</v>
      </c>
      <c r="H1834" s="2">
        <v>0.000516694124942939</v>
      </c>
      <c r="I1834" s="2">
        <v>0.00270587690315945</v>
      </c>
      <c r="J1834" s="2">
        <v>0.0290786737360425</v>
      </c>
      <c r="K1834" s="11">
        <v>9.98352799882426e-5</v>
      </c>
      <c r="L1834" s="2">
        <v>0.000933552969897635</v>
      </c>
    </row>
    <row r="1835" spans="1:12">
      <c r="A1835" s="2">
        <v>20022</v>
      </c>
      <c r="B1835" t="str">
        <f>VLOOKUP(A1835,'Table S1'!A:E,2,FALSE)</f>
        <v>Birth weight</v>
      </c>
      <c r="C1835" t="s">
        <v>307</v>
      </c>
      <c r="D1835" s="26" t="s">
        <v>1458</v>
      </c>
      <c r="E1835" s="2">
        <v>1.87138680421518</v>
      </c>
      <c r="F1835" s="2">
        <v>0.0613064360361455</v>
      </c>
      <c r="G1835">
        <v>19515</v>
      </c>
      <c r="H1835" s="2">
        <v>0.000327591899886218</v>
      </c>
      <c r="I1835" s="2">
        <v>0.00080343310708003</v>
      </c>
      <c r="J1835" s="2">
        <v>0.0223984841136604</v>
      </c>
      <c r="K1835" s="11">
        <v>-1.55269833528146e-5</v>
      </c>
      <c r="L1835" s="2">
        <v>0.00067071078312525</v>
      </c>
    </row>
    <row r="1836" spans="1:12">
      <c r="A1836" s="2">
        <v>20022</v>
      </c>
      <c r="B1836" t="str">
        <f>VLOOKUP(A1836,'Table S1'!A:E,2,FALSE)</f>
        <v>Birth weight</v>
      </c>
      <c r="C1836" t="s">
        <v>307</v>
      </c>
      <c r="D1836" s="26" t="s">
        <v>1459</v>
      </c>
      <c r="E1836" s="2">
        <v>0.967459476714938</v>
      </c>
      <c r="F1836" s="2">
        <v>0.333326378996562</v>
      </c>
      <c r="G1836">
        <v>19515</v>
      </c>
      <c r="H1836" s="2">
        <v>0.000181821079463829</v>
      </c>
      <c r="I1836">
        <v>-0.000914872513525842</v>
      </c>
      <c r="J1836" s="2">
        <v>0.0115794477501927</v>
      </c>
      <c r="K1836">
        <v>-0.000186550805596142</v>
      </c>
      <c r="L1836" s="2">
        <v>0.0005501929645238</v>
      </c>
    </row>
    <row r="1837" spans="1:12">
      <c r="A1837" s="2">
        <v>20022</v>
      </c>
      <c r="B1837" t="str">
        <f>VLOOKUP(A1837,'Table S1'!A:E,2,FALSE)</f>
        <v>Birth weight</v>
      </c>
      <c r="C1837" t="s">
        <v>307</v>
      </c>
      <c r="D1837" s="26" t="s">
        <v>718</v>
      </c>
      <c r="E1837" s="2">
        <v>4.64323668173323</v>
      </c>
      <c r="F1837" s="11">
        <v>3.45227477560203e-6</v>
      </c>
      <c r="G1837">
        <v>19514</v>
      </c>
      <c r="H1837" s="2">
        <v>0.00138320606325845</v>
      </c>
      <c r="I1837">
        <v>-0.00066382667578602</v>
      </c>
      <c r="J1837" s="2">
        <v>0.0555793643038368</v>
      </c>
      <c r="K1837" s="2">
        <v>0.000799302545864816</v>
      </c>
      <c r="L1837" s="2">
        <v>0.00196710958065208</v>
      </c>
    </row>
    <row r="1838" spans="1:12">
      <c r="A1838" s="2">
        <v>20022</v>
      </c>
      <c r="B1838" t="str">
        <f>VLOOKUP(A1838,'Table S1'!A:E,2,FALSE)</f>
        <v>Birth weight</v>
      </c>
      <c r="C1838" t="s">
        <v>307</v>
      </c>
      <c r="D1838" s="26" t="s">
        <v>1460</v>
      </c>
      <c r="E1838" s="2">
        <v>3.18555094693104</v>
      </c>
      <c r="F1838" s="2">
        <v>0.00144705924270102</v>
      </c>
      <c r="G1838">
        <v>19515</v>
      </c>
      <c r="H1838" s="2">
        <v>0.000843590845513677</v>
      </c>
      <c r="I1838">
        <v>-0.00122213363446608</v>
      </c>
      <c r="J1838" s="2">
        <v>0.038127613231736</v>
      </c>
      <c r="K1838" s="2">
        <v>0.000324525146424437</v>
      </c>
      <c r="L1838" s="2">
        <v>0.00136265654460292</v>
      </c>
    </row>
    <row r="1839" spans="1:12">
      <c r="A1839" s="2">
        <v>20022</v>
      </c>
      <c r="B1839" t="str">
        <f>VLOOKUP(A1839,'Table S1'!A:E,2,FALSE)</f>
        <v>Birth weight</v>
      </c>
      <c r="C1839" t="s">
        <v>307</v>
      </c>
      <c r="D1839" s="26" t="s">
        <v>1461</v>
      </c>
      <c r="E1839" s="2">
        <v>3.01090754554212</v>
      </c>
      <c r="F1839" s="2">
        <v>0.00260801292434763</v>
      </c>
      <c r="G1839">
        <v>19515</v>
      </c>
      <c r="H1839" s="2">
        <v>0.000701010678230737</v>
      </c>
      <c r="I1839">
        <v>-0.00537542752093848</v>
      </c>
      <c r="J1839" s="2">
        <v>0.0360373198499753</v>
      </c>
      <c r="K1839" s="2">
        <v>0.000244656279306054</v>
      </c>
      <c r="L1839" s="2">
        <v>0.00115736507715542</v>
      </c>
    </row>
    <row r="1840" spans="1:12">
      <c r="A1840" s="2">
        <v>20022</v>
      </c>
      <c r="B1840" t="str">
        <f>VLOOKUP(A1840,'Table S1'!A:E,2,FALSE)</f>
        <v>Birth weight</v>
      </c>
      <c r="C1840" t="s">
        <v>307</v>
      </c>
      <c r="D1840" s="26" t="s">
        <v>1462</v>
      </c>
      <c r="E1840" s="2">
        <v>2.88157399485424</v>
      </c>
      <c r="F1840" s="2">
        <v>0.00396125685737532</v>
      </c>
      <c r="G1840">
        <v>19514</v>
      </c>
      <c r="H1840" s="2">
        <v>0.000816289420812117</v>
      </c>
      <c r="I1840">
        <v>-0.00299023908574484</v>
      </c>
      <c r="J1840" s="2">
        <v>0.0344923297704227</v>
      </c>
      <c r="K1840" s="2">
        <v>0.000261038329203214</v>
      </c>
      <c r="L1840" s="2">
        <v>0.00137154051242102</v>
      </c>
    </row>
    <row r="1841" spans="1:12">
      <c r="A1841" s="2">
        <v>20022</v>
      </c>
      <c r="B1841" t="str">
        <f>VLOOKUP(A1841,'Table S1'!A:E,2,FALSE)</f>
        <v>Birth weight</v>
      </c>
      <c r="C1841" t="s">
        <v>307</v>
      </c>
      <c r="D1841" s="26" t="s">
        <v>1463</v>
      </c>
      <c r="E1841" s="2">
        <v>3.29196419352725</v>
      </c>
      <c r="F1841" s="2">
        <v>0.000996669665543661</v>
      </c>
      <c r="G1841">
        <v>19515</v>
      </c>
      <c r="H1841" s="2">
        <v>0.000753495099567099</v>
      </c>
      <c r="I1841" s="2">
        <v>0.00125870173788255</v>
      </c>
      <c r="J1841" s="2">
        <v>0.0394012651608827</v>
      </c>
      <c r="K1841" s="2">
        <v>0.000304852656217802</v>
      </c>
      <c r="L1841" s="2">
        <v>0.0012021375429164</v>
      </c>
    </row>
    <row r="1842" spans="1:12">
      <c r="A1842" s="2">
        <v>20022</v>
      </c>
      <c r="B1842" t="str">
        <f>VLOOKUP(A1842,'Table S1'!A:E,2,FALSE)</f>
        <v>Birth weight</v>
      </c>
      <c r="C1842" t="s">
        <v>307</v>
      </c>
      <c r="D1842" s="26" t="s">
        <v>1464</v>
      </c>
      <c r="E1842" s="2">
        <v>1.34737195407269</v>
      </c>
      <c r="F1842" s="2">
        <v>0.177876111719077</v>
      </c>
      <c r="G1842">
        <v>19515</v>
      </c>
      <c r="H1842" s="2">
        <v>0.0002764839536508</v>
      </c>
      <c r="I1842" s="2">
        <v>0.000316856077467012</v>
      </c>
      <c r="J1842" s="2">
        <v>0.0161265908472328</v>
      </c>
      <c r="K1842">
        <v>-0.000125730298808313</v>
      </c>
      <c r="L1842" s="2">
        <v>0.000678698206109914</v>
      </c>
    </row>
    <row r="1843" spans="1:12">
      <c r="A1843" s="2">
        <v>20022</v>
      </c>
      <c r="B1843" t="str">
        <f>VLOOKUP(A1843,'Table S1'!A:E,2,FALSE)</f>
        <v>Birth weight</v>
      </c>
      <c r="C1843" t="s">
        <v>307</v>
      </c>
      <c r="D1843" s="26" t="s">
        <v>1465</v>
      </c>
      <c r="E1843" s="2">
        <v>1.90185864910462</v>
      </c>
      <c r="F1843" s="2">
        <v>0.0572043475952997</v>
      </c>
      <c r="G1843">
        <v>19514</v>
      </c>
      <c r="H1843" s="2">
        <v>0.000474317059845976</v>
      </c>
      <c r="I1843">
        <v>-0.00236956469626192</v>
      </c>
      <c r="J1843" s="2">
        <v>0.022765174803351</v>
      </c>
      <c r="K1843" s="11">
        <v>-1.45215928675352e-5</v>
      </c>
      <c r="L1843" s="2">
        <v>0.000963155712559486</v>
      </c>
    </row>
    <row r="1844" spans="1:12">
      <c r="A1844" s="2">
        <v>20022</v>
      </c>
      <c r="B1844" t="str">
        <f>VLOOKUP(A1844,'Table S1'!A:E,2,FALSE)</f>
        <v>Birth weight</v>
      </c>
      <c r="C1844" t="s">
        <v>307</v>
      </c>
      <c r="D1844" s="26" t="s">
        <v>356</v>
      </c>
      <c r="E1844" s="2">
        <v>1.17831176671051</v>
      </c>
      <c r="F1844" s="2">
        <v>0.23868670615287</v>
      </c>
      <c r="G1844">
        <v>19515</v>
      </c>
      <c r="H1844" s="2">
        <v>0.000285200360943224</v>
      </c>
      <c r="I1844" s="2">
        <v>0.00145124011765098</v>
      </c>
      <c r="J1844" s="2">
        <v>0.0141031225229105</v>
      </c>
      <c r="K1844">
        <v>-0.000189221708916575</v>
      </c>
      <c r="L1844" s="2">
        <v>0.000759622430803023</v>
      </c>
    </row>
    <row r="1845" spans="1:12">
      <c r="A1845" s="2">
        <v>20022</v>
      </c>
      <c r="B1845" t="str">
        <f>VLOOKUP(A1845,'Table S1'!A:E,2,FALSE)</f>
        <v>Birth weight</v>
      </c>
      <c r="C1845" t="s">
        <v>307</v>
      </c>
      <c r="D1845" s="26" t="s">
        <v>1466</v>
      </c>
      <c r="E1845" s="2">
        <v>2.77794261863441</v>
      </c>
      <c r="F1845" s="2">
        <v>0.00547565150661121</v>
      </c>
      <c r="G1845">
        <v>19515</v>
      </c>
      <c r="H1845" s="2">
        <v>0.000640984320115801</v>
      </c>
      <c r="I1845" s="2">
        <v>0.00193162059823833</v>
      </c>
      <c r="J1845" s="2">
        <v>0.0332489806340371</v>
      </c>
      <c r="K1845" s="2">
        <v>0.000188712881039672</v>
      </c>
      <c r="L1845" s="2">
        <v>0.00109325575919193</v>
      </c>
    </row>
    <row r="1846" spans="1:12">
      <c r="A1846" s="2">
        <v>20022</v>
      </c>
      <c r="B1846" t="str">
        <f>VLOOKUP(A1846,'Table S1'!A:E,2,FALSE)</f>
        <v>Birth weight</v>
      </c>
      <c r="C1846" t="s">
        <v>307</v>
      </c>
      <c r="D1846" s="26" t="s">
        <v>1467</v>
      </c>
      <c r="E1846" s="2">
        <v>1.24896102058478</v>
      </c>
      <c r="F1846" s="2">
        <v>0.21169431316075</v>
      </c>
      <c r="G1846">
        <v>19514</v>
      </c>
      <c r="H1846" s="2">
        <v>0.000307088838001002</v>
      </c>
      <c r="I1846">
        <v>-0.000393458503571255</v>
      </c>
      <c r="J1846" s="2">
        <v>0.0149500153282002</v>
      </c>
      <c r="K1846">
        <v>-0.000174848057516162</v>
      </c>
      <c r="L1846" s="2">
        <v>0.000789025733518166</v>
      </c>
    </row>
    <row r="1847" spans="1:12">
      <c r="A1847" s="2">
        <v>20022</v>
      </c>
      <c r="B1847" t="str">
        <f>VLOOKUP(A1847,'Table S1'!A:E,2,FALSE)</f>
        <v>Birth weight</v>
      </c>
      <c r="C1847" t="s">
        <v>307</v>
      </c>
      <c r="D1847" s="26" t="s">
        <v>1468</v>
      </c>
      <c r="E1847" s="2">
        <v>0.72822997980851</v>
      </c>
      <c r="F1847" s="2">
        <v>0.466481554909366</v>
      </c>
      <c r="G1847">
        <v>19514</v>
      </c>
      <c r="H1847" s="2">
        <v>0.000138834321803446</v>
      </c>
      <c r="I1847">
        <v>-0.000483258233237097</v>
      </c>
      <c r="J1847" s="2">
        <v>0.00871688481958764</v>
      </c>
      <c r="K1847">
        <v>-0.000234848658697394</v>
      </c>
      <c r="L1847" s="2">
        <v>0.000512517302304287</v>
      </c>
    </row>
    <row r="1848" spans="1:12">
      <c r="A1848" s="2">
        <v>20022</v>
      </c>
      <c r="B1848" t="str">
        <f>VLOOKUP(A1848,'Table S1'!A:E,2,FALSE)</f>
        <v>Birth weight</v>
      </c>
      <c r="C1848" t="s">
        <v>307</v>
      </c>
      <c r="D1848" s="26" t="s">
        <v>1469</v>
      </c>
      <c r="E1848" s="2">
        <v>1.37661318435589</v>
      </c>
      <c r="F1848" s="2">
        <v>0.168647666388182</v>
      </c>
      <c r="G1848">
        <v>19514</v>
      </c>
      <c r="H1848" s="2">
        <v>0.000340986726155264</v>
      </c>
      <c r="I1848">
        <v>-0.00032481915366281</v>
      </c>
      <c r="J1848" s="2">
        <v>0.0164780068136049</v>
      </c>
      <c r="K1848">
        <v>-0.000144525954930731</v>
      </c>
      <c r="L1848" s="2">
        <v>0.000826499407241259</v>
      </c>
    </row>
    <row r="1849" spans="1:12">
      <c r="A1849" s="2">
        <v>20022</v>
      </c>
      <c r="B1849" t="str">
        <f>VLOOKUP(A1849,'Table S1'!A:E,2,FALSE)</f>
        <v>Birth weight</v>
      </c>
      <c r="C1849" t="s">
        <v>307</v>
      </c>
      <c r="D1849" s="26" t="s">
        <v>361</v>
      </c>
      <c r="E1849" s="2">
        <v>0.692128788225477</v>
      </c>
      <c r="F1849" s="2">
        <v>0.488864689454045</v>
      </c>
      <c r="G1849">
        <v>19514</v>
      </c>
      <c r="H1849" s="2">
        <v>0.000150951655651055</v>
      </c>
      <c r="I1849">
        <v>-0.00162196952287063</v>
      </c>
      <c r="J1849" s="2">
        <v>0.00828475494632712</v>
      </c>
      <c r="K1849">
        <v>-0.000276538380125594</v>
      </c>
      <c r="L1849" s="2">
        <v>0.000578441691427704</v>
      </c>
    </row>
    <row r="1850" spans="1:12">
      <c r="A1850" s="2">
        <v>20022</v>
      </c>
      <c r="B1850" t="str">
        <f>VLOOKUP(A1850,'Table S1'!A:E,2,FALSE)</f>
        <v>Birth weight</v>
      </c>
      <c r="C1850" t="s">
        <v>307</v>
      </c>
      <c r="D1850" s="26" t="s">
        <v>362</v>
      </c>
      <c r="E1850" s="2">
        <v>1.68879451467634</v>
      </c>
      <c r="F1850" s="2">
        <v>0.091274792158856</v>
      </c>
      <c r="G1850">
        <v>19514</v>
      </c>
      <c r="H1850" s="2">
        <v>0.000380146651297578</v>
      </c>
      <c r="I1850">
        <v>-0.000454045101379052</v>
      </c>
      <c r="J1850" s="2">
        <v>0.0202148053177596</v>
      </c>
      <c r="K1850" s="11">
        <v>-6.10674545432029e-5</v>
      </c>
      <c r="L1850" s="2">
        <v>0.000821360757138358</v>
      </c>
    </row>
    <row r="1851" spans="1:12">
      <c r="A1851" s="2">
        <v>20022</v>
      </c>
      <c r="B1851" t="str">
        <f>VLOOKUP(A1851,'Table S1'!A:E,2,FALSE)</f>
        <v>Birth weight</v>
      </c>
      <c r="C1851" t="s">
        <v>307</v>
      </c>
      <c r="D1851" s="26" t="s">
        <v>363</v>
      </c>
      <c r="E1851">
        <v>-0.0747722077821759</v>
      </c>
      <c r="F1851" s="2">
        <v>0.940396721277584</v>
      </c>
      <c r="G1851">
        <v>19515</v>
      </c>
      <c r="H1851" s="11">
        <v>-1.4455246000148e-5</v>
      </c>
      <c r="I1851">
        <v>-0.00126388442442434</v>
      </c>
      <c r="J1851">
        <v>-0.000894942779536567</v>
      </c>
      <c r="K1851">
        <v>-0.000393386398306807</v>
      </c>
      <c r="L1851" s="2">
        <v>0.000364475906306511</v>
      </c>
    </row>
    <row r="1852" spans="1:12">
      <c r="A1852" s="2">
        <v>20022</v>
      </c>
      <c r="B1852" t="str">
        <f>VLOOKUP(A1852,'Table S1'!A:E,2,FALSE)</f>
        <v>Birth weight</v>
      </c>
      <c r="C1852" t="s">
        <v>307</v>
      </c>
      <c r="D1852" s="26" t="s">
        <v>1470</v>
      </c>
      <c r="E1852" s="2">
        <v>3.54814559024429</v>
      </c>
      <c r="F1852" s="2">
        <v>0.000388864253982189</v>
      </c>
      <c r="G1852">
        <v>19515</v>
      </c>
      <c r="H1852" s="2">
        <v>0.00101738139780935</v>
      </c>
      <c r="I1852">
        <v>-0.00148343001580439</v>
      </c>
      <c r="J1852" s="2">
        <v>0.0424674805107277</v>
      </c>
      <c r="K1852" s="2">
        <v>0.000455354127675785</v>
      </c>
      <c r="L1852" s="2">
        <v>0.00157940866794293</v>
      </c>
    </row>
    <row r="1853" spans="1:12">
      <c r="A1853" s="2">
        <v>20022</v>
      </c>
      <c r="B1853" t="str">
        <f>VLOOKUP(A1853,'Table S1'!A:E,2,FALSE)</f>
        <v>Birth weight</v>
      </c>
      <c r="C1853" t="s">
        <v>307</v>
      </c>
      <c r="D1853" s="26" t="s">
        <v>1471</v>
      </c>
      <c r="E1853" s="2">
        <v>2.92992014808703</v>
      </c>
      <c r="F1853" s="2">
        <v>0.00339441742331281</v>
      </c>
      <c r="G1853">
        <v>19515</v>
      </c>
      <c r="H1853" s="2">
        <v>0.000766439780602068</v>
      </c>
      <c r="I1853">
        <v>-0.00176222101216318</v>
      </c>
      <c r="J1853" s="2">
        <v>0.0350679879453051</v>
      </c>
      <c r="K1853" s="2">
        <v>0.000253699683411007</v>
      </c>
      <c r="L1853" s="2">
        <v>0.00127917987779313</v>
      </c>
    </row>
    <row r="1854" spans="1:12">
      <c r="A1854" s="2">
        <v>20022</v>
      </c>
      <c r="B1854" t="str">
        <f>VLOOKUP(A1854,'Table S1'!A:E,2,FALSE)</f>
        <v>Birth weight</v>
      </c>
      <c r="C1854" t="s">
        <v>307</v>
      </c>
      <c r="D1854" s="26" t="s">
        <v>929</v>
      </c>
      <c r="E1854" s="2">
        <v>3.92531498862038</v>
      </c>
      <c r="F1854" s="11">
        <v>8.69135835304519e-5</v>
      </c>
      <c r="G1854">
        <v>19515</v>
      </c>
      <c r="H1854" s="2">
        <v>0.00108448876079844</v>
      </c>
      <c r="I1854">
        <v>-0.00122844032944215</v>
      </c>
      <c r="J1854" s="2">
        <v>0.0469817919073118</v>
      </c>
      <c r="K1854" s="2">
        <v>0.000542954958032519</v>
      </c>
      <c r="L1854" s="2">
        <v>0.00162602256356435</v>
      </c>
    </row>
    <row r="1855" spans="1:12">
      <c r="A1855" s="2">
        <v>20022</v>
      </c>
      <c r="B1855" t="str">
        <f>VLOOKUP(A1855,'Table S1'!A:E,2,FALSE)</f>
        <v>Birth weight</v>
      </c>
      <c r="C1855" t="s">
        <v>307</v>
      </c>
      <c r="D1855" s="26" t="s">
        <v>721</v>
      </c>
      <c r="E1855" s="2">
        <v>4.09339769426856</v>
      </c>
      <c r="F1855" s="11">
        <v>4.26807973448729e-5</v>
      </c>
      <c r="G1855">
        <v>19515</v>
      </c>
      <c r="H1855" s="2">
        <v>0.00103656762628084</v>
      </c>
      <c r="I1855" s="11">
        <v>-3.11928933930189e-5</v>
      </c>
      <c r="J1855" s="2">
        <v>0.0489935608285</v>
      </c>
      <c r="K1855" s="2">
        <v>0.000540216824056803</v>
      </c>
      <c r="L1855" s="2">
        <v>0.00153291842850488</v>
      </c>
    </row>
    <row r="1856" spans="1:12">
      <c r="A1856" s="2">
        <v>20022</v>
      </c>
      <c r="B1856" t="str">
        <f>VLOOKUP(A1856,'Table S1'!A:E,2,FALSE)</f>
        <v>Birth weight</v>
      </c>
      <c r="C1856" t="s">
        <v>307</v>
      </c>
      <c r="D1856" s="26" t="s">
        <v>1472</v>
      </c>
      <c r="E1856" s="2">
        <v>3.83233393977956</v>
      </c>
      <c r="F1856" s="2">
        <v>0.000127331206035546</v>
      </c>
      <c r="G1856">
        <v>19514</v>
      </c>
      <c r="H1856" s="2">
        <v>0.00089702575039475</v>
      </c>
      <c r="I1856" s="2">
        <v>0.000566411765681104</v>
      </c>
      <c r="J1856" s="2">
        <v>0.0458728897044848</v>
      </c>
      <c r="K1856" s="2">
        <v>0.000438232950087152</v>
      </c>
      <c r="L1856" s="2">
        <v>0.00135581855070235</v>
      </c>
    </row>
    <row r="1857" spans="1:12">
      <c r="A1857" s="2">
        <v>20022</v>
      </c>
      <c r="B1857" t="str">
        <f>VLOOKUP(A1857,'Table S1'!A:E,2,FALSE)</f>
        <v>Birth weight</v>
      </c>
      <c r="C1857" t="s">
        <v>307</v>
      </c>
      <c r="D1857" s="26" t="s">
        <v>731</v>
      </c>
      <c r="E1857" s="2">
        <v>1.66490154670641</v>
      </c>
      <c r="F1857" s="2">
        <v>0.0959484523213389</v>
      </c>
      <c r="G1857">
        <v>19515</v>
      </c>
      <c r="H1857" s="2">
        <v>0.00041923490355148</v>
      </c>
      <c r="I1857">
        <v>-0.0015142378747472</v>
      </c>
      <c r="J1857" s="2">
        <v>0.0199270780154674</v>
      </c>
      <c r="K1857" s="11">
        <v>-7.43295835190051e-5</v>
      </c>
      <c r="L1857" s="2">
        <v>0.000912799390621965</v>
      </c>
    </row>
    <row r="1858" spans="1:12">
      <c r="A1858" s="2">
        <v>20022</v>
      </c>
      <c r="B1858" t="str">
        <f>VLOOKUP(A1858,'Table S1'!A:E,2,FALSE)</f>
        <v>Birth weight</v>
      </c>
      <c r="C1858" t="s">
        <v>307</v>
      </c>
      <c r="D1858" s="26" t="s">
        <v>1473</v>
      </c>
      <c r="E1858">
        <v>-0.634968899494619</v>
      </c>
      <c r="F1858" s="2">
        <v>0.525456143638519</v>
      </c>
      <c r="G1858">
        <v>19514</v>
      </c>
      <c r="H1858">
        <v>-0.000121416205346368</v>
      </c>
      <c r="I1858">
        <v>-0.00156857739120201</v>
      </c>
      <c r="J1858">
        <v>-0.00759989863666058</v>
      </c>
      <c r="K1858">
        <v>-0.000496215901821639</v>
      </c>
      <c r="L1858" s="2">
        <v>0.000253383491128904</v>
      </c>
    </row>
    <row r="1859" spans="1:12">
      <c r="A1859" s="2">
        <v>20022</v>
      </c>
      <c r="B1859" t="str">
        <f>VLOOKUP(A1859,'Table S1'!A:E,2,FALSE)</f>
        <v>Birth weight</v>
      </c>
      <c r="C1859" t="s">
        <v>307</v>
      </c>
      <c r="D1859" s="26" t="s">
        <v>1474</v>
      </c>
      <c r="E1859" s="2">
        <v>2.02849539857105</v>
      </c>
      <c r="F1859" s="2">
        <v>0.0425232646561642</v>
      </c>
      <c r="G1859">
        <v>19515</v>
      </c>
      <c r="H1859" s="2">
        <v>0.000522726755599976</v>
      </c>
      <c r="I1859" s="2">
        <v>0.00058814743795275</v>
      </c>
      <c r="J1859" s="2">
        <v>0.0242789047444317</v>
      </c>
      <c r="K1859" s="11">
        <v>1.76286603628161e-5</v>
      </c>
      <c r="L1859" s="2">
        <v>0.00102782485083714</v>
      </c>
    </row>
    <row r="1860" spans="1:12">
      <c r="A1860" s="2">
        <v>20022</v>
      </c>
      <c r="B1860" t="str">
        <f>VLOOKUP(A1860,'Table S1'!A:E,2,FALSE)</f>
        <v>Birth weight</v>
      </c>
      <c r="C1860" t="s">
        <v>307</v>
      </c>
      <c r="D1860" s="26" t="s">
        <v>1475</v>
      </c>
      <c r="E1860" s="2">
        <v>1.63178026787071</v>
      </c>
      <c r="F1860" s="2">
        <v>0.102741918742401</v>
      </c>
      <c r="G1860">
        <v>19515</v>
      </c>
      <c r="H1860" s="2">
        <v>0.000351809848706353</v>
      </c>
      <c r="I1860">
        <v>-0.0014309648368732</v>
      </c>
      <c r="J1860" s="2">
        <v>0.0195306519873719</v>
      </c>
      <c r="K1860" s="11">
        <v>-7.07822217843539e-5</v>
      </c>
      <c r="L1860" s="2">
        <v>0.000774401919197059</v>
      </c>
    </row>
    <row r="1861" spans="1:12">
      <c r="A1861" s="2">
        <v>20022</v>
      </c>
      <c r="B1861" t="str">
        <f>VLOOKUP(A1861,'Table S1'!A:E,2,FALSE)</f>
        <v>Birth weight</v>
      </c>
      <c r="C1861" t="s">
        <v>307</v>
      </c>
      <c r="D1861" s="26" t="s">
        <v>1476</v>
      </c>
      <c r="E1861" s="2">
        <v>1.75753358002289</v>
      </c>
      <c r="F1861" s="2">
        <v>0.0788425807242291</v>
      </c>
      <c r="G1861">
        <v>19515</v>
      </c>
      <c r="H1861" s="2">
        <v>0.000408961171495628</v>
      </c>
      <c r="I1861">
        <v>-0.00187328897651905</v>
      </c>
      <c r="J1861" s="2">
        <v>0.0210357836673305</v>
      </c>
      <c r="K1861" s="11">
        <v>-4.71318973665982e-5</v>
      </c>
      <c r="L1861" s="2">
        <v>0.000865054240357853</v>
      </c>
    </row>
    <row r="1862" spans="1:12">
      <c r="A1862" s="2">
        <v>20022</v>
      </c>
      <c r="B1862" t="str">
        <f>VLOOKUP(A1862,'Table S1'!A:E,2,FALSE)</f>
        <v>Birth weight</v>
      </c>
      <c r="C1862" t="s">
        <v>307</v>
      </c>
      <c r="D1862" s="26" t="s">
        <v>1477</v>
      </c>
      <c r="E1862">
        <v>-0.965387429858142</v>
      </c>
      <c r="F1862" s="2">
        <v>0.334362757951101</v>
      </c>
      <c r="G1862">
        <v>19515</v>
      </c>
      <c r="H1862">
        <v>-0.000235889753513192</v>
      </c>
      <c r="I1862">
        <v>-0.00269615762777348</v>
      </c>
      <c r="J1862">
        <v>-0.0115546475814087</v>
      </c>
      <c r="K1862">
        <v>-0.000714831247622978</v>
      </c>
      <c r="L1862" s="2">
        <v>0.000243051740596595</v>
      </c>
    </row>
    <row r="1863" spans="1:12">
      <c r="A1863" s="2">
        <v>20022</v>
      </c>
      <c r="B1863" t="str">
        <f>VLOOKUP(A1863,'Table S1'!A:E,2,FALSE)</f>
        <v>Birth weight</v>
      </c>
      <c r="C1863" t="s">
        <v>307</v>
      </c>
      <c r="D1863" s="26" t="s">
        <v>1478</v>
      </c>
      <c r="E1863" s="2">
        <v>2.2355861138888</v>
      </c>
      <c r="F1863" s="2">
        <v>0.0253901580898263</v>
      </c>
      <c r="G1863">
        <v>19515</v>
      </c>
      <c r="H1863" s="2">
        <v>0.000559380226336508</v>
      </c>
      <c r="I1863">
        <v>-0.00265372100853951</v>
      </c>
      <c r="J1863" s="2">
        <v>0.0267575575203749</v>
      </c>
      <c r="K1863" s="11">
        <v>6.89347482242085e-5</v>
      </c>
      <c r="L1863" s="2">
        <v>0.00104982570444881</v>
      </c>
    </row>
    <row r="1864" spans="1:12">
      <c r="A1864" s="2">
        <v>20022</v>
      </c>
      <c r="B1864" t="str">
        <f>VLOOKUP(A1864,'Table S1'!A:E,2,FALSE)</f>
        <v>Birth weight</v>
      </c>
      <c r="C1864" t="s">
        <v>307</v>
      </c>
      <c r="D1864" s="26" t="s">
        <v>1479</v>
      </c>
      <c r="E1864" s="2">
        <v>2.43516062250048</v>
      </c>
      <c r="F1864" s="2">
        <v>0.0148940753002257</v>
      </c>
      <c r="G1864">
        <v>19515</v>
      </c>
      <c r="H1864" s="2">
        <v>0.000657023172003687</v>
      </c>
      <c r="I1864">
        <v>-0.00118749295590258</v>
      </c>
      <c r="J1864" s="2">
        <v>0.0291462493988051</v>
      </c>
      <c r="K1864" s="2">
        <v>0.000128178538192</v>
      </c>
      <c r="L1864" s="2">
        <v>0.00118586780581537</v>
      </c>
    </row>
    <row r="1865" spans="1:12">
      <c r="A1865" s="2">
        <v>20022</v>
      </c>
      <c r="B1865" t="str">
        <f>VLOOKUP(A1865,'Table S1'!A:E,2,FALSE)</f>
        <v>Birth weight</v>
      </c>
      <c r="C1865" t="s">
        <v>307</v>
      </c>
      <c r="D1865" s="26" t="s">
        <v>1480</v>
      </c>
      <c r="E1865">
        <v>-1.34543083104377</v>
      </c>
      <c r="F1865" s="2">
        <v>0.178501776808441</v>
      </c>
      <c r="G1865">
        <v>19515</v>
      </c>
      <c r="H1865">
        <v>-0.000361507067909996</v>
      </c>
      <c r="I1865">
        <v>-0.00402602064609433</v>
      </c>
      <c r="J1865">
        <v>-0.0161033576956321</v>
      </c>
      <c r="K1865">
        <v>-0.00088816720153028</v>
      </c>
      <c r="L1865" s="2">
        <v>0.000165153065710287</v>
      </c>
    </row>
    <row r="1866" spans="1:12">
      <c r="A1866" s="2">
        <v>20022</v>
      </c>
      <c r="B1866" t="str">
        <f>VLOOKUP(A1866,'Table S1'!A:E,2,FALSE)</f>
        <v>Birth weight</v>
      </c>
      <c r="C1866" t="s">
        <v>307</v>
      </c>
      <c r="D1866" s="26" t="s">
        <v>1481</v>
      </c>
      <c r="E1866">
        <v>-2.29648675655096</v>
      </c>
      <c r="F1866" s="2">
        <v>0.0216586079225433</v>
      </c>
      <c r="G1866">
        <v>19515</v>
      </c>
      <c r="H1866">
        <v>-0.000610184303175226</v>
      </c>
      <c r="I1866">
        <v>-0.00371324865404692</v>
      </c>
      <c r="J1866">
        <v>-0.0274864726084302</v>
      </c>
      <c r="K1866">
        <v>-0.00113098566819069</v>
      </c>
      <c r="L1866" s="11">
        <v>-8.93829381597592e-5</v>
      </c>
    </row>
    <row r="1867" spans="1:12">
      <c r="A1867" s="2">
        <v>20022</v>
      </c>
      <c r="B1867" t="str">
        <f>VLOOKUP(A1867,'Table S1'!A:E,2,FALSE)</f>
        <v>Birth weight</v>
      </c>
      <c r="C1867" t="s">
        <v>307</v>
      </c>
      <c r="D1867" s="26" t="s">
        <v>1482</v>
      </c>
      <c r="E1867">
        <v>-1.74266760960618</v>
      </c>
      <c r="F1867" s="2">
        <v>0.0814074441108996</v>
      </c>
      <c r="G1867">
        <v>19515</v>
      </c>
      <c r="H1867">
        <v>-0.000264318771815911</v>
      </c>
      <c r="I1867" s="2">
        <v>0.000112337235745848</v>
      </c>
      <c r="J1867">
        <v>-0.020857854015661</v>
      </c>
      <c r="K1867">
        <v>-0.000561614368100059</v>
      </c>
      <c r="L1867" s="11">
        <v>3.29768244682364e-5</v>
      </c>
    </row>
    <row r="1868" spans="1:12">
      <c r="A1868" s="2">
        <v>20022</v>
      </c>
      <c r="B1868" t="str">
        <f>VLOOKUP(A1868,'Table S1'!A:E,2,FALSE)</f>
        <v>Birth weight</v>
      </c>
      <c r="C1868" t="s">
        <v>307</v>
      </c>
      <c r="D1868" s="26" t="s">
        <v>1483</v>
      </c>
      <c r="E1868" s="2">
        <v>2.96279890305434</v>
      </c>
      <c r="F1868" s="2">
        <v>0.00305223327800427</v>
      </c>
      <c r="G1868">
        <v>19515</v>
      </c>
      <c r="H1868" s="2">
        <v>0.000744259851999932</v>
      </c>
      <c r="I1868">
        <v>-0.00257073648562023</v>
      </c>
      <c r="J1868" s="2">
        <v>0.0354615112239526</v>
      </c>
      <c r="K1868" s="2">
        <v>0.000251883206943022</v>
      </c>
      <c r="L1868" s="2">
        <v>0.00123663649705684</v>
      </c>
    </row>
    <row r="1869" spans="1:12">
      <c r="A1869" s="2">
        <v>20022</v>
      </c>
      <c r="B1869" t="str">
        <f>VLOOKUP(A1869,'Table S1'!A:E,2,FALSE)</f>
        <v>Birth weight</v>
      </c>
      <c r="C1869" t="s">
        <v>307</v>
      </c>
      <c r="D1869" s="26" t="s">
        <v>1484</v>
      </c>
      <c r="E1869" s="2">
        <v>0.391327783656176</v>
      </c>
      <c r="F1869" s="2">
        <v>0.695559237087026</v>
      </c>
      <c r="G1869">
        <v>19515</v>
      </c>
      <c r="H1869" s="11">
        <v>9.87033979014974e-5</v>
      </c>
      <c r="I1869">
        <v>-0.00152411767856796</v>
      </c>
      <c r="J1869" s="2">
        <v>0.00468377201640723</v>
      </c>
      <c r="K1869">
        <v>-0.000395682925728442</v>
      </c>
      <c r="L1869" s="2">
        <v>0.000593089721531436</v>
      </c>
    </row>
    <row r="1870" spans="1:12">
      <c r="A1870" s="2">
        <v>20022</v>
      </c>
      <c r="B1870" t="str">
        <f>VLOOKUP(A1870,'Table S1'!A:E,2,FALSE)</f>
        <v>Birth weight</v>
      </c>
      <c r="C1870" t="s">
        <v>307</v>
      </c>
      <c r="D1870" s="26" t="s">
        <v>1485</v>
      </c>
      <c r="E1870" s="2">
        <v>1.89813835682686</v>
      </c>
      <c r="F1870" s="2">
        <v>0.0576925990732695</v>
      </c>
      <c r="G1870">
        <v>19515</v>
      </c>
      <c r="H1870" s="2">
        <v>0.000551206884207637</v>
      </c>
      <c r="I1870">
        <v>-0.00366965495382171</v>
      </c>
      <c r="J1870" s="2">
        <v>0.0227186713805786</v>
      </c>
      <c r="K1870" s="11">
        <v>-1.79890581070942e-5</v>
      </c>
      <c r="L1870" s="2">
        <v>0.00112040282652237</v>
      </c>
    </row>
    <row r="1871" spans="1:12">
      <c r="A1871" s="2">
        <v>20022</v>
      </c>
      <c r="B1871" t="str">
        <f>VLOOKUP(A1871,'Table S1'!A:E,2,FALSE)</f>
        <v>Birth weight</v>
      </c>
      <c r="C1871" t="s">
        <v>307</v>
      </c>
      <c r="D1871" s="26" t="s">
        <v>1486</v>
      </c>
      <c r="E1871" s="2">
        <v>2.45518398487247</v>
      </c>
      <c r="F1871" s="2">
        <v>0.0140899099974994</v>
      </c>
      <c r="G1871">
        <v>19515</v>
      </c>
      <c r="H1871" s="2">
        <v>0.000676986436495328</v>
      </c>
      <c r="I1871" s="2">
        <v>0.000887925871591449</v>
      </c>
      <c r="J1871" s="2">
        <v>0.0293859074764301</v>
      </c>
      <c r="K1871" s="2">
        <v>0.000136517232483248</v>
      </c>
      <c r="L1871" s="2">
        <v>0.00121745564050741</v>
      </c>
    </row>
    <row r="1872" spans="1:12">
      <c r="A1872" s="2">
        <v>20022</v>
      </c>
      <c r="B1872" t="str">
        <f>VLOOKUP(A1872,'Table S1'!A:E,2,FALSE)</f>
        <v>Birth weight</v>
      </c>
      <c r="C1872" t="s">
        <v>307</v>
      </c>
      <c r="D1872" s="26" t="s">
        <v>1487</v>
      </c>
      <c r="E1872" s="2">
        <v>3.36446177932806</v>
      </c>
      <c r="F1872" s="2">
        <v>0.000768407644566536</v>
      </c>
      <c r="G1872">
        <v>19515</v>
      </c>
      <c r="H1872" s="2">
        <v>0.000804957830000478</v>
      </c>
      <c r="I1872" s="2">
        <v>0.00112680074898446</v>
      </c>
      <c r="J1872" s="2">
        <v>0.0402689831656162</v>
      </c>
      <c r="K1872" s="2">
        <v>0.000336001332008274</v>
      </c>
      <c r="L1872" s="2">
        <v>0.00127391432799268</v>
      </c>
    </row>
    <row r="1873" spans="1:12">
      <c r="A1873" s="2">
        <v>20022</v>
      </c>
      <c r="B1873" t="str">
        <f>VLOOKUP(A1873,'Table S1'!A:E,2,FALSE)</f>
        <v>Birth weight</v>
      </c>
      <c r="C1873" t="s">
        <v>307</v>
      </c>
      <c r="D1873" s="26" t="s">
        <v>1488</v>
      </c>
      <c r="E1873" s="2">
        <v>2.06842217340365</v>
      </c>
      <c r="F1873" s="2">
        <v>0.0386134829568701</v>
      </c>
      <c r="G1873">
        <v>19515</v>
      </c>
      <c r="H1873" s="2">
        <v>0.000573703393404155</v>
      </c>
      <c r="I1873">
        <v>-0.00269609171952215</v>
      </c>
      <c r="J1873" s="2">
        <v>0.0247567852284574</v>
      </c>
      <c r="K1873" s="11">
        <v>3.00485497293185e-5</v>
      </c>
      <c r="L1873" s="2">
        <v>0.00111735823707899</v>
      </c>
    </row>
    <row r="1874" spans="1:12">
      <c r="A1874" s="2">
        <v>20022</v>
      </c>
      <c r="B1874" t="str">
        <f>VLOOKUP(A1874,'Table S1'!A:E,2,FALSE)</f>
        <v>Birth weight</v>
      </c>
      <c r="C1874" t="s">
        <v>307</v>
      </c>
      <c r="D1874" s="26" t="s">
        <v>1489</v>
      </c>
      <c r="E1874" s="2">
        <v>1.30907321445594</v>
      </c>
      <c r="F1874" s="2">
        <v>0.190524965235411</v>
      </c>
      <c r="G1874">
        <v>19515</v>
      </c>
      <c r="H1874" s="2">
        <v>0.000306798614402271</v>
      </c>
      <c r="I1874">
        <v>-0.00255514421659789</v>
      </c>
      <c r="J1874" s="2">
        <v>0.0156681961909562</v>
      </c>
      <c r="K1874">
        <v>-0.000152573348331037</v>
      </c>
      <c r="L1874" s="2">
        <v>0.000766170577135578</v>
      </c>
    </row>
    <row r="1875" spans="1:12">
      <c r="A1875" s="2">
        <v>20022</v>
      </c>
      <c r="B1875" t="str">
        <f>VLOOKUP(A1875,'Table S1'!A:E,2,FALSE)</f>
        <v>Birth weight</v>
      </c>
      <c r="C1875" t="s">
        <v>307</v>
      </c>
      <c r="D1875" s="26" t="s">
        <v>935</v>
      </c>
      <c r="E1875">
        <v>-0.797933217696107</v>
      </c>
      <c r="F1875" s="2">
        <v>0.424918954799308</v>
      </c>
      <c r="G1875">
        <v>19515</v>
      </c>
      <c r="H1875">
        <v>-0.000183796325079318</v>
      </c>
      <c r="I1875" s="2">
        <v>0.000441608327036399</v>
      </c>
      <c r="J1875">
        <v>-0.0095504010502113</v>
      </c>
      <c r="K1875">
        <v>-0.00063528338384858</v>
      </c>
      <c r="L1875" s="2">
        <v>0.000267690733689943</v>
      </c>
    </row>
    <row r="1876" spans="1:12">
      <c r="A1876" s="2">
        <v>20022</v>
      </c>
      <c r="B1876" t="str">
        <f>VLOOKUP(A1876,'Table S1'!A:E,2,FALSE)</f>
        <v>Birth weight</v>
      </c>
      <c r="C1876" t="s">
        <v>307</v>
      </c>
      <c r="D1876" s="26" t="s">
        <v>1131</v>
      </c>
      <c r="E1876" s="2">
        <v>1.55497283824962</v>
      </c>
      <c r="F1876" s="2">
        <v>0.119968754460052</v>
      </c>
      <c r="G1876">
        <v>19515</v>
      </c>
      <c r="H1876" s="2">
        <v>0.00035211252616844</v>
      </c>
      <c r="I1876">
        <v>-0.00367298755478382</v>
      </c>
      <c r="J1876" s="2">
        <v>0.018611349794846</v>
      </c>
      <c r="K1876" s="11">
        <v>-9.17348895092733e-5</v>
      </c>
      <c r="L1876" s="2">
        <v>0.000795959941846153</v>
      </c>
    </row>
    <row r="1877" spans="1:12">
      <c r="A1877" s="2">
        <v>20022</v>
      </c>
      <c r="B1877" t="str">
        <f>VLOOKUP(A1877,'Table S1'!A:E,2,FALSE)</f>
        <v>Birth weight</v>
      </c>
      <c r="C1877" t="s">
        <v>307</v>
      </c>
      <c r="D1877" s="26" t="s">
        <v>1490</v>
      </c>
      <c r="E1877" s="2">
        <v>0.223192745584485</v>
      </c>
      <c r="F1877" s="2">
        <v>0.823387833798074</v>
      </c>
      <c r="G1877">
        <v>19515</v>
      </c>
      <c r="H1877" s="11">
        <v>4.41291149773624e-5</v>
      </c>
      <c r="I1877">
        <v>-0.00355546111991218</v>
      </c>
      <c r="J1877" s="2">
        <v>0.00267137673248417</v>
      </c>
      <c r="K1877">
        <v>-0.000343414129423186</v>
      </c>
      <c r="L1877" s="2">
        <v>0.000431672359377911</v>
      </c>
    </row>
    <row r="1878" spans="1:12">
      <c r="A1878" s="2">
        <v>20022</v>
      </c>
      <c r="B1878" t="str">
        <f>VLOOKUP(A1878,'Table S1'!A:E,2,FALSE)</f>
        <v>Birth weight</v>
      </c>
      <c r="C1878" t="s">
        <v>307</v>
      </c>
      <c r="D1878" s="26" t="s">
        <v>1491</v>
      </c>
      <c r="E1878" s="2">
        <v>0.963939054756105</v>
      </c>
      <c r="F1878" s="2">
        <v>0.335088426295217</v>
      </c>
      <c r="G1878">
        <v>19515</v>
      </c>
      <c r="H1878" s="2">
        <v>0.000199364599903312</v>
      </c>
      <c r="I1878">
        <v>-0.00206068637851254</v>
      </c>
      <c r="J1878" s="2">
        <v>0.011537312091685</v>
      </c>
      <c r="K1878">
        <v>-0.000206025834478773</v>
      </c>
      <c r="L1878" s="2">
        <v>0.000604755034285397</v>
      </c>
    </row>
    <row r="1879" spans="1:12">
      <c r="A1879" s="2">
        <v>20022</v>
      </c>
      <c r="B1879" t="str">
        <f>VLOOKUP(A1879,'Table S1'!A:E,2,FALSE)</f>
        <v>Birth weight</v>
      </c>
      <c r="C1879" t="s">
        <v>307</v>
      </c>
      <c r="D1879" s="26" t="s">
        <v>714</v>
      </c>
      <c r="E1879" s="2">
        <v>0.013282966035001</v>
      </c>
      <c r="F1879" s="2">
        <v>0.989402173907799</v>
      </c>
      <c r="G1879">
        <v>19515</v>
      </c>
      <c r="H1879" s="11">
        <v>3.01984869961889e-6</v>
      </c>
      <c r="I1879">
        <v>-0.000566706476249954</v>
      </c>
      <c r="J1879" s="2">
        <v>0.000158982794496104</v>
      </c>
      <c r="K1879">
        <v>-0.0004426006395191</v>
      </c>
      <c r="L1879" s="2">
        <v>0.000448640336918337</v>
      </c>
    </row>
    <row r="1880" spans="1:12">
      <c r="A1880" s="2">
        <v>20022</v>
      </c>
      <c r="B1880" t="str">
        <f>VLOOKUP(A1880,'Table S1'!A:E,2,FALSE)</f>
        <v>Birth weight</v>
      </c>
      <c r="C1880" t="s">
        <v>307</v>
      </c>
      <c r="D1880" s="26" t="s">
        <v>392</v>
      </c>
      <c r="E1880">
        <v>-0.517856260887094</v>
      </c>
      <c r="F1880" s="2">
        <v>0.604564431460155</v>
      </c>
      <c r="G1880">
        <v>19515</v>
      </c>
      <c r="H1880">
        <v>-0.000114692967662907</v>
      </c>
      <c r="I1880">
        <v>-0.000394667059338612</v>
      </c>
      <c r="J1880">
        <v>-0.00619818158731948</v>
      </c>
      <c r="K1880">
        <v>-0.000548805762987612</v>
      </c>
      <c r="L1880" s="2">
        <v>0.000319419827661797</v>
      </c>
    </row>
    <row r="1881" spans="1:12">
      <c r="A1881" s="2">
        <v>20022</v>
      </c>
      <c r="B1881" t="str">
        <f>VLOOKUP(A1881,'Table S1'!A:E,2,FALSE)</f>
        <v>Birth weight</v>
      </c>
      <c r="C1881" t="s">
        <v>307</v>
      </c>
      <c r="D1881" s="26" t="s">
        <v>393</v>
      </c>
      <c r="E1881" s="2">
        <v>0.733296343251356</v>
      </c>
      <c r="F1881" s="2">
        <v>0.463386513326979</v>
      </c>
      <c r="G1881">
        <v>19515</v>
      </c>
      <c r="H1881" s="2">
        <v>0.000153127683872741</v>
      </c>
      <c r="I1881">
        <v>-0.00173353388992226</v>
      </c>
      <c r="J1881" s="2">
        <v>0.00877676729253681</v>
      </c>
      <c r="K1881">
        <v>-0.000256179363330529</v>
      </c>
      <c r="L1881" s="2">
        <v>0.000562434731076012</v>
      </c>
    </row>
    <row r="1882" spans="1:12">
      <c r="A1882" s="2">
        <v>20022</v>
      </c>
      <c r="B1882" t="str">
        <f>VLOOKUP(A1882,'Table S1'!A:E,2,FALSE)</f>
        <v>Birth weight</v>
      </c>
      <c r="C1882" t="s">
        <v>307</v>
      </c>
      <c r="D1882" s="26" t="s">
        <v>394</v>
      </c>
      <c r="E1882" s="2">
        <v>1.51110635543702</v>
      </c>
      <c r="F1882" s="2">
        <v>0.130777547292837</v>
      </c>
      <c r="G1882">
        <v>19515</v>
      </c>
      <c r="H1882" s="2">
        <v>0.00038077913867227</v>
      </c>
      <c r="I1882">
        <v>-0.000772243871370914</v>
      </c>
      <c r="J1882" s="2">
        <v>0.0180863152503109</v>
      </c>
      <c r="K1882">
        <v>-0.000113136915650272</v>
      </c>
      <c r="L1882" s="2">
        <v>0.000874695192994812</v>
      </c>
    </row>
    <row r="1883" spans="1:12">
      <c r="A1883" s="2">
        <v>20022</v>
      </c>
      <c r="B1883" t="str">
        <f>VLOOKUP(A1883,'Table S1'!A:E,2,FALSE)</f>
        <v>Birth weight</v>
      </c>
      <c r="C1883" t="s">
        <v>307</v>
      </c>
      <c r="D1883" s="26" t="s">
        <v>395</v>
      </c>
      <c r="E1883">
        <v>-0.637441865828501</v>
      </c>
      <c r="F1883" s="2">
        <v>0.523844543801373</v>
      </c>
      <c r="G1883">
        <v>19515</v>
      </c>
      <c r="H1883">
        <v>-0.000158094243201029</v>
      </c>
      <c r="I1883">
        <v>-0.000260901589133183</v>
      </c>
      <c r="J1883">
        <v>-0.00762949245606632</v>
      </c>
      <c r="K1883">
        <v>-0.000644222090746437</v>
      </c>
      <c r="L1883" s="2">
        <v>0.00032803360434438</v>
      </c>
    </row>
    <row r="1884" spans="1:12">
      <c r="A1884" s="2">
        <v>20022</v>
      </c>
      <c r="B1884" t="str">
        <f>VLOOKUP(A1884,'Table S1'!A:E,2,FALSE)</f>
        <v>Birth weight</v>
      </c>
      <c r="C1884" t="s">
        <v>307</v>
      </c>
      <c r="D1884" s="26" t="s">
        <v>1492</v>
      </c>
      <c r="E1884" s="2">
        <v>1.53785321476312</v>
      </c>
      <c r="F1884" s="2">
        <v>0.124100721477985</v>
      </c>
      <c r="G1884">
        <v>19515</v>
      </c>
      <c r="H1884" s="2">
        <v>0.000392602432193965</v>
      </c>
      <c r="I1884">
        <v>-0.00246104923085025</v>
      </c>
      <c r="J1884" s="2">
        <v>0.0184064463436564</v>
      </c>
      <c r="K1884">
        <v>-0.000107792760388136</v>
      </c>
      <c r="L1884" s="2">
        <v>0.000892997624776066</v>
      </c>
    </row>
    <row r="1885" spans="1:12">
      <c r="A1885" s="2">
        <v>20022</v>
      </c>
      <c r="B1885" t="str">
        <f>VLOOKUP(A1885,'Table S1'!A:E,2,FALSE)</f>
        <v>Birth weight</v>
      </c>
      <c r="C1885" t="s">
        <v>307</v>
      </c>
      <c r="D1885" s="26" t="s">
        <v>1112</v>
      </c>
      <c r="E1885">
        <v>-0.130912344751029</v>
      </c>
      <c r="F1885" s="2">
        <v>0.895845998453689</v>
      </c>
      <c r="G1885">
        <v>19515</v>
      </c>
      <c r="H1885" s="11">
        <v>-3.38421571078451e-5</v>
      </c>
      <c r="I1885">
        <v>-0.00330907285808222</v>
      </c>
      <c r="J1885">
        <v>-0.00156687974265036</v>
      </c>
      <c r="K1885">
        <v>-0.0005405439763166</v>
      </c>
      <c r="L1885" s="2">
        <v>0.00047285966210091</v>
      </c>
    </row>
    <row r="1886" spans="1:12">
      <c r="A1886" s="2">
        <v>20022</v>
      </c>
      <c r="B1886" t="str">
        <f>VLOOKUP(A1886,'Table S1'!A:E,2,FALSE)</f>
        <v>Birth weight</v>
      </c>
      <c r="C1886" t="s">
        <v>307</v>
      </c>
      <c r="D1886" s="26" t="s">
        <v>1493</v>
      </c>
      <c r="E1886">
        <v>-1.24973430820555</v>
      </c>
      <c r="F1886" s="2">
        <v>0.2114116075856</v>
      </c>
      <c r="G1886">
        <v>19515</v>
      </c>
      <c r="H1886">
        <v>-0.000317894045818301</v>
      </c>
      <c r="I1886">
        <v>-0.00461391077570402</v>
      </c>
      <c r="J1886">
        <v>-0.0149579734053846</v>
      </c>
      <c r="K1886">
        <v>-0.000816479643270589</v>
      </c>
      <c r="L1886" s="2">
        <v>0.000180691551633986</v>
      </c>
    </row>
    <row r="1887" spans="1:12">
      <c r="A1887" s="2">
        <v>20022</v>
      </c>
      <c r="B1887" t="str">
        <f>VLOOKUP(A1887,'Table S1'!A:E,2,FALSE)</f>
        <v>Birth weight</v>
      </c>
      <c r="C1887" t="s">
        <v>307</v>
      </c>
      <c r="D1887" s="26" t="s">
        <v>1494</v>
      </c>
      <c r="E1887" s="2">
        <v>1.93610591783578</v>
      </c>
      <c r="F1887" s="2">
        <v>0.0528691519524543</v>
      </c>
      <c r="G1887">
        <v>19515</v>
      </c>
      <c r="H1887" s="2">
        <v>0.000483500377254269</v>
      </c>
      <c r="I1887">
        <v>-0.0042122499522879</v>
      </c>
      <c r="J1887" s="2">
        <v>0.0231731021856786</v>
      </c>
      <c r="K1887" s="11">
        <v>-5.98839284782611e-6</v>
      </c>
      <c r="L1887" s="2">
        <v>0.000972989147356363</v>
      </c>
    </row>
    <row r="1888" spans="1:12">
      <c r="A1888" s="2">
        <v>20022</v>
      </c>
      <c r="B1888" t="str">
        <f>VLOOKUP(A1888,'Table S1'!A:E,2,FALSE)</f>
        <v>Birth weight</v>
      </c>
      <c r="C1888" t="s">
        <v>307</v>
      </c>
      <c r="D1888" s="26" t="s">
        <v>1495</v>
      </c>
      <c r="E1888" s="2">
        <v>3.10402882739239</v>
      </c>
      <c r="F1888" s="2">
        <v>0.00191177711756827</v>
      </c>
      <c r="G1888">
        <v>19515</v>
      </c>
      <c r="H1888" s="2">
        <v>0.000777598967712887</v>
      </c>
      <c r="I1888">
        <v>-0.000227992747601469</v>
      </c>
      <c r="J1888" s="2">
        <v>0.0371518812797497</v>
      </c>
      <c r="K1888" s="2">
        <v>0.00028657243809913</v>
      </c>
      <c r="L1888" s="2">
        <v>0.00126862549732664</v>
      </c>
    </row>
    <row r="1889" spans="1:12">
      <c r="A1889" s="2">
        <v>20022</v>
      </c>
      <c r="B1889" t="str">
        <f>VLOOKUP(A1889,'Table S1'!A:E,2,FALSE)</f>
        <v>Birth weight</v>
      </c>
      <c r="C1889" t="s">
        <v>307</v>
      </c>
      <c r="D1889" s="26" t="s">
        <v>1496</v>
      </c>
      <c r="E1889">
        <v>-1.42931474786373</v>
      </c>
      <c r="F1889" s="2">
        <v>0.152929796020482</v>
      </c>
      <c r="G1889">
        <v>19515</v>
      </c>
      <c r="H1889">
        <v>-0.00039044059181833</v>
      </c>
      <c r="I1889">
        <v>-0.00349988726001325</v>
      </c>
      <c r="J1889">
        <v>-0.0171073578168531</v>
      </c>
      <c r="K1889">
        <v>-0.000925869869812713</v>
      </c>
      <c r="L1889" s="2">
        <v>0.000144988686176053</v>
      </c>
    </row>
    <row r="1890" spans="1:12">
      <c r="A1890" s="2">
        <v>20022</v>
      </c>
      <c r="B1890" t="str">
        <f>VLOOKUP(A1890,'Table S1'!A:E,2,FALSE)</f>
        <v>Birth weight</v>
      </c>
      <c r="C1890" t="s">
        <v>307</v>
      </c>
      <c r="D1890" s="26" t="s">
        <v>1497</v>
      </c>
      <c r="E1890" s="2">
        <v>1.2934177900362</v>
      </c>
      <c r="F1890" s="2">
        <v>0.195881909964042</v>
      </c>
      <c r="G1890">
        <v>19515</v>
      </c>
      <c r="H1890" s="2">
        <v>0.000311268378499191</v>
      </c>
      <c r="I1890">
        <v>-0.000359286297998793</v>
      </c>
      <c r="J1890" s="2">
        <v>0.0154808176253019</v>
      </c>
      <c r="K1890">
        <v>-0.000160437404906286</v>
      </c>
      <c r="L1890" s="2">
        <v>0.000782974161904669</v>
      </c>
    </row>
    <row r="1891" spans="1:12">
      <c r="A1891" s="2">
        <v>20022</v>
      </c>
      <c r="B1891" t="str">
        <f>VLOOKUP(A1891,'Table S1'!A:E,2,FALSE)</f>
        <v>Birth weight</v>
      </c>
      <c r="C1891" t="s">
        <v>307</v>
      </c>
      <c r="D1891" s="26" t="s">
        <v>1498</v>
      </c>
      <c r="E1891" s="2">
        <v>0.992339287395528</v>
      </c>
      <c r="F1891" s="2">
        <v>0.321044348224418</v>
      </c>
      <c r="G1891">
        <v>19515</v>
      </c>
      <c r="H1891" s="2">
        <v>0.000235170051674945</v>
      </c>
      <c r="I1891">
        <v>-0.00182957844958466</v>
      </c>
      <c r="J1891" s="2">
        <v>0.0118772322825111</v>
      </c>
      <c r="K1891">
        <v>-0.000229341861468176</v>
      </c>
      <c r="L1891" s="2">
        <v>0.000699681964818066</v>
      </c>
    </row>
    <row r="1892" spans="1:12">
      <c r="A1892" s="2">
        <v>20022</v>
      </c>
      <c r="B1892" t="str">
        <f>VLOOKUP(A1892,'Table S1'!A:E,2,FALSE)</f>
        <v>Birth weight</v>
      </c>
      <c r="C1892" t="s">
        <v>307</v>
      </c>
      <c r="D1892" s="26" t="s">
        <v>1499</v>
      </c>
      <c r="E1892">
        <v>-2.05991145677792</v>
      </c>
      <c r="F1892" s="2">
        <v>0.0394202364511886</v>
      </c>
      <c r="G1892">
        <v>19515</v>
      </c>
      <c r="H1892">
        <v>-0.000395225372333175</v>
      </c>
      <c r="I1892">
        <v>-0.000579436973200451</v>
      </c>
      <c r="J1892">
        <v>-0.0246549211185322</v>
      </c>
      <c r="K1892">
        <v>-0.000771297625385433</v>
      </c>
      <c r="L1892" s="11">
        <v>-1.91531192809167e-5</v>
      </c>
    </row>
    <row r="1893" spans="1:12">
      <c r="A1893" s="2">
        <v>20022</v>
      </c>
      <c r="B1893" t="str">
        <f>VLOOKUP(A1893,'Table S1'!A:E,2,FALSE)</f>
        <v>Birth weight</v>
      </c>
      <c r="C1893" t="s">
        <v>307</v>
      </c>
      <c r="D1893" s="26" t="s">
        <v>1500</v>
      </c>
      <c r="E1893">
        <v>-0.060924393877236</v>
      </c>
      <c r="F1893" s="2">
        <v>0.951420045907152</v>
      </c>
      <c r="G1893">
        <v>19515</v>
      </c>
      <c r="H1893" s="11">
        <v>-1.01870035891578e-5</v>
      </c>
      <c r="I1893">
        <v>-0.00129359959688359</v>
      </c>
      <c r="J1893">
        <v>-0.000729199364514037</v>
      </c>
      <c r="K1893">
        <v>-0.000337927622684213</v>
      </c>
      <c r="L1893" s="2">
        <v>0.000317553615505898</v>
      </c>
    </row>
    <row r="1894" spans="1:12">
      <c r="A1894" s="2">
        <v>20022</v>
      </c>
      <c r="B1894" t="str">
        <f>VLOOKUP(A1894,'Table S1'!A:E,2,FALSE)</f>
        <v>Birth weight</v>
      </c>
      <c r="C1894" t="s">
        <v>307</v>
      </c>
      <c r="D1894" s="26" t="s">
        <v>406</v>
      </c>
      <c r="E1894">
        <v>-1.26532241337584</v>
      </c>
      <c r="F1894" s="2">
        <v>0.205770882671048</v>
      </c>
      <c r="G1894">
        <v>19515</v>
      </c>
      <c r="H1894">
        <v>-0.000294436948275419</v>
      </c>
      <c r="I1894">
        <v>-0.00529319789391217</v>
      </c>
      <c r="J1894">
        <v>-0.015144546232142</v>
      </c>
      <c r="K1894">
        <v>-0.000750543314996265</v>
      </c>
      <c r="L1894" s="2">
        <v>0.000161669418445427</v>
      </c>
    </row>
    <row r="1895" spans="1:12">
      <c r="A1895" s="2">
        <v>20022</v>
      </c>
      <c r="B1895" t="str">
        <f>VLOOKUP(A1895,'Table S1'!A:E,2,FALSE)</f>
        <v>Birth weight</v>
      </c>
      <c r="C1895" t="s">
        <v>307</v>
      </c>
      <c r="D1895" s="26" t="s">
        <v>1501</v>
      </c>
      <c r="E1895" s="2">
        <v>0.75024423386578</v>
      </c>
      <c r="F1895" s="2">
        <v>0.453116667276874</v>
      </c>
      <c r="G1895">
        <v>19515</v>
      </c>
      <c r="H1895" s="2">
        <v>0.000126937406642917</v>
      </c>
      <c r="I1895">
        <v>-0.00150227084526042</v>
      </c>
      <c r="J1895" s="2">
        <v>0.00897961528624512</v>
      </c>
      <c r="K1895">
        <v>-0.000204698833547823</v>
      </c>
      <c r="L1895" s="2">
        <v>0.000458573646833657</v>
      </c>
    </row>
    <row r="1896" spans="1:12">
      <c r="A1896" s="2">
        <v>20022</v>
      </c>
      <c r="B1896" t="str">
        <f>VLOOKUP(A1896,'Table S1'!A:E,2,FALSE)</f>
        <v>Birth weight</v>
      </c>
      <c r="C1896" t="s">
        <v>307</v>
      </c>
      <c r="D1896" s="26" t="s">
        <v>408</v>
      </c>
      <c r="E1896" s="2">
        <v>1.16123844571634</v>
      </c>
      <c r="F1896" s="2">
        <v>0.245559148230253</v>
      </c>
      <c r="G1896">
        <v>19514</v>
      </c>
      <c r="H1896" s="2">
        <v>0.0002407879094282</v>
      </c>
      <c r="I1896">
        <v>-0.00274064595543534</v>
      </c>
      <c r="J1896" s="2">
        <v>0.0138999794845688</v>
      </c>
      <c r="K1896">
        <v>-0.000165644469674855</v>
      </c>
      <c r="L1896" s="2">
        <v>0.000647220288531255</v>
      </c>
    </row>
    <row r="1897" spans="1:12">
      <c r="A1897" s="2">
        <v>20022</v>
      </c>
      <c r="B1897" t="str">
        <f>VLOOKUP(A1897,'Table S1'!A:E,2,FALSE)</f>
        <v>Birth weight</v>
      </c>
      <c r="C1897" t="s">
        <v>307</v>
      </c>
      <c r="D1897" s="26" t="s">
        <v>922</v>
      </c>
      <c r="E1897" s="2">
        <v>2.5161082525793</v>
      </c>
      <c r="F1897" s="2">
        <v>0.0118738297754259</v>
      </c>
      <c r="G1897">
        <v>19515</v>
      </c>
      <c r="H1897" s="2">
        <v>0.000569301088631072</v>
      </c>
      <c r="I1897">
        <v>-0.000558178355705211</v>
      </c>
      <c r="J1897" s="2">
        <v>0.0301151053308204</v>
      </c>
      <c r="K1897" s="2">
        <v>0.000125807118050064</v>
      </c>
      <c r="L1897" s="2">
        <v>0.00101279505921208</v>
      </c>
    </row>
    <row r="1898" spans="1:12">
      <c r="A1898" s="2">
        <v>20022</v>
      </c>
      <c r="B1898" t="str">
        <f>VLOOKUP(A1898,'Table S1'!A:E,2,FALSE)</f>
        <v>Birth weight</v>
      </c>
      <c r="C1898" t="s">
        <v>307</v>
      </c>
      <c r="D1898" s="26" t="s">
        <v>1502</v>
      </c>
      <c r="E1898" s="2">
        <v>2.47384132252933</v>
      </c>
      <c r="F1898" s="2">
        <v>0.0133753479896591</v>
      </c>
      <c r="G1898">
        <v>19515</v>
      </c>
      <c r="H1898" s="2">
        <v>0.000595952740463222</v>
      </c>
      <c r="I1898">
        <v>-0.000791001310570072</v>
      </c>
      <c r="J1898" s="2">
        <v>0.0296092157097516</v>
      </c>
      <c r="K1898" s="2">
        <v>0.000123764671471161</v>
      </c>
      <c r="L1898" s="2">
        <v>0.00106814080945528</v>
      </c>
    </row>
    <row r="1899" spans="1:12">
      <c r="A1899" s="2">
        <v>20022</v>
      </c>
      <c r="B1899" t="str">
        <f>VLOOKUP(A1899,'Table S1'!A:E,2,FALSE)</f>
        <v>Birth weight</v>
      </c>
      <c r="C1899" t="s">
        <v>307</v>
      </c>
      <c r="D1899" s="26" t="s">
        <v>1503</v>
      </c>
      <c r="E1899" s="2">
        <v>2.94213239530023</v>
      </c>
      <c r="F1899" s="2">
        <v>0.00326343757677525</v>
      </c>
      <c r="G1899">
        <v>19515</v>
      </c>
      <c r="H1899" s="2">
        <v>0.000714127501809613</v>
      </c>
      <c r="I1899" s="11">
        <v>7.51831896535527e-5</v>
      </c>
      <c r="J1899" s="2">
        <v>0.0352141553889254</v>
      </c>
      <c r="K1899" s="2">
        <v>0.000238366791039835</v>
      </c>
      <c r="L1899" s="2">
        <v>0.00118988821257939</v>
      </c>
    </row>
    <row r="1900" spans="1:12">
      <c r="A1900" s="2">
        <v>20022</v>
      </c>
      <c r="B1900" t="str">
        <f>VLOOKUP(A1900,'Table S1'!A:E,2,FALSE)</f>
        <v>Birth weight</v>
      </c>
      <c r="C1900" t="s">
        <v>307</v>
      </c>
      <c r="D1900" s="26" t="s">
        <v>914</v>
      </c>
      <c r="E1900" s="2">
        <v>1.12603225644301</v>
      </c>
      <c r="F1900" s="2">
        <v>0.26016571326096</v>
      </c>
      <c r="G1900">
        <v>19515</v>
      </c>
      <c r="H1900" s="2">
        <v>0.000264982412868391</v>
      </c>
      <c r="I1900">
        <v>-0.000449069643693796</v>
      </c>
      <c r="J1900" s="2">
        <v>0.0134773931025902</v>
      </c>
      <c r="K1900">
        <v>-0.00019627275667996</v>
      </c>
      <c r="L1900" s="2">
        <v>0.000726237582416741</v>
      </c>
    </row>
    <row r="1901" spans="1:12">
      <c r="A1901" s="2">
        <v>20022</v>
      </c>
      <c r="B1901" t="str">
        <f>VLOOKUP(A1901,'Table S1'!A:E,2,FALSE)</f>
        <v>Birth weight</v>
      </c>
      <c r="C1901" t="s">
        <v>307</v>
      </c>
      <c r="D1901" s="26" t="s">
        <v>1504</v>
      </c>
      <c r="E1901" s="2">
        <v>3.93493010697221</v>
      </c>
      <c r="F1901" s="11">
        <v>8.35091762514283e-5</v>
      </c>
      <c r="G1901">
        <v>19515</v>
      </c>
      <c r="H1901" s="2">
        <v>0.000882147615331082</v>
      </c>
      <c r="I1901">
        <v>-0.00114650790556628</v>
      </c>
      <c r="J1901" s="2">
        <v>0.0470968745161927</v>
      </c>
      <c r="K1901" s="2">
        <v>0.000442728172100454</v>
      </c>
      <c r="L1901" s="2">
        <v>0.00132156705856171</v>
      </c>
    </row>
    <row r="1902" spans="1:12">
      <c r="A1902" s="2">
        <v>20022</v>
      </c>
      <c r="B1902" t="str">
        <f>VLOOKUP(A1902,'Table S1'!A:E,2,FALSE)</f>
        <v>Birth weight</v>
      </c>
      <c r="C1902" t="s">
        <v>307</v>
      </c>
      <c r="D1902" s="26" t="s">
        <v>1505</v>
      </c>
      <c r="E1902" s="2">
        <v>3.79788787448713</v>
      </c>
      <c r="F1902" s="2">
        <v>0.000146376463861547</v>
      </c>
      <c r="G1902">
        <v>19515</v>
      </c>
      <c r="H1902" s="2">
        <v>0.000787380181625965</v>
      </c>
      <c r="I1902">
        <v>-0.000350144816557932</v>
      </c>
      <c r="J1902" s="2">
        <v>0.0454566266207263</v>
      </c>
      <c r="K1902" s="2">
        <v>0.000381014177671864</v>
      </c>
      <c r="L1902" s="2">
        <v>0.00119374618558007</v>
      </c>
    </row>
    <row r="1903" spans="1:12">
      <c r="A1903" s="2">
        <v>20022</v>
      </c>
      <c r="B1903" t="str">
        <f>VLOOKUP(A1903,'Table S1'!A:E,2,FALSE)</f>
        <v>Birth weight</v>
      </c>
      <c r="C1903" t="s">
        <v>307</v>
      </c>
      <c r="D1903" s="26" t="s">
        <v>1506</v>
      </c>
      <c r="E1903" s="2">
        <v>2.80720812689991</v>
      </c>
      <c r="F1903" s="2">
        <v>0.00500225008626918</v>
      </c>
      <c r="G1903">
        <v>19515</v>
      </c>
      <c r="H1903" s="2">
        <v>0.000582739346497096</v>
      </c>
      <c r="I1903">
        <v>-0.00154575839444688</v>
      </c>
      <c r="J1903" s="2">
        <v>0.0335992572419978</v>
      </c>
      <c r="K1903" s="2">
        <v>0.000175851462585478</v>
      </c>
      <c r="L1903" s="2">
        <v>0.000989627230408713</v>
      </c>
    </row>
    <row r="1904" spans="1:12">
      <c r="A1904" s="2">
        <v>20022</v>
      </c>
      <c r="B1904" t="str">
        <f>VLOOKUP(A1904,'Table S1'!A:E,2,FALSE)</f>
        <v>Birth weight</v>
      </c>
      <c r="C1904" t="s">
        <v>307</v>
      </c>
      <c r="D1904" s="26" t="s">
        <v>1507</v>
      </c>
      <c r="E1904" s="2">
        <v>1.05142571881721</v>
      </c>
      <c r="F1904" s="2">
        <v>0.293076127963211</v>
      </c>
      <c r="G1904">
        <v>19515</v>
      </c>
      <c r="H1904" s="2">
        <v>0.000180631378063316</v>
      </c>
      <c r="I1904">
        <v>-0.00205126340262163</v>
      </c>
      <c r="J1904" s="2">
        <v>0.012584433216359</v>
      </c>
      <c r="K1904">
        <v>-0.000156104682594323</v>
      </c>
      <c r="L1904" s="2">
        <v>0.000517367438720955</v>
      </c>
    </row>
    <row r="1905" spans="1:12">
      <c r="A1905" s="2">
        <v>20022</v>
      </c>
      <c r="B1905" t="str">
        <f>VLOOKUP(A1905,'Table S1'!A:E,2,FALSE)</f>
        <v>Birth weight</v>
      </c>
      <c r="C1905" t="s">
        <v>307</v>
      </c>
      <c r="D1905" s="26" t="s">
        <v>417</v>
      </c>
      <c r="E1905" s="2">
        <v>2.54242271104694</v>
      </c>
      <c r="F1905" s="2">
        <v>0.0110163534053779</v>
      </c>
      <c r="G1905">
        <v>19515</v>
      </c>
      <c r="H1905" s="2">
        <v>0.000536670393220037</v>
      </c>
      <c r="I1905">
        <v>-0.00195428407485031</v>
      </c>
      <c r="J1905" s="2">
        <v>0.0304300610516897</v>
      </c>
      <c r="K1905" s="2">
        <v>0.000122923347889787</v>
      </c>
      <c r="L1905" s="2">
        <v>0.000950417438550287</v>
      </c>
    </row>
    <row r="1906" spans="1:12">
      <c r="A1906" s="2">
        <v>20022</v>
      </c>
      <c r="B1906" t="str">
        <f>VLOOKUP(A1906,'Table S1'!A:E,2,FALSE)</f>
        <v>Birth weight</v>
      </c>
      <c r="C1906" t="s">
        <v>307</v>
      </c>
      <c r="D1906" s="26" t="s">
        <v>418</v>
      </c>
      <c r="E1906" s="2">
        <v>3.93635024075997</v>
      </c>
      <c r="F1906" s="11">
        <v>8.30171647562069e-5</v>
      </c>
      <c r="G1906">
        <v>19515</v>
      </c>
      <c r="H1906" s="2">
        <v>0.000809970883651871</v>
      </c>
      <c r="I1906" s="2">
        <v>0.000296139078475329</v>
      </c>
      <c r="J1906" s="2">
        <v>0.0471138719878072</v>
      </c>
      <c r="K1906" s="2">
        <v>0.000406650007561282</v>
      </c>
      <c r="L1906" s="2">
        <v>0.00121329175974246</v>
      </c>
    </row>
    <row r="1907" spans="1:12">
      <c r="A1907" s="2">
        <v>20022</v>
      </c>
      <c r="B1907" t="str">
        <f>VLOOKUP(A1907,'Table S1'!A:E,2,FALSE)</f>
        <v>Birth weight</v>
      </c>
      <c r="C1907" t="s">
        <v>307</v>
      </c>
      <c r="D1907" s="26" t="s">
        <v>1508</v>
      </c>
      <c r="E1907" s="2">
        <v>1.07880937934942</v>
      </c>
      <c r="F1907" s="2">
        <v>0.280686046506656</v>
      </c>
      <c r="G1907">
        <v>19515</v>
      </c>
      <c r="H1907" s="2">
        <v>0.000211452712113066</v>
      </c>
      <c r="I1907">
        <v>-0.00294346743008911</v>
      </c>
      <c r="J1907" s="2">
        <v>0.0129121861341539</v>
      </c>
      <c r="K1907">
        <v>-0.000172735091746527</v>
      </c>
      <c r="L1907" s="2">
        <v>0.00059564051597266</v>
      </c>
    </row>
    <row r="1908" spans="1:12">
      <c r="A1908" s="2">
        <v>20022</v>
      </c>
      <c r="B1908" t="str">
        <f>VLOOKUP(A1908,'Table S1'!A:E,2,FALSE)</f>
        <v>Birth weight</v>
      </c>
      <c r="C1908" t="s">
        <v>307</v>
      </c>
      <c r="D1908" s="26" t="s">
        <v>1509</v>
      </c>
      <c r="E1908" s="2">
        <v>1.44987832716344</v>
      </c>
      <c r="F1908" s="2">
        <v>0.147108522389096</v>
      </c>
      <c r="G1908">
        <v>19515</v>
      </c>
      <c r="H1908" s="2">
        <v>0.000267142396916102</v>
      </c>
      <c r="I1908">
        <v>-0.00247067362451795</v>
      </c>
      <c r="J1908" s="2">
        <v>0.0173534817091596</v>
      </c>
      <c r="K1908" s="11">
        <v>-9.40064961185298e-5</v>
      </c>
      <c r="L1908" s="2">
        <v>0.000628291289950735</v>
      </c>
    </row>
    <row r="1909" spans="1:12">
      <c r="A1909" s="2">
        <v>20022</v>
      </c>
      <c r="B1909" t="str">
        <f>VLOOKUP(A1909,'Table S1'!A:E,2,FALSE)</f>
        <v>Birth weight</v>
      </c>
      <c r="C1909" t="s">
        <v>307</v>
      </c>
      <c r="D1909" s="26" t="s">
        <v>1341</v>
      </c>
      <c r="E1909">
        <v>-1.61800138201177</v>
      </c>
      <c r="F1909" s="2">
        <v>0.105678460975756</v>
      </c>
      <c r="G1909">
        <v>19515</v>
      </c>
      <c r="H1909">
        <v>-0.000332911992998287</v>
      </c>
      <c r="I1909" s="2">
        <v>0.000395821312669187</v>
      </c>
      <c r="J1909">
        <v>-0.0193657335668079</v>
      </c>
      <c r="K1909">
        <v>-0.000736209539759848</v>
      </c>
      <c r="L1909" s="11">
        <v>7.03855537632751e-5</v>
      </c>
    </row>
    <row r="1910" spans="1:12">
      <c r="A1910" s="2">
        <v>20022</v>
      </c>
      <c r="B1910" t="str">
        <f>VLOOKUP(A1910,'Table S1'!A:E,2,FALSE)</f>
        <v>Birth weight</v>
      </c>
      <c r="C1910" t="s">
        <v>307</v>
      </c>
      <c r="D1910" s="26" t="s">
        <v>422</v>
      </c>
      <c r="E1910" s="2">
        <v>0.216768634116294</v>
      </c>
      <c r="F1910" s="2">
        <v>0.828390923023844</v>
      </c>
      <c r="G1910">
        <v>19515</v>
      </c>
      <c r="H1910" s="11">
        <v>4.54045292652644e-5</v>
      </c>
      <c r="I1910">
        <v>-0.00103187455284662</v>
      </c>
      <c r="J1910" s="2">
        <v>0.00259448703852002</v>
      </c>
      <c r="K1910">
        <v>-0.000365156538453693</v>
      </c>
      <c r="L1910" s="2">
        <v>0.000455965596984222</v>
      </c>
    </row>
    <row r="1911" spans="1:12">
      <c r="A1911" s="2">
        <v>20022</v>
      </c>
      <c r="B1911" t="str">
        <f>VLOOKUP(A1911,'Table S1'!A:E,2,FALSE)</f>
        <v>Birth weight</v>
      </c>
      <c r="C1911" t="s">
        <v>307</v>
      </c>
      <c r="D1911" s="26" t="s">
        <v>423</v>
      </c>
      <c r="E1911">
        <v>-0.648338464465452</v>
      </c>
      <c r="F1911" s="2">
        <v>0.516773689269456</v>
      </c>
      <c r="G1911">
        <v>19515</v>
      </c>
      <c r="H1911">
        <v>-0.000113432043881499</v>
      </c>
      <c r="I1911">
        <v>-0.000610859431590017</v>
      </c>
      <c r="J1911">
        <v>-0.00775991300349827</v>
      </c>
      <c r="K1911">
        <v>-0.000456364821571253</v>
      </c>
      <c r="L1911" s="2">
        <v>0.000229500733808254</v>
      </c>
    </row>
    <row r="1912" spans="1:12">
      <c r="A1912" s="2">
        <v>20022</v>
      </c>
      <c r="B1912" t="str">
        <f>VLOOKUP(A1912,'Table S1'!A:E,2,FALSE)</f>
        <v>Birth weight</v>
      </c>
      <c r="C1912" t="s">
        <v>307</v>
      </c>
      <c r="D1912" s="26" t="s">
        <v>424</v>
      </c>
      <c r="E1912" s="2">
        <v>1.47442368368086</v>
      </c>
      <c r="F1912" s="2">
        <v>0.140383682703225</v>
      </c>
      <c r="G1912">
        <v>19515</v>
      </c>
      <c r="H1912" s="2">
        <v>0.000272837999329537</v>
      </c>
      <c r="I1912">
        <v>-0.00214331964136579</v>
      </c>
      <c r="J1912" s="2">
        <v>0.0176472631854323</v>
      </c>
      <c r="K1912" s="11">
        <v>-8.98703773856684e-5</v>
      </c>
      <c r="L1912" s="2">
        <v>0.000635546376044743</v>
      </c>
    </row>
    <row r="1913" spans="1:12">
      <c r="A1913" s="2">
        <v>20022</v>
      </c>
      <c r="B1913" t="str">
        <f>VLOOKUP(A1913,'Table S1'!A:E,2,FALSE)</f>
        <v>Birth weight</v>
      </c>
      <c r="C1913" t="s">
        <v>307</v>
      </c>
      <c r="D1913" s="26" t="s">
        <v>425</v>
      </c>
      <c r="E1913" s="2">
        <v>1.09228102972798</v>
      </c>
      <c r="F1913" s="2">
        <v>0.274723079997044</v>
      </c>
      <c r="G1913">
        <v>19515</v>
      </c>
      <c r="H1913" s="2">
        <v>0.000190774938639508</v>
      </c>
      <c r="I1913" s="2">
        <v>0.0018367758241515</v>
      </c>
      <c r="J1913" s="2">
        <v>0.0130734272769841</v>
      </c>
      <c r="K1913">
        <v>-0.000151568461086995</v>
      </c>
      <c r="L1913" s="2">
        <v>0.000533118338366012</v>
      </c>
    </row>
    <row r="1914" spans="1:12">
      <c r="A1914" s="2">
        <v>20022</v>
      </c>
      <c r="B1914" t="str">
        <f>VLOOKUP(A1914,'Table S1'!A:E,2,FALSE)</f>
        <v>Birth weight</v>
      </c>
      <c r="C1914" t="s">
        <v>307</v>
      </c>
      <c r="D1914" s="26" t="s">
        <v>426</v>
      </c>
      <c r="E1914">
        <v>-0.672574399128347</v>
      </c>
      <c r="F1914" s="2">
        <v>0.501226056605245</v>
      </c>
      <c r="G1914">
        <v>19515</v>
      </c>
      <c r="H1914">
        <v>-0.000139416614774774</v>
      </c>
      <c r="I1914" s="11">
        <v>-5.05006582617508e-5</v>
      </c>
      <c r="J1914">
        <v>-0.0080499910334939</v>
      </c>
      <c r="K1914">
        <v>-0.000545718866057357</v>
      </c>
      <c r="L1914" s="2">
        <v>0.000266885636507808</v>
      </c>
    </row>
    <row r="1915" spans="1:12">
      <c r="A1915" s="2">
        <v>20022</v>
      </c>
      <c r="B1915" t="str">
        <f>VLOOKUP(A1915,'Table S1'!A:E,2,FALSE)</f>
        <v>Birth weight</v>
      </c>
      <c r="C1915" t="s">
        <v>307</v>
      </c>
      <c r="D1915" s="26" t="s">
        <v>427</v>
      </c>
      <c r="E1915" s="2">
        <v>0.306260875627211</v>
      </c>
      <c r="F1915" s="2">
        <v>0.75940929272192</v>
      </c>
      <c r="G1915">
        <v>19515</v>
      </c>
      <c r="H1915" s="11">
        <v>5.9986496483667e-5</v>
      </c>
      <c r="I1915" s="11">
        <v>9.29659912343418e-5</v>
      </c>
      <c r="J1915" s="2">
        <v>0.0036656127647799</v>
      </c>
      <c r="K1915">
        <v>-0.000323930204970899</v>
      </c>
      <c r="L1915" s="2">
        <v>0.000443903197938233</v>
      </c>
    </row>
    <row r="1916" spans="1:12">
      <c r="A1916" s="2">
        <v>20022</v>
      </c>
      <c r="B1916" t="str">
        <f>VLOOKUP(A1916,'Table S1'!A:E,2,FALSE)</f>
        <v>Birth weight</v>
      </c>
      <c r="C1916" t="s">
        <v>307</v>
      </c>
      <c r="D1916" s="26" t="s">
        <v>428</v>
      </c>
      <c r="E1916" s="2">
        <v>3.01165003423458</v>
      </c>
      <c r="F1916" s="2">
        <v>0.00260164594954569</v>
      </c>
      <c r="G1916">
        <v>19515</v>
      </c>
      <c r="H1916" s="2">
        <v>0.000632372785814892</v>
      </c>
      <c r="I1916">
        <v>-0.00156768894151719</v>
      </c>
      <c r="J1916" s="2">
        <v>0.0360462066397856</v>
      </c>
      <c r="K1916" s="2">
        <v>0.000220802800014703</v>
      </c>
      <c r="L1916" s="2">
        <v>0.00104394277161508</v>
      </c>
    </row>
    <row r="1917" spans="1:12">
      <c r="A1917" s="2">
        <v>20022</v>
      </c>
      <c r="B1917" t="str">
        <f>VLOOKUP(A1917,'Table S1'!A:E,2,FALSE)</f>
        <v>Birth weight</v>
      </c>
      <c r="C1917" t="s">
        <v>307</v>
      </c>
      <c r="D1917" s="26" t="s">
        <v>429</v>
      </c>
      <c r="E1917" s="2">
        <v>4.09790319997227</v>
      </c>
      <c r="F1917" s="11">
        <v>4.18593921297667e-5</v>
      </c>
      <c r="G1917">
        <v>19515</v>
      </c>
      <c r="H1917" s="2">
        <v>0.000922456372634974</v>
      </c>
      <c r="I1917">
        <v>-0.0016694447015097</v>
      </c>
      <c r="J1917" s="2">
        <v>0.0490474868782623</v>
      </c>
      <c r="K1917" s="2">
        <v>0.000481232331609465</v>
      </c>
      <c r="L1917" s="2">
        <v>0.00136368041366048</v>
      </c>
    </row>
    <row r="1918" spans="1:12">
      <c r="A1918" s="2">
        <v>20022</v>
      </c>
      <c r="B1918" t="str">
        <f>VLOOKUP(A1918,'Table S1'!A:E,2,FALSE)</f>
        <v>Birth weight</v>
      </c>
      <c r="C1918" t="s">
        <v>307</v>
      </c>
      <c r="D1918" s="26" t="s">
        <v>430</v>
      </c>
      <c r="E1918" s="2">
        <v>0.458925696737859</v>
      </c>
      <c r="F1918" s="2">
        <v>0.646292636131663</v>
      </c>
      <c r="G1918">
        <v>19515</v>
      </c>
      <c r="H1918" s="11">
        <v>9.65280633715571e-5</v>
      </c>
      <c r="I1918">
        <v>-0.00159644656635093</v>
      </c>
      <c r="J1918" s="2">
        <v>0.00549284621681639</v>
      </c>
      <c r="K1918">
        <v>-0.000315746219491717</v>
      </c>
      <c r="L1918" s="2">
        <v>0.000508802346234831</v>
      </c>
    </row>
    <row r="1919" spans="1:12">
      <c r="A1919" s="2">
        <v>20022</v>
      </c>
      <c r="B1919" t="str">
        <f>VLOOKUP(A1919,'Table S1'!A:E,2,FALSE)</f>
        <v>Birth weight</v>
      </c>
      <c r="C1919" t="s">
        <v>307</v>
      </c>
      <c r="D1919" s="26" t="s">
        <v>431</v>
      </c>
      <c r="E1919">
        <v>-1.59633760605797</v>
      </c>
      <c r="F1919" s="2">
        <v>0.11042963020386</v>
      </c>
      <c r="G1919">
        <v>19515</v>
      </c>
      <c r="H1919">
        <v>-0.000325468782706626</v>
      </c>
      <c r="I1919">
        <v>-0.00104113871332747</v>
      </c>
      <c r="J1919">
        <v>-0.0191064415057278</v>
      </c>
      <c r="K1919">
        <v>-0.000725100199418086</v>
      </c>
      <c r="L1919" s="11">
        <v>7.41626340048338e-5</v>
      </c>
    </row>
    <row r="1920" spans="1:12">
      <c r="A1920" s="2">
        <v>20022</v>
      </c>
      <c r="B1920" t="str">
        <f>VLOOKUP(A1920,'Table S1'!A:E,2,FALSE)</f>
        <v>Birth weight</v>
      </c>
      <c r="C1920" t="s">
        <v>307</v>
      </c>
      <c r="D1920" s="26" t="s">
        <v>432</v>
      </c>
      <c r="E1920">
        <v>-0.587117809723658</v>
      </c>
      <c r="F1920" s="2">
        <v>0.55713137931181</v>
      </c>
      <c r="G1920">
        <v>19515</v>
      </c>
      <c r="H1920">
        <v>-0.000109809420610036</v>
      </c>
      <c r="I1920">
        <v>-0.000556905887898662</v>
      </c>
      <c r="J1920">
        <v>-0.00702716771557954</v>
      </c>
      <c r="K1920">
        <v>-0.000476406814519493</v>
      </c>
      <c r="L1920" s="2">
        <v>0.000256787973299421</v>
      </c>
    </row>
    <row r="1921" spans="1:12">
      <c r="A1921" s="2">
        <v>20022</v>
      </c>
      <c r="B1921" t="str">
        <f>VLOOKUP(A1921,'Table S1'!A:E,2,FALSE)</f>
        <v>Birth weight</v>
      </c>
      <c r="C1921" t="s">
        <v>307</v>
      </c>
      <c r="D1921" s="26" t="s">
        <v>433</v>
      </c>
      <c r="E1921" s="2">
        <v>0.622936110489609</v>
      </c>
      <c r="F1921" s="2">
        <v>0.533333786476502</v>
      </c>
      <c r="G1921">
        <v>19515</v>
      </c>
      <c r="H1921" s="2">
        <v>0.000138344839482417</v>
      </c>
      <c r="I1921">
        <v>-0.00269481177169989</v>
      </c>
      <c r="J1921" s="2">
        <v>0.00745587419084023</v>
      </c>
      <c r="K1921">
        <v>-0.000296960991545314</v>
      </c>
      <c r="L1921" s="2">
        <v>0.000573650670510148</v>
      </c>
    </row>
    <row r="1922" spans="1:12">
      <c r="A1922" s="2">
        <v>20022</v>
      </c>
      <c r="B1922" t="str">
        <f>VLOOKUP(A1922,'Table S1'!A:E,2,FALSE)</f>
        <v>Birth weight</v>
      </c>
      <c r="C1922" t="s">
        <v>307</v>
      </c>
      <c r="D1922" s="26" t="s">
        <v>434</v>
      </c>
      <c r="E1922">
        <v>-1.53093480735778</v>
      </c>
      <c r="F1922" s="2">
        <v>0.12580171470638</v>
      </c>
      <c r="G1922">
        <v>19515</v>
      </c>
      <c r="H1922">
        <v>-0.000377957446815526</v>
      </c>
      <c r="I1922">
        <v>-0.000909720222021528</v>
      </c>
      <c r="J1922">
        <v>-0.0183236404597999</v>
      </c>
      <c r="K1922">
        <v>-0.000861863703133044</v>
      </c>
      <c r="L1922" s="2">
        <v>0.000105948809501993</v>
      </c>
    </row>
    <row r="1923" spans="1:12">
      <c r="A1923" s="2">
        <v>20022</v>
      </c>
      <c r="B1923" t="str">
        <f>VLOOKUP(A1923,'Table S1'!A:E,2,FALSE)</f>
        <v>Birth weight</v>
      </c>
      <c r="C1923" t="s">
        <v>307</v>
      </c>
      <c r="D1923" s="26" t="s">
        <v>435</v>
      </c>
      <c r="E1923">
        <v>-0.165035802152822</v>
      </c>
      <c r="F1923" s="2">
        <v>0.868917511773355</v>
      </c>
      <c r="G1923">
        <v>19515</v>
      </c>
      <c r="H1923" s="11">
        <v>-4.01030978980424e-5</v>
      </c>
      <c r="I1923">
        <v>-0.00199405937819464</v>
      </c>
      <c r="J1923">
        <v>-0.00197530076859522</v>
      </c>
      <c r="K1923">
        <v>-0.000516396737279768</v>
      </c>
      <c r="L1923" s="2">
        <v>0.000436190541483683</v>
      </c>
    </row>
    <row r="1924" spans="1:12">
      <c r="A1924" s="2">
        <v>20022</v>
      </c>
      <c r="B1924" t="str">
        <f>VLOOKUP(A1924,'Table S1'!A:E,2,FALSE)</f>
        <v>Birth weight</v>
      </c>
      <c r="C1924" t="s">
        <v>307</v>
      </c>
      <c r="D1924" s="26" t="s">
        <v>436</v>
      </c>
      <c r="E1924">
        <v>-0.775721028904106</v>
      </c>
      <c r="F1924" s="2">
        <v>0.43792312092902</v>
      </c>
      <c r="G1924">
        <v>19515</v>
      </c>
      <c r="H1924">
        <v>-0.000149589846168248</v>
      </c>
      <c r="I1924">
        <v>-0.00190035004730569</v>
      </c>
      <c r="J1924">
        <v>-0.00928454507823019</v>
      </c>
      <c r="K1924">
        <v>-0.000527572246388368</v>
      </c>
      <c r="L1924" s="2">
        <v>0.000228392554051872</v>
      </c>
    </row>
    <row r="1925" spans="1:12">
      <c r="A1925" s="2">
        <v>20022</v>
      </c>
      <c r="B1925" t="str">
        <f>VLOOKUP(A1925,'Table S1'!A:E,2,FALSE)</f>
        <v>Birth weight</v>
      </c>
      <c r="C1925" t="s">
        <v>307</v>
      </c>
      <c r="D1925" s="26" t="s">
        <v>437</v>
      </c>
      <c r="E1925" s="2">
        <v>1.65845055898909</v>
      </c>
      <c r="F1925" s="2">
        <v>0.0972426298904032</v>
      </c>
      <c r="G1925">
        <v>19515</v>
      </c>
      <c r="H1925" s="2">
        <v>0.000309771929710513</v>
      </c>
      <c r="I1925">
        <v>-0.00336909658212776</v>
      </c>
      <c r="J1925" s="2">
        <v>0.0198498666417533</v>
      </c>
      <c r="K1925" s="11">
        <v>-5.63405726951415e-5</v>
      </c>
      <c r="L1925" s="2">
        <v>0.000675884432116168</v>
      </c>
    </row>
    <row r="1926" spans="1:12">
      <c r="A1926" s="2">
        <v>20022</v>
      </c>
      <c r="B1926" t="str">
        <f>VLOOKUP(A1926,'Table S1'!A:E,2,FALSE)</f>
        <v>Birth weight</v>
      </c>
      <c r="C1926" t="s">
        <v>307</v>
      </c>
      <c r="D1926" s="26" t="s">
        <v>1510</v>
      </c>
      <c r="E1926" s="2">
        <v>0.689984996942768</v>
      </c>
      <c r="F1926" s="2">
        <v>0.490211827253927</v>
      </c>
      <c r="G1926">
        <v>19515</v>
      </c>
      <c r="H1926" s="2">
        <v>0.000147025053520446</v>
      </c>
      <c r="I1926">
        <v>-0.00443118911101893</v>
      </c>
      <c r="J1926" s="2">
        <v>0.00825837713393943</v>
      </c>
      <c r="K1926">
        <v>-0.00027063864158441</v>
      </c>
      <c r="L1926" s="2">
        <v>0.000564688748625301</v>
      </c>
    </row>
    <row r="1927" spans="1:12">
      <c r="A1927" s="2">
        <v>20022</v>
      </c>
      <c r="B1927" t="str">
        <f>VLOOKUP(A1927,'Table S1'!A:E,2,FALSE)</f>
        <v>Birth weight</v>
      </c>
      <c r="C1927" t="s">
        <v>307</v>
      </c>
      <c r="D1927" s="26" t="s">
        <v>1511</v>
      </c>
      <c r="E1927">
        <v>-0.273264818344032</v>
      </c>
      <c r="F1927" s="2">
        <v>0.784652549054538</v>
      </c>
      <c r="G1927">
        <v>19515</v>
      </c>
      <c r="H1927" s="11">
        <v>-5.86040601081241e-5</v>
      </c>
      <c r="I1927">
        <v>-0.0012081197696145</v>
      </c>
      <c r="J1927">
        <v>-0.0032706855037743</v>
      </c>
      <c r="K1927">
        <v>-0.000478961763976918</v>
      </c>
      <c r="L1927" s="2">
        <v>0.000361753643760669</v>
      </c>
    </row>
    <row r="1928" spans="1:12">
      <c r="A1928" s="2">
        <v>20022</v>
      </c>
      <c r="B1928" t="str">
        <f>VLOOKUP(A1928,'Table S1'!A:E,2,FALSE)</f>
        <v>Birth weight</v>
      </c>
      <c r="C1928" t="s">
        <v>307</v>
      </c>
      <c r="D1928" s="26" t="s">
        <v>1512</v>
      </c>
      <c r="E1928">
        <v>-0.231054264029845</v>
      </c>
      <c r="F1928" s="2">
        <v>0.817275068003124</v>
      </c>
      <c r="G1928">
        <v>19515</v>
      </c>
      <c r="H1928" s="11">
        <v>-5.46278490684543e-5</v>
      </c>
      <c r="I1928">
        <v>-0.000683493042724424</v>
      </c>
      <c r="J1928">
        <v>-0.00276547063953269</v>
      </c>
      <c r="K1928">
        <v>-0.000518048241766124</v>
      </c>
      <c r="L1928" s="2">
        <v>0.000408792543629216</v>
      </c>
    </row>
    <row r="1929" spans="1:12">
      <c r="A1929" s="2">
        <v>20022</v>
      </c>
      <c r="B1929" t="str">
        <f>VLOOKUP(A1929,'Table S1'!A:E,2,FALSE)</f>
        <v>Birth weight</v>
      </c>
      <c r="C1929" t="s">
        <v>307</v>
      </c>
      <c r="D1929" s="26" t="s">
        <v>441</v>
      </c>
      <c r="E1929" s="2">
        <v>0.734994539300745</v>
      </c>
      <c r="F1929" s="2">
        <v>0.462351651963513</v>
      </c>
      <c r="G1929">
        <v>19515</v>
      </c>
      <c r="H1929" s="2">
        <v>0.000161649855552292</v>
      </c>
      <c r="I1929">
        <v>-0.00461382120437488</v>
      </c>
      <c r="J1929" s="2">
        <v>0.00879709286988322</v>
      </c>
      <c r="K1929">
        <v>-0.000269438444607193</v>
      </c>
      <c r="L1929" s="2">
        <v>0.000592738155711777</v>
      </c>
    </row>
    <row r="1930" spans="1:12">
      <c r="A1930" s="2">
        <v>20022</v>
      </c>
      <c r="B1930" t="str">
        <f>VLOOKUP(A1930,'Table S1'!A:E,2,FALSE)</f>
        <v>Birth weight</v>
      </c>
      <c r="C1930" t="s">
        <v>307</v>
      </c>
      <c r="D1930" s="26" t="s">
        <v>442</v>
      </c>
      <c r="E1930" s="2">
        <v>1.83258131737835</v>
      </c>
      <c r="F1930" s="2">
        <v>0.0668800866088184</v>
      </c>
      <c r="G1930">
        <v>19515</v>
      </c>
      <c r="H1930" s="2">
        <v>0.000403393450132799</v>
      </c>
      <c r="I1930">
        <v>-0.00516780019830879</v>
      </c>
      <c r="J1930" s="2">
        <v>0.0219340242390478</v>
      </c>
      <c r="K1930" s="11">
        <v>-2.80666255726975e-5</v>
      </c>
      <c r="L1930" s="2">
        <v>0.000834853525838296</v>
      </c>
    </row>
    <row r="1931" spans="1:12">
      <c r="A1931" s="2">
        <v>20022</v>
      </c>
      <c r="B1931" t="str">
        <f>VLOOKUP(A1931,'Table S1'!A:E,2,FALSE)</f>
        <v>Birth weight</v>
      </c>
      <c r="C1931" t="s">
        <v>307</v>
      </c>
      <c r="D1931" s="26" t="s">
        <v>443</v>
      </c>
      <c r="E1931" s="2">
        <v>1.0723762227485</v>
      </c>
      <c r="F1931" s="2">
        <v>0.283564344114551</v>
      </c>
      <c r="G1931">
        <v>19515</v>
      </c>
      <c r="H1931" s="2">
        <v>0.000230216434032044</v>
      </c>
      <c r="I1931">
        <v>-0.00528219027698914</v>
      </c>
      <c r="J1931" s="2">
        <v>0.0128351881796948</v>
      </c>
      <c r="K1931">
        <v>-0.000190572368371493</v>
      </c>
      <c r="L1931" s="2">
        <v>0.000651005236435581</v>
      </c>
    </row>
    <row r="1932" spans="1:12">
      <c r="A1932" s="2">
        <v>20022</v>
      </c>
      <c r="B1932" t="str">
        <f>VLOOKUP(A1932,'Table S1'!A:E,2,FALSE)</f>
        <v>Birth weight</v>
      </c>
      <c r="C1932" t="s">
        <v>307</v>
      </c>
      <c r="D1932" s="26" t="s">
        <v>444</v>
      </c>
      <c r="E1932">
        <v>-0.686037699486413</v>
      </c>
      <c r="F1932" s="2">
        <v>0.492697485683718</v>
      </c>
      <c r="G1932">
        <v>19515</v>
      </c>
      <c r="H1932">
        <v>-0.000138719142143735</v>
      </c>
      <c r="I1932">
        <v>-0.00191776486816548</v>
      </c>
      <c r="J1932">
        <v>-0.00821113223557374</v>
      </c>
      <c r="K1932">
        <v>-0.000535055067554909</v>
      </c>
      <c r="L1932" s="2">
        <v>0.00025761678326744</v>
      </c>
    </row>
    <row r="1933" spans="1:12">
      <c r="A1933" s="2">
        <v>20022</v>
      </c>
      <c r="B1933" t="str">
        <f>VLOOKUP(A1933,'Table S1'!A:E,2,FALSE)</f>
        <v>Birth weight</v>
      </c>
      <c r="C1933" t="s">
        <v>307</v>
      </c>
      <c r="D1933" s="26" t="s">
        <v>1322</v>
      </c>
      <c r="E1933" s="2">
        <v>0.0489033682868478</v>
      </c>
      <c r="F1933" s="2">
        <v>0.960996805027372</v>
      </c>
      <c r="G1933">
        <v>19515</v>
      </c>
      <c r="H1933" s="11">
        <v>1.06484924304157e-5</v>
      </c>
      <c r="I1933">
        <v>-0.00461316090968419</v>
      </c>
      <c r="J1933" s="2">
        <v>0.000585320637727173</v>
      </c>
      <c r="K1933">
        <v>-0.000416151478804374</v>
      </c>
      <c r="L1933" s="2">
        <v>0.000437448463665206</v>
      </c>
    </row>
    <row r="1934" spans="1:12">
      <c r="A1934" s="2">
        <v>20022</v>
      </c>
      <c r="B1934" t="str">
        <f>VLOOKUP(A1934,'Table S1'!A:E,2,FALSE)</f>
        <v>Birth weight</v>
      </c>
      <c r="C1934" t="s">
        <v>307</v>
      </c>
      <c r="D1934" s="26" t="s">
        <v>1323</v>
      </c>
      <c r="E1934" s="2">
        <v>1.10854059494738</v>
      </c>
      <c r="F1934" s="2">
        <v>0.267642078820068</v>
      </c>
      <c r="G1934">
        <v>19515</v>
      </c>
      <c r="H1934" s="2">
        <v>0.000245460624095748</v>
      </c>
      <c r="I1934">
        <v>-0.00596438330494301</v>
      </c>
      <c r="J1934" s="2">
        <v>0.0132680367572057</v>
      </c>
      <c r="K1934">
        <v>-0.00018855489631559</v>
      </c>
      <c r="L1934" s="2">
        <v>0.000679476144507085</v>
      </c>
    </row>
    <row r="1935" spans="1:12">
      <c r="A1935" s="2">
        <v>20022</v>
      </c>
      <c r="B1935" t="str">
        <f>VLOOKUP(A1935,'Table S1'!A:E,2,FALSE)</f>
        <v>Birth weight</v>
      </c>
      <c r="C1935" t="s">
        <v>307</v>
      </c>
      <c r="D1935" s="26" t="s">
        <v>1513</v>
      </c>
      <c r="E1935">
        <v>-1.99147182287352</v>
      </c>
      <c r="F1935" s="2">
        <v>0.0464429555811548</v>
      </c>
      <c r="G1935">
        <v>19515</v>
      </c>
      <c r="H1935">
        <v>-0.000449126075182442</v>
      </c>
      <c r="I1935">
        <v>-0.00440121193657105</v>
      </c>
      <c r="J1935">
        <v>-0.0238357724266105</v>
      </c>
      <c r="K1935">
        <v>-0.000891173771513972</v>
      </c>
      <c r="L1935" s="11">
        <v>-7.07837885091189e-6</v>
      </c>
    </row>
    <row r="1936" spans="1:12">
      <c r="A1936" s="2">
        <v>20022</v>
      </c>
      <c r="B1936" t="str">
        <f>VLOOKUP(A1936,'Table S1'!A:E,2,FALSE)</f>
        <v>Birth weight</v>
      </c>
      <c r="C1936" t="s">
        <v>307</v>
      </c>
      <c r="D1936" s="26" t="s">
        <v>448</v>
      </c>
      <c r="E1936">
        <v>-1.47882482498688</v>
      </c>
      <c r="F1936" s="2">
        <v>0.139203279440299</v>
      </c>
      <c r="G1936">
        <v>19515</v>
      </c>
      <c r="H1936">
        <v>-0.000356368546324581</v>
      </c>
      <c r="I1936">
        <v>-0.00201862411769005</v>
      </c>
      <c r="J1936">
        <v>-0.0176999401057798</v>
      </c>
      <c r="K1936">
        <v>-0.000828711739058898</v>
      </c>
      <c r="L1936" s="2">
        <v>0.000115974646409735</v>
      </c>
    </row>
    <row r="1937" spans="1:12">
      <c r="A1937" s="2">
        <v>20022</v>
      </c>
      <c r="B1937" t="str">
        <f>VLOOKUP(A1937,'Table S1'!A:E,2,FALSE)</f>
        <v>Birth weight</v>
      </c>
      <c r="C1937" t="s">
        <v>307</v>
      </c>
      <c r="D1937" s="26" t="s">
        <v>1514</v>
      </c>
      <c r="E1937">
        <v>-2.6189395235494</v>
      </c>
      <c r="F1937" s="2">
        <v>0.00882717678389946</v>
      </c>
      <c r="G1937">
        <v>19515</v>
      </c>
      <c r="H1937">
        <v>-0.000578695000250496</v>
      </c>
      <c r="I1937">
        <v>-0.000697954623926531</v>
      </c>
      <c r="J1937">
        <v>-0.0313458848703701</v>
      </c>
      <c r="K1937">
        <v>-0.00101180607425716</v>
      </c>
      <c r="L1937">
        <v>-0.000145583926243833</v>
      </c>
    </row>
    <row r="1938" spans="1:12">
      <c r="A1938" s="2">
        <v>20022</v>
      </c>
      <c r="B1938" t="str">
        <f>VLOOKUP(A1938,'Table S1'!A:E,2,FALSE)</f>
        <v>Birth weight</v>
      </c>
      <c r="C1938" t="s">
        <v>307</v>
      </c>
      <c r="D1938" s="26" t="s">
        <v>450</v>
      </c>
      <c r="E1938">
        <v>-0.711747642558486</v>
      </c>
      <c r="F1938" s="2">
        <v>0.476629567652968</v>
      </c>
      <c r="G1938">
        <v>19515</v>
      </c>
      <c r="H1938">
        <v>-0.000139995695991916</v>
      </c>
      <c r="I1938">
        <v>-0.00283832098529804</v>
      </c>
      <c r="J1938">
        <v>-0.00851885255836636</v>
      </c>
      <c r="K1938">
        <v>-0.000525530574987009</v>
      </c>
      <c r="L1938" s="2">
        <v>0.000245539183003178</v>
      </c>
    </row>
    <row r="1939" spans="1:12">
      <c r="A1939" s="2">
        <v>20022</v>
      </c>
      <c r="B1939" t="str">
        <f>VLOOKUP(A1939,'Table S1'!A:E,2,FALSE)</f>
        <v>Birth weight</v>
      </c>
      <c r="C1939" t="s">
        <v>307</v>
      </c>
      <c r="D1939" s="26" t="s">
        <v>451</v>
      </c>
      <c r="E1939">
        <v>-0.952552604339288</v>
      </c>
      <c r="F1939" s="2">
        <v>0.340828598578234</v>
      </c>
      <c r="G1939">
        <v>19515</v>
      </c>
      <c r="H1939">
        <v>-0.000197857148366105</v>
      </c>
      <c r="I1939">
        <v>-0.00168911997560091</v>
      </c>
      <c r="J1939">
        <v>-0.011401028546136</v>
      </c>
      <c r="K1939">
        <v>-0.000604991553729402</v>
      </c>
      <c r="L1939" s="2">
        <v>0.000209277256997193</v>
      </c>
    </row>
    <row r="1940" spans="1:12">
      <c r="A1940" s="2">
        <v>20022</v>
      </c>
      <c r="B1940" t="str">
        <f>VLOOKUP(A1940,'Table S1'!A:E,2,FALSE)</f>
        <v>Birth weight</v>
      </c>
      <c r="C1940" t="s">
        <v>307</v>
      </c>
      <c r="D1940" s="26" t="s">
        <v>1515</v>
      </c>
      <c r="E1940">
        <v>-0.692546074063982</v>
      </c>
      <c r="F1940" s="2">
        <v>0.488602702699077</v>
      </c>
      <c r="G1940">
        <v>19515</v>
      </c>
      <c r="H1940">
        <v>-0.000144803644303398</v>
      </c>
      <c r="I1940">
        <v>-0.00295270455604542</v>
      </c>
      <c r="J1940">
        <v>-0.00828903046818555</v>
      </c>
      <c r="K1940">
        <v>-0.000554635627914255</v>
      </c>
      <c r="L1940" s="2">
        <v>0.000265028339307459</v>
      </c>
    </row>
    <row r="1941" spans="1:12">
      <c r="A1941" s="2">
        <v>20022</v>
      </c>
      <c r="B1941" t="str">
        <f>VLOOKUP(A1941,'Table S1'!A:E,2,FALSE)</f>
        <v>Birth weight</v>
      </c>
      <c r="C1941" t="s">
        <v>307</v>
      </c>
      <c r="D1941" s="26" t="s">
        <v>1516</v>
      </c>
      <c r="E1941" s="2">
        <v>0.184844300331504</v>
      </c>
      <c r="F1941" s="2">
        <v>0.853353080707561</v>
      </c>
      <c r="G1941">
        <v>19515</v>
      </c>
      <c r="H1941" s="11">
        <v>3.84796309219382e-5</v>
      </c>
      <c r="I1941">
        <v>-0.00234141817292529</v>
      </c>
      <c r="J1941" s="2">
        <v>0.00221238715328667</v>
      </c>
      <c r="K1941">
        <v>-0.000369557666057931</v>
      </c>
      <c r="L1941" s="2">
        <v>0.000446516927901807</v>
      </c>
    </row>
    <row r="1942" spans="1:12">
      <c r="A1942" s="2">
        <v>20022</v>
      </c>
      <c r="B1942" t="str">
        <f>VLOOKUP(A1942,'Table S1'!A:E,2,FALSE)</f>
        <v>Birth weight</v>
      </c>
      <c r="C1942" t="s">
        <v>307</v>
      </c>
      <c r="D1942" s="26" t="s">
        <v>1517</v>
      </c>
      <c r="E1942">
        <v>-0.971922378801088</v>
      </c>
      <c r="F1942" s="2">
        <v>0.331101211880515</v>
      </c>
      <c r="G1942">
        <v>19515</v>
      </c>
      <c r="H1942">
        <v>-0.000195707725754129</v>
      </c>
      <c r="I1942">
        <v>-0.00259399230990379</v>
      </c>
      <c r="J1942">
        <v>-0.0116328638805471</v>
      </c>
      <c r="K1942">
        <v>-0.000590393447887921</v>
      </c>
      <c r="L1942" s="2">
        <v>0.000198977996379662</v>
      </c>
    </row>
    <row r="1943" spans="1:12">
      <c r="A1943" s="2">
        <v>20022</v>
      </c>
      <c r="B1943" t="str">
        <f>VLOOKUP(A1943,'Table S1'!A:E,2,FALSE)</f>
        <v>Birth weight</v>
      </c>
      <c r="C1943" t="s">
        <v>307</v>
      </c>
      <c r="D1943" s="26" t="s">
        <v>455</v>
      </c>
      <c r="E1943">
        <v>-1.53849026011445</v>
      </c>
      <c r="F1943" s="2">
        <v>0.123945001146502</v>
      </c>
      <c r="G1943">
        <v>19515</v>
      </c>
      <c r="H1943">
        <v>-0.000356370687433018</v>
      </c>
      <c r="I1943">
        <v>-0.000730952669776399</v>
      </c>
      <c r="J1943">
        <v>-0.0184140710902611</v>
      </c>
      <c r="K1943">
        <v>-0.000810398284613141</v>
      </c>
      <c r="L1943" s="11">
        <v>9.76569097471045e-5</v>
      </c>
    </row>
    <row r="1944" spans="1:12">
      <c r="A1944" s="2">
        <v>20022</v>
      </c>
      <c r="B1944" t="str">
        <f>VLOOKUP(A1944,'Table S1'!A:E,2,FALSE)</f>
        <v>Birth weight</v>
      </c>
      <c r="C1944" t="s">
        <v>307</v>
      </c>
      <c r="D1944" s="26" t="s">
        <v>456</v>
      </c>
      <c r="E1944">
        <v>-0.493424818092708</v>
      </c>
      <c r="F1944" s="2">
        <v>0.621718002504653</v>
      </c>
      <c r="G1944">
        <v>19515</v>
      </c>
      <c r="H1944">
        <v>-0.000105732945752065</v>
      </c>
      <c r="I1944">
        <v>-0.00170201362568198</v>
      </c>
      <c r="J1944">
        <v>-0.00590576353559908</v>
      </c>
      <c r="K1944">
        <v>-0.000525747529302592</v>
      </c>
      <c r="L1944" s="2">
        <v>0.000314281637798463</v>
      </c>
    </row>
    <row r="1945" spans="1:12">
      <c r="A1945" s="2">
        <v>20022</v>
      </c>
      <c r="B1945" t="str">
        <f>VLOOKUP(A1945,'Table S1'!A:E,2,FALSE)</f>
        <v>Birth weight</v>
      </c>
      <c r="C1945" t="s">
        <v>307</v>
      </c>
      <c r="D1945" s="26" t="s">
        <v>1518</v>
      </c>
      <c r="E1945" s="2">
        <v>3.79611408404269</v>
      </c>
      <c r="F1945" s="2">
        <v>0.000147426427587017</v>
      </c>
      <c r="G1945">
        <v>19515</v>
      </c>
      <c r="H1945" s="2">
        <v>0.000884788772643826</v>
      </c>
      <c r="I1945">
        <v>-0.00278409441881197</v>
      </c>
      <c r="J1945" s="2">
        <v>0.0454353962599044</v>
      </c>
      <c r="K1945" s="2">
        <v>0.00042793693609334</v>
      </c>
      <c r="L1945" s="2">
        <v>0.00134164060919431</v>
      </c>
    </row>
    <row r="1946" spans="1:12">
      <c r="A1946" s="2">
        <v>20022</v>
      </c>
      <c r="B1946" t="str">
        <f>VLOOKUP(A1946,'Table S1'!A:E,2,FALSE)</f>
        <v>Birth weight</v>
      </c>
      <c r="C1946" t="s">
        <v>307</v>
      </c>
      <c r="D1946" s="26" t="s">
        <v>1519</v>
      </c>
      <c r="E1946" s="2">
        <v>0.347461104621844</v>
      </c>
      <c r="F1946" s="2">
        <v>0.728248681533238</v>
      </c>
      <c r="G1946">
        <v>19515</v>
      </c>
      <c r="H1946" s="11">
        <v>7.922188269312e-5</v>
      </c>
      <c r="I1946">
        <v>-0.00185548781385149</v>
      </c>
      <c r="J1946" s="2">
        <v>0.00415873512330934</v>
      </c>
      <c r="K1946">
        <v>-0.000367681859085912</v>
      </c>
      <c r="L1946" s="2">
        <v>0.000526125624472152</v>
      </c>
    </row>
    <row r="1947" spans="1:12">
      <c r="A1947" s="2">
        <v>20022</v>
      </c>
      <c r="B1947" t="str">
        <f>VLOOKUP(A1947,'Table S1'!A:E,2,FALSE)</f>
        <v>Birth weight</v>
      </c>
      <c r="C1947" t="s">
        <v>307</v>
      </c>
      <c r="D1947" s="26" t="s">
        <v>1520</v>
      </c>
      <c r="E1947" s="2">
        <v>0.255572388119076</v>
      </c>
      <c r="F1947" s="2">
        <v>0.79828373504549</v>
      </c>
      <c r="G1947">
        <v>19515</v>
      </c>
      <c r="H1947" s="11">
        <v>5.01028773056945e-5</v>
      </c>
      <c r="I1947" s="2">
        <v>0.000357268501254526</v>
      </c>
      <c r="J1947" s="2">
        <v>0.00305892617297581</v>
      </c>
      <c r="K1947">
        <v>-0.000334155871115118</v>
      </c>
      <c r="L1947" s="2">
        <v>0.000434361625726507</v>
      </c>
    </row>
    <row r="1948" spans="1:12">
      <c r="A1948" s="2">
        <v>20022</v>
      </c>
      <c r="B1948" t="str">
        <f>VLOOKUP(A1948,'Table S1'!A:E,2,FALSE)</f>
        <v>Birth weight</v>
      </c>
      <c r="C1948" t="s">
        <v>307</v>
      </c>
      <c r="D1948" s="26" t="s">
        <v>460</v>
      </c>
      <c r="E1948" s="2">
        <v>3.07064727668703</v>
      </c>
      <c r="F1948" s="2">
        <v>0.00213888870339397</v>
      </c>
      <c r="G1948">
        <v>19515</v>
      </c>
      <c r="H1948" s="2">
        <v>0.000650244261876095</v>
      </c>
      <c r="I1948" s="11">
        <v>7.94021184283419e-5</v>
      </c>
      <c r="J1948" s="2">
        <v>0.0367523400777495</v>
      </c>
      <c r="K1948" s="2">
        <v>0.000235173995243165</v>
      </c>
      <c r="L1948" s="2">
        <v>0.00106531452850903</v>
      </c>
    </row>
    <row r="1949" spans="1:12">
      <c r="A1949" s="2">
        <v>20022</v>
      </c>
      <c r="B1949" t="str">
        <f>VLOOKUP(A1949,'Table S1'!A:E,2,FALSE)</f>
        <v>Birth weight</v>
      </c>
      <c r="C1949" t="s">
        <v>307</v>
      </c>
      <c r="D1949" s="26" t="s">
        <v>461</v>
      </c>
      <c r="E1949" s="2">
        <v>2.93396685492422</v>
      </c>
      <c r="F1949" s="2">
        <v>0.00335049435954574</v>
      </c>
      <c r="G1949">
        <v>19515</v>
      </c>
      <c r="H1949" s="2">
        <v>0.000639791774688516</v>
      </c>
      <c r="I1949">
        <v>-0.00163706993703529</v>
      </c>
      <c r="J1949" s="2">
        <v>0.0351164226668716</v>
      </c>
      <c r="K1949" s="2">
        <v>0.000212368195368865</v>
      </c>
      <c r="L1949" s="2">
        <v>0.00106721535400817</v>
      </c>
    </row>
    <row r="1950" spans="1:12">
      <c r="A1950" s="2">
        <v>20022</v>
      </c>
      <c r="B1950" t="str">
        <f>VLOOKUP(A1950,'Table S1'!A:E,2,FALSE)</f>
        <v>Birth weight</v>
      </c>
      <c r="C1950" t="s">
        <v>307</v>
      </c>
      <c r="D1950" s="26" t="s">
        <v>462</v>
      </c>
      <c r="E1950" s="2">
        <v>4.39012531176675</v>
      </c>
      <c r="F1950" s="11">
        <v>1.13880536939131e-5</v>
      </c>
      <c r="G1950">
        <v>19515</v>
      </c>
      <c r="H1950" s="2">
        <v>0.0011138486127363</v>
      </c>
      <c r="I1950">
        <v>-0.00238948646288857</v>
      </c>
      <c r="J1950" s="2">
        <v>0.0525450707630829</v>
      </c>
      <c r="K1950" s="2">
        <v>0.000616541948477155</v>
      </c>
      <c r="L1950" s="2">
        <v>0.00161115527699545</v>
      </c>
    </row>
    <row r="1951" spans="1:12">
      <c r="A1951" s="2">
        <v>20022</v>
      </c>
      <c r="B1951" t="str">
        <f>VLOOKUP(A1951,'Table S1'!A:E,2,FALSE)</f>
        <v>Birth weight</v>
      </c>
      <c r="C1951" t="s">
        <v>307</v>
      </c>
      <c r="D1951" s="26" t="s">
        <v>463</v>
      </c>
      <c r="E1951" s="2">
        <v>1.21829092409013</v>
      </c>
      <c r="F1951" s="2">
        <v>0.223128166068328</v>
      </c>
      <c r="G1951">
        <v>19515</v>
      </c>
      <c r="H1951" s="2">
        <v>0.000284043336756648</v>
      </c>
      <c r="I1951">
        <v>-0.00541319729656814</v>
      </c>
      <c r="J1951" s="2">
        <v>0.0145816299695954</v>
      </c>
      <c r="K1951">
        <v>-0.000172948691913143</v>
      </c>
      <c r="L1951" s="2">
        <v>0.00074103536542644</v>
      </c>
    </row>
    <row r="1952" spans="1:12">
      <c r="A1952" s="2">
        <v>20022</v>
      </c>
      <c r="B1952" t="str">
        <f>VLOOKUP(A1952,'Table S1'!A:E,2,FALSE)</f>
        <v>Birth weight</v>
      </c>
      <c r="C1952" t="s">
        <v>307</v>
      </c>
      <c r="D1952" s="26" t="s">
        <v>464</v>
      </c>
      <c r="E1952" s="2">
        <v>2.6966982467579</v>
      </c>
      <c r="F1952" s="2">
        <v>0.00700908037249506</v>
      </c>
      <c r="G1952">
        <v>19515</v>
      </c>
      <c r="H1952" s="2">
        <v>0.000641003383133181</v>
      </c>
      <c r="I1952">
        <v>-0.00255306349962798</v>
      </c>
      <c r="J1952" s="2">
        <v>0.0322765730223657</v>
      </c>
      <c r="K1952" s="2">
        <v>0.000175092348238493</v>
      </c>
      <c r="L1952" s="2">
        <v>0.00110691441802787</v>
      </c>
    </row>
    <row r="1953" spans="1:12">
      <c r="A1953" s="2">
        <v>20022</v>
      </c>
      <c r="B1953" t="str">
        <f>VLOOKUP(A1953,'Table S1'!A:E,2,FALSE)</f>
        <v>Birth weight</v>
      </c>
      <c r="C1953" t="s">
        <v>307</v>
      </c>
      <c r="D1953" s="26" t="s">
        <v>1521</v>
      </c>
      <c r="E1953">
        <v>-0.258301585942209</v>
      </c>
      <c r="F1953" s="2">
        <v>0.79617688646332</v>
      </c>
      <c r="G1953">
        <v>19514</v>
      </c>
      <c r="H1953" s="11">
        <v>-6.08542531013489e-5</v>
      </c>
      <c r="I1953">
        <v>-0.00235455720416046</v>
      </c>
      <c r="J1953">
        <v>-0.00309186003845531</v>
      </c>
      <c r="K1953">
        <v>-0.000522638265420088</v>
      </c>
      <c r="L1953" s="2">
        <v>0.000400929759217391</v>
      </c>
    </row>
    <row r="1954" spans="1:12">
      <c r="A1954" s="2">
        <v>20022</v>
      </c>
      <c r="B1954" t="str">
        <f>VLOOKUP(A1954,'Table S1'!A:E,2,FALSE)</f>
        <v>Birth weight</v>
      </c>
      <c r="C1954" t="s">
        <v>307</v>
      </c>
      <c r="D1954" s="26" t="s">
        <v>1522</v>
      </c>
      <c r="E1954" s="2">
        <v>0.222416899490302</v>
      </c>
      <c r="F1954" s="2">
        <v>0.823991684959644</v>
      </c>
      <c r="G1954">
        <v>19515</v>
      </c>
      <c r="H1954" s="11">
        <v>4.56684201137479e-5</v>
      </c>
      <c r="I1954" s="2">
        <v>0.00421037895504085</v>
      </c>
      <c r="J1954" s="2">
        <v>0.00266209069050928</v>
      </c>
      <c r="K1954">
        <v>-0.000356792052609684</v>
      </c>
      <c r="L1954" s="2">
        <v>0.00044812889283718</v>
      </c>
    </row>
    <row r="1955" spans="1:12">
      <c r="A1955" s="2">
        <v>20022</v>
      </c>
      <c r="B1955" t="str">
        <f>VLOOKUP(A1955,'Table S1'!A:E,2,FALSE)</f>
        <v>Birth weight</v>
      </c>
      <c r="C1955" t="s">
        <v>307</v>
      </c>
      <c r="D1955" s="26" t="s">
        <v>1523</v>
      </c>
      <c r="E1955" s="2">
        <v>1.09695764184376</v>
      </c>
      <c r="F1955" s="2">
        <v>0.272673444633516</v>
      </c>
      <c r="G1955">
        <v>19515</v>
      </c>
      <c r="H1955" s="2">
        <v>0.000217380155451517</v>
      </c>
      <c r="I1955" s="11">
        <v>-1.34071723488502e-5</v>
      </c>
      <c r="J1955" s="2">
        <v>0.0131294012861761</v>
      </c>
      <c r="K1955">
        <v>-0.000171042957746719</v>
      </c>
      <c r="L1955" s="2">
        <v>0.000605803268649754</v>
      </c>
    </row>
    <row r="1956" spans="1:12">
      <c r="A1956" s="2">
        <v>20022</v>
      </c>
      <c r="B1956" t="str">
        <f>VLOOKUP(A1956,'Table S1'!A:E,2,FALSE)</f>
        <v>Birth weight</v>
      </c>
      <c r="C1956" t="s">
        <v>307</v>
      </c>
      <c r="D1956" s="26" t="s">
        <v>748</v>
      </c>
      <c r="E1956">
        <v>-2.35954923215884</v>
      </c>
      <c r="F1956" s="2">
        <v>0.0183069435862671</v>
      </c>
      <c r="G1956">
        <v>19515</v>
      </c>
      <c r="H1956">
        <v>-0.000543698760432892</v>
      </c>
      <c r="I1956" s="2">
        <v>0.000882404498483548</v>
      </c>
      <c r="J1956">
        <v>-0.0282412625080329</v>
      </c>
      <c r="K1956">
        <v>-0.000995351165557282</v>
      </c>
      <c r="L1956" s="11">
        <v>-9.2046355308503e-5</v>
      </c>
    </row>
    <row r="1957" spans="1:12">
      <c r="A1957" s="2">
        <v>20022</v>
      </c>
      <c r="B1957" t="str">
        <f>VLOOKUP(A1957,'Table S1'!A:E,2,FALSE)</f>
        <v>Birth weight</v>
      </c>
      <c r="C1957" t="s">
        <v>307</v>
      </c>
      <c r="D1957" s="26" t="s">
        <v>1524</v>
      </c>
      <c r="E1957">
        <v>-0.293172475427033</v>
      </c>
      <c r="F1957" s="2">
        <v>0.769393438932147</v>
      </c>
      <c r="G1957">
        <v>19515</v>
      </c>
      <c r="H1957" s="11">
        <v>-6.85274611710889e-5</v>
      </c>
      <c r="I1957" s="2">
        <v>0.000990312373841923</v>
      </c>
      <c r="J1957">
        <v>-0.00350895871373252</v>
      </c>
      <c r="K1957">
        <v>-0.00052668672886995</v>
      </c>
      <c r="L1957" s="2">
        <v>0.000389631806527772</v>
      </c>
    </row>
    <row r="1958" spans="1:12">
      <c r="A1958" s="2">
        <v>20022</v>
      </c>
      <c r="B1958" t="str">
        <f>VLOOKUP(A1958,'Table S1'!A:E,2,FALSE)</f>
        <v>Birth weight</v>
      </c>
      <c r="C1958" t="s">
        <v>307</v>
      </c>
      <c r="D1958" s="26" t="s">
        <v>470</v>
      </c>
      <c r="E1958">
        <v>-1.49643437680598</v>
      </c>
      <c r="F1958" s="2">
        <v>0.134556668586555</v>
      </c>
      <c r="G1958">
        <v>19515</v>
      </c>
      <c r="H1958">
        <v>-0.000318817621701627</v>
      </c>
      <c r="I1958">
        <v>-0.0015562046731259</v>
      </c>
      <c r="J1958">
        <v>-0.0179107074713401</v>
      </c>
      <c r="K1958">
        <v>-0.000736416832295452</v>
      </c>
      <c r="L1958" s="11">
        <v>9.87815888921976e-5</v>
      </c>
    </row>
    <row r="1959" spans="1:12">
      <c r="A1959" s="2">
        <v>20022</v>
      </c>
      <c r="B1959" t="str">
        <f>VLOOKUP(A1959,'Table S1'!A:E,2,FALSE)</f>
        <v>Birth weight</v>
      </c>
      <c r="C1959" t="s">
        <v>307</v>
      </c>
      <c r="D1959" s="26" t="s">
        <v>1525</v>
      </c>
      <c r="E1959" s="2">
        <v>1.63811044449155</v>
      </c>
      <c r="F1959" s="2">
        <v>0.101414778209089</v>
      </c>
      <c r="G1959">
        <v>19515</v>
      </c>
      <c r="H1959" s="2">
        <v>0.000310246585745744</v>
      </c>
      <c r="I1959">
        <v>-0.000995319249197607</v>
      </c>
      <c r="J1959" s="2">
        <v>0.0196064173824036</v>
      </c>
      <c r="K1959" s="11">
        <v>-6.09798188901045e-5</v>
      </c>
      <c r="L1959" s="2">
        <v>0.000681472990381592</v>
      </c>
    </row>
    <row r="1960" spans="1:12">
      <c r="A1960" s="2">
        <v>20022</v>
      </c>
      <c r="B1960" t="str">
        <f>VLOOKUP(A1960,'Table S1'!A:E,2,FALSE)</f>
        <v>Birth weight</v>
      </c>
      <c r="C1960" t="s">
        <v>307</v>
      </c>
      <c r="D1960" s="26" t="s">
        <v>1074</v>
      </c>
      <c r="E1960" s="2">
        <v>0.376854254871517</v>
      </c>
      <c r="F1960" s="2">
        <v>0.706286016022665</v>
      </c>
      <c r="G1960">
        <v>19515</v>
      </c>
      <c r="H1960" s="11">
        <v>7.30174898558174e-5</v>
      </c>
      <c r="I1960">
        <v>-0.0014950122572283</v>
      </c>
      <c r="J1960" s="2">
        <v>0.00451053946831958</v>
      </c>
      <c r="K1960">
        <v>-0.000306759373905732</v>
      </c>
      <c r="L1960" s="2">
        <v>0.000452794353617366</v>
      </c>
    </row>
    <row r="1961" spans="1:12">
      <c r="A1961" s="2">
        <v>20022</v>
      </c>
      <c r="B1961" t="str">
        <f>VLOOKUP(A1961,'Table S1'!A:E,2,FALSE)</f>
        <v>Birth weight</v>
      </c>
      <c r="C1961" t="s">
        <v>307</v>
      </c>
      <c r="D1961" s="26" t="s">
        <v>757</v>
      </c>
      <c r="E1961" s="2">
        <v>0.198041691055974</v>
      </c>
      <c r="F1961" s="2">
        <v>0.843014507718254</v>
      </c>
      <c r="G1961">
        <v>19515</v>
      </c>
      <c r="H1961" s="11">
        <v>3.90033786273009e-5</v>
      </c>
      <c r="I1961">
        <v>-0.000770209306403275</v>
      </c>
      <c r="J1961" s="2">
        <v>0.00237034570350088</v>
      </c>
      <c r="K1961">
        <v>-0.000347026242573473</v>
      </c>
      <c r="L1961" s="2">
        <v>0.000425032999828075</v>
      </c>
    </row>
    <row r="1962" spans="1:12">
      <c r="A1962" s="2">
        <v>20022</v>
      </c>
      <c r="B1962" t="str">
        <f>VLOOKUP(A1962,'Table S1'!A:E,2,FALSE)</f>
        <v>Birth weight</v>
      </c>
      <c r="C1962" t="s">
        <v>307</v>
      </c>
      <c r="D1962" s="26" t="s">
        <v>1526</v>
      </c>
      <c r="E1962">
        <v>-1.47152463402133</v>
      </c>
      <c r="F1962" s="2">
        <v>0.141165415337899</v>
      </c>
      <c r="G1962">
        <v>19515</v>
      </c>
      <c r="H1962">
        <v>-0.000277402712105046</v>
      </c>
      <c r="I1962">
        <v>-0.000202997869496805</v>
      </c>
      <c r="J1962">
        <v>-0.0176125646839802</v>
      </c>
      <c r="K1962">
        <v>-0.000646905903484885</v>
      </c>
      <c r="L1962" s="11">
        <v>9.21004792747928e-5</v>
      </c>
    </row>
    <row r="1963" spans="1:12">
      <c r="A1963" s="2">
        <v>20022</v>
      </c>
      <c r="B1963" t="str">
        <f>VLOOKUP(A1963,'Table S1'!A:E,2,FALSE)</f>
        <v>Birth weight</v>
      </c>
      <c r="C1963" t="s">
        <v>307</v>
      </c>
      <c r="D1963" s="26" t="s">
        <v>1527</v>
      </c>
      <c r="E1963" s="2">
        <v>0.460453860606556</v>
      </c>
      <c r="F1963" s="2">
        <v>0.645195612744299</v>
      </c>
      <c r="G1963">
        <v>19515</v>
      </c>
      <c r="H1963" s="11">
        <v>8.81772908886863e-5</v>
      </c>
      <c r="I1963">
        <v>-0.00242165681963916</v>
      </c>
      <c r="J1963" s="2">
        <v>0.0055111366921254</v>
      </c>
      <c r="K1963">
        <v>-0.00028718069564059</v>
      </c>
      <c r="L1963" s="2">
        <v>0.000463535277417963</v>
      </c>
    </row>
    <row r="1964" spans="1:12">
      <c r="A1964" s="2">
        <v>20022</v>
      </c>
      <c r="B1964" t="str">
        <f>VLOOKUP(A1964,'Table S1'!A:E,2,FALSE)</f>
        <v>Birth weight</v>
      </c>
      <c r="C1964" t="s">
        <v>307</v>
      </c>
      <c r="D1964" s="26" t="s">
        <v>476</v>
      </c>
      <c r="E1964">
        <v>-2.2840133239041</v>
      </c>
      <c r="F1964" s="2">
        <v>0.022381438611663</v>
      </c>
      <c r="G1964">
        <v>19515</v>
      </c>
      <c r="H1964">
        <v>-0.000504072730930223</v>
      </c>
      <c r="I1964" s="11">
        <v>-5.0345402442597e-5</v>
      </c>
      <c r="J1964">
        <v>-0.0273371790565283</v>
      </c>
      <c r="K1964">
        <v>-0.000936655880690136</v>
      </c>
      <c r="L1964" s="11">
        <v>-7.14895811703101e-5</v>
      </c>
    </row>
    <row r="1965" spans="1:12">
      <c r="A1965" s="2">
        <v>20022</v>
      </c>
      <c r="B1965" t="str">
        <f>VLOOKUP(A1965,'Table S1'!A:E,2,FALSE)</f>
        <v>Birth weight</v>
      </c>
      <c r="C1965" t="s">
        <v>307</v>
      </c>
      <c r="D1965" s="26" t="s">
        <v>1528</v>
      </c>
      <c r="E1965">
        <v>-0.217328759207145</v>
      </c>
      <c r="F1965" s="2">
        <v>0.827954418075086</v>
      </c>
      <c r="G1965">
        <v>19515</v>
      </c>
      <c r="H1965" s="11">
        <v>-5.0335430576207e-5</v>
      </c>
      <c r="I1965">
        <v>-0.00332624072423286</v>
      </c>
      <c r="J1965">
        <v>-0.00260119113246833</v>
      </c>
      <c r="K1965">
        <v>-0.000504310093917646</v>
      </c>
      <c r="L1965" s="2">
        <v>0.000403639232765232</v>
      </c>
    </row>
    <row r="1966" spans="1:12">
      <c r="A1966" s="2">
        <v>20022</v>
      </c>
      <c r="B1966" t="str">
        <f>VLOOKUP(A1966,'Table S1'!A:E,2,FALSE)</f>
        <v>Birth weight</v>
      </c>
      <c r="C1966" t="s">
        <v>307</v>
      </c>
      <c r="D1966" s="26" t="s">
        <v>1529</v>
      </c>
      <c r="E1966">
        <v>-0.347332219531714</v>
      </c>
      <c r="F1966" s="2">
        <v>0.728345493629064</v>
      </c>
      <c r="G1966">
        <v>19515</v>
      </c>
      <c r="H1966" s="11">
        <v>-8.13466339035968e-5</v>
      </c>
      <c r="I1966">
        <v>-0.00320440991046691</v>
      </c>
      <c r="J1966">
        <v>-0.00415719250762066</v>
      </c>
      <c r="K1966">
        <v>-0.000540406729581812</v>
      </c>
      <c r="L1966" s="2">
        <v>0.000377713461774619</v>
      </c>
    </row>
    <row r="1967" spans="1:12">
      <c r="A1967" s="2">
        <v>20022</v>
      </c>
      <c r="B1967" t="str">
        <f>VLOOKUP(A1967,'Table S1'!A:E,2,FALSE)</f>
        <v>Birth weight</v>
      </c>
      <c r="C1967" t="s">
        <v>307</v>
      </c>
      <c r="D1967" s="26" t="s">
        <v>479</v>
      </c>
      <c r="E1967" s="2">
        <v>1.21269670959911</v>
      </c>
      <c r="F1967" s="2">
        <v>0.225260478194905</v>
      </c>
      <c r="G1967">
        <v>19515</v>
      </c>
      <c r="H1967" s="2">
        <v>0.000282763626213864</v>
      </c>
      <c r="I1967" s="2">
        <v>0.000551660932156871</v>
      </c>
      <c r="J1967" s="2">
        <v>0.0145146732484498</v>
      </c>
      <c r="K1967">
        <v>-0.000174268123254428</v>
      </c>
      <c r="L1967" s="2">
        <v>0.000739795375682157</v>
      </c>
    </row>
    <row r="1968" spans="1:12">
      <c r="A1968" s="2">
        <v>20022</v>
      </c>
      <c r="B1968" t="str">
        <f>VLOOKUP(A1968,'Table S1'!A:E,2,FALSE)</f>
        <v>Birth weight</v>
      </c>
      <c r="C1968" t="s">
        <v>307</v>
      </c>
      <c r="D1968" s="26" t="s">
        <v>1317</v>
      </c>
      <c r="E1968" s="2">
        <v>1.15359580442576</v>
      </c>
      <c r="F1968" s="2">
        <v>0.248680047428036</v>
      </c>
      <c r="G1968">
        <v>19515</v>
      </c>
      <c r="H1968" s="2">
        <v>0.000197271337361835</v>
      </c>
      <c r="I1968" s="2">
        <v>0.00173202852891516</v>
      </c>
      <c r="J1968" s="2">
        <v>0.0138072990793862</v>
      </c>
      <c r="K1968">
        <v>-0.000137914259686114</v>
      </c>
      <c r="L1968" s="2">
        <v>0.000532456934409784</v>
      </c>
    </row>
    <row r="1969" spans="1:12">
      <c r="A1969" s="2">
        <v>20022</v>
      </c>
      <c r="B1969" t="str">
        <f>VLOOKUP(A1969,'Table S1'!A:E,2,FALSE)</f>
        <v>Birth weight</v>
      </c>
      <c r="C1969" t="s">
        <v>307</v>
      </c>
      <c r="D1969" s="26" t="s">
        <v>481</v>
      </c>
      <c r="E1969" s="2">
        <v>3.46839721106473</v>
      </c>
      <c r="F1969" s="2">
        <v>0.000524701635603189</v>
      </c>
      <c r="G1969">
        <v>19515</v>
      </c>
      <c r="H1969" s="2">
        <v>0.000692602339047335</v>
      </c>
      <c r="I1969">
        <v>-0.000955495510319006</v>
      </c>
      <c r="J1969" s="2">
        <v>0.0415129783200955</v>
      </c>
      <c r="K1969" s="2">
        <v>0.000301193928652023</v>
      </c>
      <c r="L1969" s="2">
        <v>0.00108401074944265</v>
      </c>
    </row>
    <row r="1970" spans="1:12">
      <c r="A1970" s="2">
        <v>20022</v>
      </c>
      <c r="B1970" t="str">
        <f>VLOOKUP(A1970,'Table S1'!A:E,2,FALSE)</f>
        <v>Birth weight</v>
      </c>
      <c r="C1970" t="s">
        <v>307</v>
      </c>
      <c r="D1970" s="26" t="s">
        <v>1530</v>
      </c>
      <c r="E1970">
        <v>-0.967441436583012</v>
      </c>
      <c r="F1970" s="2">
        <v>0.333335393201985</v>
      </c>
      <c r="G1970">
        <v>19515</v>
      </c>
      <c r="H1970">
        <v>-0.000181191725775461</v>
      </c>
      <c r="I1970">
        <v>-0.000885118835825585</v>
      </c>
      <c r="J1970">
        <v>-0.0115792318292471</v>
      </c>
      <c r="K1970">
        <v>-0.000548295377380946</v>
      </c>
      <c r="L1970" s="2">
        <v>0.000185911925830024</v>
      </c>
    </row>
    <row r="1971" spans="1:12">
      <c r="A1971" s="2">
        <v>20022</v>
      </c>
      <c r="B1971" t="str">
        <f>VLOOKUP(A1971,'Table S1'!A:E,2,FALSE)</f>
        <v>Birth weight</v>
      </c>
      <c r="C1971" t="s">
        <v>307</v>
      </c>
      <c r="D1971" s="26" t="s">
        <v>1531</v>
      </c>
      <c r="E1971" s="2">
        <v>2.26756827790837</v>
      </c>
      <c r="F1971" s="2">
        <v>0.0233664187516693</v>
      </c>
      <c r="G1971">
        <v>19515</v>
      </c>
      <c r="H1971" s="2">
        <v>0.000561311470994398</v>
      </c>
      <c r="I1971">
        <v>-0.000581014712649683</v>
      </c>
      <c r="J1971" s="2">
        <v>0.0271403495712214</v>
      </c>
      <c r="K1971" s="11">
        <v>7.6113950831417e-5</v>
      </c>
      <c r="L1971" s="2">
        <v>0.00104650899115738</v>
      </c>
    </row>
    <row r="1972" spans="1:12">
      <c r="A1972" s="2">
        <v>20022</v>
      </c>
      <c r="B1972" t="str">
        <f>VLOOKUP(A1972,'Table S1'!A:E,2,FALSE)</f>
        <v>Birth weight</v>
      </c>
      <c r="C1972" t="s">
        <v>307</v>
      </c>
      <c r="D1972" s="26" t="s">
        <v>1532</v>
      </c>
      <c r="E1972" s="2">
        <v>0.398107282275623</v>
      </c>
      <c r="F1972" s="2">
        <v>0.690555461609676</v>
      </c>
      <c r="G1972">
        <v>19515</v>
      </c>
      <c r="H1972" s="11">
        <v>8.91522385984613e-5</v>
      </c>
      <c r="I1972">
        <v>-0.0010976184352661</v>
      </c>
      <c r="J1972" s="2">
        <v>0.00476491531173465</v>
      </c>
      <c r="K1972">
        <v>-0.000349789782078154</v>
      </c>
      <c r="L1972" s="2">
        <v>0.000528094259275077</v>
      </c>
    </row>
    <row r="1973" spans="1:12">
      <c r="A1973" s="2">
        <v>20022</v>
      </c>
      <c r="B1973" t="str">
        <f>VLOOKUP(A1973,'Table S1'!A:E,2,FALSE)</f>
        <v>Birth weight</v>
      </c>
      <c r="C1973" t="s">
        <v>307</v>
      </c>
      <c r="D1973" s="26" t="s">
        <v>485</v>
      </c>
      <c r="E1973">
        <v>-1.2489987283</v>
      </c>
      <c r="F1973" s="2">
        <v>0.211680520582582</v>
      </c>
      <c r="G1973">
        <v>19515</v>
      </c>
      <c r="H1973">
        <v>-0.000282755246052083</v>
      </c>
      <c r="I1973">
        <v>-0.00287681944944281</v>
      </c>
      <c r="J1973">
        <v>-0.0149491693063114</v>
      </c>
      <c r="K1973">
        <v>-0.000726490263847362</v>
      </c>
      <c r="L1973" s="2">
        <v>0.000160979771743196</v>
      </c>
    </row>
    <row r="1974" spans="1:12">
      <c r="A1974" s="2">
        <v>20022</v>
      </c>
      <c r="B1974" t="str">
        <f>VLOOKUP(A1974,'Table S1'!A:E,2,FALSE)</f>
        <v>Birth weight</v>
      </c>
      <c r="C1974" t="s">
        <v>307</v>
      </c>
      <c r="D1974" s="26" t="s">
        <v>486</v>
      </c>
      <c r="E1974" s="2">
        <v>1.48521773666697</v>
      </c>
      <c r="F1974" s="2">
        <v>0.137502307722435</v>
      </c>
      <c r="G1974">
        <v>19515</v>
      </c>
      <c r="H1974" s="2">
        <v>0.00025600514146401</v>
      </c>
      <c r="I1974">
        <v>-0.00271518692657693</v>
      </c>
      <c r="J1974" s="2">
        <v>0.0177764563718901</v>
      </c>
      <c r="K1974" s="11">
        <v>-8.1852377326564e-5</v>
      </c>
      <c r="L1974" s="2">
        <v>0.000593862660254585</v>
      </c>
    </row>
    <row r="1975" spans="1:12">
      <c r="A1975" s="2">
        <v>20022</v>
      </c>
      <c r="B1975" t="str">
        <f>VLOOKUP(A1975,'Table S1'!A:E,2,FALSE)</f>
        <v>Birth weight</v>
      </c>
      <c r="C1975" t="s">
        <v>307</v>
      </c>
      <c r="D1975" s="26" t="s">
        <v>487</v>
      </c>
      <c r="E1975" s="2">
        <v>2.67887321327648</v>
      </c>
      <c r="F1975" s="2">
        <v>0.00739322710563736</v>
      </c>
      <c r="G1975">
        <v>19515</v>
      </c>
      <c r="H1975" s="2">
        <v>0.000514263361489832</v>
      </c>
      <c r="I1975">
        <v>-0.00475430101014474</v>
      </c>
      <c r="J1975" s="2">
        <v>0.0320632265734328</v>
      </c>
      <c r="K1975" s="2">
        <v>0.000137985686050733</v>
      </c>
      <c r="L1975" s="2">
        <v>0.000890541036928931</v>
      </c>
    </row>
    <row r="1976" spans="1:12">
      <c r="A1976" s="2">
        <v>20022</v>
      </c>
      <c r="B1976" t="str">
        <f>VLOOKUP(A1976,'Table S1'!A:E,2,FALSE)</f>
        <v>Birth weight</v>
      </c>
      <c r="C1976" t="s">
        <v>307</v>
      </c>
      <c r="D1976" s="26" t="s">
        <v>1319</v>
      </c>
      <c r="E1976">
        <v>-0.38087422812833</v>
      </c>
      <c r="F1976" s="2">
        <v>0.703300722604283</v>
      </c>
      <c r="G1976">
        <v>19515</v>
      </c>
      <c r="H1976" s="11">
        <v>-7.49166381753382e-5</v>
      </c>
      <c r="I1976">
        <v>-0.00405169382005318</v>
      </c>
      <c r="J1976">
        <v>-0.00455865421772749</v>
      </c>
      <c r="K1976">
        <v>-0.000460458660581847</v>
      </c>
      <c r="L1976" s="2">
        <v>0.000310625384231171</v>
      </c>
    </row>
    <row r="1977" spans="1:12">
      <c r="A1977" s="2">
        <v>20022</v>
      </c>
      <c r="B1977" t="str">
        <f>VLOOKUP(A1977,'Table S1'!A:E,2,FALSE)</f>
        <v>Birth weight</v>
      </c>
      <c r="C1977" t="s">
        <v>307</v>
      </c>
      <c r="D1977" s="26" t="s">
        <v>489</v>
      </c>
      <c r="E1977" s="2">
        <v>0.80578463193311</v>
      </c>
      <c r="F1977" s="2">
        <v>0.420376858943656</v>
      </c>
      <c r="G1977">
        <v>19515</v>
      </c>
      <c r="H1977" s="2">
        <v>0.000168098431108211</v>
      </c>
      <c r="I1977">
        <v>-0.00500545423532707</v>
      </c>
      <c r="J1977" s="2">
        <v>0.00964437402077043</v>
      </c>
      <c r="K1977">
        <v>-0.000240804014164578</v>
      </c>
      <c r="L1977" s="2">
        <v>0.000577000876380999</v>
      </c>
    </row>
    <row r="1978" spans="1:12">
      <c r="A1978" s="2">
        <v>20022</v>
      </c>
      <c r="B1978" t="str">
        <f>VLOOKUP(A1978,'Table S1'!A:E,2,FALSE)</f>
        <v>Birth weight</v>
      </c>
      <c r="C1978" t="s">
        <v>307</v>
      </c>
      <c r="D1978" s="26" t="s">
        <v>1533</v>
      </c>
      <c r="E1978">
        <v>-1.02425307342026</v>
      </c>
      <c r="F1978" s="2">
        <v>0.305728452479921</v>
      </c>
      <c r="G1978">
        <v>19515</v>
      </c>
      <c r="H1978">
        <v>-0.000226536586582879</v>
      </c>
      <c r="I1978">
        <v>-0.00429602702430634</v>
      </c>
      <c r="J1978">
        <v>-0.012259205922419</v>
      </c>
      <c r="K1978">
        <v>-0.000660053558311252</v>
      </c>
      <c r="L1978" s="2">
        <v>0.000206980385145494</v>
      </c>
    </row>
    <row r="1979" spans="1:12">
      <c r="A1979" s="2">
        <v>20022</v>
      </c>
      <c r="B1979" t="str">
        <f>VLOOKUP(A1979,'Table S1'!A:E,2,FALSE)</f>
        <v>Birth weight</v>
      </c>
      <c r="C1979" t="s">
        <v>307</v>
      </c>
      <c r="D1979" s="26" t="s">
        <v>491</v>
      </c>
      <c r="E1979" s="2">
        <v>0.893673722063909</v>
      </c>
      <c r="F1979" s="2">
        <v>0.371507509800906</v>
      </c>
      <c r="G1979">
        <v>19515</v>
      </c>
      <c r="H1979" s="2">
        <v>0.000165958064678919</v>
      </c>
      <c r="I1979">
        <v>-0.00231958933356716</v>
      </c>
      <c r="J1979" s="2">
        <v>0.0106963117519892</v>
      </c>
      <c r="K1979">
        <v>-0.000198036083311068</v>
      </c>
      <c r="L1979" s="2">
        <v>0.000529952212668905</v>
      </c>
    </row>
    <row r="1980" spans="1:12">
      <c r="A1980" s="2">
        <v>20022</v>
      </c>
      <c r="B1980" t="str">
        <f>VLOOKUP(A1980,'Table S1'!A:E,2,FALSE)</f>
        <v>Birth weight</v>
      </c>
      <c r="C1980" t="s">
        <v>307</v>
      </c>
      <c r="D1980" s="26" t="s">
        <v>1534</v>
      </c>
      <c r="E1980" s="2">
        <v>2.33127008122427</v>
      </c>
      <c r="F1980" s="2">
        <v>0.0197492507006165</v>
      </c>
      <c r="G1980">
        <v>19515</v>
      </c>
      <c r="H1980" s="2">
        <v>0.000570866035290266</v>
      </c>
      <c r="I1980">
        <v>-0.00256123217171685</v>
      </c>
      <c r="J1980" s="2">
        <v>0.0279027915347797</v>
      </c>
      <c r="K1980" s="11">
        <v>9.08932180271057e-5</v>
      </c>
      <c r="L1980" s="2">
        <v>0.00105083885255343</v>
      </c>
    </row>
    <row r="1981" spans="1:12">
      <c r="A1981" s="2">
        <v>20022</v>
      </c>
      <c r="B1981" t="str">
        <f>VLOOKUP(A1981,'Table S1'!A:E,2,FALSE)</f>
        <v>Birth weight</v>
      </c>
      <c r="C1981" t="s">
        <v>307</v>
      </c>
      <c r="D1981" s="26" t="s">
        <v>1535</v>
      </c>
      <c r="E1981" s="2">
        <v>0.308160871919231</v>
      </c>
      <c r="F1981" s="2">
        <v>0.757963213266587</v>
      </c>
      <c r="G1981">
        <v>19515</v>
      </c>
      <c r="H1981" s="11">
        <v>7.8055995782222e-5</v>
      </c>
      <c r="I1981">
        <v>-0.00209823371122832</v>
      </c>
      <c r="J1981" s="2">
        <v>0.0036883536736433</v>
      </c>
      <c r="K1981">
        <v>-0.000418426340649364</v>
      </c>
      <c r="L1981" s="2">
        <v>0.000574538332213808</v>
      </c>
    </row>
    <row r="1982" spans="1:12">
      <c r="A1982" s="2">
        <v>20022</v>
      </c>
      <c r="B1982" t="str">
        <f>VLOOKUP(A1982,'Table S1'!A:E,2,FALSE)</f>
        <v>Birth weight</v>
      </c>
      <c r="C1982" t="s">
        <v>307</v>
      </c>
      <c r="D1982" s="26" t="s">
        <v>496</v>
      </c>
      <c r="E1982">
        <v>-0.696852822132351</v>
      </c>
      <c r="F1982" s="2">
        <v>0.485903205576152</v>
      </c>
      <c r="G1982">
        <v>19515</v>
      </c>
      <c r="H1982">
        <v>-0.000180054067990908</v>
      </c>
      <c r="I1982">
        <v>-0.00137572313883698</v>
      </c>
      <c r="J1982">
        <v>-0.00834057760316247</v>
      </c>
      <c r="K1982">
        <v>-0.000686504449315275</v>
      </c>
      <c r="L1982" s="2">
        <v>0.000326396313333458</v>
      </c>
    </row>
    <row r="1983" spans="1:12">
      <c r="A1983" s="2">
        <v>20022</v>
      </c>
      <c r="B1983" t="str">
        <f>VLOOKUP(A1983,'Table S1'!A:E,2,FALSE)</f>
        <v>Birth weight</v>
      </c>
      <c r="C1983" t="s">
        <v>307</v>
      </c>
      <c r="D1983" s="26" t="s">
        <v>495</v>
      </c>
      <c r="E1983" s="2">
        <v>0.652104328881245</v>
      </c>
      <c r="F1983" s="2">
        <v>0.514341551896032</v>
      </c>
      <c r="G1983">
        <v>19515</v>
      </c>
      <c r="H1983" s="2">
        <v>0.000132355223505323</v>
      </c>
      <c r="I1983">
        <v>-0.00197283600109772</v>
      </c>
      <c r="J1983" s="2">
        <v>0.00780498634381538</v>
      </c>
      <c r="K1983">
        <v>-0.000265476151041681</v>
      </c>
      <c r="L1983" s="2">
        <v>0.000530186598052326</v>
      </c>
    </row>
    <row r="1984" spans="1:12">
      <c r="A1984" s="2">
        <v>20022</v>
      </c>
      <c r="B1984" t="str">
        <f>VLOOKUP(A1984,'Table S1'!A:E,2,FALSE)</f>
        <v>Birth weight</v>
      </c>
      <c r="C1984" t="s">
        <v>307</v>
      </c>
      <c r="D1984" s="26" t="s">
        <v>496</v>
      </c>
      <c r="E1984" s="2">
        <v>0.358547929306513</v>
      </c>
      <c r="F1984" s="2">
        <v>0.71993718481702</v>
      </c>
      <c r="G1984">
        <v>19515</v>
      </c>
      <c r="H1984" s="11">
        <v>9.08233836856124e-5</v>
      </c>
      <c r="I1984">
        <v>-0.00192151274007556</v>
      </c>
      <c r="J1984" s="2">
        <v>0.00429143247161337</v>
      </c>
      <c r="K1984">
        <v>-0.000405683743312393</v>
      </c>
      <c r="L1984" s="2">
        <v>0.000587330510683618</v>
      </c>
    </row>
    <row r="1985" spans="1:12">
      <c r="A1985" s="2">
        <v>20022</v>
      </c>
      <c r="B1985" t="str">
        <f>VLOOKUP(A1985,'Table S1'!A:E,2,FALSE)</f>
        <v>Birth weight</v>
      </c>
      <c r="C1985" t="s">
        <v>307</v>
      </c>
      <c r="D1985" s="26" t="s">
        <v>497</v>
      </c>
      <c r="E1985" s="2">
        <v>0.395824473114329</v>
      </c>
      <c r="F1985" s="2">
        <v>0.692238848471579</v>
      </c>
      <c r="G1985">
        <v>19515</v>
      </c>
      <c r="H1985" s="11">
        <v>8.81041164861672e-5</v>
      </c>
      <c r="I1985">
        <v>-0.00140497768552838</v>
      </c>
      <c r="J1985" s="2">
        <v>0.0047375925452074</v>
      </c>
      <c r="K1985">
        <v>-0.000348179179892463</v>
      </c>
      <c r="L1985" s="2">
        <v>0.000524387412864797</v>
      </c>
    </row>
    <row r="1986" spans="1:12">
      <c r="A1986" s="2">
        <v>20022</v>
      </c>
      <c r="B1986" t="str">
        <f>VLOOKUP(A1986,'Table S1'!A:E,2,FALSE)</f>
        <v>Birth weight</v>
      </c>
      <c r="C1986" t="s">
        <v>307</v>
      </c>
      <c r="D1986" s="26" t="s">
        <v>498</v>
      </c>
      <c r="E1986">
        <v>-0.0665140473580953</v>
      </c>
      <c r="F1986" s="2">
        <v>0.946969255665345</v>
      </c>
      <c r="G1986">
        <v>19515</v>
      </c>
      <c r="H1986" s="11">
        <v>-1.4654559900254e-5</v>
      </c>
      <c r="I1986">
        <v>-0.00104928697751067</v>
      </c>
      <c r="J1986">
        <v>-0.000796101495281385</v>
      </c>
      <c r="K1986">
        <v>-0.000446506060335251</v>
      </c>
      <c r="L1986" s="2">
        <v>0.000417196940534743</v>
      </c>
    </row>
    <row r="1987" spans="1:12">
      <c r="A1987" s="2">
        <v>20022</v>
      </c>
      <c r="B1987" t="str">
        <f>VLOOKUP(A1987,'Table S1'!A:E,2,FALSE)</f>
        <v>Birth weight</v>
      </c>
      <c r="C1987" t="s">
        <v>307</v>
      </c>
      <c r="D1987" s="26" t="s">
        <v>499</v>
      </c>
      <c r="E1987" s="2">
        <v>1.03256374247605</v>
      </c>
      <c r="F1987" s="2">
        <v>0.301820899171181</v>
      </c>
      <c r="G1987">
        <v>19515</v>
      </c>
      <c r="H1987" s="2">
        <v>0.000212850888930962</v>
      </c>
      <c r="I1987">
        <v>-0.000527095040141318</v>
      </c>
      <c r="J1987" s="2">
        <v>0.0123586756784314</v>
      </c>
      <c r="K1987">
        <v>-0.000191197728364822</v>
      </c>
      <c r="L1987" s="2">
        <v>0.000616899506226747</v>
      </c>
    </row>
    <row r="1988" spans="1:12">
      <c r="A1988" s="2">
        <v>20022</v>
      </c>
      <c r="B1988" t="str">
        <f>VLOOKUP(A1988,'Table S1'!A:E,2,FALSE)</f>
        <v>Birth weight</v>
      </c>
      <c r="C1988" t="s">
        <v>307</v>
      </c>
      <c r="D1988" s="26" t="s">
        <v>500</v>
      </c>
      <c r="E1988" s="2">
        <v>1.70495955099005</v>
      </c>
      <c r="F1988" s="2">
        <v>0.0882178845618324</v>
      </c>
      <c r="G1988">
        <v>19515</v>
      </c>
      <c r="H1988" s="2">
        <v>0.000337819510087257</v>
      </c>
      <c r="I1988" s="11">
        <v>4.56179934027777e-5</v>
      </c>
      <c r="J1988" s="2">
        <v>0.0204065291746565</v>
      </c>
      <c r="K1988" s="11">
        <v>-5.05504902372106e-5</v>
      </c>
      <c r="L1988" s="2">
        <v>0.000726189510411724</v>
      </c>
    </row>
    <row r="1989" spans="1:12">
      <c r="A1989" s="2">
        <v>20022</v>
      </c>
      <c r="B1989" t="str">
        <f>VLOOKUP(A1989,'Table S1'!A:E,2,FALSE)</f>
        <v>Birth weight</v>
      </c>
      <c r="C1989" t="s">
        <v>307</v>
      </c>
      <c r="D1989" s="26" t="s">
        <v>1371</v>
      </c>
      <c r="E1989" s="2">
        <v>1.8824941217329</v>
      </c>
      <c r="F1989" s="2">
        <v>0.0597838215735112</v>
      </c>
      <c r="G1989">
        <v>19515</v>
      </c>
      <c r="H1989" s="2">
        <v>0.000495528734672232</v>
      </c>
      <c r="I1989">
        <v>-0.00241993245612743</v>
      </c>
      <c r="J1989" s="2">
        <v>0.0225314267391004</v>
      </c>
      <c r="K1989" s="11">
        <v>-2.04243845972951e-5</v>
      </c>
      <c r="L1989" s="2">
        <v>0.00101148185394176</v>
      </c>
    </row>
    <row r="1990" spans="1:12">
      <c r="A1990" s="2">
        <v>20022</v>
      </c>
      <c r="B1990" t="str">
        <f>VLOOKUP(A1990,'Table S1'!A:E,2,FALSE)</f>
        <v>Birth weight</v>
      </c>
      <c r="C1990" t="s">
        <v>307</v>
      </c>
      <c r="D1990" s="26" t="s">
        <v>1536</v>
      </c>
      <c r="E1990" s="2">
        <v>3.16486793623337</v>
      </c>
      <c r="F1990" s="2">
        <v>0.00155391623581633</v>
      </c>
      <c r="G1990">
        <v>19515</v>
      </c>
      <c r="H1990" s="2">
        <v>0.000874868778326256</v>
      </c>
      <c r="I1990">
        <v>-0.00350787317929473</v>
      </c>
      <c r="J1990" s="2">
        <v>0.0378800598742521</v>
      </c>
      <c r="K1990" s="2">
        <v>0.000333039644204634</v>
      </c>
      <c r="L1990" s="2">
        <v>0.00141669791244788</v>
      </c>
    </row>
    <row r="1991" spans="1:12">
      <c r="A1991" s="2">
        <v>20022</v>
      </c>
      <c r="B1991" t="str">
        <f>VLOOKUP(A1991,'Table S1'!A:E,2,FALSE)</f>
        <v>Birth weight</v>
      </c>
      <c r="C1991" t="s">
        <v>307</v>
      </c>
      <c r="D1991" s="26" t="s">
        <v>503</v>
      </c>
      <c r="E1991" s="2">
        <v>2.81376334810217</v>
      </c>
      <c r="F1991" s="2">
        <v>0.00490142300278054</v>
      </c>
      <c r="G1991">
        <v>19515</v>
      </c>
      <c r="H1991" s="2">
        <v>0.000695239468752606</v>
      </c>
      <c r="I1991">
        <v>-0.000825543696685998</v>
      </c>
      <c r="J1991" s="2">
        <v>0.0336777161782422</v>
      </c>
      <c r="K1991" s="2">
        <v>0.000210931206027101</v>
      </c>
      <c r="L1991" s="2">
        <v>0.00117954773147811</v>
      </c>
    </row>
    <row r="1992" spans="1:12">
      <c r="A1992" s="2">
        <v>20022</v>
      </c>
      <c r="B1992" t="str">
        <f>VLOOKUP(A1992,'Table S1'!A:E,2,FALSE)</f>
        <v>Birth weight</v>
      </c>
      <c r="C1992" t="s">
        <v>307</v>
      </c>
      <c r="D1992" s="26" t="s">
        <v>504</v>
      </c>
      <c r="E1992" s="2">
        <v>1.3255134481447</v>
      </c>
      <c r="F1992" s="2">
        <v>0.185016429530695</v>
      </c>
      <c r="G1992">
        <v>19514</v>
      </c>
      <c r="H1992" s="2">
        <v>0.000312136242172184</v>
      </c>
      <c r="I1992">
        <v>-0.00171733103167032</v>
      </c>
      <c r="J1992" s="2">
        <v>0.0158649681420368</v>
      </c>
      <c r="K1992">
        <v>-0.000149431116324526</v>
      </c>
      <c r="L1992" s="2">
        <v>0.000773703600668894</v>
      </c>
    </row>
    <row r="1993" spans="1:12">
      <c r="A1993" s="2">
        <v>20022</v>
      </c>
      <c r="B1993" t="str">
        <f>VLOOKUP(A1993,'Table S1'!A:E,2,FALSE)</f>
        <v>Birth weight</v>
      </c>
      <c r="C1993" t="s">
        <v>307</v>
      </c>
      <c r="D1993" s="26" t="s">
        <v>1537</v>
      </c>
      <c r="E1993" s="2">
        <v>3.79096303378992</v>
      </c>
      <c r="F1993" s="2">
        <v>0.000150515844340833</v>
      </c>
      <c r="G1993">
        <v>19515</v>
      </c>
      <c r="H1993" s="2">
        <v>0.00100144053599026</v>
      </c>
      <c r="I1993" s="2">
        <v>0.000895899416800854</v>
      </c>
      <c r="J1993" s="2">
        <v>0.0453737437372963</v>
      </c>
      <c r="K1993" s="2">
        <v>0.000483654129300061</v>
      </c>
      <c r="L1993" s="2">
        <v>0.00151922694268047</v>
      </c>
    </row>
    <row r="1994" spans="1:12">
      <c r="A1994" s="2">
        <v>20022</v>
      </c>
      <c r="B1994" t="str">
        <f>VLOOKUP(A1994,'Table S1'!A:E,2,FALSE)</f>
        <v>Birth weight</v>
      </c>
      <c r="C1994" t="s">
        <v>307</v>
      </c>
      <c r="D1994" s="26" t="s">
        <v>1048</v>
      </c>
      <c r="E1994" s="2">
        <v>0.793066762146668</v>
      </c>
      <c r="F1994" s="2">
        <v>0.42774856830794</v>
      </c>
      <c r="G1994">
        <v>19515</v>
      </c>
      <c r="H1994" s="2">
        <v>0.000167673329241301</v>
      </c>
      <c r="I1994" s="11">
        <v>9.64646747735953e-5</v>
      </c>
      <c r="J1994" s="2">
        <v>0.00949215481962529</v>
      </c>
      <c r="K1994">
        <v>-0.000246735754608135</v>
      </c>
      <c r="L1994" s="2">
        <v>0.000582082413090736</v>
      </c>
    </row>
    <row r="1995" spans="1:12">
      <c r="A1995" s="2">
        <v>20022</v>
      </c>
      <c r="B1995" t="str">
        <f>VLOOKUP(A1995,'Table S1'!A:E,2,FALSE)</f>
        <v>Birth weight</v>
      </c>
      <c r="C1995" t="s">
        <v>307</v>
      </c>
      <c r="D1995" s="26" t="s">
        <v>507</v>
      </c>
      <c r="E1995">
        <v>-1.4088380018089</v>
      </c>
      <c r="F1995" s="2">
        <v>0.158899008033454</v>
      </c>
      <c r="G1995">
        <v>19515</v>
      </c>
      <c r="H1995">
        <v>-0.00027762881117402</v>
      </c>
      <c r="I1995">
        <v>-0.000474162015371577</v>
      </c>
      <c r="J1995">
        <v>-0.0168622732249475</v>
      </c>
      <c r="K1995">
        <v>-0.000663887714813017</v>
      </c>
      <c r="L1995" s="2">
        <v>0.000108630092464976</v>
      </c>
    </row>
    <row r="1996" spans="1:12">
      <c r="A1996" s="2">
        <v>20022</v>
      </c>
      <c r="B1996" t="str">
        <f>VLOOKUP(A1996,'Table S1'!A:E,2,FALSE)</f>
        <v>Birth weight</v>
      </c>
      <c r="C1996" t="s">
        <v>307</v>
      </c>
      <c r="D1996" s="26" t="s">
        <v>1538</v>
      </c>
      <c r="E1996">
        <v>-0.898248943906207</v>
      </c>
      <c r="F1996" s="2">
        <v>0.36906392733739</v>
      </c>
      <c r="G1996">
        <v>19515</v>
      </c>
      <c r="H1996">
        <v>-0.000210589800939538</v>
      </c>
      <c r="I1996">
        <v>-0.00210791506046535</v>
      </c>
      <c r="J1996">
        <v>-0.0107510722288293</v>
      </c>
      <c r="K1996">
        <v>-0.000670121681617599</v>
      </c>
      <c r="L1996" s="2">
        <v>0.000248942079738524</v>
      </c>
    </row>
    <row r="1997" spans="1:12">
      <c r="A1997" s="2">
        <v>20022</v>
      </c>
      <c r="B1997" t="str">
        <f>VLOOKUP(A1997,'Table S1'!A:E,2,FALSE)</f>
        <v>Birth weight</v>
      </c>
      <c r="C1997" t="s">
        <v>307</v>
      </c>
      <c r="D1997" s="26" t="s">
        <v>1539</v>
      </c>
      <c r="E1997" s="2">
        <v>0.364294565999484</v>
      </c>
      <c r="F1997" s="2">
        <v>0.715642004172572</v>
      </c>
      <c r="G1997">
        <v>19515</v>
      </c>
      <c r="H1997" s="11">
        <v>7.29077856809556e-5</v>
      </c>
      <c r="I1997">
        <v>-0.00117859599009775</v>
      </c>
      <c r="J1997" s="2">
        <v>0.00436021352232109</v>
      </c>
      <c r="K1997">
        <v>-0.000319372283196631</v>
      </c>
      <c r="L1997" s="2">
        <v>0.000465187854558542</v>
      </c>
    </row>
    <row r="1998" spans="1:12">
      <c r="A1998" s="2">
        <v>20022</v>
      </c>
      <c r="B1998" t="str">
        <f>VLOOKUP(A1998,'Table S1'!A:E,2,FALSE)</f>
        <v>Birth weight</v>
      </c>
      <c r="C1998" t="s">
        <v>307</v>
      </c>
      <c r="D1998" s="26" t="s">
        <v>1540</v>
      </c>
      <c r="E1998" s="2">
        <v>0.228922622585118</v>
      </c>
      <c r="F1998" s="2">
        <v>0.818931455973599</v>
      </c>
      <c r="G1998">
        <v>19515</v>
      </c>
      <c r="H1998" s="11">
        <v>4.62988010311e-5</v>
      </c>
      <c r="I1998">
        <v>-0.000818678032787173</v>
      </c>
      <c r="J1998" s="2">
        <v>0.00273995718772882</v>
      </c>
      <c r="K1998">
        <v>-0.000350121657615495</v>
      </c>
      <c r="L1998" s="2">
        <v>0.000442719259677695</v>
      </c>
    </row>
    <row r="1999" spans="1:12">
      <c r="A1999" s="2">
        <v>20022</v>
      </c>
      <c r="B1999" t="str">
        <f>VLOOKUP(A1999,'Table S1'!A:E,2,FALSE)</f>
        <v>Birth weight</v>
      </c>
      <c r="C1999" t="s">
        <v>307</v>
      </c>
      <c r="D1999" s="26" t="s">
        <v>511</v>
      </c>
      <c r="E1999" s="2">
        <v>0.0178515157953377</v>
      </c>
      <c r="F1999" s="2">
        <v>0.985757490128879</v>
      </c>
      <c r="G1999">
        <v>19515</v>
      </c>
      <c r="H1999" s="11">
        <v>3.80358745839212e-6</v>
      </c>
      <c r="I1999">
        <v>-0.000871161100862882</v>
      </c>
      <c r="J1999" s="2">
        <v>0.000213663413702608</v>
      </c>
      <c r="K1999">
        <v>-0.000413827997090335</v>
      </c>
      <c r="L1999" s="2">
        <v>0.000421435172007119</v>
      </c>
    </row>
    <row r="2000" spans="1:12">
      <c r="A2000" s="2">
        <v>20022</v>
      </c>
      <c r="B2000" t="str">
        <f>VLOOKUP(A2000,'Table S1'!A:E,2,FALSE)</f>
        <v>Birth weight</v>
      </c>
      <c r="C2000" t="s">
        <v>307</v>
      </c>
      <c r="D2000" s="26" t="s">
        <v>1541</v>
      </c>
      <c r="E2000" s="2">
        <v>1.25093104268883</v>
      </c>
      <c r="F2000" s="2">
        <v>0.210974633851708</v>
      </c>
      <c r="G2000">
        <v>19515</v>
      </c>
      <c r="H2000" s="2">
        <v>0.000228511805305448</v>
      </c>
      <c r="I2000">
        <v>-0.000146180876412798</v>
      </c>
      <c r="J2000" s="2">
        <v>0.0149722970279792</v>
      </c>
      <c r="K2000">
        <v>-0.000129543653445296</v>
      </c>
      <c r="L2000" s="2">
        <v>0.000586567264056192</v>
      </c>
    </row>
    <row r="2001" spans="1:12">
      <c r="A2001" s="2">
        <v>20022</v>
      </c>
      <c r="B2001" t="str">
        <f>VLOOKUP(A2001,'Table S1'!A:E,2,FALSE)</f>
        <v>Birth weight</v>
      </c>
      <c r="C2001" t="s">
        <v>307</v>
      </c>
      <c r="D2001" s="26" t="s">
        <v>1542</v>
      </c>
      <c r="E2001" s="2">
        <v>0.361457782867777</v>
      </c>
      <c r="F2001" s="2">
        <v>0.717761172143203</v>
      </c>
      <c r="G2001">
        <v>19515</v>
      </c>
      <c r="H2001" s="11">
        <v>7.24874602219954e-5</v>
      </c>
      <c r="I2001" s="2">
        <v>0.00043437123684375</v>
      </c>
      <c r="J2001" s="2">
        <v>0.00432626028413092</v>
      </c>
      <c r="K2001">
        <v>-0.000320591981739164</v>
      </c>
      <c r="L2001" s="2">
        <v>0.000465566902183154</v>
      </c>
    </row>
    <row r="2002" spans="1:12">
      <c r="A2002" s="2">
        <v>20022</v>
      </c>
      <c r="B2002" t="str">
        <f>VLOOKUP(A2002,'Table S1'!A:E,2,FALSE)</f>
        <v>Birth weight</v>
      </c>
      <c r="C2002" t="s">
        <v>307</v>
      </c>
      <c r="D2002" s="26" t="s">
        <v>1543</v>
      </c>
      <c r="E2002">
        <v>-1.39361671249403</v>
      </c>
      <c r="F2002" s="2">
        <v>0.163449249945215</v>
      </c>
      <c r="G2002">
        <v>19514</v>
      </c>
      <c r="H2002">
        <v>-0.000298016149687933</v>
      </c>
      <c r="I2002" s="2">
        <v>0.000280608745749148</v>
      </c>
      <c r="J2002">
        <v>-0.0166800909936922</v>
      </c>
      <c r="K2002">
        <v>-0.000717168091750921</v>
      </c>
      <c r="L2002" s="2">
        <v>0.000121135792375054</v>
      </c>
    </row>
    <row r="2003" spans="1:12">
      <c r="A2003" s="2">
        <v>20022</v>
      </c>
      <c r="B2003" t="str">
        <f>VLOOKUP(A2003,'Table S1'!A:E,2,FALSE)</f>
        <v>Birth weight</v>
      </c>
      <c r="C2003" t="s">
        <v>307</v>
      </c>
      <c r="D2003" s="26" t="s">
        <v>515</v>
      </c>
      <c r="E2003">
        <v>-0.328107128626901</v>
      </c>
      <c r="F2003" s="2">
        <v>0.742834184480529</v>
      </c>
      <c r="G2003">
        <v>19514</v>
      </c>
      <c r="H2003" s="11">
        <v>-7.47659514549505e-5</v>
      </c>
      <c r="I2003">
        <v>-0.000344315397197675</v>
      </c>
      <c r="J2003">
        <v>-0.00392708889534607</v>
      </c>
      <c r="K2003">
        <v>-0.000521411723555341</v>
      </c>
      <c r="L2003" s="2">
        <v>0.00037187982064544</v>
      </c>
    </row>
    <row r="2004" spans="1:12">
      <c r="A2004" s="2">
        <v>20022</v>
      </c>
      <c r="B2004" t="str">
        <f>VLOOKUP(A2004,'Table S1'!A:E,2,FALSE)</f>
        <v>Birth weight</v>
      </c>
      <c r="C2004" t="s">
        <v>307</v>
      </c>
      <c r="D2004" s="26" t="s">
        <v>516</v>
      </c>
      <c r="E2004" s="2">
        <v>1.81515878226015</v>
      </c>
      <c r="F2004" s="2">
        <v>0.0695148550156032</v>
      </c>
      <c r="G2004">
        <v>19515</v>
      </c>
      <c r="H2004" s="2">
        <v>0.000380758066029795</v>
      </c>
      <c r="I2004">
        <v>-0.00188579154497636</v>
      </c>
      <c r="J2004" s="2">
        <v>0.0217254952619354</v>
      </c>
      <c r="K2004" s="11">
        <v>-3.04006666667485e-5</v>
      </c>
      <c r="L2004" s="2">
        <v>0.000791916798726338</v>
      </c>
    </row>
    <row r="2005" spans="1:12">
      <c r="A2005" s="2">
        <v>20022</v>
      </c>
      <c r="B2005" t="str">
        <f>VLOOKUP(A2005,'Table S1'!A:E,2,FALSE)</f>
        <v>Birth weight</v>
      </c>
      <c r="C2005" t="s">
        <v>307</v>
      </c>
      <c r="D2005" s="26" t="s">
        <v>841</v>
      </c>
      <c r="E2005">
        <v>-0.0192631322643222</v>
      </c>
      <c r="F2005" s="2">
        <v>0.984631391610993</v>
      </c>
      <c r="G2005">
        <v>19513</v>
      </c>
      <c r="H2005" s="11">
        <v>-3.18112264098873e-6</v>
      </c>
      <c r="I2005" s="2">
        <v>0.000737259892162349</v>
      </c>
      <c r="J2005">
        <v>-0.000230576076648946</v>
      </c>
      <c r="K2005">
        <v>-0.000326870566611315</v>
      </c>
      <c r="L2005" s="2">
        <v>0.000320508321329337</v>
      </c>
    </row>
    <row r="2006" spans="1:12">
      <c r="A2006" s="2">
        <v>20022</v>
      </c>
      <c r="B2006" t="str">
        <f>VLOOKUP(A2006,'Table S1'!A:E,2,FALSE)</f>
        <v>Birth weight</v>
      </c>
      <c r="C2006" t="s">
        <v>307</v>
      </c>
      <c r="D2006" s="26" t="s">
        <v>519</v>
      </c>
      <c r="E2006" s="2">
        <v>2.70281934806031</v>
      </c>
      <c r="F2006" s="2">
        <v>0.00688135941503971</v>
      </c>
      <c r="G2006">
        <v>19515</v>
      </c>
      <c r="H2006" s="2">
        <v>0.000556268499168347</v>
      </c>
      <c r="I2006">
        <v>-0.000964663781413838</v>
      </c>
      <c r="J2006" s="2">
        <v>0.0323498360110601</v>
      </c>
      <c r="K2006" s="2">
        <v>0.000152862385547942</v>
      </c>
      <c r="L2006" s="2">
        <v>0.000959674612788753</v>
      </c>
    </row>
    <row r="2007" spans="1:12">
      <c r="A2007" s="2">
        <v>20022</v>
      </c>
      <c r="B2007" t="str">
        <f>VLOOKUP(A2007,'Table S1'!A:E,2,FALSE)</f>
        <v>Birth weight</v>
      </c>
      <c r="C2007" t="s">
        <v>307</v>
      </c>
      <c r="D2007" s="26" t="s">
        <v>520</v>
      </c>
      <c r="E2007" s="2">
        <v>2.54521299472645</v>
      </c>
      <c r="F2007" s="2">
        <v>0.0109287375420809</v>
      </c>
      <c r="G2007">
        <v>19515</v>
      </c>
      <c r="H2007" s="2">
        <v>0.000705713998205613</v>
      </c>
      <c r="I2007" s="2">
        <v>0.000524786432744008</v>
      </c>
      <c r="J2007" s="2">
        <v>0.0304634577415282</v>
      </c>
      <c r="K2007" s="2">
        <v>0.00016223892733124</v>
      </c>
      <c r="L2007" s="2">
        <v>0.00124918906907999</v>
      </c>
    </row>
    <row r="2008" spans="1:12">
      <c r="A2008" s="2">
        <v>20022</v>
      </c>
      <c r="B2008" t="str">
        <f>VLOOKUP(A2008,'Table S1'!A:E,2,FALSE)</f>
        <v>Birth weight</v>
      </c>
      <c r="C2008" t="s">
        <v>307</v>
      </c>
      <c r="D2008" s="26" t="s">
        <v>521</v>
      </c>
      <c r="E2008" s="2">
        <v>0.862397314367768</v>
      </c>
      <c r="F2008" s="2">
        <v>0.388479515724459</v>
      </c>
      <c r="G2008">
        <v>19514</v>
      </c>
      <c r="H2008" s="2">
        <v>0.000222106190425364</v>
      </c>
      <c r="I2008">
        <v>-0.000955367328891672</v>
      </c>
      <c r="J2008" s="2">
        <v>0.0103228626484758</v>
      </c>
      <c r="K2008">
        <v>-0.00028270421343294</v>
      </c>
      <c r="L2008" s="2">
        <v>0.000726916594283667</v>
      </c>
    </row>
    <row r="2009" spans="1:12">
      <c r="A2009" s="2">
        <v>20022</v>
      </c>
      <c r="B2009" t="str">
        <f>VLOOKUP(A2009,'Table S1'!A:E,2,FALSE)</f>
        <v>Birth weight</v>
      </c>
      <c r="C2009" t="s">
        <v>307</v>
      </c>
      <c r="D2009" s="26" t="s">
        <v>522</v>
      </c>
      <c r="E2009">
        <v>-0.191236181302586</v>
      </c>
      <c r="F2009" s="2">
        <v>0.848342547564589</v>
      </c>
      <c r="G2009">
        <v>19515</v>
      </c>
      <c r="H2009" s="11">
        <v>-3.83972204806562e-5</v>
      </c>
      <c r="I2009">
        <v>-0.00152597331236655</v>
      </c>
      <c r="J2009">
        <v>-0.00228889108292041</v>
      </c>
      <c r="K2009">
        <v>-0.000431951602508991</v>
      </c>
      <c r="L2009" s="2">
        <v>0.000355157161547679</v>
      </c>
    </row>
    <row r="2010" spans="1:12">
      <c r="A2010" s="2">
        <v>20022</v>
      </c>
      <c r="B2010" t="str">
        <f>VLOOKUP(A2010,'Table S1'!A:E,2,FALSE)</f>
        <v>Birth weight</v>
      </c>
      <c r="C2010" t="s">
        <v>307</v>
      </c>
      <c r="D2010" s="26" t="s">
        <v>1544</v>
      </c>
      <c r="E2010" s="2">
        <v>0.998596784487707</v>
      </c>
      <c r="F2010" s="2">
        <v>0.318002440729537</v>
      </c>
      <c r="G2010">
        <v>19514</v>
      </c>
      <c r="H2010" s="2">
        <v>0.000190485690078768</v>
      </c>
      <c r="I2010">
        <v>-0.000585479559967646</v>
      </c>
      <c r="J2010" s="2">
        <v>0.0119531650617829</v>
      </c>
      <c r="K2010">
        <v>-0.000183407212677682</v>
      </c>
      <c r="L2010" s="2">
        <v>0.000564378592835217</v>
      </c>
    </row>
    <row r="2011" spans="1:12">
      <c r="A2011" s="2">
        <v>20022</v>
      </c>
      <c r="B2011" t="str">
        <f>VLOOKUP(A2011,'Table S1'!A:E,2,FALSE)</f>
        <v>Birth weight</v>
      </c>
      <c r="C2011" t="s">
        <v>307</v>
      </c>
      <c r="D2011" s="26" t="s">
        <v>1200</v>
      </c>
      <c r="E2011" s="2">
        <v>1.0381532532599</v>
      </c>
      <c r="F2011" s="2">
        <v>0.299211574753866</v>
      </c>
      <c r="G2011">
        <v>19515</v>
      </c>
      <c r="H2011" s="2">
        <v>0.000191151114281061</v>
      </c>
      <c r="I2011">
        <v>-0.000140836307413912</v>
      </c>
      <c r="J2011" s="2">
        <v>0.0124255761012692</v>
      </c>
      <c r="K2011">
        <v>-0.000169751802930706</v>
      </c>
      <c r="L2011" s="2">
        <v>0.000552054031492829</v>
      </c>
    </row>
    <row r="2012" spans="1:12">
      <c r="A2012" s="2">
        <v>20022</v>
      </c>
      <c r="B2012" t="str">
        <f>VLOOKUP(A2012,'Table S1'!A:E,2,FALSE)</f>
        <v>Birth weight</v>
      </c>
      <c r="C2012" t="s">
        <v>307</v>
      </c>
      <c r="D2012" s="26" t="s">
        <v>1350</v>
      </c>
      <c r="E2012">
        <v>-0.688758217390576</v>
      </c>
      <c r="F2012" s="2">
        <v>0.490983621257095</v>
      </c>
      <c r="G2012">
        <v>19515</v>
      </c>
      <c r="H2012">
        <v>-0.000158343926135744</v>
      </c>
      <c r="I2012">
        <v>-0.00103014112974309</v>
      </c>
      <c r="J2012">
        <v>-0.00824369390423576</v>
      </c>
      <c r="K2012">
        <v>-0.00060896307556623</v>
      </c>
      <c r="L2012" s="2">
        <v>0.000292275223294742</v>
      </c>
    </row>
    <row r="2013" spans="1:12">
      <c r="A2013" s="2">
        <v>20022</v>
      </c>
      <c r="B2013" t="str">
        <f>VLOOKUP(A2013,'Table S1'!A:E,2,FALSE)</f>
        <v>Birth weight</v>
      </c>
      <c r="C2013" t="s">
        <v>307</v>
      </c>
      <c r="D2013" s="26" t="s">
        <v>1545</v>
      </c>
      <c r="E2013">
        <v>-0.643794437911858</v>
      </c>
      <c r="F2013" s="2">
        <v>0.519716306702097</v>
      </c>
      <c r="G2013">
        <v>19515</v>
      </c>
      <c r="H2013">
        <v>-0.000128205721946316</v>
      </c>
      <c r="I2013">
        <v>-0.00445123393690063</v>
      </c>
      <c r="J2013">
        <v>-0.0077055259006591</v>
      </c>
      <c r="K2013">
        <v>-0.000518538673971221</v>
      </c>
      <c r="L2013" s="2">
        <v>0.000262127230078588</v>
      </c>
    </row>
    <row r="2014" spans="1:12">
      <c r="A2014" s="2">
        <v>20022</v>
      </c>
      <c r="B2014" t="str">
        <f>VLOOKUP(A2014,'Table S1'!A:E,2,FALSE)</f>
        <v>Birth weight</v>
      </c>
      <c r="C2014" t="s">
        <v>307</v>
      </c>
      <c r="D2014" s="26" t="s">
        <v>1546</v>
      </c>
      <c r="E2014" s="2">
        <v>0.0378980185128214</v>
      </c>
      <c r="F2014" s="2">
        <v>0.96976938056113</v>
      </c>
      <c r="G2014">
        <v>19515</v>
      </c>
      <c r="H2014" s="11">
        <v>7.7147466663398e-6</v>
      </c>
      <c r="I2014">
        <v>-0.00208755798034526</v>
      </c>
      <c r="J2014" s="2">
        <v>0.000453598456335505</v>
      </c>
      <c r="K2014">
        <v>-0.000391291958223696</v>
      </c>
      <c r="L2014" s="2">
        <v>0.000406721451556376</v>
      </c>
    </row>
    <row r="2015" spans="1:12">
      <c r="A2015" s="2">
        <v>20022</v>
      </c>
      <c r="B2015" t="str">
        <f>VLOOKUP(A2015,'Table S1'!A:E,2,FALSE)</f>
        <v>Birth weight</v>
      </c>
      <c r="C2015" t="s">
        <v>307</v>
      </c>
      <c r="D2015" s="26" t="s">
        <v>1547</v>
      </c>
      <c r="E2015">
        <v>-0.315175770060688</v>
      </c>
      <c r="F2015" s="2">
        <v>0.752631571365536</v>
      </c>
      <c r="G2015">
        <v>19515</v>
      </c>
      <c r="H2015" s="11">
        <v>-6.05752798220301e-5</v>
      </c>
      <c r="I2015" s="2">
        <v>0.000428369964023246</v>
      </c>
      <c r="J2015">
        <v>-0.00377231444766739</v>
      </c>
      <c r="K2015">
        <v>-0.000437294374846748</v>
      </c>
      <c r="L2015" s="2">
        <v>0.000316143815202688</v>
      </c>
    </row>
    <row r="2016" spans="1:12">
      <c r="A2016" s="2">
        <v>20022</v>
      </c>
      <c r="B2016" t="str">
        <f>VLOOKUP(A2016,'Table S1'!A:E,2,FALSE)</f>
        <v>Birth weight</v>
      </c>
      <c r="C2016" t="s">
        <v>307</v>
      </c>
      <c r="D2016" s="26" t="s">
        <v>1548</v>
      </c>
      <c r="E2016">
        <v>-0.388403629171044</v>
      </c>
      <c r="F2016" s="2">
        <v>0.697721595914654</v>
      </c>
      <c r="G2016">
        <v>19515</v>
      </c>
      <c r="H2016" s="11">
        <v>-7.75459076891989e-5</v>
      </c>
      <c r="I2016">
        <v>-0.000780412891054724</v>
      </c>
      <c r="J2016">
        <v>-0.00464877303723649</v>
      </c>
      <c r="K2016">
        <v>-0.000468882656291602</v>
      </c>
      <c r="L2016" s="2">
        <v>0.000313790840913204</v>
      </c>
    </row>
    <row r="2017" spans="1:12">
      <c r="A2017" s="2">
        <v>20022</v>
      </c>
      <c r="B2017" t="str">
        <f>VLOOKUP(A2017,'Table S1'!A:E,2,FALSE)</f>
        <v>Birth weight</v>
      </c>
      <c r="C2017" t="s">
        <v>307</v>
      </c>
      <c r="D2017" s="26" t="s">
        <v>813</v>
      </c>
      <c r="E2017" s="2">
        <v>6.15180303973312</v>
      </c>
      <c r="F2017" s="11">
        <v>7.80985351333006e-10</v>
      </c>
      <c r="G2017">
        <v>19514</v>
      </c>
      <c r="H2017" s="2">
        <v>0.00173224991952031</v>
      </c>
      <c r="I2017">
        <v>-0.000378556528478745</v>
      </c>
      <c r="J2017" s="2">
        <v>0.0736368455254251</v>
      </c>
      <c r="K2017" s="2">
        <v>0.00118032099218728</v>
      </c>
      <c r="L2017" s="2">
        <v>0.00228417884685333</v>
      </c>
    </row>
    <row r="2018" spans="1:12">
      <c r="A2018" s="2">
        <v>20022</v>
      </c>
      <c r="B2018" t="str">
        <f>VLOOKUP(A2018,'Table S1'!A:E,2,FALSE)</f>
        <v>Birth weight</v>
      </c>
      <c r="C2018" t="s">
        <v>307</v>
      </c>
      <c r="D2018" s="26" t="s">
        <v>1549</v>
      </c>
      <c r="E2018" s="2">
        <v>2.67054284713931</v>
      </c>
      <c r="F2018" s="2">
        <v>0.0075791472071827</v>
      </c>
      <c r="G2018">
        <v>19515</v>
      </c>
      <c r="H2018" s="2">
        <v>0.000643890345257451</v>
      </c>
      <c r="I2018">
        <v>-0.000738524963134022</v>
      </c>
      <c r="J2018" s="2">
        <v>0.0319635210645748</v>
      </c>
      <c r="K2018" s="2">
        <v>0.000171297229947379</v>
      </c>
      <c r="L2018" s="2">
        <v>0.00111648346056752</v>
      </c>
    </row>
    <row r="2019" spans="1:12">
      <c r="A2019" s="2">
        <v>20022</v>
      </c>
      <c r="B2019" t="str">
        <f>VLOOKUP(A2019,'Table S1'!A:E,2,FALSE)</f>
        <v>Birth weight</v>
      </c>
      <c r="C2019" t="s">
        <v>307</v>
      </c>
      <c r="D2019" s="26" t="s">
        <v>1550</v>
      </c>
      <c r="E2019" s="2">
        <v>1.95480791300699</v>
      </c>
      <c r="F2019" s="2">
        <v>0.0506200031330356</v>
      </c>
      <c r="G2019">
        <v>19515</v>
      </c>
      <c r="H2019" s="2">
        <v>0.000463911883773392</v>
      </c>
      <c r="I2019">
        <v>-0.000954421346314277</v>
      </c>
      <c r="J2019" s="2">
        <v>0.0233969449213399</v>
      </c>
      <c r="K2019" s="11">
        <v>-1.25248116197288e-6</v>
      </c>
      <c r="L2019" s="2">
        <v>0.000929076248708757</v>
      </c>
    </row>
    <row r="2020" spans="1:12">
      <c r="A2020" s="2">
        <v>20022</v>
      </c>
      <c r="B2020" t="str">
        <f>VLOOKUP(A2020,'Table S1'!A:E,2,FALSE)</f>
        <v>Birth weight</v>
      </c>
      <c r="C2020" t="s">
        <v>307</v>
      </c>
      <c r="D2020" s="26" t="s">
        <v>1551</v>
      </c>
      <c r="E2020" s="2">
        <v>3.34229235555178</v>
      </c>
      <c r="F2020" s="2">
        <v>0.000832456002859012</v>
      </c>
      <c r="G2020">
        <v>19514</v>
      </c>
      <c r="H2020" s="2">
        <v>0.000901316681767991</v>
      </c>
      <c r="I2020">
        <v>-0.00299901905112495</v>
      </c>
      <c r="J2020" s="2">
        <v>0.0400071108091348</v>
      </c>
      <c r="K2020" s="2">
        <v>0.000372739997076499</v>
      </c>
      <c r="L2020" s="2">
        <v>0.00142989336645948</v>
      </c>
    </row>
    <row r="2021" spans="1:12">
      <c r="A2021" s="2">
        <v>20022</v>
      </c>
      <c r="B2021" t="str">
        <f>VLOOKUP(A2021,'Table S1'!A:E,2,FALSE)</f>
        <v>Birth weight</v>
      </c>
      <c r="C2021" t="s">
        <v>307</v>
      </c>
      <c r="D2021" s="26" t="s">
        <v>1552</v>
      </c>
      <c r="E2021" s="2">
        <v>2.21553451440678</v>
      </c>
      <c r="F2021" s="2">
        <v>0.0267348963507967</v>
      </c>
      <c r="G2021">
        <v>19514</v>
      </c>
      <c r="H2021" s="2">
        <v>0.000494798950954008</v>
      </c>
      <c r="I2021" s="2">
        <v>0.000658992913506481</v>
      </c>
      <c r="J2021" s="2">
        <v>0.0265175615817738</v>
      </c>
      <c r="K2021" s="11">
        <v>5.70498333629236e-5</v>
      </c>
      <c r="L2021" s="2">
        <v>0.000932548068545092</v>
      </c>
    </row>
    <row r="2022" spans="1:12">
      <c r="A2022" s="2">
        <v>20022</v>
      </c>
      <c r="B2022" t="str">
        <f>VLOOKUP(A2022,'Table S1'!A:E,2,FALSE)</f>
        <v>Birth weight</v>
      </c>
      <c r="C2022" t="s">
        <v>307</v>
      </c>
      <c r="D2022" s="26" t="s">
        <v>1553</v>
      </c>
      <c r="E2022" s="2">
        <v>0.446304944561676</v>
      </c>
      <c r="F2022" s="2">
        <v>0.655381936984536</v>
      </c>
      <c r="G2022">
        <v>19515</v>
      </c>
      <c r="H2022" s="11">
        <v>9.35892125103567e-5</v>
      </c>
      <c r="I2022">
        <v>-0.00137692365315949</v>
      </c>
      <c r="J2022" s="2">
        <v>0.00534178940884706</v>
      </c>
      <c r="K2022">
        <v>-0.000317436624484842</v>
      </c>
      <c r="L2022" s="2">
        <v>0.000504615049505555</v>
      </c>
    </row>
    <row r="2023" spans="1:12">
      <c r="A2023" s="2">
        <v>20022</v>
      </c>
      <c r="B2023" t="str">
        <f>VLOOKUP(A2023,'Table S1'!A:E,2,FALSE)</f>
        <v>Birth weight</v>
      </c>
      <c r="C2023" t="s">
        <v>307</v>
      </c>
      <c r="D2023" s="26" t="s">
        <v>1554</v>
      </c>
      <c r="E2023" s="2">
        <v>2.17853763994471</v>
      </c>
      <c r="F2023" s="2">
        <v>0.0293779593164169</v>
      </c>
      <c r="G2023">
        <v>19514</v>
      </c>
      <c r="H2023" s="2">
        <v>0.000549948990637845</v>
      </c>
      <c r="I2023">
        <v>-0.00308693711993124</v>
      </c>
      <c r="J2023" s="2">
        <v>0.0260770116708568</v>
      </c>
      <c r="K2023" s="11">
        <v>5.51459377525095e-5</v>
      </c>
      <c r="L2023" s="2">
        <v>0.00104475204352318</v>
      </c>
    </row>
    <row r="2024" spans="1:12">
      <c r="A2024" s="2">
        <v>20022</v>
      </c>
      <c r="B2024" t="str">
        <f>VLOOKUP(A2024,'Table S1'!A:E,2,FALSE)</f>
        <v>Birth weight</v>
      </c>
      <c r="C2024" t="s">
        <v>307</v>
      </c>
      <c r="D2024" s="26" t="s">
        <v>537</v>
      </c>
      <c r="E2024" s="2">
        <v>1.99381454881587</v>
      </c>
      <c r="F2024" s="2">
        <v>0.046186218182598</v>
      </c>
      <c r="G2024">
        <v>19515</v>
      </c>
      <c r="H2024" s="2">
        <v>0.000510094921785979</v>
      </c>
      <c r="I2024">
        <v>-0.000777548932613268</v>
      </c>
      <c r="J2024" s="2">
        <v>0.0238638123324622</v>
      </c>
      <c r="K2024" s="11">
        <v>8.62918233799726e-6</v>
      </c>
      <c r="L2024" s="2">
        <v>0.00101156066123396</v>
      </c>
    </row>
    <row r="2025" spans="1:12">
      <c r="A2025" s="2">
        <v>20022</v>
      </c>
      <c r="B2025" t="str">
        <f>VLOOKUP(A2025,'Table S1'!A:E,2,FALSE)</f>
        <v>Birth weight</v>
      </c>
      <c r="C2025" t="s">
        <v>307</v>
      </c>
      <c r="D2025" s="26" t="s">
        <v>1555</v>
      </c>
      <c r="E2025" s="2">
        <v>1.31144212484827</v>
      </c>
      <c r="F2025" s="2">
        <v>0.189723863801661</v>
      </c>
      <c r="G2025">
        <v>19515</v>
      </c>
      <c r="H2025" s="2">
        <v>0.0003017191329803</v>
      </c>
      <c r="I2025">
        <v>-0.000147142421110261</v>
      </c>
      <c r="J2025" s="2">
        <v>0.0156965494964671</v>
      </c>
      <c r="K2025">
        <v>-0.000149231238772321</v>
      </c>
      <c r="L2025" s="2">
        <v>0.000752669504732921</v>
      </c>
    </row>
    <row r="2026" spans="1:12">
      <c r="A2026" s="2">
        <v>20022</v>
      </c>
      <c r="B2026" t="str">
        <f>VLOOKUP(A2026,'Table S1'!A:E,2,FALSE)</f>
        <v>Birth weight</v>
      </c>
      <c r="C2026" t="s">
        <v>307</v>
      </c>
      <c r="D2026" s="26" t="s">
        <v>1556</v>
      </c>
      <c r="E2026" s="2">
        <v>2.14953378192869</v>
      </c>
      <c r="F2026" s="2">
        <v>0.0316043670427245</v>
      </c>
      <c r="G2026">
        <v>19514</v>
      </c>
      <c r="H2026" s="2">
        <v>0.000550788718424347</v>
      </c>
      <c r="I2026">
        <v>-0.000663666515717885</v>
      </c>
      <c r="J2026" s="2">
        <v>0.0257298366071278</v>
      </c>
      <c r="K2026" s="11">
        <v>4.85435234640206e-5</v>
      </c>
      <c r="L2026" s="2">
        <v>0.00105303391338467</v>
      </c>
    </row>
    <row r="2027" spans="1:12">
      <c r="A2027" s="2">
        <v>20022</v>
      </c>
      <c r="B2027" t="str">
        <f>VLOOKUP(A2027,'Table S1'!A:E,2,FALSE)</f>
        <v>Birth weight</v>
      </c>
      <c r="C2027" t="s">
        <v>307</v>
      </c>
      <c r="D2027" s="26" t="s">
        <v>1557</v>
      </c>
      <c r="E2027" s="2">
        <v>0.229457379904538</v>
      </c>
      <c r="F2027" s="2">
        <v>0.818515847552308</v>
      </c>
      <c r="G2027">
        <v>19515</v>
      </c>
      <c r="H2027" s="11">
        <v>4.20811478977165e-5</v>
      </c>
      <c r="I2027" s="2">
        <v>0.000603832926164149</v>
      </c>
      <c r="J2027" s="2">
        <v>0.00274635765678029</v>
      </c>
      <c r="K2027">
        <v>-0.000317387133742149</v>
      </c>
      <c r="L2027" s="2">
        <v>0.000401549429537581</v>
      </c>
    </row>
    <row r="2028" spans="1:12">
      <c r="A2028" s="2">
        <v>20022</v>
      </c>
      <c r="B2028" t="str">
        <f>VLOOKUP(A2028,'Table S1'!A:E,2,FALSE)</f>
        <v>Birth weight</v>
      </c>
      <c r="C2028" t="s">
        <v>307</v>
      </c>
      <c r="D2028" s="26" t="s">
        <v>1558</v>
      </c>
      <c r="E2028" s="2">
        <v>1.29192749509679</v>
      </c>
      <c r="F2028" s="2">
        <v>0.196397554880468</v>
      </c>
      <c r="G2028">
        <v>19514</v>
      </c>
      <c r="H2028" s="2">
        <v>0.000308484454099158</v>
      </c>
      <c r="I2028" s="11">
        <v>1.40431058987598e-5</v>
      </c>
      <c r="J2028" s="2">
        <v>0.0154643223737896</v>
      </c>
      <c r="K2028">
        <v>-0.000159541751812676</v>
      </c>
      <c r="L2028" s="2">
        <v>0.000776510660010991</v>
      </c>
    </row>
    <row r="2029" spans="1:12">
      <c r="A2029" s="2">
        <v>20022</v>
      </c>
      <c r="B2029" t="str">
        <f>VLOOKUP(A2029,'Table S1'!A:E,2,FALSE)</f>
        <v>Birth weight</v>
      </c>
      <c r="C2029" t="s">
        <v>307</v>
      </c>
      <c r="D2029" s="26" t="s">
        <v>542</v>
      </c>
      <c r="E2029" s="2">
        <v>0.341382261987182</v>
      </c>
      <c r="F2029" s="2">
        <v>0.732819502512081</v>
      </c>
      <c r="G2029">
        <v>19514</v>
      </c>
      <c r="H2029" s="11">
        <v>7.43604953912282e-5</v>
      </c>
      <c r="I2029">
        <v>-0.00101105278826165</v>
      </c>
      <c r="J2029" s="2">
        <v>0.00408633253189473</v>
      </c>
      <c r="K2029">
        <v>-0.000352588849818509</v>
      </c>
      <c r="L2029" s="2">
        <v>0.000501309840600966</v>
      </c>
    </row>
    <row r="2030" spans="1:12">
      <c r="A2030" s="2">
        <v>20022</v>
      </c>
      <c r="B2030" t="str">
        <f>VLOOKUP(A2030,'Table S1'!A:E,2,FALSE)</f>
        <v>Birth weight</v>
      </c>
      <c r="C2030" t="s">
        <v>307</v>
      </c>
      <c r="D2030" s="26" t="s">
        <v>543</v>
      </c>
      <c r="E2030" s="2">
        <v>3.05475035118582</v>
      </c>
      <c r="F2030" s="2">
        <v>0.00225551687634141</v>
      </c>
      <c r="G2030">
        <v>19514</v>
      </c>
      <c r="H2030" s="2">
        <v>0.000666502917017167</v>
      </c>
      <c r="I2030">
        <v>-0.000357124435547922</v>
      </c>
      <c r="J2030" s="2">
        <v>0.0365652440879783</v>
      </c>
      <c r="K2030" s="2">
        <v>0.000238840230089296</v>
      </c>
      <c r="L2030" s="2">
        <v>0.00109416560394504</v>
      </c>
    </row>
    <row r="2031" spans="1:12">
      <c r="A2031" s="2">
        <v>20022</v>
      </c>
      <c r="B2031" t="str">
        <f>VLOOKUP(A2031,'Table S1'!A:E,2,FALSE)</f>
        <v>Birth weight</v>
      </c>
      <c r="C2031" t="s">
        <v>307</v>
      </c>
      <c r="D2031" s="26" t="s">
        <v>544</v>
      </c>
      <c r="E2031" s="2">
        <v>0.797490542107468</v>
      </c>
      <c r="F2031" s="2">
        <v>0.425175896648592</v>
      </c>
      <c r="G2031">
        <v>19515</v>
      </c>
      <c r="H2031" s="2">
        <v>0.000145659309118535</v>
      </c>
      <c r="I2031" s="11">
        <v>1.60612401154323e-5</v>
      </c>
      <c r="J2031" s="2">
        <v>0.00954510270028316</v>
      </c>
      <c r="K2031">
        <v>-0.000212344569853816</v>
      </c>
      <c r="L2031" s="2">
        <v>0.000503663188090887</v>
      </c>
    </row>
    <row r="2032" spans="1:12">
      <c r="A2032" s="2">
        <v>20022</v>
      </c>
      <c r="B2032" t="str">
        <f>VLOOKUP(A2032,'Table S1'!A:E,2,FALSE)</f>
        <v>Birth weight</v>
      </c>
      <c r="C2032" t="s">
        <v>307</v>
      </c>
      <c r="D2032" s="26" t="s">
        <v>1559</v>
      </c>
      <c r="E2032" s="2">
        <v>1.44665030246328</v>
      </c>
      <c r="F2032" s="2">
        <v>0.148010951238134</v>
      </c>
      <c r="G2032">
        <v>19515</v>
      </c>
      <c r="H2032" s="2">
        <v>0.000383557590063516</v>
      </c>
      <c r="I2032">
        <v>-0.001448423018901</v>
      </c>
      <c r="J2032" s="2">
        <v>0.0173148457308562</v>
      </c>
      <c r="K2032">
        <v>-0.000136129641807089</v>
      </c>
      <c r="L2032" s="2">
        <v>0.000903244821934122</v>
      </c>
    </row>
    <row r="2033" spans="1:12">
      <c r="A2033" s="2">
        <v>20022</v>
      </c>
      <c r="B2033" t="str">
        <f>VLOOKUP(A2033,'Table S1'!A:E,2,FALSE)</f>
        <v>Birth weight</v>
      </c>
      <c r="C2033" t="s">
        <v>307</v>
      </c>
      <c r="D2033" s="26" t="s">
        <v>1560</v>
      </c>
      <c r="E2033" s="2">
        <v>1.07123174586194</v>
      </c>
      <c r="F2033" s="2">
        <v>0.284078488623335</v>
      </c>
      <c r="G2033">
        <v>19515</v>
      </c>
      <c r="H2033" s="2">
        <v>0.000270668754972939</v>
      </c>
      <c r="I2033">
        <v>-0.0024834788402514</v>
      </c>
      <c r="J2033" s="2">
        <v>0.012821490024239</v>
      </c>
      <c r="K2033">
        <v>-0.000224587214076356</v>
      </c>
      <c r="L2033" s="2">
        <v>0.000765924724022234</v>
      </c>
    </row>
    <row r="2034" spans="1:12">
      <c r="A2034" s="2">
        <v>20022</v>
      </c>
      <c r="B2034" t="str">
        <f>VLOOKUP(A2034,'Table S1'!A:E,2,FALSE)</f>
        <v>Birth weight</v>
      </c>
      <c r="C2034" t="s">
        <v>307</v>
      </c>
      <c r="D2034" s="26" t="s">
        <v>1028</v>
      </c>
      <c r="E2034" s="2">
        <v>3.2695937348296</v>
      </c>
      <c r="F2034" s="2">
        <v>0.00107888553811442</v>
      </c>
      <c r="G2034">
        <v>19515</v>
      </c>
      <c r="H2034" s="2">
        <v>0.000832287845003195</v>
      </c>
      <c r="I2034">
        <v>-0.000534571542992194</v>
      </c>
      <c r="J2034" s="2">
        <v>0.0391335148686256</v>
      </c>
      <c r="K2034" s="2">
        <v>0.000333340418029441</v>
      </c>
      <c r="L2034" s="2">
        <v>0.00133123527197695</v>
      </c>
    </row>
    <row r="2035" spans="1:12">
      <c r="A2035" s="2">
        <v>20022</v>
      </c>
      <c r="B2035" t="str">
        <f>VLOOKUP(A2035,'Table S1'!A:E,2,FALSE)</f>
        <v>Birth weight</v>
      </c>
      <c r="C2035" t="s">
        <v>307</v>
      </c>
      <c r="D2035" s="26" t="s">
        <v>816</v>
      </c>
      <c r="E2035" s="2">
        <v>1.7531265741141</v>
      </c>
      <c r="F2035" s="2">
        <v>0.0795959844898066</v>
      </c>
      <c r="G2035">
        <v>19513</v>
      </c>
      <c r="H2035" s="2">
        <v>0.000427151720563287</v>
      </c>
      <c r="I2035">
        <v>-0.00017839634470046</v>
      </c>
      <c r="J2035" s="2">
        <v>0.0209848576761648</v>
      </c>
      <c r="K2035" s="11">
        <v>-5.04258452906946e-5</v>
      </c>
      <c r="L2035" s="2">
        <v>0.000904729286417269</v>
      </c>
    </row>
    <row r="2036" spans="1:12">
      <c r="A2036" s="2">
        <v>20022</v>
      </c>
      <c r="B2036" t="str">
        <f>VLOOKUP(A2036,'Table S1'!A:E,2,FALSE)</f>
        <v>Birth weight</v>
      </c>
      <c r="C2036" t="s">
        <v>307</v>
      </c>
      <c r="D2036" s="26" t="s">
        <v>1561</v>
      </c>
      <c r="E2036" s="2">
        <v>3.07458681337008</v>
      </c>
      <c r="F2036" s="2">
        <v>0.00211085447361083</v>
      </c>
      <c r="G2036">
        <v>19514</v>
      </c>
      <c r="H2036" s="2">
        <v>0.000708980929694492</v>
      </c>
      <c r="I2036" s="2">
        <v>0.000203143419202788</v>
      </c>
      <c r="J2036" s="2">
        <v>0.0368026857765693</v>
      </c>
      <c r="K2036" s="2">
        <v>0.000256997178157993</v>
      </c>
      <c r="L2036" s="2">
        <v>0.00116096468123099</v>
      </c>
    </row>
    <row r="2037" spans="1:12">
      <c r="A2037" s="2">
        <v>20022</v>
      </c>
      <c r="B2037" t="str">
        <f>VLOOKUP(A2037,'Table S1'!A:E,2,FALSE)</f>
        <v>Birth weight</v>
      </c>
      <c r="C2037" t="s">
        <v>307</v>
      </c>
      <c r="D2037" s="26" t="s">
        <v>826</v>
      </c>
      <c r="E2037" s="2">
        <v>0.0881097301221296</v>
      </c>
      <c r="F2037" s="2">
        <v>0.929790367062735</v>
      </c>
      <c r="G2037">
        <v>19514</v>
      </c>
      <c r="H2037" s="11">
        <v>2.02611510011656e-5</v>
      </c>
      <c r="I2037" s="2">
        <v>0.000540397775270201</v>
      </c>
      <c r="J2037" s="2">
        <v>0.00105457855848057</v>
      </c>
      <c r="K2037">
        <v>-0.000430467610094521</v>
      </c>
      <c r="L2037" s="2">
        <v>0.000470989912096852</v>
      </c>
    </row>
    <row r="2038" spans="1:12">
      <c r="A2038" s="2">
        <v>20022</v>
      </c>
      <c r="B2038" t="str">
        <f>VLOOKUP(A2038,'Table S1'!A:E,2,FALSE)</f>
        <v>Birth weight</v>
      </c>
      <c r="C2038" t="s">
        <v>307</v>
      </c>
      <c r="D2038" s="26" t="s">
        <v>1562</v>
      </c>
      <c r="E2038" s="2">
        <v>1.88119155951068</v>
      </c>
      <c r="F2038" s="2">
        <v>0.0599607406712484</v>
      </c>
      <c r="G2038">
        <v>19514</v>
      </c>
      <c r="H2038" s="2">
        <v>0.000408174301345814</v>
      </c>
      <c r="I2038">
        <v>-0.00229690988416154</v>
      </c>
      <c r="J2038" s="2">
        <v>0.0225158510594797</v>
      </c>
      <c r="K2038" s="11">
        <v>-1.71181415349825e-5</v>
      </c>
      <c r="L2038" s="2">
        <v>0.000833466744226611</v>
      </c>
    </row>
    <row r="2039" spans="1:12">
      <c r="A2039" s="2">
        <v>20022</v>
      </c>
      <c r="B2039" t="str">
        <f>VLOOKUP(A2039,'Table S1'!A:E,2,FALSE)</f>
        <v>Birth weight</v>
      </c>
      <c r="C2039" t="s">
        <v>307</v>
      </c>
      <c r="D2039" s="26" t="s">
        <v>1563</v>
      </c>
      <c r="E2039" s="2">
        <v>0.909054673219069</v>
      </c>
      <c r="F2039" s="2">
        <v>0.36333249393162</v>
      </c>
      <c r="G2039">
        <v>19514</v>
      </c>
      <c r="H2039" s="2">
        <v>0.000220689285598545</v>
      </c>
      <c r="I2039">
        <v>-0.00113965442682794</v>
      </c>
      <c r="J2039" s="2">
        <v>0.0108804122172697</v>
      </c>
      <c r="K2039">
        <v>-0.000255156551407213</v>
      </c>
      <c r="L2039" s="2">
        <v>0.000696535122604303</v>
      </c>
    </row>
    <row r="2040" spans="1:12">
      <c r="A2040" s="2">
        <v>20022</v>
      </c>
      <c r="B2040" t="str">
        <f>VLOOKUP(A2040,'Table S1'!A:E,2,FALSE)</f>
        <v>Birth weight</v>
      </c>
      <c r="C2040" t="s">
        <v>307</v>
      </c>
      <c r="D2040" s="26" t="s">
        <v>1564</v>
      </c>
      <c r="E2040" s="2">
        <v>1.8427135915218</v>
      </c>
      <c r="F2040" s="2">
        <v>0.0653859966967216</v>
      </c>
      <c r="G2040">
        <v>19515</v>
      </c>
      <c r="H2040" s="2">
        <v>0.000500035781937951</v>
      </c>
      <c r="I2040">
        <v>-0.00271543034645554</v>
      </c>
      <c r="J2040" s="2">
        <v>0.0220552966456535</v>
      </c>
      <c r="K2040" s="11">
        <v>-3.18498658686308e-5</v>
      </c>
      <c r="L2040" s="2">
        <v>0.00103192142974453</v>
      </c>
    </row>
    <row r="2041" spans="1:12">
      <c r="A2041" s="2">
        <v>20022</v>
      </c>
      <c r="B2041" t="str">
        <f>VLOOKUP(A2041,'Table S1'!A:E,2,FALSE)</f>
        <v>Birth weight</v>
      </c>
      <c r="C2041" t="s">
        <v>307</v>
      </c>
      <c r="D2041" s="26" t="s">
        <v>1565</v>
      </c>
      <c r="E2041" s="2">
        <v>0.877941554408088</v>
      </c>
      <c r="F2041" s="2">
        <v>0.379986245324671</v>
      </c>
      <c r="G2041">
        <v>19515</v>
      </c>
      <c r="H2041" s="2">
        <v>0.000219559920818443</v>
      </c>
      <c r="I2041">
        <v>-0.00186320372072552</v>
      </c>
      <c r="J2041" s="2">
        <v>0.0105080146524699</v>
      </c>
      <c r="K2041">
        <v>-0.000270627867578427</v>
      </c>
      <c r="L2041" s="2">
        <v>0.000709747709215313</v>
      </c>
    </row>
    <row r="2042" spans="1:12">
      <c r="A2042" s="2">
        <v>20022</v>
      </c>
      <c r="B2042" t="str">
        <f>VLOOKUP(A2042,'Table S1'!A:E,2,FALSE)</f>
        <v>Birth weight</v>
      </c>
      <c r="C2042" t="s">
        <v>307</v>
      </c>
      <c r="D2042" s="26" t="s">
        <v>1566</v>
      </c>
      <c r="E2042">
        <v>-1.60275723188769</v>
      </c>
      <c r="F2042" s="2">
        <v>0.10900444655963</v>
      </c>
      <c r="G2042">
        <v>19515</v>
      </c>
      <c r="H2042">
        <v>-0.00040213893589804</v>
      </c>
      <c r="I2042">
        <v>-0.000879518323501582</v>
      </c>
      <c r="J2042">
        <v>-0.0191832775114316</v>
      </c>
      <c r="K2042">
        <v>-0.000893933140923168</v>
      </c>
      <c r="L2042" s="11">
        <v>8.96552691270881e-5</v>
      </c>
    </row>
    <row r="2043" spans="1:12">
      <c r="A2043" s="2">
        <v>20022</v>
      </c>
      <c r="B2043" t="str">
        <f>VLOOKUP(A2043,'Table S1'!A:E,2,FALSE)</f>
        <v>Birth weight</v>
      </c>
      <c r="C2043" t="s">
        <v>307</v>
      </c>
      <c r="D2043" s="26" t="s">
        <v>1567</v>
      </c>
      <c r="E2043" s="2">
        <v>0.785759298916261</v>
      </c>
      <c r="F2043" s="2">
        <v>0.432018055510022</v>
      </c>
      <c r="G2043">
        <v>19515</v>
      </c>
      <c r="H2043" s="2">
        <v>0.000198168607710033</v>
      </c>
      <c r="I2043">
        <v>-0.00230736819527811</v>
      </c>
      <c r="J2043" s="2">
        <v>0.00940469235664929</v>
      </c>
      <c r="K2043">
        <v>-0.000296165249542645</v>
      </c>
      <c r="L2043" s="2">
        <v>0.000692502464962712</v>
      </c>
    </row>
    <row r="2044" spans="1:12">
      <c r="A2044" s="2">
        <v>20022</v>
      </c>
      <c r="B2044" t="str">
        <f>VLOOKUP(A2044,'Table S1'!A:E,2,FALSE)</f>
        <v>Birth weight</v>
      </c>
      <c r="C2044" t="s">
        <v>307</v>
      </c>
      <c r="D2044" s="26" t="s">
        <v>1568</v>
      </c>
      <c r="E2044" s="2">
        <v>1.36736351758637</v>
      </c>
      <c r="F2044" s="2">
        <v>0.171527140427856</v>
      </c>
      <c r="G2044">
        <v>19514</v>
      </c>
      <c r="H2044" s="2">
        <v>0.000367932726442831</v>
      </c>
      <c r="I2044">
        <v>-0.00269642161991437</v>
      </c>
      <c r="J2044" s="2">
        <v>0.0163658683927007</v>
      </c>
      <c r="K2044">
        <v>-0.000159490752926292</v>
      </c>
      <c r="L2044" s="2">
        <v>0.000895356205811955</v>
      </c>
    </row>
    <row r="2045" spans="1:12">
      <c r="A2045" s="2">
        <v>20022</v>
      </c>
      <c r="B2045" t="str">
        <f>VLOOKUP(A2045,'Table S1'!A:E,2,FALSE)</f>
        <v>Birth weight</v>
      </c>
      <c r="C2045" t="s">
        <v>307</v>
      </c>
      <c r="D2045" s="26" t="s">
        <v>1569</v>
      </c>
      <c r="E2045">
        <v>-1.06675780321656</v>
      </c>
      <c r="F2045" s="2">
        <v>0.286094414406994</v>
      </c>
      <c r="G2045">
        <v>19515</v>
      </c>
      <c r="H2045">
        <v>-0.000294561380332803</v>
      </c>
      <c r="I2045">
        <v>-0.00202968272277094</v>
      </c>
      <c r="J2045">
        <v>-0.012767941750284</v>
      </c>
      <c r="K2045">
        <v>-0.000835795299065291</v>
      </c>
      <c r="L2045" s="2">
        <v>0.000246672538399685</v>
      </c>
    </row>
    <row r="2046" spans="1:12">
      <c r="A2046" s="2">
        <v>20022</v>
      </c>
      <c r="B2046" t="str">
        <f>VLOOKUP(A2046,'Table S1'!A:E,2,FALSE)</f>
        <v>Birth weight</v>
      </c>
      <c r="C2046" t="s">
        <v>307</v>
      </c>
      <c r="D2046" s="26" t="s">
        <v>1570</v>
      </c>
      <c r="E2046">
        <v>-1.29469757458586</v>
      </c>
      <c r="F2046" s="2">
        <v>0.195439895201415</v>
      </c>
      <c r="G2046">
        <v>19515</v>
      </c>
      <c r="H2046">
        <v>-0.000374418134742512</v>
      </c>
      <c r="I2046">
        <v>-0.00201060430162291</v>
      </c>
      <c r="J2046">
        <v>-0.0154961352677261</v>
      </c>
      <c r="K2046">
        <v>-0.000941262153946167</v>
      </c>
      <c r="L2046" s="2">
        <v>0.000192425884461144</v>
      </c>
    </row>
    <row r="2047" spans="1:12">
      <c r="A2047" s="2">
        <v>20022</v>
      </c>
      <c r="B2047" t="str">
        <f>VLOOKUP(A2047,'Table S1'!A:E,2,FALSE)</f>
        <v>Birth weight</v>
      </c>
      <c r="C2047" t="s">
        <v>307</v>
      </c>
      <c r="D2047" s="26" t="s">
        <v>1571</v>
      </c>
      <c r="E2047" s="2">
        <v>0.538031565199587</v>
      </c>
      <c r="F2047" s="2">
        <v>0.59056139259272</v>
      </c>
      <c r="G2047">
        <v>19515</v>
      </c>
      <c r="H2047" s="11">
        <v>9.53837340821441e-5</v>
      </c>
      <c r="I2047" s="11">
        <v>5.18894480819019e-6</v>
      </c>
      <c r="J2047" s="2">
        <v>0.00643965824629441</v>
      </c>
      <c r="K2047">
        <v>-0.000252105690878061</v>
      </c>
      <c r="L2047" s="2">
        <v>0.000442873159042349</v>
      </c>
    </row>
    <row r="2048" spans="1:12">
      <c r="A2048" s="2">
        <v>20022</v>
      </c>
      <c r="B2048" t="str">
        <f>VLOOKUP(A2048,'Table S1'!A:E,2,FALSE)</f>
        <v>Birth weight</v>
      </c>
      <c r="C2048" t="s">
        <v>307</v>
      </c>
      <c r="D2048" s="26" t="s">
        <v>1572</v>
      </c>
      <c r="E2048" s="2">
        <v>2.26787356270238</v>
      </c>
      <c r="F2048" s="2">
        <v>0.0233477962829584</v>
      </c>
      <c r="G2048">
        <v>19515</v>
      </c>
      <c r="H2048" s="2">
        <v>0.000589497812410281</v>
      </c>
      <c r="I2048">
        <v>-0.00191185259053372</v>
      </c>
      <c r="J2048" s="2">
        <v>0.0271440035013408</v>
      </c>
      <c r="K2048" s="11">
        <v>8.00046180558378e-5</v>
      </c>
      <c r="L2048" s="2">
        <v>0.00109899100676472</v>
      </c>
    </row>
    <row r="2049" spans="1:12">
      <c r="A2049" s="2">
        <v>20022</v>
      </c>
      <c r="B2049" t="str">
        <f>VLOOKUP(A2049,'Table S1'!A:E,2,FALSE)</f>
        <v>Birth weight</v>
      </c>
      <c r="C2049" t="s">
        <v>307</v>
      </c>
      <c r="D2049" s="26" t="s">
        <v>1573</v>
      </c>
      <c r="E2049" s="2">
        <v>0.825381282952061</v>
      </c>
      <c r="F2049" s="2">
        <v>0.409165247123196</v>
      </c>
      <c r="G2049">
        <v>19515</v>
      </c>
      <c r="H2049" s="2">
        <v>0.000199959038261259</v>
      </c>
      <c r="I2049">
        <v>-0.000399482534557176</v>
      </c>
      <c r="J2049" s="2">
        <v>0.00987892482317016</v>
      </c>
      <c r="K2049">
        <v>-0.000274896437939288</v>
      </c>
      <c r="L2049" s="2">
        <v>0.000674814514461805</v>
      </c>
    </row>
    <row r="2050" spans="1:12">
      <c r="A2050" s="2">
        <v>20022</v>
      </c>
      <c r="B2050" t="str">
        <f>VLOOKUP(A2050,'Table S1'!A:E,2,FALSE)</f>
        <v>Birth weight</v>
      </c>
      <c r="C2050" t="s">
        <v>307</v>
      </c>
      <c r="D2050" s="26" t="s">
        <v>1574</v>
      </c>
      <c r="E2050" s="2">
        <v>2.12434660920267</v>
      </c>
      <c r="F2050" s="2">
        <v>0.0336537075368506</v>
      </c>
      <c r="G2050">
        <v>19515</v>
      </c>
      <c r="H2050" s="2">
        <v>0.00064848957027747</v>
      </c>
      <c r="I2050">
        <v>-0.000806243164537425</v>
      </c>
      <c r="J2050" s="2">
        <v>0.0254261404809303</v>
      </c>
      <c r="K2050" s="11">
        <v>5.01432209996806e-5</v>
      </c>
      <c r="L2050" s="2">
        <v>0.00124683591955526</v>
      </c>
    </row>
    <row r="2051" spans="1:12">
      <c r="A2051" s="2">
        <v>20022</v>
      </c>
      <c r="B2051" t="str">
        <f>VLOOKUP(A2051,'Table S1'!A:E,2,FALSE)</f>
        <v>Birth weight</v>
      </c>
      <c r="C2051" t="s">
        <v>307</v>
      </c>
      <c r="D2051" s="26" t="s">
        <v>1575</v>
      </c>
      <c r="E2051" s="2">
        <v>1.54670493741852</v>
      </c>
      <c r="F2051" s="2">
        <v>0.121950627420809</v>
      </c>
      <c r="G2051">
        <v>19515</v>
      </c>
      <c r="H2051" s="2">
        <v>0.00041158553977686</v>
      </c>
      <c r="I2051">
        <v>-0.00220765600512546</v>
      </c>
      <c r="J2051" s="2">
        <v>0.0185123919284114</v>
      </c>
      <c r="K2051">
        <v>-0.000110002547891828</v>
      </c>
      <c r="L2051" s="2">
        <v>0.000933173627445547</v>
      </c>
    </row>
    <row r="2052" spans="1:12">
      <c r="A2052" s="2">
        <v>20022</v>
      </c>
      <c r="B2052" t="str">
        <f>VLOOKUP(A2052,'Table S1'!A:E,2,FALSE)</f>
        <v>Birth weight</v>
      </c>
      <c r="C2052" t="s">
        <v>307</v>
      </c>
      <c r="D2052" s="26" t="s">
        <v>1576</v>
      </c>
      <c r="E2052" s="2">
        <v>2.6398724347811</v>
      </c>
      <c r="F2052" s="2">
        <v>0.00830032029098625</v>
      </c>
      <c r="G2052">
        <v>19514</v>
      </c>
      <c r="H2052" s="2">
        <v>0.000664166621386417</v>
      </c>
      <c r="I2052">
        <v>-0.00183870719884666</v>
      </c>
      <c r="J2052" s="2">
        <v>0.031596429395314</v>
      </c>
      <c r="K2052" s="2">
        <v>0.000171027867179484</v>
      </c>
      <c r="L2052" s="2">
        <v>0.00115730537559335</v>
      </c>
    </row>
    <row r="2053" spans="1:12">
      <c r="A2053" s="2">
        <v>20022</v>
      </c>
      <c r="B2053" t="str">
        <f>VLOOKUP(A2053,'Table S1'!A:E,2,FALSE)</f>
        <v>Birth weight</v>
      </c>
      <c r="C2053" t="s">
        <v>307</v>
      </c>
      <c r="D2053" s="26" t="s">
        <v>1577</v>
      </c>
      <c r="E2053" s="2">
        <v>1.62069601386889</v>
      </c>
      <c r="F2053" s="2">
        <v>0.105099005401338</v>
      </c>
      <c r="G2053">
        <v>19515</v>
      </c>
      <c r="H2053" s="2">
        <v>0.000483522942588746</v>
      </c>
      <c r="I2053">
        <v>-0.000249554447274222</v>
      </c>
      <c r="J2053" s="2">
        <v>0.0193979854073723</v>
      </c>
      <c r="K2053">
        <v>-0.000101254416264938</v>
      </c>
      <c r="L2053" s="2">
        <v>0.00106830030144243</v>
      </c>
    </row>
    <row r="2054" spans="1:12">
      <c r="A2054" s="2">
        <v>20022</v>
      </c>
      <c r="B2054" t="str">
        <f>VLOOKUP(A2054,'Table S1'!A:E,2,FALSE)</f>
        <v>Birth weight</v>
      </c>
      <c r="C2054" t="s">
        <v>307</v>
      </c>
      <c r="D2054" s="26" t="s">
        <v>1578</v>
      </c>
      <c r="E2054" s="2">
        <v>1.81056650589522</v>
      </c>
      <c r="F2054" s="2">
        <v>0.0702233540890569</v>
      </c>
      <c r="G2054">
        <v>19514</v>
      </c>
      <c r="H2054" s="2">
        <v>0.00042321032337473</v>
      </c>
      <c r="I2054">
        <v>-0.00128110413512413</v>
      </c>
      <c r="J2054" s="2">
        <v>0.0216705307481201</v>
      </c>
      <c r="K2054" s="11">
        <v>-3.49492862407732e-5</v>
      </c>
      <c r="L2054" s="2">
        <v>0.000881369932990233</v>
      </c>
    </row>
    <row r="2055" spans="1:12">
      <c r="A2055" s="2">
        <v>20022</v>
      </c>
      <c r="B2055" t="str">
        <f>VLOOKUP(A2055,'Table S1'!A:E,2,FALSE)</f>
        <v>Birth weight</v>
      </c>
      <c r="C2055" t="s">
        <v>307</v>
      </c>
      <c r="D2055" s="26" t="s">
        <v>1034</v>
      </c>
      <c r="E2055">
        <v>-0.767590685329756</v>
      </c>
      <c r="F2055" s="2">
        <v>0.442739684927679</v>
      </c>
      <c r="G2055">
        <v>19515</v>
      </c>
      <c r="H2055">
        <v>-0.000184480417066996</v>
      </c>
      <c r="I2055">
        <v>-0.000634784973496437</v>
      </c>
      <c r="J2055">
        <v>-0.00918723362397685</v>
      </c>
      <c r="K2055">
        <v>-0.000655561433662181</v>
      </c>
      <c r="L2055" s="2">
        <v>0.000286600599528189</v>
      </c>
    </row>
    <row r="2056" spans="1:12">
      <c r="A2056" s="2">
        <v>20022</v>
      </c>
      <c r="B2056" t="str">
        <f>VLOOKUP(A2056,'Table S1'!A:E,2,FALSE)</f>
        <v>Birth weight</v>
      </c>
      <c r="C2056" t="s">
        <v>307</v>
      </c>
      <c r="D2056" s="26" t="s">
        <v>1225</v>
      </c>
      <c r="E2056">
        <v>-0.212340700301808</v>
      </c>
      <c r="F2056" s="2">
        <v>0.831843462775462</v>
      </c>
      <c r="G2056">
        <v>19515</v>
      </c>
      <c r="H2056" s="11">
        <v>-5.13299561169294e-5</v>
      </c>
      <c r="I2056">
        <v>-0.00153983314906852</v>
      </c>
      <c r="J2056">
        <v>-0.00254148944070822</v>
      </c>
      <c r="K2056">
        <v>-0.000525149178231715</v>
      </c>
      <c r="L2056" s="2">
        <v>0.000422489265997856</v>
      </c>
    </row>
    <row r="2057" spans="1:12">
      <c r="A2057" s="2">
        <v>20022</v>
      </c>
      <c r="B2057" t="str">
        <f>VLOOKUP(A2057,'Table S1'!A:E,2,FALSE)</f>
        <v>Birth weight</v>
      </c>
      <c r="C2057" t="s">
        <v>307</v>
      </c>
      <c r="D2057" s="26" t="s">
        <v>1579</v>
      </c>
      <c r="E2057">
        <v>-1.53675613371214</v>
      </c>
      <c r="F2057" s="2">
        <v>0.124369251417213</v>
      </c>
      <c r="G2057">
        <v>19515</v>
      </c>
      <c r="H2057">
        <v>-0.000294427952341506</v>
      </c>
      <c r="I2057">
        <v>-0.00496846802580668</v>
      </c>
      <c r="J2057">
        <v>-0.0183933154652959</v>
      </c>
      <c r="K2057">
        <v>-0.000669961820881316</v>
      </c>
      <c r="L2057" s="11">
        <v>8.11059161983044e-5</v>
      </c>
    </row>
    <row r="2058" spans="1:12">
      <c r="A2058" s="2">
        <v>20022</v>
      </c>
      <c r="B2058" t="str">
        <f>VLOOKUP(A2058,'Table S1'!A:E,2,FALSE)</f>
        <v>Birth weight</v>
      </c>
      <c r="C2058" t="s">
        <v>307</v>
      </c>
      <c r="D2058" s="26" t="s">
        <v>1580</v>
      </c>
      <c r="E2058">
        <v>-1.34461564070914</v>
      </c>
      <c r="F2058" s="2">
        <v>0.178765017635917</v>
      </c>
      <c r="G2058">
        <v>19515</v>
      </c>
      <c r="H2058">
        <v>-0.000318646433863833</v>
      </c>
      <c r="I2058">
        <v>-0.00208213802171709</v>
      </c>
      <c r="J2058">
        <v>-0.0160936007454822</v>
      </c>
      <c r="K2058">
        <v>-0.0007831466618416</v>
      </c>
      <c r="L2058" s="2">
        <v>0.000145853794113934</v>
      </c>
    </row>
    <row r="2059" spans="1:12">
      <c r="A2059" s="2">
        <v>20022</v>
      </c>
      <c r="B2059" t="str">
        <f>VLOOKUP(A2059,'Table S1'!A:E,2,FALSE)</f>
        <v>Birth weight</v>
      </c>
      <c r="C2059" t="s">
        <v>307</v>
      </c>
      <c r="D2059" s="26" t="s">
        <v>809</v>
      </c>
      <c r="E2059">
        <v>-0.304940069156416</v>
      </c>
      <c r="F2059" s="2">
        <v>0.760415049406411</v>
      </c>
      <c r="G2059">
        <v>19515</v>
      </c>
      <c r="H2059" s="11">
        <v>-7.13849587986129e-5</v>
      </c>
      <c r="I2059">
        <v>-0.000897508825202857</v>
      </c>
      <c r="J2059">
        <v>-0.0036498041341501</v>
      </c>
      <c r="K2059">
        <v>-0.000530231271966668</v>
      </c>
      <c r="L2059" s="2">
        <v>0.000387461354369442</v>
      </c>
    </row>
    <row r="2060" spans="1:12">
      <c r="A2060" s="2">
        <v>20022</v>
      </c>
      <c r="B2060" t="str">
        <f>VLOOKUP(A2060,'Table S1'!A:E,2,FALSE)</f>
        <v>Birth weight</v>
      </c>
      <c r="C2060" t="s">
        <v>307</v>
      </c>
      <c r="D2060" s="26" t="s">
        <v>573</v>
      </c>
      <c r="E2060" s="2">
        <v>0.803472776381261</v>
      </c>
      <c r="F2060" s="2">
        <v>0.421711311764292</v>
      </c>
      <c r="G2060">
        <v>19515</v>
      </c>
      <c r="H2060" s="2">
        <v>0.000183176117976086</v>
      </c>
      <c r="I2060">
        <v>-0.000618600130438096</v>
      </c>
      <c r="J2060" s="2">
        <v>0.00961670360023817</v>
      </c>
      <c r="K2060">
        <v>-0.000263685148669231</v>
      </c>
      <c r="L2060" s="2">
        <v>0.000630037384621403</v>
      </c>
    </row>
    <row r="2061" spans="1:12">
      <c r="A2061" s="2">
        <v>20022</v>
      </c>
      <c r="B2061" t="str">
        <f>VLOOKUP(A2061,'Table S1'!A:E,2,FALSE)</f>
        <v>Birth weight</v>
      </c>
      <c r="C2061" t="s">
        <v>307</v>
      </c>
      <c r="D2061" s="26" t="s">
        <v>574</v>
      </c>
      <c r="E2061" s="2">
        <v>1.88885642029566</v>
      </c>
      <c r="F2061" s="2">
        <v>0.0589258855748246</v>
      </c>
      <c r="G2061">
        <v>19514</v>
      </c>
      <c r="H2061" s="2">
        <v>0.000422602936954565</v>
      </c>
      <c r="I2061">
        <v>-0.00132056381738831</v>
      </c>
      <c r="J2061" s="2">
        <v>0.0226075766902373</v>
      </c>
      <c r="K2061" s="11">
        <v>-1.59364381255866e-5</v>
      </c>
      <c r="L2061" s="2">
        <v>0.000861142312034717</v>
      </c>
    </row>
    <row r="2062" spans="1:12">
      <c r="A2062" s="2">
        <v>20022</v>
      </c>
      <c r="B2062" t="str">
        <f>VLOOKUP(A2062,'Table S1'!A:E,2,FALSE)</f>
        <v>Birth weight</v>
      </c>
      <c r="C2062" t="s">
        <v>307</v>
      </c>
      <c r="D2062" s="26" t="s">
        <v>575</v>
      </c>
      <c r="E2062">
        <v>-0.492445494028726</v>
      </c>
      <c r="F2062" s="2">
        <v>0.622409984824717</v>
      </c>
      <c r="G2062">
        <v>19515</v>
      </c>
      <c r="H2062">
        <v>-0.000121263140864486</v>
      </c>
      <c r="I2062">
        <v>-0.0023169953562918</v>
      </c>
      <c r="J2062">
        <v>-0.00589404208152032</v>
      </c>
      <c r="K2062">
        <v>-0.000603927990980537</v>
      </c>
      <c r="L2062" s="2">
        <v>0.000361401709251566</v>
      </c>
    </row>
    <row r="2063" spans="1:12">
      <c r="A2063" s="2">
        <v>20022</v>
      </c>
      <c r="B2063" t="str">
        <f>VLOOKUP(A2063,'Table S1'!A:E,2,FALSE)</f>
        <v>Birth weight</v>
      </c>
      <c r="C2063" t="s">
        <v>307</v>
      </c>
      <c r="D2063" s="26" t="s">
        <v>576</v>
      </c>
      <c r="E2063">
        <v>-1.52419282790211</v>
      </c>
      <c r="F2063" s="2">
        <v>0.127476753439272</v>
      </c>
      <c r="G2063">
        <v>19515</v>
      </c>
      <c r="H2063">
        <v>-0.000407686530899855</v>
      </c>
      <c r="I2063">
        <v>-0.00126607426759984</v>
      </c>
      <c r="J2063">
        <v>-0.0182429462284458</v>
      </c>
      <c r="K2063">
        <v>-0.000931964342010808</v>
      </c>
      <c r="L2063" s="2">
        <v>0.000116591280211098</v>
      </c>
    </row>
    <row r="2064" spans="1:12">
      <c r="A2064" s="2">
        <v>20022</v>
      </c>
      <c r="B2064" t="str">
        <f>VLOOKUP(A2064,'Table S1'!A:E,2,FALSE)</f>
        <v>Birth weight</v>
      </c>
      <c r="C2064" t="s">
        <v>307</v>
      </c>
      <c r="D2064" s="26" t="s">
        <v>1581</v>
      </c>
      <c r="E2064">
        <v>-0.0773431966811454</v>
      </c>
      <c r="F2064" s="2">
        <v>0.938351320727116</v>
      </c>
      <c r="G2064">
        <v>19515</v>
      </c>
      <c r="H2064" s="11">
        <v>-1.97561284101322e-5</v>
      </c>
      <c r="I2064">
        <v>-0.00141175029601741</v>
      </c>
      <c r="J2064">
        <v>-0.000925714747085047</v>
      </c>
      <c r="K2064">
        <v>-0.000520429795248855</v>
      </c>
      <c r="L2064" s="2">
        <v>0.000480917538428591</v>
      </c>
    </row>
    <row r="2065" spans="1:12">
      <c r="A2065" s="2">
        <v>20022</v>
      </c>
      <c r="B2065" t="str">
        <f>VLOOKUP(A2065,'Table S1'!A:E,2,FALSE)</f>
        <v>Birth weight</v>
      </c>
      <c r="C2065" t="s">
        <v>307</v>
      </c>
      <c r="D2065" s="26" t="s">
        <v>1206</v>
      </c>
      <c r="E2065">
        <v>-1.11725977999315</v>
      </c>
      <c r="F2065" s="2">
        <v>0.26389702168571</v>
      </c>
      <c r="G2065">
        <v>19515</v>
      </c>
      <c r="H2065">
        <v>-0.000300209612025665</v>
      </c>
      <c r="I2065">
        <v>-0.00224662838940556</v>
      </c>
      <c r="J2065">
        <v>-0.0133723960095483</v>
      </c>
      <c r="K2065">
        <v>-0.000826887949556331</v>
      </c>
      <c r="L2065" s="2">
        <v>0.000226468725505001</v>
      </c>
    </row>
    <row r="2066" spans="1:12">
      <c r="A2066" s="2">
        <v>20022</v>
      </c>
      <c r="B2066" t="str">
        <f>VLOOKUP(A2066,'Table S1'!A:E,2,FALSE)</f>
        <v>Birth weight</v>
      </c>
      <c r="C2066" t="s">
        <v>307</v>
      </c>
      <c r="D2066" s="26" t="s">
        <v>1582</v>
      </c>
      <c r="E2066">
        <v>-1.01260517344488</v>
      </c>
      <c r="F2066" s="2">
        <v>0.311261342127074</v>
      </c>
      <c r="G2066">
        <v>19515</v>
      </c>
      <c r="H2066">
        <v>-0.000270033717700495</v>
      </c>
      <c r="I2066">
        <v>-0.00322371017242583</v>
      </c>
      <c r="J2066">
        <v>-0.0121197931072979</v>
      </c>
      <c r="K2066">
        <v>-0.00079273417674418</v>
      </c>
      <c r="L2066" s="2">
        <v>0.000252666741343191</v>
      </c>
    </row>
    <row r="2067" spans="1:12">
      <c r="A2067" s="2">
        <v>20022</v>
      </c>
      <c r="B2067" t="str">
        <f>VLOOKUP(A2067,'Table S1'!A:E,2,FALSE)</f>
        <v>Birth weight</v>
      </c>
      <c r="C2067" t="s">
        <v>307</v>
      </c>
      <c r="D2067" s="26" t="s">
        <v>1583</v>
      </c>
      <c r="E2067" s="2">
        <v>2.43070815143559</v>
      </c>
      <c r="F2067" s="2">
        <v>0.0150782945579036</v>
      </c>
      <c r="G2067">
        <v>19515</v>
      </c>
      <c r="H2067" s="2">
        <v>0.000640316208889394</v>
      </c>
      <c r="I2067">
        <v>-0.00343255372525117</v>
      </c>
      <c r="J2067" s="2">
        <v>0.0290929581165385</v>
      </c>
      <c r="K2067" s="2">
        <v>0.000123975096569304</v>
      </c>
      <c r="L2067" s="2">
        <v>0.00115665732120948</v>
      </c>
    </row>
    <row r="2068" spans="1:12">
      <c r="A2068" s="2">
        <v>20022</v>
      </c>
      <c r="B2068" t="str">
        <f>VLOOKUP(A2068,'Table S1'!A:E,2,FALSE)</f>
        <v>Birth weight</v>
      </c>
      <c r="C2068" t="s">
        <v>307</v>
      </c>
      <c r="D2068" s="26" t="s">
        <v>1584</v>
      </c>
      <c r="E2068" s="2">
        <v>3.67198297452477</v>
      </c>
      <c r="F2068" s="2">
        <v>0.000241318072031075</v>
      </c>
      <c r="G2068">
        <v>19515</v>
      </c>
      <c r="H2068" s="2">
        <v>0.000968871661113194</v>
      </c>
      <c r="I2068" s="2">
        <v>0.00168795058421822</v>
      </c>
      <c r="J2068" s="2">
        <v>0.0439496805979762</v>
      </c>
      <c r="K2068" s="2">
        <v>0.000451692970688864</v>
      </c>
      <c r="L2068" s="2">
        <v>0.00148605035153752</v>
      </c>
    </row>
    <row r="2069" spans="1:12">
      <c r="A2069" s="2">
        <v>20022</v>
      </c>
      <c r="B2069" t="str">
        <f>VLOOKUP(A2069,'Table S1'!A:E,2,FALSE)</f>
        <v>Birth weight</v>
      </c>
      <c r="C2069" t="s">
        <v>307</v>
      </c>
      <c r="D2069" s="26" t="s">
        <v>1585</v>
      </c>
      <c r="E2069">
        <v>-0.970648848762565</v>
      </c>
      <c r="F2069" s="2">
        <v>0.3317352018119</v>
      </c>
      <c r="G2069">
        <v>19515</v>
      </c>
      <c r="H2069">
        <v>-0.000275781958282649</v>
      </c>
      <c r="I2069">
        <v>-0.00178469080927094</v>
      </c>
      <c r="J2069">
        <v>-0.0116176210978835</v>
      </c>
      <c r="K2069">
        <v>-0.000832683903822684</v>
      </c>
      <c r="L2069" s="2">
        <v>0.000281119987257387</v>
      </c>
    </row>
    <row r="2070" spans="1:12">
      <c r="A2070" s="2">
        <v>20022</v>
      </c>
      <c r="B2070" t="str">
        <f>VLOOKUP(A2070,'Table S1'!A:E,2,FALSE)</f>
        <v>Birth weight</v>
      </c>
      <c r="C2070" t="s">
        <v>307</v>
      </c>
      <c r="D2070" s="26" t="s">
        <v>1586</v>
      </c>
      <c r="E2070" s="2">
        <v>1.43353547452014</v>
      </c>
      <c r="F2070" s="2">
        <v>0.151720889459853</v>
      </c>
      <c r="G2070">
        <v>19515</v>
      </c>
      <c r="H2070" s="2">
        <v>0.000371283175379369</v>
      </c>
      <c r="I2070" s="2">
        <v>0.0023507993522643</v>
      </c>
      <c r="J2070" s="2">
        <v>0.0171578753681946</v>
      </c>
      <c r="K2070">
        <v>-0.000136375547553145</v>
      </c>
      <c r="L2070" s="2">
        <v>0.000878941898311883</v>
      </c>
    </row>
    <row r="2071" spans="1:12">
      <c r="A2071" s="2">
        <v>20022</v>
      </c>
      <c r="B2071" t="str">
        <f>VLOOKUP(A2071,'Table S1'!A:E,2,FALSE)</f>
        <v>Birth weight</v>
      </c>
      <c r="C2071" t="s">
        <v>307</v>
      </c>
      <c r="D2071" s="26" t="s">
        <v>1587</v>
      </c>
      <c r="E2071" s="2">
        <v>0.382885114103255</v>
      </c>
      <c r="F2071" s="2">
        <v>0.701809119283407</v>
      </c>
      <c r="G2071">
        <v>19515</v>
      </c>
      <c r="H2071" s="11">
        <v>9.9614712173439e-5</v>
      </c>
      <c r="I2071" s="2">
        <v>0.00120368522739736</v>
      </c>
      <c r="J2071" s="2">
        <v>0.00458272235664045</v>
      </c>
      <c r="K2071">
        <v>-0.000410338145859045</v>
      </c>
      <c r="L2071" s="2">
        <v>0.000609567570205923</v>
      </c>
    </row>
    <row r="2072" spans="1:12">
      <c r="A2072" s="2">
        <v>20022</v>
      </c>
      <c r="B2072" t="str">
        <f>VLOOKUP(A2072,'Table S1'!A:E,2,FALSE)</f>
        <v>Birth weight</v>
      </c>
      <c r="C2072" t="s">
        <v>307</v>
      </c>
      <c r="D2072" s="26" t="s">
        <v>1588</v>
      </c>
      <c r="E2072" s="2">
        <v>1.39527774261192</v>
      </c>
      <c r="F2072" s="2">
        <v>0.162947978456041</v>
      </c>
      <c r="G2072">
        <v>19515</v>
      </c>
      <c r="H2072" s="2">
        <v>0.00030628300469433</v>
      </c>
      <c r="I2072" s="2">
        <v>0.00062320813814525</v>
      </c>
      <c r="J2072" s="2">
        <v>0.0166999715300139</v>
      </c>
      <c r="K2072">
        <v>-0.000123983224323764</v>
      </c>
      <c r="L2072" s="2">
        <v>0.000736549233712425</v>
      </c>
    </row>
    <row r="2073" spans="1:12">
      <c r="A2073" s="2">
        <v>20022</v>
      </c>
      <c r="B2073" t="str">
        <f>VLOOKUP(A2073,'Table S1'!A:E,2,FALSE)</f>
        <v>Birth weight</v>
      </c>
      <c r="C2073" t="s">
        <v>307</v>
      </c>
      <c r="D2073" s="26" t="s">
        <v>1589</v>
      </c>
      <c r="E2073" s="2">
        <v>2.42573679399228</v>
      </c>
      <c r="F2073" s="2">
        <v>0.0152863513611125</v>
      </c>
      <c r="G2073">
        <v>19515</v>
      </c>
      <c r="H2073" s="2">
        <v>0.000469579398108289</v>
      </c>
      <c r="I2073">
        <v>-0.00100093319259764</v>
      </c>
      <c r="J2073" s="2">
        <v>0.0290334563232873</v>
      </c>
      <c r="K2073" s="11">
        <v>9.01417787113815e-5</v>
      </c>
      <c r="L2073" s="2">
        <v>0.000849017017505196</v>
      </c>
    </row>
    <row r="2074" spans="1:12">
      <c r="A2074" s="2">
        <v>20022</v>
      </c>
      <c r="B2074" t="str">
        <f>VLOOKUP(A2074,'Table S1'!A:E,2,FALSE)</f>
        <v>Birth weight</v>
      </c>
      <c r="C2074" t="s">
        <v>307</v>
      </c>
      <c r="D2074" s="26" t="s">
        <v>587</v>
      </c>
      <c r="E2074" s="2">
        <v>1.95903280570672</v>
      </c>
      <c r="F2074" s="2">
        <v>0.0501231630661709</v>
      </c>
      <c r="G2074">
        <v>19515</v>
      </c>
      <c r="H2074" s="2">
        <v>0.000470189163752054</v>
      </c>
      <c r="I2074">
        <v>-0.00188457726802714</v>
      </c>
      <c r="J2074" s="2">
        <v>0.023447512335732</v>
      </c>
      <c r="K2074" s="11">
        <v>-2.52670882121948e-7</v>
      </c>
      <c r="L2074" s="2">
        <v>0.00094063099838623</v>
      </c>
    </row>
    <row r="2075" spans="1:12">
      <c r="A2075" s="2">
        <v>20022</v>
      </c>
      <c r="B2075" t="str">
        <f>VLOOKUP(A2075,'Table S1'!A:E,2,FALSE)</f>
        <v>Birth weight</v>
      </c>
      <c r="C2075" t="s">
        <v>307</v>
      </c>
      <c r="D2075" s="26" t="s">
        <v>1590</v>
      </c>
      <c r="E2075">
        <v>-0.726530478250771</v>
      </c>
      <c r="F2075" s="2">
        <v>0.467522344244088</v>
      </c>
      <c r="G2075">
        <v>19515</v>
      </c>
      <c r="H2075">
        <v>-0.00013178326784918</v>
      </c>
      <c r="I2075">
        <v>-0.00127835210458473</v>
      </c>
      <c r="J2075">
        <v>-0.0086957871769405</v>
      </c>
      <c r="K2075">
        <v>-0.000487317532715824</v>
      </c>
      <c r="L2075" s="2">
        <v>0.000223750997017464</v>
      </c>
    </row>
    <row r="2076" spans="1:12">
      <c r="A2076" s="2">
        <v>20022</v>
      </c>
      <c r="B2076" t="str">
        <f>VLOOKUP(A2076,'Table S1'!A:E,2,FALSE)</f>
        <v>Birth weight</v>
      </c>
      <c r="C2076" t="s">
        <v>307</v>
      </c>
      <c r="D2076" s="26" t="s">
        <v>589</v>
      </c>
      <c r="E2076" s="2">
        <v>1.73633886606625</v>
      </c>
      <c r="F2076" s="2">
        <v>0.0825197163039098</v>
      </c>
      <c r="G2076">
        <v>19515</v>
      </c>
      <c r="H2076" s="2">
        <v>0.00035010371575279</v>
      </c>
      <c r="I2076">
        <v>-0.00139024789457199</v>
      </c>
      <c r="J2076" s="2">
        <v>0.020782105773064</v>
      </c>
      <c r="K2076" s="11">
        <v>-4.51147803842202e-5</v>
      </c>
      <c r="L2076" s="2">
        <v>0.0007453222118898</v>
      </c>
    </row>
    <row r="2077" spans="1:12">
      <c r="A2077" s="2">
        <v>20022</v>
      </c>
      <c r="B2077" t="str">
        <f>VLOOKUP(A2077,'Table S1'!A:E,2,FALSE)</f>
        <v>Birth weight</v>
      </c>
      <c r="C2077" t="s">
        <v>307</v>
      </c>
      <c r="D2077" s="26" t="s">
        <v>1021</v>
      </c>
      <c r="E2077" s="2">
        <v>1.45851231265072</v>
      </c>
      <c r="F2077" s="2">
        <v>0.144715477405538</v>
      </c>
      <c r="G2077">
        <v>19515</v>
      </c>
      <c r="H2077" s="2">
        <v>0.000323751358389984</v>
      </c>
      <c r="I2077">
        <v>-0.00274797161064271</v>
      </c>
      <c r="J2077" s="2">
        <v>0.0174568212145676</v>
      </c>
      <c r="K2077">
        <v>-0.000111336062513142</v>
      </c>
      <c r="L2077" s="2">
        <v>0.000758838779293111</v>
      </c>
    </row>
    <row r="2078" spans="1:12">
      <c r="A2078" s="2">
        <v>20022</v>
      </c>
      <c r="B2078" t="str">
        <f>VLOOKUP(A2078,'Table S1'!A:E,2,FALSE)</f>
        <v>Birth weight</v>
      </c>
      <c r="C2078" t="s">
        <v>307</v>
      </c>
      <c r="D2078" s="26" t="s">
        <v>1591</v>
      </c>
      <c r="E2078" s="2">
        <v>1.36777365760381</v>
      </c>
      <c r="F2078" s="2">
        <v>0.171398685827033</v>
      </c>
      <c r="G2078">
        <v>19515</v>
      </c>
      <c r="H2078" s="2">
        <v>0.000317093369814905</v>
      </c>
      <c r="I2078">
        <v>-0.000396108244914328</v>
      </c>
      <c r="J2078" s="2">
        <v>0.0163707772609684</v>
      </c>
      <c r="K2078">
        <v>-0.000137316707313603</v>
      </c>
      <c r="L2078" s="2">
        <v>0.000771503446943413</v>
      </c>
    </row>
    <row r="2079" spans="1:12">
      <c r="A2079" s="2">
        <v>20022</v>
      </c>
      <c r="B2079" t="str">
        <f>VLOOKUP(A2079,'Table S1'!A:E,2,FALSE)</f>
        <v>Birth weight</v>
      </c>
      <c r="C2079" t="s">
        <v>307</v>
      </c>
      <c r="D2079" s="26" t="s">
        <v>1592</v>
      </c>
      <c r="E2079" s="2">
        <v>1.75009422479253</v>
      </c>
      <c r="F2079" s="2">
        <v>0.0801177712380889</v>
      </c>
      <c r="G2079">
        <v>19515</v>
      </c>
      <c r="H2079" s="2">
        <v>0.000393418949473888</v>
      </c>
      <c r="I2079">
        <v>-0.00173539832106811</v>
      </c>
      <c r="J2079" s="2">
        <v>0.0209467425991944</v>
      </c>
      <c r="K2079" s="11">
        <v>-4.72057828203232e-5</v>
      </c>
      <c r="L2079" s="2">
        <v>0.0008340436817681</v>
      </c>
    </row>
    <row r="2080" spans="1:12">
      <c r="A2080" s="2">
        <v>20022</v>
      </c>
      <c r="B2080" t="str">
        <f>VLOOKUP(A2080,'Table S1'!A:E,2,FALSE)</f>
        <v>Birth weight</v>
      </c>
      <c r="C2080" t="s">
        <v>307</v>
      </c>
      <c r="D2080" s="26" t="s">
        <v>1013</v>
      </c>
      <c r="E2080" s="2">
        <v>0.0894960412964147</v>
      </c>
      <c r="F2080" s="2">
        <v>0.928688617962332</v>
      </c>
      <c r="G2080">
        <v>19515</v>
      </c>
      <c r="H2080" s="11">
        <v>2.0713291059465e-5</v>
      </c>
      <c r="I2080" s="2">
        <v>0.000392397738975301</v>
      </c>
      <c r="J2080" s="2">
        <v>0.00107117120559901</v>
      </c>
      <c r="K2080">
        <v>-0.00043293607689525</v>
      </c>
      <c r="L2080" s="2">
        <v>0.00047436265901418</v>
      </c>
    </row>
    <row r="2081" spans="1:12">
      <c r="A2081" s="2">
        <v>20022</v>
      </c>
      <c r="B2081" t="str">
        <f>VLOOKUP(A2081,'Table S1'!A:E,2,FALSE)</f>
        <v>Birth weight</v>
      </c>
      <c r="C2081" t="s">
        <v>307</v>
      </c>
      <c r="D2081" s="26" t="s">
        <v>1593</v>
      </c>
      <c r="E2081" s="2">
        <v>1.71826934567555</v>
      </c>
      <c r="F2081" s="2">
        <v>0.0857633598096345</v>
      </c>
      <c r="G2081">
        <v>19515</v>
      </c>
      <c r="H2081" s="2">
        <v>0.000371998987993826</v>
      </c>
      <c r="I2081" s="2">
        <v>0.000248553345039461</v>
      </c>
      <c r="J2081" s="2">
        <v>0.0205658330791982</v>
      </c>
      <c r="K2081" s="11">
        <v>-5.23523187864295e-5</v>
      </c>
      <c r="L2081" s="2">
        <v>0.000796350294774082</v>
      </c>
    </row>
    <row r="2082" spans="1:12">
      <c r="A2082" s="2">
        <v>20022</v>
      </c>
      <c r="B2082" t="str">
        <f>VLOOKUP(A2082,'Table S1'!A:E,2,FALSE)</f>
        <v>Birth weight</v>
      </c>
      <c r="C2082" t="s">
        <v>307</v>
      </c>
      <c r="D2082" s="26" t="s">
        <v>1594</v>
      </c>
      <c r="E2082" s="2">
        <v>2.47672858776445</v>
      </c>
      <c r="F2082" s="2">
        <v>0.013267678234429</v>
      </c>
      <c r="G2082">
        <v>19515</v>
      </c>
      <c r="H2082" s="2">
        <v>0.000506019511469857</v>
      </c>
      <c r="I2082">
        <v>-0.000133178721789047</v>
      </c>
      <c r="J2082" s="2">
        <v>0.0296437731643383</v>
      </c>
      <c r="K2082" s="2">
        <v>0.000105555149303055</v>
      </c>
      <c r="L2082" s="2">
        <v>0.000906483873636659</v>
      </c>
    </row>
    <row r="2083" spans="1:12">
      <c r="A2083" s="2">
        <v>20022</v>
      </c>
      <c r="B2083" t="str">
        <f>VLOOKUP(A2083,'Table S1'!A:E,2,FALSE)</f>
        <v>Birth weight</v>
      </c>
      <c r="C2083" t="s">
        <v>307</v>
      </c>
      <c r="D2083" s="26" t="s">
        <v>1595</v>
      </c>
      <c r="E2083" s="2">
        <v>1.12158217769276</v>
      </c>
      <c r="F2083" s="2">
        <v>0.262053933269907</v>
      </c>
      <c r="G2083">
        <v>19515</v>
      </c>
      <c r="H2083" s="2">
        <v>0.000224822085115615</v>
      </c>
      <c r="I2083">
        <v>-0.000803709661651909</v>
      </c>
      <c r="J2083" s="2">
        <v>0.0134241304537527</v>
      </c>
      <c r="K2083">
        <v>-0.000168078702610805</v>
      </c>
      <c r="L2083" s="2">
        <v>0.000617722872842036</v>
      </c>
    </row>
    <row r="2084" spans="1:12">
      <c r="A2084" s="2">
        <v>20022</v>
      </c>
      <c r="B2084" t="str">
        <f>VLOOKUP(A2084,'Table S1'!A:E,2,FALSE)</f>
        <v>Birth weight</v>
      </c>
      <c r="C2084" t="s">
        <v>307</v>
      </c>
      <c r="D2084" s="26" t="s">
        <v>1596</v>
      </c>
      <c r="E2084" s="2">
        <v>0.437619283608395</v>
      </c>
      <c r="F2084" s="2">
        <v>0.661667133041514</v>
      </c>
      <c r="G2084">
        <v>19515</v>
      </c>
      <c r="H2084" s="11">
        <v>7.32123300047339e-5</v>
      </c>
      <c r="I2084" s="2">
        <v>0.000353072018740172</v>
      </c>
      <c r="J2084" s="2">
        <v>0.00523783140377805</v>
      </c>
      <c r="K2084">
        <v>-0.000254703819366378</v>
      </c>
      <c r="L2084" s="2">
        <v>0.000401128479375846</v>
      </c>
    </row>
    <row r="2085" spans="1:12">
      <c r="A2085" s="2">
        <v>20022</v>
      </c>
      <c r="B2085" t="str">
        <f>VLOOKUP(A2085,'Table S1'!A:E,2,FALSE)</f>
        <v>Birth weight</v>
      </c>
      <c r="C2085" t="s">
        <v>307</v>
      </c>
      <c r="D2085" s="26" t="s">
        <v>598</v>
      </c>
      <c r="E2085" s="2">
        <v>1.68458434458791</v>
      </c>
      <c r="F2085" s="2">
        <v>0.0920847844382752</v>
      </c>
      <c r="G2085">
        <v>19515</v>
      </c>
      <c r="H2085" s="2">
        <v>0.000353672907941767</v>
      </c>
      <c r="I2085">
        <v>-0.00524984915254381</v>
      </c>
      <c r="J2085" s="2">
        <v>0.020162659903011</v>
      </c>
      <c r="K2085" s="11">
        <v>-5.78405670023252e-5</v>
      </c>
      <c r="L2085" s="2">
        <v>0.000765186382885858</v>
      </c>
    </row>
    <row r="2086" spans="1:12">
      <c r="A2086" s="2">
        <v>20022</v>
      </c>
      <c r="B2086" t="str">
        <f>VLOOKUP(A2086,'Table S1'!A:E,2,FALSE)</f>
        <v>Birth weight</v>
      </c>
      <c r="C2086" t="s">
        <v>307</v>
      </c>
      <c r="D2086" s="26" t="s">
        <v>599</v>
      </c>
      <c r="E2086" s="2">
        <v>3.53530605254931</v>
      </c>
      <c r="F2086" s="2">
        <v>0.000408246205309031</v>
      </c>
      <c r="G2086">
        <v>19515</v>
      </c>
      <c r="H2086" s="2">
        <v>0.000739277538220402</v>
      </c>
      <c r="I2086" s="11">
        <v>8.98790470483916e-6</v>
      </c>
      <c r="J2086" s="2">
        <v>0.0423138050757829</v>
      </c>
      <c r="K2086" s="2">
        <v>0.000329398675948313</v>
      </c>
      <c r="L2086" s="2">
        <v>0.00114915640049249</v>
      </c>
    </row>
    <row r="2087" spans="1:12">
      <c r="A2087" s="2">
        <v>20022</v>
      </c>
      <c r="B2087" t="str">
        <f>VLOOKUP(A2087,'Table S1'!A:E,2,FALSE)</f>
        <v>Birth weight</v>
      </c>
      <c r="C2087" t="s">
        <v>307</v>
      </c>
      <c r="D2087" s="26" t="s">
        <v>1597</v>
      </c>
      <c r="E2087" s="2">
        <v>2.50886394569155</v>
      </c>
      <c r="F2087" s="2">
        <v>0.0121200519062513</v>
      </c>
      <c r="G2087">
        <v>19515</v>
      </c>
      <c r="H2087" s="2">
        <v>0.000559349894423951</v>
      </c>
      <c r="I2087">
        <v>-0.00191688256678976</v>
      </c>
      <c r="J2087" s="2">
        <v>0.0300887961788632</v>
      </c>
      <c r="K2087" s="2">
        <v>0.000122349853338983</v>
      </c>
      <c r="L2087" s="2">
        <v>0.000996349935508919</v>
      </c>
    </row>
    <row r="2088" spans="1:12">
      <c r="A2088" s="2">
        <v>20022</v>
      </c>
      <c r="B2088" t="str">
        <f>VLOOKUP(A2088,'Table S1'!A:E,2,FALSE)</f>
        <v>Birth weight</v>
      </c>
      <c r="C2088" t="s">
        <v>307</v>
      </c>
      <c r="D2088" s="26" t="s">
        <v>1598</v>
      </c>
      <c r="E2088">
        <v>-0.14399470470109</v>
      </c>
      <c r="F2088" s="2">
        <v>0.885506137942555</v>
      </c>
      <c r="G2088">
        <v>19515</v>
      </c>
      <c r="H2088" s="11">
        <v>-2.40600770196808e-5</v>
      </c>
      <c r="I2088">
        <v>-0.000342912297158162</v>
      </c>
      <c r="J2088">
        <v>-0.00172346149841064</v>
      </c>
      <c r="K2088">
        <v>-0.000351570796787679</v>
      </c>
      <c r="L2088" s="2">
        <v>0.000303450642748317</v>
      </c>
    </row>
    <row r="2089" spans="1:12">
      <c r="A2089" s="2">
        <v>20022</v>
      </c>
      <c r="B2089" t="str">
        <f>VLOOKUP(A2089,'Table S1'!A:E,2,FALSE)</f>
        <v>Birth weight</v>
      </c>
      <c r="C2089" t="s">
        <v>307</v>
      </c>
      <c r="D2089" s="26" t="s">
        <v>1433</v>
      </c>
      <c r="E2089">
        <v>-0.59036341308029</v>
      </c>
      <c r="F2089" s="2">
        <v>0.554953869966071</v>
      </c>
      <c r="G2089">
        <v>19515</v>
      </c>
      <c r="H2089">
        <v>-0.000137058935581463</v>
      </c>
      <c r="I2089">
        <v>-0.000499479816243483</v>
      </c>
      <c r="J2089">
        <v>-0.00706601409146453</v>
      </c>
      <c r="K2089">
        <v>-0.000592112947470294</v>
      </c>
      <c r="L2089" s="2">
        <v>0.000317995076307368</v>
      </c>
    </row>
    <row r="2090" spans="1:12">
      <c r="A2090" s="2">
        <v>20022</v>
      </c>
      <c r="B2090" t="str">
        <f>VLOOKUP(A2090,'Table S1'!A:E,2,FALSE)</f>
        <v>Birth weight</v>
      </c>
      <c r="C2090" t="s">
        <v>307</v>
      </c>
      <c r="D2090" s="26" t="s">
        <v>603</v>
      </c>
      <c r="E2090" s="2">
        <v>0.315454439635377</v>
      </c>
      <c r="F2090" s="2">
        <v>0.752420011424979</v>
      </c>
      <c r="G2090">
        <v>19515</v>
      </c>
      <c r="H2090" s="11">
        <v>7.43852177199158e-5</v>
      </c>
      <c r="I2090">
        <v>-0.00301100100649799</v>
      </c>
      <c r="J2090" s="2">
        <v>0.00378317852893364</v>
      </c>
      <c r="K2090">
        <v>-0.000387809547413834</v>
      </c>
      <c r="L2090" s="2">
        <v>0.000536579982853666</v>
      </c>
    </row>
    <row r="2091" spans="1:12">
      <c r="A2091" s="2">
        <v>20022</v>
      </c>
      <c r="B2091" t="str">
        <f>VLOOKUP(A2091,'Table S1'!A:E,2,FALSE)</f>
        <v>Birth weight</v>
      </c>
      <c r="C2091" t="s">
        <v>307</v>
      </c>
      <c r="D2091" s="26" t="s">
        <v>604</v>
      </c>
      <c r="E2091" s="2">
        <v>0.0790541604146468</v>
      </c>
      <c r="F2091" s="2">
        <v>0.936990354591749</v>
      </c>
      <c r="G2091">
        <v>19515</v>
      </c>
      <c r="H2091" s="11">
        <v>1.66084717868219e-5</v>
      </c>
      <c r="I2091" s="2">
        <v>0.00115204400413756</v>
      </c>
      <c r="J2091" s="2">
        <v>0.00094619313985642</v>
      </c>
      <c r="K2091">
        <v>-0.000395185486207089</v>
      </c>
      <c r="L2091" s="2">
        <v>0.000428402429780733</v>
      </c>
    </row>
    <row r="2092" spans="1:12">
      <c r="A2092" s="2">
        <v>20022</v>
      </c>
      <c r="B2092" t="str">
        <f>VLOOKUP(A2092,'Table S1'!A:E,2,FALSE)</f>
        <v>Birth weight</v>
      </c>
      <c r="C2092" t="s">
        <v>307</v>
      </c>
      <c r="D2092" s="26" t="s">
        <v>605</v>
      </c>
      <c r="E2092" s="2">
        <v>0.0169485021502301</v>
      </c>
      <c r="F2092" s="2">
        <v>0.986477872454561</v>
      </c>
      <c r="G2092">
        <v>19515</v>
      </c>
      <c r="H2092" s="11">
        <v>3.20256425707894e-6</v>
      </c>
      <c r="I2092">
        <v>-0.00244292827905763</v>
      </c>
      <c r="J2092" s="2">
        <v>0.000202855313133126</v>
      </c>
      <c r="K2092">
        <v>-0.000367172344299629</v>
      </c>
      <c r="L2092" s="2">
        <v>0.000373577472813787</v>
      </c>
    </row>
    <row r="2093" spans="1:12">
      <c r="A2093" s="2">
        <v>20022</v>
      </c>
      <c r="B2093" t="str">
        <f>VLOOKUP(A2093,'Table S1'!A:E,2,FALSE)</f>
        <v>Birth weight</v>
      </c>
      <c r="C2093" t="s">
        <v>307</v>
      </c>
      <c r="D2093" s="26" t="s">
        <v>606</v>
      </c>
      <c r="E2093" s="2">
        <v>1.50496248812227</v>
      </c>
      <c r="F2093" s="2">
        <v>0.132349905157687</v>
      </c>
      <c r="G2093">
        <v>19515</v>
      </c>
      <c r="H2093" s="2">
        <v>0.000323351606048524</v>
      </c>
      <c r="I2093">
        <v>-0.00489247946090246</v>
      </c>
      <c r="J2093" s="2">
        <v>0.0180127797769732</v>
      </c>
      <c r="K2093" s="11">
        <v>-9.7786340365021e-5</v>
      </c>
      <c r="L2093" s="2">
        <v>0.00074448955246207</v>
      </c>
    </row>
    <row r="2094" spans="1:12">
      <c r="A2094" s="2">
        <v>20022</v>
      </c>
      <c r="B2094" t="str">
        <f>VLOOKUP(A2094,'Table S1'!A:E,2,FALSE)</f>
        <v>Birth weight</v>
      </c>
      <c r="C2094" t="s">
        <v>307</v>
      </c>
      <c r="D2094" s="26" t="s">
        <v>607</v>
      </c>
      <c r="E2094" s="2">
        <v>1.53187242292218</v>
      </c>
      <c r="F2094" s="2">
        <v>0.125570129525556</v>
      </c>
      <c r="G2094">
        <v>19515</v>
      </c>
      <c r="H2094" s="2">
        <v>0.000325240644724112</v>
      </c>
      <c r="I2094" s="2">
        <v>0.00124882854653372</v>
      </c>
      <c r="J2094" s="2">
        <v>0.0183348627080688</v>
      </c>
      <c r="K2094" s="11">
        <v>-9.09163926086311e-5</v>
      </c>
      <c r="L2094" s="2">
        <v>0.000741397682056855</v>
      </c>
    </row>
    <row r="2095" spans="1:12">
      <c r="A2095" s="2">
        <v>20022</v>
      </c>
      <c r="B2095" t="str">
        <f>VLOOKUP(A2095,'Table S1'!A:E,2,FALSE)</f>
        <v>Birth weight</v>
      </c>
      <c r="C2095" t="s">
        <v>307</v>
      </c>
      <c r="D2095" s="26" t="s">
        <v>608</v>
      </c>
      <c r="E2095" s="2">
        <v>1.52383041609413</v>
      </c>
      <c r="F2095" s="2">
        <v>0.127567283402871</v>
      </c>
      <c r="G2095">
        <v>19515</v>
      </c>
      <c r="H2095" s="2">
        <v>0.000311602151834416</v>
      </c>
      <c r="I2095">
        <v>-0.00468220270574015</v>
      </c>
      <c r="J2095" s="2">
        <v>0.0182386085495088</v>
      </c>
      <c r="K2095" s="11">
        <v>-8.92081153458376e-5</v>
      </c>
      <c r="L2095" s="2">
        <v>0.000712412419014669</v>
      </c>
    </row>
    <row r="2096" spans="1:12">
      <c r="A2096" s="2">
        <v>20022</v>
      </c>
      <c r="B2096" t="str">
        <f>VLOOKUP(A2096,'Table S1'!A:E,2,FALSE)</f>
        <v>Birth weight</v>
      </c>
      <c r="C2096" t="s">
        <v>307</v>
      </c>
      <c r="D2096" s="26" t="s">
        <v>609</v>
      </c>
      <c r="E2096" s="2">
        <v>1.08761376341146</v>
      </c>
      <c r="F2096" s="2">
        <v>0.27677908445343</v>
      </c>
      <c r="G2096">
        <v>19515</v>
      </c>
      <c r="H2096" s="2">
        <v>0.000221454583397013</v>
      </c>
      <c r="I2096">
        <v>-0.00145155029530202</v>
      </c>
      <c r="J2096" s="2">
        <v>0.0130175651269415</v>
      </c>
      <c r="K2096">
        <v>-0.00017764842931613</v>
      </c>
      <c r="L2096" s="2">
        <v>0.000620557596110156</v>
      </c>
    </row>
    <row r="2097" spans="1:12">
      <c r="A2097" s="2">
        <v>20022</v>
      </c>
      <c r="B2097" t="str">
        <f>VLOOKUP(A2097,'Table S1'!A:E,2,FALSE)</f>
        <v>Birth weight</v>
      </c>
      <c r="C2097" t="s">
        <v>307</v>
      </c>
      <c r="D2097" s="26" t="s">
        <v>610</v>
      </c>
      <c r="E2097" s="2">
        <v>3.05445939370544</v>
      </c>
      <c r="F2097" s="2">
        <v>0.00225770462342583</v>
      </c>
      <c r="G2097">
        <v>19515</v>
      </c>
      <c r="H2097" s="2">
        <v>0.000668240437815811</v>
      </c>
      <c r="I2097" s="2">
        <v>0.000809385238205178</v>
      </c>
      <c r="J2097" s="2">
        <v>0.0365585885566956</v>
      </c>
      <c r="K2097" s="2">
        <v>0.000239422025285963</v>
      </c>
      <c r="L2097" s="2">
        <v>0.00109705885034566</v>
      </c>
    </row>
    <row r="2098" spans="1:12">
      <c r="A2098" s="2">
        <v>20022</v>
      </c>
      <c r="B2098" t="str">
        <f>VLOOKUP(A2098,'Table S1'!A:E,2,FALSE)</f>
        <v>Birth weight</v>
      </c>
      <c r="C2098" t="s">
        <v>307</v>
      </c>
      <c r="D2098" s="26" t="s">
        <v>611</v>
      </c>
      <c r="E2098" s="2">
        <v>0.722524649564484</v>
      </c>
      <c r="F2098" s="2">
        <v>0.469980634219541</v>
      </c>
      <c r="G2098">
        <v>19515</v>
      </c>
      <c r="H2098" s="2">
        <v>0.000145020090899894</v>
      </c>
      <c r="I2098">
        <v>-0.00161594159633876</v>
      </c>
      <c r="J2098" s="2">
        <v>0.00864784172280469</v>
      </c>
      <c r="K2098">
        <v>-0.000248394563248946</v>
      </c>
      <c r="L2098" s="2">
        <v>0.000538434745048734</v>
      </c>
    </row>
    <row r="2099" spans="1:12">
      <c r="A2099" s="2">
        <v>20022</v>
      </c>
      <c r="B2099" t="str">
        <f>VLOOKUP(A2099,'Table S1'!A:E,2,FALSE)</f>
        <v>Birth weight</v>
      </c>
      <c r="C2099" t="s">
        <v>307</v>
      </c>
      <c r="D2099" s="26" t="s">
        <v>612</v>
      </c>
      <c r="E2099">
        <v>-3.49079491750865</v>
      </c>
      <c r="F2099" s="2">
        <v>0.000482649327657829</v>
      </c>
      <c r="G2099">
        <v>19515</v>
      </c>
      <c r="H2099">
        <v>-0.000754899360390687</v>
      </c>
      <c r="I2099">
        <v>-0.000896712096706229</v>
      </c>
      <c r="J2099">
        <v>-0.0417810547385231</v>
      </c>
      <c r="K2099">
        <v>-0.00117877626107438</v>
      </c>
      <c r="L2099">
        <v>-0.000331022459706995</v>
      </c>
    </row>
    <row r="2100" spans="1:12">
      <c r="A2100" s="2">
        <v>20022</v>
      </c>
      <c r="B2100" t="str">
        <f>VLOOKUP(A2100,'Table S1'!A:E,2,FALSE)</f>
        <v>Birth weight</v>
      </c>
      <c r="C2100" t="s">
        <v>307</v>
      </c>
      <c r="D2100" s="26" t="s">
        <v>613</v>
      </c>
      <c r="E2100">
        <v>-0.6732537463547</v>
      </c>
      <c r="F2100" s="2">
        <v>0.500793846185459</v>
      </c>
      <c r="G2100">
        <v>19515</v>
      </c>
      <c r="H2100">
        <v>-0.000126828028661157</v>
      </c>
      <c r="I2100">
        <v>-0.00215233152007149</v>
      </c>
      <c r="J2100">
        <v>-0.00805812208797331</v>
      </c>
      <c r="K2100">
        <v>-0.000496070365726672</v>
      </c>
      <c r="L2100" s="2">
        <v>0.000242414308404359</v>
      </c>
    </row>
    <row r="2101" spans="1:12">
      <c r="A2101" s="2">
        <v>20022</v>
      </c>
      <c r="B2101" t="str">
        <f>VLOOKUP(A2101,'Table S1'!A:E,2,FALSE)</f>
        <v>Birth weight</v>
      </c>
      <c r="C2101" t="s">
        <v>307</v>
      </c>
      <c r="D2101" s="26" t="s">
        <v>614</v>
      </c>
      <c r="E2101">
        <v>-0.249197743070224</v>
      </c>
      <c r="F2101" s="2">
        <v>0.803210447750187</v>
      </c>
      <c r="G2101">
        <v>19515</v>
      </c>
      <c r="H2101" s="11">
        <v>-5.41527564061608e-5</v>
      </c>
      <c r="I2101">
        <v>-0.000371786902670208</v>
      </c>
      <c r="J2101">
        <v>-0.00298262853876394</v>
      </c>
      <c r="K2101">
        <v>-0.000480095761344987</v>
      </c>
      <c r="L2101" s="2">
        <v>0.000371790248532665</v>
      </c>
    </row>
    <row r="2102" spans="1:12">
      <c r="A2102" s="2">
        <v>20022</v>
      </c>
      <c r="B2102" t="str">
        <f>VLOOKUP(A2102,'Table S1'!A:E,2,FALSE)</f>
        <v>Birth weight</v>
      </c>
      <c r="C2102" t="s">
        <v>307</v>
      </c>
      <c r="D2102" s="26" t="s">
        <v>615</v>
      </c>
      <c r="E2102">
        <v>-0.94189054561292</v>
      </c>
      <c r="F2102" s="2">
        <v>0.346260340321461</v>
      </c>
      <c r="G2102">
        <v>19515</v>
      </c>
      <c r="H2102">
        <v>-0.00024449731130731</v>
      </c>
      <c r="I2102">
        <v>-0.000656190543625313</v>
      </c>
      <c r="J2102">
        <v>-0.0112734151887779</v>
      </c>
      <c r="K2102">
        <v>-0.000753299156665389</v>
      </c>
      <c r="L2102" s="2">
        <v>0.000264304534050769</v>
      </c>
    </row>
    <row r="2103" spans="1:12">
      <c r="A2103" s="2">
        <v>20022</v>
      </c>
      <c r="B2103" t="str">
        <f>VLOOKUP(A2103,'Table S1'!A:E,2,FALSE)</f>
        <v>Birth weight</v>
      </c>
      <c r="C2103" t="s">
        <v>307</v>
      </c>
      <c r="D2103" s="26" t="s">
        <v>616</v>
      </c>
      <c r="E2103">
        <v>-1.93294748994714</v>
      </c>
      <c r="F2103" s="2">
        <v>0.0532571162785205</v>
      </c>
      <c r="G2103">
        <v>19515</v>
      </c>
      <c r="H2103">
        <v>-0.00042652055676541</v>
      </c>
      <c r="I2103">
        <v>-0.000447964404524047</v>
      </c>
      <c r="J2103">
        <v>-0.0231352992062364</v>
      </c>
      <c r="K2103">
        <v>-0.000859029347553832</v>
      </c>
      <c r="L2103" s="11">
        <v>5.98823402301132e-6</v>
      </c>
    </row>
    <row r="2104" spans="1:12">
      <c r="A2104" s="2">
        <v>20022</v>
      </c>
      <c r="B2104" t="str">
        <f>VLOOKUP(A2104,'Table S1'!A:E,2,FALSE)</f>
        <v>Birth weight</v>
      </c>
      <c r="C2104" t="s">
        <v>307</v>
      </c>
      <c r="D2104" s="26" t="s">
        <v>617</v>
      </c>
      <c r="E2104">
        <v>-2.06963272736003</v>
      </c>
      <c r="F2104" s="2">
        <v>0.038499880480466</v>
      </c>
      <c r="G2104">
        <v>19513</v>
      </c>
      <c r="H2104">
        <v>-0.000367569571317792</v>
      </c>
      <c r="I2104">
        <v>-0.00151398880290491</v>
      </c>
      <c r="J2104">
        <v>-0.0247728912577155</v>
      </c>
      <c r="K2104">
        <v>-0.000715683418599574</v>
      </c>
      <c r="L2104" s="11">
        <v>-1.94557240360085e-5</v>
      </c>
    </row>
    <row r="2105" spans="1:12">
      <c r="A2105" s="2">
        <v>20022</v>
      </c>
      <c r="B2105" t="str">
        <f>VLOOKUP(A2105,'Table S1'!A:E,2,FALSE)</f>
        <v>Birth weight</v>
      </c>
      <c r="C2105" t="s">
        <v>307</v>
      </c>
      <c r="D2105" s="26" t="s">
        <v>618</v>
      </c>
      <c r="E2105">
        <v>-0.221051636995959</v>
      </c>
      <c r="F2105" s="2">
        <v>0.825054539564974</v>
      </c>
      <c r="G2105">
        <v>19514</v>
      </c>
      <c r="H2105" s="11">
        <v>-3.8790831847548e-5</v>
      </c>
      <c r="I2105">
        <v>-0.00164241835673659</v>
      </c>
      <c r="J2105">
        <v>-0.00264574997982452</v>
      </c>
      <c r="K2105">
        <v>-0.000382752769351555</v>
      </c>
      <c r="L2105" s="2">
        <v>0.000305171105656459</v>
      </c>
    </row>
    <row r="2106" spans="1:12">
      <c r="A2106" s="2">
        <v>20022</v>
      </c>
      <c r="B2106" t="str">
        <f>VLOOKUP(A2106,'Table S1'!A:E,2,FALSE)</f>
        <v>Birth weight</v>
      </c>
      <c r="C2106" t="s">
        <v>307</v>
      </c>
      <c r="D2106" s="26" t="s">
        <v>1599</v>
      </c>
      <c r="E2106">
        <v>-1.10814567596926</v>
      </c>
      <c r="F2106" s="2">
        <v>0.267812564630219</v>
      </c>
      <c r="G2106">
        <v>19515</v>
      </c>
      <c r="H2106">
        <v>-0.000196287273715022</v>
      </c>
      <c r="I2106">
        <v>-0.00112893919856635</v>
      </c>
      <c r="J2106">
        <v>-0.0132633100024601</v>
      </c>
      <c r="K2106">
        <v>-0.00054347975739657</v>
      </c>
      <c r="L2106" s="2">
        <v>0.000150905209966526</v>
      </c>
    </row>
    <row r="2107" spans="1:12">
      <c r="A2107" s="2">
        <v>20022</v>
      </c>
      <c r="B2107" t="str">
        <f>VLOOKUP(A2107,'Table S1'!A:E,2,FALSE)</f>
        <v>Birth weight</v>
      </c>
      <c r="C2107" t="s">
        <v>307</v>
      </c>
      <c r="D2107" s="26" t="s">
        <v>1600</v>
      </c>
      <c r="E2107">
        <v>-2.04618147057337</v>
      </c>
      <c r="F2107" s="2">
        <v>0.0407518920629685</v>
      </c>
      <c r="G2107">
        <v>19515</v>
      </c>
      <c r="H2107">
        <v>-0.000474373039537989</v>
      </c>
      <c r="I2107">
        <v>-0.00159059829741041</v>
      </c>
      <c r="J2107">
        <v>-0.0244905879741546</v>
      </c>
      <c r="K2107">
        <v>-0.000928786176926922</v>
      </c>
      <c r="L2107" s="11">
        <v>-1.99599021490559e-5</v>
      </c>
    </row>
    <row r="2108" spans="1:12">
      <c r="A2108" s="2">
        <v>20022</v>
      </c>
      <c r="B2108" t="str">
        <f>VLOOKUP(A2108,'Table S1'!A:E,2,FALSE)</f>
        <v>Birth weight</v>
      </c>
      <c r="C2108" t="s">
        <v>307</v>
      </c>
      <c r="D2108" s="26" t="s">
        <v>1601</v>
      </c>
      <c r="E2108">
        <v>-2.25114394559762</v>
      </c>
      <c r="F2108" s="2">
        <v>0.0243875017605789</v>
      </c>
      <c r="G2108">
        <v>19515</v>
      </c>
      <c r="H2108">
        <v>-0.000517066530750607</v>
      </c>
      <c r="I2108">
        <v>-0.000216790250797464</v>
      </c>
      <c r="J2108">
        <v>-0.0269437680064101</v>
      </c>
      <c r="K2108">
        <v>-0.000967279694169797</v>
      </c>
      <c r="L2108" s="11">
        <v>-6.68533673314165e-5</v>
      </c>
    </row>
    <row r="2109" spans="1:12">
      <c r="A2109" s="2">
        <v>20022</v>
      </c>
      <c r="B2109" t="str">
        <f>VLOOKUP(A2109,'Table S1'!A:E,2,FALSE)</f>
        <v>Birth weight</v>
      </c>
      <c r="C2109" t="s">
        <v>307</v>
      </c>
      <c r="D2109" s="26" t="s">
        <v>622</v>
      </c>
      <c r="E2109">
        <v>-2.29331045436464</v>
      </c>
      <c r="F2109" s="2">
        <v>0.021840717964844</v>
      </c>
      <c r="G2109">
        <v>19515</v>
      </c>
      <c r="H2109">
        <v>-0.000415743795201754</v>
      </c>
      <c r="I2109">
        <v>-0.00100966141053537</v>
      </c>
      <c r="J2109">
        <v>-0.0274484556928999</v>
      </c>
      <c r="K2109">
        <v>-0.000771078767547309</v>
      </c>
      <c r="L2109" s="11">
        <v>-6.04088228562e-5</v>
      </c>
    </row>
    <row r="2110" spans="1:12">
      <c r="A2110" s="2">
        <v>20022</v>
      </c>
      <c r="B2110" t="str">
        <f>VLOOKUP(A2110,'Table S1'!A:E,2,FALSE)</f>
        <v>Birth weight</v>
      </c>
      <c r="C2110" t="s">
        <v>307</v>
      </c>
      <c r="D2110" s="26" t="s">
        <v>623</v>
      </c>
      <c r="E2110">
        <v>-0.445523185996106</v>
      </c>
      <c r="F2110" s="2">
        <v>0.655946649909528</v>
      </c>
      <c r="G2110">
        <v>19515</v>
      </c>
      <c r="H2110" s="11">
        <v>-8.18984209455632e-5</v>
      </c>
      <c r="I2110">
        <v>-0.00149419535718613</v>
      </c>
      <c r="J2110">
        <v>-0.00533243260095882</v>
      </c>
      <c r="K2110">
        <v>-0.000442211681367565</v>
      </c>
      <c r="L2110" s="2">
        <v>0.000278414839476439</v>
      </c>
    </row>
    <row r="2111" spans="1:12">
      <c r="A2111" s="2">
        <v>20022</v>
      </c>
      <c r="B2111" t="str">
        <f>VLOOKUP(A2111,'Table S1'!A:E,2,FALSE)</f>
        <v>Birth weight</v>
      </c>
      <c r="C2111" t="s">
        <v>307</v>
      </c>
      <c r="D2111" s="26" t="s">
        <v>624</v>
      </c>
      <c r="E2111">
        <v>-0.678519202211509</v>
      </c>
      <c r="F2111" s="2">
        <v>0.497450598686663</v>
      </c>
      <c r="G2111">
        <v>19515</v>
      </c>
      <c r="H2111">
        <v>-0.000129474304037671</v>
      </c>
      <c r="I2111">
        <v>-0.00201444041065226</v>
      </c>
      <c r="J2111">
        <v>-0.00812114392241945</v>
      </c>
      <c r="K2111">
        <v>-0.000503495720160805</v>
      </c>
      <c r="L2111" s="2">
        <v>0.000244547112085464</v>
      </c>
    </row>
    <row r="2112" spans="1:12">
      <c r="A2112" s="2">
        <v>20022</v>
      </c>
      <c r="B2112" t="str">
        <f>VLOOKUP(A2112,'Table S1'!A:E,2,FALSE)</f>
        <v>Birth weight</v>
      </c>
      <c r="C2112" t="s">
        <v>307</v>
      </c>
      <c r="D2112" s="26" t="s">
        <v>625</v>
      </c>
      <c r="E2112">
        <v>-2.7610946063238</v>
      </c>
      <c r="F2112" s="2">
        <v>0.00576618038240053</v>
      </c>
      <c r="G2112">
        <v>19515</v>
      </c>
      <c r="H2112">
        <v>-0.000510500742856194</v>
      </c>
      <c r="I2112">
        <v>-0.000347175178807619</v>
      </c>
      <c r="J2112">
        <v>-0.0330473280760326</v>
      </c>
      <c r="K2112">
        <v>-0.000872902352989119</v>
      </c>
      <c r="L2112">
        <v>-0.00014809913272327</v>
      </c>
    </row>
    <row r="2113" spans="1:12">
      <c r="A2113" s="2">
        <v>20022</v>
      </c>
      <c r="B2113" t="str">
        <f>VLOOKUP(A2113,'Table S1'!A:E,2,FALSE)</f>
        <v>Birth weight</v>
      </c>
      <c r="C2113" t="s">
        <v>307</v>
      </c>
      <c r="D2113" s="26" t="s">
        <v>1414</v>
      </c>
      <c r="E2113">
        <v>-2.85120504548677</v>
      </c>
      <c r="F2113" s="2">
        <v>0.00435995634836772</v>
      </c>
      <c r="G2113">
        <v>19515</v>
      </c>
      <c r="H2113">
        <v>-0.000558573870579665</v>
      </c>
      <c r="I2113">
        <v>-0.00248388991542602</v>
      </c>
      <c r="J2113">
        <v>-0.0341258529622403</v>
      </c>
      <c r="K2113">
        <v>-0.000942570306034424</v>
      </c>
      <c r="L2113">
        <v>-0.000174577435124907</v>
      </c>
    </row>
    <row r="2114" spans="1:12">
      <c r="A2114" s="2">
        <v>20022</v>
      </c>
      <c r="B2114" t="str">
        <f>VLOOKUP(A2114,'Table S1'!A:E,2,FALSE)</f>
        <v>Birth weight</v>
      </c>
      <c r="C2114" t="s">
        <v>307</v>
      </c>
      <c r="D2114" s="26" t="s">
        <v>1415</v>
      </c>
      <c r="E2114">
        <v>-1.38180578603246</v>
      </c>
      <c r="F2114" s="2">
        <v>0.167047159449761</v>
      </c>
      <c r="G2114">
        <v>19515</v>
      </c>
      <c r="H2114">
        <v>-0.000279876851642843</v>
      </c>
      <c r="I2114">
        <v>-0.000879380870294676</v>
      </c>
      <c r="J2114">
        <v>-0.0165387267222887</v>
      </c>
      <c r="K2114">
        <v>-0.00067688095972748</v>
      </c>
      <c r="L2114" s="2">
        <v>0.000117127256441794</v>
      </c>
    </row>
    <row r="2115" spans="1:12">
      <c r="A2115" s="2">
        <v>20022</v>
      </c>
      <c r="B2115" t="str">
        <f>VLOOKUP(A2115,'Table S1'!A:E,2,FALSE)</f>
        <v>Birth weight</v>
      </c>
      <c r="C2115" t="s">
        <v>307</v>
      </c>
      <c r="D2115" s="26" t="s">
        <v>1602</v>
      </c>
      <c r="E2115">
        <v>-2.25426205797629</v>
      </c>
      <c r="F2115" s="2">
        <v>0.0241907298951268</v>
      </c>
      <c r="G2115">
        <v>19515</v>
      </c>
      <c r="H2115">
        <v>-0.000454623482615444</v>
      </c>
      <c r="I2115">
        <v>-0.00176618910201344</v>
      </c>
      <c r="J2115">
        <v>-0.0269810884526274</v>
      </c>
      <c r="K2115">
        <v>-0.000849919547395424</v>
      </c>
      <c r="L2115" s="11">
        <v>-5.93274178354629e-5</v>
      </c>
    </row>
    <row r="2116" spans="1:12">
      <c r="A2116" s="2">
        <v>20022</v>
      </c>
      <c r="B2116" t="str">
        <f>VLOOKUP(A2116,'Table S1'!A:E,2,FALSE)</f>
        <v>Birth weight</v>
      </c>
      <c r="C2116" t="s">
        <v>307</v>
      </c>
      <c r="D2116" s="26" t="s">
        <v>629</v>
      </c>
      <c r="E2116">
        <v>-2.5024301827061</v>
      </c>
      <c r="F2116" s="2">
        <v>0.0123425081029021</v>
      </c>
      <c r="G2116">
        <v>19515</v>
      </c>
      <c r="H2116">
        <v>-0.000535117664457952</v>
      </c>
      <c r="I2116">
        <v>-0.00257070151744682</v>
      </c>
      <c r="J2116">
        <v>-0.0299513935690027</v>
      </c>
      <c r="K2116">
        <v>-0.000954260788094302</v>
      </c>
      <c r="L2116">
        <v>-0.000115974540821602</v>
      </c>
    </row>
    <row r="2117" spans="1:12">
      <c r="A2117" s="2">
        <v>20022</v>
      </c>
      <c r="B2117" t="str">
        <f>VLOOKUP(A2117,'Table S1'!A:E,2,FALSE)</f>
        <v>Birth weight</v>
      </c>
      <c r="C2117" t="s">
        <v>307</v>
      </c>
      <c r="D2117" s="26" t="s">
        <v>1603</v>
      </c>
      <c r="E2117">
        <v>-1.24543172452705</v>
      </c>
      <c r="F2117" s="2">
        <v>0.212988051192778</v>
      </c>
      <c r="G2117">
        <v>19515</v>
      </c>
      <c r="H2117">
        <v>-0.00025640882744911</v>
      </c>
      <c r="I2117">
        <v>-0.000273776210378174</v>
      </c>
      <c r="J2117">
        <v>-0.0149064761136684</v>
      </c>
      <c r="K2117">
        <v>-0.000659950208757994</v>
      </c>
      <c r="L2117" s="2">
        <v>0.000147132553859774</v>
      </c>
    </row>
    <row r="2118" spans="1:12">
      <c r="A2118" s="2">
        <v>20022</v>
      </c>
      <c r="B2118" t="str">
        <f>VLOOKUP(A2118,'Table S1'!A:E,2,FALSE)</f>
        <v>Birth weight</v>
      </c>
      <c r="C2118" t="s">
        <v>307</v>
      </c>
      <c r="D2118" s="26" t="s">
        <v>631</v>
      </c>
      <c r="E2118" s="2">
        <v>0.653874470852187</v>
      </c>
      <c r="F2118" s="2">
        <v>0.513200387271958</v>
      </c>
      <c r="G2118">
        <v>19515</v>
      </c>
      <c r="H2118" s="2">
        <v>0.000138463770731122</v>
      </c>
      <c r="I2118">
        <v>-0.000242529909587028</v>
      </c>
      <c r="J2118" s="2">
        <v>0.00782617303633976</v>
      </c>
      <c r="K2118">
        <v>-0.000276601886018834</v>
      </c>
      <c r="L2118" s="2">
        <v>0.000553529427481078</v>
      </c>
    </row>
    <row r="2119" spans="1:12">
      <c r="A2119" s="2">
        <v>20022</v>
      </c>
      <c r="B2119" t="str">
        <f>VLOOKUP(A2119,'Table S1'!A:E,2,FALSE)</f>
        <v>Birth weight</v>
      </c>
      <c r="C2119" t="s">
        <v>307</v>
      </c>
      <c r="D2119" s="26" t="s">
        <v>632</v>
      </c>
      <c r="E2119" s="2">
        <v>1.63195945007476</v>
      </c>
      <c r="F2119" s="2">
        <v>0.102704163587393</v>
      </c>
      <c r="G2119">
        <v>19515</v>
      </c>
      <c r="H2119" s="2">
        <v>0.000331147471838797</v>
      </c>
      <c r="I2119">
        <v>-0.000952338122366103</v>
      </c>
      <c r="J2119" s="2">
        <v>0.0195327966053321</v>
      </c>
      <c r="K2119" s="11">
        <v>-6.65813905781502e-5</v>
      </c>
      <c r="L2119" s="2">
        <v>0.000728876334255743</v>
      </c>
    </row>
    <row r="2120" spans="1:12">
      <c r="A2120" s="2">
        <v>20022</v>
      </c>
      <c r="B2120" t="str">
        <f>VLOOKUP(A2120,'Table S1'!A:E,2,FALSE)</f>
        <v>Birth weight</v>
      </c>
      <c r="C2120" t="s">
        <v>307</v>
      </c>
      <c r="D2120" s="26" t="s">
        <v>1604</v>
      </c>
      <c r="E2120" s="2">
        <v>0.0508527062652188</v>
      </c>
      <c r="F2120" s="2">
        <v>0.959443412102419</v>
      </c>
      <c r="G2120">
        <v>19515</v>
      </c>
      <c r="H2120" s="11">
        <v>1.00168470511106e-5</v>
      </c>
      <c r="I2120">
        <v>-0.00146584788036373</v>
      </c>
      <c r="J2120" s="2">
        <v>0.000608652113423354</v>
      </c>
      <c r="K2120">
        <v>-0.000376076217354902</v>
      </c>
      <c r="L2120" s="2">
        <v>0.000396109911457123</v>
      </c>
    </row>
    <row r="2121" spans="1:12">
      <c r="A2121" s="2">
        <v>20022</v>
      </c>
      <c r="B2121" t="str">
        <f>VLOOKUP(A2121,'Table S1'!A:E,2,FALSE)</f>
        <v>Birth weight</v>
      </c>
      <c r="C2121" t="s">
        <v>307</v>
      </c>
      <c r="D2121" s="26" t="s">
        <v>1605</v>
      </c>
      <c r="E2121" s="2">
        <v>0.040237372451574</v>
      </c>
      <c r="F2121" s="2">
        <v>0.967904294450028</v>
      </c>
      <c r="G2121">
        <v>19515</v>
      </c>
      <c r="H2121" s="11">
        <v>9.06862272351892e-6</v>
      </c>
      <c r="I2121">
        <v>-0.00269740156474798</v>
      </c>
      <c r="J2121" s="2">
        <v>0.000481598002936643</v>
      </c>
      <c r="K2121">
        <v>-0.000432691743483198</v>
      </c>
      <c r="L2121" s="2">
        <v>0.000450828988930236</v>
      </c>
    </row>
    <row r="2122" spans="1:12">
      <c r="A2122" s="2">
        <v>20022</v>
      </c>
      <c r="B2122" t="str">
        <f>VLOOKUP(A2122,'Table S1'!A:E,2,FALSE)</f>
        <v>Birth weight</v>
      </c>
      <c r="C2122" t="s">
        <v>307</v>
      </c>
      <c r="D2122" s="26" t="s">
        <v>1606</v>
      </c>
      <c r="E2122" s="2">
        <v>1.67977363728106</v>
      </c>
      <c r="F2122" s="2">
        <v>0.09301737288601</v>
      </c>
      <c r="G2122">
        <v>19515</v>
      </c>
      <c r="H2122" s="2">
        <v>0.000347057993936831</v>
      </c>
      <c r="I2122">
        <v>-0.00136691965690774</v>
      </c>
      <c r="J2122" s="2">
        <v>0.0201050809188346</v>
      </c>
      <c r="K2122" s="11">
        <v>-5.79152387666969e-5</v>
      </c>
      <c r="L2122" s="2">
        <v>0.000752031226640358</v>
      </c>
    </row>
    <row r="2123" spans="1:12">
      <c r="A2123" s="2">
        <v>20022</v>
      </c>
      <c r="B2123" t="str">
        <f>VLOOKUP(A2123,'Table S1'!A:E,2,FALSE)</f>
        <v>Birth weight</v>
      </c>
      <c r="C2123" t="s">
        <v>307</v>
      </c>
      <c r="D2123" s="26" t="s">
        <v>636</v>
      </c>
      <c r="E2123">
        <v>-0.400216869349872</v>
      </c>
      <c r="F2123" s="2">
        <v>0.689001171420688</v>
      </c>
      <c r="G2123">
        <v>19515</v>
      </c>
      <c r="H2123" s="11">
        <v>-9.52381573970598e-5</v>
      </c>
      <c r="I2123">
        <v>-0.00117157752287279</v>
      </c>
      <c r="J2123">
        <v>-0.00479016479648174</v>
      </c>
      <c r="K2123">
        <v>-0.000561672610166488</v>
      </c>
      <c r="L2123" s="2">
        <v>0.000371196295372369</v>
      </c>
    </row>
    <row r="2124" spans="1:12">
      <c r="A2124" s="2">
        <v>20022</v>
      </c>
      <c r="B2124" t="str">
        <f>VLOOKUP(A2124,'Table S1'!A:E,2,FALSE)</f>
        <v>Birth weight</v>
      </c>
      <c r="C2124" t="s">
        <v>307</v>
      </c>
      <c r="D2124" s="26" t="s">
        <v>637</v>
      </c>
      <c r="E2124" s="2">
        <v>1.07920177066371</v>
      </c>
      <c r="F2124" s="2">
        <v>0.280511128654042</v>
      </c>
      <c r="G2124">
        <v>19515</v>
      </c>
      <c r="H2124" s="2">
        <v>0.000235834121693923</v>
      </c>
      <c r="I2124">
        <v>-0.000795126091052536</v>
      </c>
      <c r="J2124" s="2">
        <v>0.0129168826354864</v>
      </c>
      <c r="K2124">
        <v>-0.000192496397669032</v>
      </c>
      <c r="L2124" s="2">
        <v>0.000664164641056879</v>
      </c>
    </row>
    <row r="2125" spans="1:12">
      <c r="A2125" s="2">
        <v>20022</v>
      </c>
      <c r="B2125" t="str">
        <f>VLOOKUP(A2125,'Table S1'!A:E,2,FALSE)</f>
        <v>Birth weight</v>
      </c>
      <c r="C2125" t="s">
        <v>307</v>
      </c>
      <c r="D2125" s="26" t="s">
        <v>1607</v>
      </c>
      <c r="E2125" s="2">
        <v>2.9923516818092</v>
      </c>
      <c r="F2125" s="2">
        <v>0.00277183327799477</v>
      </c>
      <c r="G2125">
        <v>19515</v>
      </c>
      <c r="H2125" s="2">
        <v>0.000656028267878346</v>
      </c>
      <c r="I2125" s="2">
        <v>0.000424453428623992</v>
      </c>
      <c r="J2125" s="2">
        <v>0.0358152261502117</v>
      </c>
      <c r="K2125" s="2">
        <v>0.00022630888085149</v>
      </c>
      <c r="L2125" s="2">
        <v>0.0010857476549052</v>
      </c>
    </row>
    <row r="2126" spans="1:12">
      <c r="A2126" s="2">
        <v>20022</v>
      </c>
      <c r="B2126" t="str">
        <f>VLOOKUP(A2126,'Table S1'!A:E,2,FALSE)</f>
        <v>Birth weight</v>
      </c>
      <c r="C2126" t="s">
        <v>307</v>
      </c>
      <c r="D2126" s="26" t="s">
        <v>1608</v>
      </c>
      <c r="E2126" s="2">
        <v>1.15501196638537</v>
      </c>
      <c r="F2126" s="2">
        <v>0.248099668400666</v>
      </c>
      <c r="G2126">
        <v>19515</v>
      </c>
      <c r="H2126" s="2">
        <v>0.000236584379266452</v>
      </c>
      <c r="I2126">
        <v>-0.00023892230472355</v>
      </c>
      <c r="J2126" s="2">
        <v>0.0138242490124963</v>
      </c>
      <c r="K2126">
        <v>-0.000164905507809155</v>
      </c>
      <c r="L2126" s="2">
        <v>0.000638074266342058</v>
      </c>
    </row>
    <row r="2127" spans="1:12">
      <c r="A2127" s="2">
        <v>20022</v>
      </c>
      <c r="B2127" t="str">
        <f>VLOOKUP(A2127,'Table S1'!A:E,2,FALSE)</f>
        <v>Birth weight</v>
      </c>
      <c r="C2127" t="s">
        <v>307</v>
      </c>
      <c r="D2127" s="26" t="s">
        <v>1609</v>
      </c>
      <c r="E2127" s="2">
        <v>0.240648526444482</v>
      </c>
      <c r="F2127" s="2">
        <v>0.809830064450966</v>
      </c>
      <c r="G2127">
        <v>19515</v>
      </c>
      <c r="H2127" s="11">
        <v>4.6106974670427e-5</v>
      </c>
      <c r="I2127" s="2">
        <v>0.000234212329799634</v>
      </c>
      <c r="J2127" s="2">
        <v>0.00288030362531227</v>
      </c>
      <c r="K2127">
        <v>-0.000329434967333988</v>
      </c>
      <c r="L2127" s="2">
        <v>0.000421648916674842</v>
      </c>
    </row>
    <row r="2128" spans="1:12">
      <c r="A2128" s="2">
        <v>20022</v>
      </c>
      <c r="B2128" t="str">
        <f>VLOOKUP(A2128,'Table S1'!A:E,2,FALSE)</f>
        <v>Birth weight</v>
      </c>
      <c r="C2128" t="s">
        <v>307</v>
      </c>
      <c r="D2128" s="26" t="s">
        <v>641</v>
      </c>
      <c r="E2128" s="2">
        <v>2.24919561061822</v>
      </c>
      <c r="F2128" s="2">
        <v>0.024511156527971</v>
      </c>
      <c r="G2128">
        <v>19515</v>
      </c>
      <c r="H2128" s="2">
        <v>0.000497017535644717</v>
      </c>
      <c r="I2128" s="2">
        <v>0.000801655520801374</v>
      </c>
      <c r="J2128" s="2">
        <v>0.0269204485355312</v>
      </c>
      <c r="K2128" s="11">
        <v>6.38862922821662e-5</v>
      </c>
      <c r="L2128" s="2">
        <v>0.000930148779007268</v>
      </c>
    </row>
    <row r="2129" spans="1:12">
      <c r="A2129" s="2">
        <v>20022</v>
      </c>
      <c r="B2129" t="str">
        <f>VLOOKUP(A2129,'Table S1'!A:E,2,FALSE)</f>
        <v>Birth weight</v>
      </c>
      <c r="C2129" t="s">
        <v>307</v>
      </c>
      <c r="D2129" s="26" t="s">
        <v>642</v>
      </c>
      <c r="E2129" s="2">
        <v>1.51528006491555</v>
      </c>
      <c r="F2129" s="2">
        <v>0.129717690679705</v>
      </c>
      <c r="G2129">
        <v>19515</v>
      </c>
      <c r="H2129" s="2">
        <v>0.000355529927604961</v>
      </c>
      <c r="I2129">
        <v>-0.000441670077297531</v>
      </c>
      <c r="J2129" s="2">
        <v>0.0181362700566819</v>
      </c>
      <c r="K2129">
        <v>-0.00010436464306029</v>
      </c>
      <c r="L2129" s="2">
        <v>0.000815424498270212</v>
      </c>
    </row>
    <row r="2130" spans="1:12">
      <c r="A2130" s="2">
        <v>20022</v>
      </c>
      <c r="B2130" t="str">
        <f>VLOOKUP(A2130,'Table S1'!A:E,2,FALSE)</f>
        <v>Birth weight</v>
      </c>
      <c r="C2130" t="s">
        <v>307</v>
      </c>
      <c r="D2130" s="26" t="s">
        <v>643</v>
      </c>
      <c r="E2130" s="2">
        <v>3.3327388013464</v>
      </c>
      <c r="F2130" s="2">
        <v>0.000861554851716312</v>
      </c>
      <c r="G2130">
        <v>19515</v>
      </c>
      <c r="H2130" s="2">
        <v>0.000789895833448453</v>
      </c>
      <c r="I2130">
        <v>-0.00263844254141114</v>
      </c>
      <c r="J2130" s="2">
        <v>0.0398892932924378</v>
      </c>
      <c r="K2130" s="2">
        <v>0.000325333950834019</v>
      </c>
      <c r="L2130" s="2">
        <v>0.00125445771606289</v>
      </c>
    </row>
    <row r="2131" spans="1:12">
      <c r="A2131" s="2">
        <v>20022</v>
      </c>
      <c r="B2131" t="str">
        <f>VLOOKUP(A2131,'Table S1'!A:E,2,FALSE)</f>
        <v>Birth weight</v>
      </c>
      <c r="C2131" t="s">
        <v>307</v>
      </c>
      <c r="D2131" s="26" t="s">
        <v>644</v>
      </c>
      <c r="E2131" s="2">
        <v>1.01723561829343</v>
      </c>
      <c r="F2131" s="2">
        <v>0.309053966517557</v>
      </c>
      <c r="G2131">
        <v>19515</v>
      </c>
      <c r="H2131" s="2">
        <v>0.000225165094270073</v>
      </c>
      <c r="I2131">
        <v>-0.0025596642972032</v>
      </c>
      <c r="J2131" s="2">
        <v>0.0121752145440345</v>
      </c>
      <c r="K2131">
        <v>-0.00020869982401125</v>
      </c>
      <c r="L2131" s="2">
        <v>0.000659030012551397</v>
      </c>
    </row>
    <row r="2132" spans="1:12">
      <c r="A2132" s="2">
        <v>20022</v>
      </c>
      <c r="B2132" t="str">
        <f>VLOOKUP(A2132,'Table S1'!A:E,2,FALSE)</f>
        <v>Birth weight</v>
      </c>
      <c r="C2132" t="s">
        <v>307</v>
      </c>
      <c r="D2132" s="26" t="s">
        <v>645</v>
      </c>
      <c r="E2132" s="2">
        <v>1.23413694978577</v>
      </c>
      <c r="F2132" s="2">
        <v>0.217166738607108</v>
      </c>
      <c r="G2132">
        <v>19515</v>
      </c>
      <c r="H2132" s="2">
        <v>0.000276522954749668</v>
      </c>
      <c r="I2132">
        <v>-0.00219600401296881</v>
      </c>
      <c r="J2132" s="2">
        <v>0.0147712898271989</v>
      </c>
      <c r="K2132">
        <v>-0.000162657355730674</v>
      </c>
      <c r="L2132" s="2">
        <v>0.00071570326523001</v>
      </c>
    </row>
    <row r="2133" spans="1:12">
      <c r="A2133" s="2">
        <v>20022</v>
      </c>
      <c r="B2133" t="str">
        <f>VLOOKUP(A2133,'Table S1'!A:E,2,FALSE)</f>
        <v>Birth weight</v>
      </c>
      <c r="C2133" t="s">
        <v>307</v>
      </c>
      <c r="D2133" s="26" t="s">
        <v>1610</v>
      </c>
      <c r="E2133">
        <v>-0.168553160885287</v>
      </c>
      <c r="F2133" s="2">
        <v>0.866149872386876</v>
      </c>
      <c r="G2133">
        <v>19514</v>
      </c>
      <c r="H2133" s="11">
        <v>-3.77908919001131e-5</v>
      </c>
      <c r="I2133">
        <v>-0.00125093577119546</v>
      </c>
      <c r="J2133">
        <v>-0.00201757484606829</v>
      </c>
      <c r="K2133">
        <v>-0.00047725688060698</v>
      </c>
      <c r="L2133" s="2">
        <v>0.000401675096806754</v>
      </c>
    </row>
    <row r="2134" spans="1:12">
      <c r="A2134" s="2">
        <v>20022</v>
      </c>
      <c r="B2134" t="str">
        <f>VLOOKUP(A2134,'Table S1'!A:E,2,FALSE)</f>
        <v>Birth weight</v>
      </c>
      <c r="C2134" t="s">
        <v>307</v>
      </c>
      <c r="D2134" s="26" t="s">
        <v>1611</v>
      </c>
      <c r="E2134">
        <v>-0.289647049673036</v>
      </c>
      <c r="F2134" s="2">
        <v>0.772089345845617</v>
      </c>
      <c r="G2134">
        <v>19515</v>
      </c>
      <c r="H2134" s="11">
        <v>-5.98957756994763e-5</v>
      </c>
      <c r="I2134" s="2">
        <v>0.0014217751188718</v>
      </c>
      <c r="J2134">
        <v>-0.00346676316518696</v>
      </c>
      <c r="K2134">
        <v>-0.000465219581999001</v>
      </c>
      <c r="L2134" s="2">
        <v>0.000345428030600048</v>
      </c>
    </row>
    <row r="2135" spans="1:12">
      <c r="A2135" s="2">
        <v>20022</v>
      </c>
      <c r="B2135" t="str">
        <f>VLOOKUP(A2135,'Table S1'!A:E,2,FALSE)</f>
        <v>Birth weight</v>
      </c>
      <c r="C2135" t="s">
        <v>307</v>
      </c>
      <c r="D2135" s="26" t="s">
        <v>1612</v>
      </c>
      <c r="E2135">
        <v>-0.191526230296608</v>
      </c>
      <c r="F2135" s="2">
        <v>0.848115324783646</v>
      </c>
      <c r="G2135">
        <v>19514</v>
      </c>
      <c r="H2135" s="11">
        <v>-3.84837067937808e-5</v>
      </c>
      <c r="I2135" s="2">
        <v>0.00120713441594666</v>
      </c>
      <c r="J2135">
        <v>-0.00229236266616013</v>
      </c>
      <c r="K2135">
        <v>-0.000432327191573189</v>
      </c>
      <c r="L2135" s="2">
        <v>0.000355359777985627</v>
      </c>
    </row>
    <row r="2136" spans="1:12">
      <c r="A2136" s="2">
        <v>20022</v>
      </c>
      <c r="B2136" t="str">
        <f>VLOOKUP(A2136,'Table S1'!A:E,2,FALSE)</f>
        <v>Birth weight</v>
      </c>
      <c r="C2136" t="s">
        <v>307</v>
      </c>
      <c r="D2136" s="26" t="s">
        <v>843</v>
      </c>
      <c r="E2136">
        <v>-3.90121510599098</v>
      </c>
      <c r="F2136" s="11">
        <v>9.6031968639493e-5</v>
      </c>
      <c r="G2136">
        <v>19515</v>
      </c>
      <c r="H2136">
        <v>-0.000929489084729452</v>
      </c>
      <c r="I2136" s="2">
        <v>0.00200855137931539</v>
      </c>
      <c r="J2136">
        <v>-0.0466933422735964</v>
      </c>
      <c r="K2136">
        <v>-0.00139649182041629</v>
      </c>
      <c r="L2136">
        <v>-0.000462486349042619</v>
      </c>
    </row>
    <row r="2137" spans="1:12">
      <c r="A2137" s="2">
        <v>20022</v>
      </c>
      <c r="B2137" t="str">
        <f>VLOOKUP(A2137,'Table S1'!A:E,2,FALSE)</f>
        <v>Birth weight</v>
      </c>
      <c r="C2137" t="s">
        <v>307</v>
      </c>
      <c r="D2137" s="26" t="s">
        <v>1613</v>
      </c>
      <c r="E2137">
        <v>-0.138431312824341</v>
      </c>
      <c r="F2137" s="2">
        <v>0.889900979509408</v>
      </c>
      <c r="G2137">
        <v>19515</v>
      </c>
      <c r="H2137" s="11">
        <v>-3.0037358615957e-5</v>
      </c>
      <c r="I2137">
        <v>-0.000379888062954886</v>
      </c>
      <c r="J2137">
        <v>-0.00165687369075444</v>
      </c>
      <c r="K2137">
        <v>-0.000455344259804388</v>
      </c>
      <c r="L2137" s="2">
        <v>0.000395269542572474</v>
      </c>
    </row>
    <row r="2138" spans="1:12">
      <c r="A2138" s="2">
        <v>20022</v>
      </c>
      <c r="B2138" t="str">
        <f>VLOOKUP(A2138,'Table S1'!A:E,2,FALSE)</f>
        <v>Birth weight</v>
      </c>
      <c r="C2138" t="s">
        <v>307</v>
      </c>
      <c r="D2138" s="26" t="s">
        <v>651</v>
      </c>
      <c r="E2138">
        <v>-0.296917024788608</v>
      </c>
      <c r="F2138" s="2">
        <v>0.766533018132483</v>
      </c>
      <c r="G2138">
        <v>19515</v>
      </c>
      <c r="H2138" s="11">
        <v>-6.17825847605498e-5</v>
      </c>
      <c r="I2138">
        <v>-0.000730269328758107</v>
      </c>
      <c r="J2138">
        <v>-0.00355377693581207</v>
      </c>
      <c r="K2138">
        <v>-0.000469637782439809</v>
      </c>
      <c r="L2138" s="2">
        <v>0.00034607261291871</v>
      </c>
    </row>
    <row r="2139" spans="1:12">
      <c r="A2139" s="2">
        <v>20022</v>
      </c>
      <c r="B2139" t="str">
        <f>VLOOKUP(A2139,'Table S1'!A:E,2,FALSE)</f>
        <v>Birth weight</v>
      </c>
      <c r="C2139" t="s">
        <v>307</v>
      </c>
      <c r="D2139" s="26" t="s">
        <v>1614</v>
      </c>
      <c r="E2139" s="2">
        <v>1.05158854787205</v>
      </c>
      <c r="F2139" s="2">
        <v>0.293001385994839</v>
      </c>
      <c r="G2139">
        <v>19514</v>
      </c>
      <c r="H2139" s="2">
        <v>0.000202222557892944</v>
      </c>
      <c r="I2139" s="2">
        <v>0.000244840368698377</v>
      </c>
      <c r="J2139" s="2">
        <v>0.0125863821554374</v>
      </c>
      <c r="K2139">
        <v>-0.000174705772445994</v>
      </c>
      <c r="L2139" s="2">
        <v>0.000579150888231881</v>
      </c>
    </row>
    <row r="2140" spans="1:12">
      <c r="A2140" s="2">
        <v>20022</v>
      </c>
      <c r="B2140" t="str">
        <f>VLOOKUP(A2140,'Table S1'!A:E,2,FALSE)</f>
        <v>Birth weight</v>
      </c>
      <c r="C2140" t="s">
        <v>307</v>
      </c>
      <c r="D2140" s="26" t="s">
        <v>1168</v>
      </c>
      <c r="E2140" s="2">
        <v>1.52486675848247</v>
      </c>
      <c r="F2140" s="2">
        <v>0.127308539422785</v>
      </c>
      <c r="G2140">
        <v>19515</v>
      </c>
      <c r="H2140" s="2">
        <v>0.000313737245340232</v>
      </c>
      <c r="I2140">
        <v>-0.000910723682654616</v>
      </c>
      <c r="J2140" s="2">
        <v>0.0182510124515077</v>
      </c>
      <c r="K2140" s="11">
        <v>-8.95450996431024e-5</v>
      </c>
      <c r="L2140" s="2">
        <v>0.000717019590323566</v>
      </c>
    </row>
    <row r="2141" spans="1:12">
      <c r="A2141" s="2">
        <v>20022</v>
      </c>
      <c r="B2141" t="str">
        <f>VLOOKUP(A2141,'Table S1'!A:E,2,FALSE)</f>
        <v>Birth weight</v>
      </c>
      <c r="C2141" t="s">
        <v>307</v>
      </c>
      <c r="D2141" s="26" t="s">
        <v>852</v>
      </c>
      <c r="E2141">
        <v>-0.97443968321759</v>
      </c>
      <c r="F2141" s="2">
        <v>0.329850352222148</v>
      </c>
      <c r="G2141">
        <v>19515</v>
      </c>
      <c r="H2141">
        <v>-0.000193152413624854</v>
      </c>
      <c r="I2141" s="2">
        <v>0.00031589917000041</v>
      </c>
      <c r="J2141">
        <v>-0.0116629933026715</v>
      </c>
      <c r="K2141">
        <v>-0.000581678519515801</v>
      </c>
      <c r="L2141" s="2">
        <v>0.000195373692266091</v>
      </c>
    </row>
    <row r="2142" spans="1:12">
      <c r="A2142" s="2">
        <v>20022</v>
      </c>
      <c r="B2142" t="str">
        <f>VLOOKUP(A2142,'Table S1'!A:E,2,FALSE)</f>
        <v>Birth weight</v>
      </c>
      <c r="C2142" t="s">
        <v>307</v>
      </c>
      <c r="D2142" s="26" t="s">
        <v>1615</v>
      </c>
      <c r="E2142">
        <v>-1.11121508614988</v>
      </c>
      <c r="F2142" s="2">
        <v>0.266489469286963</v>
      </c>
      <c r="G2142">
        <v>19515</v>
      </c>
      <c r="H2142">
        <v>-0.000219004747996707</v>
      </c>
      <c r="I2142" s="2">
        <v>0.000574546512438879</v>
      </c>
      <c r="J2142">
        <v>-0.0133000475358305</v>
      </c>
      <c r="K2142">
        <v>-0.000605309836921319</v>
      </c>
      <c r="L2142" s="2">
        <v>0.000167300340927905</v>
      </c>
    </row>
    <row r="2143" spans="1:12">
      <c r="A2143" s="2">
        <v>20022</v>
      </c>
      <c r="B2143" t="str">
        <f>VLOOKUP(A2143,'Table S1'!A:E,2,FALSE)</f>
        <v>Birth weight</v>
      </c>
      <c r="C2143" t="s">
        <v>307</v>
      </c>
      <c r="D2143" s="26" t="s">
        <v>1616</v>
      </c>
      <c r="E2143" s="2">
        <v>0.20805933422698</v>
      </c>
      <c r="F2143" s="2">
        <v>0.835184810082535</v>
      </c>
      <c r="G2143">
        <v>19515</v>
      </c>
      <c r="H2143" s="11">
        <v>4.07589704309936e-5</v>
      </c>
      <c r="I2143" s="2">
        <v>0.00053734444542304</v>
      </c>
      <c r="J2143" s="2">
        <v>0.00249024610085149</v>
      </c>
      <c r="K2143">
        <v>-0.000343223172976177</v>
      </c>
      <c r="L2143" s="2">
        <v>0.000424741113838165</v>
      </c>
    </row>
    <row r="2144" spans="1:12">
      <c r="A2144" s="2">
        <v>20022</v>
      </c>
      <c r="B2144" t="str">
        <f>VLOOKUP(A2144,'Table S1'!A:E,2,FALSE)</f>
        <v>Birth weight</v>
      </c>
      <c r="C2144" t="s">
        <v>307</v>
      </c>
      <c r="D2144" s="26" t="s">
        <v>657</v>
      </c>
      <c r="E2144">
        <v>-0.258779014768716</v>
      </c>
      <c r="F2144" s="2">
        <v>0.795808479543211</v>
      </c>
      <c r="G2144">
        <v>19515</v>
      </c>
      <c r="H2144" s="11">
        <v>-5.51568751101035e-5</v>
      </c>
      <c r="I2144">
        <v>-0.000118825528431471</v>
      </c>
      <c r="J2144">
        <v>-0.00309730603966539</v>
      </c>
      <c r="K2144">
        <v>-0.000472934932459169</v>
      </c>
      <c r="L2144" s="2">
        <v>0.000362621182238962</v>
      </c>
    </row>
    <row r="2145" spans="1:12">
      <c r="A2145" s="2">
        <v>20022</v>
      </c>
      <c r="B2145" t="str">
        <f>VLOOKUP(A2145,'Table S1'!A:E,2,FALSE)</f>
        <v>Birth weight</v>
      </c>
      <c r="C2145" t="s">
        <v>307</v>
      </c>
      <c r="D2145" s="26" t="s">
        <v>1617</v>
      </c>
      <c r="E2145">
        <v>-0.91871965071462</v>
      </c>
      <c r="F2145" s="2">
        <v>0.358253583508141</v>
      </c>
      <c r="G2145">
        <v>19515</v>
      </c>
      <c r="H2145">
        <v>-0.000223972560540162</v>
      </c>
      <c r="I2145">
        <v>-0.00529538426307325</v>
      </c>
      <c r="J2145">
        <v>-0.010996084537461</v>
      </c>
      <c r="K2145">
        <v>-0.000701817330624633</v>
      </c>
      <c r="L2145" s="2">
        <v>0.00025387220954431</v>
      </c>
    </row>
    <row r="2146" spans="1:12">
      <c r="A2146" s="2">
        <v>20022</v>
      </c>
      <c r="B2146" t="str">
        <f>VLOOKUP(A2146,'Table S1'!A:E,2,FALSE)</f>
        <v>Birth weight</v>
      </c>
      <c r="C2146" t="s">
        <v>307</v>
      </c>
      <c r="D2146" s="26" t="s">
        <v>1618</v>
      </c>
      <c r="E2146">
        <v>-1.54932224355516</v>
      </c>
      <c r="F2146" s="2">
        <v>0.121320491062432</v>
      </c>
      <c r="G2146">
        <v>19515</v>
      </c>
      <c r="H2146">
        <v>-0.000381161636521774</v>
      </c>
      <c r="I2146">
        <v>-0.00259209206475638</v>
      </c>
      <c r="J2146">
        <v>-0.0185437182634001</v>
      </c>
      <c r="K2146">
        <v>-0.000863378567412681</v>
      </c>
      <c r="L2146" s="2">
        <v>0.000101055294369133</v>
      </c>
    </row>
    <row r="2147" spans="1:12">
      <c r="A2147" s="2">
        <v>20022</v>
      </c>
      <c r="B2147" t="str">
        <f>VLOOKUP(A2147,'Table S1'!A:E,2,FALSE)</f>
        <v>Birth weight</v>
      </c>
      <c r="C2147" t="s">
        <v>307</v>
      </c>
      <c r="D2147" s="26" t="s">
        <v>660</v>
      </c>
      <c r="E2147" s="2">
        <v>1.12369416697648</v>
      </c>
      <c r="F2147" s="2">
        <v>0.261156614402876</v>
      </c>
      <c r="G2147">
        <v>19515</v>
      </c>
      <c r="H2147" s="2">
        <v>0.000287473271032496</v>
      </c>
      <c r="I2147" s="2">
        <v>0.000485670867542582</v>
      </c>
      <c r="J2147" s="2">
        <v>0.0134494086903595</v>
      </c>
      <c r="K2147">
        <v>-0.000213972960595809</v>
      </c>
      <c r="L2147" s="2">
        <v>0.000788919502660801</v>
      </c>
    </row>
    <row r="2148" spans="1:12">
      <c r="A2148" s="2">
        <v>20022</v>
      </c>
      <c r="B2148" t="str">
        <f>VLOOKUP(A2148,'Table S1'!A:E,2,FALSE)</f>
        <v>Birth weight</v>
      </c>
      <c r="C2148" t="s">
        <v>307</v>
      </c>
      <c r="D2148" s="26" t="s">
        <v>1409</v>
      </c>
      <c r="E2148">
        <v>-0.264528630101377</v>
      </c>
      <c r="F2148" s="2">
        <v>0.791375400208623</v>
      </c>
      <c r="G2148">
        <v>19515</v>
      </c>
      <c r="H2148" s="11">
        <v>-4.43967974358158e-5</v>
      </c>
      <c r="I2148" s="2">
        <v>0.000145156019536551</v>
      </c>
      <c r="J2148">
        <v>-0.00316612274148149</v>
      </c>
      <c r="K2148">
        <v>-0.000373365050274213</v>
      </c>
      <c r="L2148" s="2">
        <v>0.000284571455402581</v>
      </c>
    </row>
    <row r="2149" spans="1:12">
      <c r="A2149" s="2">
        <v>20022</v>
      </c>
      <c r="B2149" t="str">
        <f>VLOOKUP(A2149,'Table S1'!A:E,2,FALSE)</f>
        <v>Birth weight</v>
      </c>
      <c r="C2149" t="s">
        <v>307</v>
      </c>
      <c r="D2149" s="26" t="s">
        <v>662</v>
      </c>
      <c r="E2149" s="2">
        <v>2.16405539270949</v>
      </c>
      <c r="F2149" s="2">
        <v>0.0304721893322968</v>
      </c>
      <c r="G2149">
        <v>19515</v>
      </c>
      <c r="H2149" s="2">
        <v>0.000416112254955672</v>
      </c>
      <c r="I2149" s="2">
        <v>0.00132109472140453</v>
      </c>
      <c r="J2149" s="2">
        <v>0.0259541105118521</v>
      </c>
      <c r="K2149" s="11">
        <v>3.92200449550297e-5</v>
      </c>
      <c r="L2149" s="2">
        <v>0.000793004464956314</v>
      </c>
    </row>
    <row r="2150" spans="1:12">
      <c r="A2150" s="2">
        <v>20022</v>
      </c>
      <c r="B2150" t="str">
        <f>VLOOKUP(A2150,'Table S1'!A:E,2,FALSE)</f>
        <v>Birth weight</v>
      </c>
      <c r="C2150" t="s">
        <v>307</v>
      </c>
      <c r="D2150" s="26" t="s">
        <v>1619</v>
      </c>
      <c r="E2150" s="2">
        <v>0.758538833956099</v>
      </c>
      <c r="F2150" s="2">
        <v>0.448137634812143</v>
      </c>
      <c r="G2150">
        <v>19515</v>
      </c>
      <c r="H2150" s="2">
        <v>0.000159290507480798</v>
      </c>
      <c r="I2150">
        <v>-0.00325226422066408</v>
      </c>
      <c r="J2150" s="2">
        <v>0.00907889271405091</v>
      </c>
      <c r="K2150">
        <v>-0.000252320617126971</v>
      </c>
      <c r="L2150" s="2">
        <v>0.000570901632088568</v>
      </c>
    </row>
    <row r="2151" spans="1:12">
      <c r="A2151" s="2">
        <v>20022</v>
      </c>
      <c r="B2151" t="str">
        <f>VLOOKUP(A2151,'Table S1'!A:E,2,FALSE)</f>
        <v>Birth weight</v>
      </c>
      <c r="C2151" t="s">
        <v>307</v>
      </c>
      <c r="D2151" s="26" t="s">
        <v>1620</v>
      </c>
      <c r="E2151" s="2">
        <v>3.84718849996757</v>
      </c>
      <c r="F2151" s="2">
        <v>0.000119861097165788</v>
      </c>
      <c r="G2151">
        <v>19515</v>
      </c>
      <c r="H2151" s="2">
        <v>0.0010414514814303</v>
      </c>
      <c r="I2151">
        <v>-0.000713556696824658</v>
      </c>
      <c r="J2151" s="2">
        <v>0.0460467019991194</v>
      </c>
      <c r="K2151" s="2">
        <v>0.000510847378378764</v>
      </c>
      <c r="L2151" s="2">
        <v>0.00157205558448183</v>
      </c>
    </row>
    <row r="2152" spans="1:12">
      <c r="A2152" s="2">
        <v>20022</v>
      </c>
      <c r="B2152" t="str">
        <f>VLOOKUP(A2152,'Table S1'!A:E,2,FALSE)</f>
        <v>Birth weight</v>
      </c>
      <c r="C2152" t="s">
        <v>307</v>
      </c>
      <c r="D2152" s="26" t="s">
        <v>1621</v>
      </c>
      <c r="E2152" s="2">
        <v>0.488416031635328</v>
      </c>
      <c r="F2152" s="2">
        <v>0.625260676622462</v>
      </c>
      <c r="G2152">
        <v>19515</v>
      </c>
      <c r="H2152" s="2">
        <v>0.000130065236433885</v>
      </c>
      <c r="I2152">
        <v>-0.00152463682765581</v>
      </c>
      <c r="J2152" s="2">
        <v>0.00584581375736957</v>
      </c>
      <c r="K2152">
        <v>-0.000391905735888906</v>
      </c>
      <c r="L2152" s="2">
        <v>0.000652036208756676</v>
      </c>
    </row>
    <row r="2153" spans="1:12">
      <c r="A2153" s="2">
        <v>20022</v>
      </c>
      <c r="B2153" t="str">
        <f>VLOOKUP(A2153,'Table S1'!A:E,2,FALSE)</f>
        <v>Birth weight</v>
      </c>
      <c r="C2153" t="s">
        <v>307</v>
      </c>
      <c r="D2153" s="26" t="s">
        <v>666</v>
      </c>
      <c r="E2153">
        <v>-2.261295472482</v>
      </c>
      <c r="F2153" s="2">
        <v>0.0237519264344525</v>
      </c>
      <c r="G2153">
        <v>19515</v>
      </c>
      <c r="H2153">
        <v>-0.000453952816716874</v>
      </c>
      <c r="I2153">
        <v>-0.00248986466759352</v>
      </c>
      <c r="J2153">
        <v>-0.027065270847585</v>
      </c>
      <c r="K2153">
        <v>-0.000847438041796854</v>
      </c>
      <c r="L2153" s="11">
        <v>-6.04675916368939e-5</v>
      </c>
    </row>
    <row r="2154" spans="1:12">
      <c r="A2154" s="2">
        <v>20022</v>
      </c>
      <c r="B2154" t="str">
        <f>VLOOKUP(A2154,'Table S1'!A:E,2,FALSE)</f>
        <v>Birth weight</v>
      </c>
      <c r="C2154" t="s">
        <v>307</v>
      </c>
      <c r="D2154" s="26" t="s">
        <v>667</v>
      </c>
      <c r="E2154" s="2">
        <v>1.90188532454872</v>
      </c>
      <c r="F2154" s="2">
        <v>0.0572008583963811</v>
      </c>
      <c r="G2154">
        <v>19515</v>
      </c>
      <c r="H2154" s="2">
        <v>0.000308498803333425</v>
      </c>
      <c r="I2154" s="2">
        <v>0.00134971767955464</v>
      </c>
      <c r="J2154" s="2">
        <v>0.0227635185478257</v>
      </c>
      <c r="K2154" s="11">
        <v>-9.44047504639761e-6</v>
      </c>
      <c r="L2154" s="2">
        <v>0.000626438081713248</v>
      </c>
    </row>
    <row r="2155" spans="1:12">
      <c r="A2155" s="2">
        <v>20022</v>
      </c>
      <c r="B2155" t="str">
        <f>VLOOKUP(A2155,'Table S1'!A:E,2,FALSE)</f>
        <v>Birth weight</v>
      </c>
      <c r="C2155" t="s">
        <v>307</v>
      </c>
      <c r="D2155" s="26" t="s">
        <v>668</v>
      </c>
      <c r="E2155" s="2">
        <v>1.17328787094123</v>
      </c>
      <c r="F2155" s="2">
        <v>0.240694704499103</v>
      </c>
      <c r="G2155">
        <v>19515</v>
      </c>
      <c r="H2155" s="2">
        <v>0.000206528307564622</v>
      </c>
      <c r="I2155">
        <v>-0.00125717940773364</v>
      </c>
      <c r="J2155" s="2">
        <v>0.0140429919024938</v>
      </c>
      <c r="K2155">
        <v>-0.0001384962699896</v>
      </c>
      <c r="L2155" s="2">
        <v>0.000551552885118844</v>
      </c>
    </row>
    <row r="2156" spans="1:12">
      <c r="A2156" s="2">
        <v>20022</v>
      </c>
      <c r="B2156" t="str">
        <f>VLOOKUP(A2156,'Table S1'!A:E,2,FALSE)</f>
        <v>Birth weight</v>
      </c>
      <c r="C2156" t="s">
        <v>307</v>
      </c>
      <c r="D2156" s="26" t="s">
        <v>1411</v>
      </c>
      <c r="E2156" s="2">
        <v>0.6884702248427</v>
      </c>
      <c r="F2156" s="2">
        <v>0.491164898284216</v>
      </c>
      <c r="G2156">
        <v>19515</v>
      </c>
      <c r="H2156" s="2">
        <v>0.000123917470747712</v>
      </c>
      <c r="I2156">
        <v>-0.000316942980660273</v>
      </c>
      <c r="J2156" s="2">
        <v>0.00824024694367478</v>
      </c>
      <c r="K2156">
        <v>-0.000228877516543432</v>
      </c>
      <c r="L2156" s="2">
        <v>0.000476712458038857</v>
      </c>
    </row>
    <row r="2157" spans="1:12">
      <c r="A2157" s="2">
        <v>20022</v>
      </c>
      <c r="B2157" t="str">
        <f>VLOOKUP(A2157,'Table S1'!A:E,2,FALSE)</f>
        <v>Birth weight</v>
      </c>
      <c r="C2157" t="s">
        <v>307</v>
      </c>
      <c r="D2157" s="26" t="s">
        <v>670</v>
      </c>
      <c r="E2157">
        <v>-1.75190702131793</v>
      </c>
      <c r="F2157" s="2">
        <v>0.0798055030593843</v>
      </c>
      <c r="G2157">
        <v>19515</v>
      </c>
      <c r="H2157">
        <v>-0.000328324682036109</v>
      </c>
      <c r="I2157">
        <v>-0.00255017547619577</v>
      </c>
      <c r="J2157">
        <v>-0.0209684398207864</v>
      </c>
      <c r="K2157">
        <v>-0.000695664077475154</v>
      </c>
      <c r="L2157" s="11">
        <v>3.90147134029366e-5</v>
      </c>
    </row>
    <row r="2158" spans="1:12">
      <c r="A2158" s="2">
        <v>20022</v>
      </c>
      <c r="B2158" t="str">
        <f>VLOOKUP(A2158,'Table S1'!A:E,2,FALSE)</f>
        <v>Birth weight</v>
      </c>
      <c r="C2158" t="s">
        <v>307</v>
      </c>
      <c r="D2158" s="26" t="s">
        <v>1622</v>
      </c>
      <c r="E2158">
        <v>-2.20481046039382</v>
      </c>
      <c r="F2158" s="2">
        <v>0.0274790201903432</v>
      </c>
      <c r="G2158">
        <v>19515</v>
      </c>
      <c r="H2158">
        <v>-0.000442258231345638</v>
      </c>
      <c r="I2158">
        <v>-0.00198539419247916</v>
      </c>
      <c r="J2158">
        <v>-0.0263892061008062</v>
      </c>
      <c r="K2158">
        <v>-0.000835427615152072</v>
      </c>
      <c r="L2158" s="11">
        <v>-4.90888475392048e-5</v>
      </c>
    </row>
    <row r="2159" spans="1:12">
      <c r="A2159" s="2">
        <v>20022</v>
      </c>
      <c r="B2159" t="str">
        <f>VLOOKUP(A2159,'Table S1'!A:E,2,FALSE)</f>
        <v>Birth weight</v>
      </c>
      <c r="C2159" t="s">
        <v>307</v>
      </c>
      <c r="D2159" s="26" t="s">
        <v>672</v>
      </c>
      <c r="E2159">
        <v>-0.867063338232384</v>
      </c>
      <c r="F2159" s="2">
        <v>0.385917967532626</v>
      </c>
      <c r="G2159">
        <v>19515</v>
      </c>
      <c r="H2159">
        <v>-0.000148589948263403</v>
      </c>
      <c r="I2159">
        <v>-0.00082709050963022</v>
      </c>
      <c r="J2159">
        <v>-0.0103778141232967</v>
      </c>
      <c r="K2159">
        <v>-0.000484492757349996</v>
      </c>
      <c r="L2159" s="2">
        <v>0.00018731286082319</v>
      </c>
    </row>
    <row r="2160" spans="1:12">
      <c r="A2160" s="2">
        <v>20022</v>
      </c>
      <c r="B2160" t="str">
        <f>VLOOKUP(A2160,'Table S1'!A:E,2,FALSE)</f>
        <v>Birth weight</v>
      </c>
      <c r="C2160" t="s">
        <v>307</v>
      </c>
      <c r="D2160" s="26" t="s">
        <v>1623</v>
      </c>
      <c r="E2160" s="2">
        <v>2.24021306044318</v>
      </c>
      <c r="F2160" s="2">
        <v>0.0250883028603596</v>
      </c>
      <c r="G2160">
        <v>19515</v>
      </c>
      <c r="H2160" s="2">
        <v>0.000590276661123961</v>
      </c>
      <c r="I2160">
        <v>-0.0014929558176361</v>
      </c>
      <c r="J2160" s="2">
        <v>0.0268129370862987</v>
      </c>
      <c r="K2160" s="11">
        <v>7.38111621966881e-5</v>
      </c>
      <c r="L2160" s="2">
        <v>0.00110674216005123</v>
      </c>
    </row>
    <row r="2161" spans="1:12">
      <c r="A2161" s="2">
        <v>20022</v>
      </c>
      <c r="B2161" t="str">
        <f>VLOOKUP(A2161,'Table S1'!A:E,2,FALSE)</f>
        <v>Birth weight</v>
      </c>
      <c r="C2161" t="s">
        <v>307</v>
      </c>
      <c r="D2161" s="26" t="s">
        <v>1624</v>
      </c>
      <c r="E2161" s="2">
        <v>0.786730624919839</v>
      </c>
      <c r="F2161" s="2">
        <v>0.431449126046537</v>
      </c>
      <c r="G2161">
        <v>19515</v>
      </c>
      <c r="H2161" s="2">
        <v>0.000208552001024875</v>
      </c>
      <c r="I2161">
        <v>-0.00366949260972494</v>
      </c>
      <c r="J2161" s="2">
        <v>0.00941631808256086</v>
      </c>
      <c r="K2161">
        <v>-0.000311041048220599</v>
      </c>
      <c r="L2161" s="2">
        <v>0.00072814505027035</v>
      </c>
    </row>
    <row r="2162" spans="1:12">
      <c r="A2162" s="2">
        <v>20116</v>
      </c>
      <c r="B2162" t="str">
        <f>VLOOKUP(A2162,'Table S1'!A:E,2,FALSE)</f>
        <v>Smoking status</v>
      </c>
      <c r="C2162" t="s">
        <v>300</v>
      </c>
      <c r="D2162" s="26" t="s">
        <v>316</v>
      </c>
      <c r="E2162" s="2">
        <v>1.62052895719822</v>
      </c>
      <c r="F2162" s="2">
        <v>0.105128527072226</v>
      </c>
      <c r="G2162">
        <v>32082</v>
      </c>
      <c r="H2162" s="2">
        <v>0.00103087245147781</v>
      </c>
      <c r="I2162" s="2">
        <v>0.000169642867424058</v>
      </c>
      <c r="J2162" s="2">
        <v>0.0152587107976587</v>
      </c>
      <c r="K2162">
        <v>-0.000215972967871111</v>
      </c>
      <c r="L2162" s="2">
        <v>0.00227771787082673</v>
      </c>
    </row>
    <row r="2163" spans="1:12">
      <c r="A2163" s="2">
        <v>20116</v>
      </c>
      <c r="B2163" t="str">
        <f>VLOOKUP(A2163,'Table S1'!A:E,2,FALSE)</f>
        <v>Smoking status</v>
      </c>
      <c r="C2163" t="s">
        <v>300</v>
      </c>
      <c r="D2163" s="26" t="s">
        <v>315</v>
      </c>
      <c r="E2163">
        <v>-0.221295259822098</v>
      </c>
      <c r="F2163" s="2">
        <v>0.824863948986799</v>
      </c>
      <c r="G2163">
        <v>32082</v>
      </c>
      <c r="H2163">
        <v>-0.000109224282288891</v>
      </c>
      <c r="I2163" s="11">
        <v>5.75326575404411e-5</v>
      </c>
      <c r="J2163">
        <v>-0.00207938097338554</v>
      </c>
      <c r="K2163">
        <v>-0.00107663649199832</v>
      </c>
      <c r="L2163" s="2">
        <v>0.000858187927420538</v>
      </c>
    </row>
    <row r="2164" spans="1:12">
      <c r="A2164" s="2">
        <v>20116</v>
      </c>
      <c r="B2164" t="str">
        <f>VLOOKUP(A2164,'Table S1'!A:E,2,FALSE)</f>
        <v>Smoking status</v>
      </c>
      <c r="C2164" t="s">
        <v>300</v>
      </c>
      <c r="D2164" s="26" t="s">
        <v>316</v>
      </c>
      <c r="E2164" s="2">
        <v>0.0441690095904799</v>
      </c>
      <c r="F2164" s="2">
        <v>0.964769959588204</v>
      </c>
      <c r="G2164">
        <v>32082</v>
      </c>
      <c r="H2164" s="11">
        <v>2.56464992124983e-5</v>
      </c>
      <c r="I2164" s="11">
        <v>7.9976605430943e-5</v>
      </c>
      <c r="J2164" s="2">
        <v>0.000415030119621912</v>
      </c>
      <c r="K2164">
        <v>-0.00111243904372876</v>
      </c>
      <c r="L2164" s="2">
        <v>0.00116373204215376</v>
      </c>
    </row>
    <row r="2165" spans="1:12">
      <c r="A2165" s="2">
        <v>20116</v>
      </c>
      <c r="B2165" t="str">
        <f>VLOOKUP(A2165,'Table S1'!A:E,2,FALSE)</f>
        <v>Smoking status</v>
      </c>
      <c r="C2165" t="s">
        <v>300</v>
      </c>
      <c r="D2165" s="26" t="s">
        <v>317</v>
      </c>
      <c r="E2165" s="2">
        <v>2.42737549666305</v>
      </c>
      <c r="F2165" s="2">
        <v>0.0152139719407099</v>
      </c>
      <c r="G2165">
        <v>32082</v>
      </c>
      <c r="H2165" s="2">
        <v>0.00130983923828929</v>
      </c>
      <c r="I2165" s="2">
        <v>0.000221719552730566</v>
      </c>
      <c r="J2165" s="2">
        <v>0.0228086151826348</v>
      </c>
      <c r="K2165" s="2">
        <v>0.00025218062945388</v>
      </c>
      <c r="L2165" s="2">
        <v>0.0023674978471247</v>
      </c>
    </row>
    <row r="2166" spans="1:12">
      <c r="A2166" s="2">
        <v>20116</v>
      </c>
      <c r="B2166" t="str">
        <f>VLOOKUP(A2166,'Table S1'!A:E,2,FALSE)</f>
        <v>Smoking status</v>
      </c>
      <c r="C2166" t="s">
        <v>300</v>
      </c>
      <c r="D2166" s="26" t="s">
        <v>318</v>
      </c>
      <c r="E2166" s="2">
        <v>1.90222368565617</v>
      </c>
      <c r="F2166" s="2">
        <v>0.0571508638689665</v>
      </c>
      <c r="G2166">
        <v>32082</v>
      </c>
      <c r="H2166" s="2">
        <v>0.00102401006058188</v>
      </c>
      <c r="I2166" s="2">
        <v>0.000206295924629181</v>
      </c>
      <c r="J2166" s="2">
        <v>0.0179110312336644</v>
      </c>
      <c r="K2166" s="11">
        <v>-3.11227168534223e-5</v>
      </c>
      <c r="L2166" s="2">
        <v>0.00207914283801718</v>
      </c>
    </row>
    <row r="2167" spans="1:12">
      <c r="A2167" s="2">
        <v>20116</v>
      </c>
      <c r="B2167" t="str">
        <f>VLOOKUP(A2167,'Table S1'!A:E,2,FALSE)</f>
        <v>Smoking status</v>
      </c>
      <c r="C2167" t="s">
        <v>300</v>
      </c>
      <c r="D2167" s="26" t="s">
        <v>319</v>
      </c>
      <c r="E2167" s="2">
        <v>2.0875948816039</v>
      </c>
      <c r="F2167" s="2">
        <v>0.0368422635187584</v>
      </c>
      <c r="G2167">
        <v>32082</v>
      </c>
      <c r="H2167" s="2">
        <v>0.0010486833734547</v>
      </c>
      <c r="I2167" s="2">
        <v>0.000169670435188167</v>
      </c>
      <c r="J2167" s="2">
        <v>0.0196563863607005</v>
      </c>
      <c r="K2167" s="11">
        <v>6.40770171240162e-5</v>
      </c>
      <c r="L2167" s="2">
        <v>0.00203328972978537</v>
      </c>
    </row>
    <row r="2168" spans="1:12">
      <c r="A2168" s="2">
        <v>20116</v>
      </c>
      <c r="B2168" t="str">
        <f>VLOOKUP(A2168,'Table S1'!A:E,2,FALSE)</f>
        <v>Smoking status</v>
      </c>
      <c r="C2168" t="s">
        <v>300</v>
      </c>
      <c r="D2168" s="26" t="s">
        <v>320</v>
      </c>
      <c r="E2168" s="2">
        <v>1.77006755035876</v>
      </c>
      <c r="F2168" s="2">
        <v>0.0767253843409707</v>
      </c>
      <c r="G2168">
        <v>32082</v>
      </c>
      <c r="H2168" s="2">
        <v>0.000935837497334026</v>
      </c>
      <c r="I2168" s="11">
        <v>4.29727462623689e-5</v>
      </c>
      <c r="J2168" s="2">
        <v>0.0166322802792164</v>
      </c>
      <c r="K2168">
        <v>-0.000100437639122844</v>
      </c>
      <c r="L2168" s="2">
        <v>0.0019721126337909</v>
      </c>
    </row>
    <row r="2169" spans="1:12">
      <c r="A2169" s="2">
        <v>20116</v>
      </c>
      <c r="B2169" t="str">
        <f>VLOOKUP(A2169,'Table S1'!A:E,2,FALSE)</f>
        <v>Smoking status</v>
      </c>
      <c r="C2169" t="s">
        <v>300</v>
      </c>
      <c r="D2169" s="26" t="s">
        <v>1279</v>
      </c>
      <c r="E2169">
        <v>-3.06796999241804</v>
      </c>
      <c r="F2169" s="2">
        <v>0.00215697829404151</v>
      </c>
      <c r="G2169">
        <v>32082</v>
      </c>
      <c r="H2169">
        <v>-0.00182050685941783</v>
      </c>
      <c r="I2169" s="2">
        <v>0.000265264106596993</v>
      </c>
      <c r="J2169">
        <v>-0.0288279036536091</v>
      </c>
      <c r="K2169">
        <v>-0.00298357641597381</v>
      </c>
      <c r="L2169">
        <v>-0.000657437302861862</v>
      </c>
    </row>
    <row r="2170" spans="1:12">
      <c r="A2170" s="2">
        <v>20116</v>
      </c>
      <c r="B2170" t="str">
        <f>VLOOKUP(A2170,'Table S1'!A:E,2,FALSE)</f>
        <v>Smoking status</v>
      </c>
      <c r="C2170" t="s">
        <v>300</v>
      </c>
      <c r="D2170" s="26" t="s">
        <v>1447</v>
      </c>
      <c r="E2170">
        <v>-3.3608677128732</v>
      </c>
      <c r="F2170" s="2">
        <v>0.000777886437844712</v>
      </c>
      <c r="G2170">
        <v>32082</v>
      </c>
      <c r="H2170">
        <v>-0.00204275255683542</v>
      </c>
      <c r="I2170" s="2">
        <v>0.000342226105283508</v>
      </c>
      <c r="J2170">
        <v>-0.0315800906979773</v>
      </c>
      <c r="K2170">
        <v>-0.00323407361962944</v>
      </c>
      <c r="L2170">
        <v>-0.000851431494041395</v>
      </c>
    </row>
    <row r="2171" spans="1:12">
      <c r="A2171" s="2">
        <v>20116</v>
      </c>
      <c r="B2171" t="str">
        <f>VLOOKUP(A2171,'Table S1'!A:E,2,FALSE)</f>
        <v>Smoking status</v>
      </c>
      <c r="C2171" t="s">
        <v>300</v>
      </c>
      <c r="D2171" s="26" t="s">
        <v>323</v>
      </c>
      <c r="E2171">
        <v>-4.91015191688556</v>
      </c>
      <c r="F2171" s="11">
        <v>9.14526202433151e-7</v>
      </c>
      <c r="G2171">
        <v>32082</v>
      </c>
      <c r="H2171">
        <v>-0.00286009310365676</v>
      </c>
      <c r="I2171" s="2">
        <v>0.000682491527487722</v>
      </c>
      <c r="J2171">
        <v>-0.0461378001526665</v>
      </c>
      <c r="K2171">
        <v>-0.00400178710112199</v>
      </c>
      <c r="L2171">
        <v>-0.00171839910619153</v>
      </c>
    </row>
    <row r="2172" spans="1:12">
      <c r="A2172" s="2">
        <v>20116</v>
      </c>
      <c r="B2172" t="str">
        <f>VLOOKUP(A2172,'Table S1'!A:E,2,FALSE)</f>
        <v>Smoking status</v>
      </c>
      <c r="C2172" t="s">
        <v>300</v>
      </c>
      <c r="D2172" s="26" t="s">
        <v>324</v>
      </c>
      <c r="E2172">
        <v>-6.73895640040995</v>
      </c>
      <c r="F2172" s="11">
        <v>1.62223953266578e-11</v>
      </c>
      <c r="G2172">
        <v>32082</v>
      </c>
      <c r="H2172">
        <v>-0.00386301060076047</v>
      </c>
      <c r="I2172" s="2">
        <v>0.00135031122148852</v>
      </c>
      <c r="J2172">
        <v>-0.0633219967330175</v>
      </c>
      <c r="K2172">
        <v>-0.00498657437778009</v>
      </c>
      <c r="L2172">
        <v>-0.00273944682374085</v>
      </c>
    </row>
    <row r="2173" spans="1:12">
      <c r="A2173" s="2">
        <v>20116</v>
      </c>
      <c r="B2173" t="str">
        <f>VLOOKUP(A2173,'Table S1'!A:E,2,FALSE)</f>
        <v>Smoking status</v>
      </c>
      <c r="C2173" t="s">
        <v>300</v>
      </c>
      <c r="D2173" s="26" t="s">
        <v>1448</v>
      </c>
      <c r="E2173">
        <v>-5.69163466909632</v>
      </c>
      <c r="F2173" s="11">
        <v>1.26924597364171e-8</v>
      </c>
      <c r="G2173">
        <v>32082</v>
      </c>
      <c r="H2173">
        <v>-0.00343754921115522</v>
      </c>
      <c r="I2173" s="2">
        <v>0.000951937124502071</v>
      </c>
      <c r="J2173">
        <v>-0.0534809324334138</v>
      </c>
      <c r="K2173">
        <v>-0.00462134389163229</v>
      </c>
      <c r="L2173">
        <v>-0.00225375453067815</v>
      </c>
    </row>
    <row r="2174" spans="1:12">
      <c r="A2174" s="2">
        <v>20116</v>
      </c>
      <c r="B2174" t="str">
        <f>VLOOKUP(A2174,'Table S1'!A:E,2,FALSE)</f>
        <v>Smoking status</v>
      </c>
      <c r="C2174" t="s">
        <v>300</v>
      </c>
      <c r="D2174" s="26" t="s">
        <v>949</v>
      </c>
      <c r="E2174" s="2">
        <v>0.463903064244731</v>
      </c>
      <c r="F2174" s="2">
        <v>0.642720344807143</v>
      </c>
      <c r="G2174">
        <v>32082</v>
      </c>
      <c r="H2174" s="2">
        <v>0.000258082500331084</v>
      </c>
      <c r="I2174" s="11">
        <v>6.0515658467478e-5</v>
      </c>
      <c r="J2174" s="2">
        <v>0.00436827445137278</v>
      </c>
      <c r="K2174">
        <v>-0.000832342480739614</v>
      </c>
      <c r="L2174" s="2">
        <v>0.00134850748140178</v>
      </c>
    </row>
    <row r="2175" spans="1:12">
      <c r="A2175" s="2">
        <v>20116</v>
      </c>
      <c r="B2175" t="str">
        <f>VLOOKUP(A2175,'Table S1'!A:E,2,FALSE)</f>
        <v>Smoking status</v>
      </c>
      <c r="C2175" t="s">
        <v>300</v>
      </c>
      <c r="D2175" s="26" t="s">
        <v>327</v>
      </c>
      <c r="E2175">
        <v>-1.96660193015135</v>
      </c>
      <c r="F2175" s="2">
        <v>0.0492377275530039</v>
      </c>
      <c r="G2175">
        <v>32081</v>
      </c>
      <c r="H2175">
        <v>-0.000857245559916577</v>
      </c>
      <c r="I2175" s="11">
        <v>7.65286583890311e-5</v>
      </c>
      <c r="J2175">
        <v>-0.0184793487652255</v>
      </c>
      <c r="K2175">
        <v>-0.00171162986111671</v>
      </c>
      <c r="L2175" s="11">
        <v>-2.86125871644524e-6</v>
      </c>
    </row>
    <row r="2176" spans="1:12">
      <c r="A2176" s="2">
        <v>20116</v>
      </c>
      <c r="B2176" t="str">
        <f>VLOOKUP(A2176,'Table S1'!A:E,2,FALSE)</f>
        <v>Smoking status</v>
      </c>
      <c r="C2176" t="s">
        <v>300</v>
      </c>
      <c r="D2176" s="26" t="s">
        <v>1449</v>
      </c>
      <c r="E2176">
        <v>-1.40819484686544</v>
      </c>
      <c r="F2176" s="2">
        <v>0.159083071827598</v>
      </c>
      <c r="G2176">
        <v>32082</v>
      </c>
      <c r="H2176">
        <v>-0.000641946597759613</v>
      </c>
      <c r="I2176">
        <v>-0.0032938073887742</v>
      </c>
      <c r="J2176">
        <v>-0.0132319760203881</v>
      </c>
      <c r="K2176">
        <v>-0.00153545908593818</v>
      </c>
      <c r="L2176" s="2">
        <v>0.000251565890418954</v>
      </c>
    </row>
    <row r="2177" spans="1:12">
      <c r="A2177" s="2">
        <v>20116</v>
      </c>
      <c r="B2177" t="str">
        <f>VLOOKUP(A2177,'Table S1'!A:E,2,FALSE)</f>
        <v>Smoking status</v>
      </c>
      <c r="C2177" t="s">
        <v>300</v>
      </c>
      <c r="D2177" s="26" t="s">
        <v>1450</v>
      </c>
      <c r="E2177">
        <v>-0.530167599593598</v>
      </c>
      <c r="F2177" s="2">
        <v>0.595999402397889</v>
      </c>
      <c r="G2177">
        <v>32082</v>
      </c>
      <c r="H2177">
        <v>-0.000294110434241339</v>
      </c>
      <c r="I2177" s="11">
        <v>3.71643183209901e-5</v>
      </c>
      <c r="J2177">
        <v>-0.00499205128142093</v>
      </c>
      <c r="K2177">
        <v>-0.00138144132269855</v>
      </c>
      <c r="L2177" s="2">
        <v>0.000793220454215874</v>
      </c>
    </row>
    <row r="2178" spans="1:12">
      <c r="A2178" s="2">
        <v>20116</v>
      </c>
      <c r="B2178" t="str">
        <f>VLOOKUP(A2178,'Table S1'!A:E,2,FALSE)</f>
        <v>Smoking status</v>
      </c>
      <c r="C2178" t="s">
        <v>300</v>
      </c>
      <c r="D2178" s="26" t="s">
        <v>1451</v>
      </c>
      <c r="E2178">
        <v>-3.04656287484692</v>
      </c>
      <c r="F2178" s="2">
        <v>0.00231662046384066</v>
      </c>
      <c r="G2178">
        <v>32082</v>
      </c>
      <c r="H2178">
        <v>-0.00158265505087683</v>
      </c>
      <c r="I2178" s="2">
        <v>0.000304840482743055</v>
      </c>
      <c r="J2178">
        <v>-0.0286869458481101</v>
      </c>
      <c r="K2178">
        <v>-0.00260087264863489</v>
      </c>
      <c r="L2178">
        <v>-0.000564437453118774</v>
      </c>
    </row>
    <row r="2179" spans="1:12">
      <c r="A2179" s="2">
        <v>20116</v>
      </c>
      <c r="B2179" t="str">
        <f>VLOOKUP(A2179,'Table S1'!A:E,2,FALSE)</f>
        <v>Smoking status</v>
      </c>
      <c r="C2179" t="s">
        <v>300</v>
      </c>
      <c r="D2179" s="26" t="s">
        <v>331</v>
      </c>
      <c r="E2179" s="2">
        <v>1.15615345823396</v>
      </c>
      <c r="F2179" s="2">
        <v>0.247627002465192</v>
      </c>
      <c r="G2179">
        <v>32082</v>
      </c>
      <c r="H2179" s="2">
        <v>0.000605868484733984</v>
      </c>
      <c r="I2179" s="11">
        <v>7.45606461940016e-5</v>
      </c>
      <c r="J2179" s="2">
        <v>0.010863691817431</v>
      </c>
      <c r="K2179">
        <v>-0.000421266107985055</v>
      </c>
      <c r="L2179" s="2">
        <v>0.00163300307745302</v>
      </c>
    </row>
    <row r="2180" spans="1:12">
      <c r="A2180" s="2">
        <v>20116</v>
      </c>
      <c r="B2180" t="str">
        <f>VLOOKUP(A2180,'Table S1'!A:E,2,FALSE)</f>
        <v>Smoking status</v>
      </c>
      <c r="C2180" t="s">
        <v>300</v>
      </c>
      <c r="D2180" s="26" t="s">
        <v>1452</v>
      </c>
      <c r="E2180">
        <v>-0.719613176828933</v>
      </c>
      <c r="F2180" s="2">
        <v>0.47176843868199</v>
      </c>
      <c r="G2180">
        <v>32082</v>
      </c>
      <c r="H2180">
        <v>-0.000360821902741779</v>
      </c>
      <c r="I2180" s="11">
        <v>5.40819819143498e-5</v>
      </c>
      <c r="J2180">
        <v>-0.00677661252463834</v>
      </c>
      <c r="K2180">
        <v>-0.00134360631884413</v>
      </c>
      <c r="L2180" s="2">
        <v>0.00062196251336057</v>
      </c>
    </row>
    <row r="2181" spans="1:12">
      <c r="A2181" s="2">
        <v>20116</v>
      </c>
      <c r="B2181" t="str">
        <f>VLOOKUP(A2181,'Table S1'!A:E,2,FALSE)</f>
        <v>Smoking status</v>
      </c>
      <c r="C2181" t="s">
        <v>300</v>
      </c>
      <c r="D2181" s="26" t="s">
        <v>1453</v>
      </c>
      <c r="E2181" s="2">
        <v>0.88795031732896</v>
      </c>
      <c r="F2181" s="2">
        <v>0.374574133611546</v>
      </c>
      <c r="G2181">
        <v>32082</v>
      </c>
      <c r="H2181" s="2">
        <v>0.000460198639504828</v>
      </c>
      <c r="I2181" s="11">
        <v>9.92840956731722e-5</v>
      </c>
      <c r="J2181" s="2">
        <v>0.0083614414956121</v>
      </c>
      <c r="K2181">
        <v>-0.00055563160656659</v>
      </c>
      <c r="L2181" s="2">
        <v>0.00147602888557624</v>
      </c>
    </row>
    <row r="2182" spans="1:12">
      <c r="A2182" s="2">
        <v>20116</v>
      </c>
      <c r="B2182" t="str">
        <f>VLOOKUP(A2182,'Table S1'!A:E,2,FALSE)</f>
        <v>Smoking status</v>
      </c>
      <c r="C2182" t="s">
        <v>300</v>
      </c>
      <c r="D2182" s="26" t="s">
        <v>1454</v>
      </c>
      <c r="E2182" s="2">
        <v>1.26842432840229</v>
      </c>
      <c r="F2182" s="2">
        <v>0.204655662019531</v>
      </c>
      <c r="G2182">
        <v>32082</v>
      </c>
      <c r="H2182" s="2">
        <v>0.000676235482729931</v>
      </c>
      <c r="I2182" s="2">
        <v>0.000100549493005219</v>
      </c>
      <c r="J2182" s="2">
        <v>0.0119186349349706</v>
      </c>
      <c r="K2182">
        <v>-0.0003687201893956</v>
      </c>
      <c r="L2182" s="2">
        <v>0.00172119115485546</v>
      </c>
    </row>
    <row r="2183" spans="1:12">
      <c r="A2183" s="2">
        <v>20116</v>
      </c>
      <c r="B2183" t="str">
        <f>VLOOKUP(A2183,'Table S1'!A:E,2,FALSE)</f>
        <v>Smoking status</v>
      </c>
      <c r="C2183" t="s">
        <v>300</v>
      </c>
      <c r="D2183" s="26" t="s">
        <v>335</v>
      </c>
      <c r="E2183" s="2">
        <v>1.14456097756636</v>
      </c>
      <c r="F2183" s="2">
        <v>0.252399603721118</v>
      </c>
      <c r="G2183">
        <v>32082</v>
      </c>
      <c r="H2183" s="2">
        <v>0.000608990800001378</v>
      </c>
      <c r="I2183" s="11">
        <v>3.61212924653913e-5</v>
      </c>
      <c r="J2183" s="2">
        <v>0.0107547641171543</v>
      </c>
      <c r="K2183">
        <v>-0.00043389384415218</v>
      </c>
      <c r="L2183" s="2">
        <v>0.00165187544415494</v>
      </c>
    </row>
    <row r="2184" spans="1:12">
      <c r="A2184" s="2">
        <v>20116</v>
      </c>
      <c r="B2184" t="str">
        <f>VLOOKUP(A2184,'Table S1'!A:E,2,FALSE)</f>
        <v>Smoking status</v>
      </c>
      <c r="C2184" t="s">
        <v>300</v>
      </c>
      <c r="D2184" s="26" t="s">
        <v>336</v>
      </c>
      <c r="E2184" s="2">
        <v>0.929992457206718</v>
      </c>
      <c r="F2184" s="2">
        <v>0.352381987521956</v>
      </c>
      <c r="G2184">
        <v>32081</v>
      </c>
      <c r="H2184" s="2">
        <v>0.000468463814973765</v>
      </c>
      <c r="I2184" s="11">
        <v>3.04218787054518e-5</v>
      </c>
      <c r="J2184" s="2">
        <v>0.00873865427854658</v>
      </c>
      <c r="K2184">
        <v>-0.000518863384019848</v>
      </c>
      <c r="L2184" s="2">
        <v>0.00145579101396738</v>
      </c>
    </row>
    <row r="2185" spans="1:12">
      <c r="A2185" s="2">
        <v>20116</v>
      </c>
      <c r="B2185" t="str">
        <f>VLOOKUP(A2185,'Table S1'!A:E,2,FALSE)</f>
        <v>Smoking status</v>
      </c>
      <c r="C2185" t="s">
        <v>300</v>
      </c>
      <c r="D2185" s="26" t="s">
        <v>746</v>
      </c>
      <c r="E2185" s="2">
        <v>0.0852632482955842</v>
      </c>
      <c r="F2185" s="2">
        <v>0.932052640805824</v>
      </c>
      <c r="G2185">
        <v>32079</v>
      </c>
      <c r="H2185" s="11">
        <v>3.2267974725046e-5</v>
      </c>
      <c r="I2185" s="11">
        <v>-1.86040991007148e-5</v>
      </c>
      <c r="J2185" s="2">
        <v>0.0008011962471688</v>
      </c>
      <c r="K2185">
        <v>-0.000709510645184796</v>
      </c>
      <c r="L2185" s="2">
        <v>0.000774046594634888</v>
      </c>
    </row>
    <row r="2186" spans="1:12">
      <c r="A2186" s="2">
        <v>20116</v>
      </c>
      <c r="B2186" t="str">
        <f>VLOOKUP(A2186,'Table S1'!A:E,2,FALSE)</f>
        <v>Smoking status</v>
      </c>
      <c r="C2186" t="s">
        <v>300</v>
      </c>
      <c r="D2186" s="26" t="s">
        <v>338</v>
      </c>
      <c r="E2186">
        <v>-0.430512884562902</v>
      </c>
      <c r="F2186" s="2">
        <v>0.666825488171456</v>
      </c>
      <c r="G2186">
        <v>32082</v>
      </c>
      <c r="H2186">
        <v>-0.000199471359669627</v>
      </c>
      <c r="I2186">
        <v>-0.000107242091159111</v>
      </c>
      <c r="J2186">
        <v>-0.00404527553675161</v>
      </c>
      <c r="K2186">
        <v>-0.00110762404260917</v>
      </c>
      <c r="L2186" s="2">
        <v>0.000708681323269914</v>
      </c>
    </row>
    <row r="2187" spans="1:12">
      <c r="A2187" s="2">
        <v>20116</v>
      </c>
      <c r="B2187" t="str">
        <f>VLOOKUP(A2187,'Table S1'!A:E,2,FALSE)</f>
        <v>Smoking status</v>
      </c>
      <c r="C2187" t="s">
        <v>300</v>
      </c>
      <c r="D2187" s="26" t="s">
        <v>339</v>
      </c>
      <c r="E2187">
        <v>-3.31929386917874</v>
      </c>
      <c r="F2187" s="2">
        <v>0.000903459039101412</v>
      </c>
      <c r="G2187">
        <v>32082</v>
      </c>
      <c r="H2187">
        <v>-0.00191734941862196</v>
      </c>
      <c r="I2187" s="2">
        <v>0.000252252287055868</v>
      </c>
      <c r="J2187">
        <v>-0.03118944582091</v>
      </c>
      <c r="K2187">
        <v>-0.00304954130524769</v>
      </c>
      <c r="L2187">
        <v>-0.000785157531996232</v>
      </c>
    </row>
    <row r="2188" spans="1:12">
      <c r="A2188" s="2">
        <v>20116</v>
      </c>
      <c r="B2188" t="str">
        <f>VLOOKUP(A2188,'Table S1'!A:E,2,FALSE)</f>
        <v>Smoking status</v>
      </c>
      <c r="C2188" t="s">
        <v>300</v>
      </c>
      <c r="D2188" s="26" t="s">
        <v>340</v>
      </c>
      <c r="E2188">
        <v>-3.24664133198202</v>
      </c>
      <c r="F2188" s="2">
        <v>0.00116895277230092</v>
      </c>
      <c r="G2188">
        <v>32081</v>
      </c>
      <c r="H2188">
        <v>-0.00159930583809592</v>
      </c>
      <c r="I2188" s="2">
        <v>0.000300585362728858</v>
      </c>
      <c r="J2188">
        <v>-0.030507196444698</v>
      </c>
      <c r="K2188">
        <v>-0.00256482675326069</v>
      </c>
      <c r="L2188">
        <v>-0.00063378492293114</v>
      </c>
    </row>
    <row r="2189" spans="1:12">
      <c r="A2189" s="2">
        <v>20116</v>
      </c>
      <c r="B2189" t="str">
        <f>VLOOKUP(A2189,'Table S1'!A:E,2,FALSE)</f>
        <v>Smoking status</v>
      </c>
      <c r="C2189" t="s">
        <v>300</v>
      </c>
      <c r="D2189" s="26" t="s">
        <v>341</v>
      </c>
      <c r="E2189">
        <v>-1.45414027005476</v>
      </c>
      <c r="F2189" s="2">
        <v>0.145917203331072</v>
      </c>
      <c r="G2189">
        <v>32082</v>
      </c>
      <c r="H2189">
        <v>-0.000647998268646377</v>
      </c>
      <c r="I2189" s="11">
        <v>6.63120573627736e-5</v>
      </c>
      <c r="J2189">
        <v>-0.0136636980503621</v>
      </c>
      <c r="K2189">
        <v>-0.00152143614262865</v>
      </c>
      <c r="L2189" s="2">
        <v>0.000225439605335894</v>
      </c>
    </row>
    <row r="2190" spans="1:12">
      <c r="A2190" s="2">
        <v>20116</v>
      </c>
      <c r="B2190" t="str">
        <f>VLOOKUP(A2190,'Table S1'!A:E,2,FALSE)</f>
        <v>Smoking status</v>
      </c>
      <c r="C2190" t="s">
        <v>300</v>
      </c>
      <c r="D2190" s="26" t="s">
        <v>1455</v>
      </c>
      <c r="E2190">
        <v>-3.66015743162759</v>
      </c>
      <c r="F2190" s="2">
        <v>0.0002524645002736</v>
      </c>
      <c r="G2190">
        <v>32081</v>
      </c>
      <c r="H2190">
        <v>-0.00155443569128644</v>
      </c>
      <c r="I2190" s="2">
        <v>0.000417328888405656</v>
      </c>
      <c r="J2190">
        <v>-0.0343928171816308</v>
      </c>
      <c r="K2190">
        <v>-0.00238684603896929</v>
      </c>
      <c r="L2190">
        <v>-0.000722025343603582</v>
      </c>
    </row>
    <row r="2191" spans="1:12">
      <c r="A2191" s="2">
        <v>20116</v>
      </c>
      <c r="B2191" t="str">
        <f>VLOOKUP(A2191,'Table S1'!A:E,2,FALSE)</f>
        <v>Smoking status</v>
      </c>
      <c r="C2191" t="s">
        <v>300</v>
      </c>
      <c r="D2191" s="26" t="s">
        <v>1106</v>
      </c>
      <c r="E2191">
        <v>-2.11524451479599</v>
      </c>
      <c r="F2191" s="2">
        <v>0.0344167994889884</v>
      </c>
      <c r="G2191">
        <v>32082</v>
      </c>
      <c r="H2191">
        <v>-0.000819469507129436</v>
      </c>
      <c r="I2191" s="2">
        <v>0.000274385946057392</v>
      </c>
      <c r="J2191">
        <v>-0.0198757045300511</v>
      </c>
      <c r="K2191">
        <v>-0.00157881023878635</v>
      </c>
      <c r="L2191" s="11">
        <v>-6.0128775472525e-5</v>
      </c>
    </row>
    <row r="2192" spans="1:12">
      <c r="A2192" s="2">
        <v>20116</v>
      </c>
      <c r="B2192" t="str">
        <f>VLOOKUP(A2192,'Table S1'!A:E,2,FALSE)</f>
        <v>Smoking status</v>
      </c>
      <c r="C2192" t="s">
        <v>300</v>
      </c>
      <c r="D2192" s="26" t="s">
        <v>1258</v>
      </c>
      <c r="E2192">
        <v>-1.19785869580557</v>
      </c>
      <c r="F2192" s="2">
        <v>0.23098088149553</v>
      </c>
      <c r="G2192">
        <v>32082</v>
      </c>
      <c r="H2192">
        <v>-0.000507252607657717</v>
      </c>
      <c r="I2192">
        <v>-0.000123051611756891</v>
      </c>
      <c r="J2192">
        <v>-0.0112555713252281</v>
      </c>
      <c r="K2192">
        <v>-0.00133726232018028</v>
      </c>
      <c r="L2192" s="2">
        <v>0.000322757104864844</v>
      </c>
    </row>
    <row r="2193" spans="1:12">
      <c r="A2193" s="2">
        <v>20116</v>
      </c>
      <c r="B2193" t="str">
        <f>VLOOKUP(A2193,'Table S1'!A:E,2,FALSE)</f>
        <v>Smoking status</v>
      </c>
      <c r="C2193" t="s">
        <v>300</v>
      </c>
      <c r="D2193" s="26" t="s">
        <v>1456</v>
      </c>
      <c r="E2193" s="2">
        <v>2.30531865172386</v>
      </c>
      <c r="F2193" s="2">
        <v>0.0211550825243776</v>
      </c>
      <c r="G2193">
        <v>32081</v>
      </c>
      <c r="H2193" s="2">
        <v>0.00090504650899863</v>
      </c>
      <c r="I2193" s="2">
        <v>0.000225612091795629</v>
      </c>
      <c r="J2193" s="2">
        <v>0.0216621303615348</v>
      </c>
      <c r="K2193" s="2">
        <v>0.000135553975735719</v>
      </c>
      <c r="L2193" s="2">
        <v>0.00167453904226154</v>
      </c>
    </row>
    <row r="2194" spans="1:12">
      <c r="A2194" s="2">
        <v>20116</v>
      </c>
      <c r="B2194" t="str">
        <f>VLOOKUP(A2194,'Table S1'!A:E,2,FALSE)</f>
        <v>Smoking status</v>
      </c>
      <c r="C2194" t="s">
        <v>300</v>
      </c>
      <c r="D2194" s="26" t="s">
        <v>1457</v>
      </c>
      <c r="E2194">
        <v>-0.63890867269336</v>
      </c>
      <c r="F2194" s="2">
        <v>0.522886906936533</v>
      </c>
      <c r="G2194">
        <v>32082</v>
      </c>
      <c r="H2194">
        <v>-0.000266568670071121</v>
      </c>
      <c r="I2194">
        <v>-0.000220871484606134</v>
      </c>
      <c r="J2194">
        <v>-0.00600344778644426</v>
      </c>
      <c r="K2194">
        <v>-0.00108434549320745</v>
      </c>
      <c r="L2194" s="2">
        <v>0.000551208153065209</v>
      </c>
    </row>
    <row r="2195" spans="1:12">
      <c r="A2195" s="2">
        <v>20116</v>
      </c>
      <c r="B2195" t="str">
        <f>VLOOKUP(A2195,'Table S1'!A:E,2,FALSE)</f>
        <v>Smoking status</v>
      </c>
      <c r="C2195" t="s">
        <v>300</v>
      </c>
      <c r="D2195" s="26" t="s">
        <v>1458</v>
      </c>
      <c r="E2195">
        <v>-0.934239815852091</v>
      </c>
      <c r="F2195" s="2">
        <v>0.350187233129993</v>
      </c>
      <c r="G2195">
        <v>32081</v>
      </c>
      <c r="H2195">
        <v>-0.000362116463149742</v>
      </c>
      <c r="I2195" s="11">
        <v>-9.28624230873411e-5</v>
      </c>
      <c r="J2195">
        <v>-0.00877866695989774</v>
      </c>
      <c r="K2195">
        <v>-0.00112183788810386</v>
      </c>
      <c r="L2195" s="2">
        <v>0.000397604961804379</v>
      </c>
    </row>
    <row r="2196" spans="1:12">
      <c r="A2196" s="2">
        <v>20116</v>
      </c>
      <c r="B2196" t="str">
        <f>VLOOKUP(A2196,'Table S1'!A:E,2,FALSE)</f>
        <v>Smoking status</v>
      </c>
      <c r="C2196" t="s">
        <v>300</v>
      </c>
      <c r="D2196" s="26" t="s">
        <v>1459</v>
      </c>
      <c r="E2196">
        <v>-0.502542344374159</v>
      </c>
      <c r="F2196" s="2">
        <v>0.615289523478755</v>
      </c>
      <c r="G2196">
        <v>32082</v>
      </c>
      <c r="H2196">
        <v>-0.000206750697835681</v>
      </c>
      <c r="I2196" s="11">
        <v>2.98698372900215e-5</v>
      </c>
      <c r="J2196">
        <v>-0.00472209386704559</v>
      </c>
      <c r="K2196">
        <v>-0.00101312893563485</v>
      </c>
      <c r="L2196" s="2">
        <v>0.000599627539963486</v>
      </c>
    </row>
    <row r="2197" spans="1:12">
      <c r="A2197" s="2">
        <v>20116</v>
      </c>
      <c r="B2197" t="str">
        <f>VLOOKUP(A2197,'Table S1'!A:E,2,FALSE)</f>
        <v>Smoking status</v>
      </c>
      <c r="C2197" t="s">
        <v>300</v>
      </c>
      <c r="D2197" s="26" t="s">
        <v>718</v>
      </c>
      <c r="E2197">
        <v>-2.69151347369191</v>
      </c>
      <c r="F2197" s="2">
        <v>0.00711655026698279</v>
      </c>
      <c r="G2197">
        <v>32081</v>
      </c>
      <c r="H2197">
        <v>-0.00168239176249022</v>
      </c>
      <c r="I2197" s="2">
        <v>0.000101347104948004</v>
      </c>
      <c r="J2197">
        <v>-0.0253416253512951</v>
      </c>
      <c r="K2197">
        <v>-0.00290755808837282</v>
      </c>
      <c r="L2197">
        <v>-0.000457225436607619</v>
      </c>
    </row>
    <row r="2198" spans="1:12">
      <c r="A2198" s="2">
        <v>20116</v>
      </c>
      <c r="B2198" t="str">
        <f>VLOOKUP(A2198,'Table S1'!A:E,2,FALSE)</f>
        <v>Smoking status</v>
      </c>
      <c r="C2198" t="s">
        <v>300</v>
      </c>
      <c r="D2198" s="26" t="s">
        <v>1460</v>
      </c>
      <c r="E2198">
        <v>-1.93635779081562</v>
      </c>
      <c r="F2198" s="2">
        <v>0.0528326666468396</v>
      </c>
      <c r="G2198">
        <v>32082</v>
      </c>
      <c r="H2198">
        <v>-0.00107689169334763</v>
      </c>
      <c r="I2198" s="11">
        <v>6.34765634787685e-5</v>
      </c>
      <c r="J2198">
        <v>-0.0181948115433008</v>
      </c>
      <c r="K2198">
        <v>-0.00216695292937017</v>
      </c>
      <c r="L2198" s="11">
        <v>1.31695426748993e-5</v>
      </c>
    </row>
    <row r="2199" spans="1:12">
      <c r="A2199" s="2">
        <v>20116</v>
      </c>
      <c r="B2199" t="str">
        <f>VLOOKUP(A2199,'Table S1'!A:E,2,FALSE)</f>
        <v>Smoking status</v>
      </c>
      <c r="C2199" t="s">
        <v>300</v>
      </c>
      <c r="D2199" s="26" t="s">
        <v>1461</v>
      </c>
      <c r="E2199">
        <v>-1.71462044749752</v>
      </c>
      <c r="F2199" s="2">
        <v>0.0864244951558041</v>
      </c>
      <c r="G2199">
        <v>32082</v>
      </c>
      <c r="H2199">
        <v>-0.000877179085000246</v>
      </c>
      <c r="I2199" s="2">
        <v>0.000103378419449096</v>
      </c>
      <c r="J2199">
        <v>-0.0161112765721705</v>
      </c>
      <c r="K2199">
        <v>-0.00187991078672031</v>
      </c>
      <c r="L2199" s="2">
        <v>0.000125552616719823</v>
      </c>
    </row>
    <row r="2200" spans="1:12">
      <c r="A2200" s="2">
        <v>20116</v>
      </c>
      <c r="B2200" t="str">
        <f>VLOOKUP(A2200,'Table S1'!A:E,2,FALSE)</f>
        <v>Smoking status</v>
      </c>
      <c r="C2200" t="s">
        <v>300</v>
      </c>
      <c r="D2200" s="26" t="s">
        <v>1462</v>
      </c>
      <c r="E2200">
        <v>-2.55083968619317</v>
      </c>
      <c r="F2200" s="2">
        <v>0.0107509757171661</v>
      </c>
      <c r="G2200">
        <v>32081</v>
      </c>
      <c r="H2200">
        <v>-0.0015368425806838</v>
      </c>
      <c r="I2200" s="11">
        <v>1.88847152496857e-5</v>
      </c>
      <c r="J2200">
        <v>-0.0239690681687095</v>
      </c>
      <c r="K2200">
        <v>-0.00271773598311462</v>
      </c>
      <c r="L2200">
        <v>-0.000355949178252973</v>
      </c>
    </row>
    <row r="2201" spans="1:12">
      <c r="A2201" s="2">
        <v>20116</v>
      </c>
      <c r="B2201" t="str">
        <f>VLOOKUP(A2201,'Table S1'!A:E,2,FALSE)</f>
        <v>Smoking status</v>
      </c>
      <c r="C2201" t="s">
        <v>300</v>
      </c>
      <c r="D2201" s="26" t="s">
        <v>1463</v>
      </c>
      <c r="E2201">
        <v>-1.43722027940023</v>
      </c>
      <c r="F2201" s="2">
        <v>0.15066516496164</v>
      </c>
      <c r="G2201">
        <v>32082</v>
      </c>
      <c r="H2201">
        <v>-0.00079861533221629</v>
      </c>
      <c r="I2201" s="11">
        <v>1.17023143270365e-5</v>
      </c>
      <c r="J2201">
        <v>-0.0135047108824256</v>
      </c>
      <c r="K2201">
        <v>-0.00188774298096922</v>
      </c>
      <c r="L2201" s="2">
        <v>0.00029051231653664</v>
      </c>
    </row>
    <row r="2202" spans="1:12">
      <c r="A2202" s="2">
        <v>20116</v>
      </c>
      <c r="B2202" t="str">
        <f>VLOOKUP(A2202,'Table S1'!A:E,2,FALSE)</f>
        <v>Smoking status</v>
      </c>
      <c r="C2202" t="s">
        <v>300</v>
      </c>
      <c r="D2202" s="26" t="s">
        <v>1464</v>
      </c>
      <c r="E2202">
        <v>-1.76933598816347</v>
      </c>
      <c r="F2202" s="2">
        <v>0.0768473193984303</v>
      </c>
      <c r="G2202">
        <v>32082</v>
      </c>
      <c r="H2202">
        <v>-0.000872469444317441</v>
      </c>
      <c r="I2202" s="11">
        <v>8.06113131181507e-5</v>
      </c>
      <c r="J2202">
        <v>-0.0166254062209517</v>
      </c>
      <c r="K2202">
        <v>-0.00183897508043308</v>
      </c>
      <c r="L2202" s="11">
        <v>9.40361917982008e-5</v>
      </c>
    </row>
    <row r="2203" spans="1:12">
      <c r="A2203" s="2">
        <v>20116</v>
      </c>
      <c r="B2203" t="str">
        <f>VLOOKUP(A2203,'Table S1'!A:E,2,FALSE)</f>
        <v>Smoking status</v>
      </c>
      <c r="C2203" t="s">
        <v>300</v>
      </c>
      <c r="D2203" s="26" t="s">
        <v>1465</v>
      </c>
      <c r="E2203">
        <v>-3.76894769946208</v>
      </c>
      <c r="F2203" s="2">
        <v>0.000164230679103521</v>
      </c>
      <c r="G2203">
        <v>32081</v>
      </c>
      <c r="H2203">
        <v>-0.00209645882791901</v>
      </c>
      <c r="I2203" s="2">
        <v>0.000431085910491145</v>
      </c>
      <c r="J2203">
        <v>-0.0354150693286126</v>
      </c>
      <c r="K2203">
        <v>-0.00318672039602209</v>
      </c>
      <c r="L2203">
        <v>-0.00100619725981593</v>
      </c>
    </row>
    <row r="2204" spans="1:12">
      <c r="A2204" s="2">
        <v>20116</v>
      </c>
      <c r="B2204" t="str">
        <f>VLOOKUP(A2204,'Table S1'!A:E,2,FALSE)</f>
        <v>Smoking status</v>
      </c>
      <c r="C2204" t="s">
        <v>300</v>
      </c>
      <c r="D2204" s="26" t="s">
        <v>356</v>
      </c>
      <c r="E2204">
        <v>-3.36411325063865</v>
      </c>
      <c r="F2204" s="2">
        <v>0.000768799024339378</v>
      </c>
      <c r="G2204">
        <v>32082</v>
      </c>
      <c r="H2204">
        <v>-0.00189571537213291</v>
      </c>
      <c r="I2204" s="2">
        <v>0.000352747185986242</v>
      </c>
      <c r="J2204">
        <v>-0.0316736877242816</v>
      </c>
      <c r="K2204">
        <v>-0.00300021862736064</v>
      </c>
      <c r="L2204">
        <v>-0.000791212116905175</v>
      </c>
    </row>
    <row r="2205" spans="1:12">
      <c r="A2205" s="2">
        <v>20116</v>
      </c>
      <c r="B2205" t="str">
        <f>VLOOKUP(A2205,'Table S1'!A:E,2,FALSE)</f>
        <v>Smoking status</v>
      </c>
      <c r="C2205" t="s">
        <v>300</v>
      </c>
      <c r="D2205" s="26" t="s">
        <v>1466</v>
      </c>
      <c r="E2205">
        <v>-7.04088784434654</v>
      </c>
      <c r="F2205" s="11">
        <v>1.94857379197098e-12</v>
      </c>
      <c r="G2205">
        <v>32082</v>
      </c>
      <c r="H2205">
        <v>-0.00369719570912492</v>
      </c>
      <c r="I2205" s="2">
        <v>0.00146134590471731</v>
      </c>
      <c r="J2205">
        <v>-0.0662848095819981</v>
      </c>
      <c r="K2205">
        <v>-0.00472641872608543</v>
      </c>
      <c r="L2205">
        <v>-0.00266797269216441</v>
      </c>
    </row>
    <row r="2206" spans="1:12">
      <c r="A2206" s="2">
        <v>20116</v>
      </c>
      <c r="B2206" t="str">
        <f>VLOOKUP(A2206,'Table S1'!A:E,2,FALSE)</f>
        <v>Smoking status</v>
      </c>
      <c r="C2206" t="s">
        <v>300</v>
      </c>
      <c r="D2206" s="26" t="s">
        <v>1467</v>
      </c>
      <c r="E2206">
        <v>-5.38031294921801</v>
      </c>
      <c r="F2206" s="11">
        <v>7.48766195243066e-8</v>
      </c>
      <c r="G2206">
        <v>32081</v>
      </c>
      <c r="H2206">
        <v>-0.00265791974991827</v>
      </c>
      <c r="I2206" s="2">
        <v>0.000837998165324196</v>
      </c>
      <c r="J2206">
        <v>-0.0505563279992936</v>
      </c>
      <c r="K2206">
        <v>-0.00362619493826278</v>
      </c>
      <c r="L2206">
        <v>-0.00168964456157376</v>
      </c>
    </row>
    <row r="2207" spans="1:12">
      <c r="A2207" s="2">
        <v>20116</v>
      </c>
      <c r="B2207" t="str">
        <f>VLOOKUP(A2207,'Table S1'!A:E,2,FALSE)</f>
        <v>Smoking status</v>
      </c>
      <c r="C2207" t="s">
        <v>300</v>
      </c>
      <c r="D2207" s="26" t="s">
        <v>1468</v>
      </c>
      <c r="E2207">
        <v>-4.2073384276956</v>
      </c>
      <c r="F2207" s="11">
        <v>2.59097608830131e-5</v>
      </c>
      <c r="G2207">
        <v>32081</v>
      </c>
      <c r="H2207">
        <v>-0.00188737640589166</v>
      </c>
      <c r="I2207" s="2">
        <v>0.000595322391294701</v>
      </c>
      <c r="J2207">
        <v>-0.0395344255180409</v>
      </c>
      <c r="K2207">
        <v>-0.00276663283226889</v>
      </c>
      <c r="L2207">
        <v>-0.00100811997951443</v>
      </c>
    </row>
    <row r="2208" spans="1:12">
      <c r="A2208" s="2">
        <v>20116</v>
      </c>
      <c r="B2208" t="str">
        <f>VLOOKUP(A2208,'Table S1'!A:E,2,FALSE)</f>
        <v>Smoking status</v>
      </c>
      <c r="C2208" t="s">
        <v>300</v>
      </c>
      <c r="D2208" s="26" t="s">
        <v>1469</v>
      </c>
      <c r="E2208">
        <v>-4.58962362948899</v>
      </c>
      <c r="F2208" s="11">
        <v>4.45727106385166e-6</v>
      </c>
      <c r="G2208">
        <v>32081</v>
      </c>
      <c r="H2208">
        <v>-0.00285386547524895</v>
      </c>
      <c r="I2208" s="2">
        <v>0.000666099041810456</v>
      </c>
      <c r="J2208">
        <v>-0.043126583861535</v>
      </c>
      <c r="K2208">
        <v>-0.00407263307808409</v>
      </c>
      <c r="L2208">
        <v>-0.0016350978724138</v>
      </c>
    </row>
    <row r="2209" spans="1:12">
      <c r="A2209" s="2">
        <v>20116</v>
      </c>
      <c r="B2209" t="str">
        <f>VLOOKUP(A2209,'Table S1'!A:E,2,FALSE)</f>
        <v>Smoking status</v>
      </c>
      <c r="C2209" t="s">
        <v>300</v>
      </c>
      <c r="D2209" s="26" t="s">
        <v>361</v>
      </c>
      <c r="E2209">
        <v>-3.37126651258956</v>
      </c>
      <c r="F2209" s="2">
        <v>0.000749117053502284</v>
      </c>
      <c r="G2209">
        <v>32081</v>
      </c>
      <c r="H2209">
        <v>-0.0020468936315436</v>
      </c>
      <c r="I2209" s="2">
        <v>0.0003554822305586</v>
      </c>
      <c r="J2209">
        <v>-0.0316782419893036</v>
      </c>
      <c r="K2209">
        <v>-0.00323694762129805</v>
      </c>
      <c r="L2209">
        <v>-0.000856839641789147</v>
      </c>
    </row>
    <row r="2210" spans="1:12">
      <c r="A2210" s="2">
        <v>20116</v>
      </c>
      <c r="B2210" t="str">
        <f>VLOOKUP(A2210,'Table S1'!A:E,2,FALSE)</f>
        <v>Smoking status</v>
      </c>
      <c r="C2210" t="s">
        <v>300</v>
      </c>
      <c r="D2210" s="26" t="s">
        <v>362</v>
      </c>
      <c r="E2210">
        <v>-4.55081433764559</v>
      </c>
      <c r="F2210" s="11">
        <v>5.36345223370174e-6</v>
      </c>
      <c r="G2210">
        <v>32081</v>
      </c>
      <c r="H2210">
        <v>-0.00255610562883653</v>
      </c>
      <c r="I2210" s="2">
        <v>0.000488194984430925</v>
      </c>
      <c r="J2210">
        <v>-0.0427619107827803</v>
      </c>
      <c r="K2210">
        <v>-0.00365702155795218</v>
      </c>
      <c r="L2210">
        <v>-0.00145518969972087</v>
      </c>
    </row>
    <row r="2211" spans="1:12">
      <c r="A2211" s="2">
        <v>20116</v>
      </c>
      <c r="B2211" t="str">
        <f>VLOOKUP(A2211,'Table S1'!A:E,2,FALSE)</f>
        <v>Smoking status</v>
      </c>
      <c r="C2211" t="s">
        <v>300</v>
      </c>
      <c r="D2211" s="26" t="s">
        <v>363</v>
      </c>
      <c r="E2211">
        <v>-4.77455859554047</v>
      </c>
      <c r="F2211" s="11">
        <v>1.80895508911004e-6</v>
      </c>
      <c r="G2211">
        <v>32082</v>
      </c>
      <c r="H2211">
        <v>-0.00218164625272651</v>
      </c>
      <c r="I2211" s="2">
        <v>0.000718491265981166</v>
      </c>
      <c r="J2211">
        <v>-0.0448637097236631</v>
      </c>
      <c r="K2211">
        <v>-0.00307724933778781</v>
      </c>
      <c r="L2211">
        <v>-0.00128604316766521</v>
      </c>
    </row>
    <row r="2212" spans="1:12">
      <c r="A2212" s="2">
        <v>20116</v>
      </c>
      <c r="B2212" t="str">
        <f>VLOOKUP(A2212,'Table S1'!A:E,2,FALSE)</f>
        <v>Smoking status</v>
      </c>
      <c r="C2212" t="s">
        <v>300</v>
      </c>
      <c r="D2212" s="26" t="s">
        <v>1470</v>
      </c>
      <c r="E2212">
        <v>-3.15747624832441</v>
      </c>
      <c r="F2212" s="2">
        <v>0.00159288561643295</v>
      </c>
      <c r="G2212">
        <v>32082</v>
      </c>
      <c r="H2212">
        <v>-0.00196116567958423</v>
      </c>
      <c r="I2212" s="2">
        <v>0.00027139012852952</v>
      </c>
      <c r="J2212">
        <v>-0.0297268278664703</v>
      </c>
      <c r="K2212">
        <v>-0.00317858073489726</v>
      </c>
      <c r="L2212">
        <v>-0.000743750624271191</v>
      </c>
    </row>
    <row r="2213" spans="1:12">
      <c r="A2213" s="2">
        <v>20116</v>
      </c>
      <c r="B2213" t="str">
        <f>VLOOKUP(A2213,'Table S1'!A:E,2,FALSE)</f>
        <v>Smoking status</v>
      </c>
      <c r="C2213" t="s">
        <v>300</v>
      </c>
      <c r="D2213" s="26" t="s">
        <v>1471</v>
      </c>
      <c r="E2213">
        <v>-4.81667503295092</v>
      </c>
      <c r="F2213" s="11">
        <v>1.46635514365671e-6</v>
      </c>
      <c r="G2213">
        <v>32082</v>
      </c>
      <c r="H2213">
        <v>-0.00285281498313293</v>
      </c>
      <c r="I2213" s="2">
        <v>0.00066636376728854</v>
      </c>
      <c r="J2213">
        <v>-0.0453449658098405</v>
      </c>
      <c r="K2213">
        <v>-0.00401370409016281</v>
      </c>
      <c r="L2213">
        <v>-0.00169192587610305</v>
      </c>
    </row>
    <row r="2214" spans="1:12">
      <c r="A2214" s="2">
        <v>20116</v>
      </c>
      <c r="B2214" t="str">
        <f>VLOOKUP(A2214,'Table S1'!A:E,2,FALSE)</f>
        <v>Smoking status</v>
      </c>
      <c r="C2214" t="s">
        <v>300</v>
      </c>
      <c r="D2214" s="26" t="s">
        <v>929</v>
      </c>
      <c r="E2214">
        <v>-2.62766396048567</v>
      </c>
      <c r="F2214" s="2">
        <v>0.00860143052785742</v>
      </c>
      <c r="G2214">
        <v>32082</v>
      </c>
      <c r="H2214">
        <v>-0.00140138248160593</v>
      </c>
      <c r="I2214" s="2">
        <v>0.000282636340007017</v>
      </c>
      <c r="J2214">
        <v>-0.0246906076898226</v>
      </c>
      <c r="K2214">
        <v>-0.00244670747805899</v>
      </c>
      <c r="L2214">
        <v>-0.000356057485152864</v>
      </c>
    </row>
    <row r="2215" spans="1:12">
      <c r="A2215" s="2">
        <v>20116</v>
      </c>
      <c r="B2215" t="str">
        <f>VLOOKUP(A2215,'Table S1'!A:E,2,FALSE)</f>
        <v>Smoking status</v>
      </c>
      <c r="C2215" t="s">
        <v>300</v>
      </c>
      <c r="D2215" s="26" t="s">
        <v>721</v>
      </c>
      <c r="E2215">
        <v>-5.08743741929609</v>
      </c>
      <c r="F2215" s="11">
        <v>3.6497752281459e-7</v>
      </c>
      <c r="G2215">
        <v>32082</v>
      </c>
      <c r="H2215">
        <v>-0.00287396692512123</v>
      </c>
      <c r="I2215" s="2">
        <v>0.000696287016909043</v>
      </c>
      <c r="J2215">
        <v>-0.0478036474051829</v>
      </c>
      <c r="K2215">
        <v>-0.003981220680245</v>
      </c>
      <c r="L2215">
        <v>-0.00176671316999747</v>
      </c>
    </row>
    <row r="2216" spans="1:12">
      <c r="A2216" s="2">
        <v>20116</v>
      </c>
      <c r="B2216" t="str">
        <f>VLOOKUP(A2216,'Table S1'!A:E,2,FALSE)</f>
        <v>Smoking status</v>
      </c>
      <c r="C2216" t="s">
        <v>300</v>
      </c>
      <c r="D2216" s="26" t="s">
        <v>1472</v>
      </c>
      <c r="E2216">
        <v>-3.83804676166394</v>
      </c>
      <c r="F2216" s="2">
        <v>0.000124254588190687</v>
      </c>
      <c r="G2216">
        <v>32081</v>
      </c>
      <c r="H2216">
        <v>-0.00216566860463881</v>
      </c>
      <c r="I2216" s="2">
        <v>0.000428805471546685</v>
      </c>
      <c r="J2216">
        <v>-0.0360643614582885</v>
      </c>
      <c r="K2216">
        <v>-0.00327164591035023</v>
      </c>
      <c r="L2216">
        <v>-0.00105969129892738</v>
      </c>
    </row>
    <row r="2217" spans="1:12">
      <c r="A2217" s="2">
        <v>20116</v>
      </c>
      <c r="B2217" t="str">
        <f>VLOOKUP(A2217,'Table S1'!A:E,2,FALSE)</f>
        <v>Smoking status</v>
      </c>
      <c r="C2217" t="s">
        <v>300</v>
      </c>
      <c r="D2217" s="26" t="s">
        <v>731</v>
      </c>
      <c r="E2217">
        <v>-3.96435268020971</v>
      </c>
      <c r="F2217" s="11">
        <v>7.37548026714213e-5</v>
      </c>
      <c r="G2217">
        <v>32082</v>
      </c>
      <c r="H2217">
        <v>-0.00219765179717161</v>
      </c>
      <c r="I2217" s="2">
        <v>0.000475467132417806</v>
      </c>
      <c r="J2217">
        <v>-0.0372506828282043</v>
      </c>
      <c r="K2217">
        <v>-0.00328420519684727</v>
      </c>
      <c r="L2217">
        <v>-0.00111109839749596</v>
      </c>
    </row>
    <row r="2218" spans="1:12">
      <c r="A2218" s="2">
        <v>20116</v>
      </c>
      <c r="B2218" t="str">
        <f>VLOOKUP(A2218,'Table S1'!A:E,2,FALSE)</f>
        <v>Smoking status</v>
      </c>
      <c r="C2218" t="s">
        <v>300</v>
      </c>
      <c r="D2218" s="26" t="s">
        <v>1473</v>
      </c>
      <c r="E2218" s="2">
        <v>0.438908406378047</v>
      </c>
      <c r="F2218" s="2">
        <v>0.660730861159104</v>
      </c>
      <c r="G2218">
        <v>32081</v>
      </c>
      <c r="H2218" s="2">
        <v>0.000186606601450772</v>
      </c>
      <c r="I2218" s="11">
        <v>4.45550845109215e-6</v>
      </c>
      <c r="J2218" s="2">
        <v>0.0041242366345743</v>
      </c>
      <c r="K2218">
        <v>-0.00064672448126557</v>
      </c>
      <c r="L2218" s="2">
        <v>0.00101993768416711</v>
      </c>
    </row>
    <row r="2219" spans="1:12">
      <c r="A2219" s="2">
        <v>20116</v>
      </c>
      <c r="B2219" t="str">
        <f>VLOOKUP(A2219,'Table S1'!A:E,2,FALSE)</f>
        <v>Smoking status</v>
      </c>
      <c r="C2219" t="s">
        <v>300</v>
      </c>
      <c r="D2219" s="26" t="s">
        <v>1474</v>
      </c>
      <c r="E2219">
        <v>-0.801090490078991</v>
      </c>
      <c r="F2219" s="2">
        <v>0.423085193940581</v>
      </c>
      <c r="G2219">
        <v>32082</v>
      </c>
      <c r="H2219">
        <v>-0.000360072305945616</v>
      </c>
      <c r="I2219" s="11">
        <v>-2.49122866932987e-5</v>
      </c>
      <c r="J2219">
        <v>-0.00754234985469259</v>
      </c>
      <c r="K2219">
        <v>-0.00124106563490917</v>
      </c>
      <c r="L2219" s="2">
        <v>0.000520921023017939</v>
      </c>
    </row>
    <row r="2220" spans="1:12">
      <c r="A2220" s="2">
        <v>20116</v>
      </c>
      <c r="B2220" t="str">
        <f>VLOOKUP(A2220,'Table S1'!A:E,2,FALSE)</f>
        <v>Smoking status</v>
      </c>
      <c r="C2220" t="s">
        <v>300</v>
      </c>
      <c r="D2220" s="26" t="s">
        <v>1475</v>
      </c>
      <c r="E2220" s="2">
        <v>2.39328065413321</v>
      </c>
      <c r="F2220" s="2">
        <v>0.0167041738059027</v>
      </c>
      <c r="G2220">
        <v>32082</v>
      </c>
      <c r="H2220" s="2">
        <v>0.00101942559794939</v>
      </c>
      <c r="I2220" s="2">
        <v>0.000128132823948832</v>
      </c>
      <c r="J2220" s="2">
        <v>0.0224882460662601</v>
      </c>
      <c r="K2220" s="2">
        <v>0.000184541132291487</v>
      </c>
      <c r="L2220" s="2">
        <v>0.0018543100636073</v>
      </c>
    </row>
    <row r="2221" spans="1:12">
      <c r="A2221" s="2">
        <v>20116</v>
      </c>
      <c r="B2221" t="str">
        <f>VLOOKUP(A2221,'Table S1'!A:E,2,FALSE)</f>
        <v>Smoking status</v>
      </c>
      <c r="C2221" t="s">
        <v>300</v>
      </c>
      <c r="D2221" s="26" t="s">
        <v>1476</v>
      </c>
      <c r="E2221">
        <v>-1.39174160877491</v>
      </c>
      <c r="F2221" s="2">
        <v>0.164010306205719</v>
      </c>
      <c r="G2221">
        <v>32082</v>
      </c>
      <c r="H2221">
        <v>-0.000696837339512929</v>
      </c>
      <c r="I2221" s="11">
        <v>5.44395934496477e-6</v>
      </c>
      <c r="J2221">
        <v>-0.0130773746508715</v>
      </c>
      <c r="K2221">
        <v>-0.00167821751005887</v>
      </c>
      <c r="L2221" s="2">
        <v>0.000284542831033009</v>
      </c>
    </row>
    <row r="2222" spans="1:12">
      <c r="A2222" s="2">
        <v>20116</v>
      </c>
      <c r="B2222" t="str">
        <f>VLOOKUP(A2222,'Table S1'!A:E,2,FALSE)</f>
        <v>Smoking status</v>
      </c>
      <c r="C2222" t="s">
        <v>300</v>
      </c>
      <c r="D2222" s="26" t="s">
        <v>1477</v>
      </c>
      <c r="E2222" s="2">
        <v>2.31624293002008</v>
      </c>
      <c r="F2222" s="2">
        <v>0.0205512778672657</v>
      </c>
      <c r="G2222">
        <v>32082</v>
      </c>
      <c r="H2222" s="2">
        <v>0.00125458976997187</v>
      </c>
      <c r="I2222" s="11">
        <v>-3.72374184210935e-5</v>
      </c>
      <c r="J2222" s="2">
        <v>0.0218082467578244</v>
      </c>
      <c r="K2222" s="2">
        <v>0.000192937943444563</v>
      </c>
      <c r="L2222" s="2">
        <v>0.00231624159649919</v>
      </c>
    </row>
    <row r="2223" spans="1:12">
      <c r="A2223" s="2">
        <v>20116</v>
      </c>
      <c r="B2223" t="str">
        <f>VLOOKUP(A2223,'Table S1'!A:E,2,FALSE)</f>
        <v>Smoking status</v>
      </c>
      <c r="C2223" t="s">
        <v>300</v>
      </c>
      <c r="D2223" s="26" t="s">
        <v>1478</v>
      </c>
      <c r="E2223" s="2">
        <v>2.32467335739013</v>
      </c>
      <c r="F2223" s="2">
        <v>0.0200956414541959</v>
      </c>
      <c r="G2223">
        <v>32081</v>
      </c>
      <c r="H2223" s="2">
        <v>0.00126901531189168</v>
      </c>
      <c r="I2223" s="11">
        <v>-2.27518862684849e-5</v>
      </c>
      <c r="J2223" s="2">
        <v>0.0218882981035577</v>
      </c>
      <c r="K2223" s="2">
        <v>0.000199050733127593</v>
      </c>
      <c r="L2223" s="2">
        <v>0.00233897989065576</v>
      </c>
    </row>
    <row r="2224" spans="1:12">
      <c r="A2224" s="2">
        <v>20116</v>
      </c>
      <c r="B2224" t="str">
        <f>VLOOKUP(A2224,'Table S1'!A:E,2,FALSE)</f>
        <v>Smoking status</v>
      </c>
      <c r="C2224" t="s">
        <v>300</v>
      </c>
      <c r="D2224" s="26" t="s">
        <v>1479</v>
      </c>
      <c r="E2224">
        <v>-0.891622610100809</v>
      </c>
      <c r="F2224" s="2">
        <v>0.372601933932099</v>
      </c>
      <c r="G2224">
        <v>32082</v>
      </c>
      <c r="H2224">
        <v>-0.000509911484726347</v>
      </c>
      <c r="I2224" s="11">
        <v>1.89355403532119e-5</v>
      </c>
      <c r="J2224">
        <v>-0.00839542106488635</v>
      </c>
      <c r="K2224">
        <v>-0.00163084072130587</v>
      </c>
      <c r="L2224" s="2">
        <v>0.000611017751853179</v>
      </c>
    </row>
    <row r="2225" spans="1:12">
      <c r="A2225" s="2">
        <v>20116</v>
      </c>
      <c r="B2225" t="str">
        <f>VLOOKUP(A2225,'Table S1'!A:E,2,FALSE)</f>
        <v>Smoking status</v>
      </c>
      <c r="C2225" t="s">
        <v>300</v>
      </c>
      <c r="D2225" s="26" t="s">
        <v>1480</v>
      </c>
      <c r="E2225" s="2">
        <v>1.68369507692417</v>
      </c>
      <c r="F2225" s="2">
        <v>0.0922503419054191</v>
      </c>
      <c r="G2225">
        <v>32082</v>
      </c>
      <c r="H2225" s="2">
        <v>0.00104963365322343</v>
      </c>
      <c r="I2225" s="11">
        <v>7.81499743866694e-5</v>
      </c>
      <c r="J2225" s="2">
        <v>0.0158206891135109</v>
      </c>
      <c r="K2225">
        <v>-0.000172275113072314</v>
      </c>
      <c r="L2225" s="2">
        <v>0.00227154241951917</v>
      </c>
    </row>
    <row r="2226" spans="1:12">
      <c r="A2226" s="2">
        <v>20116</v>
      </c>
      <c r="B2226" t="str">
        <f>VLOOKUP(A2226,'Table S1'!A:E,2,FALSE)</f>
        <v>Smoking status</v>
      </c>
      <c r="C2226" t="s">
        <v>300</v>
      </c>
      <c r="D2226" s="26" t="s">
        <v>1481</v>
      </c>
      <c r="E2226" s="2">
        <v>0.659252143433659</v>
      </c>
      <c r="F2226" s="2">
        <v>0.509738599772951</v>
      </c>
      <c r="G2226">
        <v>32082</v>
      </c>
      <c r="H2226" s="2">
        <v>0.000378716526229736</v>
      </c>
      <c r="I2226" s="11">
        <v>-7.21417989750748e-5</v>
      </c>
      <c r="J2226" s="2">
        <v>0.00619460337660019</v>
      </c>
      <c r="K2226">
        <v>-0.000747254415245694</v>
      </c>
      <c r="L2226" s="2">
        <v>0.00150468746770517</v>
      </c>
    </row>
    <row r="2227" spans="1:12">
      <c r="A2227" s="2">
        <v>20116</v>
      </c>
      <c r="B2227" t="str">
        <f>VLOOKUP(A2227,'Table S1'!A:E,2,FALSE)</f>
        <v>Smoking status</v>
      </c>
      <c r="C2227" t="s">
        <v>300</v>
      </c>
      <c r="D2227" s="26" t="s">
        <v>1482</v>
      </c>
      <c r="E2227" s="2">
        <v>3.44416286941758</v>
      </c>
      <c r="F2227" s="2">
        <v>0.000573562228802431</v>
      </c>
      <c r="G2227">
        <v>32082</v>
      </c>
      <c r="H2227" s="2">
        <v>0.00105694467311459</v>
      </c>
      <c r="I2227" s="2">
        <v>0.000444598303643334</v>
      </c>
      <c r="J2227" s="2">
        <v>0.0323627661327461</v>
      </c>
      <c r="K2227" s="2">
        <v>0.000455448248842427</v>
      </c>
      <c r="L2227" s="2">
        <v>0.00165844109738676</v>
      </c>
    </row>
    <row r="2228" spans="1:12">
      <c r="A2228" s="2">
        <v>20116</v>
      </c>
      <c r="B2228" t="str">
        <f>VLOOKUP(A2228,'Table S1'!A:E,2,FALSE)</f>
        <v>Smoking status</v>
      </c>
      <c r="C2228" t="s">
        <v>300</v>
      </c>
      <c r="D2228" s="26" t="s">
        <v>1483</v>
      </c>
      <c r="E2228">
        <v>-6.80983403284502</v>
      </c>
      <c r="F2228" s="11">
        <v>9.94321820112995e-12</v>
      </c>
      <c r="G2228">
        <v>32082</v>
      </c>
      <c r="H2228">
        <v>-0.00359218730421585</v>
      </c>
      <c r="I2228" s="2">
        <v>0.00147616283290037</v>
      </c>
      <c r="J2228">
        <v>-0.0639879920211343</v>
      </c>
      <c r="K2228">
        <v>-0.00462610727033472</v>
      </c>
      <c r="L2228">
        <v>-0.00255826733809698</v>
      </c>
    </row>
    <row r="2229" spans="1:12">
      <c r="A2229" s="2">
        <v>20116</v>
      </c>
      <c r="B2229" t="str">
        <f>VLOOKUP(A2229,'Table S1'!A:E,2,FALSE)</f>
        <v>Smoking status</v>
      </c>
      <c r="C2229" t="s">
        <v>300</v>
      </c>
      <c r="D2229" s="26" t="s">
        <v>1484</v>
      </c>
      <c r="E2229">
        <v>-3.18641251684586</v>
      </c>
      <c r="F2229" s="2">
        <v>0.00144186986712475</v>
      </c>
      <c r="G2229">
        <v>32082</v>
      </c>
      <c r="H2229">
        <v>-0.00166728446509251</v>
      </c>
      <c r="I2229" s="2">
        <v>0.000193356805634556</v>
      </c>
      <c r="J2229">
        <v>-0.0299408381644205</v>
      </c>
      <c r="K2229">
        <v>-0.00269287069303165</v>
      </c>
      <c r="L2229">
        <v>-0.000641698237153381</v>
      </c>
    </row>
    <row r="2230" spans="1:12">
      <c r="A2230" s="2">
        <v>20116</v>
      </c>
      <c r="B2230" t="str">
        <f>VLOOKUP(A2230,'Table S1'!A:E,2,FALSE)</f>
        <v>Smoking status</v>
      </c>
      <c r="C2230" t="s">
        <v>300</v>
      </c>
      <c r="D2230" s="26" t="s">
        <v>1485</v>
      </c>
      <c r="E2230" s="2">
        <v>1.82580966045075</v>
      </c>
      <c r="F2230" s="2">
        <v>0.0678882282801868</v>
      </c>
      <c r="G2230">
        <v>32082</v>
      </c>
      <c r="H2230" s="2">
        <v>0.000989752668916907</v>
      </c>
      <c r="I2230" s="11">
        <v>6.9821266983441e-5</v>
      </c>
      <c r="J2230" s="2">
        <v>0.0171898592914814</v>
      </c>
      <c r="K2230" s="11">
        <v>-7.27637673148544e-5</v>
      </c>
      <c r="L2230" s="2">
        <v>0.00205226910514867</v>
      </c>
    </row>
    <row r="2231" spans="1:12">
      <c r="A2231" s="2">
        <v>20116</v>
      </c>
      <c r="B2231" t="str">
        <f>VLOOKUP(A2231,'Table S1'!A:E,2,FALSE)</f>
        <v>Smoking status</v>
      </c>
      <c r="C2231" t="s">
        <v>300</v>
      </c>
      <c r="D2231" s="26" t="s">
        <v>1486</v>
      </c>
      <c r="E2231">
        <v>-2.86992971038348</v>
      </c>
      <c r="F2231" s="2">
        <v>0.0041083130927374</v>
      </c>
      <c r="G2231">
        <v>32081</v>
      </c>
      <c r="H2231">
        <v>-0.0015436014245799</v>
      </c>
      <c r="I2231" s="2">
        <v>0.000185880174719472</v>
      </c>
      <c r="J2231">
        <v>-0.0269672138845585</v>
      </c>
      <c r="K2231">
        <v>-0.00259781447222402</v>
      </c>
      <c r="L2231">
        <v>-0.00048938837693579</v>
      </c>
    </row>
    <row r="2232" spans="1:12">
      <c r="A2232" s="2">
        <v>20116</v>
      </c>
      <c r="B2232" t="str">
        <f>VLOOKUP(A2232,'Table S1'!A:E,2,FALSE)</f>
        <v>Smoking status</v>
      </c>
      <c r="C2232" t="s">
        <v>300</v>
      </c>
      <c r="D2232" s="26" t="s">
        <v>1487</v>
      </c>
      <c r="E2232">
        <v>-0.244834218875314</v>
      </c>
      <c r="F2232" s="2">
        <v>0.806586363180847</v>
      </c>
      <c r="G2232">
        <v>32081</v>
      </c>
      <c r="H2232">
        <v>-0.000124612392017288</v>
      </c>
      <c r="I2232" s="11">
        <v>8.01290306475546e-6</v>
      </c>
      <c r="J2232">
        <v>-0.00230057785832922</v>
      </c>
      <c r="K2232">
        <v>-0.00112220585125778</v>
      </c>
      <c r="L2232" s="2">
        <v>0.000872981067223204</v>
      </c>
    </row>
    <row r="2233" spans="1:12">
      <c r="A2233" s="2">
        <v>20116</v>
      </c>
      <c r="B2233" t="str">
        <f>VLOOKUP(A2233,'Table S1'!A:E,2,FALSE)</f>
        <v>Smoking status</v>
      </c>
      <c r="C2233" t="s">
        <v>300</v>
      </c>
      <c r="D2233" s="26" t="s">
        <v>1488</v>
      </c>
      <c r="E2233" s="2">
        <v>2.93303016791127</v>
      </c>
      <c r="F2233" s="2">
        <v>0.00335908615735274</v>
      </c>
      <c r="G2233">
        <v>32081</v>
      </c>
      <c r="H2233" s="2">
        <v>0.00169107929487823</v>
      </c>
      <c r="I2233" s="2">
        <v>0.000152344559879017</v>
      </c>
      <c r="J2233" s="2">
        <v>0.0275601205601724</v>
      </c>
      <c r="K2233" s="2">
        <v>0.000560992191472537</v>
      </c>
      <c r="L2233" s="2">
        <v>0.00282116639828392</v>
      </c>
    </row>
    <row r="2234" spans="1:12">
      <c r="A2234" s="2">
        <v>20116</v>
      </c>
      <c r="B2234" t="str">
        <f>VLOOKUP(A2234,'Table S1'!A:E,2,FALSE)</f>
        <v>Smoking status</v>
      </c>
      <c r="C2234" t="s">
        <v>300</v>
      </c>
      <c r="D2234" s="26" t="s">
        <v>1489</v>
      </c>
      <c r="E2234">
        <v>-8.38514951291096</v>
      </c>
      <c r="F2234" s="11">
        <v>5.27053687400625e-17</v>
      </c>
      <c r="G2234">
        <v>32082</v>
      </c>
      <c r="H2234">
        <v>-0.00411027628040579</v>
      </c>
      <c r="I2234" s="2">
        <v>0.00216489068161236</v>
      </c>
      <c r="J2234">
        <v>-0.0787903020162159</v>
      </c>
      <c r="K2234">
        <v>-0.00507105788665125</v>
      </c>
      <c r="L2234">
        <v>-0.00314949467416033</v>
      </c>
    </row>
    <row r="2235" spans="1:12">
      <c r="A2235" s="2">
        <v>20116</v>
      </c>
      <c r="B2235" t="str">
        <f>VLOOKUP(A2235,'Table S1'!A:E,2,FALSE)</f>
        <v>Smoking status</v>
      </c>
      <c r="C2235" t="s">
        <v>300</v>
      </c>
      <c r="D2235" s="26" t="s">
        <v>935</v>
      </c>
      <c r="E2235">
        <v>-2.11070296080908</v>
      </c>
      <c r="F2235" s="2">
        <v>0.034805568389958</v>
      </c>
      <c r="G2235">
        <v>32082</v>
      </c>
      <c r="H2235">
        <v>-0.00102271036519826</v>
      </c>
      <c r="I2235" s="11">
        <v>-2.28834865167204e-5</v>
      </c>
      <c r="J2235">
        <v>-0.0198733972307808</v>
      </c>
      <c r="K2235">
        <v>-0.00197241818563463</v>
      </c>
      <c r="L2235" s="11">
        <v>-7.30025447618767e-5</v>
      </c>
    </row>
    <row r="2236" spans="1:12">
      <c r="A2236" s="2">
        <v>20116</v>
      </c>
      <c r="B2236" t="str">
        <f>VLOOKUP(A2236,'Table S1'!A:E,2,FALSE)</f>
        <v>Smoking status</v>
      </c>
      <c r="C2236" t="s">
        <v>300</v>
      </c>
      <c r="D2236" s="26" t="s">
        <v>1131</v>
      </c>
      <c r="E2236">
        <v>-3.1546240246936</v>
      </c>
      <c r="F2236" s="2">
        <v>0.00160853371807024</v>
      </c>
      <c r="G2236">
        <v>32082</v>
      </c>
      <c r="H2236">
        <v>-0.00151178271253407</v>
      </c>
      <c r="I2236" s="2">
        <v>0.000314189943398028</v>
      </c>
      <c r="J2236">
        <v>-0.0297031832882727</v>
      </c>
      <c r="K2236">
        <v>-0.00245108686961289</v>
      </c>
      <c r="L2236">
        <v>-0.000572478555455252</v>
      </c>
    </row>
    <row r="2237" spans="1:12">
      <c r="A2237" s="2">
        <v>20116</v>
      </c>
      <c r="B2237" t="str">
        <f>VLOOKUP(A2237,'Table S1'!A:E,2,FALSE)</f>
        <v>Smoking status</v>
      </c>
      <c r="C2237" t="s">
        <v>300</v>
      </c>
      <c r="D2237" s="26" t="s">
        <v>1490</v>
      </c>
      <c r="E2237" s="2">
        <v>0.392649881806375</v>
      </c>
      <c r="F2237" s="2">
        <v>0.694580700697952</v>
      </c>
      <c r="G2237">
        <v>32082</v>
      </c>
      <c r="H2237" s="2">
        <v>0.000166992835797855</v>
      </c>
      <c r="I2237" s="11">
        <v>7.39435719464986e-5</v>
      </c>
      <c r="J2237" s="2">
        <v>0.00368949924226405</v>
      </c>
      <c r="K2237">
        <v>-0.000666605511181121</v>
      </c>
      <c r="L2237" s="2">
        <v>0.00100059118277683</v>
      </c>
    </row>
    <row r="2238" spans="1:12">
      <c r="A2238" s="2">
        <v>20116</v>
      </c>
      <c r="B2238" t="str">
        <f>VLOOKUP(A2238,'Table S1'!A:E,2,FALSE)</f>
        <v>Smoking status</v>
      </c>
      <c r="C2238" t="s">
        <v>300</v>
      </c>
      <c r="D2238" s="26" t="s">
        <v>1491</v>
      </c>
      <c r="E2238" s="2">
        <v>1.69008086274053</v>
      </c>
      <c r="F2238" s="2">
        <v>0.0910222007359671</v>
      </c>
      <c r="G2238">
        <v>32082</v>
      </c>
      <c r="H2238" s="2">
        <v>0.000718555209903778</v>
      </c>
      <c r="I2238" s="2">
        <v>0.000147707958710985</v>
      </c>
      <c r="J2238" s="2">
        <v>0.0158806925746664</v>
      </c>
      <c r="K2238">
        <v>-0.000114775015991005</v>
      </c>
      <c r="L2238" s="2">
        <v>0.00155188543579856</v>
      </c>
    </row>
    <row r="2239" spans="1:12">
      <c r="A2239" s="2">
        <v>20116</v>
      </c>
      <c r="B2239" t="str">
        <f>VLOOKUP(A2239,'Table S1'!A:E,2,FALSE)</f>
        <v>Smoking status</v>
      </c>
      <c r="C2239" t="s">
        <v>300</v>
      </c>
      <c r="D2239" s="26" t="s">
        <v>714</v>
      </c>
      <c r="E2239">
        <v>-4.98777643971214</v>
      </c>
      <c r="F2239" s="11">
        <v>6.13967500374098e-7</v>
      </c>
      <c r="G2239">
        <v>32082</v>
      </c>
      <c r="H2239">
        <v>-0.00243645029707454</v>
      </c>
      <c r="I2239" s="2">
        <v>0.000810091455672846</v>
      </c>
      <c r="J2239">
        <v>-0.0469558075251231</v>
      </c>
      <c r="K2239">
        <v>-0.0033938979809592</v>
      </c>
      <c r="L2239">
        <v>-0.00147900261318987</v>
      </c>
    </row>
    <row r="2240" spans="1:12">
      <c r="A2240" s="2">
        <v>20116</v>
      </c>
      <c r="B2240" t="str">
        <f>VLOOKUP(A2240,'Table S1'!A:E,2,FALSE)</f>
        <v>Smoking status</v>
      </c>
      <c r="C2240" t="s">
        <v>300</v>
      </c>
      <c r="D2240" s="26" t="s">
        <v>392</v>
      </c>
      <c r="E2240">
        <v>-4.06479783131706</v>
      </c>
      <c r="F2240" s="11">
        <v>4.81886115921941e-5</v>
      </c>
      <c r="G2240">
        <v>32082</v>
      </c>
      <c r="H2240">
        <v>-0.00208307951857859</v>
      </c>
      <c r="I2240" s="2">
        <v>0.000401065507546028</v>
      </c>
      <c r="J2240">
        <v>-0.0381945066419153</v>
      </c>
      <c r="K2240">
        <v>-0.00308753657639912</v>
      </c>
      <c r="L2240">
        <v>-0.00107862246075806</v>
      </c>
    </row>
    <row r="2241" spans="1:12">
      <c r="A2241" s="2">
        <v>20116</v>
      </c>
      <c r="B2241" t="str">
        <f>VLOOKUP(A2241,'Table S1'!A:E,2,FALSE)</f>
        <v>Smoking status</v>
      </c>
      <c r="C2241" t="s">
        <v>300</v>
      </c>
      <c r="D2241" s="26" t="s">
        <v>393</v>
      </c>
      <c r="E2241">
        <v>-4.43663703413142</v>
      </c>
      <c r="F2241" s="11">
        <v>9.16789671286164e-6</v>
      </c>
      <c r="G2241">
        <v>32082</v>
      </c>
      <c r="H2241">
        <v>-0.00213988008703616</v>
      </c>
      <c r="I2241" s="2">
        <v>0.000596837923059187</v>
      </c>
      <c r="J2241">
        <v>-0.0416884602137749</v>
      </c>
      <c r="K2241">
        <v>-0.00308524616199524</v>
      </c>
      <c r="L2241">
        <v>-0.00119451401207708</v>
      </c>
    </row>
    <row r="2242" spans="1:12">
      <c r="A2242" s="2">
        <v>20116</v>
      </c>
      <c r="B2242" t="str">
        <f>VLOOKUP(A2242,'Table S1'!A:E,2,FALSE)</f>
        <v>Smoking status</v>
      </c>
      <c r="C2242" t="s">
        <v>300</v>
      </c>
      <c r="D2242" s="26" t="s">
        <v>394</v>
      </c>
      <c r="E2242">
        <v>-5.18967533750604</v>
      </c>
      <c r="F2242" s="11">
        <v>2.1194215520902e-7</v>
      </c>
      <c r="G2242">
        <v>32082</v>
      </c>
      <c r="H2242">
        <v>-0.0028596148886351</v>
      </c>
      <c r="I2242" s="2">
        <v>0.000905704383000506</v>
      </c>
      <c r="J2242">
        <v>-0.0487643167934708</v>
      </c>
      <c r="K2242">
        <v>-0.00393963498354577</v>
      </c>
      <c r="L2242">
        <v>-0.00177959479372442</v>
      </c>
    </row>
    <row r="2243" spans="1:12">
      <c r="A2243" s="2">
        <v>20116</v>
      </c>
      <c r="B2243" t="str">
        <f>VLOOKUP(A2243,'Table S1'!A:E,2,FALSE)</f>
        <v>Smoking status</v>
      </c>
      <c r="C2243" t="s">
        <v>300</v>
      </c>
      <c r="D2243" s="26" t="s">
        <v>395</v>
      </c>
      <c r="E2243">
        <v>-3.29041336731022</v>
      </c>
      <c r="F2243" s="2">
        <v>0.00100148162023567</v>
      </c>
      <c r="G2243">
        <v>32082</v>
      </c>
      <c r="H2243">
        <v>-0.00172074306016553</v>
      </c>
      <c r="I2243" s="2">
        <v>0.000271342098772496</v>
      </c>
      <c r="J2243">
        <v>-0.030979758453513</v>
      </c>
      <c r="K2243">
        <v>-0.00274575763779075</v>
      </c>
      <c r="L2243">
        <v>-0.000695728482540306</v>
      </c>
    </row>
    <row r="2244" spans="1:12">
      <c r="A2244" s="2">
        <v>20116</v>
      </c>
      <c r="B2244" t="str">
        <f>VLOOKUP(A2244,'Table S1'!A:E,2,FALSE)</f>
        <v>Smoking status</v>
      </c>
      <c r="C2244" t="s">
        <v>300</v>
      </c>
      <c r="D2244" s="26" t="s">
        <v>1492</v>
      </c>
      <c r="E2244">
        <v>-5.03361526157048</v>
      </c>
      <c r="F2244" s="11">
        <v>4.83915922022625e-7</v>
      </c>
      <c r="G2244">
        <v>32082</v>
      </c>
      <c r="H2244">
        <v>-0.00259286650920518</v>
      </c>
      <c r="I2244" s="2">
        <v>0.000781176404879973</v>
      </c>
      <c r="J2244">
        <v>-0.0472979123487196</v>
      </c>
      <c r="K2244">
        <v>-0.00360250201861318</v>
      </c>
      <c r="L2244">
        <v>-0.00158323099979718</v>
      </c>
    </row>
    <row r="2245" spans="1:12">
      <c r="A2245" s="2">
        <v>20116</v>
      </c>
      <c r="B2245" t="str">
        <f>VLOOKUP(A2245,'Table S1'!A:E,2,FALSE)</f>
        <v>Smoking status</v>
      </c>
      <c r="C2245" t="s">
        <v>300</v>
      </c>
      <c r="D2245" s="26" t="s">
        <v>1112</v>
      </c>
      <c r="E2245">
        <v>-2.25677003859783</v>
      </c>
      <c r="F2245" s="2">
        <v>0.0240291470045636</v>
      </c>
      <c r="G2245">
        <v>32082</v>
      </c>
      <c r="H2245">
        <v>-0.00124107922562685</v>
      </c>
      <c r="I2245" s="11">
        <v>-1.41488558455644e-6</v>
      </c>
      <c r="J2245">
        <v>-0.0212055363650328</v>
      </c>
      <c r="K2245">
        <v>-0.00231897476497908</v>
      </c>
      <c r="L2245">
        <v>-0.000163183686274627</v>
      </c>
    </row>
    <row r="2246" spans="1:12">
      <c r="A2246" s="2">
        <v>20116</v>
      </c>
      <c r="B2246" t="str">
        <f>VLOOKUP(A2246,'Table S1'!A:E,2,FALSE)</f>
        <v>Smoking status</v>
      </c>
      <c r="C2246" t="s">
        <v>300</v>
      </c>
      <c r="D2246" s="26" t="s">
        <v>1493</v>
      </c>
      <c r="E2246">
        <v>-2.1056537414344</v>
      </c>
      <c r="F2246" s="2">
        <v>0.0352421913857212</v>
      </c>
      <c r="G2246">
        <v>32082</v>
      </c>
      <c r="H2246">
        <v>-0.00116427633553992</v>
      </c>
      <c r="I2246" s="11">
        <v>5.6054025472262e-5</v>
      </c>
      <c r="J2246">
        <v>-0.0197855856921502</v>
      </c>
      <c r="K2246">
        <v>-0.00224803751395271</v>
      </c>
      <c r="L2246" s="11">
        <v>-8.05151571271164e-5</v>
      </c>
    </row>
    <row r="2247" spans="1:12">
      <c r="A2247" s="2">
        <v>20116</v>
      </c>
      <c r="B2247" t="str">
        <f>VLOOKUP(A2247,'Table S1'!A:E,2,FALSE)</f>
        <v>Smoking status</v>
      </c>
      <c r="C2247" t="s">
        <v>300</v>
      </c>
      <c r="D2247" s="26" t="s">
        <v>1494</v>
      </c>
      <c r="E2247">
        <v>-1.82452147274547</v>
      </c>
      <c r="F2247" s="2">
        <v>0.0680825689261868</v>
      </c>
      <c r="G2247">
        <v>32082</v>
      </c>
      <c r="H2247">
        <v>-0.00100263282235657</v>
      </c>
      <c r="I2247" s="11">
        <v>-8.37259995502396e-5</v>
      </c>
      <c r="J2247">
        <v>-0.0171439516554048</v>
      </c>
      <c r="K2247">
        <v>-0.00207973626691341</v>
      </c>
      <c r="L2247" s="11">
        <v>7.4470622200266e-5</v>
      </c>
    </row>
    <row r="2248" spans="1:12">
      <c r="A2248" s="2">
        <v>20116</v>
      </c>
      <c r="B2248" t="str">
        <f>VLOOKUP(A2248,'Table S1'!A:E,2,FALSE)</f>
        <v>Smoking status</v>
      </c>
      <c r="C2248" t="s">
        <v>300</v>
      </c>
      <c r="D2248" s="26" t="s">
        <v>1495</v>
      </c>
      <c r="E2248">
        <v>-0.911276335370977</v>
      </c>
      <c r="F2248" s="2">
        <v>0.362156639048161</v>
      </c>
      <c r="G2248">
        <v>32081</v>
      </c>
      <c r="H2248">
        <v>-0.000458825549868604</v>
      </c>
      <c r="I2248" s="11">
        <v>-2.49327928801579e-5</v>
      </c>
      <c r="J2248">
        <v>-0.00857997422998319</v>
      </c>
      <c r="K2248">
        <v>-0.00144570016488091</v>
      </c>
      <c r="L2248" s="2">
        <v>0.000528049065143707</v>
      </c>
    </row>
    <row r="2249" spans="1:12">
      <c r="A2249" s="2">
        <v>20116</v>
      </c>
      <c r="B2249" t="str">
        <f>VLOOKUP(A2249,'Table S1'!A:E,2,FALSE)</f>
        <v>Smoking status</v>
      </c>
      <c r="C2249" t="s">
        <v>300</v>
      </c>
      <c r="D2249" s="26" t="s">
        <v>1496</v>
      </c>
      <c r="E2249" s="2">
        <v>1.07213728179516</v>
      </c>
      <c r="F2249" s="2">
        <v>0.283666440408722</v>
      </c>
      <c r="G2249">
        <v>32082</v>
      </c>
      <c r="H2249" s="2">
        <v>0.00060845866775141</v>
      </c>
      <c r="I2249">
        <v>-0.000101136471401453</v>
      </c>
      <c r="J2249" s="2">
        <v>0.0100742413841778</v>
      </c>
      <c r="K2249">
        <v>-0.00050390081144708</v>
      </c>
      <c r="L2249" s="2">
        <v>0.0017208181469499</v>
      </c>
    </row>
    <row r="2250" spans="1:12">
      <c r="A2250" s="2">
        <v>20116</v>
      </c>
      <c r="B2250" t="str">
        <f>VLOOKUP(A2250,'Table S1'!A:E,2,FALSE)</f>
        <v>Smoking status</v>
      </c>
      <c r="C2250" t="s">
        <v>300</v>
      </c>
      <c r="D2250" s="26" t="s">
        <v>1497</v>
      </c>
      <c r="E2250" s="2">
        <v>1.55797189951173</v>
      </c>
      <c r="F2250" s="2">
        <v>0.119249773459843</v>
      </c>
      <c r="G2250">
        <v>32082</v>
      </c>
      <c r="H2250" s="2">
        <v>0.000846982377985022</v>
      </c>
      <c r="I2250" s="11">
        <v>8.3887411694025e-5</v>
      </c>
      <c r="J2250" s="2">
        <v>0.0146393426028121</v>
      </c>
      <c r="K2250">
        <v>-0.000218580863877047</v>
      </c>
      <c r="L2250" s="2">
        <v>0.00191254561984709</v>
      </c>
    </row>
    <row r="2251" spans="1:12">
      <c r="A2251" s="2">
        <v>20116</v>
      </c>
      <c r="B2251" t="str">
        <f>VLOOKUP(A2251,'Table S1'!A:E,2,FALSE)</f>
        <v>Smoking status</v>
      </c>
      <c r="C2251" t="s">
        <v>300</v>
      </c>
      <c r="D2251" s="26" t="s">
        <v>1498</v>
      </c>
      <c r="E2251" s="2">
        <v>2.53726727921064</v>
      </c>
      <c r="F2251" s="2">
        <v>0.0111768559139552</v>
      </c>
      <c r="G2251">
        <v>32082</v>
      </c>
      <c r="H2251" s="2">
        <v>0.00132805497190901</v>
      </c>
      <c r="I2251" s="2">
        <v>0.000266852876147681</v>
      </c>
      <c r="J2251" s="2">
        <v>0.0238412034176679</v>
      </c>
      <c r="K2251" s="2">
        <v>0.000302133051466987</v>
      </c>
      <c r="L2251" s="2">
        <v>0.00235397689235104</v>
      </c>
    </row>
    <row r="2252" spans="1:12">
      <c r="A2252" s="2">
        <v>20116</v>
      </c>
      <c r="B2252" t="str">
        <f>VLOOKUP(A2252,'Table S1'!A:E,2,FALSE)</f>
        <v>Smoking status</v>
      </c>
      <c r="C2252" t="s">
        <v>300</v>
      </c>
      <c r="D2252" s="26" t="s">
        <v>1499</v>
      </c>
      <c r="E2252" s="2">
        <v>2.65855980180801</v>
      </c>
      <c r="F2252" s="2">
        <v>0.0078514352672001</v>
      </c>
      <c r="G2252">
        <v>32082</v>
      </c>
      <c r="H2252" s="2">
        <v>0.00110149144009243</v>
      </c>
      <c r="I2252" s="2">
        <v>0.00018126106373097</v>
      </c>
      <c r="J2252" s="2">
        <v>0.0249809176795353</v>
      </c>
      <c r="K2252" s="2">
        <v>0.000289410778190564</v>
      </c>
      <c r="L2252" s="2">
        <v>0.0019135721019943</v>
      </c>
    </row>
    <row r="2253" spans="1:12">
      <c r="A2253" s="2">
        <v>20116</v>
      </c>
      <c r="B2253" t="str">
        <f>VLOOKUP(A2253,'Table S1'!A:E,2,FALSE)</f>
        <v>Smoking status</v>
      </c>
      <c r="C2253" t="s">
        <v>300</v>
      </c>
      <c r="D2253" s="26" t="s">
        <v>1500</v>
      </c>
      <c r="E2253" s="2">
        <v>1.25993306741048</v>
      </c>
      <c r="F2253" s="2">
        <v>0.207702673516787</v>
      </c>
      <c r="G2253">
        <v>32082</v>
      </c>
      <c r="H2253" s="2">
        <v>0.000379589530052519</v>
      </c>
      <c r="I2253" s="11">
        <v>4.27146528611227e-5</v>
      </c>
      <c r="J2253" s="2">
        <v>0.011838847566002</v>
      </c>
      <c r="K2253">
        <v>-0.000210925868315149</v>
      </c>
      <c r="L2253" s="2">
        <v>0.000970104928420186</v>
      </c>
    </row>
    <row r="2254" spans="1:12">
      <c r="A2254" s="2">
        <v>20116</v>
      </c>
      <c r="B2254" t="str">
        <f>VLOOKUP(A2254,'Table S1'!A:E,2,FALSE)</f>
        <v>Smoking status</v>
      </c>
      <c r="C2254" t="s">
        <v>300</v>
      </c>
      <c r="D2254" s="26" t="s">
        <v>406</v>
      </c>
      <c r="E2254" s="2">
        <v>3.37492469280785</v>
      </c>
      <c r="F2254" s="2">
        <v>0.000739233473567765</v>
      </c>
      <c r="G2254">
        <v>32082</v>
      </c>
      <c r="H2254" s="2">
        <v>0.00162300196320398</v>
      </c>
      <c r="I2254" s="2">
        <v>0.000360908785367939</v>
      </c>
      <c r="J2254" s="2">
        <v>0.0317121758436007</v>
      </c>
      <c r="K2254" s="2">
        <v>0.000680419328043019</v>
      </c>
      <c r="L2254" s="2">
        <v>0.00256558459836495</v>
      </c>
    </row>
    <row r="2255" spans="1:12">
      <c r="A2255" s="2">
        <v>20116</v>
      </c>
      <c r="B2255" t="str">
        <f>VLOOKUP(A2255,'Table S1'!A:E,2,FALSE)</f>
        <v>Smoking status</v>
      </c>
      <c r="C2255" t="s">
        <v>300</v>
      </c>
      <c r="D2255" s="26" t="s">
        <v>1501</v>
      </c>
      <c r="E2255" s="2">
        <v>2.59354562339461</v>
      </c>
      <c r="F2255" s="2">
        <v>0.00950350767752539</v>
      </c>
      <c r="G2255">
        <v>32082</v>
      </c>
      <c r="H2255" s="2">
        <v>0.000893996608082443</v>
      </c>
      <c r="I2255" s="2">
        <v>0.000212519876136362</v>
      </c>
      <c r="J2255" s="2">
        <v>0.0243700178089199</v>
      </c>
      <c r="K2255" s="2">
        <v>0.000218370451184165</v>
      </c>
      <c r="L2255" s="2">
        <v>0.00156962276498072</v>
      </c>
    </row>
    <row r="2256" spans="1:12">
      <c r="A2256" s="2">
        <v>20116</v>
      </c>
      <c r="B2256" t="str">
        <f>VLOOKUP(A2256,'Table S1'!A:E,2,FALSE)</f>
        <v>Smoking status</v>
      </c>
      <c r="C2256" t="s">
        <v>300</v>
      </c>
      <c r="D2256" s="26" t="s">
        <v>408</v>
      </c>
      <c r="E2256">
        <v>-4.43235153657653</v>
      </c>
      <c r="F2256" s="11">
        <v>9.35196536563822e-6</v>
      </c>
      <c r="G2256">
        <v>32080</v>
      </c>
      <c r="H2256">
        <v>-0.00219828513765808</v>
      </c>
      <c r="I2256" s="2">
        <v>0.000579956718789851</v>
      </c>
      <c r="J2256">
        <v>-0.0416525870612459</v>
      </c>
      <c r="K2256">
        <v>-0.00317039265849673</v>
      </c>
      <c r="L2256">
        <v>-0.00122617761681942</v>
      </c>
    </row>
    <row r="2257" spans="1:12">
      <c r="A2257" s="2">
        <v>20116</v>
      </c>
      <c r="B2257" t="str">
        <f>VLOOKUP(A2257,'Table S1'!A:E,2,FALSE)</f>
        <v>Smoking status</v>
      </c>
      <c r="C2257" t="s">
        <v>300</v>
      </c>
      <c r="D2257" s="26" t="s">
        <v>922</v>
      </c>
      <c r="E2257">
        <v>-8.1430591356978</v>
      </c>
      <c r="F2257" s="11">
        <v>3.99238663128772e-16</v>
      </c>
      <c r="G2257">
        <v>32082</v>
      </c>
      <c r="H2257">
        <v>-0.00419315278214254</v>
      </c>
      <c r="I2257" s="2">
        <v>0.00185445913393386</v>
      </c>
      <c r="J2257">
        <v>-0.0766622887693948</v>
      </c>
      <c r="K2257">
        <v>-0.00520244650919027</v>
      </c>
      <c r="L2257">
        <v>-0.00318385905509481</v>
      </c>
    </row>
    <row r="2258" spans="1:12">
      <c r="A2258" s="2">
        <v>20116</v>
      </c>
      <c r="B2258" t="str">
        <f>VLOOKUP(A2258,'Table S1'!A:E,2,FALSE)</f>
        <v>Smoking status</v>
      </c>
      <c r="C2258" t="s">
        <v>300</v>
      </c>
      <c r="D2258" s="26" t="s">
        <v>1502</v>
      </c>
      <c r="E2258">
        <v>-7.03857489088438</v>
      </c>
      <c r="F2258" s="11">
        <v>1.98113742094749e-12</v>
      </c>
      <c r="G2258">
        <v>32082</v>
      </c>
      <c r="H2258">
        <v>-0.00364706318190533</v>
      </c>
      <c r="I2258" s="2">
        <v>0.00146327315714261</v>
      </c>
      <c r="J2258">
        <v>-0.0661373348874267</v>
      </c>
      <c r="K2258">
        <v>-0.00466266396546104</v>
      </c>
      <c r="L2258">
        <v>-0.00263146239834962</v>
      </c>
    </row>
    <row r="2259" spans="1:12">
      <c r="A2259" s="2">
        <v>20116</v>
      </c>
      <c r="B2259" t="str">
        <f>VLOOKUP(A2259,'Table S1'!A:E,2,FALSE)</f>
        <v>Smoking status</v>
      </c>
      <c r="C2259" t="s">
        <v>300</v>
      </c>
      <c r="D2259" s="26" t="s">
        <v>1503</v>
      </c>
      <c r="E2259">
        <v>-6.27123930780214</v>
      </c>
      <c r="F2259" s="11">
        <v>3.62745133746218e-10</v>
      </c>
      <c r="G2259">
        <v>32082</v>
      </c>
      <c r="H2259">
        <v>-0.00323851942915949</v>
      </c>
      <c r="I2259" s="2">
        <v>0.00111484994182253</v>
      </c>
      <c r="J2259">
        <v>-0.0589271352069381</v>
      </c>
      <c r="K2259">
        <v>-0.00425069909744811</v>
      </c>
      <c r="L2259">
        <v>-0.00222633976087087</v>
      </c>
    </row>
    <row r="2260" spans="1:12">
      <c r="A2260" s="2">
        <v>20116</v>
      </c>
      <c r="B2260" t="str">
        <f>VLOOKUP(A2260,'Table S1'!A:E,2,FALSE)</f>
        <v>Smoking status</v>
      </c>
      <c r="C2260" t="s">
        <v>300</v>
      </c>
      <c r="D2260" s="26" t="s">
        <v>914</v>
      </c>
      <c r="E2260">
        <v>-1.19589016675718</v>
      </c>
      <c r="F2260" s="2">
        <v>0.231748261602329</v>
      </c>
      <c r="G2260">
        <v>32082</v>
      </c>
      <c r="H2260">
        <v>-0.000619789810633639</v>
      </c>
      <c r="I2260" s="11">
        <v>4.37663376948239e-6</v>
      </c>
      <c r="J2260">
        <v>-0.0112586514812693</v>
      </c>
      <c r="K2260">
        <v>-0.00163561180836355</v>
      </c>
      <c r="L2260" s="2">
        <v>0.000396032187096273</v>
      </c>
    </row>
    <row r="2261" spans="1:12">
      <c r="A2261" s="2">
        <v>20116</v>
      </c>
      <c r="B2261" t="str">
        <f>VLOOKUP(A2261,'Table S1'!A:E,2,FALSE)</f>
        <v>Smoking status</v>
      </c>
      <c r="C2261" t="s">
        <v>300</v>
      </c>
      <c r="D2261" s="26" t="s">
        <v>1504</v>
      </c>
      <c r="E2261">
        <v>-0.0645683728359866</v>
      </c>
      <c r="F2261" s="2">
        <v>0.948518069252415</v>
      </c>
      <c r="G2261">
        <v>32082</v>
      </c>
      <c r="H2261" s="11">
        <v>-3.30786513383351e-5</v>
      </c>
      <c r="I2261" s="11">
        <v>-3.18781565516038e-5</v>
      </c>
      <c r="J2261">
        <v>-0.000607889627775577</v>
      </c>
      <c r="K2261">
        <v>-0.00103721439908764</v>
      </c>
      <c r="L2261" s="2">
        <v>0.000971057096410967</v>
      </c>
    </row>
    <row r="2262" spans="1:12">
      <c r="A2262" s="2">
        <v>20116</v>
      </c>
      <c r="B2262" t="str">
        <f>VLOOKUP(A2262,'Table S1'!A:E,2,FALSE)</f>
        <v>Smoking status</v>
      </c>
      <c r="C2262" t="s">
        <v>300</v>
      </c>
      <c r="D2262" s="26" t="s">
        <v>1505</v>
      </c>
      <c r="E2262" s="2">
        <v>0.0669240216752678</v>
      </c>
      <c r="F2262" s="2">
        <v>0.946642606404275</v>
      </c>
      <c r="G2262">
        <v>32082</v>
      </c>
      <c r="H2262" s="11">
        <v>3.22153126950966e-5</v>
      </c>
      <c r="I2262" s="11">
        <v>1.36725077453416e-5</v>
      </c>
      <c r="J2262" s="2">
        <v>0.000630077277310963</v>
      </c>
      <c r="K2262">
        <v>-0.000911290969051112</v>
      </c>
      <c r="L2262" s="2">
        <v>0.000975721594441305</v>
      </c>
    </row>
    <row r="2263" spans="1:12">
      <c r="A2263" s="2">
        <v>20116</v>
      </c>
      <c r="B2263" t="str">
        <f>VLOOKUP(A2263,'Table S1'!A:E,2,FALSE)</f>
        <v>Smoking status</v>
      </c>
      <c r="C2263" t="s">
        <v>300</v>
      </c>
      <c r="D2263" s="26" t="s">
        <v>1506</v>
      </c>
      <c r="E2263" s="2">
        <v>1.18767443760668</v>
      </c>
      <c r="F2263" s="2">
        <v>0.23497049138705</v>
      </c>
      <c r="G2263">
        <v>32082</v>
      </c>
      <c r="H2263" s="2">
        <v>0.000517568707323858</v>
      </c>
      <c r="I2263">
        <v>-0.000157563248678766</v>
      </c>
      <c r="J2263" s="2">
        <v>0.0111814831386983</v>
      </c>
      <c r="K2263">
        <v>-0.00033658312610362</v>
      </c>
      <c r="L2263" s="2">
        <v>0.00137172054075134</v>
      </c>
    </row>
    <row r="2264" spans="1:12">
      <c r="A2264" s="2">
        <v>20116</v>
      </c>
      <c r="B2264" t="str">
        <f>VLOOKUP(A2264,'Table S1'!A:E,2,FALSE)</f>
        <v>Smoking status</v>
      </c>
      <c r="C2264" t="s">
        <v>300</v>
      </c>
      <c r="D2264" s="26" t="s">
        <v>1507</v>
      </c>
      <c r="E2264" s="2">
        <v>0.375804834002925</v>
      </c>
      <c r="F2264" s="2">
        <v>0.707064478548131</v>
      </c>
      <c r="G2264">
        <v>32082</v>
      </c>
      <c r="H2264" s="2">
        <v>0.000143311064296678</v>
      </c>
      <c r="I2264" s="2">
        <v>0.000127811198972388</v>
      </c>
      <c r="J2264" s="2">
        <v>0.00353859897438195</v>
      </c>
      <c r="K2264">
        <v>-0.000604138400366037</v>
      </c>
      <c r="L2264" s="2">
        <v>0.000890760528959394</v>
      </c>
    </row>
    <row r="2265" spans="1:12">
      <c r="A2265" s="2">
        <v>20116</v>
      </c>
      <c r="B2265" t="str">
        <f>VLOOKUP(A2265,'Table S1'!A:E,2,FALSE)</f>
        <v>Smoking status</v>
      </c>
      <c r="C2265" t="s">
        <v>300</v>
      </c>
      <c r="D2265" s="26" t="s">
        <v>417</v>
      </c>
      <c r="E2265" s="2">
        <v>0.264448604048238</v>
      </c>
      <c r="F2265" s="2">
        <v>0.791435962194909</v>
      </c>
      <c r="G2265">
        <v>32082</v>
      </c>
      <c r="H2265" s="2">
        <v>0.000120544615351111</v>
      </c>
      <c r="I2265" s="11">
        <v>-8.94699146474355e-5</v>
      </c>
      <c r="J2265" s="2">
        <v>0.00248486748490833</v>
      </c>
      <c r="K2265">
        <v>-0.000772906947192435</v>
      </c>
      <c r="L2265" s="2">
        <v>0.00101399617789466</v>
      </c>
    </row>
    <row r="2266" spans="1:12">
      <c r="A2266" s="2">
        <v>20116</v>
      </c>
      <c r="B2266" t="str">
        <f>VLOOKUP(A2266,'Table S1'!A:E,2,FALSE)</f>
        <v>Smoking status</v>
      </c>
      <c r="C2266" t="s">
        <v>300</v>
      </c>
      <c r="D2266" s="26" t="s">
        <v>418</v>
      </c>
      <c r="E2266" s="2">
        <v>0.881879425081377</v>
      </c>
      <c r="F2266" s="2">
        <v>0.377848621603916</v>
      </c>
      <c r="G2266">
        <v>32082</v>
      </c>
      <c r="H2266" s="2">
        <v>0.00043202709597634</v>
      </c>
      <c r="I2266" s="11">
        <v>7.56045882615929e-6</v>
      </c>
      <c r="J2266" s="2">
        <v>0.00828650057307409</v>
      </c>
      <c r="K2266">
        <v>-0.00052818296377744</v>
      </c>
      <c r="L2266" s="2">
        <v>0.00139223715573012</v>
      </c>
    </row>
    <row r="2267" spans="1:12">
      <c r="A2267" s="2">
        <v>20116</v>
      </c>
      <c r="B2267" t="str">
        <f>VLOOKUP(A2267,'Table S1'!A:E,2,FALSE)</f>
        <v>Smoking status</v>
      </c>
      <c r="C2267" t="s">
        <v>300</v>
      </c>
      <c r="D2267" s="26" t="s">
        <v>1508</v>
      </c>
      <c r="E2267">
        <v>-0.912824297090765</v>
      </c>
      <c r="F2267" s="2">
        <v>0.361341816828236</v>
      </c>
      <c r="G2267">
        <v>32082</v>
      </c>
      <c r="H2267">
        <v>-0.000381312181799321</v>
      </c>
      <c r="I2267" s="11">
        <v>-6.67957176756625e-5</v>
      </c>
      <c r="J2267">
        <v>-0.0085949272492162</v>
      </c>
      <c r="K2267">
        <v>-0.00120007472171701</v>
      </c>
      <c r="L2267" s="2">
        <v>0.000437450358118364</v>
      </c>
    </row>
    <row r="2268" spans="1:12">
      <c r="A2268" s="2">
        <v>20116</v>
      </c>
      <c r="B2268" t="str">
        <f>VLOOKUP(A2268,'Table S1'!A:E,2,FALSE)</f>
        <v>Smoking status</v>
      </c>
      <c r="C2268" t="s">
        <v>300</v>
      </c>
      <c r="D2268" s="26" t="s">
        <v>1509</v>
      </c>
      <c r="E2268">
        <v>-0.0730594857260777</v>
      </c>
      <c r="F2268" s="2">
        <v>0.94175923662441</v>
      </c>
      <c r="G2268">
        <v>32082</v>
      </c>
      <c r="H2268" s="11">
        <v>-2.84332205711705e-5</v>
      </c>
      <c r="I2268" s="11">
        <v>-1.4529511102694e-5</v>
      </c>
      <c r="J2268">
        <v>-0.000686496876012019</v>
      </c>
      <c r="K2268">
        <v>-0.000791238902461751</v>
      </c>
      <c r="L2268" s="2">
        <v>0.00073437246131941</v>
      </c>
    </row>
    <row r="2269" spans="1:12">
      <c r="A2269" s="2">
        <v>20116</v>
      </c>
      <c r="B2269" t="str">
        <f>VLOOKUP(A2269,'Table S1'!A:E,2,FALSE)</f>
        <v>Smoking status</v>
      </c>
      <c r="C2269" t="s">
        <v>300</v>
      </c>
      <c r="D2269" s="26" t="s">
        <v>1341</v>
      </c>
      <c r="E2269">
        <v>-1.07984530940104</v>
      </c>
      <c r="F2269" s="2">
        <v>0.28021918857076</v>
      </c>
      <c r="G2269">
        <v>32082</v>
      </c>
      <c r="H2269">
        <v>-0.000463621508592508</v>
      </c>
      <c r="I2269">
        <v>-0.000106961841548755</v>
      </c>
      <c r="J2269">
        <v>-0.0101675481741361</v>
      </c>
      <c r="K2269">
        <v>-0.00130514550715593</v>
      </c>
      <c r="L2269" s="2">
        <v>0.000377902489970911</v>
      </c>
    </row>
    <row r="2270" spans="1:12">
      <c r="A2270" s="2">
        <v>20116</v>
      </c>
      <c r="B2270" t="str">
        <f>VLOOKUP(A2270,'Table S1'!A:E,2,FALSE)</f>
        <v>Smoking status</v>
      </c>
      <c r="C2270" t="s">
        <v>300</v>
      </c>
      <c r="D2270" s="26" t="s">
        <v>422</v>
      </c>
      <c r="E2270" s="2">
        <v>0.635041205046283</v>
      </c>
      <c r="F2270" s="2">
        <v>0.525406070294589</v>
      </c>
      <c r="G2270">
        <v>32082</v>
      </c>
      <c r="H2270" s="2">
        <v>0.00026649690476334</v>
      </c>
      <c r="I2270" s="11">
        <v>-4.19252908643326e-5</v>
      </c>
      <c r="J2270" s="2">
        <v>0.00597957760138094</v>
      </c>
      <c r="K2270">
        <v>-0.000556038763400045</v>
      </c>
      <c r="L2270" s="2">
        <v>0.00108903257292673</v>
      </c>
    </row>
    <row r="2271" spans="1:12">
      <c r="A2271" s="2">
        <v>20116</v>
      </c>
      <c r="B2271" t="str">
        <f>VLOOKUP(A2271,'Table S1'!A:E,2,FALSE)</f>
        <v>Smoking status</v>
      </c>
      <c r="C2271" t="s">
        <v>300</v>
      </c>
      <c r="D2271" s="26" t="s">
        <v>423</v>
      </c>
      <c r="E2271" s="2">
        <v>1.42940131328054</v>
      </c>
      <c r="F2271" s="2">
        <v>0.152898658184591</v>
      </c>
      <c r="G2271">
        <v>32082</v>
      </c>
      <c r="H2271" s="2">
        <v>0.000495203742048757</v>
      </c>
      <c r="I2271" s="11">
        <v>-3.98125918794764e-6</v>
      </c>
      <c r="J2271" s="2">
        <v>0.0134312406716588</v>
      </c>
      <c r="K2271">
        <v>-0.000183834474236492</v>
      </c>
      <c r="L2271" s="2">
        <v>0.00117424195833401</v>
      </c>
    </row>
    <row r="2272" spans="1:12">
      <c r="A2272" s="2">
        <v>20116</v>
      </c>
      <c r="B2272" t="str">
        <f>VLOOKUP(A2272,'Table S1'!A:E,2,FALSE)</f>
        <v>Smoking status</v>
      </c>
      <c r="C2272" t="s">
        <v>300</v>
      </c>
      <c r="D2272" s="26" t="s">
        <v>424</v>
      </c>
      <c r="E2272">
        <v>-2.65168150506553</v>
      </c>
      <c r="F2272" s="2">
        <v>0.00801314187421485</v>
      </c>
      <c r="G2272">
        <v>32082</v>
      </c>
      <c r="H2272">
        <v>-0.00102247294548932</v>
      </c>
      <c r="I2272" s="11">
        <v>2.38081579590745e-5</v>
      </c>
      <c r="J2272">
        <v>-0.0249162863838306</v>
      </c>
      <c r="K2272">
        <v>-0.00177825215691989</v>
      </c>
      <c r="L2272">
        <v>-0.000266693734058751</v>
      </c>
    </row>
    <row r="2273" spans="1:12">
      <c r="A2273" s="2">
        <v>20116</v>
      </c>
      <c r="B2273" t="str">
        <f>VLOOKUP(A2273,'Table S1'!A:E,2,FALSE)</f>
        <v>Smoking status</v>
      </c>
      <c r="C2273" t="s">
        <v>300</v>
      </c>
      <c r="D2273" s="26" t="s">
        <v>425</v>
      </c>
      <c r="E2273">
        <v>-2.32148738300015</v>
      </c>
      <c r="F2273" s="2">
        <v>0.0202667856852084</v>
      </c>
      <c r="G2273">
        <v>32082</v>
      </c>
      <c r="H2273">
        <v>-0.000818711241272455</v>
      </c>
      <c r="I2273" s="2">
        <v>0.000154079499096393</v>
      </c>
      <c r="J2273">
        <v>-0.0218136470616035</v>
      </c>
      <c r="K2273">
        <v>-0.00150995130546912</v>
      </c>
      <c r="L2273">
        <v>-0.000127471177075787</v>
      </c>
    </row>
    <row r="2274" spans="1:12">
      <c r="A2274" s="2">
        <v>20116</v>
      </c>
      <c r="B2274" t="str">
        <f>VLOOKUP(A2274,'Table S1'!A:E,2,FALSE)</f>
        <v>Smoking status</v>
      </c>
      <c r="C2274" t="s">
        <v>300</v>
      </c>
      <c r="D2274" s="26" t="s">
        <v>426</v>
      </c>
      <c r="E2274">
        <v>-0.258477961382601</v>
      </c>
      <c r="F2274" s="2">
        <v>0.796039713575469</v>
      </c>
      <c r="G2274">
        <v>32082</v>
      </c>
      <c r="H2274">
        <v>-0.0001224996135188</v>
      </c>
      <c r="I2274" s="11">
        <v>4.01394824417506e-6</v>
      </c>
      <c r="J2274">
        <v>-0.00243393171349435</v>
      </c>
      <c r="K2274">
        <v>-0.0010514139696182</v>
      </c>
      <c r="L2274" s="2">
        <v>0.0008064147425806</v>
      </c>
    </row>
    <row r="2275" spans="1:12">
      <c r="A2275" s="2">
        <v>20116</v>
      </c>
      <c r="B2275" t="str">
        <f>VLOOKUP(A2275,'Table S1'!A:E,2,FALSE)</f>
        <v>Smoking status</v>
      </c>
      <c r="C2275" t="s">
        <v>300</v>
      </c>
      <c r="D2275" s="26" t="s">
        <v>427</v>
      </c>
      <c r="E2275" s="2">
        <v>1.25917915323343</v>
      </c>
      <c r="F2275" s="2">
        <v>0.207974790891242</v>
      </c>
      <c r="G2275">
        <v>32082</v>
      </c>
      <c r="H2275" s="2">
        <v>0.000515361615419415</v>
      </c>
      <c r="I2275" s="11">
        <v>-2.61396790264906e-5</v>
      </c>
      <c r="J2275" s="2">
        <v>0.0118564251926698</v>
      </c>
      <c r="K2275">
        <v>-0.000286850136540011</v>
      </c>
      <c r="L2275" s="2">
        <v>0.00131757336737884</v>
      </c>
    </row>
    <row r="2276" spans="1:12">
      <c r="A2276" s="2">
        <v>20116</v>
      </c>
      <c r="B2276" t="str">
        <f>VLOOKUP(A2276,'Table S1'!A:E,2,FALSE)</f>
        <v>Smoking status</v>
      </c>
      <c r="C2276" t="s">
        <v>300</v>
      </c>
      <c r="D2276" s="26" t="s">
        <v>428</v>
      </c>
      <c r="E2276">
        <v>-0.586053339928181</v>
      </c>
      <c r="F2276" s="2">
        <v>0.557843793538575</v>
      </c>
      <c r="G2276">
        <v>32082</v>
      </c>
      <c r="H2276">
        <v>-0.000271026071856305</v>
      </c>
      <c r="I2276" s="11">
        <v>-8.13043356004959e-5</v>
      </c>
      <c r="J2276">
        <v>-0.00551823177703231</v>
      </c>
      <c r="K2276">
        <v>-0.00117746469273069</v>
      </c>
      <c r="L2276" s="2">
        <v>0.00063541254901808</v>
      </c>
    </row>
    <row r="2277" spans="1:12">
      <c r="A2277" s="2">
        <v>20116</v>
      </c>
      <c r="B2277" t="str">
        <f>VLOOKUP(A2277,'Table S1'!A:E,2,FALSE)</f>
        <v>Smoking status</v>
      </c>
      <c r="C2277" t="s">
        <v>300</v>
      </c>
      <c r="D2277" s="26" t="s">
        <v>429</v>
      </c>
      <c r="E2277">
        <v>-3.86652972631767</v>
      </c>
      <c r="F2277" s="2">
        <v>0.000110612601780962</v>
      </c>
      <c r="G2277">
        <v>32082</v>
      </c>
      <c r="H2277">
        <v>-0.0018910299379744</v>
      </c>
      <c r="I2277" s="2">
        <v>0.000445010618718787</v>
      </c>
      <c r="J2277">
        <v>-0.0363314982544046</v>
      </c>
      <c r="K2277">
        <v>-0.00284963899311282</v>
      </c>
      <c r="L2277">
        <v>-0.000932420882835989</v>
      </c>
    </row>
    <row r="2278" spans="1:12">
      <c r="A2278" s="2">
        <v>20116</v>
      </c>
      <c r="B2278" t="str">
        <f>VLOOKUP(A2278,'Table S1'!A:E,2,FALSE)</f>
        <v>Smoking status</v>
      </c>
      <c r="C2278" t="s">
        <v>300</v>
      </c>
      <c r="D2278" s="26" t="s">
        <v>430</v>
      </c>
      <c r="E2278">
        <v>-5.3999632790137</v>
      </c>
      <c r="F2278" s="11">
        <v>6.71274559209484e-8</v>
      </c>
      <c r="G2278">
        <v>32082</v>
      </c>
      <c r="H2278">
        <v>-0.00256971207284653</v>
      </c>
      <c r="I2278" s="2">
        <v>0.000815235023849174</v>
      </c>
      <c r="J2278">
        <v>-0.0507402684919166</v>
      </c>
      <c r="K2278">
        <v>-0.0035024467739905</v>
      </c>
      <c r="L2278">
        <v>-0.00163697737170255</v>
      </c>
    </row>
    <row r="2279" spans="1:12">
      <c r="A2279" s="2">
        <v>20116</v>
      </c>
      <c r="B2279" t="str">
        <f>VLOOKUP(A2279,'Table S1'!A:E,2,FALSE)</f>
        <v>Smoking status</v>
      </c>
      <c r="C2279" t="s">
        <v>300</v>
      </c>
      <c r="D2279" s="26" t="s">
        <v>431</v>
      </c>
      <c r="E2279" s="2">
        <v>0.191107261854377</v>
      </c>
      <c r="F2279" s="2">
        <v>0.848442767679481</v>
      </c>
      <c r="G2279">
        <v>32082</v>
      </c>
      <c r="H2279" s="11">
        <v>5.96398789046376e-5</v>
      </c>
      <c r="I2279" s="11">
        <v>3.3323152946111e-5</v>
      </c>
      <c r="J2279" s="2">
        <v>0.00179572216998801</v>
      </c>
      <c r="K2279">
        <v>-0.000552039780651802</v>
      </c>
      <c r="L2279" s="2">
        <v>0.000671319538461077</v>
      </c>
    </row>
    <row r="2280" spans="1:12">
      <c r="A2280" s="2">
        <v>20116</v>
      </c>
      <c r="B2280" t="str">
        <f>VLOOKUP(A2280,'Table S1'!A:E,2,FALSE)</f>
        <v>Smoking status</v>
      </c>
      <c r="C2280" t="s">
        <v>300</v>
      </c>
      <c r="D2280" s="26" t="s">
        <v>432</v>
      </c>
      <c r="E2280" s="2">
        <v>0.0676461978360498</v>
      </c>
      <c r="F2280" s="2">
        <v>0.946067700606661</v>
      </c>
      <c r="G2280">
        <v>32081</v>
      </c>
      <c r="H2280" s="11">
        <v>2.65086078903296e-5</v>
      </c>
      <c r="I2280" s="11">
        <v>4.65540000330238e-6</v>
      </c>
      <c r="J2280" s="2">
        <v>0.000635643473795227</v>
      </c>
      <c r="K2280">
        <v>-0.000741574132804472</v>
      </c>
      <c r="L2280" s="2">
        <v>0.000794591348585131</v>
      </c>
    </row>
    <row r="2281" spans="1:12">
      <c r="A2281" s="2">
        <v>20116</v>
      </c>
      <c r="B2281" t="str">
        <f>VLOOKUP(A2281,'Table S1'!A:E,2,FALSE)</f>
        <v>Smoking status</v>
      </c>
      <c r="C2281" t="s">
        <v>300</v>
      </c>
      <c r="D2281" s="26" t="s">
        <v>433</v>
      </c>
      <c r="E2281">
        <v>-0.419883276489983</v>
      </c>
      <c r="F2281" s="2">
        <v>0.674573537042321</v>
      </c>
      <c r="G2281">
        <v>32082</v>
      </c>
      <c r="H2281">
        <v>-0.000159872930822297</v>
      </c>
      <c r="I2281" s="11">
        <v>1.91473565043278e-5</v>
      </c>
      <c r="J2281">
        <v>-0.00394539538206984</v>
      </c>
      <c r="K2281">
        <v>-0.000906168451843314</v>
      </c>
      <c r="L2281" s="2">
        <v>0.000586422590198721</v>
      </c>
    </row>
    <row r="2282" spans="1:12">
      <c r="A2282" s="2">
        <v>20116</v>
      </c>
      <c r="B2282" t="str">
        <f>VLOOKUP(A2282,'Table S1'!A:E,2,FALSE)</f>
        <v>Smoking status</v>
      </c>
      <c r="C2282" t="s">
        <v>300</v>
      </c>
      <c r="D2282" s="26" t="s">
        <v>434</v>
      </c>
      <c r="E2282" s="2">
        <v>0.289612926555271</v>
      </c>
      <c r="F2282" s="2">
        <v>0.772114248282665</v>
      </c>
      <c r="G2282">
        <v>32081</v>
      </c>
      <c r="H2282" s="2">
        <v>0.000160199611826307</v>
      </c>
      <c r="I2282" s="11">
        <v>4.31024129053792e-5</v>
      </c>
      <c r="J2282" s="2">
        <v>0.00272137344862699</v>
      </c>
      <c r="K2282">
        <v>-0.000923996870214149</v>
      </c>
      <c r="L2282" s="2">
        <v>0.00124439609386676</v>
      </c>
    </row>
    <row r="2283" spans="1:12">
      <c r="A2283" s="2">
        <v>20116</v>
      </c>
      <c r="B2283" t="str">
        <f>VLOOKUP(A2283,'Table S1'!A:E,2,FALSE)</f>
        <v>Smoking status</v>
      </c>
      <c r="C2283" t="s">
        <v>300</v>
      </c>
      <c r="D2283" s="26" t="s">
        <v>435</v>
      </c>
      <c r="E2283" s="2">
        <v>2.03285049728493</v>
      </c>
      <c r="F2283" s="2">
        <v>0.0420758463745776</v>
      </c>
      <c r="G2283">
        <v>32082</v>
      </c>
      <c r="H2283" s="2">
        <v>0.000819318494232944</v>
      </c>
      <c r="I2283" s="2">
        <v>0.000125860893650204</v>
      </c>
      <c r="J2283" s="2">
        <v>0.0191014965670291</v>
      </c>
      <c r="K2283" s="11">
        <v>2.93463203627812e-5</v>
      </c>
      <c r="L2283" s="2">
        <v>0.00160929066810311</v>
      </c>
    </row>
    <row r="2284" spans="1:12">
      <c r="A2284" s="2">
        <v>20116</v>
      </c>
      <c r="B2284" t="str">
        <f>VLOOKUP(A2284,'Table S1'!A:E,2,FALSE)</f>
        <v>Smoking status</v>
      </c>
      <c r="C2284" t="s">
        <v>300</v>
      </c>
      <c r="D2284" s="26" t="s">
        <v>436</v>
      </c>
      <c r="E2284" s="2">
        <v>0.439718953029368</v>
      </c>
      <c r="F2284" s="2">
        <v>0.660143635655383</v>
      </c>
      <c r="G2284">
        <v>32082</v>
      </c>
      <c r="H2284" s="2">
        <v>0.000163050711532621</v>
      </c>
      <c r="I2284" s="11">
        <v>4.47634596577733e-5</v>
      </c>
      <c r="J2284" s="2">
        <v>0.00413177952976186</v>
      </c>
      <c r="K2284">
        <v>-0.000563744385935637</v>
      </c>
      <c r="L2284" s="2">
        <v>0.000889845809000879</v>
      </c>
    </row>
    <row r="2285" spans="1:12">
      <c r="A2285" s="2">
        <v>20116</v>
      </c>
      <c r="B2285" t="str">
        <f>VLOOKUP(A2285,'Table S1'!A:E,2,FALSE)</f>
        <v>Smoking status</v>
      </c>
      <c r="C2285" t="s">
        <v>300</v>
      </c>
      <c r="D2285" s="26" t="s">
        <v>437</v>
      </c>
      <c r="E2285">
        <v>-0.142953165517046</v>
      </c>
      <c r="F2285" s="2">
        <v>0.886328067456334</v>
      </c>
      <c r="G2285">
        <v>32082</v>
      </c>
      <c r="H2285" s="11">
        <v>-5.94232344150418e-5</v>
      </c>
      <c r="I2285">
        <v>-0.000122354109809384</v>
      </c>
      <c r="J2285">
        <v>-0.00134590909385898</v>
      </c>
      <c r="K2285">
        <v>-0.000874178144048371</v>
      </c>
      <c r="L2285" s="2">
        <v>0.000755331675218287</v>
      </c>
    </row>
    <row r="2286" spans="1:12">
      <c r="A2286" s="2">
        <v>20116</v>
      </c>
      <c r="B2286" t="str">
        <f>VLOOKUP(A2286,'Table S1'!A:E,2,FALSE)</f>
        <v>Smoking status</v>
      </c>
      <c r="C2286" t="s">
        <v>300</v>
      </c>
      <c r="D2286" s="26" t="s">
        <v>1510</v>
      </c>
      <c r="E2286">
        <v>-0.194402323216259</v>
      </c>
      <c r="F2286" s="2">
        <v>0.845862101856863</v>
      </c>
      <c r="G2286">
        <v>32082</v>
      </c>
      <c r="H2286" s="11">
        <v>-9.11803446004309e-5</v>
      </c>
      <c r="I2286" s="11">
        <v>5.94301583510389e-5</v>
      </c>
      <c r="J2286">
        <v>-0.00182668391723712</v>
      </c>
      <c r="K2286">
        <v>-0.00101049515034444</v>
      </c>
      <c r="L2286" s="2">
        <v>0.000828134461143582</v>
      </c>
    </row>
    <row r="2287" spans="1:12">
      <c r="A2287" s="2">
        <v>20116</v>
      </c>
      <c r="B2287" t="str">
        <f>VLOOKUP(A2287,'Table S1'!A:E,2,FALSE)</f>
        <v>Smoking status</v>
      </c>
      <c r="C2287" t="s">
        <v>300</v>
      </c>
      <c r="D2287" s="26" t="s">
        <v>1511</v>
      </c>
      <c r="E2287" s="2">
        <v>2.04911590469311</v>
      </c>
      <c r="F2287" s="2">
        <v>0.0404588983626637</v>
      </c>
      <c r="G2287">
        <v>32082</v>
      </c>
      <c r="H2287" s="2">
        <v>0.000892021872363674</v>
      </c>
      <c r="I2287" s="11">
        <v>5.12935139217103e-5</v>
      </c>
      <c r="J2287" s="2">
        <v>0.0192543330024599</v>
      </c>
      <c r="K2287" s="11">
        <v>3.87774554143732e-5</v>
      </c>
      <c r="L2287" s="2">
        <v>0.00174526628931298</v>
      </c>
    </row>
    <row r="2288" spans="1:12">
      <c r="A2288" s="2">
        <v>20116</v>
      </c>
      <c r="B2288" t="str">
        <f>VLOOKUP(A2288,'Table S1'!A:E,2,FALSE)</f>
        <v>Smoking status</v>
      </c>
      <c r="C2288" t="s">
        <v>300</v>
      </c>
      <c r="D2288" s="26" t="s">
        <v>1512</v>
      </c>
      <c r="E2288" s="2">
        <v>1.19877406966841</v>
      </c>
      <c r="F2288" s="2">
        <v>0.230624662371962</v>
      </c>
      <c r="G2288">
        <v>32082</v>
      </c>
      <c r="H2288" s="2">
        <v>0.000597878291394439</v>
      </c>
      <c r="I2288" s="2">
        <v>0.00011351822850032</v>
      </c>
      <c r="J2288" s="2">
        <v>0.0112641725532682</v>
      </c>
      <c r="K2288">
        <v>-0.000379673825447939</v>
      </c>
      <c r="L2288" s="2">
        <v>0.00157543040823682</v>
      </c>
    </row>
    <row r="2289" spans="1:12">
      <c r="A2289" s="2">
        <v>20116</v>
      </c>
      <c r="B2289" t="str">
        <f>VLOOKUP(A2289,'Table S1'!A:E,2,FALSE)</f>
        <v>Smoking status</v>
      </c>
      <c r="C2289" t="s">
        <v>300</v>
      </c>
      <c r="D2289" s="26" t="s">
        <v>441</v>
      </c>
      <c r="E2289">
        <v>-1.46966692108705</v>
      </c>
      <c r="F2289" s="2">
        <v>0.141661791824208</v>
      </c>
      <c r="G2289">
        <v>32082</v>
      </c>
      <c r="H2289">
        <v>-0.00065954670395073</v>
      </c>
      <c r="I2289" s="11">
        <v>6.2194591850658e-5</v>
      </c>
      <c r="J2289">
        <v>-0.0138095928280582</v>
      </c>
      <c r="K2289">
        <v>-0.00153915863413957</v>
      </c>
      <c r="L2289" s="2">
        <v>0.000220065226238106</v>
      </c>
    </row>
    <row r="2290" spans="1:12">
      <c r="A2290" s="2">
        <v>20116</v>
      </c>
      <c r="B2290" t="str">
        <f>VLOOKUP(A2290,'Table S1'!A:E,2,FALSE)</f>
        <v>Smoking status</v>
      </c>
      <c r="C2290" t="s">
        <v>300</v>
      </c>
      <c r="D2290" s="26" t="s">
        <v>442</v>
      </c>
      <c r="E2290">
        <v>-2.29087602884303</v>
      </c>
      <c r="F2290" s="2">
        <v>0.0219770379591266</v>
      </c>
      <c r="G2290">
        <v>32082</v>
      </c>
      <c r="H2290">
        <v>-0.00110025361375311</v>
      </c>
      <c r="I2290" s="2">
        <v>0.000251250953799025</v>
      </c>
      <c r="J2290">
        <v>-0.0215260102299107</v>
      </c>
      <c r="K2290">
        <v>-0.00204161350832134</v>
      </c>
      <c r="L2290">
        <v>-0.00015889371918489</v>
      </c>
    </row>
    <row r="2291" spans="1:12">
      <c r="A2291" s="2">
        <v>20116</v>
      </c>
      <c r="B2291" t="str">
        <f>VLOOKUP(A2291,'Table S1'!A:E,2,FALSE)</f>
        <v>Smoking status</v>
      </c>
      <c r="C2291" t="s">
        <v>300</v>
      </c>
      <c r="D2291" s="26" t="s">
        <v>443</v>
      </c>
      <c r="E2291">
        <v>-1.54843045888228</v>
      </c>
      <c r="F2291" s="2">
        <v>0.121528556387718</v>
      </c>
      <c r="G2291">
        <v>32082</v>
      </c>
      <c r="H2291">
        <v>-0.00070441732632103</v>
      </c>
      <c r="I2291" s="11">
        <v>-2.39104860804189e-6</v>
      </c>
      <c r="J2291">
        <v>-0.0145496873154846</v>
      </c>
      <c r="K2291">
        <v>-0.00159608454399801</v>
      </c>
      <c r="L2291" s="2">
        <v>0.000187249891355951</v>
      </c>
    </row>
    <row r="2292" spans="1:12">
      <c r="A2292" s="2">
        <v>20116</v>
      </c>
      <c r="B2292" t="str">
        <f>VLOOKUP(A2292,'Table S1'!A:E,2,FALSE)</f>
        <v>Smoking status</v>
      </c>
      <c r="C2292" t="s">
        <v>300</v>
      </c>
      <c r="D2292" s="26" t="s">
        <v>444</v>
      </c>
      <c r="E2292" s="2">
        <v>1.42204117383263</v>
      </c>
      <c r="F2292" s="2">
        <v>0.155024019992072</v>
      </c>
      <c r="G2292">
        <v>32082</v>
      </c>
      <c r="H2292" s="2">
        <v>0.00055142671158959</v>
      </c>
      <c r="I2292" s="11">
        <v>-2.42488178710365e-5</v>
      </c>
      <c r="J2292" s="2">
        <v>0.0133620817843796</v>
      </c>
      <c r="K2292">
        <v>-0.000208619685746352</v>
      </c>
      <c r="L2292" s="2">
        <v>0.00131147310892553</v>
      </c>
    </row>
    <row r="2293" spans="1:12">
      <c r="A2293" s="2">
        <v>20116</v>
      </c>
      <c r="B2293" t="str">
        <f>VLOOKUP(A2293,'Table S1'!A:E,2,FALSE)</f>
        <v>Smoking status</v>
      </c>
      <c r="C2293" t="s">
        <v>300</v>
      </c>
      <c r="D2293" s="26" t="s">
        <v>1322</v>
      </c>
      <c r="E2293">
        <v>-0.657298756945625</v>
      </c>
      <c r="F2293" s="2">
        <v>0.510993551010468</v>
      </c>
      <c r="G2293">
        <v>32082</v>
      </c>
      <c r="H2293">
        <v>-0.00028483718535097</v>
      </c>
      <c r="I2293">
        <v>-0.00010462392782715</v>
      </c>
      <c r="J2293">
        <v>-0.00617624855643752</v>
      </c>
      <c r="K2293">
        <v>-0.00113420998824557</v>
      </c>
      <c r="L2293" s="2">
        <v>0.000564535617543628</v>
      </c>
    </row>
    <row r="2294" spans="1:12">
      <c r="A2294" s="2">
        <v>20116</v>
      </c>
      <c r="B2294" t="str">
        <f>VLOOKUP(A2294,'Table S1'!A:E,2,FALSE)</f>
        <v>Smoking status</v>
      </c>
      <c r="C2294" t="s">
        <v>300</v>
      </c>
      <c r="D2294" s="26" t="s">
        <v>1323</v>
      </c>
      <c r="E2294">
        <v>-3.82552413275777</v>
      </c>
      <c r="F2294" s="2">
        <v>0.000130741213363686</v>
      </c>
      <c r="G2294">
        <v>32082</v>
      </c>
      <c r="H2294">
        <v>-0.00188439887561567</v>
      </c>
      <c r="I2294" s="2">
        <v>0.000393474661090726</v>
      </c>
      <c r="J2294">
        <v>-0.0359461928885355</v>
      </c>
      <c r="K2294">
        <v>-0.00284988573328179</v>
      </c>
      <c r="L2294">
        <v>-0.000918912017949555</v>
      </c>
    </row>
    <row r="2295" spans="1:12">
      <c r="A2295" s="2">
        <v>20116</v>
      </c>
      <c r="B2295" t="str">
        <f>VLOOKUP(A2295,'Table S1'!A:E,2,FALSE)</f>
        <v>Smoking status</v>
      </c>
      <c r="C2295" t="s">
        <v>300</v>
      </c>
      <c r="D2295" s="26" t="s">
        <v>1513</v>
      </c>
      <c r="E2295">
        <v>-1.60791960893447</v>
      </c>
      <c r="F2295" s="2">
        <v>0.107862626860241</v>
      </c>
      <c r="G2295">
        <v>32082</v>
      </c>
      <c r="H2295">
        <v>-0.000731182979686886</v>
      </c>
      <c r="I2295" s="11">
        <v>5.25711152137716e-5</v>
      </c>
      <c r="J2295">
        <v>-0.0151086717548298</v>
      </c>
      <c r="K2295">
        <v>-0.00162248772336126</v>
      </c>
      <c r="L2295" s="2">
        <v>0.000160121763987487</v>
      </c>
    </row>
    <row r="2296" spans="1:12">
      <c r="A2296" s="2">
        <v>20116</v>
      </c>
      <c r="B2296" t="str">
        <f>VLOOKUP(A2296,'Table S1'!A:E,2,FALSE)</f>
        <v>Smoking status</v>
      </c>
      <c r="C2296" t="s">
        <v>300</v>
      </c>
      <c r="D2296" s="26" t="s">
        <v>448</v>
      </c>
      <c r="E2296">
        <v>-0.367299463255021</v>
      </c>
      <c r="F2296" s="2">
        <v>0.713398077128645</v>
      </c>
      <c r="G2296">
        <v>32082</v>
      </c>
      <c r="H2296">
        <v>-0.000179000382437182</v>
      </c>
      <c r="I2296" s="11">
        <v>2.68780529101327e-5</v>
      </c>
      <c r="J2296">
        <v>-0.00345129631805581</v>
      </c>
      <c r="K2296">
        <v>-0.00113420880060561</v>
      </c>
      <c r="L2296" s="2">
        <v>0.000776208035731248</v>
      </c>
    </row>
    <row r="2297" spans="1:12">
      <c r="A2297" s="2">
        <v>20116</v>
      </c>
      <c r="B2297" t="str">
        <f>VLOOKUP(A2297,'Table S1'!A:E,2,FALSE)</f>
        <v>Smoking status</v>
      </c>
      <c r="C2297" t="s">
        <v>300</v>
      </c>
      <c r="D2297" s="26" t="s">
        <v>1514</v>
      </c>
      <c r="E2297">
        <v>-1.7555400217974</v>
      </c>
      <c r="F2297" s="2">
        <v>0.0791765237413549</v>
      </c>
      <c r="G2297">
        <v>32082</v>
      </c>
      <c r="H2297">
        <v>-0.000876448662430607</v>
      </c>
      <c r="I2297" s="2">
        <v>0.000107363813280465</v>
      </c>
      <c r="J2297">
        <v>-0.0164957736658118</v>
      </c>
      <c r="K2297">
        <v>-0.00185499235944187</v>
      </c>
      <c r="L2297" s="2">
        <v>0.000102095034580657</v>
      </c>
    </row>
    <row r="2298" spans="1:12">
      <c r="A2298" s="2">
        <v>20116</v>
      </c>
      <c r="B2298" t="str">
        <f>VLOOKUP(A2298,'Table S1'!A:E,2,FALSE)</f>
        <v>Smoking status</v>
      </c>
      <c r="C2298" t="s">
        <v>300</v>
      </c>
      <c r="D2298" s="26" t="s">
        <v>450</v>
      </c>
      <c r="E2298">
        <v>-4.44187408444023</v>
      </c>
      <c r="F2298" s="11">
        <v>8.9476574973806e-6</v>
      </c>
      <c r="G2298">
        <v>32082</v>
      </c>
      <c r="H2298">
        <v>-0.00203522909849634</v>
      </c>
      <c r="I2298" s="2">
        <v>0.000574247803153677</v>
      </c>
      <c r="J2298">
        <v>-0.0417376696852184</v>
      </c>
      <c r="K2298">
        <v>-0.00293330188400485</v>
      </c>
      <c r="L2298">
        <v>-0.00113715631298784</v>
      </c>
    </row>
    <row r="2299" spans="1:12">
      <c r="A2299" s="2">
        <v>20116</v>
      </c>
      <c r="B2299" t="str">
        <f>VLOOKUP(A2299,'Table S1'!A:E,2,FALSE)</f>
        <v>Smoking status</v>
      </c>
      <c r="C2299" t="s">
        <v>300</v>
      </c>
      <c r="D2299" s="26" t="s">
        <v>451</v>
      </c>
      <c r="E2299">
        <v>-1.54721146168151</v>
      </c>
      <c r="F2299" s="2">
        <v>0.121822126736353</v>
      </c>
      <c r="G2299">
        <v>32082</v>
      </c>
      <c r="H2299">
        <v>-0.000760704304326865</v>
      </c>
      <c r="I2299" s="2">
        <v>0.000212511029666959</v>
      </c>
      <c r="J2299">
        <v>-0.0145669477563414</v>
      </c>
      <c r="K2299">
        <v>-0.00172437948893661</v>
      </c>
      <c r="L2299" s="2">
        <v>0.000202970880282878</v>
      </c>
    </row>
    <row r="2300" spans="1:12">
      <c r="A2300" s="2">
        <v>20116</v>
      </c>
      <c r="B2300" t="str">
        <f>VLOOKUP(A2300,'Table S1'!A:E,2,FALSE)</f>
        <v>Smoking status</v>
      </c>
      <c r="C2300" t="s">
        <v>300</v>
      </c>
      <c r="D2300" s="26" t="s">
        <v>1515</v>
      </c>
      <c r="E2300">
        <v>-1.82314655240043</v>
      </c>
      <c r="F2300" s="2">
        <v>0.0682904988754515</v>
      </c>
      <c r="G2300">
        <v>32082</v>
      </c>
      <c r="H2300">
        <v>-0.000859523403354045</v>
      </c>
      <c r="I2300" s="11">
        <v>9.05632672659756e-5</v>
      </c>
      <c r="J2300">
        <v>-0.0171310323402433</v>
      </c>
      <c r="K2300">
        <v>-0.00178358431945318</v>
      </c>
      <c r="L2300" s="11">
        <v>6.45375127450861e-5</v>
      </c>
    </row>
    <row r="2301" spans="1:12">
      <c r="A2301" s="2">
        <v>20116</v>
      </c>
      <c r="B2301" t="str">
        <f>VLOOKUP(A2301,'Table S1'!A:E,2,FALSE)</f>
        <v>Smoking status</v>
      </c>
      <c r="C2301" t="s">
        <v>300</v>
      </c>
      <c r="D2301" s="26" t="s">
        <v>1516</v>
      </c>
      <c r="E2301">
        <v>-3.15506160877514</v>
      </c>
      <c r="F2301" s="2">
        <v>0.00160612385507466</v>
      </c>
      <c r="G2301">
        <v>32082</v>
      </c>
      <c r="H2301">
        <v>-0.00157256219991543</v>
      </c>
      <c r="I2301" s="2">
        <v>0.00020306969192435</v>
      </c>
      <c r="J2301">
        <v>-0.0296462521810017</v>
      </c>
      <c r="K2301">
        <v>-0.00254949448946366</v>
      </c>
      <c r="L2301">
        <v>-0.000595629910367194</v>
      </c>
    </row>
    <row r="2302" spans="1:12">
      <c r="A2302" s="2">
        <v>20116</v>
      </c>
      <c r="B2302" t="str">
        <f>VLOOKUP(A2302,'Table S1'!A:E,2,FALSE)</f>
        <v>Smoking status</v>
      </c>
      <c r="C2302" t="s">
        <v>300</v>
      </c>
      <c r="D2302" s="26" t="s">
        <v>1517</v>
      </c>
      <c r="E2302">
        <v>-2.61409894982126</v>
      </c>
      <c r="F2302" s="2">
        <v>0.00895049115752299</v>
      </c>
      <c r="G2302">
        <v>32082</v>
      </c>
      <c r="H2302">
        <v>-0.00115232045710891</v>
      </c>
      <c r="I2302" s="2">
        <v>0.00024712336436315</v>
      </c>
      <c r="J2302">
        <v>-0.0245631452891277</v>
      </c>
      <c r="K2302">
        <v>-0.00201632440197648</v>
      </c>
      <c r="L2302">
        <v>-0.000288316512241332</v>
      </c>
    </row>
    <row r="2303" spans="1:12">
      <c r="A2303" s="2">
        <v>20116</v>
      </c>
      <c r="B2303" t="str">
        <f>VLOOKUP(A2303,'Table S1'!A:E,2,FALSE)</f>
        <v>Smoking status</v>
      </c>
      <c r="C2303" t="s">
        <v>300</v>
      </c>
      <c r="D2303" s="26" t="s">
        <v>455</v>
      </c>
      <c r="E2303">
        <v>-0.932300636611619</v>
      </c>
      <c r="F2303" s="2">
        <v>0.351188194706297</v>
      </c>
      <c r="G2303">
        <v>32082</v>
      </c>
      <c r="H2303">
        <v>-0.000517718716779219</v>
      </c>
      <c r="I2303" s="11">
        <v>3.72623954497637e-5</v>
      </c>
      <c r="J2303">
        <v>-0.00877864099659389</v>
      </c>
      <c r="K2303">
        <v>-0.00160615337269374</v>
      </c>
      <c r="L2303" s="2">
        <v>0.0005707159391353</v>
      </c>
    </row>
    <row r="2304" spans="1:12">
      <c r="A2304" s="2">
        <v>20116</v>
      </c>
      <c r="B2304" t="str">
        <f>VLOOKUP(A2304,'Table S1'!A:E,2,FALSE)</f>
        <v>Smoking status</v>
      </c>
      <c r="C2304" t="s">
        <v>300</v>
      </c>
      <c r="D2304" s="26" t="s">
        <v>456</v>
      </c>
      <c r="E2304">
        <v>-4.2144663366973</v>
      </c>
      <c r="F2304" s="11">
        <v>2.51053655105547e-5</v>
      </c>
      <c r="G2304">
        <v>32082</v>
      </c>
      <c r="H2304">
        <v>-0.0020453584576636</v>
      </c>
      <c r="I2304" s="2">
        <v>0.00050608353421451</v>
      </c>
      <c r="J2304">
        <v>-0.0396796144918355</v>
      </c>
      <c r="K2304">
        <v>-0.00299660111564157</v>
      </c>
      <c r="L2304">
        <v>-0.00109411579968563</v>
      </c>
    </row>
    <row r="2305" spans="1:12">
      <c r="A2305" s="2">
        <v>20116</v>
      </c>
      <c r="B2305" t="str">
        <f>VLOOKUP(A2305,'Table S1'!A:E,2,FALSE)</f>
        <v>Smoking status</v>
      </c>
      <c r="C2305" t="s">
        <v>300</v>
      </c>
      <c r="D2305" s="26" t="s">
        <v>1518</v>
      </c>
      <c r="E2305">
        <v>-6.30661822960643</v>
      </c>
      <c r="F2305" s="11">
        <v>2.88909705964474e-10</v>
      </c>
      <c r="G2305">
        <v>32082</v>
      </c>
      <c r="H2305">
        <v>-0.00285777299710972</v>
      </c>
      <c r="I2305" s="2">
        <v>0.00110926967805226</v>
      </c>
      <c r="J2305">
        <v>-0.059259570058538</v>
      </c>
      <c r="K2305">
        <v>-0.00374594210286251</v>
      </c>
      <c r="L2305">
        <v>-0.00196960389135692</v>
      </c>
    </row>
    <row r="2306" spans="1:12">
      <c r="A2306" s="2">
        <v>20116</v>
      </c>
      <c r="B2306" t="str">
        <f>VLOOKUP(A2306,'Table S1'!A:E,2,FALSE)</f>
        <v>Smoking status</v>
      </c>
      <c r="C2306" t="s">
        <v>300</v>
      </c>
      <c r="D2306" s="26" t="s">
        <v>1519</v>
      </c>
      <c r="E2306">
        <v>-5.95671476585338</v>
      </c>
      <c r="F2306" s="11">
        <v>2.60036321938472e-9</v>
      </c>
      <c r="G2306">
        <v>32082</v>
      </c>
      <c r="H2306">
        <v>-0.00278754812475277</v>
      </c>
      <c r="I2306" s="2">
        <v>0.00109243026912895</v>
      </c>
      <c r="J2306">
        <v>-0.0559717336826721</v>
      </c>
      <c r="K2306">
        <v>-0.00370478191460881</v>
      </c>
      <c r="L2306">
        <v>-0.00187031433489673</v>
      </c>
    </row>
    <row r="2307" spans="1:12">
      <c r="A2307" s="2">
        <v>20116</v>
      </c>
      <c r="B2307" t="str">
        <f>VLOOKUP(A2307,'Table S1'!A:E,2,FALSE)</f>
        <v>Smoking status</v>
      </c>
      <c r="C2307" t="s">
        <v>300</v>
      </c>
      <c r="D2307" s="26" t="s">
        <v>1520</v>
      </c>
      <c r="E2307">
        <v>-3.5444367540624</v>
      </c>
      <c r="F2307" s="2">
        <v>0.000394012251063939</v>
      </c>
      <c r="G2307">
        <v>32082</v>
      </c>
      <c r="H2307">
        <v>-0.0016460179118292</v>
      </c>
      <c r="I2307" s="2">
        <v>0.000439708160292076</v>
      </c>
      <c r="J2307">
        <v>-0.0333783376188093</v>
      </c>
      <c r="K2307">
        <v>-0.00255624928753329</v>
      </c>
      <c r="L2307">
        <v>-0.000735786536125103</v>
      </c>
    </row>
    <row r="2308" spans="1:12">
      <c r="A2308" s="2">
        <v>20116</v>
      </c>
      <c r="B2308" t="str">
        <f>VLOOKUP(A2308,'Table S1'!A:E,2,FALSE)</f>
        <v>Smoking status</v>
      </c>
      <c r="C2308" t="s">
        <v>300</v>
      </c>
      <c r="D2308" s="26" t="s">
        <v>460</v>
      </c>
      <c r="E2308" s="2">
        <v>1.36102191424046</v>
      </c>
      <c r="F2308" s="2">
        <v>0.173516324022103</v>
      </c>
      <c r="G2308">
        <v>32082</v>
      </c>
      <c r="H2308" s="2">
        <v>0.000662777581643194</v>
      </c>
      <c r="I2308" s="11">
        <v>1.43498528444765e-5</v>
      </c>
      <c r="J2308" s="2">
        <v>0.0127887198085829</v>
      </c>
      <c r="K2308">
        <v>-0.000291703155535515</v>
      </c>
      <c r="L2308" s="2">
        <v>0.0016172583188219</v>
      </c>
    </row>
    <row r="2309" spans="1:12">
      <c r="A2309" s="2">
        <v>20116</v>
      </c>
      <c r="B2309" t="str">
        <f>VLOOKUP(A2309,'Table S1'!A:E,2,FALSE)</f>
        <v>Smoking status</v>
      </c>
      <c r="C2309" t="s">
        <v>300</v>
      </c>
      <c r="D2309" s="26" t="s">
        <v>461</v>
      </c>
      <c r="E2309">
        <v>-1.95208315092367</v>
      </c>
      <c r="F2309" s="2">
        <v>0.0509370200288841</v>
      </c>
      <c r="G2309">
        <v>32082</v>
      </c>
      <c r="H2309">
        <v>-0.000957174932742614</v>
      </c>
      <c r="I2309" s="11">
        <v>6.67066496916386e-5</v>
      </c>
      <c r="J2309">
        <v>-0.0183425734729264</v>
      </c>
      <c r="K2309">
        <v>-0.00191825037369153</v>
      </c>
      <c r="L2309" s="11">
        <v>3.9005082063e-6</v>
      </c>
    </row>
    <row r="2310" spans="1:12">
      <c r="A2310" s="2">
        <v>20116</v>
      </c>
      <c r="B2310" t="str">
        <f>VLOOKUP(A2310,'Table S1'!A:E,2,FALSE)</f>
        <v>Smoking status</v>
      </c>
      <c r="C2310" t="s">
        <v>300</v>
      </c>
      <c r="D2310" s="26" t="s">
        <v>462</v>
      </c>
      <c r="E2310">
        <v>-4.5769152997485</v>
      </c>
      <c r="F2310" s="11">
        <v>4.73649999110014e-6</v>
      </c>
      <c r="G2310">
        <v>32082</v>
      </c>
      <c r="H2310">
        <v>-0.00239296265407672</v>
      </c>
      <c r="I2310" s="2">
        <v>0.000670494086056093</v>
      </c>
      <c r="J2310">
        <v>-0.0430065722995836</v>
      </c>
      <c r="K2310">
        <v>-0.00341773529305849</v>
      </c>
      <c r="L2310">
        <v>-0.00136819001509494</v>
      </c>
    </row>
    <row r="2311" spans="1:12">
      <c r="A2311" s="2">
        <v>20116</v>
      </c>
      <c r="B2311" t="str">
        <f>VLOOKUP(A2311,'Table S1'!A:E,2,FALSE)</f>
        <v>Smoking status</v>
      </c>
      <c r="C2311" t="s">
        <v>300</v>
      </c>
      <c r="D2311" s="26" t="s">
        <v>463</v>
      </c>
      <c r="E2311">
        <v>-3.20125868805364</v>
      </c>
      <c r="F2311" s="2">
        <v>0.00136961921452122</v>
      </c>
      <c r="G2311">
        <v>32082</v>
      </c>
      <c r="H2311">
        <v>-0.00163137020195371</v>
      </c>
      <c r="I2311" s="2">
        <v>0.000369732560626863</v>
      </c>
      <c r="J2311">
        <v>-0.030080338874747</v>
      </c>
      <c r="K2311">
        <v>-0.00263021090411771</v>
      </c>
      <c r="L2311">
        <v>-0.000632529499789722</v>
      </c>
    </row>
    <row r="2312" spans="1:12">
      <c r="A2312" s="2">
        <v>20116</v>
      </c>
      <c r="B2312" t="str">
        <f>VLOOKUP(A2312,'Table S1'!A:E,2,FALSE)</f>
        <v>Smoking status</v>
      </c>
      <c r="C2312" t="s">
        <v>300</v>
      </c>
      <c r="D2312" s="26" t="s">
        <v>464</v>
      </c>
      <c r="E2312">
        <v>-5.17161657958196</v>
      </c>
      <c r="F2312" s="11">
        <v>2.33469811339706e-7</v>
      </c>
      <c r="G2312">
        <v>32082</v>
      </c>
      <c r="H2312">
        <v>-0.00263898278447234</v>
      </c>
      <c r="I2312" s="2">
        <v>0.000873800013735585</v>
      </c>
      <c r="J2312">
        <v>-0.0485946293014727</v>
      </c>
      <c r="K2312">
        <v>-0.00363915483473105</v>
      </c>
      <c r="L2312">
        <v>-0.00163881073421363</v>
      </c>
    </row>
    <row r="2313" spans="1:12">
      <c r="A2313" s="2">
        <v>20116</v>
      </c>
      <c r="B2313" t="str">
        <f>VLOOKUP(A2313,'Table S1'!A:E,2,FALSE)</f>
        <v>Smoking status</v>
      </c>
      <c r="C2313" t="s">
        <v>300</v>
      </c>
      <c r="D2313" s="26" t="s">
        <v>1521</v>
      </c>
      <c r="E2313" s="2">
        <v>0.16591395890601</v>
      </c>
      <c r="F2313" s="2">
        <v>0.868225707641373</v>
      </c>
      <c r="G2313">
        <v>32081</v>
      </c>
      <c r="H2313" s="11">
        <v>9.65962111287865e-5</v>
      </c>
      <c r="I2313" s="11">
        <v>7.65342625087302e-5</v>
      </c>
      <c r="J2313" s="2">
        <v>0.0015622639141056</v>
      </c>
      <c r="K2313">
        <v>-0.00104455091899285</v>
      </c>
      <c r="L2313" s="2">
        <v>0.00123774334125043</v>
      </c>
    </row>
    <row r="2314" spans="1:12">
      <c r="A2314" s="2">
        <v>20116</v>
      </c>
      <c r="B2314" t="str">
        <f>VLOOKUP(A2314,'Table S1'!A:E,2,FALSE)</f>
        <v>Smoking status</v>
      </c>
      <c r="C2314" t="s">
        <v>300</v>
      </c>
      <c r="D2314" s="26" t="s">
        <v>1522</v>
      </c>
      <c r="E2314" s="2">
        <v>1.66978302862285</v>
      </c>
      <c r="F2314" s="2">
        <v>0.0949720551776434</v>
      </c>
      <c r="G2314">
        <v>32082</v>
      </c>
      <c r="H2314" s="2">
        <v>0.000876061602761451</v>
      </c>
      <c r="I2314" s="2">
        <v>0.000121206901597009</v>
      </c>
      <c r="J2314" s="2">
        <v>0.0156899658049237</v>
      </c>
      <c r="K2314">
        <v>-0.0001522839619697</v>
      </c>
      <c r="L2314" s="2">
        <v>0.0019044071674926</v>
      </c>
    </row>
    <row r="2315" spans="1:12">
      <c r="A2315" s="2">
        <v>20116</v>
      </c>
      <c r="B2315" t="str">
        <f>VLOOKUP(A2315,'Table S1'!A:E,2,FALSE)</f>
        <v>Smoking status</v>
      </c>
      <c r="C2315" t="s">
        <v>300</v>
      </c>
      <c r="D2315" s="26" t="s">
        <v>1523</v>
      </c>
      <c r="E2315" s="2">
        <v>0.574195516275753</v>
      </c>
      <c r="F2315" s="2">
        <v>0.565839528766536</v>
      </c>
      <c r="G2315">
        <v>32082</v>
      </c>
      <c r="H2315" s="2">
        <v>0.000315500646426555</v>
      </c>
      <c r="I2315" s="11">
        <v>3.39024998560083e-5</v>
      </c>
      <c r="J2315" s="2">
        <v>0.00539537644189458</v>
      </c>
      <c r="K2315">
        <v>-0.000761472643698267</v>
      </c>
      <c r="L2315" s="2">
        <v>0.00139247393655138</v>
      </c>
    </row>
    <row r="2316" spans="1:12">
      <c r="A2316" s="2">
        <v>20116</v>
      </c>
      <c r="B2316" t="str">
        <f>VLOOKUP(A2316,'Table S1'!A:E,2,FALSE)</f>
        <v>Smoking status</v>
      </c>
      <c r="C2316" t="s">
        <v>300</v>
      </c>
      <c r="D2316" s="26" t="s">
        <v>748</v>
      </c>
      <c r="E2316" s="2">
        <v>1.97172367737286</v>
      </c>
      <c r="F2316" s="2">
        <v>0.0486497369152842</v>
      </c>
      <c r="G2316">
        <v>32082</v>
      </c>
      <c r="H2316" s="2">
        <v>0.000812173474168784</v>
      </c>
      <c r="I2316" s="2">
        <v>0.000176765538853534</v>
      </c>
      <c r="J2316" s="2">
        <v>0.0185271239103761</v>
      </c>
      <c r="K2316" s="11">
        <v>4.81348026295484e-6</v>
      </c>
      <c r="L2316" s="2">
        <v>0.00161953346807461</v>
      </c>
    </row>
    <row r="2317" spans="1:12">
      <c r="A2317" s="2">
        <v>20116</v>
      </c>
      <c r="B2317" t="str">
        <f>VLOOKUP(A2317,'Table S1'!A:E,2,FALSE)</f>
        <v>Smoking status</v>
      </c>
      <c r="C2317" t="s">
        <v>300</v>
      </c>
      <c r="D2317" s="26" t="s">
        <v>1524</v>
      </c>
      <c r="E2317" s="2">
        <v>1.27525278821325</v>
      </c>
      <c r="F2317" s="2">
        <v>0.202229016838149</v>
      </c>
      <c r="G2317">
        <v>32082</v>
      </c>
      <c r="H2317" s="2">
        <v>0.000707663913052756</v>
      </c>
      <c r="I2317" s="2">
        <v>0.00015069376253224</v>
      </c>
      <c r="J2317" s="2">
        <v>0.0119827979424379</v>
      </c>
      <c r="K2317">
        <v>-0.00038000131301007</v>
      </c>
      <c r="L2317" s="2">
        <v>0.00179532913911558</v>
      </c>
    </row>
    <row r="2318" spans="1:12">
      <c r="A2318" s="2">
        <v>20116</v>
      </c>
      <c r="B2318" t="str">
        <f>VLOOKUP(A2318,'Table S1'!A:E,2,FALSE)</f>
        <v>Smoking status</v>
      </c>
      <c r="C2318" t="s">
        <v>300</v>
      </c>
      <c r="D2318" s="26" t="s">
        <v>470</v>
      </c>
      <c r="E2318">
        <v>-1.06342217819419</v>
      </c>
      <c r="F2318" s="2">
        <v>0.287598543615528</v>
      </c>
      <c r="G2318">
        <v>32082</v>
      </c>
      <c r="H2318">
        <v>-0.000536767581121598</v>
      </c>
      <c r="I2318" s="2">
        <v>0.00015163025878584</v>
      </c>
      <c r="J2318">
        <v>-0.00999235069829717</v>
      </c>
      <c r="K2318">
        <v>-0.00152610637887418</v>
      </c>
      <c r="L2318" s="2">
        <v>0.000452571216630981</v>
      </c>
    </row>
    <row r="2319" spans="1:12">
      <c r="A2319" s="2">
        <v>20116</v>
      </c>
      <c r="B2319" t="str">
        <f>VLOOKUP(A2319,'Table S1'!A:E,2,FALSE)</f>
        <v>Smoking status</v>
      </c>
      <c r="C2319" t="s">
        <v>300</v>
      </c>
      <c r="D2319" s="26" t="s">
        <v>1525</v>
      </c>
      <c r="E2319">
        <v>-1.32127765272568</v>
      </c>
      <c r="F2319" s="2">
        <v>0.186418225359728</v>
      </c>
      <c r="G2319">
        <v>32082</v>
      </c>
      <c r="H2319">
        <v>-0.000656021669038789</v>
      </c>
      <c r="I2319" s="11">
        <v>7.51254489877133e-5</v>
      </c>
      <c r="J2319">
        <v>-0.012441432818049</v>
      </c>
      <c r="K2319">
        <v>-0.00162919135249104</v>
      </c>
      <c r="L2319" s="2">
        <v>0.000317148014413464</v>
      </c>
    </row>
    <row r="2320" spans="1:12">
      <c r="A2320" s="2">
        <v>20116</v>
      </c>
      <c r="B2320" t="str">
        <f>VLOOKUP(A2320,'Table S1'!A:E,2,FALSE)</f>
        <v>Smoking status</v>
      </c>
      <c r="C2320" t="s">
        <v>300</v>
      </c>
      <c r="D2320" s="26" t="s">
        <v>1074</v>
      </c>
      <c r="E2320" s="2">
        <v>0.130704272126489</v>
      </c>
      <c r="F2320" s="2">
        <v>0.89601007218077</v>
      </c>
      <c r="G2320">
        <v>32082</v>
      </c>
      <c r="H2320" s="11">
        <v>6.63661660819303e-5</v>
      </c>
      <c r="I2320" s="11">
        <v>5.75010443837186e-5</v>
      </c>
      <c r="J2320" s="2">
        <v>0.00123073210575439</v>
      </c>
      <c r="K2320">
        <v>-0.000928859167854501</v>
      </c>
      <c r="L2320" s="2">
        <v>0.00106159150001836</v>
      </c>
    </row>
    <row r="2321" spans="1:12">
      <c r="A2321" s="2">
        <v>20116</v>
      </c>
      <c r="B2321" t="str">
        <f>VLOOKUP(A2321,'Table S1'!A:E,2,FALSE)</f>
        <v>Smoking status</v>
      </c>
      <c r="C2321" t="s">
        <v>300</v>
      </c>
      <c r="D2321" s="26" t="s">
        <v>757</v>
      </c>
      <c r="E2321" s="2">
        <v>1.76331682003218</v>
      </c>
      <c r="F2321" s="2">
        <v>0.0778565879501371</v>
      </c>
      <c r="G2321">
        <v>32082</v>
      </c>
      <c r="H2321" s="2">
        <v>0.000945682480915276</v>
      </c>
      <c r="I2321" s="2">
        <v>0.000159766627222984</v>
      </c>
      <c r="J2321" s="2">
        <v>0.0165688476498468</v>
      </c>
      <c r="K2321">
        <v>-0.000105503280191528</v>
      </c>
      <c r="L2321" s="2">
        <v>0.00199686824202208</v>
      </c>
    </row>
    <row r="2322" spans="1:12">
      <c r="A2322" s="2">
        <v>20116</v>
      </c>
      <c r="B2322" t="str">
        <f>VLOOKUP(A2322,'Table S1'!A:E,2,FALSE)</f>
        <v>Smoking status</v>
      </c>
      <c r="C2322" t="s">
        <v>300</v>
      </c>
      <c r="D2322" s="26" t="s">
        <v>1526</v>
      </c>
      <c r="E2322">
        <v>-0.049933877485195</v>
      </c>
      <c r="F2322" s="2">
        <v>0.960175391488356</v>
      </c>
      <c r="G2322">
        <v>32082</v>
      </c>
      <c r="H2322" s="11">
        <v>-2.05951711791797e-5</v>
      </c>
      <c r="I2322" s="2">
        <v>0.000125224313370175</v>
      </c>
      <c r="J2322">
        <v>-0.000469199181462587</v>
      </c>
      <c r="K2322">
        <v>-0.000829010594641955</v>
      </c>
      <c r="L2322" s="2">
        <v>0.000787820252283596</v>
      </c>
    </row>
    <row r="2323" spans="1:12">
      <c r="A2323" s="2">
        <v>20116</v>
      </c>
      <c r="B2323" t="str">
        <f>VLOOKUP(A2323,'Table S1'!A:E,2,FALSE)</f>
        <v>Smoking status</v>
      </c>
      <c r="C2323" t="s">
        <v>300</v>
      </c>
      <c r="D2323" s="26" t="s">
        <v>1527</v>
      </c>
      <c r="E2323">
        <v>-1.77893304854372</v>
      </c>
      <c r="F2323" s="2">
        <v>0.075260205138843</v>
      </c>
      <c r="G2323">
        <v>32082</v>
      </c>
      <c r="H2323">
        <v>-0.000731913480044348</v>
      </c>
      <c r="I2323" s="11">
        <v>7.28495731524259e-5</v>
      </c>
      <c r="J2323">
        <v>-0.016715584134257</v>
      </c>
      <c r="K2323">
        <v>-0.00153833966031806</v>
      </c>
      <c r="L2323" s="11">
        <v>7.45127002293598e-5</v>
      </c>
    </row>
    <row r="2324" spans="1:12">
      <c r="A2324" s="2">
        <v>20116</v>
      </c>
      <c r="B2324" t="str">
        <f>VLOOKUP(A2324,'Table S1'!A:E,2,FALSE)</f>
        <v>Smoking status</v>
      </c>
      <c r="C2324" t="s">
        <v>300</v>
      </c>
      <c r="D2324" s="26" t="s">
        <v>476</v>
      </c>
      <c r="E2324" s="2">
        <v>0.806175909185148</v>
      </c>
      <c r="F2324" s="2">
        <v>0.420147402922161</v>
      </c>
      <c r="G2324">
        <v>32082</v>
      </c>
      <c r="H2324" s="2">
        <v>0.00045746100722672</v>
      </c>
      <c r="I2324" s="11">
        <v>-1.33646137708579e-5</v>
      </c>
      <c r="J2324" s="2">
        <v>0.00757515930575748</v>
      </c>
      <c r="K2324">
        <v>-0.000654753977156506</v>
      </c>
      <c r="L2324" s="2">
        <v>0.00156967599160995</v>
      </c>
    </row>
    <row r="2325" spans="1:12">
      <c r="A2325" s="2">
        <v>20116</v>
      </c>
      <c r="B2325" t="str">
        <f>VLOOKUP(A2325,'Table S1'!A:E,2,FALSE)</f>
        <v>Smoking status</v>
      </c>
      <c r="C2325" t="s">
        <v>300</v>
      </c>
      <c r="D2325" s="26" t="s">
        <v>1528</v>
      </c>
      <c r="E2325">
        <v>-1.0194285900458</v>
      </c>
      <c r="F2325" s="2">
        <v>0.308007226104914</v>
      </c>
      <c r="G2325">
        <v>32082</v>
      </c>
      <c r="H2325">
        <v>-0.000450064375456397</v>
      </c>
      <c r="I2325" s="11">
        <v>9.06551201463307e-5</v>
      </c>
      <c r="J2325">
        <v>-0.00957896891045294</v>
      </c>
      <c r="K2325">
        <v>-0.00131539545997242</v>
      </c>
      <c r="L2325" s="2">
        <v>0.000415266709059626</v>
      </c>
    </row>
    <row r="2326" spans="1:12">
      <c r="A2326" s="2">
        <v>20116</v>
      </c>
      <c r="B2326" t="str">
        <f>VLOOKUP(A2326,'Table S1'!A:E,2,FALSE)</f>
        <v>Smoking status</v>
      </c>
      <c r="C2326" t="s">
        <v>300</v>
      </c>
      <c r="D2326" s="26" t="s">
        <v>1529</v>
      </c>
      <c r="E2326">
        <v>-0.709960802398714</v>
      </c>
      <c r="F2326" s="2">
        <v>0.477733603867253</v>
      </c>
      <c r="G2326">
        <v>32082</v>
      </c>
      <c r="H2326">
        <v>-0.000369999121217796</v>
      </c>
      <c r="I2326">
        <v>-0.000189936869329541</v>
      </c>
      <c r="J2326">
        <v>-0.00667108272244157</v>
      </c>
      <c r="K2326">
        <v>-0.00139148130681979</v>
      </c>
      <c r="L2326" s="2">
        <v>0.000651483064384203</v>
      </c>
    </row>
    <row r="2327" spans="1:12">
      <c r="A2327" s="2">
        <v>20116</v>
      </c>
      <c r="B2327" t="str">
        <f>VLOOKUP(A2327,'Table S1'!A:E,2,FALSE)</f>
        <v>Smoking status</v>
      </c>
      <c r="C2327" t="s">
        <v>300</v>
      </c>
      <c r="D2327" s="26" t="s">
        <v>479</v>
      </c>
      <c r="E2327" s="2">
        <v>0.450934994816083</v>
      </c>
      <c r="F2327" s="2">
        <v>0.652039448446682</v>
      </c>
      <c r="G2327">
        <v>32082</v>
      </c>
      <c r="H2327" s="2">
        <v>0.000176222761290566</v>
      </c>
      <c r="I2327" s="11">
        <v>-2.01961762453961e-5</v>
      </c>
      <c r="J2327" s="2">
        <v>0.00423717005600604</v>
      </c>
      <c r="K2327">
        <v>-0.000589748610314187</v>
      </c>
      <c r="L2327" s="2">
        <v>0.000942194132895318</v>
      </c>
    </row>
    <row r="2328" spans="1:12">
      <c r="A2328" s="2">
        <v>20116</v>
      </c>
      <c r="B2328" t="str">
        <f>VLOOKUP(A2328,'Table S1'!A:E,2,FALSE)</f>
        <v>Smoking status</v>
      </c>
      <c r="C2328" t="s">
        <v>300</v>
      </c>
      <c r="D2328" s="26" t="s">
        <v>1317</v>
      </c>
      <c r="E2328" s="2">
        <v>1.26198521421138</v>
      </c>
      <c r="F2328" s="2">
        <v>0.206963281207409</v>
      </c>
      <c r="G2328">
        <v>32082</v>
      </c>
      <c r="H2328" s="2">
        <v>0.000516251826949216</v>
      </c>
      <c r="I2328" s="2">
        <v>0.000156843145995469</v>
      </c>
      <c r="J2328" s="2">
        <v>0.0118848271553063</v>
      </c>
      <c r="K2328">
        <v>-0.000285558805629205</v>
      </c>
      <c r="L2328" s="2">
        <v>0.00131806245952764</v>
      </c>
    </row>
    <row r="2329" spans="1:12">
      <c r="A2329" s="2">
        <v>20116</v>
      </c>
      <c r="B2329" t="str">
        <f>VLOOKUP(A2329,'Table S1'!A:E,2,FALSE)</f>
        <v>Smoking status</v>
      </c>
      <c r="C2329" t="s">
        <v>300</v>
      </c>
      <c r="D2329" s="26" t="s">
        <v>481</v>
      </c>
      <c r="E2329" s="2">
        <v>0.801864194535613</v>
      </c>
      <c r="F2329" s="2">
        <v>0.422637459161252</v>
      </c>
      <c r="G2329">
        <v>32082</v>
      </c>
      <c r="H2329" s="2">
        <v>0.000344306376947051</v>
      </c>
      <c r="I2329" s="11">
        <v>-5.14432477236844e-5</v>
      </c>
      <c r="J2329" s="2">
        <v>0.0075491514264822</v>
      </c>
      <c r="K2329">
        <v>-0.000497299425376574</v>
      </c>
      <c r="L2329" s="2">
        <v>0.00118591217927068</v>
      </c>
    </row>
    <row r="2330" spans="1:12">
      <c r="A2330" s="2">
        <v>20116</v>
      </c>
      <c r="B2330" t="str">
        <f>VLOOKUP(A2330,'Table S1'!A:E,2,FALSE)</f>
        <v>Smoking status</v>
      </c>
      <c r="C2330" t="s">
        <v>300</v>
      </c>
      <c r="D2330" s="26" t="s">
        <v>1530</v>
      </c>
      <c r="E2330">
        <v>-1.64136012753859</v>
      </c>
      <c r="F2330" s="2">
        <v>0.100732483562666</v>
      </c>
      <c r="G2330">
        <v>32082</v>
      </c>
      <c r="H2330">
        <v>-0.000689944286189565</v>
      </c>
      <c r="I2330" s="2">
        <v>0.000173749649716986</v>
      </c>
      <c r="J2330">
        <v>-0.0154543101109199</v>
      </c>
      <c r="K2330">
        <v>-0.00151384450693347</v>
      </c>
      <c r="L2330" s="2">
        <v>0.000133955934554341</v>
      </c>
    </row>
    <row r="2331" spans="1:12">
      <c r="A2331" s="2">
        <v>20116</v>
      </c>
      <c r="B2331" t="str">
        <f>VLOOKUP(A2331,'Table S1'!A:E,2,FALSE)</f>
        <v>Smoking status</v>
      </c>
      <c r="C2331" t="s">
        <v>300</v>
      </c>
      <c r="D2331" s="26" t="s">
        <v>1531</v>
      </c>
      <c r="E2331" s="2">
        <v>0.589137155611649</v>
      </c>
      <c r="F2331" s="2">
        <v>0.555773418551088</v>
      </c>
      <c r="G2331">
        <v>32082</v>
      </c>
      <c r="H2331" s="2">
        <v>0.000297482167323657</v>
      </c>
      <c r="I2331" s="11">
        <v>-2.83191277959303e-5</v>
      </c>
      <c r="J2331" s="2">
        <v>0.00553577420988666</v>
      </c>
      <c r="K2331">
        <v>-0.000692230204878472</v>
      </c>
      <c r="L2331" s="2">
        <v>0.00128719453952579</v>
      </c>
    </row>
    <row r="2332" spans="1:12">
      <c r="A2332" s="2">
        <v>20116</v>
      </c>
      <c r="B2332" t="str">
        <f>VLOOKUP(A2332,'Table S1'!A:E,2,FALSE)</f>
        <v>Smoking status</v>
      </c>
      <c r="C2332" t="s">
        <v>300</v>
      </c>
      <c r="D2332" s="26" t="s">
        <v>1532</v>
      </c>
      <c r="E2332">
        <v>-1.81779188816851</v>
      </c>
      <c r="F2332" s="2">
        <v>0.0691052695895723</v>
      </c>
      <c r="G2332">
        <v>32082</v>
      </c>
      <c r="H2332">
        <v>-0.000856063626230969</v>
      </c>
      <c r="I2332" s="2">
        <v>0.000107151795873895</v>
      </c>
      <c r="J2332">
        <v>-0.0170807177201666</v>
      </c>
      <c r="K2332">
        <v>-0.00177911603389117</v>
      </c>
      <c r="L2332" s="11">
        <v>6.69887814292278e-5</v>
      </c>
    </row>
    <row r="2333" spans="1:12">
      <c r="A2333" s="2">
        <v>20116</v>
      </c>
      <c r="B2333" t="str">
        <f>VLOOKUP(A2333,'Table S1'!A:E,2,FALSE)</f>
        <v>Smoking status</v>
      </c>
      <c r="C2333" t="s">
        <v>300</v>
      </c>
      <c r="D2333" s="26" t="s">
        <v>485</v>
      </c>
      <c r="E2333">
        <v>-1.03593164618718</v>
      </c>
      <c r="F2333" s="2">
        <v>0.300241840642743</v>
      </c>
      <c r="G2333">
        <v>32082</v>
      </c>
      <c r="H2333">
        <v>-0.000418437386933393</v>
      </c>
      <c r="I2333" s="11">
        <v>-2.03137830546797e-5</v>
      </c>
      <c r="J2333">
        <v>-0.00973403839079648</v>
      </c>
      <c r="K2333">
        <v>-0.00121014324250066</v>
      </c>
      <c r="L2333" s="2">
        <v>0.00037326846863387</v>
      </c>
    </row>
    <row r="2334" spans="1:12">
      <c r="A2334" s="2">
        <v>20116</v>
      </c>
      <c r="B2334" t="str">
        <f>VLOOKUP(A2334,'Table S1'!A:E,2,FALSE)</f>
        <v>Smoking status</v>
      </c>
      <c r="C2334" t="s">
        <v>300</v>
      </c>
      <c r="D2334" s="26" t="s">
        <v>486</v>
      </c>
      <c r="E2334" s="2">
        <v>1.83072745117269</v>
      </c>
      <c r="F2334" s="2">
        <v>0.0671505041893601</v>
      </c>
      <c r="G2334">
        <v>32082</v>
      </c>
      <c r="H2334" s="2">
        <v>0.000676542703102335</v>
      </c>
      <c r="I2334" s="2">
        <v>0.000105244004910435</v>
      </c>
      <c r="J2334" s="2">
        <v>0.0172364139748628</v>
      </c>
      <c r="K2334" s="11">
        <v>-4.77865024054257e-5</v>
      </c>
      <c r="L2334" s="2">
        <v>0.0014008719086101</v>
      </c>
    </row>
    <row r="2335" spans="1:12">
      <c r="A2335" s="2">
        <v>20116</v>
      </c>
      <c r="B2335" t="str">
        <f>VLOOKUP(A2335,'Table S1'!A:E,2,FALSE)</f>
        <v>Smoking status</v>
      </c>
      <c r="C2335" t="s">
        <v>300</v>
      </c>
      <c r="D2335" s="26" t="s">
        <v>487</v>
      </c>
      <c r="E2335">
        <v>-0.364254126760264</v>
      </c>
      <c r="F2335" s="2">
        <v>0.715670652344744</v>
      </c>
      <c r="G2335">
        <v>32082</v>
      </c>
      <c r="H2335">
        <v>-0.000151112790074006</v>
      </c>
      <c r="I2335">
        <v>-0.000112723054692276</v>
      </c>
      <c r="J2335">
        <v>-0.00342268108802402</v>
      </c>
      <c r="K2335">
        <v>-0.000964245102617628</v>
      </c>
      <c r="L2335" s="2">
        <v>0.000662019522469616</v>
      </c>
    </row>
    <row r="2336" spans="1:12">
      <c r="A2336" s="2">
        <v>20116</v>
      </c>
      <c r="B2336" t="str">
        <f>VLOOKUP(A2336,'Table S1'!A:E,2,FALSE)</f>
        <v>Smoking status</v>
      </c>
      <c r="C2336" t="s">
        <v>300</v>
      </c>
      <c r="D2336" s="26" t="s">
        <v>1319</v>
      </c>
      <c r="E2336" s="2">
        <v>0.439972342605232</v>
      </c>
      <c r="F2336" s="2">
        <v>0.659960102715149</v>
      </c>
      <c r="G2336">
        <v>32082</v>
      </c>
      <c r="H2336" s="2">
        <v>0.000198833439596643</v>
      </c>
      <c r="I2336">
        <v>-0.00347572619297331</v>
      </c>
      <c r="J2336" s="2">
        <v>0.0041341604820847</v>
      </c>
      <c r="K2336">
        <v>-0.000686951974340949</v>
      </c>
      <c r="L2336" s="2">
        <v>0.00108461885353423</v>
      </c>
    </row>
    <row r="2337" spans="1:12">
      <c r="A2337" s="2">
        <v>20116</v>
      </c>
      <c r="B2337" t="str">
        <f>VLOOKUP(A2337,'Table S1'!A:E,2,FALSE)</f>
        <v>Smoking status</v>
      </c>
      <c r="C2337" t="s">
        <v>300</v>
      </c>
      <c r="D2337" s="26" t="s">
        <v>489</v>
      </c>
      <c r="E2337">
        <v>-2.27534556959196</v>
      </c>
      <c r="F2337" s="2">
        <v>0.0228917732138852</v>
      </c>
      <c r="G2337">
        <v>32082</v>
      </c>
      <c r="H2337">
        <v>-0.000950243359246451</v>
      </c>
      <c r="I2337" s="11">
        <v>8.79164230932465e-5</v>
      </c>
      <c r="J2337">
        <v>-0.0213800796686298</v>
      </c>
      <c r="K2337">
        <v>-0.00176880606592182</v>
      </c>
      <c r="L2337">
        <v>-0.000131680652571085</v>
      </c>
    </row>
    <row r="2338" spans="1:12">
      <c r="A2338" s="2">
        <v>20116</v>
      </c>
      <c r="B2338" t="str">
        <f>VLOOKUP(A2338,'Table S1'!A:E,2,FALSE)</f>
        <v>Smoking status</v>
      </c>
      <c r="C2338" t="s">
        <v>300</v>
      </c>
      <c r="D2338" s="26" t="s">
        <v>1533</v>
      </c>
      <c r="E2338">
        <v>-2.48012536940975</v>
      </c>
      <c r="F2338" s="2">
        <v>0.0131387106833388</v>
      </c>
      <c r="G2338">
        <v>32082</v>
      </c>
      <c r="H2338">
        <v>-0.00114079498271756</v>
      </c>
      <c r="I2338" s="2">
        <v>0.000247315027521229</v>
      </c>
      <c r="J2338">
        <v>-0.0233042746098913</v>
      </c>
      <c r="K2338">
        <v>-0.00204236288953224</v>
      </c>
      <c r="L2338">
        <v>-0.00023922707590287</v>
      </c>
    </row>
    <row r="2339" spans="1:12">
      <c r="A2339" s="2">
        <v>20116</v>
      </c>
      <c r="B2339" t="str">
        <f>VLOOKUP(A2339,'Table S1'!A:E,2,FALSE)</f>
        <v>Smoking status</v>
      </c>
      <c r="C2339" t="s">
        <v>300</v>
      </c>
      <c r="D2339" s="26" t="s">
        <v>491</v>
      </c>
      <c r="E2339" s="2">
        <v>0.0649868711146834</v>
      </c>
      <c r="F2339" s="2">
        <v>0.948184858397</v>
      </c>
      <c r="G2339">
        <v>32082</v>
      </c>
      <c r="H2339" s="11">
        <v>2.34538684838088e-5</v>
      </c>
      <c r="I2339" s="11">
        <v>-3.98590634509121e-5</v>
      </c>
      <c r="J2339" s="2">
        <v>0.000610643280042987</v>
      </c>
      <c r="K2339">
        <v>-0.000683927038997018</v>
      </c>
      <c r="L2339" s="2">
        <v>0.000730834775964636</v>
      </c>
    </row>
    <row r="2340" spans="1:12">
      <c r="A2340" s="2">
        <v>20116</v>
      </c>
      <c r="B2340" t="str">
        <f>VLOOKUP(A2340,'Table S1'!A:E,2,FALSE)</f>
        <v>Smoking status</v>
      </c>
      <c r="C2340" t="s">
        <v>300</v>
      </c>
      <c r="D2340" s="26" t="s">
        <v>1534</v>
      </c>
      <c r="E2340" s="2">
        <v>0.701347870635245</v>
      </c>
      <c r="F2340" s="2">
        <v>0.483091033000632</v>
      </c>
      <c r="G2340">
        <v>32082</v>
      </c>
      <c r="H2340" s="2">
        <v>0.000376354714247041</v>
      </c>
      <c r="I2340">
        <v>-0.000125095923701068</v>
      </c>
      <c r="J2340" s="2">
        <v>0.0065901520850279</v>
      </c>
      <c r="K2340">
        <v>-0.000675433629917922</v>
      </c>
      <c r="L2340" s="2">
        <v>0.001428143058412</v>
      </c>
    </row>
    <row r="2341" spans="1:12">
      <c r="A2341" s="2">
        <v>20116</v>
      </c>
      <c r="B2341" t="str">
        <f>VLOOKUP(A2341,'Table S1'!A:E,2,FALSE)</f>
        <v>Smoking status</v>
      </c>
      <c r="C2341" t="s">
        <v>300</v>
      </c>
      <c r="D2341" s="26" t="s">
        <v>1535</v>
      </c>
      <c r="E2341" s="2">
        <v>0.0574969904532134</v>
      </c>
      <c r="F2341" s="2">
        <v>0.954149661492705</v>
      </c>
      <c r="G2341">
        <v>32082</v>
      </c>
      <c r="H2341" s="11">
        <v>3.07519697691763e-5</v>
      </c>
      <c r="I2341">
        <v>-0.000227577202255816</v>
      </c>
      <c r="J2341" s="2">
        <v>0.000540265291138438</v>
      </c>
      <c r="K2341">
        <v>-0.0010175642418091</v>
      </c>
      <c r="L2341" s="2">
        <v>0.00107906818134745</v>
      </c>
    </row>
    <row r="2342" spans="1:12">
      <c r="A2342" s="2">
        <v>20116</v>
      </c>
      <c r="B2342" t="str">
        <f>VLOOKUP(A2342,'Table S1'!A:E,2,FALSE)</f>
        <v>Smoking status</v>
      </c>
      <c r="C2342" t="s">
        <v>300</v>
      </c>
      <c r="D2342" s="26" t="s">
        <v>496</v>
      </c>
      <c r="E2342" s="2">
        <v>1.50214652794134</v>
      </c>
      <c r="F2342" s="2">
        <v>0.133069113046621</v>
      </c>
      <c r="G2342">
        <v>32082</v>
      </c>
      <c r="H2342" s="2">
        <v>0.00088320441438367</v>
      </c>
      <c r="I2342" s="2">
        <v>0.000115687090902453</v>
      </c>
      <c r="J2342" s="2">
        <v>0.0141147845279172</v>
      </c>
      <c r="K2342">
        <v>-0.000269222543348355</v>
      </c>
      <c r="L2342" s="2">
        <v>0.0020356313721157</v>
      </c>
    </row>
    <row r="2343" spans="1:12">
      <c r="A2343" s="2">
        <v>20116</v>
      </c>
      <c r="B2343" t="str">
        <f>VLOOKUP(A2343,'Table S1'!A:E,2,FALSE)</f>
        <v>Smoking status</v>
      </c>
      <c r="C2343" t="s">
        <v>300</v>
      </c>
      <c r="D2343" s="26" t="s">
        <v>495</v>
      </c>
      <c r="E2343">
        <v>-0.670369758906023</v>
      </c>
      <c r="F2343" s="2">
        <v>0.502626932987819</v>
      </c>
      <c r="G2343">
        <v>32082</v>
      </c>
      <c r="H2343">
        <v>-0.000329004108763238</v>
      </c>
      <c r="I2343" s="11">
        <v>2.7657747622846e-6</v>
      </c>
      <c r="J2343">
        <v>-0.00629906904884837</v>
      </c>
      <c r="K2343">
        <v>-0.00129095163720521</v>
      </c>
      <c r="L2343" s="2">
        <v>0.00063294341967873</v>
      </c>
    </row>
    <row r="2344" spans="1:12">
      <c r="A2344" s="2">
        <v>20116</v>
      </c>
      <c r="B2344" t="str">
        <f>VLOOKUP(A2344,'Table S1'!A:E,2,FALSE)</f>
        <v>Smoking status</v>
      </c>
      <c r="C2344" t="s">
        <v>300</v>
      </c>
      <c r="D2344" s="26" t="s">
        <v>496</v>
      </c>
      <c r="E2344" s="2">
        <v>0.374779247148368</v>
      </c>
      <c r="F2344" s="2">
        <v>0.70782712685288</v>
      </c>
      <c r="G2344">
        <v>32082</v>
      </c>
      <c r="H2344" s="2">
        <v>0.000217750377125365</v>
      </c>
      <c r="I2344" s="11">
        <v>6.39944078777604e-5</v>
      </c>
      <c r="J2344" s="2">
        <v>0.00352157943358827</v>
      </c>
      <c r="K2344">
        <v>-0.000921050668991781</v>
      </c>
      <c r="L2344" s="2">
        <v>0.00135655142324251</v>
      </c>
    </row>
    <row r="2345" spans="1:12">
      <c r="A2345" s="2">
        <v>20116</v>
      </c>
      <c r="B2345" t="str">
        <f>VLOOKUP(A2345,'Table S1'!A:E,2,FALSE)</f>
        <v>Smoking status</v>
      </c>
      <c r="C2345" t="s">
        <v>300</v>
      </c>
      <c r="D2345" s="26" t="s">
        <v>497</v>
      </c>
      <c r="E2345" s="2">
        <v>3.77764917619049</v>
      </c>
      <c r="F2345" s="2">
        <v>0.000158601525844218</v>
      </c>
      <c r="G2345">
        <v>32082</v>
      </c>
      <c r="H2345" s="2">
        <v>0.00198077763723032</v>
      </c>
      <c r="I2345" s="2">
        <v>0.000480776743519352</v>
      </c>
      <c r="J2345" s="2">
        <v>0.0354963401719989</v>
      </c>
      <c r="K2345" s="2">
        <v>0.000953048718709748</v>
      </c>
      <c r="L2345" s="2">
        <v>0.0030085065557509</v>
      </c>
    </row>
    <row r="2346" spans="1:12">
      <c r="A2346" s="2">
        <v>20116</v>
      </c>
      <c r="B2346" t="str">
        <f>VLOOKUP(A2346,'Table S1'!A:E,2,FALSE)</f>
        <v>Smoking status</v>
      </c>
      <c r="C2346" t="s">
        <v>300</v>
      </c>
      <c r="D2346" s="26" t="s">
        <v>498</v>
      </c>
      <c r="E2346" s="2">
        <v>3.26471952635124</v>
      </c>
      <c r="F2346" s="2">
        <v>0.00109687279004329</v>
      </c>
      <c r="G2346">
        <v>32082</v>
      </c>
      <c r="H2346" s="2">
        <v>0.00173672794598325</v>
      </c>
      <c r="I2346" s="2">
        <v>0.000392019300568649</v>
      </c>
      <c r="J2346" s="2">
        <v>0.0306766429248979</v>
      </c>
      <c r="K2346" s="2">
        <v>0.000694049509762352</v>
      </c>
      <c r="L2346" s="2">
        <v>0.00277940638220414</v>
      </c>
    </row>
    <row r="2347" spans="1:12">
      <c r="A2347" s="2">
        <v>20116</v>
      </c>
      <c r="B2347" t="str">
        <f>VLOOKUP(A2347,'Table S1'!A:E,2,FALSE)</f>
        <v>Smoking status</v>
      </c>
      <c r="C2347" t="s">
        <v>300</v>
      </c>
      <c r="D2347" s="26" t="s">
        <v>499</v>
      </c>
      <c r="E2347" s="2">
        <v>2.01399604224301</v>
      </c>
      <c r="F2347" s="2">
        <v>0.0440182804241267</v>
      </c>
      <c r="G2347">
        <v>32082</v>
      </c>
      <c r="H2347" s="2">
        <v>0.00100868099294412</v>
      </c>
      <c r="I2347" s="11">
        <v>7.63343234170827e-5</v>
      </c>
      <c r="J2347" s="2">
        <v>0.0189645071251344</v>
      </c>
      <c r="K2347" s="11">
        <v>2.70241449363024e-5</v>
      </c>
      <c r="L2347" s="2">
        <v>0.00199033784095194</v>
      </c>
    </row>
    <row r="2348" spans="1:12">
      <c r="A2348" s="2">
        <v>20116</v>
      </c>
      <c r="B2348" t="str">
        <f>VLOOKUP(A2348,'Table S1'!A:E,2,FALSE)</f>
        <v>Smoking status</v>
      </c>
      <c r="C2348" t="s">
        <v>300</v>
      </c>
      <c r="D2348" s="26" t="s">
        <v>500</v>
      </c>
      <c r="E2348" s="2">
        <v>2.09119430462508</v>
      </c>
      <c r="F2348" s="2">
        <v>0.0365184955565793</v>
      </c>
      <c r="G2348">
        <v>32082</v>
      </c>
      <c r="H2348" s="2">
        <v>0.00112299638129314</v>
      </c>
      <c r="I2348" s="11">
        <v>8.21441127785348e-5</v>
      </c>
      <c r="J2348" s="2">
        <v>0.0196497188967596</v>
      </c>
      <c r="K2348" s="11">
        <v>7.04325429386544e-5</v>
      </c>
      <c r="L2348" s="2">
        <v>0.00217556021964762</v>
      </c>
    </row>
    <row r="2349" spans="1:12">
      <c r="A2349" s="2">
        <v>20116</v>
      </c>
      <c r="B2349" t="str">
        <f>VLOOKUP(A2349,'Table S1'!A:E,2,FALSE)</f>
        <v>Smoking status</v>
      </c>
      <c r="C2349" t="s">
        <v>300</v>
      </c>
      <c r="D2349" s="26" t="s">
        <v>1371</v>
      </c>
      <c r="E2349">
        <v>-3.13420816721919</v>
      </c>
      <c r="F2349" s="2">
        <v>0.00172473845331132</v>
      </c>
      <c r="G2349">
        <v>32082</v>
      </c>
      <c r="H2349">
        <v>-0.00173276402602109</v>
      </c>
      <c r="I2349" s="2">
        <v>0.000256922342980406</v>
      </c>
      <c r="J2349">
        <v>-0.0294503046960175</v>
      </c>
      <c r="K2349">
        <v>-0.00281638165310636</v>
      </c>
      <c r="L2349">
        <v>-0.000649146398935814</v>
      </c>
    </row>
    <row r="2350" spans="1:12">
      <c r="A2350" s="2">
        <v>20116</v>
      </c>
      <c r="B2350" t="str">
        <f>VLOOKUP(A2350,'Table S1'!A:E,2,FALSE)</f>
        <v>Smoking status</v>
      </c>
      <c r="C2350" t="s">
        <v>300</v>
      </c>
      <c r="D2350" s="26" t="s">
        <v>1536</v>
      </c>
      <c r="E2350">
        <v>-4.96672442820072</v>
      </c>
      <c r="F2350" s="11">
        <v>6.84426346383153e-7</v>
      </c>
      <c r="G2350">
        <v>32082</v>
      </c>
      <c r="H2350">
        <v>-0.00286721247756028</v>
      </c>
      <c r="I2350" s="2">
        <v>0.000614453275015905</v>
      </c>
      <c r="J2350">
        <v>-0.0466693786588665</v>
      </c>
      <c r="K2350">
        <v>-0.00399871177740857</v>
      </c>
      <c r="L2350">
        <v>-0.001735713177712</v>
      </c>
    </row>
    <row r="2351" spans="1:12">
      <c r="A2351" s="2">
        <v>20116</v>
      </c>
      <c r="B2351" t="str">
        <f>VLOOKUP(A2351,'Table S1'!A:E,2,FALSE)</f>
        <v>Smoking status</v>
      </c>
      <c r="C2351" t="s">
        <v>300</v>
      </c>
      <c r="D2351" s="26" t="s">
        <v>503</v>
      </c>
      <c r="E2351">
        <v>-4.47454227079403</v>
      </c>
      <c r="F2351" s="11">
        <v>7.68381915698099e-6</v>
      </c>
      <c r="G2351">
        <v>32082</v>
      </c>
      <c r="H2351">
        <v>-0.00262096700428479</v>
      </c>
      <c r="I2351" s="2">
        <v>0.000569831107124318</v>
      </c>
      <c r="J2351">
        <v>-0.0420446333553563</v>
      </c>
      <c r="K2351">
        <v>-0.00376906091738836</v>
      </c>
      <c r="L2351">
        <v>-0.00147287309118121</v>
      </c>
    </row>
    <row r="2352" spans="1:12">
      <c r="A2352" s="2">
        <v>20116</v>
      </c>
      <c r="B2352" t="str">
        <f>VLOOKUP(A2352,'Table S1'!A:E,2,FALSE)</f>
        <v>Smoking status</v>
      </c>
      <c r="C2352" t="s">
        <v>300</v>
      </c>
      <c r="D2352" s="26" t="s">
        <v>504</v>
      </c>
      <c r="E2352">
        <v>-4.95701965895493</v>
      </c>
      <c r="F2352" s="11">
        <v>7.19472822191382e-7</v>
      </c>
      <c r="G2352">
        <v>32081</v>
      </c>
      <c r="H2352">
        <v>-0.00303691384606756</v>
      </c>
      <c r="I2352" s="2">
        <v>0.000725491019689883</v>
      </c>
      <c r="J2352">
        <v>-0.0465834174922438</v>
      </c>
      <c r="K2352">
        <v>-0.0042377294063931</v>
      </c>
      <c r="L2352">
        <v>-0.00183609828574202</v>
      </c>
    </row>
    <row r="2353" spans="1:12">
      <c r="A2353" s="2">
        <v>20116</v>
      </c>
      <c r="B2353" t="str">
        <f>VLOOKUP(A2353,'Table S1'!A:E,2,FALSE)</f>
        <v>Smoking status</v>
      </c>
      <c r="C2353" t="s">
        <v>300</v>
      </c>
      <c r="D2353" s="26" t="s">
        <v>1537</v>
      </c>
      <c r="E2353">
        <v>-3.79767150134474</v>
      </c>
      <c r="F2353" s="2">
        <v>0.000146330741320894</v>
      </c>
      <c r="G2353">
        <v>32082</v>
      </c>
      <c r="H2353">
        <v>-0.00219444638734321</v>
      </c>
      <c r="I2353" s="2">
        <v>0.000373274894897391</v>
      </c>
      <c r="J2353">
        <v>-0.0356844781465861</v>
      </c>
      <c r="K2353">
        <v>-0.00332703464723435</v>
      </c>
      <c r="L2353">
        <v>-0.00106185812745208</v>
      </c>
    </row>
    <row r="2354" spans="1:12">
      <c r="A2354" s="2">
        <v>20116</v>
      </c>
      <c r="B2354" t="str">
        <f>VLOOKUP(A2354,'Table S1'!A:E,2,FALSE)</f>
        <v>Smoking status</v>
      </c>
      <c r="C2354" t="s">
        <v>300</v>
      </c>
      <c r="D2354" s="26" t="s">
        <v>1048</v>
      </c>
      <c r="E2354" s="2">
        <v>1.68477511087593</v>
      </c>
      <c r="F2354" s="2">
        <v>0.0920416950226658</v>
      </c>
      <c r="G2354">
        <v>32082</v>
      </c>
      <c r="H2354" s="2">
        <v>0.000899661156858973</v>
      </c>
      <c r="I2354" s="2">
        <v>0.00020414860262221</v>
      </c>
      <c r="J2354" s="2">
        <v>0.015830837555243</v>
      </c>
      <c r="K2354">
        <v>-0.000146988916113212</v>
      </c>
      <c r="L2354" s="2">
        <v>0.00194631122983116</v>
      </c>
    </row>
    <row r="2355" spans="1:12">
      <c r="A2355" s="2">
        <v>20116</v>
      </c>
      <c r="B2355" t="str">
        <f>VLOOKUP(A2355,'Table S1'!A:E,2,FALSE)</f>
        <v>Smoking status</v>
      </c>
      <c r="C2355" t="s">
        <v>300</v>
      </c>
      <c r="D2355" s="26" t="s">
        <v>507</v>
      </c>
      <c r="E2355">
        <v>-2.188648275706</v>
      </c>
      <c r="F2355" s="2">
        <v>0.0286295974667393</v>
      </c>
      <c r="G2355">
        <v>32082</v>
      </c>
      <c r="H2355">
        <v>-0.000941890298388959</v>
      </c>
      <c r="I2355" s="11">
        <v>9.92191016839575e-5</v>
      </c>
      <c r="J2355">
        <v>-0.0205654363568147</v>
      </c>
      <c r="K2355">
        <v>-0.00178539755921118</v>
      </c>
      <c r="L2355" s="11">
        <v>-9.83830375667382e-5</v>
      </c>
    </row>
    <row r="2356" spans="1:12">
      <c r="A2356" s="2">
        <v>20116</v>
      </c>
      <c r="B2356" t="str">
        <f>VLOOKUP(A2356,'Table S1'!A:E,2,FALSE)</f>
        <v>Smoking status</v>
      </c>
      <c r="C2356" t="s">
        <v>300</v>
      </c>
      <c r="D2356" s="26" t="s">
        <v>1538</v>
      </c>
      <c r="E2356">
        <v>-2.84476079307534</v>
      </c>
      <c r="F2356" s="2">
        <v>0.00444729131594018</v>
      </c>
      <c r="G2356">
        <v>32082</v>
      </c>
      <c r="H2356">
        <v>-0.00124876313993275</v>
      </c>
      <c r="I2356" s="2">
        <v>0.000218723003410553</v>
      </c>
      <c r="J2356">
        <v>-0.0267305385199369</v>
      </c>
      <c r="K2356">
        <v>-0.00210915995340352</v>
      </c>
      <c r="L2356">
        <v>-0.000388366326461985</v>
      </c>
    </row>
    <row r="2357" spans="1:12">
      <c r="A2357" s="2">
        <v>20116</v>
      </c>
      <c r="B2357" t="str">
        <f>VLOOKUP(A2357,'Table S1'!A:E,2,FALSE)</f>
        <v>Smoking status</v>
      </c>
      <c r="C2357" t="s">
        <v>300</v>
      </c>
      <c r="D2357" s="26" t="s">
        <v>1539</v>
      </c>
      <c r="E2357" s="2">
        <v>0.228415109625538</v>
      </c>
      <c r="F2357" s="2">
        <v>0.819324999958698</v>
      </c>
      <c r="G2357">
        <v>32081</v>
      </c>
      <c r="H2357" s="2">
        <v>0.000125055244770781</v>
      </c>
      <c r="I2357" s="11">
        <v>4.67848885015289e-5</v>
      </c>
      <c r="J2357" s="2">
        <v>0.0021462990239629</v>
      </c>
      <c r="K2357">
        <v>-0.00094804812367951</v>
      </c>
      <c r="L2357" s="2">
        <v>0.00119815861322107</v>
      </c>
    </row>
    <row r="2358" spans="1:12">
      <c r="A2358" s="2">
        <v>20116</v>
      </c>
      <c r="B2358" t="str">
        <f>VLOOKUP(A2358,'Table S1'!A:E,2,FALSE)</f>
        <v>Smoking status</v>
      </c>
      <c r="C2358" t="s">
        <v>300</v>
      </c>
      <c r="D2358" s="26" t="s">
        <v>1540</v>
      </c>
      <c r="E2358">
        <v>-0.0874632817660833</v>
      </c>
      <c r="F2358" s="2">
        <v>0.930303816325639</v>
      </c>
      <c r="G2358">
        <v>32082</v>
      </c>
      <c r="H2358" s="11">
        <v>-4.49136683932564e-5</v>
      </c>
      <c r="I2358" s="11">
        <v>1.76217843975431e-5</v>
      </c>
      <c r="J2358">
        <v>-0.000821840847926246</v>
      </c>
      <c r="K2358">
        <v>-0.00105142167845184</v>
      </c>
      <c r="L2358" s="2">
        <v>0.000961594341665325</v>
      </c>
    </row>
    <row r="2359" spans="1:12">
      <c r="A2359" s="2">
        <v>20116</v>
      </c>
      <c r="B2359" t="str">
        <f>VLOOKUP(A2359,'Table S1'!A:E,2,FALSE)</f>
        <v>Smoking status</v>
      </c>
      <c r="C2359" t="s">
        <v>300</v>
      </c>
      <c r="D2359" s="26" t="s">
        <v>511</v>
      </c>
      <c r="E2359" s="2">
        <v>1.70862648333805</v>
      </c>
      <c r="F2359" s="2">
        <v>0.0875298324263509</v>
      </c>
      <c r="G2359">
        <v>32082</v>
      </c>
      <c r="H2359" s="2">
        <v>0.000863100381931056</v>
      </c>
      <c r="I2359" s="11">
        <v>1.61251823504586e-5</v>
      </c>
      <c r="J2359" s="2">
        <v>0.0160868852933582</v>
      </c>
      <c r="K2359">
        <v>-0.00012699868511572</v>
      </c>
      <c r="L2359" s="2">
        <v>0.00185319944897783</v>
      </c>
    </row>
    <row r="2360" spans="1:12">
      <c r="A2360" s="2">
        <v>20116</v>
      </c>
      <c r="B2360" t="str">
        <f>VLOOKUP(A2360,'Table S1'!A:E,2,FALSE)</f>
        <v>Smoking status</v>
      </c>
      <c r="C2360" t="s">
        <v>300</v>
      </c>
      <c r="D2360" s="26" t="s">
        <v>1541</v>
      </c>
      <c r="E2360" s="2">
        <v>0.354150956556901</v>
      </c>
      <c r="F2360" s="2">
        <v>0.723228083154517</v>
      </c>
      <c r="G2360">
        <v>32082</v>
      </c>
      <c r="H2360" s="2">
        <v>0.000179350677263661</v>
      </c>
      <c r="I2360" s="11">
        <v>2.59687158286429e-5</v>
      </c>
      <c r="J2360" s="2">
        <v>0.00332774755935903</v>
      </c>
      <c r="K2360">
        <v>-0.00081326030945971</v>
      </c>
      <c r="L2360" s="2">
        <v>0.00117196166398703</v>
      </c>
    </row>
    <row r="2361" spans="1:12">
      <c r="A2361" s="2">
        <v>20116</v>
      </c>
      <c r="B2361" t="str">
        <f>VLOOKUP(A2361,'Table S1'!A:E,2,FALSE)</f>
        <v>Smoking status</v>
      </c>
      <c r="C2361" t="s">
        <v>300</v>
      </c>
      <c r="D2361" s="26" t="s">
        <v>1542</v>
      </c>
      <c r="E2361" s="2">
        <v>1.45640612546118</v>
      </c>
      <c r="F2361" s="2">
        <v>0.145290169417779</v>
      </c>
      <c r="G2361">
        <v>32082</v>
      </c>
      <c r="H2361" s="2">
        <v>0.000775780228070079</v>
      </c>
      <c r="I2361" s="2">
        <v>0.000115398900615697</v>
      </c>
      <c r="J2361" s="2">
        <v>0.0136849889565674</v>
      </c>
      <c r="K2361">
        <v>-0.000268268301230412</v>
      </c>
      <c r="L2361" s="2">
        <v>0.00181982875737057</v>
      </c>
    </row>
    <row r="2362" spans="1:12">
      <c r="A2362" s="2">
        <v>20116</v>
      </c>
      <c r="B2362" t="str">
        <f>VLOOKUP(A2362,'Table S1'!A:E,2,FALSE)</f>
        <v>Smoking status</v>
      </c>
      <c r="C2362" t="s">
        <v>300</v>
      </c>
      <c r="D2362" s="26" t="s">
        <v>1543</v>
      </c>
      <c r="E2362" s="2">
        <v>2.20833914435231</v>
      </c>
      <c r="F2362" s="2">
        <v>0.0272276854524654</v>
      </c>
      <c r="G2362">
        <v>32081</v>
      </c>
      <c r="H2362" s="2">
        <v>0.00117371954061885</v>
      </c>
      <c r="I2362" s="2">
        <v>0.00013835096315846</v>
      </c>
      <c r="J2362" s="2">
        <v>0.0207506692138597</v>
      </c>
      <c r="K2362" s="2">
        <v>0.000131970663919903</v>
      </c>
      <c r="L2362" s="2">
        <v>0.0022154684173178</v>
      </c>
    </row>
    <row r="2363" spans="1:12">
      <c r="A2363" s="2">
        <v>20116</v>
      </c>
      <c r="B2363" t="str">
        <f>VLOOKUP(A2363,'Table S1'!A:E,2,FALSE)</f>
        <v>Smoking status</v>
      </c>
      <c r="C2363" t="s">
        <v>300</v>
      </c>
      <c r="D2363" s="26" t="s">
        <v>515</v>
      </c>
      <c r="E2363" s="2">
        <v>2.68821209655366</v>
      </c>
      <c r="F2363" s="2">
        <v>0.00718728331462319</v>
      </c>
      <c r="G2363">
        <v>32081</v>
      </c>
      <c r="H2363" s="2">
        <v>0.00144381371814675</v>
      </c>
      <c r="I2363" s="2">
        <v>0.00020941034880924</v>
      </c>
      <c r="J2363" s="2">
        <v>0.0252623784082108</v>
      </c>
      <c r="K2363" s="2">
        <v>0.000391095571307946</v>
      </c>
      <c r="L2363" s="2">
        <v>0.00249653186498556</v>
      </c>
    </row>
    <row r="2364" spans="1:12">
      <c r="A2364" s="2">
        <v>20116</v>
      </c>
      <c r="B2364" t="str">
        <f>VLOOKUP(A2364,'Table S1'!A:E,2,FALSE)</f>
        <v>Smoking status</v>
      </c>
      <c r="C2364" t="s">
        <v>300</v>
      </c>
      <c r="D2364" s="26" t="s">
        <v>516</v>
      </c>
      <c r="E2364" s="2">
        <v>1.03060071335317</v>
      </c>
      <c r="F2364" s="2">
        <v>0.302735870746594</v>
      </c>
      <c r="G2364">
        <v>32082</v>
      </c>
      <c r="H2364" s="2">
        <v>0.000520933166843166</v>
      </c>
      <c r="I2364" s="2">
        <v>0.000140069681357707</v>
      </c>
      <c r="J2364" s="2">
        <v>0.00968394676066234</v>
      </c>
      <c r="K2364">
        <v>-0.000469798503961425</v>
      </c>
      <c r="L2364" s="2">
        <v>0.00151166483764776</v>
      </c>
    </row>
    <row r="2365" spans="1:12">
      <c r="A2365" s="2">
        <v>20116</v>
      </c>
      <c r="B2365" t="str">
        <f>VLOOKUP(A2365,'Table S1'!A:E,2,FALSE)</f>
        <v>Smoking status</v>
      </c>
      <c r="C2365" t="s">
        <v>300</v>
      </c>
      <c r="D2365" s="26" t="s">
        <v>841</v>
      </c>
      <c r="E2365">
        <v>-0.450563438466246</v>
      </c>
      <c r="F2365" s="2">
        <v>0.652307267570269</v>
      </c>
      <c r="G2365">
        <v>32080</v>
      </c>
      <c r="H2365">
        <v>-0.000162622113093025</v>
      </c>
      <c r="I2365" s="11">
        <v>8.11657246649578e-5</v>
      </c>
      <c r="J2365">
        <v>-0.00423420949112746</v>
      </c>
      <c r="K2365">
        <v>-0.00087005969826749</v>
      </c>
      <c r="L2365" s="2">
        <v>0.000544815472081441</v>
      </c>
    </row>
    <row r="2366" spans="1:12">
      <c r="A2366" s="2">
        <v>20116</v>
      </c>
      <c r="B2366" t="str">
        <f>VLOOKUP(A2366,'Table S1'!A:E,2,FALSE)</f>
        <v>Smoking status</v>
      </c>
      <c r="C2366" t="s">
        <v>300</v>
      </c>
      <c r="D2366" s="26" t="s">
        <v>519</v>
      </c>
      <c r="E2366" s="2">
        <v>1.01046562339862</v>
      </c>
      <c r="F2366" s="2">
        <v>0.312279882015277</v>
      </c>
      <c r="G2366">
        <v>32082</v>
      </c>
      <c r="H2366" s="2">
        <v>0.000436697735840018</v>
      </c>
      <c r="I2366" s="11">
        <v>-8.70914917287843e-6</v>
      </c>
      <c r="J2366" s="2">
        <v>0.00949474920178766</v>
      </c>
      <c r="K2366">
        <v>-0.000410381181966466</v>
      </c>
      <c r="L2366" s="2">
        <v>0.0012837766536465</v>
      </c>
    </row>
    <row r="2367" spans="1:12">
      <c r="A2367" s="2">
        <v>20116</v>
      </c>
      <c r="B2367" t="str">
        <f>VLOOKUP(A2367,'Table S1'!A:E,2,FALSE)</f>
        <v>Smoking status</v>
      </c>
      <c r="C2367" t="s">
        <v>300</v>
      </c>
      <c r="D2367" s="26" t="s">
        <v>520</v>
      </c>
      <c r="E2367">
        <v>-2.24825031236204</v>
      </c>
      <c r="F2367" s="2">
        <v>0.0245669934658334</v>
      </c>
      <c r="G2367">
        <v>32082</v>
      </c>
      <c r="H2367">
        <v>-0.00122328457125966</v>
      </c>
      <c r="I2367" s="2">
        <v>0.000158930763697356</v>
      </c>
      <c r="J2367">
        <v>-0.0211254815249635</v>
      </c>
      <c r="K2367">
        <v>-0.0022897513019573</v>
      </c>
      <c r="L2367">
        <v>-0.00015681784056202</v>
      </c>
    </row>
    <row r="2368" spans="1:12">
      <c r="A2368" s="2">
        <v>20116</v>
      </c>
      <c r="B2368" t="str">
        <f>VLOOKUP(A2368,'Table S1'!A:E,2,FALSE)</f>
        <v>Smoking status</v>
      </c>
      <c r="C2368" t="s">
        <v>300</v>
      </c>
      <c r="D2368" s="26" t="s">
        <v>521</v>
      </c>
      <c r="E2368">
        <v>-3.32984273770636</v>
      </c>
      <c r="F2368" s="2">
        <v>0.000869929637148133</v>
      </c>
      <c r="G2368">
        <v>32081</v>
      </c>
      <c r="H2368">
        <v>-0.00161823472748118</v>
      </c>
      <c r="I2368" s="2">
        <v>0.0003132160441561</v>
      </c>
      <c r="J2368">
        <v>-0.0312890018150368</v>
      </c>
      <c r="K2368">
        <v>-0.00257077264027389</v>
      </c>
      <c r="L2368">
        <v>-0.000665696814688473</v>
      </c>
    </row>
    <row r="2369" spans="1:12">
      <c r="A2369" s="2">
        <v>20116</v>
      </c>
      <c r="B2369" t="str">
        <f>VLOOKUP(A2369,'Table S1'!A:E,2,FALSE)</f>
        <v>Smoking status</v>
      </c>
      <c r="C2369" t="s">
        <v>300</v>
      </c>
      <c r="D2369" s="26" t="s">
        <v>522</v>
      </c>
      <c r="E2369">
        <v>-1.36685745880979</v>
      </c>
      <c r="F2369" s="2">
        <v>0.171679566307037</v>
      </c>
      <c r="G2369">
        <v>32082</v>
      </c>
      <c r="H2369">
        <v>-0.00060377749180896</v>
      </c>
      <c r="I2369" s="2">
        <v>0.00011569519065286</v>
      </c>
      <c r="J2369">
        <v>-0.0128435529774297</v>
      </c>
      <c r="K2369">
        <v>-0.00146957866103055</v>
      </c>
      <c r="L2369" s="2">
        <v>0.000262023677412629</v>
      </c>
    </row>
    <row r="2370" spans="1:12">
      <c r="A2370" s="2">
        <v>20116</v>
      </c>
      <c r="B2370" t="str">
        <f>VLOOKUP(A2370,'Table S1'!A:E,2,FALSE)</f>
        <v>Smoking status</v>
      </c>
      <c r="C2370" t="s">
        <v>300</v>
      </c>
      <c r="D2370" s="26" t="s">
        <v>1544</v>
      </c>
      <c r="E2370">
        <v>-3.74777632985208</v>
      </c>
      <c r="F2370" s="2">
        <v>0.000178721894060733</v>
      </c>
      <c r="G2370">
        <v>32081</v>
      </c>
      <c r="H2370">
        <v>-0.00152083893373816</v>
      </c>
      <c r="I2370" s="2">
        <v>0.000464243919106287</v>
      </c>
      <c r="J2370">
        <v>-0.0352161316987201</v>
      </c>
      <c r="K2370">
        <v>-0.00231621777672071</v>
      </c>
      <c r="L2370">
        <v>-0.000725460090755614</v>
      </c>
    </row>
    <row r="2371" spans="1:12">
      <c r="A2371" s="2">
        <v>20116</v>
      </c>
      <c r="B2371" t="str">
        <f>VLOOKUP(A2371,'Table S1'!A:E,2,FALSE)</f>
        <v>Smoking status</v>
      </c>
      <c r="C2371" t="s">
        <v>300</v>
      </c>
      <c r="D2371" s="26" t="s">
        <v>1200</v>
      </c>
      <c r="E2371">
        <v>-0.840601443252871</v>
      </c>
      <c r="F2371" s="2">
        <v>0.400577514641482</v>
      </c>
      <c r="G2371">
        <v>32082</v>
      </c>
      <c r="H2371">
        <v>-0.000324745888856813</v>
      </c>
      <c r="I2371" s="11">
        <v>8.72703364811069e-5</v>
      </c>
      <c r="J2371">
        <v>-0.00789863573537737</v>
      </c>
      <c r="K2371">
        <v>-0.00108195879313456</v>
      </c>
      <c r="L2371" s="2">
        <v>0.000432467015420937</v>
      </c>
    </row>
    <row r="2372" spans="1:12">
      <c r="A2372" s="2">
        <v>20116</v>
      </c>
      <c r="B2372" t="str">
        <f>VLOOKUP(A2372,'Table S1'!A:E,2,FALSE)</f>
        <v>Smoking status</v>
      </c>
      <c r="C2372" t="s">
        <v>300</v>
      </c>
      <c r="D2372" s="26" t="s">
        <v>1350</v>
      </c>
      <c r="E2372">
        <v>-0.902723506096309</v>
      </c>
      <c r="F2372" s="2">
        <v>0.366679435248239</v>
      </c>
      <c r="G2372">
        <v>32082</v>
      </c>
      <c r="H2372">
        <v>-0.000359766755011717</v>
      </c>
      <c r="I2372" s="11">
        <v>-4.14010546074121e-5</v>
      </c>
      <c r="J2372">
        <v>-0.00848236010257778</v>
      </c>
      <c r="K2372">
        <v>-0.00114091013000225</v>
      </c>
      <c r="L2372" s="2">
        <v>0.000421376619978815</v>
      </c>
    </row>
    <row r="2373" spans="1:12">
      <c r="A2373" s="2">
        <v>20116</v>
      </c>
      <c r="B2373" t="str">
        <f>VLOOKUP(A2373,'Table S1'!A:E,2,FALSE)</f>
        <v>Smoking status</v>
      </c>
      <c r="C2373" t="s">
        <v>300</v>
      </c>
      <c r="D2373" s="26" t="s">
        <v>1545</v>
      </c>
      <c r="E2373" s="2">
        <v>1.19841426424854</v>
      </c>
      <c r="F2373" s="2">
        <v>0.230764634855337</v>
      </c>
      <c r="G2373">
        <v>32081</v>
      </c>
      <c r="H2373" s="2">
        <v>0.000519578917501058</v>
      </c>
      <c r="I2373" s="11">
        <v>5.08305058034766e-5</v>
      </c>
      <c r="J2373" s="2">
        <v>0.0112610055012838</v>
      </c>
      <c r="K2373">
        <v>-0.000330206017619107</v>
      </c>
      <c r="L2373" s="2">
        <v>0.00136936385262122</v>
      </c>
    </row>
    <row r="2374" spans="1:12">
      <c r="A2374" s="2">
        <v>20116</v>
      </c>
      <c r="B2374" t="str">
        <f>VLOOKUP(A2374,'Table S1'!A:E,2,FALSE)</f>
        <v>Smoking status</v>
      </c>
      <c r="C2374" t="s">
        <v>300</v>
      </c>
      <c r="D2374" s="26" t="s">
        <v>1546</v>
      </c>
      <c r="E2374">
        <v>-0.438183932502934</v>
      </c>
      <c r="F2374" s="2">
        <v>0.661255905275568</v>
      </c>
      <c r="G2374">
        <v>32082</v>
      </c>
      <c r="H2374">
        <v>-0.000171079726118766</v>
      </c>
      <c r="I2374" s="11">
        <v>-9.10312553599338e-5</v>
      </c>
      <c r="J2374">
        <v>-0.00411735584766859</v>
      </c>
      <c r="K2374">
        <v>-0.000936335427188989</v>
      </c>
      <c r="L2374" s="2">
        <v>0.000594175974951456</v>
      </c>
    </row>
    <row r="2375" spans="1:12">
      <c r="A2375" s="2">
        <v>20116</v>
      </c>
      <c r="B2375" t="str">
        <f>VLOOKUP(A2375,'Table S1'!A:E,2,FALSE)</f>
        <v>Smoking status</v>
      </c>
      <c r="C2375" t="s">
        <v>300</v>
      </c>
      <c r="D2375" s="26" t="s">
        <v>1547</v>
      </c>
      <c r="E2375">
        <v>-0.34153504417691</v>
      </c>
      <c r="F2375" s="2">
        <v>0.732703064563811</v>
      </c>
      <c r="G2375">
        <v>32081</v>
      </c>
      <c r="H2375">
        <v>-0.000140434488610553</v>
      </c>
      <c r="I2375" s="11">
        <v>-4.54127072633949e-5</v>
      </c>
      <c r="J2375">
        <v>-0.0032092642136307</v>
      </c>
      <c r="K2375">
        <v>-0.000946374990333382</v>
      </c>
      <c r="L2375" s="2">
        <v>0.000665506013112275</v>
      </c>
    </row>
    <row r="2376" spans="1:12">
      <c r="A2376" s="2">
        <v>20116</v>
      </c>
      <c r="B2376" t="str">
        <f>VLOOKUP(A2376,'Table S1'!A:E,2,FALSE)</f>
        <v>Smoking status</v>
      </c>
      <c r="C2376" t="s">
        <v>300</v>
      </c>
      <c r="D2376" s="26" t="s">
        <v>1548</v>
      </c>
      <c r="E2376" s="2">
        <v>1.38593062045944</v>
      </c>
      <c r="F2376" s="2">
        <v>0.165777722709622</v>
      </c>
      <c r="G2376">
        <v>32082</v>
      </c>
      <c r="H2376" s="2">
        <v>0.000573448061254937</v>
      </c>
      <c r="I2376" s="11">
        <v>8.92599006862382e-5</v>
      </c>
      <c r="J2376" s="2">
        <v>0.0130488945140551</v>
      </c>
      <c r="K2376">
        <v>-0.000237544881021101</v>
      </c>
      <c r="L2376" s="2">
        <v>0.00138444100353098</v>
      </c>
    </row>
    <row r="2377" spans="1:12">
      <c r="A2377" s="2">
        <v>20116</v>
      </c>
      <c r="B2377" t="str">
        <f>VLOOKUP(A2377,'Table S1'!A:E,2,FALSE)</f>
        <v>Smoking status</v>
      </c>
      <c r="C2377" t="s">
        <v>300</v>
      </c>
      <c r="D2377" s="26" t="s">
        <v>813</v>
      </c>
      <c r="E2377">
        <v>-4.71945662556387</v>
      </c>
      <c r="F2377" s="11">
        <v>2.37472055076998e-6</v>
      </c>
      <c r="G2377">
        <v>32081</v>
      </c>
      <c r="H2377">
        <v>-0.0028381820768262</v>
      </c>
      <c r="I2377" s="2">
        <v>0.000559935773746554</v>
      </c>
      <c r="J2377">
        <v>-0.0443465648545824</v>
      </c>
      <c r="K2377">
        <v>-0.00401690771715924</v>
      </c>
      <c r="L2377">
        <v>-0.00165945643649316</v>
      </c>
    </row>
    <row r="2378" spans="1:12">
      <c r="A2378" s="2">
        <v>20116</v>
      </c>
      <c r="B2378" t="str">
        <f>VLOOKUP(A2378,'Table S1'!A:E,2,FALSE)</f>
        <v>Smoking status</v>
      </c>
      <c r="C2378" t="s">
        <v>300</v>
      </c>
      <c r="D2378" s="26" t="s">
        <v>1549</v>
      </c>
      <c r="E2378">
        <v>-2.53117058980282</v>
      </c>
      <c r="F2378" s="2">
        <v>0.0113729900732548</v>
      </c>
      <c r="G2378">
        <v>32082</v>
      </c>
      <c r="H2378">
        <v>-0.00136383297752106</v>
      </c>
      <c r="I2378" s="2">
        <v>0.000217862833840593</v>
      </c>
      <c r="J2378">
        <v>-0.0237839164248717</v>
      </c>
      <c r="K2378">
        <v>-0.00241993104480929</v>
      </c>
      <c r="L2378">
        <v>-0.00030773491023284</v>
      </c>
    </row>
    <row r="2379" spans="1:12">
      <c r="A2379" s="2">
        <v>20116</v>
      </c>
      <c r="B2379" t="str">
        <f>VLOOKUP(A2379,'Table S1'!A:E,2,FALSE)</f>
        <v>Smoking status</v>
      </c>
      <c r="C2379" t="s">
        <v>300</v>
      </c>
      <c r="D2379" s="26" t="s">
        <v>1550</v>
      </c>
      <c r="E2379">
        <v>-1.66015648256688</v>
      </c>
      <c r="F2379" s="2">
        <v>0.096892749463334</v>
      </c>
      <c r="G2379">
        <v>32082</v>
      </c>
      <c r="H2379">
        <v>-0.000843915152420602</v>
      </c>
      <c r="I2379" s="11">
        <v>5.75404083556688e-5</v>
      </c>
      <c r="J2379">
        <v>-0.0155995108321227</v>
      </c>
      <c r="K2379">
        <v>-0.00184027045199222</v>
      </c>
      <c r="L2379" s="2">
        <v>0.000152440147151012</v>
      </c>
    </row>
    <row r="2380" spans="1:12">
      <c r="A2380" s="2">
        <v>20116</v>
      </c>
      <c r="B2380" t="str">
        <f>VLOOKUP(A2380,'Table S1'!A:E,2,FALSE)</f>
        <v>Smoking status</v>
      </c>
      <c r="C2380" t="s">
        <v>300</v>
      </c>
      <c r="D2380" s="26" t="s">
        <v>1551</v>
      </c>
      <c r="E2380">
        <v>-3.55592132949102</v>
      </c>
      <c r="F2380" s="2">
        <v>0.000377198799170074</v>
      </c>
      <c r="G2380">
        <v>32081</v>
      </c>
      <c r="H2380">
        <v>-0.00206224270927777</v>
      </c>
      <c r="I2380" s="2">
        <v>0.000327215477105514</v>
      </c>
      <c r="J2380">
        <v>-0.0334133584366242</v>
      </c>
      <c r="K2380">
        <v>-0.00319895906599643</v>
      </c>
      <c r="L2380">
        <v>-0.000925526352559096</v>
      </c>
    </row>
    <row r="2381" spans="1:12">
      <c r="A2381" s="2">
        <v>20116</v>
      </c>
      <c r="B2381" t="str">
        <f>VLOOKUP(A2381,'Table S1'!A:E,2,FALSE)</f>
        <v>Smoking status</v>
      </c>
      <c r="C2381" t="s">
        <v>300</v>
      </c>
      <c r="D2381" s="26" t="s">
        <v>1552</v>
      </c>
      <c r="E2381">
        <v>-2.28873542920941</v>
      </c>
      <c r="F2381" s="2">
        <v>0.0221011980660894</v>
      </c>
      <c r="G2381">
        <v>32081</v>
      </c>
      <c r="H2381">
        <v>-0.00123008332501098</v>
      </c>
      <c r="I2381" s="2">
        <v>0.000217293341877725</v>
      </c>
      <c r="J2381">
        <v>-0.0215549504575613</v>
      </c>
      <c r="K2381">
        <v>-0.00228350782647072</v>
      </c>
      <c r="L2381">
        <v>-0.00017665882355125</v>
      </c>
    </row>
    <row r="2382" spans="1:12">
      <c r="A2382" s="2">
        <v>20116</v>
      </c>
      <c r="B2382" t="str">
        <f>VLOOKUP(A2382,'Table S1'!A:E,2,FALSE)</f>
        <v>Smoking status</v>
      </c>
      <c r="C2382" t="s">
        <v>300</v>
      </c>
      <c r="D2382" s="26" t="s">
        <v>1553</v>
      </c>
      <c r="E2382">
        <v>-3.02787879183581</v>
      </c>
      <c r="F2382" s="2">
        <v>0.0024647240194923</v>
      </c>
      <c r="G2382">
        <v>32082</v>
      </c>
      <c r="H2382">
        <v>-0.00149839320761452</v>
      </c>
      <c r="I2382" s="2">
        <v>0.00040097093606341</v>
      </c>
      <c r="J2382">
        <v>-0.0285145725555214</v>
      </c>
      <c r="K2382">
        <v>-0.00246834865325884</v>
      </c>
      <c r="L2382">
        <v>-0.000528437761970206</v>
      </c>
    </row>
    <row r="2383" spans="1:12">
      <c r="A2383" s="2">
        <v>20116</v>
      </c>
      <c r="B2383" t="str">
        <f>VLOOKUP(A2383,'Table S1'!A:E,2,FALSE)</f>
        <v>Smoking status</v>
      </c>
      <c r="C2383" t="s">
        <v>300</v>
      </c>
      <c r="D2383" s="26" t="s">
        <v>1554</v>
      </c>
      <c r="E2383">
        <v>-4.68761535536906</v>
      </c>
      <c r="F2383" s="11">
        <v>2.77541849829652e-6</v>
      </c>
      <c r="G2383">
        <v>32081</v>
      </c>
      <c r="H2383">
        <v>-0.00252031572415678</v>
      </c>
      <c r="I2383" s="2">
        <v>0.000602732392967895</v>
      </c>
      <c r="J2383">
        <v>-0.0440473670727662</v>
      </c>
      <c r="K2383">
        <v>-0.00357413820092897</v>
      </c>
      <c r="L2383">
        <v>-0.0014664932473846</v>
      </c>
    </row>
    <row r="2384" spans="1:12">
      <c r="A2384" s="2">
        <v>20116</v>
      </c>
      <c r="B2384" t="str">
        <f>VLOOKUP(A2384,'Table S1'!A:E,2,FALSE)</f>
        <v>Smoking status</v>
      </c>
      <c r="C2384" t="s">
        <v>300</v>
      </c>
      <c r="D2384" s="26" t="s">
        <v>537</v>
      </c>
      <c r="E2384">
        <v>-2.7693504298251</v>
      </c>
      <c r="F2384" s="2">
        <v>0.00562004474482135</v>
      </c>
      <c r="G2384">
        <v>32082</v>
      </c>
      <c r="H2384">
        <v>-0.00150868748258648</v>
      </c>
      <c r="I2384" s="2">
        <v>0.000247912570012826</v>
      </c>
      <c r="J2384">
        <v>-0.0260777986585164</v>
      </c>
      <c r="K2384">
        <v>-0.00257647748144872</v>
      </c>
      <c r="L2384">
        <v>-0.00044089748372423</v>
      </c>
    </row>
    <row r="2385" spans="1:12">
      <c r="A2385" s="2">
        <v>20116</v>
      </c>
      <c r="B2385" t="str">
        <f>VLOOKUP(A2385,'Table S1'!A:E,2,FALSE)</f>
        <v>Smoking status</v>
      </c>
      <c r="C2385" t="s">
        <v>300</v>
      </c>
      <c r="D2385" s="26" t="s">
        <v>1555</v>
      </c>
      <c r="E2385">
        <v>-6.27437281802787</v>
      </c>
      <c r="F2385" s="11">
        <v>3.55523866277263e-10</v>
      </c>
      <c r="G2385">
        <v>32082</v>
      </c>
      <c r="H2385">
        <v>-0.00319408399961707</v>
      </c>
      <c r="I2385" s="2">
        <v>0.00119214611134548</v>
      </c>
      <c r="J2385">
        <v>-0.0590781381612322</v>
      </c>
      <c r="K2385">
        <v>-0.00419187708212977</v>
      </c>
      <c r="L2385">
        <v>-0.00219629091710436</v>
      </c>
    </row>
    <row r="2386" spans="1:12">
      <c r="A2386" s="2">
        <v>20116</v>
      </c>
      <c r="B2386" t="str">
        <f>VLOOKUP(A2386,'Table S1'!A:E,2,FALSE)</f>
        <v>Smoking status</v>
      </c>
      <c r="C2386" t="s">
        <v>300</v>
      </c>
      <c r="D2386" s="26" t="s">
        <v>1556</v>
      </c>
      <c r="E2386">
        <v>-6.54475283933887</v>
      </c>
      <c r="F2386" s="11">
        <v>6.04912124437641e-11</v>
      </c>
      <c r="G2386">
        <v>32081</v>
      </c>
      <c r="H2386">
        <v>-0.00323659924296752</v>
      </c>
      <c r="I2386" s="2">
        <v>0.00123223856034068</v>
      </c>
      <c r="J2386">
        <v>-0.0614980344717707</v>
      </c>
      <c r="K2386">
        <v>-0.00420590357695056</v>
      </c>
      <c r="L2386">
        <v>-0.00226729490898448</v>
      </c>
    </row>
    <row r="2387" spans="1:12">
      <c r="A2387" s="2">
        <v>20116</v>
      </c>
      <c r="B2387" t="str">
        <f>VLOOKUP(A2387,'Table S1'!A:E,2,FALSE)</f>
        <v>Smoking status</v>
      </c>
      <c r="C2387" t="s">
        <v>300</v>
      </c>
      <c r="D2387" s="26" t="s">
        <v>1557</v>
      </c>
      <c r="E2387">
        <v>-4.01354410674585</v>
      </c>
      <c r="F2387" s="11">
        <v>5.99495839663669e-5</v>
      </c>
      <c r="G2387">
        <v>32082</v>
      </c>
      <c r="H2387">
        <v>-0.00174300764275096</v>
      </c>
      <c r="I2387" s="2">
        <v>0.000560278003792111</v>
      </c>
      <c r="J2387">
        <v>-0.0377129056362083</v>
      </c>
      <c r="K2387">
        <v>-0.00259421570311716</v>
      </c>
      <c r="L2387">
        <v>-0.00089179958238475</v>
      </c>
    </row>
    <row r="2388" spans="1:12">
      <c r="A2388" s="2">
        <v>20116</v>
      </c>
      <c r="B2388" t="str">
        <f>VLOOKUP(A2388,'Table S1'!A:E,2,FALSE)</f>
        <v>Smoking status</v>
      </c>
      <c r="C2388" t="s">
        <v>300</v>
      </c>
      <c r="D2388" s="26" t="s">
        <v>1558</v>
      </c>
      <c r="E2388">
        <v>-5.55728757126223</v>
      </c>
      <c r="F2388" s="11">
        <v>2.76173078281913e-8</v>
      </c>
      <c r="G2388">
        <v>32081</v>
      </c>
      <c r="H2388">
        <v>-0.00321499406031367</v>
      </c>
      <c r="I2388" s="2">
        <v>0.000799149564810153</v>
      </c>
      <c r="J2388">
        <v>-0.0522192771853477</v>
      </c>
      <c r="K2388">
        <v>-0.00434891240332721</v>
      </c>
      <c r="L2388">
        <v>-0.00208107571730012</v>
      </c>
    </row>
    <row r="2389" spans="1:12">
      <c r="A2389" s="2">
        <v>20116</v>
      </c>
      <c r="B2389" t="str">
        <f>VLOOKUP(A2389,'Table S1'!A:E,2,FALSE)</f>
        <v>Smoking status</v>
      </c>
      <c r="C2389" t="s">
        <v>300</v>
      </c>
      <c r="D2389" s="26" t="s">
        <v>542</v>
      </c>
      <c r="E2389">
        <v>-1.02760746182376</v>
      </c>
      <c r="F2389" s="2">
        <v>0.304142260455738</v>
      </c>
      <c r="G2389">
        <v>32081</v>
      </c>
      <c r="H2389">
        <v>-0.000593181237721929</v>
      </c>
      <c r="I2389" s="11">
        <v>1.04770840300537e-5</v>
      </c>
      <c r="J2389">
        <v>-0.00965595503176716</v>
      </c>
      <c r="K2389">
        <v>-0.00172460327446019</v>
      </c>
      <c r="L2389" s="2">
        <v>0.000538240799016331</v>
      </c>
    </row>
    <row r="2390" spans="1:12">
      <c r="A2390" s="2">
        <v>20116</v>
      </c>
      <c r="B2390" t="str">
        <f>VLOOKUP(A2390,'Table S1'!A:E,2,FALSE)</f>
        <v>Smoking status</v>
      </c>
      <c r="C2390" t="s">
        <v>300</v>
      </c>
      <c r="D2390" s="26" t="s">
        <v>543</v>
      </c>
      <c r="E2390">
        <v>-2.54004200773055</v>
      </c>
      <c r="F2390" s="2">
        <v>0.0110885904748892</v>
      </c>
      <c r="G2390">
        <v>32081</v>
      </c>
      <c r="H2390">
        <v>-0.00132154522780153</v>
      </c>
      <c r="I2390" s="2">
        <v>0.000164430112240145</v>
      </c>
      <c r="J2390">
        <v>-0.0238676073467946</v>
      </c>
      <c r="K2390">
        <v>-0.00234132315649395</v>
      </c>
      <c r="L2390">
        <v>-0.000301767299109108</v>
      </c>
    </row>
    <row r="2391" spans="1:12">
      <c r="A2391" s="2">
        <v>20116</v>
      </c>
      <c r="B2391" t="str">
        <f>VLOOKUP(A2391,'Table S1'!A:E,2,FALSE)</f>
        <v>Smoking status</v>
      </c>
      <c r="C2391" t="s">
        <v>300</v>
      </c>
      <c r="D2391" s="26" t="s">
        <v>544</v>
      </c>
      <c r="E2391">
        <v>-2.54917004104029</v>
      </c>
      <c r="F2391" s="2">
        <v>0.0108025761893371</v>
      </c>
      <c r="G2391">
        <v>32082</v>
      </c>
      <c r="H2391">
        <v>-0.00110698812513223</v>
      </c>
      <c r="I2391" s="2">
        <v>0.0001506505216095</v>
      </c>
      <c r="J2391">
        <v>-0.0239530466469318</v>
      </c>
      <c r="K2391">
        <v>-0.00195814308137312</v>
      </c>
      <c r="L2391">
        <v>-0.000255833168891342</v>
      </c>
    </row>
    <row r="2392" spans="1:12">
      <c r="A2392" s="2">
        <v>20116</v>
      </c>
      <c r="B2392" t="str">
        <f>VLOOKUP(A2392,'Table S1'!A:E,2,FALSE)</f>
        <v>Smoking status</v>
      </c>
      <c r="C2392" t="s">
        <v>300</v>
      </c>
      <c r="D2392" s="26" t="s">
        <v>1559</v>
      </c>
      <c r="E2392">
        <v>-3.70704175680276</v>
      </c>
      <c r="F2392" s="2">
        <v>0.000210047057706294</v>
      </c>
      <c r="G2392">
        <v>32082</v>
      </c>
      <c r="H2392">
        <v>-0.00210813661385254</v>
      </c>
      <c r="I2392" s="2">
        <v>0.000254786790728141</v>
      </c>
      <c r="J2392">
        <v>-0.0348328839164391</v>
      </c>
      <c r="K2392">
        <v>-0.00322277950123893</v>
      </c>
      <c r="L2392">
        <v>-0.00099349372646615</v>
      </c>
    </row>
    <row r="2393" spans="1:12">
      <c r="A2393" s="2">
        <v>20116</v>
      </c>
      <c r="B2393" t="str">
        <f>VLOOKUP(A2393,'Table S1'!A:E,2,FALSE)</f>
        <v>Smoking status</v>
      </c>
      <c r="C2393" t="s">
        <v>300</v>
      </c>
      <c r="D2393" s="26" t="s">
        <v>1560</v>
      </c>
      <c r="E2393">
        <v>-3.3646634285643</v>
      </c>
      <c r="F2393" s="2">
        <v>0.000767268347454882</v>
      </c>
      <c r="G2393">
        <v>32082</v>
      </c>
      <c r="H2393">
        <v>-0.00183394474762033</v>
      </c>
      <c r="I2393" s="2">
        <v>0.000119267836416887</v>
      </c>
      <c r="J2393">
        <v>-0.0316157567985291</v>
      </c>
      <c r="K2393">
        <v>-0.00290228377930043</v>
      </c>
      <c r="L2393">
        <v>-0.00076560571594023</v>
      </c>
    </row>
    <row r="2394" spans="1:12">
      <c r="A2394" s="2">
        <v>20116</v>
      </c>
      <c r="B2394" t="str">
        <f>VLOOKUP(A2394,'Table S1'!A:E,2,FALSE)</f>
        <v>Smoking status</v>
      </c>
      <c r="C2394" t="s">
        <v>300</v>
      </c>
      <c r="D2394" s="26" t="s">
        <v>1028</v>
      </c>
      <c r="E2394">
        <v>-3.67851694163812</v>
      </c>
      <c r="F2394" s="2">
        <v>0.000234977387188989</v>
      </c>
      <c r="G2394">
        <v>32082</v>
      </c>
      <c r="H2394">
        <v>-0.00195268633080177</v>
      </c>
      <c r="I2394" s="2">
        <v>0.000300103186934699</v>
      </c>
      <c r="J2394">
        <v>-0.0345648530604218</v>
      </c>
      <c r="K2394">
        <v>-0.0029931434870363</v>
      </c>
      <c r="L2394">
        <v>-0.000912229174567247</v>
      </c>
    </row>
    <row r="2395" spans="1:12">
      <c r="A2395" s="2">
        <v>20116</v>
      </c>
      <c r="B2395" t="str">
        <f>VLOOKUP(A2395,'Table S1'!A:E,2,FALSE)</f>
        <v>Smoking status</v>
      </c>
      <c r="C2395" t="s">
        <v>300</v>
      </c>
      <c r="D2395" s="26" t="s">
        <v>816</v>
      </c>
      <c r="E2395">
        <v>-4.4627687152291</v>
      </c>
      <c r="F2395" s="11">
        <v>8.11824910731685e-6</v>
      </c>
      <c r="G2395">
        <v>32080</v>
      </c>
      <c r="H2395">
        <v>-0.00237978654648026</v>
      </c>
      <c r="I2395" s="2">
        <v>0.000554253491999682</v>
      </c>
      <c r="J2395">
        <v>-0.0419392942512114</v>
      </c>
      <c r="K2395">
        <v>-0.00342498342045176</v>
      </c>
      <c r="L2395">
        <v>-0.00133458967250876</v>
      </c>
    </row>
    <row r="2396" spans="1:12">
      <c r="A2396" s="2">
        <v>20116</v>
      </c>
      <c r="B2396" t="str">
        <f>VLOOKUP(A2396,'Table S1'!A:E,2,FALSE)</f>
        <v>Smoking status</v>
      </c>
      <c r="C2396" t="s">
        <v>300</v>
      </c>
      <c r="D2396" s="26" t="s">
        <v>1561</v>
      </c>
      <c r="E2396">
        <v>-3.48853851292943</v>
      </c>
      <c r="F2396" s="2">
        <v>0.00048631955319099</v>
      </c>
      <c r="G2396">
        <v>32081</v>
      </c>
      <c r="H2396">
        <v>-0.00192380929807409</v>
      </c>
      <c r="I2396" s="2">
        <v>0.000346237284875861</v>
      </c>
      <c r="J2396">
        <v>-0.0327801930784457</v>
      </c>
      <c r="K2396">
        <v>-0.00300470296951488</v>
      </c>
      <c r="L2396">
        <v>-0.000842915626633298</v>
      </c>
    </row>
    <row r="2397" spans="1:12">
      <c r="A2397" s="2">
        <v>20116</v>
      </c>
      <c r="B2397" t="str">
        <f>VLOOKUP(A2397,'Table S1'!A:E,2,FALSE)</f>
        <v>Smoking status</v>
      </c>
      <c r="C2397" t="s">
        <v>300</v>
      </c>
      <c r="D2397" s="26" t="s">
        <v>826</v>
      </c>
      <c r="E2397">
        <v>-2.98594434722715</v>
      </c>
      <c r="F2397" s="2">
        <v>0.00282917428993972</v>
      </c>
      <c r="G2397">
        <v>32081</v>
      </c>
      <c r="H2397">
        <v>-0.00153173799961185</v>
      </c>
      <c r="I2397" s="2">
        <v>0.000189249351900551</v>
      </c>
      <c r="J2397">
        <v>-0.0280603067377814</v>
      </c>
      <c r="K2397">
        <v>-0.00253720368631702</v>
      </c>
      <c r="L2397">
        <v>-0.000526272312906681</v>
      </c>
    </row>
    <row r="2398" spans="1:12">
      <c r="A2398" s="2">
        <v>20116</v>
      </c>
      <c r="B2398" t="str">
        <f>VLOOKUP(A2398,'Table S1'!A:E,2,FALSE)</f>
        <v>Smoking status</v>
      </c>
      <c r="C2398" t="s">
        <v>300</v>
      </c>
      <c r="D2398" s="26" t="s">
        <v>1562</v>
      </c>
      <c r="E2398" s="2">
        <v>0.607996363309216</v>
      </c>
      <c r="F2398" s="2">
        <v>0.543194190029843</v>
      </c>
      <c r="G2398">
        <v>32080</v>
      </c>
      <c r="H2398" s="2">
        <v>0.000277785064798394</v>
      </c>
      <c r="I2398" s="11">
        <v>-1.07614564811378e-6</v>
      </c>
      <c r="J2398" s="2">
        <v>0.0057131159621014</v>
      </c>
      <c r="K2398">
        <v>-0.000617728951213616</v>
      </c>
      <c r="L2398" s="2">
        <v>0.0011732990808104</v>
      </c>
    </row>
    <row r="2399" spans="1:12">
      <c r="A2399" s="2">
        <v>20116</v>
      </c>
      <c r="B2399" t="str">
        <f>VLOOKUP(A2399,'Table S1'!A:E,2,FALSE)</f>
        <v>Smoking status</v>
      </c>
      <c r="C2399" t="s">
        <v>300</v>
      </c>
      <c r="D2399" s="26" t="s">
        <v>1563</v>
      </c>
      <c r="E2399" s="2">
        <v>0.391406165445197</v>
      </c>
      <c r="F2399" s="2">
        <v>0.695499635274257</v>
      </c>
      <c r="G2399">
        <v>32081</v>
      </c>
      <c r="H2399" s="2">
        <v>0.000183178779984248</v>
      </c>
      <c r="I2399" s="11">
        <v>5.48790111010592e-5</v>
      </c>
      <c r="J2399" s="2">
        <v>0.0036852495731757</v>
      </c>
      <c r="K2399">
        <v>-0.000734122451047739</v>
      </c>
      <c r="L2399" s="2">
        <v>0.00110048001101624</v>
      </c>
    </row>
    <row r="2400" spans="1:12">
      <c r="A2400" s="2">
        <v>20116</v>
      </c>
      <c r="B2400" t="str">
        <f>VLOOKUP(A2400,'Table S1'!A:E,2,FALSE)</f>
        <v>Smoking status</v>
      </c>
      <c r="C2400" t="s">
        <v>300</v>
      </c>
      <c r="D2400" s="26" t="s">
        <v>1564</v>
      </c>
      <c r="E2400" s="2">
        <v>0.0984316106005092</v>
      </c>
      <c r="F2400" s="2">
        <v>0.921590189862819</v>
      </c>
      <c r="G2400">
        <v>32082</v>
      </c>
      <c r="H2400" s="11">
        <v>5.21145175695297e-5</v>
      </c>
      <c r="I2400" s="11">
        <v>-2.90760158065685e-5</v>
      </c>
      <c r="J2400" s="2">
        <v>0.000924903761729625</v>
      </c>
      <c r="K2400">
        <v>-0.000985625600501285</v>
      </c>
      <c r="L2400" s="2">
        <v>0.00108985463564035</v>
      </c>
    </row>
    <row r="2401" spans="1:12">
      <c r="A2401" s="2">
        <v>20116</v>
      </c>
      <c r="B2401" t="str">
        <f>VLOOKUP(A2401,'Table S1'!A:E,2,FALSE)</f>
        <v>Smoking status</v>
      </c>
      <c r="C2401" t="s">
        <v>300</v>
      </c>
      <c r="D2401" s="26" t="s">
        <v>1565</v>
      </c>
      <c r="E2401">
        <v>-1.49879007136153</v>
      </c>
      <c r="F2401" s="2">
        <v>0.133937940371817</v>
      </c>
      <c r="G2401">
        <v>32082</v>
      </c>
      <c r="H2401">
        <v>-0.000770781283358601</v>
      </c>
      <c r="I2401" s="11">
        <v>-7.24955246722242e-5</v>
      </c>
      <c r="J2401">
        <v>-0.0140832458860337</v>
      </c>
      <c r="K2401">
        <v>-0.001778768046127</v>
      </c>
      <c r="L2401" s="2">
        <v>0.000237205479409797</v>
      </c>
    </row>
    <row r="2402" spans="1:12">
      <c r="A2402" s="2">
        <v>20116</v>
      </c>
      <c r="B2402" t="str">
        <f>VLOOKUP(A2402,'Table S1'!A:E,2,FALSE)</f>
        <v>Smoking status</v>
      </c>
      <c r="C2402" t="s">
        <v>300</v>
      </c>
      <c r="D2402" s="26" t="s">
        <v>1566</v>
      </c>
      <c r="E2402" s="2">
        <v>0.2750239311458</v>
      </c>
      <c r="F2402" s="2">
        <v>0.783299623639967</v>
      </c>
      <c r="G2402">
        <v>32082</v>
      </c>
      <c r="H2402" s="2">
        <v>0.000153323050361147</v>
      </c>
      <c r="I2402" s="11">
        <v>6.88741815456627e-6</v>
      </c>
      <c r="J2402" s="2">
        <v>0.0025842375932951</v>
      </c>
      <c r="K2402">
        <v>-0.000939378203653018</v>
      </c>
      <c r="L2402" s="2">
        <v>0.00124602430437531</v>
      </c>
    </row>
    <row r="2403" spans="1:12">
      <c r="A2403" s="2">
        <v>20116</v>
      </c>
      <c r="B2403" t="str">
        <f>VLOOKUP(A2403,'Table S1'!A:E,2,FALSE)</f>
        <v>Smoking status</v>
      </c>
      <c r="C2403" t="s">
        <v>300</v>
      </c>
      <c r="D2403" s="26" t="s">
        <v>1567</v>
      </c>
      <c r="E2403" s="2">
        <v>1.26961346197597</v>
      </c>
      <c r="F2403" s="2">
        <v>0.204231560968341</v>
      </c>
      <c r="G2403">
        <v>32082</v>
      </c>
      <c r="H2403" s="2">
        <v>0.000676612022566668</v>
      </c>
      <c r="I2403" s="11">
        <v>-6.7532866856701e-5</v>
      </c>
      <c r="J2403" s="2">
        <v>0.0119551774061658</v>
      </c>
      <c r="K2403">
        <v>-0.00036794623764949</v>
      </c>
      <c r="L2403" s="2">
        <v>0.00172117028278282</v>
      </c>
    </row>
    <row r="2404" spans="1:12">
      <c r="A2404" s="2">
        <v>20116</v>
      </c>
      <c r="B2404" t="str">
        <f>VLOOKUP(A2404,'Table S1'!A:E,2,FALSE)</f>
        <v>Smoking status</v>
      </c>
      <c r="C2404" t="s">
        <v>300</v>
      </c>
      <c r="D2404" s="26" t="s">
        <v>1568</v>
      </c>
      <c r="E2404">
        <v>-1.96700415121409</v>
      </c>
      <c r="F2404" s="2">
        <v>0.0491913367174285</v>
      </c>
      <c r="G2404">
        <v>32081</v>
      </c>
      <c r="H2404">
        <v>-0.00104683285662404</v>
      </c>
      <c r="I2404" s="11">
        <v>2.24182325605427e-5</v>
      </c>
      <c r="J2404">
        <v>-0.0184848521670581</v>
      </c>
      <c r="K2404">
        <v>-0.00208995831613902</v>
      </c>
      <c r="L2404" s="11">
        <v>-3.70739710905694e-6</v>
      </c>
    </row>
    <row r="2405" spans="1:12">
      <c r="A2405" s="2">
        <v>20116</v>
      </c>
      <c r="B2405" t="str">
        <f>VLOOKUP(A2405,'Table S1'!A:E,2,FALSE)</f>
        <v>Smoking status</v>
      </c>
      <c r="C2405" t="s">
        <v>300</v>
      </c>
      <c r="D2405" s="26" t="s">
        <v>1569</v>
      </c>
      <c r="E2405" s="2">
        <v>1.52508939718112</v>
      </c>
      <c r="F2405" s="2">
        <v>0.127246658735761</v>
      </c>
      <c r="G2405">
        <v>32082</v>
      </c>
      <c r="H2405" s="2">
        <v>0.000933992027658213</v>
      </c>
      <c r="I2405" s="11">
        <v>-1.63184743870481e-5</v>
      </c>
      <c r="J2405" s="2">
        <v>0.0143599056925163</v>
      </c>
      <c r="K2405">
        <v>-0.000266370262646848</v>
      </c>
      <c r="L2405" s="2">
        <v>0.00213435431796327</v>
      </c>
    </row>
    <row r="2406" spans="1:12">
      <c r="A2406" s="2">
        <v>20116</v>
      </c>
      <c r="B2406" t="str">
        <f>VLOOKUP(A2406,'Table S1'!A:E,2,FALSE)</f>
        <v>Smoking status</v>
      </c>
      <c r="C2406" t="s">
        <v>300</v>
      </c>
      <c r="D2406" s="26" t="s">
        <v>1570</v>
      </c>
      <c r="E2406">
        <v>-0.515080563534192</v>
      </c>
      <c r="F2406" s="2">
        <v>0.606500272876043</v>
      </c>
      <c r="G2406">
        <v>32082</v>
      </c>
      <c r="H2406">
        <v>-0.00031086110717483</v>
      </c>
      <c r="I2406" s="11">
        <v>5.2382773343193e-5</v>
      </c>
      <c r="J2406">
        <v>-0.00484952028731649</v>
      </c>
      <c r="K2406">
        <v>-0.00149378200257946</v>
      </c>
      <c r="L2406" s="2">
        <v>0.000872059788229805</v>
      </c>
    </row>
    <row r="2407" spans="1:12">
      <c r="A2407" s="2">
        <v>20116</v>
      </c>
      <c r="B2407" t="str">
        <f>VLOOKUP(A2407,'Table S1'!A:E,2,FALSE)</f>
        <v>Smoking status</v>
      </c>
      <c r="C2407" t="s">
        <v>300</v>
      </c>
      <c r="D2407" s="26" t="s">
        <v>1571</v>
      </c>
      <c r="E2407" s="2">
        <v>2.88665693266271</v>
      </c>
      <c r="F2407" s="2">
        <v>0.00389618330246581</v>
      </c>
      <c r="G2407">
        <v>32082</v>
      </c>
      <c r="H2407" s="2">
        <v>0.000983495384895356</v>
      </c>
      <c r="I2407" s="2">
        <v>0.000161962822848735</v>
      </c>
      <c r="J2407" s="2">
        <v>0.0271242118213275</v>
      </c>
      <c r="K2407" s="2">
        <v>0.000315702742888361</v>
      </c>
      <c r="L2407" s="2">
        <v>0.00165128802690235</v>
      </c>
    </row>
    <row r="2408" spans="1:12">
      <c r="A2408" s="2">
        <v>20116</v>
      </c>
      <c r="B2408" t="str">
        <f>VLOOKUP(A2408,'Table S1'!A:E,2,FALSE)</f>
        <v>Smoking status</v>
      </c>
      <c r="C2408" t="s">
        <v>300</v>
      </c>
      <c r="D2408" s="26" t="s">
        <v>1572</v>
      </c>
      <c r="E2408">
        <v>-4.33751510374249</v>
      </c>
      <c r="F2408" s="11">
        <v>1.44542087013234e-5</v>
      </c>
      <c r="G2408">
        <v>32082</v>
      </c>
      <c r="H2408">
        <v>-0.0023033657902295</v>
      </c>
      <c r="I2408" s="2">
        <v>0.0005385502821818</v>
      </c>
      <c r="J2408">
        <v>-0.0407570699243414</v>
      </c>
      <c r="K2408">
        <v>-0.00334421157646319</v>
      </c>
      <c r="L2408">
        <v>-0.00126252000399582</v>
      </c>
    </row>
    <row r="2409" spans="1:12">
      <c r="A2409" s="2">
        <v>20116</v>
      </c>
      <c r="B2409" t="str">
        <f>VLOOKUP(A2409,'Table S1'!A:E,2,FALSE)</f>
        <v>Smoking status</v>
      </c>
      <c r="C2409" t="s">
        <v>300</v>
      </c>
      <c r="D2409" s="26" t="s">
        <v>1573</v>
      </c>
      <c r="E2409">
        <v>-2.83905246922011</v>
      </c>
      <c r="F2409" s="2">
        <v>0.00452761438606034</v>
      </c>
      <c r="G2409">
        <v>32082</v>
      </c>
      <c r="H2409">
        <v>-0.00140659844802496</v>
      </c>
      <c r="I2409" s="2">
        <v>0.000267871388830316</v>
      </c>
      <c r="J2409">
        <v>-0.0266769007690694</v>
      </c>
      <c r="K2409">
        <v>-0.00237769226967646</v>
      </c>
      <c r="L2409">
        <v>-0.000435504626373457</v>
      </c>
    </row>
    <row r="2410" spans="1:12">
      <c r="A2410" s="2">
        <v>20116</v>
      </c>
      <c r="B2410" t="str">
        <f>VLOOKUP(A2410,'Table S1'!A:E,2,FALSE)</f>
        <v>Smoking status</v>
      </c>
      <c r="C2410" t="s">
        <v>300</v>
      </c>
      <c r="D2410" s="26" t="s">
        <v>1574</v>
      </c>
      <c r="E2410" s="2">
        <v>0.270389569086182</v>
      </c>
      <c r="F2410" s="2">
        <v>0.786862303312901</v>
      </c>
      <c r="G2410">
        <v>32082</v>
      </c>
      <c r="H2410" s="2">
        <v>0.000147769157920367</v>
      </c>
      <c r="I2410" s="11">
        <v>-2.06489746487779e-5</v>
      </c>
      <c r="J2410" s="2">
        <v>0.00254069122769152</v>
      </c>
      <c r="K2410">
        <v>-0.00092340069369638</v>
      </c>
      <c r="L2410" s="2">
        <v>0.00121893900953712</v>
      </c>
    </row>
    <row r="2411" spans="1:12">
      <c r="A2411" s="2">
        <v>20116</v>
      </c>
      <c r="B2411" t="str">
        <f>VLOOKUP(A2411,'Table S1'!A:E,2,FALSE)</f>
        <v>Smoking status</v>
      </c>
      <c r="C2411" t="s">
        <v>300</v>
      </c>
      <c r="D2411" s="26" t="s">
        <v>1575</v>
      </c>
      <c r="E2411">
        <v>-1.46775373713823</v>
      </c>
      <c r="F2411" s="2">
        <v>0.142180931399585</v>
      </c>
      <c r="G2411">
        <v>32082</v>
      </c>
      <c r="H2411">
        <v>-0.000737058036234845</v>
      </c>
      <c r="I2411" s="11">
        <v>8.29447813079458e-5</v>
      </c>
      <c r="J2411">
        <v>-0.0137916157674336</v>
      </c>
      <c r="K2411">
        <v>-0.001721325132287</v>
      </c>
      <c r="L2411" s="2">
        <v>0.000247209059817306</v>
      </c>
    </row>
    <row r="2412" spans="1:12">
      <c r="A2412" s="2">
        <v>20116</v>
      </c>
      <c r="B2412" t="str">
        <f>VLOOKUP(A2412,'Table S1'!A:E,2,FALSE)</f>
        <v>Smoking status</v>
      </c>
      <c r="C2412" t="s">
        <v>300</v>
      </c>
      <c r="D2412" s="26" t="s">
        <v>1576</v>
      </c>
      <c r="E2412" s="2">
        <v>0.0193455262682038</v>
      </c>
      <c r="F2412" s="2">
        <v>0.984565586310599</v>
      </c>
      <c r="G2412">
        <v>32081</v>
      </c>
      <c r="H2412" s="11">
        <v>9.75336389441674e-6</v>
      </c>
      <c r="I2412" s="11">
        <v>-2.94546000167941e-5</v>
      </c>
      <c r="J2412" s="2">
        <v>0.000181798901106013</v>
      </c>
      <c r="K2412">
        <v>-0.000978431860330056</v>
      </c>
      <c r="L2412" s="2">
        <v>0.000997938588118889</v>
      </c>
    </row>
    <row r="2413" spans="1:12">
      <c r="A2413" s="2">
        <v>20116</v>
      </c>
      <c r="B2413" t="str">
        <f>VLOOKUP(A2413,'Table S1'!A:E,2,FALSE)</f>
        <v>Smoking status</v>
      </c>
      <c r="C2413" t="s">
        <v>300</v>
      </c>
      <c r="D2413" s="26" t="s">
        <v>1577</v>
      </c>
      <c r="E2413" s="2">
        <v>2.44623897127273</v>
      </c>
      <c r="F2413" s="2">
        <v>0.0144408596802566</v>
      </c>
      <c r="G2413">
        <v>32082</v>
      </c>
      <c r="H2413" s="2">
        <v>0.00142246081854527</v>
      </c>
      <c r="I2413" s="2">
        <v>0.000130378530399984</v>
      </c>
      <c r="J2413" s="2">
        <v>0.0230329083695739</v>
      </c>
      <c r="K2413" s="2">
        <v>0.000282720509914142</v>
      </c>
      <c r="L2413" s="2">
        <v>0.00256220112717639</v>
      </c>
    </row>
    <row r="2414" spans="1:12">
      <c r="A2414" s="2">
        <v>20116</v>
      </c>
      <c r="B2414" t="str">
        <f>VLOOKUP(A2414,'Table S1'!A:E,2,FALSE)</f>
        <v>Smoking status</v>
      </c>
      <c r="C2414" t="s">
        <v>300</v>
      </c>
      <c r="D2414" s="26" t="s">
        <v>1578</v>
      </c>
      <c r="E2414">
        <v>-5.83466138841849</v>
      </c>
      <c r="F2414" s="11">
        <v>5.44170710819066e-9</v>
      </c>
      <c r="G2414">
        <v>32081</v>
      </c>
      <c r="H2414">
        <v>-0.0027838226190429</v>
      </c>
      <c r="I2414" s="2">
        <v>0.00110911896540078</v>
      </c>
      <c r="J2414">
        <v>-0.0548310247048476</v>
      </c>
      <c r="K2414">
        <v>-0.00371899221509148</v>
      </c>
      <c r="L2414">
        <v>-0.00184865302299432</v>
      </c>
    </row>
    <row r="2415" spans="1:12">
      <c r="A2415" s="2">
        <v>20116</v>
      </c>
      <c r="B2415" t="str">
        <f>VLOOKUP(A2415,'Table S1'!A:E,2,FALSE)</f>
        <v>Smoking status</v>
      </c>
      <c r="C2415" t="s">
        <v>300</v>
      </c>
      <c r="D2415" s="26" t="s">
        <v>1034</v>
      </c>
      <c r="E2415">
        <v>-1.89278445510118</v>
      </c>
      <c r="F2415" s="2">
        <v>0.0583955321196774</v>
      </c>
      <c r="G2415">
        <v>32082</v>
      </c>
      <c r="H2415">
        <v>-0.000901577830446179</v>
      </c>
      <c r="I2415" s="11">
        <v>5.58949152649194e-5</v>
      </c>
      <c r="J2415">
        <v>-0.0178232980608909</v>
      </c>
      <c r="K2415">
        <v>-0.00183519007610378</v>
      </c>
      <c r="L2415" s="11">
        <v>3.20344152114223e-5</v>
      </c>
    </row>
    <row r="2416" spans="1:12">
      <c r="A2416" s="2">
        <v>20116</v>
      </c>
      <c r="B2416" t="str">
        <f>VLOOKUP(A2416,'Table S1'!A:E,2,FALSE)</f>
        <v>Smoking status</v>
      </c>
      <c r="C2416" t="s">
        <v>300</v>
      </c>
      <c r="D2416" s="26" t="s">
        <v>1225</v>
      </c>
      <c r="E2416">
        <v>-0.867489783219198</v>
      </c>
      <c r="F2416" s="2">
        <v>0.385680195672497</v>
      </c>
      <c r="G2416">
        <v>32082</v>
      </c>
      <c r="H2416">
        <v>-0.000392847939360639</v>
      </c>
      <c r="I2416">
        <v>-0.00336963333731934</v>
      </c>
      <c r="J2416">
        <v>-0.00815128959961672</v>
      </c>
      <c r="K2416">
        <v>-0.00128046284534074</v>
      </c>
      <c r="L2416" s="2">
        <v>0.000494766966619463</v>
      </c>
    </row>
    <row r="2417" spans="1:12">
      <c r="A2417" s="2">
        <v>20116</v>
      </c>
      <c r="B2417" t="str">
        <f>VLOOKUP(A2417,'Table S1'!A:E,2,FALSE)</f>
        <v>Smoking status</v>
      </c>
      <c r="C2417" t="s">
        <v>300</v>
      </c>
      <c r="D2417" s="26" t="s">
        <v>1579</v>
      </c>
      <c r="E2417" s="2">
        <v>2.15500182527245</v>
      </c>
      <c r="F2417" s="2">
        <v>0.0311691084012961</v>
      </c>
      <c r="G2417">
        <v>32082</v>
      </c>
      <c r="H2417" s="2">
        <v>0.000874041331340834</v>
      </c>
      <c r="I2417" s="2">
        <v>0.000162556999244946</v>
      </c>
      <c r="J2417" s="2">
        <v>0.0202923618669187</v>
      </c>
      <c r="K2417" s="11">
        <v>7.90748757021355e-5</v>
      </c>
      <c r="L2417" s="2">
        <v>0.00166900778697953</v>
      </c>
    </row>
    <row r="2418" spans="1:12">
      <c r="A2418" s="2">
        <v>20116</v>
      </c>
      <c r="B2418" t="str">
        <f>VLOOKUP(A2418,'Table S1'!A:E,2,FALSE)</f>
        <v>Smoking status</v>
      </c>
      <c r="C2418" t="s">
        <v>300</v>
      </c>
      <c r="D2418" s="26" t="s">
        <v>1580</v>
      </c>
      <c r="E2418" s="2">
        <v>1.50280073132399</v>
      </c>
      <c r="F2418" s="2">
        <v>0.132900280025308</v>
      </c>
      <c r="G2418">
        <v>32082</v>
      </c>
      <c r="H2418" s="2">
        <v>0.000705737326246815</v>
      </c>
      <c r="I2418" s="2">
        <v>0.000200370001524408</v>
      </c>
      <c r="J2418" s="2">
        <v>0.0141209316910679</v>
      </c>
      <c r="K2418">
        <v>-0.000214725314028182</v>
      </c>
      <c r="L2418" s="2">
        <v>0.00162619996652181</v>
      </c>
    </row>
    <row r="2419" spans="1:12">
      <c r="A2419" s="2">
        <v>20116</v>
      </c>
      <c r="B2419" t="str">
        <f>VLOOKUP(A2419,'Table S1'!A:E,2,FALSE)</f>
        <v>Smoking status</v>
      </c>
      <c r="C2419" t="s">
        <v>300</v>
      </c>
      <c r="D2419" s="26" t="s">
        <v>809</v>
      </c>
      <c r="E2419">
        <v>-3.22702726502984</v>
      </c>
      <c r="F2419" s="2">
        <v>0.00125209047623144</v>
      </c>
      <c r="G2419">
        <v>32082</v>
      </c>
      <c r="H2419">
        <v>-0.00157152779778079</v>
      </c>
      <c r="I2419" s="2">
        <v>0.000264927769302978</v>
      </c>
      <c r="J2419">
        <v>-0.0303224709869242</v>
      </c>
      <c r="K2419">
        <v>-0.00252604532760955</v>
      </c>
      <c r="L2419">
        <v>-0.000617010267952027</v>
      </c>
    </row>
    <row r="2420" spans="1:12">
      <c r="A2420" s="2">
        <v>20116</v>
      </c>
      <c r="B2420" t="str">
        <f>VLOOKUP(A2420,'Table S1'!A:E,2,FALSE)</f>
        <v>Smoking status</v>
      </c>
      <c r="C2420" t="s">
        <v>300</v>
      </c>
      <c r="D2420" s="26" t="s">
        <v>573</v>
      </c>
      <c r="E2420">
        <v>-0.997938249044473</v>
      </c>
      <c r="F2420" s="2">
        <v>0.318316829810009</v>
      </c>
      <c r="G2420">
        <v>32082</v>
      </c>
      <c r="H2420">
        <v>-0.000513625722866732</v>
      </c>
      <c r="I2420" s="2">
        <v>0.000100854312175676</v>
      </c>
      <c r="J2420">
        <v>-0.00937703685720585</v>
      </c>
      <c r="K2420">
        <v>-0.00152243152849873</v>
      </c>
      <c r="L2420" s="2">
        <v>0.000495180082765265</v>
      </c>
    </row>
    <row r="2421" spans="1:12">
      <c r="A2421" s="2">
        <v>20116</v>
      </c>
      <c r="B2421" t="str">
        <f>VLOOKUP(A2421,'Table S1'!A:E,2,FALSE)</f>
        <v>Smoking status</v>
      </c>
      <c r="C2421" t="s">
        <v>300</v>
      </c>
      <c r="D2421" s="26" t="s">
        <v>574</v>
      </c>
      <c r="E2421">
        <v>-4.33295978715919</v>
      </c>
      <c r="F2421" s="11">
        <v>1.47564855124205e-5</v>
      </c>
      <c r="G2421">
        <v>32081</v>
      </c>
      <c r="H2421">
        <v>-0.0022709460949927</v>
      </c>
      <c r="I2421" s="2">
        <v>0.00054232777607649</v>
      </c>
      <c r="J2421">
        <v>-0.0407188368474</v>
      </c>
      <c r="K2421">
        <v>-0.00329822091635074</v>
      </c>
      <c r="L2421">
        <v>-0.00124367127363467</v>
      </c>
    </row>
    <row r="2422" spans="1:12">
      <c r="A2422" s="2">
        <v>20116</v>
      </c>
      <c r="B2422" t="str">
        <f>VLOOKUP(A2422,'Table S1'!A:E,2,FALSE)</f>
        <v>Smoking status</v>
      </c>
      <c r="C2422" t="s">
        <v>300</v>
      </c>
      <c r="D2422" s="26" t="s">
        <v>575</v>
      </c>
      <c r="E2422">
        <v>-1.82550238976589</v>
      </c>
      <c r="F2422" s="2">
        <v>0.0679345427571781</v>
      </c>
      <c r="G2422">
        <v>32082</v>
      </c>
      <c r="H2422">
        <v>-0.000932064426446691</v>
      </c>
      <c r="I2422" s="2">
        <v>0.000148817579796283</v>
      </c>
      <c r="J2422">
        <v>-0.0171531687538206</v>
      </c>
      <c r="K2422">
        <v>-0.00193281996665917</v>
      </c>
      <c r="L2422" s="11">
        <v>6.86911137657874e-5</v>
      </c>
    </row>
    <row r="2423" spans="1:12">
      <c r="A2423" s="2">
        <v>20116</v>
      </c>
      <c r="B2423" t="str">
        <f>VLOOKUP(A2423,'Table S1'!A:E,2,FALSE)</f>
        <v>Smoking status</v>
      </c>
      <c r="C2423" t="s">
        <v>300</v>
      </c>
      <c r="D2423" s="26" t="s">
        <v>576</v>
      </c>
      <c r="E2423">
        <v>-2.35718813360264</v>
      </c>
      <c r="F2423" s="2">
        <v>0.018419887653405</v>
      </c>
      <c r="G2423">
        <v>32082</v>
      </c>
      <c r="H2423">
        <v>-0.00125984805371944</v>
      </c>
      <c r="I2423" s="2">
        <v>0.00015099544818172</v>
      </c>
      <c r="J2423">
        <v>-0.0221491059485136</v>
      </c>
      <c r="K2423">
        <v>-0.00230743095036393</v>
      </c>
      <c r="L2423">
        <v>-0.000212265157074964</v>
      </c>
    </row>
    <row r="2424" spans="1:12">
      <c r="A2424" s="2">
        <v>20116</v>
      </c>
      <c r="B2424" t="str">
        <f>VLOOKUP(A2424,'Table S1'!A:E,2,FALSE)</f>
        <v>Smoking status</v>
      </c>
      <c r="C2424" t="s">
        <v>300</v>
      </c>
      <c r="D2424" s="26" t="s">
        <v>1581</v>
      </c>
      <c r="E2424">
        <v>-4.03578663763307</v>
      </c>
      <c r="F2424" s="11">
        <v>5.45457906678932e-5</v>
      </c>
      <c r="G2424">
        <v>32082</v>
      </c>
      <c r="H2424">
        <v>-0.00208167234151678</v>
      </c>
      <c r="I2424" s="2">
        <v>0.000518643273788724</v>
      </c>
      <c r="J2424">
        <v>-0.0379219055739567</v>
      </c>
      <c r="K2424">
        <v>-0.00309266650850667</v>
      </c>
      <c r="L2424">
        <v>-0.00107067817452688</v>
      </c>
    </row>
    <row r="2425" spans="1:12">
      <c r="A2425" s="2">
        <v>20116</v>
      </c>
      <c r="B2425" t="str">
        <f>VLOOKUP(A2425,'Table S1'!A:E,2,FALSE)</f>
        <v>Smoking status</v>
      </c>
      <c r="C2425" t="s">
        <v>300</v>
      </c>
      <c r="D2425" s="26" t="s">
        <v>1206</v>
      </c>
      <c r="E2425">
        <v>-4.41560381378579</v>
      </c>
      <c r="F2425" s="11">
        <v>1.01057279656594e-5</v>
      </c>
      <c r="G2425">
        <v>32082</v>
      </c>
      <c r="H2425">
        <v>-0.00274213146293362</v>
      </c>
      <c r="I2425" s="2">
        <v>0.000425698410374774</v>
      </c>
      <c r="J2425">
        <v>-0.0414908234535891</v>
      </c>
      <c r="K2425">
        <v>-0.00395933343724063</v>
      </c>
      <c r="L2425">
        <v>-0.00152492948862661</v>
      </c>
    </row>
    <row r="2426" spans="1:12">
      <c r="A2426" s="2">
        <v>20116</v>
      </c>
      <c r="B2426" t="str">
        <f>VLOOKUP(A2426,'Table S1'!A:E,2,FALSE)</f>
        <v>Smoking status</v>
      </c>
      <c r="C2426" t="s">
        <v>300</v>
      </c>
      <c r="D2426" s="26" t="s">
        <v>1582</v>
      </c>
      <c r="E2426">
        <v>-3.44440644783352</v>
      </c>
      <c r="F2426" s="2">
        <v>0.000573045892538789</v>
      </c>
      <c r="G2426">
        <v>32082</v>
      </c>
      <c r="H2426">
        <v>-0.00193899969392517</v>
      </c>
      <c r="I2426" s="2">
        <v>0.000290671689853937</v>
      </c>
      <c r="J2426">
        <v>-0.0323650548953886</v>
      </c>
      <c r="K2426">
        <v>-0.0030423865927675</v>
      </c>
      <c r="L2426">
        <v>-0.000835612795082835</v>
      </c>
    </row>
    <row r="2427" spans="1:12">
      <c r="A2427" s="2">
        <v>20116</v>
      </c>
      <c r="B2427" t="str">
        <f>VLOOKUP(A2427,'Table S1'!A:E,2,FALSE)</f>
        <v>Smoking status</v>
      </c>
      <c r="C2427" t="s">
        <v>300</v>
      </c>
      <c r="D2427" s="26" t="s">
        <v>1583</v>
      </c>
      <c r="E2427">
        <v>-4.5295917578971</v>
      </c>
      <c r="F2427" s="11">
        <v>5.93104849606732e-6</v>
      </c>
      <c r="G2427">
        <v>32082</v>
      </c>
      <c r="H2427">
        <v>-0.00265894633913158</v>
      </c>
      <c r="I2427" s="2">
        <v>0.000538894215158834</v>
      </c>
      <c r="J2427">
        <v>-0.0425619009017501</v>
      </c>
      <c r="K2427">
        <v>-0.00380952148154733</v>
      </c>
      <c r="L2427">
        <v>-0.00150837119671583</v>
      </c>
    </row>
    <row r="2428" spans="1:12">
      <c r="A2428" s="2">
        <v>20116</v>
      </c>
      <c r="B2428" t="str">
        <f>VLOOKUP(A2428,'Table S1'!A:E,2,FALSE)</f>
        <v>Smoking status</v>
      </c>
      <c r="C2428" t="s">
        <v>300</v>
      </c>
      <c r="D2428" s="26" t="s">
        <v>1584</v>
      </c>
      <c r="E2428" s="2">
        <v>0.0257521843381708</v>
      </c>
      <c r="F2428" s="2">
        <v>0.979455160728724</v>
      </c>
      <c r="G2428">
        <v>32081</v>
      </c>
      <c r="H2428" s="11">
        <v>1.27959115807945e-5</v>
      </c>
      <c r="I2428" s="11">
        <v>-9.36215873752164e-8</v>
      </c>
      <c r="J2428" s="2">
        <v>0.000241982675067755</v>
      </c>
      <c r="K2428">
        <v>-0.000961120388635444</v>
      </c>
      <c r="L2428" s="2">
        <v>0.000986712211797033</v>
      </c>
    </row>
    <row r="2429" spans="1:12">
      <c r="A2429" s="2">
        <v>20116</v>
      </c>
      <c r="B2429" t="str">
        <f>VLOOKUP(A2429,'Table S1'!A:E,2,FALSE)</f>
        <v>Smoking status</v>
      </c>
      <c r="C2429" t="s">
        <v>300</v>
      </c>
      <c r="D2429" s="26" t="s">
        <v>1585</v>
      </c>
      <c r="E2429" s="2">
        <v>0.454193828126577</v>
      </c>
      <c r="F2429" s="2">
        <v>0.649692397519088</v>
      </c>
      <c r="G2429">
        <v>32082</v>
      </c>
      <c r="H2429" s="2">
        <v>0.000272280798326776</v>
      </c>
      <c r="I2429" s="11">
        <v>2.59418241180634e-5</v>
      </c>
      <c r="J2429" s="2">
        <v>0.00427610877323491</v>
      </c>
      <c r="K2429">
        <v>-0.000902725684874707</v>
      </c>
      <c r="L2429" s="2">
        <v>0.00144728728152826</v>
      </c>
    </row>
    <row r="2430" spans="1:12">
      <c r="A2430" s="2">
        <v>20116</v>
      </c>
      <c r="B2430" t="str">
        <f>VLOOKUP(A2430,'Table S1'!A:E,2,FALSE)</f>
        <v>Smoking status</v>
      </c>
      <c r="C2430" t="s">
        <v>300</v>
      </c>
      <c r="D2430" s="26" t="s">
        <v>1586</v>
      </c>
      <c r="E2430" s="2">
        <v>0.199393683093646</v>
      </c>
      <c r="F2430" s="2">
        <v>0.841956065088131</v>
      </c>
      <c r="G2430">
        <v>32082</v>
      </c>
      <c r="H2430" s="2">
        <v>0.000114589161968958</v>
      </c>
      <c r="I2430" s="2">
        <v>0.000120204438158913</v>
      </c>
      <c r="J2430" s="2">
        <v>0.00187358478067495</v>
      </c>
      <c r="K2430">
        <v>-0.00101182116601974</v>
      </c>
      <c r="L2430" s="2">
        <v>0.00124099948995765</v>
      </c>
    </row>
    <row r="2431" spans="1:12">
      <c r="A2431" s="2">
        <v>20116</v>
      </c>
      <c r="B2431" t="str">
        <f>VLOOKUP(A2431,'Table S1'!A:E,2,FALSE)</f>
        <v>Smoking status</v>
      </c>
      <c r="C2431" t="s">
        <v>300</v>
      </c>
      <c r="D2431" s="26" t="s">
        <v>1587</v>
      </c>
      <c r="E2431" s="2">
        <v>0.195048431417343</v>
      </c>
      <c r="F2431" s="2">
        <v>0.845356268086213</v>
      </c>
      <c r="G2431">
        <v>32080</v>
      </c>
      <c r="H2431" s="2">
        <v>0.000112938067831434</v>
      </c>
      <c r="I2431" s="11">
        <v>-7.32389415097168e-5</v>
      </c>
      <c r="J2431" s="2">
        <v>0.00183293412366305</v>
      </c>
      <c r="K2431">
        <v>-0.0010219744036345</v>
      </c>
      <c r="L2431" s="2">
        <v>0.00124785053929737</v>
      </c>
    </row>
    <row r="2432" spans="1:12">
      <c r="A2432" s="2">
        <v>20116</v>
      </c>
      <c r="B2432" t="str">
        <f>VLOOKUP(A2432,'Table S1'!A:E,2,FALSE)</f>
        <v>Smoking status</v>
      </c>
      <c r="C2432" t="s">
        <v>300</v>
      </c>
      <c r="D2432" s="26" t="s">
        <v>1588</v>
      </c>
      <c r="E2432">
        <v>-0.612996396528931</v>
      </c>
      <c r="F2432" s="2">
        <v>0.539883067715096</v>
      </c>
      <c r="G2432">
        <v>32082</v>
      </c>
      <c r="H2432">
        <v>-0.00027995737630733</v>
      </c>
      <c r="I2432" s="11">
        <v>-8.34372384550541e-6</v>
      </c>
      <c r="J2432">
        <v>-0.00575996541779008</v>
      </c>
      <c r="K2432">
        <v>-0.00117511284510007</v>
      </c>
      <c r="L2432" s="2">
        <v>0.000615198092485414</v>
      </c>
    </row>
    <row r="2433" spans="1:12">
      <c r="A2433" s="2">
        <v>20116</v>
      </c>
      <c r="B2433" t="str">
        <f>VLOOKUP(A2433,'Table S1'!A:E,2,FALSE)</f>
        <v>Smoking status</v>
      </c>
      <c r="C2433" t="s">
        <v>300</v>
      </c>
      <c r="D2433" s="26" t="s">
        <v>1589</v>
      </c>
      <c r="E2433" s="2">
        <v>0.707831738880676</v>
      </c>
      <c r="F2433" s="2">
        <v>0.479054896012506</v>
      </c>
      <c r="G2433">
        <v>32082</v>
      </c>
      <c r="H2433" s="2">
        <v>0.000254526644039281</v>
      </c>
      <c r="I2433" s="11">
        <v>-1.78385338099807e-5</v>
      </c>
      <c r="J2433" s="2">
        <v>0.00665107716889245</v>
      </c>
      <c r="K2433">
        <v>-0.000450276276534044</v>
      </c>
      <c r="L2433" s="2">
        <v>0.000959329564612607</v>
      </c>
    </row>
    <row r="2434" spans="1:12">
      <c r="A2434" s="2">
        <v>20116</v>
      </c>
      <c r="B2434" t="str">
        <f>VLOOKUP(A2434,'Table S1'!A:E,2,FALSE)</f>
        <v>Smoking status</v>
      </c>
      <c r="C2434" t="s">
        <v>300</v>
      </c>
      <c r="D2434" s="26" t="s">
        <v>587</v>
      </c>
      <c r="E2434" s="2">
        <v>3.28154810520168</v>
      </c>
      <c r="F2434" s="2">
        <v>0.00103349116322016</v>
      </c>
      <c r="G2434">
        <v>32082</v>
      </c>
      <c r="H2434" s="2">
        <v>0.00160580685296225</v>
      </c>
      <c r="I2434" s="2">
        <v>0.000374501199488838</v>
      </c>
      <c r="J2434" s="2">
        <v>0.0308347711500522</v>
      </c>
      <c r="K2434" s="2">
        <v>0.000646673467984214</v>
      </c>
      <c r="L2434" s="2">
        <v>0.00256494023794029</v>
      </c>
    </row>
    <row r="2435" spans="1:12">
      <c r="A2435" s="2">
        <v>20116</v>
      </c>
      <c r="B2435" t="str">
        <f>VLOOKUP(A2435,'Table S1'!A:E,2,FALSE)</f>
        <v>Smoking status</v>
      </c>
      <c r="C2435" t="s">
        <v>300</v>
      </c>
      <c r="D2435" s="26" t="s">
        <v>1590</v>
      </c>
      <c r="E2435" s="2">
        <v>0.616576904254537</v>
      </c>
      <c r="F2435" s="2">
        <v>0.537518207189963</v>
      </c>
      <c r="G2435">
        <v>32082</v>
      </c>
      <c r="H2435" s="2">
        <v>0.000236707095954556</v>
      </c>
      <c r="I2435" s="11">
        <v>-3.15374765178132e-5</v>
      </c>
      <c r="J2435" s="2">
        <v>0.0058054450355968</v>
      </c>
      <c r="K2435">
        <v>-0.000515761709594137</v>
      </c>
      <c r="L2435" s="2">
        <v>0.000989175901503249</v>
      </c>
    </row>
    <row r="2436" spans="1:12">
      <c r="A2436" s="2">
        <v>20116</v>
      </c>
      <c r="B2436" t="str">
        <f>VLOOKUP(A2436,'Table S1'!A:E,2,FALSE)</f>
        <v>Smoking status</v>
      </c>
      <c r="C2436" t="s">
        <v>300</v>
      </c>
      <c r="D2436" s="26" t="s">
        <v>589</v>
      </c>
      <c r="E2436">
        <v>-1.82554299877273</v>
      </c>
      <c r="F2436" s="2">
        <v>0.0679284203289382</v>
      </c>
      <c r="G2436">
        <v>32082</v>
      </c>
      <c r="H2436">
        <v>-0.000821946925142045</v>
      </c>
      <c r="I2436" s="11">
        <v>9.73908791622952e-5</v>
      </c>
      <c r="J2436">
        <v>-0.017153550332695</v>
      </c>
      <c r="K2436">
        <v>-0.00170444991294231</v>
      </c>
      <c r="L2436" s="11">
        <v>6.05560626582254e-5</v>
      </c>
    </row>
    <row r="2437" spans="1:12">
      <c r="A2437" s="2">
        <v>20116</v>
      </c>
      <c r="B2437" t="str">
        <f>VLOOKUP(A2437,'Table S1'!A:E,2,FALSE)</f>
        <v>Smoking status</v>
      </c>
      <c r="C2437" t="s">
        <v>300</v>
      </c>
      <c r="D2437" s="26" t="s">
        <v>1021</v>
      </c>
      <c r="E2437">
        <v>-6.27659253277448</v>
      </c>
      <c r="F2437" s="11">
        <v>3.50493593856489e-10</v>
      </c>
      <c r="G2437">
        <v>32082</v>
      </c>
      <c r="H2437">
        <v>-0.00315030040038753</v>
      </c>
      <c r="I2437" s="2">
        <v>0.00110272527456477</v>
      </c>
      <c r="J2437">
        <v>-0.0589774363031418</v>
      </c>
      <c r="K2437">
        <v>-0.00413406798565514</v>
      </c>
      <c r="L2437">
        <v>-0.00216653281511992</v>
      </c>
    </row>
    <row r="2438" spans="1:12">
      <c r="A2438" s="2">
        <v>20116</v>
      </c>
      <c r="B2438" t="str">
        <f>VLOOKUP(A2438,'Table S1'!A:E,2,FALSE)</f>
        <v>Smoking status</v>
      </c>
      <c r="C2438" t="s">
        <v>300</v>
      </c>
      <c r="D2438" s="26" t="s">
        <v>1591</v>
      </c>
      <c r="E2438">
        <v>-5.29171601534765</v>
      </c>
      <c r="F2438" s="11">
        <v>1.21968656124354e-7</v>
      </c>
      <c r="G2438">
        <v>32082</v>
      </c>
      <c r="H2438">
        <v>-0.00269207069887099</v>
      </c>
      <c r="I2438" s="2">
        <v>0.000708588159588513</v>
      </c>
      <c r="J2438">
        <v>-0.0497231328304063</v>
      </c>
      <c r="K2438">
        <v>-0.003689206725854</v>
      </c>
      <c r="L2438">
        <v>-0.00169493467188797</v>
      </c>
    </row>
    <row r="2439" spans="1:12">
      <c r="A2439" s="2">
        <v>20116</v>
      </c>
      <c r="B2439" t="str">
        <f>VLOOKUP(A2439,'Table S1'!A:E,2,FALSE)</f>
        <v>Smoking status</v>
      </c>
      <c r="C2439" t="s">
        <v>300</v>
      </c>
      <c r="D2439" s="26" t="s">
        <v>1592</v>
      </c>
      <c r="E2439">
        <v>-2.56428867340124</v>
      </c>
      <c r="F2439" s="2">
        <v>0.0103432616126062</v>
      </c>
      <c r="G2439">
        <v>32082</v>
      </c>
      <c r="H2439">
        <v>-0.00119826746227098</v>
      </c>
      <c r="I2439" s="2">
        <v>0.000129428766679195</v>
      </c>
      <c r="J2439">
        <v>-0.024144135264045</v>
      </c>
      <c r="K2439">
        <v>-0.00211417435771064</v>
      </c>
      <c r="L2439">
        <v>-0.00028236056683133</v>
      </c>
    </row>
    <row r="2440" spans="1:12">
      <c r="A2440" s="2">
        <v>20116</v>
      </c>
      <c r="B2440" t="str">
        <f>VLOOKUP(A2440,'Table S1'!A:E,2,FALSE)</f>
        <v>Smoking status</v>
      </c>
      <c r="C2440" t="s">
        <v>300</v>
      </c>
      <c r="D2440" s="26" t="s">
        <v>1013</v>
      </c>
      <c r="E2440">
        <v>-3.00158967179325</v>
      </c>
      <c r="F2440" s="2">
        <v>0.00268780498780978</v>
      </c>
      <c r="G2440">
        <v>32082</v>
      </c>
      <c r="H2440">
        <v>-0.00153483166277903</v>
      </c>
      <c r="I2440" s="2">
        <v>0.000189160737458285</v>
      </c>
      <c r="J2440">
        <v>-0.0282041669507743</v>
      </c>
      <c r="K2440">
        <v>-0.00253707667496098</v>
      </c>
      <c r="L2440">
        <v>-0.000532586650597077</v>
      </c>
    </row>
    <row r="2441" spans="1:12">
      <c r="A2441" s="2">
        <v>20116</v>
      </c>
      <c r="B2441" t="str">
        <f>VLOOKUP(A2441,'Table S1'!A:E,2,FALSE)</f>
        <v>Smoking status</v>
      </c>
      <c r="C2441" t="s">
        <v>300</v>
      </c>
      <c r="D2441" s="26" t="s">
        <v>1593</v>
      </c>
      <c r="E2441">
        <v>-1.39836731446798</v>
      </c>
      <c r="F2441" s="2">
        <v>0.162012459048259</v>
      </c>
      <c r="G2441">
        <v>32082</v>
      </c>
      <c r="H2441">
        <v>-0.000669668394029527</v>
      </c>
      <c r="I2441">
        <v>-0.000133048367136377</v>
      </c>
      <c r="J2441">
        <v>-0.0131396324975353</v>
      </c>
      <c r="K2441">
        <v>-0.00160831694516111</v>
      </c>
      <c r="L2441" s="2">
        <v>0.000268980157102057</v>
      </c>
    </row>
    <row r="2442" spans="1:12">
      <c r="A2442" s="2">
        <v>20116</v>
      </c>
      <c r="B2442" t="str">
        <f>VLOOKUP(A2442,'Table S1'!A:E,2,FALSE)</f>
        <v>Smoking status</v>
      </c>
      <c r="C2442" t="s">
        <v>300</v>
      </c>
      <c r="D2442" s="26" t="s">
        <v>1594</v>
      </c>
      <c r="E2442">
        <v>-0.0891982885748342</v>
      </c>
      <c r="F2442" s="2">
        <v>0.928924882261804</v>
      </c>
      <c r="G2442">
        <v>32082</v>
      </c>
      <c r="H2442" s="11">
        <v>-4.23422659022442e-5</v>
      </c>
      <c r="I2442" s="11">
        <v>7.62684190670403e-6</v>
      </c>
      <c r="J2442">
        <v>-0.000838143683105415</v>
      </c>
      <c r="K2442">
        <v>-0.000972768719039649</v>
      </c>
      <c r="L2442" s="2">
        <v>0.000888084187235161</v>
      </c>
    </row>
    <row r="2443" spans="1:12">
      <c r="A2443" s="2">
        <v>20116</v>
      </c>
      <c r="B2443" t="str">
        <f>VLOOKUP(A2443,'Table S1'!A:E,2,FALSE)</f>
        <v>Smoking status</v>
      </c>
      <c r="C2443" t="s">
        <v>300</v>
      </c>
      <c r="D2443" s="26" t="s">
        <v>1595</v>
      </c>
      <c r="E2443">
        <v>-0.275474126897118</v>
      </c>
      <c r="F2443" s="2">
        <v>0.782953775011928</v>
      </c>
      <c r="G2443">
        <v>32082</v>
      </c>
      <c r="H2443">
        <v>-0.000119541776592795</v>
      </c>
      <c r="I2443" s="11">
        <v>-4.4296741515034e-5</v>
      </c>
      <c r="J2443">
        <v>-0.00258846781711616</v>
      </c>
      <c r="K2443">
        <v>-0.000970098666030218</v>
      </c>
      <c r="L2443" s="2">
        <v>0.000731015112844628</v>
      </c>
    </row>
    <row r="2444" spans="1:12">
      <c r="A2444" s="2">
        <v>20116</v>
      </c>
      <c r="B2444" t="str">
        <f>VLOOKUP(A2444,'Table S1'!A:E,2,FALSE)</f>
        <v>Smoking status</v>
      </c>
      <c r="C2444" t="s">
        <v>300</v>
      </c>
      <c r="D2444" s="26" t="s">
        <v>1596</v>
      </c>
      <c r="E2444">
        <v>-0.315770281262876</v>
      </c>
      <c r="F2444" s="2">
        <v>0.752178931002094</v>
      </c>
      <c r="G2444">
        <v>32082</v>
      </c>
      <c r="H2444">
        <v>-0.000118863216300126</v>
      </c>
      <c r="I2444" s="11">
        <v>7.3135131896299e-5</v>
      </c>
      <c r="J2444">
        <v>-0.00297277051926431</v>
      </c>
      <c r="K2444">
        <v>-0.000856666696887527</v>
      </c>
      <c r="L2444" s="2">
        <v>0.000618940264287276</v>
      </c>
    </row>
    <row r="2445" spans="1:12">
      <c r="A2445" s="2">
        <v>20116</v>
      </c>
      <c r="B2445" t="str">
        <f>VLOOKUP(A2445,'Table S1'!A:E,2,FALSE)</f>
        <v>Smoking status</v>
      </c>
      <c r="C2445" t="s">
        <v>300</v>
      </c>
      <c r="D2445" s="26" t="s">
        <v>598</v>
      </c>
      <c r="E2445">
        <v>-0.460503557108187</v>
      </c>
      <c r="F2445" s="2">
        <v>0.645157940089755</v>
      </c>
      <c r="G2445">
        <v>32082</v>
      </c>
      <c r="H2445">
        <v>-0.000208920753845136</v>
      </c>
      <c r="I2445" s="11">
        <v>-4.03854946117419e-5</v>
      </c>
      <c r="J2445">
        <v>-0.0043270801895934</v>
      </c>
      <c r="K2445">
        <v>-0.00109814863460008</v>
      </c>
      <c r="L2445" s="2">
        <v>0.000680307126909804</v>
      </c>
    </row>
    <row r="2446" spans="1:12">
      <c r="A2446" s="2">
        <v>20116</v>
      </c>
      <c r="B2446" t="str">
        <f>VLOOKUP(A2446,'Table S1'!A:E,2,FALSE)</f>
        <v>Smoking status</v>
      </c>
      <c r="C2446" t="s">
        <v>300</v>
      </c>
      <c r="D2446" s="26" t="s">
        <v>599</v>
      </c>
      <c r="E2446" s="2">
        <v>0.704075738815525</v>
      </c>
      <c r="F2446" s="2">
        <v>0.481390718252871</v>
      </c>
      <c r="G2446">
        <v>32082</v>
      </c>
      <c r="H2446" s="2">
        <v>0.000357617245891633</v>
      </c>
      <c r="I2446" s="2">
        <v>0.00021840414503925</v>
      </c>
      <c r="J2446" s="2">
        <v>0.00661578425264206</v>
      </c>
      <c r="K2446">
        <v>-0.000637933840708187</v>
      </c>
      <c r="L2446" s="2">
        <v>0.00135316833249145</v>
      </c>
    </row>
    <row r="2447" spans="1:12">
      <c r="A2447" s="2">
        <v>20116</v>
      </c>
      <c r="B2447" t="str">
        <f>VLOOKUP(A2447,'Table S1'!A:E,2,FALSE)</f>
        <v>Smoking status</v>
      </c>
      <c r="C2447" t="s">
        <v>300</v>
      </c>
      <c r="D2447" s="26" t="s">
        <v>1597</v>
      </c>
      <c r="E2447">
        <v>-2.79203803608955</v>
      </c>
      <c r="F2447" s="2">
        <v>0.00524081797043903</v>
      </c>
      <c r="G2447">
        <v>32082</v>
      </c>
      <c r="H2447">
        <v>-0.00120882902323507</v>
      </c>
      <c r="I2447" s="2">
        <v>0.000175062168925171</v>
      </c>
      <c r="J2447">
        <v>-0.0262351338834849</v>
      </c>
      <c r="K2447">
        <v>-0.00205743878690704</v>
      </c>
      <c r="L2447">
        <v>-0.0003602192595631</v>
      </c>
    </row>
    <row r="2448" spans="1:12">
      <c r="A2448" s="2">
        <v>20116</v>
      </c>
      <c r="B2448" t="str">
        <f>VLOOKUP(A2448,'Table S1'!A:E,2,FALSE)</f>
        <v>Smoking status</v>
      </c>
      <c r="C2448" t="s">
        <v>300</v>
      </c>
      <c r="D2448" s="26" t="s">
        <v>1598</v>
      </c>
      <c r="E2448">
        <v>-0.615690030691164</v>
      </c>
      <c r="F2448" s="2">
        <v>0.538103486079551</v>
      </c>
      <c r="G2448">
        <v>32081</v>
      </c>
      <c r="H2448">
        <v>-0.000219407046461545</v>
      </c>
      <c r="I2448" s="11">
        <v>-3.31949952213783e-5</v>
      </c>
      <c r="J2448">
        <v>-0.00578533298891599</v>
      </c>
      <c r="K2448">
        <v>-0.000917885359448103</v>
      </c>
      <c r="L2448" s="2">
        <v>0.000479071266525013</v>
      </c>
    </row>
    <row r="2449" spans="1:12">
      <c r="A2449" s="2">
        <v>20116</v>
      </c>
      <c r="B2449" t="str">
        <f>VLOOKUP(A2449,'Table S1'!A:E,2,FALSE)</f>
        <v>Smoking status</v>
      </c>
      <c r="C2449" t="s">
        <v>300</v>
      </c>
      <c r="D2449" s="26" t="s">
        <v>1433</v>
      </c>
      <c r="E2449">
        <v>-2.40696477624254</v>
      </c>
      <c r="F2449" s="2">
        <v>0.0160913339089686</v>
      </c>
      <c r="G2449">
        <v>32082</v>
      </c>
      <c r="H2449">
        <v>-0.00115318111688559</v>
      </c>
      <c r="I2449" s="2">
        <v>0.000164485819055656</v>
      </c>
      <c r="J2449">
        <v>-0.022616827686917</v>
      </c>
      <c r="K2449">
        <v>-0.00209223878529752</v>
      </c>
      <c r="L2449">
        <v>-0.000214123448473653</v>
      </c>
    </row>
    <row r="2450" spans="1:12">
      <c r="A2450" s="2">
        <v>20116</v>
      </c>
      <c r="B2450" t="str">
        <f>VLOOKUP(A2450,'Table S1'!A:E,2,FALSE)</f>
        <v>Smoking status</v>
      </c>
      <c r="C2450" t="s">
        <v>300</v>
      </c>
      <c r="D2450" s="26" t="s">
        <v>603</v>
      </c>
      <c r="E2450">
        <v>-2.47712497920985</v>
      </c>
      <c r="F2450" s="2">
        <v>0.0132496637594142</v>
      </c>
      <c r="G2450">
        <v>32082</v>
      </c>
      <c r="H2450">
        <v>-0.00108527431994029</v>
      </c>
      <c r="I2450" s="2">
        <v>0.000202709934600313</v>
      </c>
      <c r="J2450">
        <v>-0.0232760817136701</v>
      </c>
      <c r="K2450">
        <v>-0.00194400322977599</v>
      </c>
      <c r="L2450">
        <v>-0.000226545410104583</v>
      </c>
    </row>
    <row r="2451" spans="1:12">
      <c r="A2451" s="2">
        <v>20116</v>
      </c>
      <c r="B2451" t="str">
        <f>VLOOKUP(A2451,'Table S1'!A:E,2,FALSE)</f>
        <v>Smoking status</v>
      </c>
      <c r="C2451" t="s">
        <v>300</v>
      </c>
      <c r="D2451" s="26" t="s">
        <v>604</v>
      </c>
      <c r="E2451" s="2">
        <v>0.387191073065493</v>
      </c>
      <c r="F2451" s="2">
        <v>0.69861732675984</v>
      </c>
      <c r="G2451">
        <v>32082</v>
      </c>
      <c r="H2451" s="2">
        <v>0.000136904558449276</v>
      </c>
      <c r="I2451" s="11">
        <v>1.94664958640627e-5</v>
      </c>
      <c r="J2451" s="2">
        <v>0.00363820603769082</v>
      </c>
      <c r="K2451">
        <v>-0.00055613344317816</v>
      </c>
      <c r="L2451" s="2">
        <v>0.000829942560076713</v>
      </c>
    </row>
    <row r="2452" spans="1:12">
      <c r="A2452" s="2">
        <v>20116</v>
      </c>
      <c r="B2452" t="str">
        <f>VLOOKUP(A2452,'Table S1'!A:E,2,FALSE)</f>
        <v>Smoking status</v>
      </c>
      <c r="C2452" t="s">
        <v>300</v>
      </c>
      <c r="D2452" s="26" t="s">
        <v>605</v>
      </c>
      <c r="E2452">
        <v>-1.66938338018638</v>
      </c>
      <c r="F2452" s="2">
        <v>0.0950511817842346</v>
      </c>
      <c r="G2452">
        <v>32082</v>
      </c>
      <c r="H2452">
        <v>-0.00060879151895565</v>
      </c>
      <c r="I2452" s="2">
        <v>0.000112895618150091</v>
      </c>
      <c r="J2452">
        <v>-0.0157182492646115</v>
      </c>
      <c r="K2452">
        <v>-0.00132357907677805</v>
      </c>
      <c r="L2452" s="2">
        <v>0.000105996038866753</v>
      </c>
    </row>
    <row r="2453" spans="1:12">
      <c r="A2453" s="2">
        <v>20116</v>
      </c>
      <c r="B2453" t="str">
        <f>VLOOKUP(A2453,'Table S1'!A:E,2,FALSE)</f>
        <v>Smoking status</v>
      </c>
      <c r="C2453" t="s">
        <v>300</v>
      </c>
      <c r="D2453" s="26" t="s">
        <v>606</v>
      </c>
      <c r="E2453">
        <v>-3.80084915888472</v>
      </c>
      <c r="F2453" s="2">
        <v>0.000144467505353823</v>
      </c>
      <c r="G2453">
        <v>32082</v>
      </c>
      <c r="H2453">
        <v>-0.00142905603786855</v>
      </c>
      <c r="I2453" s="2">
        <v>0.000402872197874137</v>
      </c>
      <c r="J2453">
        <v>-0.035714336719399</v>
      </c>
      <c r="K2453">
        <v>-0.00216599768513046</v>
      </c>
      <c r="L2453">
        <v>-0.000692114390606627</v>
      </c>
    </row>
    <row r="2454" spans="1:12">
      <c r="A2454" s="2">
        <v>20116</v>
      </c>
      <c r="B2454" t="str">
        <f>VLOOKUP(A2454,'Table S1'!A:E,2,FALSE)</f>
        <v>Smoking status</v>
      </c>
      <c r="C2454" t="s">
        <v>300</v>
      </c>
      <c r="D2454" s="26" t="s">
        <v>607</v>
      </c>
      <c r="E2454">
        <v>-1.90902989476819</v>
      </c>
      <c r="F2454" s="2">
        <v>0.0562671476941997</v>
      </c>
      <c r="G2454">
        <v>32082</v>
      </c>
      <c r="H2454">
        <v>-0.000905474033268452</v>
      </c>
      <c r="I2454" s="11">
        <v>-9.62342812171655e-5</v>
      </c>
      <c r="J2454">
        <v>-0.0179380274299431</v>
      </c>
      <c r="K2454">
        <v>-0.00183514174347889</v>
      </c>
      <c r="L2454" s="11">
        <v>2.41936769419855e-5</v>
      </c>
    </row>
    <row r="2455" spans="1:12">
      <c r="A2455" s="2">
        <v>20116</v>
      </c>
      <c r="B2455" t="str">
        <f>VLOOKUP(A2455,'Table S1'!A:E,2,FALSE)</f>
        <v>Smoking status</v>
      </c>
      <c r="C2455" t="s">
        <v>300</v>
      </c>
      <c r="D2455" s="26" t="s">
        <v>608</v>
      </c>
      <c r="E2455">
        <v>-3.54039254953036</v>
      </c>
      <c r="F2455" s="2">
        <v>0.000400097875425379</v>
      </c>
      <c r="G2455">
        <v>32082</v>
      </c>
      <c r="H2455">
        <v>-0.00147316953000442</v>
      </c>
      <c r="I2455" s="2">
        <v>0.000294536018278913</v>
      </c>
      <c r="J2455">
        <v>-0.0332669796530103</v>
      </c>
      <c r="K2455">
        <v>-0.00228874806193671</v>
      </c>
      <c r="L2455">
        <v>-0.000657590998072135</v>
      </c>
    </row>
    <row r="2456" spans="1:12">
      <c r="A2456" s="2">
        <v>20116</v>
      </c>
      <c r="B2456" t="str">
        <f>VLOOKUP(A2456,'Table S1'!A:E,2,FALSE)</f>
        <v>Smoking status</v>
      </c>
      <c r="C2456" t="s">
        <v>300</v>
      </c>
      <c r="D2456" s="26" t="s">
        <v>609</v>
      </c>
      <c r="E2456">
        <v>-1.76553876068045</v>
      </c>
      <c r="F2456" s="2">
        <v>0.0774827726452521</v>
      </c>
      <c r="G2456">
        <v>32082</v>
      </c>
      <c r="H2456">
        <v>-0.000784346578709592</v>
      </c>
      <c r="I2456" s="11">
        <v>-9.15240295549011e-5</v>
      </c>
      <c r="J2456">
        <v>-0.0165897259149832</v>
      </c>
      <c r="K2456">
        <v>-0.00165510007320978</v>
      </c>
      <c r="L2456" s="11">
        <v>8.64069157906007e-5</v>
      </c>
    </row>
    <row r="2457" spans="1:12">
      <c r="A2457" s="2">
        <v>20116</v>
      </c>
      <c r="B2457" t="str">
        <f>VLOOKUP(A2457,'Table S1'!A:E,2,FALSE)</f>
        <v>Smoking status</v>
      </c>
      <c r="C2457" t="s">
        <v>300</v>
      </c>
      <c r="D2457" s="26" t="s">
        <v>610</v>
      </c>
      <c r="E2457">
        <v>-3.71569192928362</v>
      </c>
      <c r="F2457" s="2">
        <v>0.000202992198033865</v>
      </c>
      <c r="G2457">
        <v>32082</v>
      </c>
      <c r="H2457">
        <v>-0.00172312556220406</v>
      </c>
      <c r="I2457" s="2">
        <v>0.000330056893774577</v>
      </c>
      <c r="J2457">
        <v>-0.0349141644828988</v>
      </c>
      <c r="K2457">
        <v>-0.00263207913708342</v>
      </c>
      <c r="L2457">
        <v>-0.0008141719873247</v>
      </c>
    </row>
    <row r="2458" spans="1:12">
      <c r="A2458" s="2">
        <v>20116</v>
      </c>
      <c r="B2458" t="str">
        <f>VLOOKUP(A2458,'Table S1'!A:E,2,FALSE)</f>
        <v>Smoking status</v>
      </c>
      <c r="C2458" t="s">
        <v>300</v>
      </c>
      <c r="D2458" s="26" t="s">
        <v>611</v>
      </c>
      <c r="E2458">
        <v>-4.57194846988741</v>
      </c>
      <c r="F2458" s="11">
        <v>4.85012285567691e-6</v>
      </c>
      <c r="G2458">
        <v>32082</v>
      </c>
      <c r="H2458">
        <v>-0.00203487343703119</v>
      </c>
      <c r="I2458" s="2">
        <v>0.000479631603819295</v>
      </c>
      <c r="J2458">
        <v>-0.0429599019302341</v>
      </c>
      <c r="K2458">
        <v>-0.00290724309478174</v>
      </c>
      <c r="L2458">
        <v>-0.00116250377928063</v>
      </c>
    </row>
    <row r="2459" spans="1:12">
      <c r="A2459" s="2">
        <v>20116</v>
      </c>
      <c r="B2459" t="str">
        <f>VLOOKUP(A2459,'Table S1'!A:E,2,FALSE)</f>
        <v>Smoking status</v>
      </c>
      <c r="C2459" t="s">
        <v>300</v>
      </c>
      <c r="D2459" s="26" t="s">
        <v>612</v>
      </c>
      <c r="E2459" s="2">
        <v>0.798000058136023</v>
      </c>
      <c r="F2459" s="2">
        <v>0.424876362939387</v>
      </c>
      <c r="G2459">
        <v>32082</v>
      </c>
      <c r="H2459" s="2">
        <v>0.000258972526214475</v>
      </c>
      <c r="I2459" s="11">
        <v>3.58843779429775e-6</v>
      </c>
      <c r="J2459" s="2">
        <v>0.00749833565790143</v>
      </c>
      <c r="K2459">
        <v>-0.000377112608571871</v>
      </c>
      <c r="L2459" s="2">
        <v>0.00089505766100082</v>
      </c>
    </row>
    <row r="2460" spans="1:12">
      <c r="A2460" s="2">
        <v>20116</v>
      </c>
      <c r="B2460" t="str">
        <f>VLOOKUP(A2460,'Table S1'!A:E,2,FALSE)</f>
        <v>Smoking status</v>
      </c>
      <c r="C2460" t="s">
        <v>300</v>
      </c>
      <c r="D2460" s="26" t="s">
        <v>613</v>
      </c>
      <c r="E2460" s="2">
        <v>0.806563817033484</v>
      </c>
      <c r="F2460" s="2">
        <v>0.41992380585102</v>
      </c>
      <c r="G2460">
        <v>32082</v>
      </c>
      <c r="H2460" s="2">
        <v>0.000325261695655515</v>
      </c>
      <c r="I2460" s="11">
        <v>-4.11245353204114e-6</v>
      </c>
      <c r="J2460" s="2">
        <v>0.00757880424690942</v>
      </c>
      <c r="K2460">
        <v>-0.000465159654289291</v>
      </c>
      <c r="L2460" s="2">
        <v>0.00111568304560032</v>
      </c>
    </row>
    <row r="2461" spans="1:12">
      <c r="A2461" s="2">
        <v>20116</v>
      </c>
      <c r="B2461" t="str">
        <f>VLOOKUP(A2461,'Table S1'!A:E,2,FALSE)</f>
        <v>Smoking status</v>
      </c>
      <c r="C2461" t="s">
        <v>300</v>
      </c>
      <c r="D2461" s="26" t="s">
        <v>614</v>
      </c>
      <c r="E2461" s="2">
        <v>0.656214498054095</v>
      </c>
      <c r="F2461" s="2">
        <v>0.511690828118257</v>
      </c>
      <c r="G2461">
        <v>32082</v>
      </c>
      <c r="H2461" s="2">
        <v>0.0002547835041334</v>
      </c>
      <c r="I2461" s="11">
        <v>-1.40040627966089e-5</v>
      </c>
      <c r="J2461" s="2">
        <v>0.00616606041543945</v>
      </c>
      <c r="K2461">
        <v>-0.000506225790610853</v>
      </c>
      <c r="L2461" s="2">
        <v>0.00101579279887765</v>
      </c>
    </row>
    <row r="2462" spans="1:12">
      <c r="A2462" s="2">
        <v>20116</v>
      </c>
      <c r="B2462" t="str">
        <f>VLOOKUP(A2462,'Table S1'!A:E,2,FALSE)</f>
        <v>Smoking status</v>
      </c>
      <c r="C2462" t="s">
        <v>300</v>
      </c>
      <c r="D2462" s="26" t="s">
        <v>615</v>
      </c>
      <c r="E2462" s="2">
        <v>0.679225885638356</v>
      </c>
      <c r="F2462" s="2">
        <v>0.496999648204682</v>
      </c>
      <c r="G2462">
        <v>32082</v>
      </c>
      <c r="H2462" s="2">
        <v>0.000383894382335074</v>
      </c>
      <c r="I2462" s="11">
        <v>-6.63921725468972e-5</v>
      </c>
      <c r="J2462" s="2">
        <v>0.00638228484587858</v>
      </c>
      <c r="K2462">
        <v>-0.000723907259049186</v>
      </c>
      <c r="L2462" s="2">
        <v>0.00149169602371933</v>
      </c>
    </row>
    <row r="2463" spans="1:12">
      <c r="A2463" s="2">
        <v>20116</v>
      </c>
      <c r="B2463" t="str">
        <f>VLOOKUP(A2463,'Table S1'!A:E,2,FALSE)</f>
        <v>Smoking status</v>
      </c>
      <c r="C2463" t="s">
        <v>300</v>
      </c>
      <c r="D2463" s="26" t="s">
        <v>616</v>
      </c>
      <c r="E2463" s="2">
        <v>1.63411861475446</v>
      </c>
      <c r="F2463" s="2">
        <v>0.102243758760178</v>
      </c>
      <c r="G2463">
        <v>32082</v>
      </c>
      <c r="H2463" s="2">
        <v>0.000640407613132377</v>
      </c>
      <c r="I2463" s="2">
        <v>0.000115766654539982</v>
      </c>
      <c r="J2463" s="2">
        <v>0.0153548483528622</v>
      </c>
      <c r="K2463">
        <v>-0.000127727087668731</v>
      </c>
      <c r="L2463" s="2">
        <v>0.00140854231393349</v>
      </c>
    </row>
    <row r="2464" spans="1:12">
      <c r="A2464" s="2">
        <v>20116</v>
      </c>
      <c r="B2464" t="str">
        <f>VLOOKUP(A2464,'Table S1'!A:E,2,FALSE)</f>
        <v>Smoking status</v>
      </c>
      <c r="C2464" t="s">
        <v>300</v>
      </c>
      <c r="D2464" s="26" t="s">
        <v>617</v>
      </c>
      <c r="E2464" s="2">
        <v>2.96926979344445</v>
      </c>
      <c r="F2464" s="2">
        <v>0.00298729113545763</v>
      </c>
      <c r="G2464">
        <v>32079</v>
      </c>
      <c r="H2464" s="2">
        <v>0.00111317256129978</v>
      </c>
      <c r="I2464" s="2">
        <v>0.000366215293789457</v>
      </c>
      <c r="J2464" s="2">
        <v>0.0279013579414952</v>
      </c>
      <c r="K2464" s="2">
        <v>0.000378358750604754</v>
      </c>
      <c r="L2464" s="2">
        <v>0.00184798637199481</v>
      </c>
    </row>
    <row r="2465" spans="1:12">
      <c r="A2465" s="2">
        <v>20116</v>
      </c>
      <c r="B2465" t="str">
        <f>VLOOKUP(A2465,'Table S1'!A:E,2,FALSE)</f>
        <v>Smoking status</v>
      </c>
      <c r="C2465" t="s">
        <v>300</v>
      </c>
      <c r="D2465" s="26" t="s">
        <v>618</v>
      </c>
      <c r="E2465">
        <v>-1.82240198441562</v>
      </c>
      <c r="F2465" s="2">
        <v>0.068403318338752</v>
      </c>
      <c r="G2465">
        <v>32081</v>
      </c>
      <c r="H2465">
        <v>-0.000765163756425824</v>
      </c>
      <c r="I2465" s="2">
        <v>0.000376710399992383</v>
      </c>
      <c r="J2465">
        <v>-0.0171259584023163</v>
      </c>
      <c r="K2465">
        <v>-0.00158811610218811</v>
      </c>
      <c r="L2465" s="11">
        <v>5.77885893364613e-5</v>
      </c>
    </row>
    <row r="2466" spans="1:12">
      <c r="A2466" s="2">
        <v>20116</v>
      </c>
      <c r="B2466" t="str">
        <f>VLOOKUP(A2466,'Table S1'!A:E,2,FALSE)</f>
        <v>Smoking status</v>
      </c>
      <c r="C2466" t="s">
        <v>300</v>
      </c>
      <c r="D2466" s="26" t="s">
        <v>1599</v>
      </c>
      <c r="E2466">
        <v>-0.173883671091895</v>
      </c>
      <c r="F2466" s="2">
        <v>0.861957982812906</v>
      </c>
      <c r="G2466">
        <v>32082</v>
      </c>
      <c r="H2466" s="11">
        <v>-7.34882159363519e-5</v>
      </c>
      <c r="I2466" s="11">
        <v>-8.64633387132447e-5</v>
      </c>
      <c r="J2466">
        <v>-0.00163388225098715</v>
      </c>
      <c r="K2466">
        <v>-0.000901856341779472</v>
      </c>
      <c r="L2466" s="2">
        <v>0.000754879909906768</v>
      </c>
    </row>
    <row r="2467" spans="1:12">
      <c r="A2467" s="2">
        <v>20116</v>
      </c>
      <c r="B2467" t="str">
        <f>VLOOKUP(A2467,'Table S1'!A:E,2,FALSE)</f>
        <v>Smoking status</v>
      </c>
      <c r="C2467" t="s">
        <v>300</v>
      </c>
      <c r="D2467" s="26" t="s">
        <v>1600</v>
      </c>
      <c r="E2467" s="2">
        <v>0.587635728393742</v>
      </c>
      <c r="F2467" s="2">
        <v>0.556780960009374</v>
      </c>
      <c r="G2467">
        <v>32082</v>
      </c>
      <c r="H2467" s="2">
        <v>0.000260331969549304</v>
      </c>
      <c r="I2467">
        <v>-0.000103386990774377</v>
      </c>
      <c r="J2467" s="2">
        <v>0.00552166618429068</v>
      </c>
      <c r="K2467">
        <v>-0.000607995993482164</v>
      </c>
      <c r="L2467" s="2">
        <v>0.00112865993258077</v>
      </c>
    </row>
    <row r="2468" spans="1:12">
      <c r="A2468" s="2">
        <v>20116</v>
      </c>
      <c r="B2468" t="str">
        <f>VLOOKUP(A2468,'Table S1'!A:E,2,FALSE)</f>
        <v>Smoking status</v>
      </c>
      <c r="C2468" t="s">
        <v>300</v>
      </c>
      <c r="D2468" s="26" t="s">
        <v>1601</v>
      </c>
      <c r="E2468" s="2">
        <v>1.95611009621421</v>
      </c>
      <c r="F2468" s="2">
        <v>0.0504608507437045</v>
      </c>
      <c r="G2468">
        <v>32082</v>
      </c>
      <c r="H2468" s="2">
        <v>0.00101954923171088</v>
      </c>
      <c r="I2468" s="2">
        <v>0.000138612482037225</v>
      </c>
      <c r="J2468" s="2">
        <v>0.0183804123015789</v>
      </c>
      <c r="K2468" s="11">
        <v>-2.04723713055372e-6</v>
      </c>
      <c r="L2468" s="2">
        <v>0.00204114570055232</v>
      </c>
    </row>
    <row r="2469" spans="1:12">
      <c r="A2469" s="2">
        <v>20116</v>
      </c>
      <c r="B2469" t="str">
        <f>VLOOKUP(A2469,'Table S1'!A:E,2,FALSE)</f>
        <v>Smoking status</v>
      </c>
      <c r="C2469" t="s">
        <v>300</v>
      </c>
      <c r="D2469" s="26" t="s">
        <v>622</v>
      </c>
      <c r="E2469" s="2">
        <v>0.325006214829733</v>
      </c>
      <c r="F2469" s="2">
        <v>0.745178487310582</v>
      </c>
      <c r="G2469">
        <v>32082</v>
      </c>
      <c r="H2469" s="2">
        <v>0.000132689273206417</v>
      </c>
      <c r="I2469" s="11">
        <v>4.10407786122728e-5</v>
      </c>
      <c r="J2469" s="2">
        <v>0.00305389161924342</v>
      </c>
      <c r="K2469">
        <v>-0.000667529297058115</v>
      </c>
      <c r="L2469" s="2">
        <v>0.000932907843470949</v>
      </c>
    </row>
    <row r="2470" spans="1:12">
      <c r="A2470" s="2">
        <v>20116</v>
      </c>
      <c r="B2470" t="str">
        <f>VLOOKUP(A2470,'Table S1'!A:E,2,FALSE)</f>
        <v>Smoking status</v>
      </c>
      <c r="C2470" t="s">
        <v>300</v>
      </c>
      <c r="D2470" s="26" t="s">
        <v>623</v>
      </c>
      <c r="E2470" s="2">
        <v>0.805450833339717</v>
      </c>
      <c r="F2470" s="2">
        <v>0.420565537226016</v>
      </c>
      <c r="G2470">
        <v>32082</v>
      </c>
      <c r="H2470" s="2">
        <v>0.000333239735664143</v>
      </c>
      <c r="I2470" s="11">
        <v>-3.82779382387262e-5</v>
      </c>
      <c r="J2470" s="2">
        <v>0.00756834619589483</v>
      </c>
      <c r="K2470">
        <v>-0.000477688126191965</v>
      </c>
      <c r="L2470" s="2">
        <v>0.00114416759752025</v>
      </c>
    </row>
    <row r="2471" spans="1:12">
      <c r="A2471" s="2">
        <v>20116</v>
      </c>
      <c r="B2471" t="str">
        <f>VLOOKUP(A2471,'Table S1'!A:E,2,FALSE)</f>
        <v>Smoking status</v>
      </c>
      <c r="C2471" t="s">
        <v>300</v>
      </c>
      <c r="D2471" s="26" t="s">
        <v>624</v>
      </c>
      <c r="E2471" s="2">
        <v>1.04129885726534</v>
      </c>
      <c r="F2471" s="2">
        <v>0.297744713805187</v>
      </c>
      <c r="G2471">
        <v>32082</v>
      </c>
      <c r="H2471" s="2">
        <v>0.000442577022995267</v>
      </c>
      <c r="I2471" s="11">
        <v>7.42825315128925e-6</v>
      </c>
      <c r="J2471" s="2">
        <v>0.00978447090618352</v>
      </c>
      <c r="K2471">
        <v>-0.000390486171619645</v>
      </c>
      <c r="L2471" s="2">
        <v>0.00127564021761018</v>
      </c>
    </row>
    <row r="2472" spans="1:12">
      <c r="A2472" s="2">
        <v>20116</v>
      </c>
      <c r="B2472" t="str">
        <f>VLOOKUP(A2472,'Table S1'!A:E,2,FALSE)</f>
        <v>Smoking status</v>
      </c>
      <c r="C2472" t="s">
        <v>300</v>
      </c>
      <c r="D2472" s="26" t="s">
        <v>625</v>
      </c>
      <c r="E2472" s="2">
        <v>2.22817808083977</v>
      </c>
      <c r="F2472" s="2">
        <v>0.0258755459740467</v>
      </c>
      <c r="G2472">
        <v>32082</v>
      </c>
      <c r="H2472" s="2">
        <v>0.000865634732291623</v>
      </c>
      <c r="I2472" s="2">
        <v>0.000222607203553219</v>
      </c>
      <c r="J2472" s="2">
        <v>0.020936874609685</v>
      </c>
      <c r="K2472" s="2">
        <v>0.000104170949611012</v>
      </c>
      <c r="L2472" s="2">
        <v>0.00162709851497223</v>
      </c>
    </row>
    <row r="2473" spans="1:12">
      <c r="A2473" s="2">
        <v>20116</v>
      </c>
      <c r="B2473" t="str">
        <f>VLOOKUP(A2473,'Table S1'!A:E,2,FALSE)</f>
        <v>Smoking status</v>
      </c>
      <c r="C2473" t="s">
        <v>300</v>
      </c>
      <c r="D2473" s="26" t="s">
        <v>1414</v>
      </c>
      <c r="E2473" s="2">
        <v>2.29470851477297</v>
      </c>
      <c r="F2473" s="2">
        <v>0.0217562599752823</v>
      </c>
      <c r="G2473">
        <v>32082</v>
      </c>
      <c r="H2473" s="2">
        <v>0.0010234047690794</v>
      </c>
      <c r="I2473" s="2">
        <v>0.000113504539110571</v>
      </c>
      <c r="J2473" s="2">
        <v>0.0215620218386993</v>
      </c>
      <c r="K2473" s="2">
        <v>0.000149257942355432</v>
      </c>
      <c r="L2473" s="2">
        <v>0.00189755159580337</v>
      </c>
    </row>
    <row r="2474" spans="1:12">
      <c r="A2474" s="2">
        <v>20116</v>
      </c>
      <c r="B2474" t="str">
        <f>VLOOKUP(A2474,'Table S1'!A:E,2,FALSE)</f>
        <v>Smoking status</v>
      </c>
      <c r="C2474" t="s">
        <v>300</v>
      </c>
      <c r="D2474" s="26" t="s">
        <v>1415</v>
      </c>
      <c r="E2474">
        <v>-1.12636852028474</v>
      </c>
      <c r="F2474" s="2">
        <v>0.260017990812564</v>
      </c>
      <c r="G2474">
        <v>32082</v>
      </c>
      <c r="H2474">
        <v>-0.000496291127223942</v>
      </c>
      <c r="I2474" s="11">
        <v>3.32895222842623e-5</v>
      </c>
      <c r="J2474">
        <v>-0.0105838203311874</v>
      </c>
      <c r="K2474">
        <v>-0.00135990673507951</v>
      </c>
      <c r="L2474" s="2">
        <v>0.000367324480631623</v>
      </c>
    </row>
    <row r="2475" spans="1:12">
      <c r="A2475" s="2">
        <v>20116</v>
      </c>
      <c r="B2475" t="str">
        <f>VLOOKUP(A2475,'Table S1'!A:E,2,FALSE)</f>
        <v>Smoking status</v>
      </c>
      <c r="C2475" t="s">
        <v>300</v>
      </c>
      <c r="D2475" s="26" t="s">
        <v>1602</v>
      </c>
      <c r="E2475">
        <v>-2.21422719124757</v>
      </c>
      <c r="F2475" s="2">
        <v>0.0268201572612933</v>
      </c>
      <c r="G2475">
        <v>32082</v>
      </c>
      <c r="H2475">
        <v>-0.000960295337559194</v>
      </c>
      <c r="I2475" s="2">
        <v>0.000175592602652759</v>
      </c>
      <c r="J2475">
        <v>-0.0208057863324072</v>
      </c>
      <c r="K2475">
        <v>-0.00181035051450056</v>
      </c>
      <c r="L2475">
        <v>-0.000110240160617826</v>
      </c>
    </row>
    <row r="2476" spans="1:12">
      <c r="A2476" s="2">
        <v>20116</v>
      </c>
      <c r="B2476" t="str">
        <f>VLOOKUP(A2476,'Table S1'!A:E,2,FALSE)</f>
        <v>Smoking status</v>
      </c>
      <c r="C2476" t="s">
        <v>300</v>
      </c>
      <c r="D2476" s="26" t="s">
        <v>629</v>
      </c>
      <c r="E2476">
        <v>-0.624303215138541</v>
      </c>
      <c r="F2476" s="2">
        <v>0.532432912154017</v>
      </c>
      <c r="G2476">
        <v>32082</v>
      </c>
      <c r="H2476">
        <v>-0.000276529087818855</v>
      </c>
      <c r="I2476" s="11">
        <v>3.29206817802193e-5</v>
      </c>
      <c r="J2476">
        <v>-0.00586620892027291</v>
      </c>
      <c r="K2476">
        <v>-0.00114470898515619</v>
      </c>
      <c r="L2476" s="2">
        <v>0.00059165080951848</v>
      </c>
    </row>
    <row r="2477" spans="1:12">
      <c r="A2477" s="2">
        <v>20116</v>
      </c>
      <c r="B2477" t="str">
        <f>VLOOKUP(A2477,'Table S1'!A:E,2,FALSE)</f>
        <v>Smoking status</v>
      </c>
      <c r="C2477" t="s">
        <v>300</v>
      </c>
      <c r="D2477" s="26" t="s">
        <v>1603</v>
      </c>
      <c r="E2477" s="2">
        <v>0.341205192349445</v>
      </c>
      <c r="F2477" s="2">
        <v>0.732951349156386</v>
      </c>
      <c r="G2477">
        <v>32082</v>
      </c>
      <c r="H2477" s="2">
        <v>0.000159512797517158</v>
      </c>
      <c r="I2477" s="11">
        <v>1.47782489435765e-5</v>
      </c>
      <c r="J2477" s="2">
        <v>0.00320610385221157</v>
      </c>
      <c r="K2477">
        <v>-0.000756801316886808</v>
      </c>
      <c r="L2477" s="2">
        <v>0.00107582691192113</v>
      </c>
    </row>
    <row r="2478" spans="1:12">
      <c r="A2478" s="2">
        <v>20116</v>
      </c>
      <c r="B2478" t="str">
        <f>VLOOKUP(A2478,'Table S1'!A:E,2,FALSE)</f>
        <v>Smoking status</v>
      </c>
      <c r="C2478" t="s">
        <v>300</v>
      </c>
      <c r="D2478" s="26" t="s">
        <v>631</v>
      </c>
      <c r="E2478">
        <v>-0.177899003575203</v>
      </c>
      <c r="F2478" s="2">
        <v>0.85880341657637</v>
      </c>
      <c r="G2478">
        <v>32082</v>
      </c>
      <c r="H2478" s="11">
        <v>-8.34397071957433e-5</v>
      </c>
      <c r="I2478" s="11">
        <v>-9.58735562236042e-6</v>
      </c>
      <c r="J2478">
        <v>-0.00167161196094262</v>
      </c>
      <c r="K2478">
        <v>-0.00100275340649455</v>
      </c>
      <c r="L2478" s="2">
        <v>0.000835873992103067</v>
      </c>
    </row>
    <row r="2479" spans="1:12">
      <c r="A2479" s="2">
        <v>20116</v>
      </c>
      <c r="B2479" t="str">
        <f>VLOOKUP(A2479,'Table S1'!A:E,2,FALSE)</f>
        <v>Smoking status</v>
      </c>
      <c r="C2479" t="s">
        <v>300</v>
      </c>
      <c r="D2479" s="26" t="s">
        <v>632</v>
      </c>
      <c r="E2479">
        <v>-0.00619963383377736</v>
      </c>
      <c r="F2479" s="2">
        <v>0.995053478115678</v>
      </c>
      <c r="G2479">
        <v>32082</v>
      </c>
      <c r="H2479" s="11">
        <v>-2.86812966971591e-6</v>
      </c>
      <c r="I2479" s="11">
        <v>2.93448722947392e-5</v>
      </c>
      <c r="J2479" s="11">
        <v>-5.82543008208917e-5</v>
      </c>
      <c r="K2479">
        <v>-0.000909638286615997</v>
      </c>
      <c r="L2479" s="2">
        <v>0.000903902027276565</v>
      </c>
    </row>
    <row r="2480" spans="1:12">
      <c r="A2480" s="2">
        <v>20116</v>
      </c>
      <c r="B2480" t="str">
        <f>VLOOKUP(A2480,'Table S1'!A:E,2,FALSE)</f>
        <v>Smoking status</v>
      </c>
      <c r="C2480" t="s">
        <v>300</v>
      </c>
      <c r="D2480" s="26" t="s">
        <v>1604</v>
      </c>
      <c r="E2480" s="2">
        <v>1.09732337362308</v>
      </c>
      <c r="F2480" s="2">
        <v>0.272508292735724</v>
      </c>
      <c r="G2480">
        <v>32082</v>
      </c>
      <c r="H2480" s="2">
        <v>0.000525652680030993</v>
      </c>
      <c r="I2480" s="11">
        <v>4.7478323752246e-5</v>
      </c>
      <c r="J2480" s="2">
        <v>0.0103109002271327</v>
      </c>
      <c r="K2480">
        <v>-0.000413267620314295</v>
      </c>
      <c r="L2480" s="2">
        <v>0.00146457298037628</v>
      </c>
    </row>
    <row r="2481" spans="1:12">
      <c r="A2481" s="2">
        <v>20116</v>
      </c>
      <c r="B2481" t="str">
        <f>VLOOKUP(A2481,'Table S1'!A:E,2,FALSE)</f>
        <v>Smoking status</v>
      </c>
      <c r="C2481" t="s">
        <v>300</v>
      </c>
      <c r="D2481" s="26" t="s">
        <v>1605</v>
      </c>
      <c r="E2481">
        <v>-1.37341520200318</v>
      </c>
      <c r="F2481" s="2">
        <v>0.169632903909291</v>
      </c>
      <c r="G2481">
        <v>32082</v>
      </c>
      <c r="H2481">
        <v>-0.000689331195145732</v>
      </c>
      <c r="I2481" s="11">
        <v>2.22600249551706e-5</v>
      </c>
      <c r="J2481">
        <v>-0.0129051722205876</v>
      </c>
      <c r="K2481">
        <v>-0.00167309436285161</v>
      </c>
      <c r="L2481" s="2">
        <v>0.000294431972560144</v>
      </c>
    </row>
    <row r="2482" spans="1:12">
      <c r="A2482" s="2">
        <v>20116</v>
      </c>
      <c r="B2482" t="str">
        <f>VLOOKUP(A2482,'Table S1'!A:E,2,FALSE)</f>
        <v>Smoking status</v>
      </c>
      <c r="C2482" t="s">
        <v>300</v>
      </c>
      <c r="D2482" s="26" t="s">
        <v>1606</v>
      </c>
      <c r="E2482" s="2">
        <v>0.366776619591799</v>
      </c>
      <c r="F2482" s="2">
        <v>0.713788067911924</v>
      </c>
      <c r="G2482">
        <v>32081</v>
      </c>
      <c r="H2482" s="2">
        <v>0.000171568439806282</v>
      </c>
      <c r="I2482" s="11">
        <v>-5.214513102553e-5</v>
      </c>
      <c r="J2482" s="2">
        <v>0.00344640620033366</v>
      </c>
      <c r="K2482">
        <v>-0.000745285667743007</v>
      </c>
      <c r="L2482" s="2">
        <v>0.00108842254735557</v>
      </c>
    </row>
    <row r="2483" spans="1:12">
      <c r="A2483" s="2">
        <v>20116</v>
      </c>
      <c r="B2483" t="str">
        <f>VLOOKUP(A2483,'Table S1'!A:E,2,FALSE)</f>
        <v>Smoking status</v>
      </c>
      <c r="C2483" t="s">
        <v>300</v>
      </c>
      <c r="D2483" s="26" t="s">
        <v>636</v>
      </c>
      <c r="E2483">
        <v>-1.97655994081324</v>
      </c>
      <c r="F2483" s="2">
        <v>0.0480999443606</v>
      </c>
      <c r="G2483">
        <v>32082</v>
      </c>
      <c r="H2483">
        <v>-0.0010962811785376</v>
      </c>
      <c r="I2483" s="2">
        <v>0.000168208994604973</v>
      </c>
      <c r="J2483">
        <v>-0.0185725674241156</v>
      </c>
      <c r="K2483">
        <v>-0.00218339857321398</v>
      </c>
      <c r="L2483" s="11">
        <v>-9.1637838612118e-6</v>
      </c>
    </row>
    <row r="2484" spans="1:12">
      <c r="A2484" s="2">
        <v>20116</v>
      </c>
      <c r="B2484" t="str">
        <f>VLOOKUP(A2484,'Table S1'!A:E,2,FALSE)</f>
        <v>Smoking status</v>
      </c>
      <c r="C2484" t="s">
        <v>300</v>
      </c>
      <c r="D2484" s="26" t="s">
        <v>637</v>
      </c>
      <c r="E2484">
        <v>-2.01554382054004</v>
      </c>
      <c r="F2484" s="2">
        <v>0.0438560215285763</v>
      </c>
      <c r="G2484">
        <v>32082</v>
      </c>
      <c r="H2484">
        <v>-0.000981301841711753</v>
      </c>
      <c r="I2484" s="2">
        <v>0.000200752343713382</v>
      </c>
      <c r="J2484">
        <v>-0.0189388759380794</v>
      </c>
      <c r="K2484">
        <v>-0.00193557969575094</v>
      </c>
      <c r="L2484" s="11">
        <v>-2.70239876725706e-5</v>
      </c>
    </row>
    <row r="2485" spans="1:12">
      <c r="A2485" s="2">
        <v>20116</v>
      </c>
      <c r="B2485" t="str">
        <f>VLOOKUP(A2485,'Table S1'!A:E,2,FALSE)</f>
        <v>Smoking status</v>
      </c>
      <c r="C2485" t="s">
        <v>300</v>
      </c>
      <c r="D2485" s="26" t="s">
        <v>1607</v>
      </c>
      <c r="E2485">
        <v>-5.02774741810078</v>
      </c>
      <c r="F2485" s="11">
        <v>4.9894444814058e-7</v>
      </c>
      <c r="G2485">
        <v>32082</v>
      </c>
      <c r="H2485">
        <v>-0.00223866779851495</v>
      </c>
      <c r="I2485" s="2">
        <v>0.0007662750634076</v>
      </c>
      <c r="J2485">
        <v>-0.0472427756861652</v>
      </c>
      <c r="K2485">
        <v>-0.00311139934919315</v>
      </c>
      <c r="L2485">
        <v>-0.00136593624783676</v>
      </c>
    </row>
    <row r="2486" spans="1:12">
      <c r="A2486" s="2">
        <v>20116</v>
      </c>
      <c r="B2486" t="str">
        <f>VLOOKUP(A2486,'Table S1'!A:E,2,FALSE)</f>
        <v>Smoking status</v>
      </c>
      <c r="C2486" t="s">
        <v>300</v>
      </c>
      <c r="D2486" s="26" t="s">
        <v>1608</v>
      </c>
      <c r="E2486">
        <v>-2.95532952685216</v>
      </c>
      <c r="F2486" s="2">
        <v>0.00312562259249326</v>
      </c>
      <c r="G2486">
        <v>32082</v>
      </c>
      <c r="H2486">
        <v>-0.00125728899307424</v>
      </c>
      <c r="I2486" s="2">
        <v>0.000161355661307225</v>
      </c>
      <c r="J2486">
        <v>-0.0277694876662117</v>
      </c>
      <c r="K2486">
        <v>-0.00209115002096011</v>
      </c>
      <c r="L2486">
        <v>-0.000423427965188368</v>
      </c>
    </row>
    <row r="2487" spans="1:12">
      <c r="A2487" s="2">
        <v>20116</v>
      </c>
      <c r="B2487" t="str">
        <f>VLOOKUP(A2487,'Table S1'!A:E,2,FALSE)</f>
        <v>Smoking status</v>
      </c>
      <c r="C2487" t="s">
        <v>300</v>
      </c>
      <c r="D2487" s="26" t="s">
        <v>1609</v>
      </c>
      <c r="E2487">
        <v>-1.34027116661507</v>
      </c>
      <c r="F2487" s="2">
        <v>0.18016669329043</v>
      </c>
      <c r="G2487">
        <v>32082</v>
      </c>
      <c r="H2487">
        <v>-0.000622324626791959</v>
      </c>
      <c r="I2487" s="11">
        <v>8.68669641339979e-5</v>
      </c>
      <c r="J2487">
        <v>-0.0125937372778661</v>
      </c>
      <c r="K2487">
        <v>-0.00153242394435064</v>
      </c>
      <c r="L2487" s="2">
        <v>0.000287774690766727</v>
      </c>
    </row>
    <row r="2488" spans="1:12">
      <c r="A2488" s="2">
        <v>20116</v>
      </c>
      <c r="B2488" t="str">
        <f>VLOOKUP(A2488,'Table S1'!A:E,2,FALSE)</f>
        <v>Smoking status</v>
      </c>
      <c r="C2488" t="s">
        <v>300</v>
      </c>
      <c r="D2488" s="26" t="s">
        <v>641</v>
      </c>
      <c r="E2488">
        <v>-0.603103403494813</v>
      </c>
      <c r="F2488" s="2">
        <v>0.546444165796975</v>
      </c>
      <c r="G2488">
        <v>32082</v>
      </c>
      <c r="H2488">
        <v>-0.000304522515106197</v>
      </c>
      <c r="I2488" s="11">
        <v>3.45014501482326e-6</v>
      </c>
      <c r="J2488">
        <v>-0.00566700679996195</v>
      </c>
      <c r="K2488">
        <v>-0.00129419638707783</v>
      </c>
      <c r="L2488" s="2">
        <v>0.000685151356865432</v>
      </c>
    </row>
    <row r="2489" spans="1:12">
      <c r="A2489" s="2">
        <v>20116</v>
      </c>
      <c r="B2489" t="str">
        <f>VLOOKUP(A2489,'Table S1'!A:E,2,FALSE)</f>
        <v>Smoking status</v>
      </c>
      <c r="C2489" t="s">
        <v>300</v>
      </c>
      <c r="D2489" s="26" t="s">
        <v>642</v>
      </c>
      <c r="E2489">
        <v>-1.00793971117773</v>
      </c>
      <c r="F2489" s="2">
        <v>0.313491007804329</v>
      </c>
      <c r="G2489">
        <v>32082</v>
      </c>
      <c r="H2489">
        <v>-0.000505387113176254</v>
      </c>
      <c r="I2489" s="11">
        <v>-2.25178459226583e-5</v>
      </c>
      <c r="J2489">
        <v>-0.00947101469515257</v>
      </c>
      <c r="K2489">
        <v>-0.00148816207562567</v>
      </c>
      <c r="L2489" s="2">
        <v>0.000477387849273161</v>
      </c>
    </row>
    <row r="2490" spans="1:12">
      <c r="A2490" s="2">
        <v>20116</v>
      </c>
      <c r="B2490" t="str">
        <f>VLOOKUP(A2490,'Table S1'!A:E,2,FALSE)</f>
        <v>Smoking status</v>
      </c>
      <c r="C2490" t="s">
        <v>300</v>
      </c>
      <c r="D2490" s="26" t="s">
        <v>643</v>
      </c>
      <c r="E2490">
        <v>-4.44571052279848</v>
      </c>
      <c r="F2490" s="11">
        <v>8.78953783091969e-6</v>
      </c>
      <c r="G2490">
        <v>32082</v>
      </c>
      <c r="H2490">
        <v>-0.00220752553942708</v>
      </c>
      <c r="I2490" s="2">
        <v>0.000508727442179156</v>
      </c>
      <c r="J2490">
        <v>-0.0417737184326436</v>
      </c>
      <c r="K2490">
        <v>-0.00318078589215375</v>
      </c>
      <c r="L2490">
        <v>-0.00123426518670041</v>
      </c>
    </row>
    <row r="2491" spans="1:12">
      <c r="A2491" s="2">
        <v>20116</v>
      </c>
      <c r="B2491" t="str">
        <f>VLOOKUP(A2491,'Table S1'!A:E,2,FALSE)</f>
        <v>Smoking status</v>
      </c>
      <c r="C2491" t="s">
        <v>300</v>
      </c>
      <c r="D2491" s="26" t="s">
        <v>644</v>
      </c>
      <c r="E2491" s="2">
        <v>0.0778872096355907</v>
      </c>
      <c r="F2491" s="2">
        <v>0.937918259460825</v>
      </c>
      <c r="G2491">
        <v>32082</v>
      </c>
      <c r="H2491" s="11">
        <v>3.53033954237229e-5</v>
      </c>
      <c r="I2491" s="11">
        <v>-7.31716316745837e-5</v>
      </c>
      <c r="J2491" s="2">
        <v>0.000731860148818991</v>
      </c>
      <c r="K2491">
        <v>-0.000853109406332931</v>
      </c>
      <c r="L2491" s="2">
        <v>0.000923716197180377</v>
      </c>
    </row>
    <row r="2492" spans="1:12">
      <c r="A2492" s="2">
        <v>20116</v>
      </c>
      <c r="B2492" t="str">
        <f>VLOOKUP(A2492,'Table S1'!A:E,2,FALSE)</f>
        <v>Smoking status</v>
      </c>
      <c r="C2492" t="s">
        <v>300</v>
      </c>
      <c r="D2492" s="26" t="s">
        <v>645</v>
      </c>
      <c r="E2492">
        <v>-2.17607928379108</v>
      </c>
      <c r="F2492" s="2">
        <v>0.0295566038088477</v>
      </c>
      <c r="G2492">
        <v>32082</v>
      </c>
      <c r="H2492">
        <v>-0.00102451404691916</v>
      </c>
      <c r="I2492" s="11">
        <v>5.09267679633511e-5</v>
      </c>
      <c r="J2492">
        <v>-0.0204473329565723</v>
      </c>
      <c r="K2492">
        <v>-0.00194731424452461</v>
      </c>
      <c r="L2492">
        <v>-0.000101713849313718</v>
      </c>
    </row>
    <row r="2493" spans="1:12">
      <c r="A2493" s="2">
        <v>20116</v>
      </c>
      <c r="B2493" t="str">
        <f>VLOOKUP(A2493,'Table S1'!A:E,2,FALSE)</f>
        <v>Smoking status</v>
      </c>
      <c r="C2493" t="s">
        <v>300</v>
      </c>
      <c r="D2493" s="26" t="s">
        <v>1610</v>
      </c>
      <c r="E2493">
        <v>-0.389425141334115</v>
      </c>
      <c r="F2493" s="2">
        <v>0.696964261785806</v>
      </c>
      <c r="G2493">
        <v>32081</v>
      </c>
      <c r="H2493">
        <v>-0.0002201281582576</v>
      </c>
      <c r="I2493" s="2">
        <v>0.000111271171695942</v>
      </c>
      <c r="J2493">
        <v>-0.00365924907385178</v>
      </c>
      <c r="K2493">
        <v>-0.00132806777139174</v>
      </c>
      <c r="L2493" s="2">
        <v>0.00088781145487654</v>
      </c>
    </row>
    <row r="2494" spans="1:12">
      <c r="A2494" s="2">
        <v>20116</v>
      </c>
      <c r="B2494" t="str">
        <f>VLOOKUP(A2494,'Table S1'!A:E,2,FALSE)</f>
        <v>Smoking status</v>
      </c>
      <c r="C2494" t="s">
        <v>300</v>
      </c>
      <c r="D2494" s="26" t="s">
        <v>1611</v>
      </c>
      <c r="E2494" s="2">
        <v>1.94059200694093</v>
      </c>
      <c r="F2494" s="2">
        <v>0.0523165331707648</v>
      </c>
      <c r="G2494">
        <v>32082</v>
      </c>
      <c r="H2494" s="2">
        <v>0.00100489517474103</v>
      </c>
      <c r="I2494" s="2">
        <v>0.00013614046304664</v>
      </c>
      <c r="J2494" s="2">
        <v>0.01823459797368</v>
      </c>
      <c r="K2494" s="11">
        <v>-1.00696671240903e-5</v>
      </c>
      <c r="L2494" s="2">
        <v>0.00201986001660615</v>
      </c>
    </row>
    <row r="2495" spans="1:12">
      <c r="A2495" s="2">
        <v>20116</v>
      </c>
      <c r="B2495" t="str">
        <f>VLOOKUP(A2495,'Table S1'!A:E,2,FALSE)</f>
        <v>Smoking status</v>
      </c>
      <c r="C2495" t="s">
        <v>300</v>
      </c>
      <c r="D2495" s="26" t="s">
        <v>1612</v>
      </c>
      <c r="E2495" s="2">
        <v>1.60134181217115</v>
      </c>
      <c r="F2495" s="2">
        <v>0.109311078894748</v>
      </c>
      <c r="G2495">
        <v>32081</v>
      </c>
      <c r="H2495" s="2">
        <v>0.000900635209620392</v>
      </c>
      <c r="I2495" s="11">
        <v>5.50907339408876e-5</v>
      </c>
      <c r="J2495" s="2">
        <v>0.0150485532268157</v>
      </c>
      <c r="K2495">
        <v>-0.000201739787246815</v>
      </c>
      <c r="L2495" s="2">
        <v>0.0020030102064876</v>
      </c>
    </row>
    <row r="2496" spans="1:12">
      <c r="A2496" s="2">
        <v>20116</v>
      </c>
      <c r="B2496" t="str">
        <f>VLOOKUP(A2496,'Table S1'!A:E,2,FALSE)</f>
        <v>Smoking status</v>
      </c>
      <c r="C2496" t="s">
        <v>300</v>
      </c>
      <c r="D2496" s="26" t="s">
        <v>843</v>
      </c>
      <c r="E2496" s="2">
        <v>2.1989729717776</v>
      </c>
      <c r="F2496" s="2">
        <v>0.0278869550048204</v>
      </c>
      <c r="G2496">
        <v>32082</v>
      </c>
      <c r="H2496" s="2">
        <v>0.000916060421722319</v>
      </c>
      <c r="I2496" s="11">
        <v>5.50271825333799e-5</v>
      </c>
      <c r="J2496" s="2">
        <v>0.0206624514333442</v>
      </c>
      <c r="K2496" s="11">
        <v>9.95368914372795e-5</v>
      </c>
      <c r="L2496" s="2">
        <v>0.00173258395200736</v>
      </c>
    </row>
    <row r="2497" spans="1:12">
      <c r="A2497" s="2">
        <v>20116</v>
      </c>
      <c r="B2497" t="str">
        <f>VLOOKUP(A2497,'Table S1'!A:E,2,FALSE)</f>
        <v>Smoking status</v>
      </c>
      <c r="C2497" t="s">
        <v>300</v>
      </c>
      <c r="D2497" s="26" t="s">
        <v>1613</v>
      </c>
      <c r="E2497" s="2">
        <v>0.591762397573929</v>
      </c>
      <c r="F2497" s="2">
        <v>0.554013876142602</v>
      </c>
      <c r="G2497">
        <v>32082</v>
      </c>
      <c r="H2497" s="2">
        <v>0.000317693164862493</v>
      </c>
      <c r="I2497" s="11">
        <v>4.759710263548e-5</v>
      </c>
      <c r="J2497" s="2">
        <v>0.00556044205948853</v>
      </c>
      <c r="K2497">
        <v>-0.000734571487624299</v>
      </c>
      <c r="L2497" s="2">
        <v>0.00136995781734928</v>
      </c>
    </row>
    <row r="2498" spans="1:12">
      <c r="A2498" s="2">
        <v>20116</v>
      </c>
      <c r="B2498" t="str">
        <f>VLOOKUP(A2498,'Table S1'!A:E,2,FALSE)</f>
        <v>Smoking status</v>
      </c>
      <c r="C2498" t="s">
        <v>300</v>
      </c>
      <c r="D2498" s="26" t="s">
        <v>651</v>
      </c>
      <c r="E2498">
        <v>-0.616409935535672</v>
      </c>
      <c r="F2498" s="2">
        <v>0.53762837122369</v>
      </c>
      <c r="G2498">
        <v>32082</v>
      </c>
      <c r="H2498">
        <v>-0.000304289459309585</v>
      </c>
      <c r="I2498" s="11">
        <v>6.31380201156608e-5</v>
      </c>
      <c r="J2498">
        <v>-0.00579204042955597</v>
      </c>
      <c r="K2498">
        <v>-0.00127185803332392</v>
      </c>
      <c r="L2498" s="2">
        <v>0.000663279114704745</v>
      </c>
    </row>
    <row r="2499" spans="1:12">
      <c r="A2499" s="2">
        <v>20116</v>
      </c>
      <c r="B2499" t="str">
        <f>VLOOKUP(A2499,'Table S1'!A:E,2,FALSE)</f>
        <v>Smoking status</v>
      </c>
      <c r="C2499" t="s">
        <v>300</v>
      </c>
      <c r="D2499" s="26" t="s">
        <v>1614</v>
      </c>
      <c r="E2499">
        <v>-0.254872030234077</v>
      </c>
      <c r="F2499" s="2">
        <v>0.798823573362997</v>
      </c>
      <c r="G2499">
        <v>32081</v>
      </c>
      <c r="H2499">
        <v>-0.000131647332978323</v>
      </c>
      <c r="I2499" s="11">
        <v>6.70085441438328e-5</v>
      </c>
      <c r="J2499">
        <v>-0.00239515091896829</v>
      </c>
      <c r="K2499">
        <v>-0.00114405252414594</v>
      </c>
      <c r="L2499" s="2">
        <v>0.00088075785818929</v>
      </c>
    </row>
    <row r="2500" spans="1:12">
      <c r="A2500" s="2">
        <v>20116</v>
      </c>
      <c r="B2500" t="str">
        <f>VLOOKUP(A2500,'Table S1'!A:E,2,FALSE)</f>
        <v>Smoking status</v>
      </c>
      <c r="C2500" t="s">
        <v>300</v>
      </c>
      <c r="D2500" s="26" t="s">
        <v>1168</v>
      </c>
      <c r="E2500">
        <v>-1.15140912202479</v>
      </c>
      <c r="F2500" s="2">
        <v>0.249572543537659</v>
      </c>
      <c r="G2500">
        <v>32082</v>
      </c>
      <c r="H2500">
        <v>-0.000634093363650977</v>
      </c>
      <c r="I2500" s="11">
        <v>8.94525453080624e-5</v>
      </c>
      <c r="J2500">
        <v>-0.0108191120896383</v>
      </c>
      <c r="K2500">
        <v>-0.00171350729302932</v>
      </c>
      <c r="L2500" s="2">
        <v>0.000445320565727368</v>
      </c>
    </row>
    <row r="2501" spans="1:12">
      <c r="A2501" s="2">
        <v>20116</v>
      </c>
      <c r="B2501" t="str">
        <f>VLOOKUP(A2501,'Table S1'!A:E,2,FALSE)</f>
        <v>Smoking status</v>
      </c>
      <c r="C2501" t="s">
        <v>300</v>
      </c>
      <c r="D2501" s="26" t="s">
        <v>852</v>
      </c>
      <c r="E2501" s="2">
        <v>2.93764408694813</v>
      </c>
      <c r="F2501" s="2">
        <v>0.00330951624190058</v>
      </c>
      <c r="G2501">
        <v>32082</v>
      </c>
      <c r="H2501" s="2">
        <v>0.00157225322672349</v>
      </c>
      <c r="I2501" s="2">
        <v>0.00363900976542555</v>
      </c>
      <c r="J2501" s="2">
        <v>0.0276600613712648</v>
      </c>
      <c r="K2501" s="2">
        <v>0.00052322350401396</v>
      </c>
      <c r="L2501" s="2">
        <v>0.00262128294943302</v>
      </c>
    </row>
    <row r="2502" spans="1:12">
      <c r="A2502" s="2">
        <v>20116</v>
      </c>
      <c r="B2502" t="str">
        <f>VLOOKUP(A2502,'Table S1'!A:E,2,FALSE)</f>
        <v>Smoking status</v>
      </c>
      <c r="C2502" t="s">
        <v>300</v>
      </c>
      <c r="D2502" s="26" t="s">
        <v>1615</v>
      </c>
      <c r="E2502" s="2">
        <v>1.01632877201271</v>
      </c>
      <c r="F2502" s="2">
        <v>0.309480516101799</v>
      </c>
      <c r="G2502">
        <v>32082</v>
      </c>
      <c r="H2502" s="2">
        <v>0.000418046276794686</v>
      </c>
      <c r="I2502" s="11">
        <v>-4.17696607697614e-6</v>
      </c>
      <c r="J2502" s="2">
        <v>0.00954984174955417</v>
      </c>
      <c r="K2502">
        <v>-0.000388175668416965</v>
      </c>
      <c r="L2502" s="2">
        <v>0.00122426822200634</v>
      </c>
    </row>
    <row r="2503" spans="1:12">
      <c r="A2503" s="2">
        <v>20116</v>
      </c>
      <c r="B2503" t="str">
        <f>VLOOKUP(A2503,'Table S1'!A:E,2,FALSE)</f>
        <v>Smoking status</v>
      </c>
      <c r="C2503" t="s">
        <v>300</v>
      </c>
      <c r="D2503" s="26" t="s">
        <v>1616</v>
      </c>
      <c r="E2503">
        <v>-0.0543090030084455</v>
      </c>
      <c r="F2503" s="2">
        <v>0.956689314941299</v>
      </c>
      <c r="G2503">
        <v>32082</v>
      </c>
      <c r="H2503" s="11">
        <v>-2.27655553214953e-5</v>
      </c>
      <c r="I2503" s="11">
        <v>-6.4001774246093e-5</v>
      </c>
      <c r="J2503">
        <v>-0.000510309654305676</v>
      </c>
      <c r="K2503">
        <v>-0.000844385351025969</v>
      </c>
      <c r="L2503" s="2">
        <v>0.000798854240382978</v>
      </c>
    </row>
    <row r="2504" spans="1:12">
      <c r="A2504" s="2">
        <v>20116</v>
      </c>
      <c r="B2504" t="str">
        <f>VLOOKUP(A2504,'Table S1'!A:E,2,FALSE)</f>
        <v>Smoking status</v>
      </c>
      <c r="C2504" t="s">
        <v>300</v>
      </c>
      <c r="D2504" s="26" t="s">
        <v>657</v>
      </c>
      <c r="E2504" s="2">
        <v>2.04851282166742</v>
      </c>
      <c r="F2504" s="2">
        <v>0.0405178965964381</v>
      </c>
      <c r="G2504">
        <v>32082</v>
      </c>
      <c r="H2504" s="2">
        <v>0.00110973554808533</v>
      </c>
      <c r="I2504" s="2">
        <v>0.000100435391735629</v>
      </c>
      <c r="J2504" s="2">
        <v>0.0192895207642855</v>
      </c>
      <c r="K2504" s="11">
        <v>4.79292733444727e-5</v>
      </c>
      <c r="L2504" s="2">
        <v>0.00217154182282618</v>
      </c>
    </row>
    <row r="2505" spans="1:12">
      <c r="A2505" s="2">
        <v>20116</v>
      </c>
      <c r="B2505" t="str">
        <f>VLOOKUP(A2505,'Table S1'!A:E,2,FALSE)</f>
        <v>Smoking status</v>
      </c>
      <c r="C2505" t="s">
        <v>300</v>
      </c>
      <c r="D2505" s="26" t="s">
        <v>1617</v>
      </c>
      <c r="E2505" s="2">
        <v>1.59055674147919</v>
      </c>
      <c r="F2505" s="2">
        <v>0.111719219395975</v>
      </c>
      <c r="G2505">
        <v>32082</v>
      </c>
      <c r="H2505" s="2">
        <v>0.000780001568124131</v>
      </c>
      <c r="I2505" s="11">
        <v>9.46900631854801e-5</v>
      </c>
      <c r="J2505" s="2">
        <v>0.0149455231349319</v>
      </c>
      <c r="K2505">
        <v>-0.000181191843031353</v>
      </c>
      <c r="L2505" s="2">
        <v>0.00174119497927961</v>
      </c>
    </row>
    <row r="2506" spans="1:12">
      <c r="A2506" s="2">
        <v>20116</v>
      </c>
      <c r="B2506" t="str">
        <f>VLOOKUP(A2506,'Table S1'!A:E,2,FALSE)</f>
        <v>Smoking status</v>
      </c>
      <c r="C2506" t="s">
        <v>300</v>
      </c>
      <c r="D2506" s="26" t="s">
        <v>1618</v>
      </c>
      <c r="E2506">
        <v>-0.590893148762881</v>
      </c>
      <c r="F2506" s="2">
        <v>0.554596179458311</v>
      </c>
      <c r="G2506">
        <v>32082</v>
      </c>
      <c r="H2506">
        <v>-0.000322374915361048</v>
      </c>
      <c r="I2506" s="2">
        <v>0.000188165152892551</v>
      </c>
      <c r="J2506">
        <v>-0.00555227424134239</v>
      </c>
      <c r="K2506">
        <v>-0.00139171725504247</v>
      </c>
      <c r="L2506" s="2">
        <v>0.000746967424320376</v>
      </c>
    </row>
    <row r="2507" spans="1:12">
      <c r="A2507" s="2">
        <v>20116</v>
      </c>
      <c r="B2507" t="str">
        <f>VLOOKUP(A2507,'Table S1'!A:E,2,FALSE)</f>
        <v>Smoking status</v>
      </c>
      <c r="C2507" t="s">
        <v>300</v>
      </c>
      <c r="D2507" s="26" t="s">
        <v>660</v>
      </c>
      <c r="E2507">
        <v>-1.42731567858912</v>
      </c>
      <c r="F2507" s="2">
        <v>0.153498656100698</v>
      </c>
      <c r="G2507">
        <v>32082</v>
      </c>
      <c r="H2507">
        <v>-0.000563146282894426</v>
      </c>
      <c r="I2507" s="2">
        <v>0.000119759168011632</v>
      </c>
      <c r="J2507">
        <v>-0.0134116431931667</v>
      </c>
      <c r="K2507">
        <v>-0.00133647771327689</v>
      </c>
      <c r="L2507" s="2">
        <v>0.000210185147488042</v>
      </c>
    </row>
    <row r="2508" spans="1:12">
      <c r="A2508" s="2">
        <v>20116</v>
      </c>
      <c r="B2508" t="str">
        <f>VLOOKUP(A2508,'Table S1'!A:E,2,FALSE)</f>
        <v>Smoking status</v>
      </c>
      <c r="C2508" t="s">
        <v>300</v>
      </c>
      <c r="D2508" s="26" t="s">
        <v>1409</v>
      </c>
      <c r="E2508">
        <v>-1.33285297866852</v>
      </c>
      <c r="F2508" s="2">
        <v>0.18258952119305</v>
      </c>
      <c r="G2508">
        <v>32082</v>
      </c>
      <c r="H2508">
        <v>-0.00052004506943784</v>
      </c>
      <c r="I2508" s="2">
        <v>0.000127492311401515</v>
      </c>
      <c r="J2508">
        <v>-0.0125240329430988</v>
      </c>
      <c r="K2508">
        <v>-0.00128480163177822</v>
      </c>
      <c r="L2508" s="2">
        <v>0.000244711492902542</v>
      </c>
    </row>
    <row r="2509" spans="1:12">
      <c r="A2509" s="2">
        <v>20116</v>
      </c>
      <c r="B2509" t="str">
        <f>VLOOKUP(A2509,'Table S1'!A:E,2,FALSE)</f>
        <v>Smoking status</v>
      </c>
      <c r="C2509" t="s">
        <v>300</v>
      </c>
      <c r="D2509" s="26" t="s">
        <v>662</v>
      </c>
      <c r="E2509">
        <v>-0.686676998336032</v>
      </c>
      <c r="F2509" s="2">
        <v>0.492291257905544</v>
      </c>
      <c r="G2509">
        <v>32082</v>
      </c>
      <c r="H2509">
        <v>-0.000280788493581393</v>
      </c>
      <c r="I2509" s="11">
        <v>4.0234149975755e-5</v>
      </c>
      <c r="J2509">
        <v>-0.00645229855510378</v>
      </c>
      <c r="K2509">
        <v>-0.00108226589768733</v>
      </c>
      <c r="L2509" s="2">
        <v>0.000520688910524547</v>
      </c>
    </row>
    <row r="2510" spans="1:12">
      <c r="A2510" s="2">
        <v>20116</v>
      </c>
      <c r="B2510" t="str">
        <f>VLOOKUP(A2510,'Table S1'!A:E,2,FALSE)</f>
        <v>Smoking status</v>
      </c>
      <c r="C2510" t="s">
        <v>300</v>
      </c>
      <c r="D2510" s="26" t="s">
        <v>1619</v>
      </c>
      <c r="E2510">
        <v>-2.06927433618388</v>
      </c>
      <c r="F2510" s="2">
        <v>0.0385283384129566</v>
      </c>
      <c r="G2510">
        <v>32082</v>
      </c>
      <c r="H2510">
        <v>-0.000872976965653646</v>
      </c>
      <c r="I2510" s="11">
        <v>7.63655046796836e-5</v>
      </c>
      <c r="J2510">
        <v>-0.0194437498879769</v>
      </c>
      <c r="K2510">
        <v>-0.00169986972505821</v>
      </c>
      <c r="L2510" s="11">
        <v>-4.60842062490842e-5</v>
      </c>
    </row>
    <row r="2511" spans="1:12">
      <c r="A2511" s="2">
        <v>20116</v>
      </c>
      <c r="B2511" t="str">
        <f>VLOOKUP(A2511,'Table S1'!A:E,2,FALSE)</f>
        <v>Smoking status</v>
      </c>
      <c r="C2511" t="s">
        <v>300</v>
      </c>
      <c r="D2511" s="26" t="s">
        <v>1620</v>
      </c>
      <c r="E2511">
        <v>-2.15504975687945</v>
      </c>
      <c r="F2511" s="2">
        <v>0.0311653577036167</v>
      </c>
      <c r="G2511">
        <v>32081</v>
      </c>
      <c r="H2511">
        <v>-0.00122923957198705</v>
      </c>
      <c r="I2511" s="2">
        <v>0.000288088561775821</v>
      </c>
      <c r="J2511">
        <v>-0.0202498534664117</v>
      </c>
      <c r="K2511">
        <v>-0.00234724447320262</v>
      </c>
      <c r="L2511">
        <v>-0.000111234670771475</v>
      </c>
    </row>
    <row r="2512" spans="1:12">
      <c r="A2512" s="2">
        <v>20116</v>
      </c>
      <c r="B2512" t="str">
        <f>VLOOKUP(A2512,'Table S1'!A:E,2,FALSE)</f>
        <v>Smoking status</v>
      </c>
      <c r="C2512" t="s">
        <v>300</v>
      </c>
      <c r="D2512" s="26" t="s">
        <v>1621</v>
      </c>
      <c r="E2512">
        <v>-1.847342077393</v>
      </c>
      <c r="F2512" s="2">
        <v>0.0647067788759336</v>
      </c>
      <c r="G2512">
        <v>32082</v>
      </c>
      <c r="H2512">
        <v>-0.000938426967577968</v>
      </c>
      <c r="I2512" s="2">
        <v>0.000122404841143262</v>
      </c>
      <c r="J2512">
        <v>-0.0173583834111658</v>
      </c>
      <c r="K2512">
        <v>-0.00193410203755833</v>
      </c>
      <c r="L2512" s="11">
        <v>5.72481024023935e-5</v>
      </c>
    </row>
    <row r="2513" spans="1:12">
      <c r="A2513" s="2">
        <v>20116</v>
      </c>
      <c r="B2513" t="str">
        <f>VLOOKUP(A2513,'Table S1'!A:E,2,FALSE)</f>
        <v>Smoking status</v>
      </c>
      <c r="C2513" t="s">
        <v>300</v>
      </c>
      <c r="D2513" s="26" t="s">
        <v>666</v>
      </c>
      <c r="E2513" s="2">
        <v>1.16984362204709</v>
      </c>
      <c r="F2513" s="2">
        <v>0.242072595904573</v>
      </c>
      <c r="G2513">
        <v>32082</v>
      </c>
      <c r="H2513" s="2">
        <v>0.000460223300373449</v>
      </c>
      <c r="I2513" s="11">
        <v>7.4767074100674e-5</v>
      </c>
      <c r="J2513" s="2">
        <v>0.0109923302084134</v>
      </c>
      <c r="K2513">
        <v>-0.000310867047591947</v>
      </c>
      <c r="L2513" s="2">
        <v>0.00123131364833884</v>
      </c>
    </row>
    <row r="2514" spans="1:12">
      <c r="A2514" s="2">
        <v>20116</v>
      </c>
      <c r="B2514" t="str">
        <f>VLOOKUP(A2514,'Table S1'!A:E,2,FALSE)</f>
        <v>Smoking status</v>
      </c>
      <c r="C2514" t="s">
        <v>300</v>
      </c>
      <c r="D2514" s="26" t="s">
        <v>667</v>
      </c>
      <c r="E2514">
        <v>-1.06697769590032</v>
      </c>
      <c r="F2514" s="2">
        <v>0.285989936994705</v>
      </c>
      <c r="G2514">
        <v>32081</v>
      </c>
      <c r="H2514">
        <v>-0.000380589354125089</v>
      </c>
      <c r="I2514" s="2">
        <v>0.000134895301300215</v>
      </c>
      <c r="J2514">
        <v>-0.0100258587192002</v>
      </c>
      <c r="K2514">
        <v>-0.00107973196419922</v>
      </c>
      <c r="L2514" s="2">
        <v>0.000318553255949042</v>
      </c>
    </row>
    <row r="2515" spans="1:12">
      <c r="A2515" s="2">
        <v>20116</v>
      </c>
      <c r="B2515" t="str">
        <f>VLOOKUP(A2515,'Table S1'!A:E,2,FALSE)</f>
        <v>Smoking status</v>
      </c>
      <c r="C2515" t="s">
        <v>300</v>
      </c>
      <c r="D2515" s="26" t="s">
        <v>668</v>
      </c>
      <c r="E2515">
        <v>-1.34238015265046</v>
      </c>
      <c r="F2515" s="2">
        <v>0.179482265269599</v>
      </c>
      <c r="G2515">
        <v>32082</v>
      </c>
      <c r="H2515">
        <v>-0.000536080566977525</v>
      </c>
      <c r="I2515" s="11">
        <v>6.39539273306593e-5</v>
      </c>
      <c r="J2515">
        <v>-0.0126135541751582</v>
      </c>
      <c r="K2515">
        <v>-0.00131882325236492</v>
      </c>
      <c r="L2515" s="2">
        <v>0.000246662118409866</v>
      </c>
    </row>
    <row r="2516" spans="1:12">
      <c r="A2516" s="2">
        <v>20116</v>
      </c>
      <c r="B2516" t="str">
        <f>VLOOKUP(A2516,'Table S1'!A:E,2,FALSE)</f>
        <v>Smoking status</v>
      </c>
      <c r="C2516" t="s">
        <v>300</v>
      </c>
      <c r="D2516" s="26" t="s">
        <v>1411</v>
      </c>
      <c r="E2516">
        <v>-1.99858219378522</v>
      </c>
      <c r="F2516" s="2">
        <v>0.045662001561595</v>
      </c>
      <c r="G2516">
        <v>32082</v>
      </c>
      <c r="H2516">
        <v>-0.000911012047108794</v>
      </c>
      <c r="I2516" s="11">
        <v>5.41697307331249e-5</v>
      </c>
      <c r="J2516">
        <v>-0.0187794975402773</v>
      </c>
      <c r="K2516">
        <v>-0.00180445449532833</v>
      </c>
      <c r="L2516" s="11">
        <v>-1.7569598889263e-5</v>
      </c>
    </row>
    <row r="2517" spans="1:12">
      <c r="A2517" s="2">
        <v>20116</v>
      </c>
      <c r="B2517" t="str">
        <f>VLOOKUP(A2517,'Table S1'!A:E,2,FALSE)</f>
        <v>Smoking status</v>
      </c>
      <c r="C2517" t="s">
        <v>300</v>
      </c>
      <c r="D2517" s="26" t="s">
        <v>670</v>
      </c>
      <c r="E2517" s="2">
        <v>1.56391119110221</v>
      </c>
      <c r="F2517" s="2">
        <v>0.117848289193512</v>
      </c>
      <c r="G2517">
        <v>32082</v>
      </c>
      <c r="H2517" s="2">
        <v>0.000646817368651812</v>
      </c>
      <c r="I2517" s="11">
        <v>3.03638235099474e-5</v>
      </c>
      <c r="J2517" s="2">
        <v>0.014695150621197</v>
      </c>
      <c r="K2517">
        <v>-0.000163833891073964</v>
      </c>
      <c r="L2517" s="2">
        <v>0.00145746862837759</v>
      </c>
    </row>
    <row r="2518" spans="1:12">
      <c r="A2518" s="2">
        <v>20116</v>
      </c>
      <c r="B2518" t="str">
        <f>VLOOKUP(A2518,'Table S1'!A:E,2,FALSE)</f>
        <v>Smoking status</v>
      </c>
      <c r="C2518" t="s">
        <v>300</v>
      </c>
      <c r="D2518" s="26" t="s">
        <v>1622</v>
      </c>
      <c r="E2518">
        <v>-1.40790044727</v>
      </c>
      <c r="F2518" s="2">
        <v>0.159170240021338</v>
      </c>
      <c r="G2518">
        <v>32082</v>
      </c>
      <c r="H2518">
        <v>-0.000616444641195678</v>
      </c>
      <c r="I2518" s="11">
        <v>5.7143670634006e-5</v>
      </c>
      <c r="J2518">
        <v>-0.0132292097211108</v>
      </c>
      <c r="K2518">
        <v>-0.00147464088768367</v>
      </c>
      <c r="L2518" s="2">
        <v>0.000241751605292318</v>
      </c>
    </row>
    <row r="2519" spans="1:12">
      <c r="A2519" s="2">
        <v>20116</v>
      </c>
      <c r="B2519" t="str">
        <f>VLOOKUP(A2519,'Table S1'!A:E,2,FALSE)</f>
        <v>Smoking status</v>
      </c>
      <c r="C2519" t="s">
        <v>300</v>
      </c>
      <c r="D2519" s="26" t="s">
        <v>672</v>
      </c>
      <c r="E2519">
        <v>-2.08441240296061</v>
      </c>
      <c r="F2519" s="2">
        <v>0.0371305607540983</v>
      </c>
      <c r="G2519">
        <v>32082</v>
      </c>
      <c r="H2519">
        <v>-0.000704407210427382</v>
      </c>
      <c r="I2519" s="11">
        <v>3.87110839633607e-5</v>
      </c>
      <c r="J2519">
        <v>-0.0195859933687216</v>
      </c>
      <c r="K2519">
        <v>-0.00136678325920811</v>
      </c>
      <c r="L2519" s="11">
        <v>-4.20311616466535e-5</v>
      </c>
    </row>
    <row r="2520" spans="1:12">
      <c r="A2520" s="2">
        <v>20116</v>
      </c>
      <c r="B2520" t="str">
        <f>VLOOKUP(A2520,'Table S1'!A:E,2,FALSE)</f>
        <v>Smoking status</v>
      </c>
      <c r="C2520" t="s">
        <v>300</v>
      </c>
      <c r="D2520" s="26" t="s">
        <v>1623</v>
      </c>
      <c r="E2520">
        <v>-0.17443397801574</v>
      </c>
      <c r="F2520" s="2">
        <v>0.861525513705917</v>
      </c>
      <c r="G2520">
        <v>32082</v>
      </c>
      <c r="H2520">
        <v>-0.000100202495286334</v>
      </c>
      <c r="I2520">
        <v>-0.000235436796101482</v>
      </c>
      <c r="J2520">
        <v>-0.00163905316042229</v>
      </c>
      <c r="K2520">
        <v>-0.00122613388665828</v>
      </c>
      <c r="L2520" s="2">
        <v>0.00102572889608561</v>
      </c>
    </row>
    <row r="2521" spans="1:12">
      <c r="A2521" s="2">
        <v>20116</v>
      </c>
      <c r="B2521" t="str">
        <f>VLOOKUP(A2521,'Table S1'!A:E,2,FALSE)</f>
        <v>Smoking status</v>
      </c>
      <c r="C2521" t="s">
        <v>300</v>
      </c>
      <c r="D2521" s="26" t="s">
        <v>1624</v>
      </c>
      <c r="E2521">
        <v>-0.831692776355664</v>
      </c>
      <c r="F2521" s="2">
        <v>0.405588569231325</v>
      </c>
      <c r="G2521">
        <v>32082</v>
      </c>
      <c r="H2521">
        <v>-0.000481344112546563</v>
      </c>
      <c r="I2521">
        <v>-0.000214440925200845</v>
      </c>
      <c r="J2521">
        <v>-0.00781492624942103</v>
      </c>
      <c r="K2521">
        <v>-0.00161572058593871</v>
      </c>
      <c r="L2521" s="2">
        <v>0.000653032360845588</v>
      </c>
    </row>
    <row r="2522" spans="1:12">
      <c r="A2522" s="2">
        <v>20116</v>
      </c>
      <c r="B2522" t="str">
        <f>VLOOKUP(A2522,'Table S1'!A:E,2,FALSE)</f>
        <v>Smoking status</v>
      </c>
      <c r="C2522" t="s">
        <v>307</v>
      </c>
      <c r="D2522" s="26" t="s">
        <v>329</v>
      </c>
      <c r="E2522" s="2">
        <v>0.964634151698448</v>
      </c>
      <c r="F2522" s="2">
        <v>0.334735358422073</v>
      </c>
      <c r="G2522">
        <v>32082</v>
      </c>
      <c r="H2522" s="2">
        <v>0.000196484681848936</v>
      </c>
      <c r="I2522" s="11">
        <v>1.2274197983928e-5</v>
      </c>
      <c r="J2522" s="2">
        <v>0.00906409790671602</v>
      </c>
      <c r="K2522">
        <v>-0.000202752094768084</v>
      </c>
      <c r="L2522" s="2">
        <v>0.000595721458465955</v>
      </c>
    </row>
    <row r="2523" spans="1:12">
      <c r="A2523" s="2">
        <v>20116</v>
      </c>
      <c r="B2523" t="str">
        <f>VLOOKUP(A2523,'Table S1'!A:E,2,FALSE)</f>
        <v>Smoking status</v>
      </c>
      <c r="C2523" t="s">
        <v>307</v>
      </c>
      <c r="D2523" s="26" t="s">
        <v>315</v>
      </c>
      <c r="E2523" s="2">
        <v>0.567494198030905</v>
      </c>
      <c r="F2523" s="2">
        <v>0.570382438316672</v>
      </c>
      <c r="G2523">
        <v>32082</v>
      </c>
      <c r="H2523" s="11">
        <v>9.33626790096685e-5</v>
      </c>
      <c r="I2523" s="11">
        <v>-2.68780295606317e-5</v>
      </c>
      <c r="J2523" s="2">
        <v>0.00533240810869964</v>
      </c>
      <c r="K2523">
        <v>-0.000229097696549292</v>
      </c>
      <c r="L2523" s="2">
        <v>0.000415823054568629</v>
      </c>
    </row>
    <row r="2524" spans="1:12">
      <c r="A2524" s="2">
        <v>20116</v>
      </c>
      <c r="B2524" t="str">
        <f>VLOOKUP(A2524,'Table S1'!A:E,2,FALSE)</f>
        <v>Smoking status</v>
      </c>
      <c r="C2524" t="s">
        <v>307</v>
      </c>
      <c r="D2524" s="26" t="s">
        <v>316</v>
      </c>
      <c r="E2524" s="2">
        <v>1.89805161905858</v>
      </c>
      <c r="F2524" s="2">
        <v>0.0576982493571899</v>
      </c>
      <c r="G2524">
        <v>32082</v>
      </c>
      <c r="H2524" s="2">
        <v>0.000381021527332466</v>
      </c>
      <c r="I2524" s="2">
        <v>0.000107430294818109</v>
      </c>
      <c r="J2524" s="2">
        <v>0.0178348710512231</v>
      </c>
      <c r="K2524" s="11">
        <v>-1.24433493367432e-5</v>
      </c>
      <c r="L2524" s="2">
        <v>0.000774486404001675</v>
      </c>
    </row>
    <row r="2525" spans="1:12">
      <c r="A2525" s="2">
        <v>20116</v>
      </c>
      <c r="B2525" t="str">
        <f>VLOOKUP(A2525,'Table S1'!A:E,2,FALSE)</f>
        <v>Smoking status</v>
      </c>
      <c r="C2525" t="s">
        <v>307</v>
      </c>
      <c r="D2525" s="26" t="s">
        <v>317</v>
      </c>
      <c r="E2525" s="2">
        <v>0.746261954737468</v>
      </c>
      <c r="F2525" s="2">
        <v>0.455514657125573</v>
      </c>
      <c r="G2525">
        <v>32082</v>
      </c>
      <c r="H2525" s="2">
        <v>0.000128127446332499</v>
      </c>
      <c r="I2525" s="2">
        <v>0.000105303100581147</v>
      </c>
      <c r="J2525" s="2">
        <v>0.00701218323017887</v>
      </c>
      <c r="K2525">
        <v>-0.000208396013365628</v>
      </c>
      <c r="L2525" s="2">
        <v>0.000464650906030627</v>
      </c>
    </row>
    <row r="2526" spans="1:12">
      <c r="A2526" s="2">
        <v>20116</v>
      </c>
      <c r="B2526" t="str">
        <f>VLOOKUP(A2526,'Table S1'!A:E,2,FALSE)</f>
        <v>Smoking status</v>
      </c>
      <c r="C2526" t="s">
        <v>307</v>
      </c>
      <c r="D2526" s="26" t="s">
        <v>318</v>
      </c>
      <c r="E2526" s="2">
        <v>1.43592877720268</v>
      </c>
      <c r="F2526" s="2">
        <v>0.15103235887395</v>
      </c>
      <c r="G2526">
        <v>32082</v>
      </c>
      <c r="H2526" s="2">
        <v>0.000244050188958875</v>
      </c>
      <c r="I2526" s="11">
        <v>8.24739865462144e-5</v>
      </c>
      <c r="J2526" s="2">
        <v>0.0135204542076266</v>
      </c>
      <c r="K2526" s="11">
        <v>-8.90774947320579e-5</v>
      </c>
      <c r="L2526" s="2">
        <v>0.000577177872649807</v>
      </c>
    </row>
    <row r="2527" spans="1:12">
      <c r="A2527" s="2">
        <v>20116</v>
      </c>
      <c r="B2527" t="str">
        <f>VLOOKUP(A2527,'Table S1'!A:E,2,FALSE)</f>
        <v>Smoking status</v>
      </c>
      <c r="C2527" t="s">
        <v>307</v>
      </c>
      <c r="D2527" s="26" t="s">
        <v>319</v>
      </c>
      <c r="E2527" s="2">
        <v>2.30395521300375</v>
      </c>
      <c r="F2527" s="2">
        <v>0.0212315163388125</v>
      </c>
      <c r="G2527">
        <v>32082</v>
      </c>
      <c r="H2527" s="2">
        <v>0.00035110766308728</v>
      </c>
      <c r="I2527" s="2">
        <v>0.000204679743956322</v>
      </c>
      <c r="J2527" s="2">
        <v>0.0216489076056297</v>
      </c>
      <c r="K2527" s="11">
        <v>5.24107380216941e-5</v>
      </c>
      <c r="L2527" s="2">
        <v>0.000649804588152867</v>
      </c>
    </row>
    <row r="2528" spans="1:12">
      <c r="A2528" s="2">
        <v>20116</v>
      </c>
      <c r="B2528" t="str">
        <f>VLOOKUP(A2528,'Table S1'!A:E,2,FALSE)</f>
        <v>Smoking status</v>
      </c>
      <c r="C2528" t="s">
        <v>307</v>
      </c>
      <c r="D2528" s="26" t="s">
        <v>320</v>
      </c>
      <c r="E2528" s="2">
        <v>0.95000027508726</v>
      </c>
      <c r="F2528" s="2">
        <v>0.342119269134124</v>
      </c>
      <c r="G2528">
        <v>32082</v>
      </c>
      <c r="H2528" s="2">
        <v>0.000140866244153852</v>
      </c>
      <c r="I2528" s="11">
        <v>4.08290298236742e-5</v>
      </c>
      <c r="J2528" s="2">
        <v>0.00892659200344162</v>
      </c>
      <c r="K2528">
        <v>-0.000149768599875743</v>
      </c>
      <c r="L2528" s="2">
        <v>0.000431501088183447</v>
      </c>
    </row>
    <row r="2529" spans="1:12">
      <c r="A2529" s="2">
        <v>20116</v>
      </c>
      <c r="B2529" t="str">
        <f>VLOOKUP(A2529,'Table S1'!A:E,2,FALSE)</f>
        <v>Smoking status</v>
      </c>
      <c r="C2529" t="s">
        <v>307</v>
      </c>
      <c r="D2529" s="26" t="s">
        <v>1280</v>
      </c>
      <c r="E2529">
        <v>-1.31617190245397</v>
      </c>
      <c r="F2529" s="2">
        <v>0.18812575557915</v>
      </c>
      <c r="G2529">
        <v>32082</v>
      </c>
      <c r="H2529">
        <v>-0.000302585261716817</v>
      </c>
      <c r="I2529" s="2">
        <v>0.000142463145794441</v>
      </c>
      <c r="J2529">
        <v>-0.0123672907131747</v>
      </c>
      <c r="K2529">
        <v>-0.000753194022855482</v>
      </c>
      <c r="L2529" s="2">
        <v>0.000148023499421847</v>
      </c>
    </row>
    <row r="2530" spans="1:12">
      <c r="A2530" s="2">
        <v>20116</v>
      </c>
      <c r="B2530" t="str">
        <f>VLOOKUP(A2530,'Table S1'!A:E,2,FALSE)</f>
        <v>Smoking status</v>
      </c>
      <c r="C2530" t="s">
        <v>307</v>
      </c>
      <c r="D2530" s="26" t="s">
        <v>1625</v>
      </c>
      <c r="E2530">
        <v>-0.249907767333928</v>
      </c>
      <c r="F2530" s="2">
        <v>0.802660276410154</v>
      </c>
      <c r="G2530">
        <v>32082</v>
      </c>
      <c r="H2530" s="11">
        <v>-5.92878972382951e-5</v>
      </c>
      <c r="I2530" s="11">
        <v>3.79496409091228e-5</v>
      </c>
      <c r="J2530">
        <v>-0.0023482358226434</v>
      </c>
      <c r="K2530">
        <v>-0.000524285558945335</v>
      </c>
      <c r="L2530" s="2">
        <v>0.000405709764468745</v>
      </c>
    </row>
    <row r="2531" spans="1:12">
      <c r="A2531" s="2">
        <v>20116</v>
      </c>
      <c r="B2531" t="str">
        <f>VLOOKUP(A2531,'Table S1'!A:E,2,FALSE)</f>
        <v>Smoking status</v>
      </c>
      <c r="C2531" t="s">
        <v>307</v>
      </c>
      <c r="D2531" s="26" t="s">
        <v>323</v>
      </c>
      <c r="E2531" s="2">
        <v>0.85127919536871</v>
      </c>
      <c r="F2531" s="2">
        <v>0.394620632788016</v>
      </c>
      <c r="G2531">
        <v>32082</v>
      </c>
      <c r="H2531" s="2">
        <v>0.000168300007630712</v>
      </c>
      <c r="I2531" s="11">
        <v>7.95126485210691e-5</v>
      </c>
      <c r="J2531" s="2">
        <v>0.00799896827122134</v>
      </c>
      <c r="K2531">
        <v>-0.000219204351203647</v>
      </c>
      <c r="L2531" s="2">
        <v>0.000555804366465071</v>
      </c>
    </row>
    <row r="2532" spans="1:12">
      <c r="A2532" s="2">
        <v>20116</v>
      </c>
      <c r="B2532" t="str">
        <f>VLOOKUP(A2532,'Table S1'!A:E,2,FALSE)</f>
        <v>Smoking status</v>
      </c>
      <c r="C2532" t="s">
        <v>307</v>
      </c>
      <c r="D2532" s="26" t="s">
        <v>324</v>
      </c>
      <c r="E2532">
        <v>-0.648314705421108</v>
      </c>
      <c r="F2532" s="2">
        <v>0.516786064679021</v>
      </c>
      <c r="G2532">
        <v>32082</v>
      </c>
      <c r="H2532">
        <v>-0.000115667793897346</v>
      </c>
      <c r="I2532" s="11">
        <v>-8.78767209253386e-5</v>
      </c>
      <c r="J2532">
        <v>-0.00609183072562174</v>
      </c>
      <c r="K2532">
        <v>-0.00046536410892795</v>
      </c>
      <c r="L2532" s="2">
        <v>0.000234028521133258</v>
      </c>
    </row>
    <row r="2533" spans="1:12">
      <c r="A2533" s="2">
        <v>20116</v>
      </c>
      <c r="B2533" t="str">
        <f>VLOOKUP(A2533,'Table S1'!A:E,2,FALSE)</f>
        <v>Smoking status</v>
      </c>
      <c r="C2533" t="s">
        <v>307</v>
      </c>
      <c r="D2533" s="26" t="s">
        <v>1626</v>
      </c>
      <c r="E2533">
        <v>-1.10354457880167</v>
      </c>
      <c r="F2533" s="2">
        <v>0.269799020833451</v>
      </c>
      <c r="G2533">
        <v>32082</v>
      </c>
      <c r="H2533">
        <v>-0.000225732366187441</v>
      </c>
      <c r="I2533" s="11">
        <v>3.91146265077391e-5</v>
      </c>
      <c r="J2533">
        <v>-0.0103693572211519</v>
      </c>
      <c r="K2533">
        <v>-0.000626662250256744</v>
      </c>
      <c r="L2533" s="2">
        <v>0.000175197517881863</v>
      </c>
    </row>
    <row r="2534" spans="1:12">
      <c r="A2534" s="2">
        <v>20116</v>
      </c>
      <c r="B2534" t="str">
        <f>VLOOKUP(A2534,'Table S1'!A:E,2,FALSE)</f>
        <v>Smoking status</v>
      </c>
      <c r="C2534" t="s">
        <v>307</v>
      </c>
      <c r="D2534" s="26" t="s">
        <v>1145</v>
      </c>
      <c r="E2534" s="2">
        <v>1.11707566954921</v>
      </c>
      <c r="F2534" s="2">
        <v>0.263970338086216</v>
      </c>
      <c r="G2534">
        <v>32082</v>
      </c>
      <c r="H2534" s="2">
        <v>0.000191629191186135</v>
      </c>
      <c r="I2534" s="11">
        <v>7.39745913205374e-5</v>
      </c>
      <c r="J2534" s="2">
        <v>0.0104965008964037</v>
      </c>
      <c r="K2534">
        <v>-0.000144606297333908</v>
      </c>
      <c r="L2534" s="2">
        <v>0.000527864679706178</v>
      </c>
    </row>
    <row r="2535" spans="1:12">
      <c r="A2535" s="2">
        <v>20116</v>
      </c>
      <c r="B2535" t="str">
        <f>VLOOKUP(A2535,'Table S1'!A:E,2,FALSE)</f>
        <v>Smoking status</v>
      </c>
      <c r="C2535" t="s">
        <v>307</v>
      </c>
      <c r="D2535" s="26" t="s">
        <v>327</v>
      </c>
      <c r="E2535" s="2">
        <v>2.8877339561115</v>
      </c>
      <c r="F2535" s="2">
        <v>0.00388287198907742</v>
      </c>
      <c r="G2535">
        <v>32081</v>
      </c>
      <c r="H2535" s="2">
        <v>0.000472309800591189</v>
      </c>
      <c r="I2535" s="2">
        <v>0.000308852641240668</v>
      </c>
      <c r="J2535" s="2">
        <v>0.0271348472194684</v>
      </c>
      <c r="K2535" s="2">
        <v>0.000151731402570123</v>
      </c>
      <c r="L2535" s="2">
        <v>0.000792888198612255</v>
      </c>
    </row>
    <row r="2536" spans="1:12">
      <c r="A2536" s="2">
        <v>20116</v>
      </c>
      <c r="B2536" t="str">
        <f>VLOOKUP(A2536,'Table S1'!A:E,2,FALSE)</f>
        <v>Smoking status</v>
      </c>
      <c r="C2536" t="s">
        <v>307</v>
      </c>
      <c r="D2536" s="26" t="s">
        <v>1627</v>
      </c>
      <c r="E2536" s="2">
        <v>1.45102347767338</v>
      </c>
      <c r="F2536" s="2">
        <v>0.146783100129597</v>
      </c>
      <c r="G2536">
        <v>32082</v>
      </c>
      <c r="H2536" s="2">
        <v>0.000265160689863475</v>
      </c>
      <c r="I2536" s="2">
        <v>0.000125601534603312</v>
      </c>
      <c r="J2536" s="2">
        <v>0.0136344113915288</v>
      </c>
      <c r="K2536" s="11">
        <v>-9.30175326207663e-5</v>
      </c>
      <c r="L2536" s="2">
        <v>0.000623338912347716</v>
      </c>
    </row>
    <row r="2537" spans="1:12">
      <c r="A2537" s="2">
        <v>20116</v>
      </c>
      <c r="B2537" t="str">
        <f>VLOOKUP(A2537,'Table S1'!A:E,2,FALSE)</f>
        <v>Smoking status</v>
      </c>
      <c r="C2537" t="s">
        <v>307</v>
      </c>
      <c r="D2537" s="26" t="s">
        <v>1628</v>
      </c>
      <c r="E2537">
        <v>-0.0400658130741947</v>
      </c>
      <c r="F2537" s="2">
        <v>0.968040906429211</v>
      </c>
      <c r="G2537">
        <v>32082</v>
      </c>
      <c r="H2537" s="11">
        <v>-6.48175329250521e-6</v>
      </c>
      <c r="I2537" s="11">
        <v>-7.51064320036805e-6</v>
      </c>
      <c r="J2537">
        <v>-0.000376474803195865</v>
      </c>
      <c r="K2537">
        <v>-0.000323572093901905</v>
      </c>
      <c r="L2537" s="2">
        <v>0.000310608587316894</v>
      </c>
    </row>
    <row r="2538" spans="1:12">
      <c r="A2538" s="2">
        <v>20116</v>
      </c>
      <c r="B2538" t="str">
        <f>VLOOKUP(A2538,'Table S1'!A:E,2,FALSE)</f>
        <v>Smoking status</v>
      </c>
      <c r="C2538" t="s">
        <v>307</v>
      </c>
      <c r="D2538" s="26" t="s">
        <v>1629</v>
      </c>
      <c r="E2538" s="2">
        <v>0.95698629478992</v>
      </c>
      <c r="F2538" s="2">
        <v>0.338581383796001</v>
      </c>
      <c r="G2538">
        <v>32082</v>
      </c>
      <c r="H2538" s="2">
        <v>0.000156997113858579</v>
      </c>
      <c r="I2538" s="11">
        <v>-7.64795331079137e-5</v>
      </c>
      <c r="J2538" s="2">
        <v>0.00899223550823737</v>
      </c>
      <c r="K2538">
        <v>-0.0001645543022266</v>
      </c>
      <c r="L2538" s="2">
        <v>0.000478548529943758</v>
      </c>
    </row>
    <row r="2539" spans="1:12">
      <c r="A2539" s="2">
        <v>20116</v>
      </c>
      <c r="B2539" t="str">
        <f>VLOOKUP(A2539,'Table S1'!A:E,2,FALSE)</f>
        <v>Smoking status</v>
      </c>
      <c r="C2539" t="s">
        <v>307</v>
      </c>
      <c r="D2539" s="26" t="s">
        <v>331</v>
      </c>
      <c r="E2539" s="2">
        <v>1.35382544674183</v>
      </c>
      <c r="F2539" s="2">
        <v>0.175801609995919</v>
      </c>
      <c r="G2539">
        <v>32082</v>
      </c>
      <c r="H2539" s="2">
        <v>0.000230390674056541</v>
      </c>
      <c r="I2539" s="11">
        <v>4.44103946316439e-5</v>
      </c>
      <c r="J2539" s="2">
        <v>0.0127210988500307</v>
      </c>
      <c r="K2539">
        <v>-0.000103163744831095</v>
      </c>
      <c r="L2539" s="2">
        <v>0.000563945092944177</v>
      </c>
    </row>
    <row r="2540" spans="1:12">
      <c r="A2540" s="2">
        <v>20116</v>
      </c>
      <c r="B2540" t="str">
        <f>VLOOKUP(A2540,'Table S1'!A:E,2,FALSE)</f>
        <v>Smoking status</v>
      </c>
      <c r="C2540" t="s">
        <v>307</v>
      </c>
      <c r="D2540" s="26" t="s">
        <v>1630</v>
      </c>
      <c r="E2540" s="2">
        <v>1.76990420788968</v>
      </c>
      <c r="F2540" s="2">
        <v>0.0767525961910468</v>
      </c>
      <c r="G2540">
        <v>32082</v>
      </c>
      <c r="H2540" s="2">
        <v>0.000254847400452151</v>
      </c>
      <c r="I2540" s="2">
        <v>0.000165602727332613</v>
      </c>
      <c r="J2540" s="2">
        <v>0.0166307454464206</v>
      </c>
      <c r="K2540" s="11">
        <v>-2.73772359698984e-5</v>
      </c>
      <c r="L2540" s="2">
        <v>0.0005370720368742</v>
      </c>
    </row>
    <row r="2541" spans="1:12">
      <c r="A2541" s="2">
        <v>20116</v>
      </c>
      <c r="B2541" t="str">
        <f>VLOOKUP(A2541,'Table S1'!A:E,2,FALSE)</f>
        <v>Smoking status</v>
      </c>
      <c r="C2541" t="s">
        <v>307</v>
      </c>
      <c r="D2541" s="26" t="s">
        <v>1631</v>
      </c>
      <c r="E2541" s="2">
        <v>2.58214523703913</v>
      </c>
      <c r="F2541" s="2">
        <v>0.00982321543249112</v>
      </c>
      <c r="G2541">
        <v>32082</v>
      </c>
      <c r="H2541" s="2">
        <v>0.000392648404892039</v>
      </c>
      <c r="I2541" s="2">
        <v>0.000294239633556005</v>
      </c>
      <c r="J2541" s="2">
        <v>0.0242628951055422</v>
      </c>
      <c r="K2541" s="11">
        <v>9.45994198061975e-5</v>
      </c>
      <c r="L2541" s="2">
        <v>0.000690697389977881</v>
      </c>
    </row>
    <row r="2542" spans="1:12">
      <c r="A2542" s="2">
        <v>20116</v>
      </c>
      <c r="B2542" t="str">
        <f>VLOOKUP(A2542,'Table S1'!A:E,2,FALSE)</f>
        <v>Smoking status</v>
      </c>
      <c r="C2542" t="s">
        <v>307</v>
      </c>
      <c r="D2542" s="26" t="s">
        <v>1632</v>
      </c>
      <c r="E2542">
        <v>-0.106360440226983</v>
      </c>
      <c r="F2542" s="2">
        <v>0.915297044119346</v>
      </c>
      <c r="G2542">
        <v>32082</v>
      </c>
      <c r="H2542" s="11">
        <v>-1.7879644018166e-5</v>
      </c>
      <c r="I2542">
        <v>-0.000131290230131072</v>
      </c>
      <c r="J2542">
        <v>-0.000999406295040819</v>
      </c>
      <c r="K2542">
        <v>-0.000347370386991249</v>
      </c>
      <c r="L2542" s="2">
        <v>0.000311611098954917</v>
      </c>
    </row>
    <row r="2543" spans="1:12">
      <c r="A2543" s="2">
        <v>20116</v>
      </c>
      <c r="B2543" t="str">
        <f>VLOOKUP(A2543,'Table S1'!A:E,2,FALSE)</f>
        <v>Smoking status</v>
      </c>
      <c r="C2543" t="s">
        <v>307</v>
      </c>
      <c r="D2543" s="26" t="s">
        <v>335</v>
      </c>
      <c r="E2543" s="2">
        <v>1.20844357783658</v>
      </c>
      <c r="F2543" s="2">
        <v>0.226885593089708</v>
      </c>
      <c r="G2543">
        <v>32082</v>
      </c>
      <c r="H2543" s="2">
        <v>0.000208897364922307</v>
      </c>
      <c r="I2543" s="11">
        <v>3.94662187790881e-5</v>
      </c>
      <c r="J2543" s="2">
        <v>0.0113550312156863</v>
      </c>
      <c r="K2543">
        <v>-0.000129924212270831</v>
      </c>
      <c r="L2543" s="2">
        <v>0.000547718942115445</v>
      </c>
    </row>
    <row r="2544" spans="1:12">
      <c r="A2544" s="2">
        <v>20116</v>
      </c>
      <c r="B2544" t="str">
        <f>VLOOKUP(A2544,'Table S1'!A:E,2,FALSE)</f>
        <v>Smoking status</v>
      </c>
      <c r="C2544" t="s">
        <v>307</v>
      </c>
      <c r="D2544" s="26" t="s">
        <v>336</v>
      </c>
      <c r="E2544" s="2">
        <v>0.903394890542393</v>
      </c>
      <c r="F2544" s="2">
        <v>0.366323133951921</v>
      </c>
      <c r="G2544">
        <v>32081</v>
      </c>
      <c r="H2544" s="2">
        <v>0.000152921301599522</v>
      </c>
      <c r="I2544" s="2">
        <v>0.000123096602751931</v>
      </c>
      <c r="J2544" s="2">
        <v>0.00848873081096467</v>
      </c>
      <c r="K2544">
        <v>-0.000178862235285253</v>
      </c>
      <c r="L2544" s="2">
        <v>0.000484704838484297</v>
      </c>
    </row>
    <row r="2545" spans="1:12">
      <c r="A2545" s="2">
        <v>20116</v>
      </c>
      <c r="B2545" t="str">
        <f>VLOOKUP(A2545,'Table S1'!A:E,2,FALSE)</f>
        <v>Smoking status</v>
      </c>
      <c r="C2545" t="s">
        <v>307</v>
      </c>
      <c r="D2545" s="26" t="s">
        <v>938</v>
      </c>
      <c r="E2545">
        <v>-1.42559134405386</v>
      </c>
      <c r="F2545" s="2">
        <v>0.153996066340775</v>
      </c>
      <c r="G2545">
        <v>32079</v>
      </c>
      <c r="H2545">
        <v>-0.000199610585216857</v>
      </c>
      <c r="I2545" s="11">
        <v>-5.5544624552004e-5</v>
      </c>
      <c r="J2545">
        <v>-0.0133959057118333</v>
      </c>
      <c r="K2545">
        <v>-0.000474054114578717</v>
      </c>
      <c r="L2545" s="11">
        <v>7.48329441450019e-5</v>
      </c>
    </row>
    <row r="2546" spans="1:12">
      <c r="A2546" s="2">
        <v>20116</v>
      </c>
      <c r="B2546" t="str">
        <f>VLOOKUP(A2546,'Table S1'!A:E,2,FALSE)</f>
        <v>Smoking status</v>
      </c>
      <c r="C2546" t="s">
        <v>307</v>
      </c>
      <c r="D2546" s="26" t="s">
        <v>338</v>
      </c>
      <c r="E2546" s="2">
        <v>1.96928373025516</v>
      </c>
      <c r="F2546" s="2">
        <v>0.0489291099015341</v>
      </c>
      <c r="G2546">
        <v>32082</v>
      </c>
      <c r="H2546" s="2">
        <v>0.000316674201887847</v>
      </c>
      <c r="I2546" s="2">
        <v>0.000169087349709245</v>
      </c>
      <c r="J2546" s="2">
        <v>0.0185041971670889</v>
      </c>
      <c r="K2546" s="11">
        <v>1.48678728579426e-6</v>
      </c>
      <c r="L2546" s="2">
        <v>0.0006318616164899</v>
      </c>
    </row>
    <row r="2547" spans="1:12">
      <c r="A2547" s="2">
        <v>20116</v>
      </c>
      <c r="B2547" t="str">
        <f>VLOOKUP(A2547,'Table S1'!A:E,2,FALSE)</f>
        <v>Smoking status</v>
      </c>
      <c r="C2547" t="s">
        <v>307</v>
      </c>
      <c r="D2547" s="26" t="s">
        <v>339</v>
      </c>
      <c r="E2547">
        <v>-1.61571047737387</v>
      </c>
      <c r="F2547" s="2">
        <v>0.106166757564305</v>
      </c>
      <c r="G2547">
        <v>32082</v>
      </c>
      <c r="H2547">
        <v>-0.000349298022843158</v>
      </c>
      <c r="I2547" s="11">
        <v>1.60391634166126e-5</v>
      </c>
      <c r="J2547">
        <v>-0.015181877948275</v>
      </c>
      <c r="K2547">
        <v>-0.000773035681093288</v>
      </c>
      <c r="L2547" s="11">
        <v>7.44396354069725e-5</v>
      </c>
    </row>
    <row r="2548" spans="1:12">
      <c r="A2548" s="2">
        <v>20116</v>
      </c>
      <c r="B2548" t="str">
        <f>VLOOKUP(A2548,'Table S1'!A:E,2,FALSE)</f>
        <v>Smoking status</v>
      </c>
      <c r="C2548" t="s">
        <v>307</v>
      </c>
      <c r="D2548" s="26" t="s">
        <v>340</v>
      </c>
      <c r="E2548" s="2">
        <v>2.15758909275916</v>
      </c>
      <c r="F2548" s="2">
        <v>0.0309671929122141</v>
      </c>
      <c r="G2548">
        <v>32081</v>
      </c>
      <c r="H2548" s="2">
        <v>0.000427080506902762</v>
      </c>
      <c r="I2548" s="11">
        <v>4.81244949452789e-5</v>
      </c>
      <c r="J2548" s="2">
        <v>0.0202738730796475</v>
      </c>
      <c r="K2548" s="11">
        <v>3.91039468468645e-5</v>
      </c>
      <c r="L2548" s="2">
        <v>0.00081505706695866</v>
      </c>
    </row>
    <row r="2549" spans="1:12">
      <c r="A2549" s="2">
        <v>20116</v>
      </c>
      <c r="B2549" t="str">
        <f>VLOOKUP(A2549,'Table S1'!A:E,2,FALSE)</f>
        <v>Smoking status</v>
      </c>
      <c r="C2549" t="s">
        <v>307</v>
      </c>
      <c r="D2549" s="26" t="s">
        <v>341</v>
      </c>
      <c r="E2549" s="2">
        <v>0.579003440116939</v>
      </c>
      <c r="F2549" s="2">
        <v>0.562590916956574</v>
      </c>
      <c r="G2549">
        <v>32082</v>
      </c>
      <c r="H2549" s="11">
        <v>9.12247288503055e-5</v>
      </c>
      <c r="I2549" s="11">
        <v>1.56662652453049e-5</v>
      </c>
      <c r="J2549" s="2">
        <v>0.00544055366514322</v>
      </c>
      <c r="K2549">
        <v>-0.000217588512019099</v>
      </c>
      <c r="L2549" s="2">
        <v>0.00040003796971971</v>
      </c>
    </row>
    <row r="2550" spans="1:12">
      <c r="A2550" s="2">
        <v>20116</v>
      </c>
      <c r="B2550" t="str">
        <f>VLOOKUP(A2550,'Table S1'!A:E,2,FALSE)</f>
        <v>Smoking status</v>
      </c>
      <c r="C2550" t="s">
        <v>307</v>
      </c>
      <c r="D2550" s="26" t="s">
        <v>1633</v>
      </c>
      <c r="E2550" s="2">
        <v>2.36815781049128</v>
      </c>
      <c r="F2550" s="2">
        <v>0.0178828019928145</v>
      </c>
      <c r="G2550">
        <v>32081</v>
      </c>
      <c r="H2550" s="2">
        <v>0.000361620388119108</v>
      </c>
      <c r="I2550" s="2">
        <v>0.000137447349979586</v>
      </c>
      <c r="J2550" s="2">
        <v>0.0222524905430802</v>
      </c>
      <c r="K2550" s="11">
        <v>6.23203688678401e-5</v>
      </c>
      <c r="L2550" s="2">
        <v>0.000660920407370376</v>
      </c>
    </row>
    <row r="2551" spans="1:12">
      <c r="A2551" s="2">
        <v>20116</v>
      </c>
      <c r="B2551" t="str">
        <f>VLOOKUP(A2551,'Table S1'!A:E,2,FALSE)</f>
        <v>Smoking status</v>
      </c>
      <c r="C2551" t="s">
        <v>307</v>
      </c>
      <c r="D2551" s="26" t="s">
        <v>1294</v>
      </c>
      <c r="E2551" s="2">
        <v>1.72237173064895</v>
      </c>
      <c r="F2551" s="2">
        <v>0.0850118390821919</v>
      </c>
      <c r="G2551">
        <v>32082</v>
      </c>
      <c r="H2551" s="2">
        <v>0.000249882252391157</v>
      </c>
      <c r="I2551" s="11">
        <v>7.45315274321977e-5</v>
      </c>
      <c r="J2551" s="2">
        <v>0.0161841108060233</v>
      </c>
      <c r="K2551" s="11">
        <v>-3.44806898960058e-5</v>
      </c>
      <c r="L2551" s="2">
        <v>0.00053424519467832</v>
      </c>
    </row>
    <row r="2552" spans="1:12">
      <c r="A2552" s="2">
        <v>20116</v>
      </c>
      <c r="B2552" t="str">
        <f>VLOOKUP(A2552,'Table S1'!A:E,2,FALSE)</f>
        <v>Smoking status</v>
      </c>
      <c r="C2552" t="s">
        <v>307</v>
      </c>
      <c r="D2552" s="26" t="s">
        <v>1449</v>
      </c>
      <c r="E2552" s="2">
        <v>2.37846218398146</v>
      </c>
      <c r="F2552" s="2">
        <v>0.0173908384253758</v>
      </c>
      <c r="G2552">
        <v>32082</v>
      </c>
      <c r="H2552" s="2">
        <v>0.00042971847973629</v>
      </c>
      <c r="I2552" s="2">
        <v>0.000176418389780684</v>
      </c>
      <c r="J2552" s="2">
        <v>0.022349005646411</v>
      </c>
      <c r="K2552" s="11">
        <v>7.55970117868444e-5</v>
      </c>
      <c r="L2552" s="2">
        <v>0.000783839947685737</v>
      </c>
    </row>
    <row r="2553" spans="1:12">
      <c r="A2553" s="2">
        <v>20116</v>
      </c>
      <c r="B2553" t="str">
        <f>VLOOKUP(A2553,'Table S1'!A:E,2,FALSE)</f>
        <v>Smoking status</v>
      </c>
      <c r="C2553" t="s">
        <v>307</v>
      </c>
      <c r="D2553" s="26" t="s">
        <v>1634</v>
      </c>
      <c r="E2553" s="2">
        <v>0.33245187835946</v>
      </c>
      <c r="F2553" s="2">
        <v>0.739550242802942</v>
      </c>
      <c r="G2553">
        <v>32081</v>
      </c>
      <c r="H2553" s="11">
        <v>4.64604595884442e-5</v>
      </c>
      <c r="I2553" s="11">
        <v>3.0645377347807e-5</v>
      </c>
      <c r="J2553" s="2">
        <v>0.00312391344362505</v>
      </c>
      <c r="K2553">
        <v>-0.000227456666867192</v>
      </c>
      <c r="L2553" s="2">
        <v>0.00032037758604408</v>
      </c>
    </row>
    <row r="2554" spans="1:12">
      <c r="A2554" s="2">
        <v>20116</v>
      </c>
      <c r="B2554" t="str">
        <f>VLOOKUP(A2554,'Table S1'!A:E,2,FALSE)</f>
        <v>Smoking status</v>
      </c>
      <c r="C2554" t="s">
        <v>307</v>
      </c>
      <c r="D2554" s="26" t="s">
        <v>1635</v>
      </c>
      <c r="E2554" s="2">
        <v>2.32371790769024</v>
      </c>
      <c r="F2554" s="2">
        <v>0.0201468332801299</v>
      </c>
      <c r="G2554">
        <v>32082</v>
      </c>
      <c r="H2554" s="2">
        <v>0.000388933502381898</v>
      </c>
      <c r="I2554" s="2">
        <v>0.000110744742721955</v>
      </c>
      <c r="J2554" s="2">
        <v>0.0218346059859157</v>
      </c>
      <c r="K2554" s="11">
        <v>6.08711266133062e-5</v>
      </c>
      <c r="L2554" s="2">
        <v>0.000716995878150491</v>
      </c>
    </row>
    <row r="2555" spans="1:12">
      <c r="A2555" s="2">
        <v>20116</v>
      </c>
      <c r="B2555" t="str">
        <f>VLOOKUP(A2555,'Table S1'!A:E,2,FALSE)</f>
        <v>Smoking status</v>
      </c>
      <c r="C2555" t="s">
        <v>307</v>
      </c>
      <c r="D2555" s="26" t="s">
        <v>1636</v>
      </c>
      <c r="E2555" s="2">
        <v>1.19293044953192</v>
      </c>
      <c r="F2555" s="2">
        <v>0.232905435348075</v>
      </c>
      <c r="G2555">
        <v>32081</v>
      </c>
      <c r="H2555" s="2">
        <v>0.000162960210739421</v>
      </c>
      <c r="I2555" s="11">
        <v>7.98488014100226e-5</v>
      </c>
      <c r="J2555" s="2">
        <v>0.0112094763518619</v>
      </c>
      <c r="K2555">
        <v>-0.000104790683572232</v>
      </c>
      <c r="L2555" s="2">
        <v>0.000430711105051073</v>
      </c>
    </row>
    <row r="2556" spans="1:12">
      <c r="A2556" s="2">
        <v>20116</v>
      </c>
      <c r="B2556" t="str">
        <f>VLOOKUP(A2556,'Table S1'!A:E,2,FALSE)</f>
        <v>Smoking status</v>
      </c>
      <c r="C2556" t="s">
        <v>307</v>
      </c>
      <c r="D2556" s="26" t="s">
        <v>1637</v>
      </c>
      <c r="E2556" s="2">
        <v>0.751815101472891</v>
      </c>
      <c r="F2556" s="2">
        <v>0.452167774383314</v>
      </c>
      <c r="G2556">
        <v>32082</v>
      </c>
      <c r="H2556" s="2">
        <v>0.00011004631253594</v>
      </c>
      <c r="I2556" s="11">
        <v>4.72615848089576e-5</v>
      </c>
      <c r="J2556" s="2">
        <v>0.0070643628732193</v>
      </c>
      <c r="K2556">
        <v>-0.000176852615598146</v>
      </c>
      <c r="L2556" s="2">
        <v>0.000396945240670026</v>
      </c>
    </row>
    <row r="2557" spans="1:12">
      <c r="A2557" s="2">
        <v>20116</v>
      </c>
      <c r="B2557" t="str">
        <f>VLOOKUP(A2557,'Table S1'!A:E,2,FALSE)</f>
        <v>Smoking status</v>
      </c>
      <c r="C2557" t="s">
        <v>307</v>
      </c>
      <c r="D2557" s="26" t="s">
        <v>909</v>
      </c>
      <c r="E2557" s="2">
        <v>0.895571082120138</v>
      </c>
      <c r="F2557" s="2">
        <v>0.370488605492853</v>
      </c>
      <c r="G2557">
        <v>32081</v>
      </c>
      <c r="H2557" s="2">
        <v>0.000209281007381244</v>
      </c>
      <c r="I2557" s="2">
        <v>0.000102409538128919</v>
      </c>
      <c r="J2557" s="2">
        <v>0.00841526985543259</v>
      </c>
      <c r="K2557">
        <v>-0.000248749316995014</v>
      </c>
      <c r="L2557" s="2">
        <v>0.000667311331757501</v>
      </c>
    </row>
    <row r="2558" spans="1:12">
      <c r="A2558" s="2">
        <v>20116</v>
      </c>
      <c r="B2558" t="str">
        <f>VLOOKUP(A2558,'Table S1'!A:E,2,FALSE)</f>
        <v>Smoking status</v>
      </c>
      <c r="C2558" t="s">
        <v>307</v>
      </c>
      <c r="D2558" s="26" t="s">
        <v>1638</v>
      </c>
      <c r="E2558" s="2">
        <v>1.93621964805261</v>
      </c>
      <c r="F2558" s="2">
        <v>0.0528495771111026</v>
      </c>
      <c r="G2558">
        <v>32082</v>
      </c>
      <c r="H2558" s="2">
        <v>0.000399696382599453</v>
      </c>
      <c r="I2558" s="2">
        <v>0.000133292189240519</v>
      </c>
      <c r="J2558" s="2">
        <v>0.0181935134972729</v>
      </c>
      <c r="K2558" s="11">
        <v>-4.91683970568069e-6</v>
      </c>
      <c r="L2558" s="2">
        <v>0.000804309604904587</v>
      </c>
    </row>
    <row r="2559" spans="1:12">
      <c r="A2559" s="2">
        <v>20116</v>
      </c>
      <c r="B2559" t="str">
        <f>VLOOKUP(A2559,'Table S1'!A:E,2,FALSE)</f>
        <v>Smoking status</v>
      </c>
      <c r="C2559" t="s">
        <v>307</v>
      </c>
      <c r="D2559" s="26" t="s">
        <v>1639</v>
      </c>
      <c r="E2559" s="2">
        <v>2.27315301280421</v>
      </c>
      <c r="F2559" s="2">
        <v>0.023023541929923</v>
      </c>
      <c r="G2559">
        <v>32082</v>
      </c>
      <c r="H2559" s="2">
        <v>0.000414072143278827</v>
      </c>
      <c r="I2559" s="2">
        <v>0.000135493137772229</v>
      </c>
      <c r="J2559" s="2">
        <v>0.0214027205009114</v>
      </c>
      <c r="K2559" s="11">
        <v>5.70362981157218e-5</v>
      </c>
      <c r="L2559" s="2">
        <v>0.000771107988441933</v>
      </c>
    </row>
    <row r="2560" spans="1:12">
      <c r="A2560" s="2">
        <v>20116</v>
      </c>
      <c r="B2560" t="str">
        <f>VLOOKUP(A2560,'Table S1'!A:E,2,FALSE)</f>
        <v>Smoking status</v>
      </c>
      <c r="C2560" t="s">
        <v>307</v>
      </c>
      <c r="D2560" s="26" t="s">
        <v>1640</v>
      </c>
      <c r="E2560" s="2">
        <v>3.01148048195258</v>
      </c>
      <c r="F2560" s="2">
        <v>0.00260179500534902</v>
      </c>
      <c r="G2560">
        <v>32081</v>
      </c>
      <c r="H2560" s="2">
        <v>0.000666841408054153</v>
      </c>
      <c r="I2560" s="2">
        <v>0.000280611910766354</v>
      </c>
      <c r="J2560" s="2">
        <v>0.0282974980165779</v>
      </c>
      <c r="K2560" s="2">
        <v>0.000232824165271995</v>
      </c>
      <c r="L2560" s="2">
        <v>0.00110085865083631</v>
      </c>
    </row>
    <row r="2561" spans="1:12">
      <c r="A2561" s="2">
        <v>20116</v>
      </c>
      <c r="B2561" t="str">
        <f>VLOOKUP(A2561,'Table S1'!A:E,2,FALSE)</f>
        <v>Smoking status</v>
      </c>
      <c r="C2561" t="s">
        <v>307</v>
      </c>
      <c r="D2561" s="26" t="s">
        <v>1641</v>
      </c>
      <c r="E2561">
        <v>-0.0677257686377585</v>
      </c>
      <c r="F2561" s="2">
        <v>0.94600435804408</v>
      </c>
      <c r="G2561">
        <v>32082</v>
      </c>
      <c r="H2561" s="11">
        <v>-1.21949604093506e-5</v>
      </c>
      <c r="I2561" s="11">
        <v>-1.83006271790761e-5</v>
      </c>
      <c r="J2561">
        <v>-0.000636379083883131</v>
      </c>
      <c r="K2561">
        <v>-0.000365126871756027</v>
      </c>
      <c r="L2561" s="2">
        <v>0.000340736950937325</v>
      </c>
    </row>
    <row r="2562" spans="1:12">
      <c r="A2562" s="2">
        <v>20116</v>
      </c>
      <c r="B2562" t="str">
        <f>VLOOKUP(A2562,'Table S1'!A:E,2,FALSE)</f>
        <v>Smoking status</v>
      </c>
      <c r="C2562" t="s">
        <v>307</v>
      </c>
      <c r="D2562" s="26" t="s">
        <v>1642</v>
      </c>
      <c r="E2562">
        <v>-1.516531733332</v>
      </c>
      <c r="F2562" s="2">
        <v>0.129394805175686</v>
      </c>
      <c r="G2562">
        <v>32082</v>
      </c>
      <c r="H2562">
        <v>-0.00024332391117755</v>
      </c>
      <c r="I2562" s="2">
        <v>0.000109156368225503</v>
      </c>
      <c r="J2562">
        <v>-0.0142499538144696</v>
      </c>
      <c r="K2562">
        <v>-0.000557807337414062</v>
      </c>
      <c r="L2562" s="11">
        <v>7.11595150589614e-5</v>
      </c>
    </row>
    <row r="2563" spans="1:12">
      <c r="A2563" s="2">
        <v>20116</v>
      </c>
      <c r="B2563" t="str">
        <f>VLOOKUP(A2563,'Table S1'!A:E,2,FALSE)</f>
        <v>Smoking status</v>
      </c>
      <c r="C2563" t="s">
        <v>307</v>
      </c>
      <c r="D2563" s="26" t="s">
        <v>1643</v>
      </c>
      <c r="E2563" s="2">
        <v>1.94273648988157</v>
      </c>
      <c r="F2563" s="2">
        <v>0.0520567425366344</v>
      </c>
      <c r="G2563">
        <v>32081</v>
      </c>
      <c r="H2563" s="2">
        <v>0.000379203436948142</v>
      </c>
      <c r="I2563" s="11">
        <v>6.8608872934426e-5</v>
      </c>
      <c r="J2563" s="2">
        <v>0.0182550019163707</v>
      </c>
      <c r="K2563" s="11">
        <v>-3.3770750431266e-6</v>
      </c>
      <c r="L2563" s="2">
        <v>0.000761783948939411</v>
      </c>
    </row>
    <row r="2564" spans="1:12">
      <c r="A2564" s="2">
        <v>20116</v>
      </c>
      <c r="B2564" t="str">
        <f>VLOOKUP(A2564,'Table S1'!A:E,2,FALSE)</f>
        <v>Smoking status</v>
      </c>
      <c r="C2564" t="s">
        <v>307</v>
      </c>
      <c r="D2564" s="26" t="s">
        <v>356</v>
      </c>
      <c r="E2564" s="2">
        <v>1.93427770301168</v>
      </c>
      <c r="F2564" s="2">
        <v>0.0530877754882115</v>
      </c>
      <c r="G2564">
        <v>32082</v>
      </c>
      <c r="H2564" s="2">
        <v>0.000368595510371333</v>
      </c>
      <c r="I2564" s="2">
        <v>0.000151189236677854</v>
      </c>
      <c r="J2564" s="2">
        <v>0.0181752661856372</v>
      </c>
      <c r="K2564" s="11">
        <v>-4.90886312234511e-6</v>
      </c>
      <c r="L2564" s="2">
        <v>0.00074209988386501</v>
      </c>
    </row>
    <row r="2565" spans="1:12">
      <c r="A2565" s="2">
        <v>20116</v>
      </c>
      <c r="B2565" t="str">
        <f>VLOOKUP(A2565,'Table S1'!A:E,2,FALSE)</f>
        <v>Smoking status</v>
      </c>
      <c r="C2565" t="s">
        <v>307</v>
      </c>
      <c r="D2565" s="26" t="s">
        <v>1644</v>
      </c>
      <c r="E2565" s="2">
        <v>0.025347284592331</v>
      </c>
      <c r="F2565" s="2">
        <v>0.979778116028854</v>
      </c>
      <c r="G2565">
        <v>32082</v>
      </c>
      <c r="H2565" s="11">
        <v>4.5831384765763e-6</v>
      </c>
      <c r="I2565" s="11">
        <v>5.79638612510738e-5</v>
      </c>
      <c r="J2565" s="2">
        <v>0.000238173476244602</v>
      </c>
      <c r="K2565">
        <v>-0.000349818739391711</v>
      </c>
      <c r="L2565" s="2">
        <v>0.000358985016344864</v>
      </c>
    </row>
    <row r="2566" spans="1:12">
      <c r="A2566" s="2">
        <v>20116</v>
      </c>
      <c r="B2566" t="str">
        <f>VLOOKUP(A2566,'Table S1'!A:E,2,FALSE)</f>
        <v>Smoking status</v>
      </c>
      <c r="C2566" t="s">
        <v>307</v>
      </c>
      <c r="D2566" s="26" t="s">
        <v>1645</v>
      </c>
      <c r="E2566" s="2">
        <v>3.26260730727571</v>
      </c>
      <c r="F2566" s="2">
        <v>0.00110507718414875</v>
      </c>
      <c r="G2566">
        <v>32081</v>
      </c>
      <c r="H2566" s="2">
        <v>0.000628196638840124</v>
      </c>
      <c r="I2566" s="2">
        <v>0.000347639122422413</v>
      </c>
      <c r="J2566" s="2">
        <v>0.0306572213765923</v>
      </c>
      <c r="K2566" s="2">
        <v>0.000250802387583004</v>
      </c>
      <c r="L2566" s="2">
        <v>0.00100559089009724</v>
      </c>
    </row>
    <row r="2567" spans="1:12">
      <c r="A2567" s="2">
        <v>20116</v>
      </c>
      <c r="B2567" t="str">
        <f>VLOOKUP(A2567,'Table S1'!A:E,2,FALSE)</f>
        <v>Smoking status</v>
      </c>
      <c r="C2567" t="s">
        <v>307</v>
      </c>
      <c r="D2567" s="26" t="s">
        <v>1646</v>
      </c>
      <c r="E2567" s="2">
        <v>1.48713836745948</v>
      </c>
      <c r="F2567" s="2">
        <v>0.136988097865529</v>
      </c>
      <c r="G2567">
        <v>32081</v>
      </c>
      <c r="H2567" s="2">
        <v>0.000222732806911071</v>
      </c>
      <c r="I2567" s="11">
        <v>1.59217574981094e-5</v>
      </c>
      <c r="J2567" s="2">
        <v>0.0139739557522472</v>
      </c>
      <c r="K2567" s="11">
        <v>-7.08274697595397e-5</v>
      </c>
      <c r="L2567" s="2">
        <v>0.000516293083581683</v>
      </c>
    </row>
    <row r="2568" spans="1:12">
      <c r="A2568" s="2">
        <v>20116</v>
      </c>
      <c r="B2568" t="str">
        <f>VLOOKUP(A2568,'Table S1'!A:E,2,FALSE)</f>
        <v>Smoking status</v>
      </c>
      <c r="C2568" t="s">
        <v>307</v>
      </c>
      <c r="D2568" s="26" t="s">
        <v>1647</v>
      </c>
      <c r="E2568" s="2">
        <v>1.2685176746513</v>
      </c>
      <c r="F2568" s="2">
        <v>0.204622347478904</v>
      </c>
      <c r="G2568">
        <v>32081</v>
      </c>
      <c r="H2568" s="2">
        <v>0.000245898272740502</v>
      </c>
      <c r="I2568" s="11">
        <v>4.67558057376964e-5</v>
      </c>
      <c r="J2568" s="2">
        <v>0.0119196775797016</v>
      </c>
      <c r="K2568">
        <v>-0.000134049087871682</v>
      </c>
      <c r="L2568" s="2">
        <v>0.000625845633352686</v>
      </c>
    </row>
    <row r="2569" spans="1:12">
      <c r="A2569" s="2">
        <v>20116</v>
      </c>
      <c r="B2569" t="str">
        <f>VLOOKUP(A2569,'Table S1'!A:E,2,FALSE)</f>
        <v>Smoking status</v>
      </c>
      <c r="C2569" t="s">
        <v>307</v>
      </c>
      <c r="D2569" s="26" t="s">
        <v>361</v>
      </c>
      <c r="E2569" s="2">
        <v>0.982486277413209</v>
      </c>
      <c r="F2569" s="2">
        <v>0.325867749336443</v>
      </c>
      <c r="G2569">
        <v>32081</v>
      </c>
      <c r="H2569" s="2">
        <v>0.000169201992662442</v>
      </c>
      <c r="I2569" s="11">
        <v>3.40100542997383e-5</v>
      </c>
      <c r="J2569" s="2">
        <v>0.00923197199949613</v>
      </c>
      <c r="K2569">
        <v>-0.000168352161202407</v>
      </c>
      <c r="L2569" s="2">
        <v>0.000506756146527291</v>
      </c>
    </row>
    <row r="2570" spans="1:12">
      <c r="A2570" s="2">
        <v>20116</v>
      </c>
      <c r="B2570" t="str">
        <f>VLOOKUP(A2570,'Table S1'!A:E,2,FALSE)</f>
        <v>Smoking status</v>
      </c>
      <c r="C2570" t="s">
        <v>307</v>
      </c>
      <c r="D2570" s="26" t="s">
        <v>362</v>
      </c>
      <c r="E2570" s="2">
        <v>0.830286171051835</v>
      </c>
      <c r="F2570" s="2">
        <v>0.406383183467078</v>
      </c>
      <c r="G2570">
        <v>32081</v>
      </c>
      <c r="H2570" s="2">
        <v>0.000147235546956634</v>
      </c>
      <c r="I2570" s="11">
        <v>-7.47571093726501e-5</v>
      </c>
      <c r="J2570" s="2">
        <v>0.00780181755098002</v>
      </c>
      <c r="K2570">
        <v>-0.000200340104991293</v>
      </c>
      <c r="L2570" s="2">
        <v>0.000494811198904561</v>
      </c>
    </row>
    <row r="2571" spans="1:12">
      <c r="A2571" s="2">
        <v>20116</v>
      </c>
      <c r="B2571" t="str">
        <f>VLOOKUP(A2571,'Table S1'!A:E,2,FALSE)</f>
        <v>Smoking status</v>
      </c>
      <c r="C2571" t="s">
        <v>307</v>
      </c>
      <c r="D2571" s="26" t="s">
        <v>363</v>
      </c>
      <c r="E2571" s="2">
        <v>1.70436549374969</v>
      </c>
      <c r="F2571" s="2">
        <v>0.0883225091124824</v>
      </c>
      <c r="G2571">
        <v>32082</v>
      </c>
      <c r="H2571" s="2">
        <v>0.000259928989905489</v>
      </c>
      <c r="I2571" s="11">
        <v>-3.95509551963851e-5</v>
      </c>
      <c r="J2571" s="2">
        <v>0.0160149168231034</v>
      </c>
      <c r="K2571" s="11">
        <v>-3.89920346761453e-5</v>
      </c>
      <c r="L2571" s="2">
        <v>0.000558850014487123</v>
      </c>
    </row>
    <row r="2572" spans="1:12">
      <c r="A2572" s="2">
        <v>20116</v>
      </c>
      <c r="B2572" t="str">
        <f>VLOOKUP(A2572,'Table S1'!A:E,2,FALSE)</f>
        <v>Smoking status</v>
      </c>
      <c r="C2572" t="s">
        <v>307</v>
      </c>
      <c r="D2572" s="26" t="s">
        <v>1648</v>
      </c>
      <c r="E2572" s="2">
        <v>0.742004035038557</v>
      </c>
      <c r="F2572" s="2">
        <v>0.458090322832189</v>
      </c>
      <c r="G2572">
        <v>32082</v>
      </c>
      <c r="H2572" s="2">
        <v>0.000166501892432854</v>
      </c>
      <c r="I2572" s="11">
        <v>6.64369090945176e-5</v>
      </c>
      <c r="J2572" s="2">
        <v>0.00697217407130562</v>
      </c>
      <c r="K2572">
        <v>-0.000273320547051341</v>
      </c>
      <c r="L2572" s="2">
        <v>0.000606324331917049</v>
      </c>
    </row>
    <row r="2573" spans="1:12">
      <c r="A2573" s="2">
        <v>20116</v>
      </c>
      <c r="B2573" t="str">
        <f>VLOOKUP(A2573,'Table S1'!A:E,2,FALSE)</f>
        <v>Smoking status</v>
      </c>
      <c r="C2573" t="s">
        <v>307</v>
      </c>
      <c r="D2573" s="26" t="s">
        <v>1649</v>
      </c>
      <c r="E2573" s="2">
        <v>1.74480420473891</v>
      </c>
      <c r="F2573" s="2">
        <v>0.0810285317529025</v>
      </c>
      <c r="G2573">
        <v>32082</v>
      </c>
      <c r="H2573" s="2">
        <v>0.000358192360487073</v>
      </c>
      <c r="I2573" s="11">
        <v>9.65493980682892e-5</v>
      </c>
      <c r="J2573" s="2">
        <v>0.016394895527965</v>
      </c>
      <c r="K2573" s="11">
        <v>-4.41855174097293e-5</v>
      </c>
      <c r="L2573" s="2">
        <v>0.000760570238383876</v>
      </c>
    </row>
    <row r="2574" spans="1:12">
      <c r="A2574" s="2">
        <v>20116</v>
      </c>
      <c r="B2574" t="str">
        <f>VLOOKUP(A2574,'Table S1'!A:E,2,FALSE)</f>
        <v>Smoking status</v>
      </c>
      <c r="C2574" t="s">
        <v>307</v>
      </c>
      <c r="D2574" s="26" t="s">
        <v>400</v>
      </c>
      <c r="E2574">
        <v>-1.68012133442124</v>
      </c>
      <c r="F2574" s="2">
        <v>0.0929434466511622</v>
      </c>
      <c r="G2574">
        <v>32082</v>
      </c>
      <c r="H2574">
        <v>-0.000363717103577432</v>
      </c>
      <c r="I2574" s="2">
        <v>0.00012829077671182</v>
      </c>
      <c r="J2574">
        <v>-0.0157871087640251</v>
      </c>
      <c r="K2574">
        <v>-0.000788031291285489</v>
      </c>
      <c r="L2574" s="11">
        <v>6.05970841306241e-5</v>
      </c>
    </row>
    <row r="2575" spans="1:12">
      <c r="A2575" s="2">
        <v>20116</v>
      </c>
      <c r="B2575" t="str">
        <f>VLOOKUP(A2575,'Table S1'!A:E,2,FALSE)</f>
        <v>Smoking status</v>
      </c>
      <c r="C2575" t="s">
        <v>307</v>
      </c>
      <c r="D2575" s="26" t="s">
        <v>912</v>
      </c>
      <c r="E2575">
        <v>-1.06136726922033</v>
      </c>
      <c r="F2575" s="2">
        <v>0.288531015285725</v>
      </c>
      <c r="G2575">
        <v>32082</v>
      </c>
      <c r="H2575">
        <v>-0.000209713514005802</v>
      </c>
      <c r="I2575" s="2">
        <v>0.000125494369771071</v>
      </c>
      <c r="J2575">
        <v>-0.00997304193124224</v>
      </c>
      <c r="K2575">
        <v>-0.00059699363284222</v>
      </c>
      <c r="L2575" s="2">
        <v>0.000177566604830615</v>
      </c>
    </row>
    <row r="2576" spans="1:12">
      <c r="A2576" s="2">
        <v>20116</v>
      </c>
      <c r="B2576" t="str">
        <f>VLOOKUP(A2576,'Table S1'!A:E,2,FALSE)</f>
        <v>Smoking status</v>
      </c>
      <c r="C2576" t="s">
        <v>307</v>
      </c>
      <c r="D2576" s="26" t="s">
        <v>1650</v>
      </c>
      <c r="E2576">
        <v>-1.3197474331999</v>
      </c>
      <c r="F2576" s="2">
        <v>0.186928774963137</v>
      </c>
      <c r="G2576">
        <v>32081</v>
      </c>
      <c r="H2576">
        <v>-0.000241441820194442</v>
      </c>
      <c r="I2576" s="11">
        <v>8.16884176999351e-5</v>
      </c>
      <c r="J2576">
        <v>-0.0124010600756555</v>
      </c>
      <c r="K2576">
        <v>-0.000600021889705743</v>
      </c>
      <c r="L2576" s="2">
        <v>0.000117138249316858</v>
      </c>
    </row>
    <row r="2577" spans="1:12">
      <c r="A2577" s="2">
        <v>20116</v>
      </c>
      <c r="B2577" t="str">
        <f>VLOOKUP(A2577,'Table S1'!A:E,2,FALSE)</f>
        <v>Smoking status</v>
      </c>
      <c r="C2577" t="s">
        <v>307</v>
      </c>
      <c r="D2577" s="26" t="s">
        <v>923</v>
      </c>
      <c r="E2577">
        <v>-0.675518197504578</v>
      </c>
      <c r="F2577" s="2">
        <v>0.499351462641486</v>
      </c>
      <c r="G2577">
        <v>32082</v>
      </c>
      <c r="H2577">
        <v>-0.000133580705563944</v>
      </c>
      <c r="I2577" s="11">
        <v>2.33896998726273e-5</v>
      </c>
      <c r="J2577">
        <v>-0.00634744588833913</v>
      </c>
      <c r="K2577">
        <v>-0.000521169449670696</v>
      </c>
      <c r="L2577" s="2">
        <v>0.000254008038542808</v>
      </c>
    </row>
    <row r="2578" spans="1:12">
      <c r="A2578" s="2">
        <v>20116</v>
      </c>
      <c r="B2578" t="str">
        <f>VLOOKUP(A2578,'Table S1'!A:E,2,FALSE)</f>
        <v>Smoking status</v>
      </c>
      <c r="C2578" t="s">
        <v>307</v>
      </c>
      <c r="D2578" s="26" t="s">
        <v>1651</v>
      </c>
      <c r="E2578" s="2">
        <v>1.79048553587389</v>
      </c>
      <c r="F2578" s="2">
        <v>0.073385316245731</v>
      </c>
      <c r="G2578">
        <v>32081</v>
      </c>
      <c r="H2578" s="2">
        <v>0.000268049131458907</v>
      </c>
      <c r="I2578" s="11">
        <v>5.48442742850264e-5</v>
      </c>
      <c r="J2578" s="2">
        <v>0.0168244351974569</v>
      </c>
      <c r="K2578" s="11">
        <v>-2.53832672936051e-5</v>
      </c>
      <c r="L2578" s="2">
        <v>0.00056148153021142</v>
      </c>
    </row>
    <row r="2579" spans="1:12">
      <c r="A2579" s="2">
        <v>20116</v>
      </c>
      <c r="B2579" t="str">
        <f>VLOOKUP(A2579,'Table S1'!A:E,2,FALSE)</f>
        <v>Smoking status</v>
      </c>
      <c r="C2579" t="s">
        <v>307</v>
      </c>
      <c r="D2579" s="26" t="s">
        <v>1652</v>
      </c>
      <c r="E2579" s="2">
        <v>1.55369252896188</v>
      </c>
      <c r="F2579" s="2">
        <v>0.120267640054875</v>
      </c>
      <c r="G2579">
        <v>32082</v>
      </c>
      <c r="H2579" s="2">
        <v>0.000312447136237214</v>
      </c>
      <c r="I2579">
        <v>-0.000107386374774993</v>
      </c>
      <c r="J2579" s="2">
        <v>0.0145991318829504</v>
      </c>
      <c r="K2579" s="11">
        <v>-8.17159475956982e-5</v>
      </c>
      <c r="L2579" s="2">
        <v>0.000706610220070126</v>
      </c>
    </row>
    <row r="2580" spans="1:12">
      <c r="A2580" s="2">
        <v>20116</v>
      </c>
      <c r="B2580" t="str">
        <f>VLOOKUP(A2580,'Table S1'!A:E,2,FALSE)</f>
        <v>Smoking status</v>
      </c>
      <c r="C2580" t="s">
        <v>307</v>
      </c>
      <c r="D2580" s="26" t="s">
        <v>1653</v>
      </c>
      <c r="E2580" s="2">
        <v>0.302523600087573</v>
      </c>
      <c r="F2580" s="2">
        <v>0.762254906754267</v>
      </c>
      <c r="G2580">
        <v>32082</v>
      </c>
      <c r="H2580" s="11">
        <v>5.10274371690363e-5</v>
      </c>
      <c r="I2580" s="11">
        <v>-7.17476942926249e-7</v>
      </c>
      <c r="J2580" s="2">
        <v>0.00284263575518024</v>
      </c>
      <c r="K2580">
        <v>-0.000279577224279545</v>
      </c>
      <c r="L2580" s="2">
        <v>0.000381632098617618</v>
      </c>
    </row>
    <row r="2581" spans="1:12">
      <c r="A2581" s="2">
        <v>20116</v>
      </c>
      <c r="B2581" t="str">
        <f>VLOOKUP(A2581,'Table S1'!A:E,2,FALSE)</f>
        <v>Smoking status</v>
      </c>
      <c r="C2581" t="s">
        <v>307</v>
      </c>
      <c r="D2581" s="26" t="s">
        <v>1654</v>
      </c>
      <c r="E2581">
        <v>-0.294433568913678</v>
      </c>
      <c r="F2581" s="2">
        <v>0.768428523791439</v>
      </c>
      <c r="G2581">
        <v>32082</v>
      </c>
      <c r="H2581" s="11">
        <v>-5.37358974666259e-5</v>
      </c>
      <c r="I2581" s="11">
        <v>-3.6917219200066e-5</v>
      </c>
      <c r="J2581">
        <v>-0.00276661850605065</v>
      </c>
      <c r="K2581">
        <v>-0.000411454610364714</v>
      </c>
      <c r="L2581" s="2">
        <v>0.000303982815431462</v>
      </c>
    </row>
    <row r="2582" spans="1:12">
      <c r="A2582" s="2">
        <v>20116</v>
      </c>
      <c r="B2582" t="str">
        <f>VLOOKUP(A2582,'Table S1'!A:E,2,FALSE)</f>
        <v>Smoking status</v>
      </c>
      <c r="C2582" t="s">
        <v>307</v>
      </c>
      <c r="D2582" s="26" t="s">
        <v>1655</v>
      </c>
      <c r="E2582">
        <v>-0.995152843202823</v>
      </c>
      <c r="F2582" s="2">
        <v>0.319669438559337</v>
      </c>
      <c r="G2582">
        <v>32082</v>
      </c>
      <c r="H2582">
        <v>-0.000189983868112961</v>
      </c>
      <c r="I2582" s="11">
        <v>7.14171464155742e-5</v>
      </c>
      <c r="J2582">
        <v>-0.00935086404213994</v>
      </c>
      <c r="K2582">
        <v>-0.000564173210358765</v>
      </c>
      <c r="L2582" s="2">
        <v>0.000184205474132843</v>
      </c>
    </row>
    <row r="2583" spans="1:12">
      <c r="A2583" s="2">
        <v>20116</v>
      </c>
      <c r="B2583" t="str">
        <f>VLOOKUP(A2583,'Table S1'!A:E,2,FALSE)</f>
        <v>Smoking status</v>
      </c>
      <c r="C2583" t="s">
        <v>307</v>
      </c>
      <c r="D2583" s="26" t="s">
        <v>1656</v>
      </c>
      <c r="E2583" s="2">
        <v>0.113523481749888</v>
      </c>
      <c r="F2583" s="2">
        <v>0.909616258031812</v>
      </c>
      <c r="G2583">
        <v>32081</v>
      </c>
      <c r="H2583" s="11">
        <v>2.21878558468293e-5</v>
      </c>
      <c r="I2583">
        <v>-0.000114440545171673</v>
      </c>
      <c r="J2583" s="2">
        <v>0.00106673342486623</v>
      </c>
      <c r="K2583">
        <v>-0.000360896229086785</v>
      </c>
      <c r="L2583" s="2">
        <v>0.000405271940780443</v>
      </c>
    </row>
    <row r="2584" spans="1:12">
      <c r="A2584" s="2">
        <v>20116</v>
      </c>
      <c r="B2584" t="str">
        <f>VLOOKUP(A2584,'Table S1'!A:E,2,FALSE)</f>
        <v>Smoking status</v>
      </c>
      <c r="C2584" t="s">
        <v>307</v>
      </c>
      <c r="D2584" s="26" t="s">
        <v>1657</v>
      </c>
      <c r="E2584" s="2">
        <v>0.667599801618703</v>
      </c>
      <c r="F2584" s="2">
        <v>0.504393886433252</v>
      </c>
      <c r="G2584">
        <v>32082</v>
      </c>
      <c r="H2584" s="2">
        <v>0.000141484294208719</v>
      </c>
      <c r="I2584" s="11">
        <v>-9.05911479487554e-5</v>
      </c>
      <c r="J2584" s="2">
        <v>0.00627304139473154</v>
      </c>
      <c r="K2584">
        <v>-0.000273906157760607</v>
      </c>
      <c r="L2584" s="2">
        <v>0.000556874746178045</v>
      </c>
    </row>
    <row r="2585" spans="1:12">
      <c r="A2585" s="2">
        <v>20116</v>
      </c>
      <c r="B2585" t="str">
        <f>VLOOKUP(A2585,'Table S1'!A:E,2,FALSE)</f>
        <v>Smoking status</v>
      </c>
      <c r="C2585" t="s">
        <v>307</v>
      </c>
      <c r="D2585" s="26" t="s">
        <v>1658</v>
      </c>
      <c r="E2585">
        <v>-1.41800202117594</v>
      </c>
      <c r="F2585" s="2">
        <v>0.156199887367341</v>
      </c>
      <c r="G2585">
        <v>32082</v>
      </c>
      <c r="H2585">
        <v>-0.000296312815290847</v>
      </c>
      <c r="I2585" s="11">
        <v>6.59980519984635e-5</v>
      </c>
      <c r="J2585">
        <v>-0.0133241282503108</v>
      </c>
      <c r="K2585">
        <v>-0.000705892173303226</v>
      </c>
      <c r="L2585" s="2">
        <v>0.000113266542721532</v>
      </c>
    </row>
    <row r="2586" spans="1:12">
      <c r="A2586" s="2">
        <v>20116</v>
      </c>
      <c r="B2586" t="str">
        <f>VLOOKUP(A2586,'Table S1'!A:E,2,FALSE)</f>
        <v>Smoking status</v>
      </c>
      <c r="C2586" t="s">
        <v>307</v>
      </c>
      <c r="D2586" s="26" t="s">
        <v>1659</v>
      </c>
      <c r="E2586">
        <v>-2.49926130760168</v>
      </c>
      <c r="F2586" s="2">
        <v>0.0124502075374086</v>
      </c>
      <c r="G2586">
        <v>32082</v>
      </c>
      <c r="H2586">
        <v>-0.000515980515587938</v>
      </c>
      <c r="I2586" s="2">
        <v>0.000244836934315436</v>
      </c>
      <c r="J2586">
        <v>-0.0234840837292378</v>
      </c>
      <c r="K2586">
        <v>-0.000920636635088564</v>
      </c>
      <c r="L2586">
        <v>-0.000111324396087313</v>
      </c>
    </row>
    <row r="2587" spans="1:12">
      <c r="A2587" s="2">
        <v>20116</v>
      </c>
      <c r="B2587" t="str">
        <f>VLOOKUP(A2587,'Table S1'!A:E,2,FALSE)</f>
        <v>Smoking status</v>
      </c>
      <c r="C2587" t="s">
        <v>307</v>
      </c>
      <c r="D2587" s="26" t="s">
        <v>1660</v>
      </c>
      <c r="E2587">
        <v>-0.775389324205808</v>
      </c>
      <c r="F2587" s="2">
        <v>0.438115356786841</v>
      </c>
      <c r="G2587">
        <v>32082</v>
      </c>
      <c r="H2587" s="11">
        <v>-9.23315477971077e-5</v>
      </c>
      <c r="I2587" s="11">
        <v>5.0336315417012e-5</v>
      </c>
      <c r="J2587">
        <v>-0.0072858759334294</v>
      </c>
      <c r="K2587">
        <v>-0.000325728281910253</v>
      </c>
      <c r="L2587" s="2">
        <v>0.000141065186316037</v>
      </c>
    </row>
    <row r="2588" spans="1:12">
      <c r="A2588" s="2">
        <v>20116</v>
      </c>
      <c r="B2588" t="str">
        <f>VLOOKUP(A2588,'Table S1'!A:E,2,FALSE)</f>
        <v>Smoking status</v>
      </c>
      <c r="C2588" t="s">
        <v>307</v>
      </c>
      <c r="D2588" s="26" t="s">
        <v>1661</v>
      </c>
      <c r="E2588">
        <v>-2.8784794210793</v>
      </c>
      <c r="F2588" s="2">
        <v>0.00399861264127542</v>
      </c>
      <c r="G2588">
        <v>32082</v>
      </c>
      <c r="H2588">
        <v>-0.000567855307060135</v>
      </c>
      <c r="I2588" s="2">
        <v>0.000136395289299151</v>
      </c>
      <c r="J2588">
        <v>-0.0270473725704106</v>
      </c>
      <c r="K2588">
        <v>-0.000954524022898098</v>
      </c>
      <c r="L2588">
        <v>-0.000181186591222171</v>
      </c>
    </row>
    <row r="2589" spans="1:12">
      <c r="A2589" s="2">
        <v>20116</v>
      </c>
      <c r="B2589" t="str">
        <f>VLOOKUP(A2589,'Table S1'!A:E,2,FALSE)</f>
        <v>Smoking status</v>
      </c>
      <c r="C2589" t="s">
        <v>307</v>
      </c>
      <c r="D2589" s="26" t="s">
        <v>1662</v>
      </c>
      <c r="E2589">
        <v>-1.59562725868484</v>
      </c>
      <c r="F2589" s="2">
        <v>0.110581887695695</v>
      </c>
      <c r="G2589">
        <v>32082</v>
      </c>
      <c r="H2589">
        <v>-0.000317106193502186</v>
      </c>
      <c r="I2589" s="11">
        <v>6.45290848719499e-5</v>
      </c>
      <c r="J2589">
        <v>-0.0149931677930738</v>
      </c>
      <c r="K2589">
        <v>-0.000706633361657609</v>
      </c>
      <c r="L2589" s="11">
        <v>7.24209746532373e-5</v>
      </c>
    </row>
    <row r="2590" spans="1:12">
      <c r="A2590" s="2">
        <v>20116</v>
      </c>
      <c r="B2590" t="str">
        <f>VLOOKUP(A2590,'Table S1'!A:E,2,FALSE)</f>
        <v>Smoking status</v>
      </c>
      <c r="C2590" t="s">
        <v>307</v>
      </c>
      <c r="D2590" s="26" t="s">
        <v>1663</v>
      </c>
      <c r="E2590" s="2">
        <v>1.69225329105737</v>
      </c>
      <c r="F2590" s="2">
        <v>0.0906074000182926</v>
      </c>
      <c r="G2590">
        <v>32082</v>
      </c>
      <c r="H2590" s="2">
        <v>0.000384196836926527</v>
      </c>
      <c r="I2590">
        <v>-0.000193040169033204</v>
      </c>
      <c r="J2590" s="2">
        <v>0.015901105601641</v>
      </c>
      <c r="K2590" s="11">
        <v>-6.07958703898002e-5</v>
      </c>
      <c r="L2590" s="2">
        <v>0.000829189544242855</v>
      </c>
    </row>
    <row r="2591" spans="1:12">
      <c r="A2591" s="2">
        <v>20116</v>
      </c>
      <c r="B2591" t="str">
        <f>VLOOKUP(A2591,'Table S1'!A:E,2,FALSE)</f>
        <v>Smoking status</v>
      </c>
      <c r="C2591" t="s">
        <v>307</v>
      </c>
      <c r="D2591" s="26" t="s">
        <v>1664</v>
      </c>
      <c r="E2591" s="2">
        <v>0.767641721403169</v>
      </c>
      <c r="F2591" s="2">
        <v>0.44270571811885</v>
      </c>
      <c r="G2591">
        <v>32081</v>
      </c>
      <c r="H2591" s="2">
        <v>0.000166743716662009</v>
      </c>
      <c r="I2591">
        <v>-0.000102030200393335</v>
      </c>
      <c r="J2591" s="2">
        <v>0.00721312386602803</v>
      </c>
      <c r="K2591">
        <v>-0.000259006995853432</v>
      </c>
      <c r="L2591" s="2">
        <v>0.00059249442917745</v>
      </c>
    </row>
    <row r="2592" spans="1:12">
      <c r="A2592" s="2">
        <v>20116</v>
      </c>
      <c r="B2592" t="str">
        <f>VLOOKUP(A2592,'Table S1'!A:E,2,FALSE)</f>
        <v>Smoking status</v>
      </c>
      <c r="C2592" t="s">
        <v>307</v>
      </c>
      <c r="D2592" s="26" t="s">
        <v>1665</v>
      </c>
      <c r="E2592" s="2">
        <v>0.754652322438488</v>
      </c>
      <c r="F2592" s="2">
        <v>0.450463160189877</v>
      </c>
      <c r="G2592">
        <v>32081</v>
      </c>
      <c r="H2592" s="2">
        <v>0.00014214792268291</v>
      </c>
      <c r="I2592">
        <v>-0.000113262298713629</v>
      </c>
      <c r="J2592" s="2">
        <v>0.00709106934363151</v>
      </c>
      <c r="K2592">
        <v>-0.000227049007286239</v>
      </c>
      <c r="L2592" s="2">
        <v>0.00051134485265206</v>
      </c>
    </row>
    <row r="2593" spans="1:12">
      <c r="A2593" s="2">
        <v>20116</v>
      </c>
      <c r="B2593" t="str">
        <f>VLOOKUP(A2593,'Table S1'!A:E,2,FALSE)</f>
        <v>Smoking status</v>
      </c>
      <c r="C2593" t="s">
        <v>307</v>
      </c>
      <c r="D2593" s="26" t="s">
        <v>1666</v>
      </c>
      <c r="E2593">
        <v>-1.05496688479684</v>
      </c>
      <c r="F2593" s="2">
        <v>0.291448415067732</v>
      </c>
      <c r="G2593">
        <v>32081</v>
      </c>
      <c r="H2593">
        <v>-0.000231031804699398</v>
      </c>
      <c r="I2593" s="11">
        <v>-6.25162679631374e-5</v>
      </c>
      <c r="J2593">
        <v>-0.00991296129514273</v>
      </c>
      <c r="K2593">
        <v>-0.000660269070437766</v>
      </c>
      <c r="L2593" s="2">
        <v>0.000198205461038969</v>
      </c>
    </row>
    <row r="2594" spans="1:12">
      <c r="A2594" s="2">
        <v>20116</v>
      </c>
      <c r="B2594" t="str">
        <f>VLOOKUP(A2594,'Table S1'!A:E,2,FALSE)</f>
        <v>Smoking status</v>
      </c>
      <c r="C2594" t="s">
        <v>307</v>
      </c>
      <c r="D2594" s="26" t="s">
        <v>1667</v>
      </c>
      <c r="E2594">
        <v>-0.349337903658813</v>
      </c>
      <c r="F2594" s="2">
        <v>0.726837938528466</v>
      </c>
      <c r="G2594">
        <v>32082</v>
      </c>
      <c r="H2594" s="11">
        <v>-6.44115594946333e-5</v>
      </c>
      <c r="I2594" s="11">
        <v>-8.28725688934399e-5</v>
      </c>
      <c r="J2594">
        <v>-0.00328252214138926</v>
      </c>
      <c r="K2594">
        <v>-0.000425806926272471</v>
      </c>
      <c r="L2594" s="2">
        <v>0.000296983807283205</v>
      </c>
    </row>
    <row r="2595" spans="1:12">
      <c r="A2595" s="2">
        <v>20116</v>
      </c>
      <c r="B2595" t="str">
        <f>VLOOKUP(A2595,'Table S1'!A:E,2,FALSE)</f>
        <v>Smoking status</v>
      </c>
      <c r="C2595" t="s">
        <v>307</v>
      </c>
      <c r="D2595" s="26" t="s">
        <v>1316</v>
      </c>
      <c r="E2595">
        <v>-1.64267635743428</v>
      </c>
      <c r="F2595" s="2">
        <v>0.100459713156339</v>
      </c>
      <c r="G2595">
        <v>32082</v>
      </c>
      <c r="H2595">
        <v>-0.00029700653630819</v>
      </c>
      <c r="I2595" s="11">
        <v>8.61716410763833e-5</v>
      </c>
      <c r="J2595">
        <v>-0.0154352604110231</v>
      </c>
      <c r="K2595">
        <v>-0.000651394102895239</v>
      </c>
      <c r="L2595" s="11">
        <v>5.7381030278859e-5</v>
      </c>
    </row>
    <row r="2596" spans="1:12">
      <c r="A2596" s="2">
        <v>20116</v>
      </c>
      <c r="B2596" t="str">
        <f>VLOOKUP(A2596,'Table S1'!A:E,2,FALSE)</f>
        <v>Smoking status</v>
      </c>
      <c r="C2596" t="s">
        <v>307</v>
      </c>
      <c r="D2596" s="26" t="s">
        <v>1507</v>
      </c>
      <c r="E2596">
        <v>-0.381935725755045</v>
      </c>
      <c r="F2596" s="2">
        <v>0.702511569840032</v>
      </c>
      <c r="G2596">
        <v>32082</v>
      </c>
      <c r="H2596" s="11">
        <v>-6.80318411543439e-5</v>
      </c>
      <c r="I2596" s="2">
        <v>0.00013368689591396</v>
      </c>
      <c r="J2596">
        <v>-0.0035888246401197</v>
      </c>
      <c r="K2596">
        <v>-0.000417161237032429</v>
      </c>
      <c r="L2596" s="2">
        <v>0.000281097554723741</v>
      </c>
    </row>
    <row r="2597" spans="1:12">
      <c r="A2597" s="2">
        <v>20116</v>
      </c>
      <c r="B2597" t="str">
        <f>VLOOKUP(A2597,'Table S1'!A:E,2,FALSE)</f>
        <v>Smoking status</v>
      </c>
      <c r="C2597" t="s">
        <v>307</v>
      </c>
      <c r="D2597" s="26" t="s">
        <v>1668</v>
      </c>
      <c r="E2597" s="2">
        <v>1.53087653426195</v>
      </c>
      <c r="F2597" s="2">
        <v>0.125809769469961</v>
      </c>
      <c r="G2597">
        <v>32082</v>
      </c>
      <c r="H2597" s="2">
        <v>0.000238366096770831</v>
      </c>
      <c r="I2597" s="2">
        <v>0.000150788499094542</v>
      </c>
      <c r="J2597" s="2">
        <v>0.0143847434441468</v>
      </c>
      <c r="K2597" s="11">
        <v>-6.68228461287904e-5</v>
      </c>
      <c r="L2597" s="2">
        <v>0.000543555039670452</v>
      </c>
    </row>
    <row r="2598" spans="1:12">
      <c r="A2598" s="2">
        <v>20116</v>
      </c>
      <c r="B2598" t="str">
        <f>VLOOKUP(A2598,'Table S1'!A:E,2,FALSE)</f>
        <v>Smoking status</v>
      </c>
      <c r="C2598" t="s">
        <v>307</v>
      </c>
      <c r="D2598" s="26" t="s">
        <v>1669</v>
      </c>
      <c r="E2598" s="2">
        <v>0.448200729840637</v>
      </c>
      <c r="F2598" s="2">
        <v>0.654011362744027</v>
      </c>
      <c r="G2598">
        <v>32082</v>
      </c>
      <c r="H2598" s="11">
        <v>7.30498185632858e-5</v>
      </c>
      <c r="I2598" s="11">
        <v>-5.51016981134071e-5</v>
      </c>
      <c r="J2598" s="2">
        <v>0.00421147778148236</v>
      </c>
      <c r="K2598">
        <v>-0.000246406187918102</v>
      </c>
      <c r="L2598" s="2">
        <v>0.000392505825044673</v>
      </c>
    </row>
    <row r="2599" spans="1:12">
      <c r="A2599" s="2">
        <v>20116</v>
      </c>
      <c r="B2599" t="str">
        <f>VLOOKUP(A2599,'Table S1'!A:E,2,FALSE)</f>
        <v>Smoking status</v>
      </c>
      <c r="C2599" t="s">
        <v>307</v>
      </c>
      <c r="D2599" s="26" t="s">
        <v>905</v>
      </c>
      <c r="E2599" s="2">
        <v>0.127394431258926</v>
      </c>
      <c r="F2599" s="2">
        <v>0.898629021968281</v>
      </c>
      <c r="G2599">
        <v>32082</v>
      </c>
      <c r="H2599" s="11">
        <v>2.25960309508028e-5</v>
      </c>
      <c r="I2599" s="11">
        <v>2.44406262030624e-5</v>
      </c>
      <c r="J2599" s="2">
        <v>0.00119705029691119</v>
      </c>
      <c r="K2599">
        <v>-0.000325057138204317</v>
      </c>
      <c r="L2599" s="2">
        <v>0.000370249200105923</v>
      </c>
    </row>
    <row r="2600" spans="1:12">
      <c r="A2600" s="2">
        <v>20116</v>
      </c>
      <c r="B2600" t="str">
        <f>VLOOKUP(A2600,'Table S1'!A:E,2,FALSE)</f>
        <v>Smoking status</v>
      </c>
      <c r="C2600" t="s">
        <v>307</v>
      </c>
      <c r="D2600" s="26" t="s">
        <v>392</v>
      </c>
      <c r="E2600">
        <v>-1.63555388767665</v>
      </c>
      <c r="F2600" s="2">
        <v>0.101942797809973</v>
      </c>
      <c r="G2600">
        <v>32082</v>
      </c>
      <c r="H2600">
        <v>-0.000284534871332623</v>
      </c>
      <c r="I2600" s="11">
        <v>-2.18369958138848e-5</v>
      </c>
      <c r="J2600">
        <v>-0.015368334765578</v>
      </c>
      <c r="K2600">
        <v>-0.000625519747945372</v>
      </c>
      <c r="L2600" s="11">
        <v>5.64500052801267e-5</v>
      </c>
    </row>
    <row r="2601" spans="1:12">
      <c r="A2601" s="2">
        <v>20116</v>
      </c>
      <c r="B2601" t="str">
        <f>VLOOKUP(A2601,'Table S1'!A:E,2,FALSE)</f>
        <v>Smoking status</v>
      </c>
      <c r="C2601" t="s">
        <v>307</v>
      </c>
      <c r="D2601" s="26" t="s">
        <v>393</v>
      </c>
      <c r="E2601">
        <v>-0.0254215440631898</v>
      </c>
      <c r="F2601" s="2">
        <v>0.979718885092229</v>
      </c>
      <c r="G2601">
        <v>32082</v>
      </c>
      <c r="H2601" s="11">
        <v>-4.17122922565743e-6</v>
      </c>
      <c r="I2601" s="11">
        <v>2.3512476540189e-5</v>
      </c>
      <c r="J2601">
        <v>-0.000238871248672812</v>
      </c>
      <c r="K2601">
        <v>-0.000325779054541731</v>
      </c>
      <c r="L2601" s="2">
        <v>0.000317436596090416</v>
      </c>
    </row>
    <row r="2602" spans="1:12">
      <c r="A2602" s="2">
        <v>20116</v>
      </c>
      <c r="B2602" t="str">
        <f>VLOOKUP(A2602,'Table S1'!A:E,2,FALSE)</f>
        <v>Smoking status</v>
      </c>
      <c r="C2602" t="s">
        <v>307</v>
      </c>
      <c r="D2602" s="26" t="s">
        <v>394</v>
      </c>
      <c r="E2602">
        <v>-1.02865393975892</v>
      </c>
      <c r="F2602" s="2">
        <v>0.303650076444419</v>
      </c>
      <c r="G2602">
        <v>32082</v>
      </c>
      <c r="H2602">
        <v>-0.000203917633000993</v>
      </c>
      <c r="I2602">
        <v>-0.000102634227665668</v>
      </c>
      <c r="J2602">
        <v>-0.00966565407796047</v>
      </c>
      <c r="K2602">
        <v>-0.000592470362047859</v>
      </c>
      <c r="L2602" s="2">
        <v>0.000184635096045874</v>
      </c>
    </row>
    <row r="2603" spans="1:12">
      <c r="A2603" s="2">
        <v>20116</v>
      </c>
      <c r="B2603" t="str">
        <f>VLOOKUP(A2603,'Table S1'!A:E,2,FALSE)</f>
        <v>Smoking status</v>
      </c>
      <c r="C2603" t="s">
        <v>307</v>
      </c>
      <c r="D2603" s="26" t="s">
        <v>395</v>
      </c>
      <c r="E2603" s="2">
        <v>0.498503951194342</v>
      </c>
      <c r="F2603" s="2">
        <v>0.618132302506341</v>
      </c>
      <c r="G2603">
        <v>32082</v>
      </c>
      <c r="H2603" s="11">
        <v>9.73193645379152e-5</v>
      </c>
      <c r="I2603" s="11">
        <v>5.03932232153045e-5</v>
      </c>
      <c r="J2603" s="2">
        <v>0.00468414746933281</v>
      </c>
      <c r="K2603">
        <v>-0.000285324836145082</v>
      </c>
      <c r="L2603" s="2">
        <v>0.000479963565220912</v>
      </c>
    </row>
    <row r="2604" spans="1:12">
      <c r="A2604" s="2">
        <v>20116</v>
      </c>
      <c r="B2604" t="str">
        <f>VLOOKUP(A2604,'Table S1'!A:E,2,FALSE)</f>
        <v>Smoking status</v>
      </c>
      <c r="C2604" t="s">
        <v>307</v>
      </c>
      <c r="D2604" s="26" t="s">
        <v>1670</v>
      </c>
      <c r="E2604" s="2">
        <v>0.462233267599199</v>
      </c>
      <c r="F2604" s="2">
        <v>0.643917183390723</v>
      </c>
      <c r="G2604">
        <v>32082</v>
      </c>
      <c r="H2604" s="11">
        <v>9.32080681646547e-5</v>
      </c>
      <c r="I2604" s="11">
        <v>2.98085685586869e-6</v>
      </c>
      <c r="J2604" s="2">
        <v>0.00434333325840005</v>
      </c>
      <c r="K2604">
        <v>-0.000302028194367133</v>
      </c>
      <c r="L2604" s="2">
        <v>0.000488444330696442</v>
      </c>
    </row>
    <row r="2605" spans="1:12">
      <c r="A2605" s="2">
        <v>20116</v>
      </c>
      <c r="B2605" t="str">
        <f>VLOOKUP(A2605,'Table S1'!A:E,2,FALSE)</f>
        <v>Smoking status</v>
      </c>
      <c r="C2605" t="s">
        <v>307</v>
      </c>
      <c r="D2605" s="26" t="s">
        <v>416</v>
      </c>
      <c r="E2605" s="2">
        <v>0.379635021661881</v>
      </c>
      <c r="F2605" s="2">
        <v>0.704218872995358</v>
      </c>
      <c r="G2605">
        <v>32082</v>
      </c>
      <c r="H2605" s="11">
        <v>7.70678886167904e-5</v>
      </c>
      <c r="I2605" s="11">
        <v>6.30666770206993e-5</v>
      </c>
      <c r="J2605" s="2">
        <v>0.00356720628136878</v>
      </c>
      <c r="K2605">
        <v>-0.00032083003005012</v>
      </c>
      <c r="L2605" s="2">
        <v>0.0004749658072837</v>
      </c>
    </row>
    <row r="2606" spans="1:12">
      <c r="A2606" s="2">
        <v>20116</v>
      </c>
      <c r="B2606" t="str">
        <f>VLOOKUP(A2606,'Table S1'!A:E,2,FALSE)</f>
        <v>Smoking status</v>
      </c>
      <c r="C2606" t="s">
        <v>307</v>
      </c>
      <c r="D2606" s="26" t="s">
        <v>1671</v>
      </c>
      <c r="E2606" s="2">
        <v>0.262439523389584</v>
      </c>
      <c r="F2606" s="2">
        <v>0.792984289980475</v>
      </c>
      <c r="G2606">
        <v>32082</v>
      </c>
      <c r="H2606" s="11">
        <v>5.25462446568085e-5</v>
      </c>
      <c r="I2606" s="11">
        <v>-5.63494463424114e-5</v>
      </c>
      <c r="J2606" s="2">
        <v>0.00246598933948868</v>
      </c>
      <c r="K2606">
        <v>-0.000339897055587299</v>
      </c>
      <c r="L2606" s="2">
        <v>0.000444989544900916</v>
      </c>
    </row>
    <row r="2607" spans="1:12">
      <c r="A2607" s="2">
        <v>20116</v>
      </c>
      <c r="B2607" t="str">
        <f>VLOOKUP(A2607,'Table S1'!A:E,2,FALSE)</f>
        <v>Smoking status</v>
      </c>
      <c r="C2607" t="s">
        <v>307</v>
      </c>
      <c r="D2607" s="26" t="s">
        <v>1672</v>
      </c>
      <c r="E2607" s="2">
        <v>0.484676892060279</v>
      </c>
      <c r="F2607" s="2">
        <v>0.627908869608766</v>
      </c>
      <c r="G2607">
        <v>32082</v>
      </c>
      <c r="H2607" s="11">
        <v>9.52958258145556e-5</v>
      </c>
      <c r="I2607">
        <v>-0.000128914363260737</v>
      </c>
      <c r="J2607" s="2">
        <v>0.00455422275379955</v>
      </c>
      <c r="K2607">
        <v>-0.000290081394244147</v>
      </c>
      <c r="L2607" s="2">
        <v>0.000480673045873258</v>
      </c>
    </row>
    <row r="2608" spans="1:12">
      <c r="A2608" s="2">
        <v>20116</v>
      </c>
      <c r="B2608" t="str">
        <f>VLOOKUP(A2608,'Table S1'!A:E,2,FALSE)</f>
        <v>Smoking status</v>
      </c>
      <c r="C2608" t="s">
        <v>307</v>
      </c>
      <c r="D2608" s="26" t="s">
        <v>1673</v>
      </c>
      <c r="E2608" s="2">
        <v>1.27735881701094</v>
      </c>
      <c r="F2608" s="2">
        <v>0.201484841257953</v>
      </c>
      <c r="G2608">
        <v>32081</v>
      </c>
      <c r="H2608" s="2">
        <v>0.000251428259310259</v>
      </c>
      <c r="I2608" s="11">
        <v>-1.22167846502579e-5</v>
      </c>
      <c r="J2608" s="2">
        <v>0.0120028149652351</v>
      </c>
      <c r="K2608">
        <v>-0.000134374789339592</v>
      </c>
      <c r="L2608" s="2">
        <v>0.000637231307960109</v>
      </c>
    </row>
    <row r="2609" spans="1:12">
      <c r="A2609" s="2">
        <v>20116</v>
      </c>
      <c r="B2609" t="str">
        <f>VLOOKUP(A2609,'Table S1'!A:E,2,FALSE)</f>
        <v>Smoking status</v>
      </c>
      <c r="C2609" t="s">
        <v>307</v>
      </c>
      <c r="D2609" s="26" t="s">
        <v>1674</v>
      </c>
      <c r="E2609">
        <v>-1.22495828634578</v>
      </c>
      <c r="F2609" s="2">
        <v>0.220599931198569</v>
      </c>
      <c r="G2609">
        <v>32082</v>
      </c>
      <c r="H2609">
        <v>-0.000262120610742409</v>
      </c>
      <c r="I2609" s="11">
        <v>3.86829722617796e-5</v>
      </c>
      <c r="J2609">
        <v>-0.0115102101864543</v>
      </c>
      <c r="K2609">
        <v>-0.000681535986230187</v>
      </c>
      <c r="L2609" s="2">
        <v>0.000157294764745369</v>
      </c>
    </row>
    <row r="2610" spans="1:12">
      <c r="A2610" s="2">
        <v>20116</v>
      </c>
      <c r="B2610" t="str">
        <f>VLOOKUP(A2610,'Table S1'!A:E,2,FALSE)</f>
        <v>Smoking status</v>
      </c>
      <c r="C2610" t="s">
        <v>307</v>
      </c>
      <c r="D2610" s="26" t="s">
        <v>1675</v>
      </c>
      <c r="E2610" s="2">
        <v>0.568344500231509</v>
      </c>
      <c r="F2610" s="2">
        <v>0.569805045837824</v>
      </c>
      <c r="G2610">
        <v>32082</v>
      </c>
      <c r="H2610" s="2">
        <v>0.000106655334464557</v>
      </c>
      <c r="I2610" s="2">
        <v>0.000104961261770779</v>
      </c>
      <c r="J2610" s="2">
        <v>0.00534039789672756</v>
      </c>
      <c r="K2610">
        <v>-0.000261164713126999</v>
      </c>
      <c r="L2610" s="2">
        <v>0.000474475382056114</v>
      </c>
    </row>
    <row r="2611" spans="1:12">
      <c r="A2611" s="2">
        <v>20116</v>
      </c>
      <c r="B2611" t="str">
        <f>VLOOKUP(A2611,'Table S1'!A:E,2,FALSE)</f>
        <v>Smoking status</v>
      </c>
      <c r="C2611" t="s">
        <v>307</v>
      </c>
      <c r="D2611" s="26" t="s">
        <v>1676</v>
      </c>
      <c r="E2611" s="2">
        <v>0.0708383548934485</v>
      </c>
      <c r="F2611" s="2">
        <v>0.943526847234065</v>
      </c>
      <c r="G2611">
        <v>32082</v>
      </c>
      <c r="H2611" s="11">
        <v>1.31654461680351e-5</v>
      </c>
      <c r="I2611">
        <v>-0.000137909342185132</v>
      </c>
      <c r="J2611" s="2">
        <v>0.000665626220235289</v>
      </c>
      <c r="K2611">
        <v>-0.000351111419244025</v>
      </c>
      <c r="L2611" s="2">
        <v>0.000377442311580095</v>
      </c>
    </row>
    <row r="2612" spans="1:12">
      <c r="A2612" s="2">
        <v>20116</v>
      </c>
      <c r="B2612" t="str">
        <f>VLOOKUP(A2612,'Table S1'!A:E,2,FALSE)</f>
        <v>Smoking status</v>
      </c>
      <c r="C2612" t="s">
        <v>307</v>
      </c>
      <c r="D2612" s="26" t="s">
        <v>1677</v>
      </c>
      <c r="E2612">
        <v>-0.207269223277613</v>
      </c>
      <c r="F2612" s="2">
        <v>0.835800923990304</v>
      </c>
      <c r="G2612">
        <v>32082</v>
      </c>
      <c r="H2612" s="11">
        <v>-3.10312572163329e-5</v>
      </c>
      <c r="I2612" s="11">
        <v>-5.29467590651618e-5</v>
      </c>
      <c r="J2612">
        <v>-0.00194758658454025</v>
      </c>
      <c r="K2612">
        <v>-0.000324477820277733</v>
      </c>
      <c r="L2612" s="2">
        <v>0.000262415305845067</v>
      </c>
    </row>
    <row r="2613" spans="1:12">
      <c r="A2613" s="2">
        <v>20116</v>
      </c>
      <c r="B2613" t="str">
        <f>VLOOKUP(A2613,'Table S1'!A:E,2,FALSE)</f>
        <v>Smoking status</v>
      </c>
      <c r="C2613" t="s">
        <v>307</v>
      </c>
      <c r="D2613" s="26" t="s">
        <v>1678</v>
      </c>
      <c r="E2613" s="2">
        <v>0.853572942459255</v>
      </c>
      <c r="F2613" s="2">
        <v>0.393348028720927</v>
      </c>
      <c r="G2613">
        <v>32082</v>
      </c>
      <c r="H2613" s="2">
        <v>0.000111190440684448</v>
      </c>
      <c r="I2613" s="11">
        <v>-4.78200626903192e-5</v>
      </c>
      <c r="J2613" s="2">
        <v>0.0080205212591239</v>
      </c>
      <c r="K2613">
        <v>-0.000144133352392922</v>
      </c>
      <c r="L2613" s="2">
        <v>0.000366514233761819</v>
      </c>
    </row>
    <row r="2614" spans="1:12">
      <c r="A2614" s="2">
        <v>20116</v>
      </c>
      <c r="B2614" t="str">
        <f>VLOOKUP(A2614,'Table S1'!A:E,2,FALSE)</f>
        <v>Smoking status</v>
      </c>
      <c r="C2614" t="s">
        <v>307</v>
      </c>
      <c r="D2614" s="26" t="s">
        <v>406</v>
      </c>
      <c r="E2614">
        <v>-0.49035951803182</v>
      </c>
      <c r="F2614" s="2">
        <v>0.623882870886453</v>
      </c>
      <c r="G2614">
        <v>32082</v>
      </c>
      <c r="H2614" s="11">
        <v>-8.94626484882813e-5</v>
      </c>
      <c r="I2614" s="11">
        <v>-8.95202245184989e-6</v>
      </c>
      <c r="J2614">
        <v>-0.00460761903681794</v>
      </c>
      <c r="K2614">
        <v>-0.000447057796581525</v>
      </c>
      <c r="L2614" s="2">
        <v>0.000268132499604962</v>
      </c>
    </row>
    <row r="2615" spans="1:12">
      <c r="A2615" s="2">
        <v>20116</v>
      </c>
      <c r="B2615" t="str">
        <f>VLOOKUP(A2615,'Table S1'!A:E,2,FALSE)</f>
        <v>Smoking status</v>
      </c>
      <c r="C2615" t="s">
        <v>307</v>
      </c>
      <c r="D2615" s="26" t="s">
        <v>1679</v>
      </c>
      <c r="E2615">
        <v>-0.686863777214636</v>
      </c>
      <c r="F2615" s="2">
        <v>0.49217353967362</v>
      </c>
      <c r="G2615">
        <v>32082</v>
      </c>
      <c r="H2615" s="11">
        <v>-9.13387360302829e-5</v>
      </c>
      <c r="I2615" s="11">
        <v>8.14776738466796e-5</v>
      </c>
      <c r="J2615">
        <v>-0.00645405360601048</v>
      </c>
      <c r="K2615">
        <v>-0.000351983412825192</v>
      </c>
      <c r="L2615" s="2">
        <v>0.000169305940764626</v>
      </c>
    </row>
    <row r="2616" spans="1:12">
      <c r="A2616" s="2">
        <v>20116</v>
      </c>
      <c r="B2616" t="str">
        <f>VLOOKUP(A2616,'Table S1'!A:E,2,FALSE)</f>
        <v>Smoking status</v>
      </c>
      <c r="C2616" t="s">
        <v>307</v>
      </c>
      <c r="D2616" s="26" t="s">
        <v>408</v>
      </c>
      <c r="E2616" s="2">
        <v>2.62397956282445</v>
      </c>
      <c r="F2616" s="2">
        <v>0.0086950147927419</v>
      </c>
      <c r="G2616">
        <v>32080</v>
      </c>
      <c r="H2616" s="2">
        <v>0.000428414001157348</v>
      </c>
      <c r="I2616" s="2">
        <v>0.000320923944585304</v>
      </c>
      <c r="J2616" s="2">
        <v>0.0246585895287298</v>
      </c>
      <c r="K2616" s="2">
        <v>0.000108400954398037</v>
      </c>
      <c r="L2616" s="2">
        <v>0.000748427047916658</v>
      </c>
    </row>
    <row r="2617" spans="1:12">
      <c r="A2617" s="2">
        <v>20116</v>
      </c>
      <c r="B2617" t="str">
        <f>VLOOKUP(A2617,'Table S1'!A:E,2,FALSE)</f>
        <v>Smoking status</v>
      </c>
      <c r="C2617" t="s">
        <v>307</v>
      </c>
      <c r="D2617" s="26" t="s">
        <v>1119</v>
      </c>
      <c r="E2617" s="2">
        <v>0.1642362962347</v>
      </c>
      <c r="F2617" s="2">
        <v>0.869546163411035</v>
      </c>
      <c r="G2617">
        <v>32082</v>
      </c>
      <c r="H2617" s="11">
        <v>2.90416653171018e-5</v>
      </c>
      <c r="I2617" s="11">
        <v>-6.83506122721843e-5</v>
      </c>
      <c r="J2617" s="2">
        <v>0.00154323156223179</v>
      </c>
      <c r="K2617">
        <v>-0.000317548990427002</v>
      </c>
      <c r="L2617" s="2">
        <v>0.000375632321061205</v>
      </c>
    </row>
    <row r="2618" spans="1:12">
      <c r="A2618" s="2">
        <v>20116</v>
      </c>
      <c r="B2618" t="str">
        <f>VLOOKUP(A2618,'Table S1'!A:E,2,FALSE)</f>
        <v>Smoking status</v>
      </c>
      <c r="C2618" t="s">
        <v>307</v>
      </c>
      <c r="D2618" s="26" t="s">
        <v>1680</v>
      </c>
      <c r="E2618">
        <v>-2.33156957712971</v>
      </c>
      <c r="F2618" s="2">
        <v>0.0197295041279409</v>
      </c>
      <c r="G2618">
        <v>32082</v>
      </c>
      <c r="H2618">
        <v>-0.000440319864215339</v>
      </c>
      <c r="I2618" s="2">
        <v>0.000156235310322146</v>
      </c>
      <c r="J2618">
        <v>-0.0219083834904808</v>
      </c>
      <c r="K2618">
        <v>-0.000810475507101706</v>
      </c>
      <c r="L2618" s="11">
        <v>-7.01642213289722e-5</v>
      </c>
    </row>
    <row r="2619" spans="1:12">
      <c r="A2619" s="2">
        <v>20116</v>
      </c>
      <c r="B2619" t="str">
        <f>VLOOKUP(A2619,'Table S1'!A:E,2,FALSE)</f>
        <v>Smoking status</v>
      </c>
      <c r="C2619" t="s">
        <v>307</v>
      </c>
      <c r="D2619" s="26" t="s">
        <v>1681</v>
      </c>
      <c r="E2619">
        <v>-1.71094019399996</v>
      </c>
      <c r="F2619" s="2">
        <v>0.0871018206775925</v>
      </c>
      <c r="G2619">
        <v>32082</v>
      </c>
      <c r="H2619">
        <v>-0.00032692795501581</v>
      </c>
      <c r="I2619" s="11">
        <v>9.98510140583291e-5</v>
      </c>
      <c r="J2619">
        <v>-0.0160766954017187</v>
      </c>
      <c r="K2619">
        <v>-0.000701453724457042</v>
      </c>
      <c r="L2619" s="11">
        <v>4.7597814425422e-5</v>
      </c>
    </row>
    <row r="2620" spans="1:12">
      <c r="A2620" s="2">
        <v>20116</v>
      </c>
      <c r="B2620" t="str">
        <f>VLOOKUP(A2620,'Table S1'!A:E,2,FALSE)</f>
        <v>Smoking status</v>
      </c>
      <c r="C2620" t="s">
        <v>307</v>
      </c>
      <c r="D2620" s="26" t="s">
        <v>915</v>
      </c>
      <c r="E2620" s="2">
        <v>1.16085272380403</v>
      </c>
      <c r="F2620" s="2">
        <v>0.245710434979495</v>
      </c>
      <c r="G2620">
        <v>32082</v>
      </c>
      <c r="H2620" s="2">
        <v>0.00021571197472152</v>
      </c>
      <c r="I2620" s="11">
        <v>8.45402148064582e-5</v>
      </c>
      <c r="J2620" s="2">
        <v>0.0109078480430236</v>
      </c>
      <c r="K2620">
        <v>-0.000148506193539584</v>
      </c>
      <c r="L2620" s="2">
        <v>0.000579930142982625</v>
      </c>
    </row>
    <row r="2621" spans="1:12">
      <c r="A2621" s="2">
        <v>20116</v>
      </c>
      <c r="B2621" t="str">
        <f>VLOOKUP(A2621,'Table S1'!A:E,2,FALSE)</f>
        <v>Smoking status</v>
      </c>
      <c r="C2621" t="s">
        <v>307</v>
      </c>
      <c r="D2621" s="26" t="s">
        <v>1682</v>
      </c>
      <c r="E2621" s="2">
        <v>3.23406392625906</v>
      </c>
      <c r="F2621" s="2">
        <v>0.00122165579118189</v>
      </c>
      <c r="G2621">
        <v>32082</v>
      </c>
      <c r="H2621" s="2">
        <v>0.000569119936630857</v>
      </c>
      <c r="I2621" s="2">
        <v>0.000360446779565846</v>
      </c>
      <c r="J2621" s="2">
        <v>0.0303885903402622</v>
      </c>
      <c r="K2621" s="2">
        <v>0.000224198905792516</v>
      </c>
      <c r="L2621" s="2">
        <v>0.000914040967469198</v>
      </c>
    </row>
    <row r="2622" spans="1:12">
      <c r="A2622" s="2">
        <v>20116</v>
      </c>
      <c r="B2622" t="str">
        <f>VLOOKUP(A2622,'Table S1'!A:E,2,FALSE)</f>
        <v>Smoking status</v>
      </c>
      <c r="C2622" t="s">
        <v>307</v>
      </c>
      <c r="D2622" s="26" t="s">
        <v>1683</v>
      </c>
      <c r="E2622" s="2">
        <v>3.74334620703998</v>
      </c>
      <c r="F2622" s="2">
        <v>0.000181902561582301</v>
      </c>
      <c r="G2622">
        <v>32082</v>
      </c>
      <c r="H2622" s="2">
        <v>0.000610549220104666</v>
      </c>
      <c r="I2622" s="2">
        <v>0.000515505510197959</v>
      </c>
      <c r="J2622" s="2">
        <v>0.0351740154125822</v>
      </c>
      <c r="K2622" s="2">
        <v>0.000290862083481806</v>
      </c>
      <c r="L2622" s="2">
        <v>0.000930236356727526</v>
      </c>
    </row>
    <row r="2623" spans="1:12">
      <c r="A2623" s="2">
        <v>20116</v>
      </c>
      <c r="B2623" t="str">
        <f>VLOOKUP(A2623,'Table S1'!A:E,2,FALSE)</f>
        <v>Smoking status</v>
      </c>
      <c r="C2623" t="s">
        <v>307</v>
      </c>
      <c r="D2623" s="26" t="s">
        <v>1684</v>
      </c>
      <c r="E2623" s="2">
        <v>2.35892037771541</v>
      </c>
      <c r="F2623" s="2">
        <v>0.0183341477133109</v>
      </c>
      <c r="G2623">
        <v>32082</v>
      </c>
      <c r="H2623" s="2">
        <v>0.000383180056401232</v>
      </c>
      <c r="I2623" s="2">
        <v>0.000210732168485194</v>
      </c>
      <c r="J2623" s="2">
        <v>0.0221653828242689</v>
      </c>
      <c r="K2623" s="11">
        <v>6.4793962427766e-5</v>
      </c>
      <c r="L2623" s="2">
        <v>0.000701566150374698</v>
      </c>
    </row>
    <row r="2624" spans="1:12">
      <c r="A2624" s="2">
        <v>20116</v>
      </c>
      <c r="B2624" t="str">
        <f>VLOOKUP(A2624,'Table S1'!A:E,2,FALSE)</f>
        <v>Smoking status</v>
      </c>
      <c r="C2624" t="s">
        <v>307</v>
      </c>
      <c r="D2624" s="26" t="s">
        <v>1685</v>
      </c>
      <c r="E2624">
        <v>-1.69324503645613</v>
      </c>
      <c r="F2624" s="2">
        <v>0.0904185436430375</v>
      </c>
      <c r="G2624">
        <v>32082</v>
      </c>
      <c r="H2624">
        <v>-0.000228114994140271</v>
      </c>
      <c r="I2624" s="11">
        <v>6.46460728953333e-5</v>
      </c>
      <c r="J2624">
        <v>-0.0159104244479384</v>
      </c>
      <c r="K2624">
        <v>-0.000492172488230858</v>
      </c>
      <c r="L2624" s="11">
        <v>3.59424999503164e-5</v>
      </c>
    </row>
    <row r="2625" spans="1:12">
      <c r="A2625" s="2">
        <v>20116</v>
      </c>
      <c r="B2625" t="str">
        <f>VLOOKUP(A2625,'Table S1'!A:E,2,FALSE)</f>
        <v>Smoking status</v>
      </c>
      <c r="C2625" t="s">
        <v>307</v>
      </c>
      <c r="D2625" s="26" t="s">
        <v>417</v>
      </c>
      <c r="E2625" s="2">
        <v>0.696909427045317</v>
      </c>
      <c r="F2625" s="2">
        <v>0.485864527334744</v>
      </c>
      <c r="G2625">
        <v>32082</v>
      </c>
      <c r="H2625" s="2">
        <v>0.000114735264565199</v>
      </c>
      <c r="I2625" s="11">
        <v>-1.55583621645748e-5</v>
      </c>
      <c r="J2625" s="2">
        <v>0.00654844664967533</v>
      </c>
      <c r="K2625">
        <v>-0.000207954401947597</v>
      </c>
      <c r="L2625" s="2">
        <v>0.000437424931077996</v>
      </c>
    </row>
    <row r="2626" spans="1:12">
      <c r="A2626" s="2">
        <v>20116</v>
      </c>
      <c r="B2626" t="str">
        <f>VLOOKUP(A2626,'Table S1'!A:E,2,FALSE)</f>
        <v>Smoking status</v>
      </c>
      <c r="C2626" t="s">
        <v>307</v>
      </c>
      <c r="D2626" s="26" t="s">
        <v>418</v>
      </c>
      <c r="E2626" s="2">
        <v>3.5929524517558</v>
      </c>
      <c r="F2626" s="2">
        <v>0.000327441331583786</v>
      </c>
      <c r="G2626">
        <v>32082</v>
      </c>
      <c r="H2626" s="2">
        <v>0.000578142946886266</v>
      </c>
      <c r="I2626" s="2">
        <v>0.000403623058787962</v>
      </c>
      <c r="J2626" s="2">
        <v>0.0337608540393774</v>
      </c>
      <c r="K2626" s="2">
        <v>0.000262752715366919</v>
      </c>
      <c r="L2626" s="2">
        <v>0.000893533178405614</v>
      </c>
    </row>
    <row r="2627" spans="1:12">
      <c r="A2627" s="2">
        <v>20116</v>
      </c>
      <c r="B2627" t="str">
        <f>VLOOKUP(A2627,'Table S1'!A:E,2,FALSE)</f>
        <v>Smoking status</v>
      </c>
      <c r="C2627" t="s">
        <v>307</v>
      </c>
      <c r="D2627" s="26" t="s">
        <v>1686</v>
      </c>
      <c r="E2627">
        <v>-0.524845852552251</v>
      </c>
      <c r="F2627" s="2">
        <v>0.599693980020906</v>
      </c>
      <c r="G2627">
        <v>32082</v>
      </c>
      <c r="H2627" s="11">
        <v>-8.04622353780807e-5</v>
      </c>
      <c r="I2627" s="11">
        <v>-2.76336251901296e-5</v>
      </c>
      <c r="J2627">
        <v>-0.00493166677241444</v>
      </c>
      <c r="K2627">
        <v>-0.000380948621255856</v>
      </c>
      <c r="L2627" s="2">
        <v>0.000220024150499695</v>
      </c>
    </row>
    <row r="2628" spans="1:12">
      <c r="A2628" s="2">
        <v>20116</v>
      </c>
      <c r="B2628" t="str">
        <f>VLOOKUP(A2628,'Table S1'!A:E,2,FALSE)</f>
        <v>Smoking status</v>
      </c>
      <c r="C2628" t="s">
        <v>307</v>
      </c>
      <c r="D2628" s="26" t="s">
        <v>1687</v>
      </c>
      <c r="E2628">
        <v>-2.18443957080863</v>
      </c>
      <c r="F2628" s="2">
        <v>0.0289371759639556</v>
      </c>
      <c r="G2628">
        <v>32082</v>
      </c>
      <c r="H2628">
        <v>-0.000316434242201248</v>
      </c>
      <c r="I2628" s="2">
        <v>0.000134216106509794</v>
      </c>
      <c r="J2628">
        <v>-0.0205258896403906</v>
      </c>
      <c r="K2628">
        <v>-0.000600362040322805</v>
      </c>
      <c r="L2628" s="11">
        <v>-3.25064440796897e-5</v>
      </c>
    </row>
    <row r="2629" spans="1:12">
      <c r="A2629" s="2">
        <v>20116</v>
      </c>
      <c r="B2629" t="str">
        <f>VLOOKUP(A2629,'Table S1'!A:E,2,FALSE)</f>
        <v>Smoking status</v>
      </c>
      <c r="C2629" t="s">
        <v>307</v>
      </c>
      <c r="D2629" s="26" t="s">
        <v>1530</v>
      </c>
      <c r="E2629" s="2">
        <v>0.327083261859969</v>
      </c>
      <c r="F2629" s="2">
        <v>0.743607045218502</v>
      </c>
      <c r="G2629">
        <v>32082</v>
      </c>
      <c r="H2629" s="11">
        <v>5.26086146384539e-5</v>
      </c>
      <c r="I2629" s="2">
        <v>0.000110117043168859</v>
      </c>
      <c r="J2629" s="2">
        <v>0.00307340840455084</v>
      </c>
      <c r="K2629">
        <v>-0.000262647138948358</v>
      </c>
      <c r="L2629" s="2">
        <v>0.000367864368225266</v>
      </c>
    </row>
    <row r="2630" spans="1:12">
      <c r="A2630" s="2">
        <v>20116</v>
      </c>
      <c r="B2630" t="str">
        <f>VLOOKUP(A2630,'Table S1'!A:E,2,FALSE)</f>
        <v>Smoking status</v>
      </c>
      <c r="C2630" t="s">
        <v>307</v>
      </c>
      <c r="D2630" s="26" t="s">
        <v>422</v>
      </c>
      <c r="E2630">
        <v>-0.47493995033029</v>
      </c>
      <c r="F2630" s="2">
        <v>0.634833008220055</v>
      </c>
      <c r="G2630">
        <v>32082</v>
      </c>
      <c r="H2630" s="11">
        <v>-7.71705481056038e-5</v>
      </c>
      <c r="I2630" s="11">
        <v>9.28248147225644e-7</v>
      </c>
      <c r="J2630">
        <v>-0.00446273045799266</v>
      </c>
      <c r="K2630">
        <v>-0.000395647023624709</v>
      </c>
      <c r="L2630" s="2">
        <v>0.000241305927413501</v>
      </c>
    </row>
    <row r="2631" spans="1:12">
      <c r="A2631" s="2">
        <v>20116</v>
      </c>
      <c r="B2631" t="str">
        <f>VLOOKUP(A2631,'Table S1'!A:E,2,FALSE)</f>
        <v>Smoking status</v>
      </c>
      <c r="C2631" t="s">
        <v>307</v>
      </c>
      <c r="D2631" s="26" t="s">
        <v>423</v>
      </c>
      <c r="E2631" s="2">
        <v>0.827131810376701</v>
      </c>
      <c r="F2631" s="2">
        <v>0.408168507864903</v>
      </c>
      <c r="G2631">
        <v>32082</v>
      </c>
      <c r="H2631" s="2">
        <v>0.000114371053871607</v>
      </c>
      <c r="I2631" s="2">
        <v>0.000115589000017809</v>
      </c>
      <c r="J2631" s="2">
        <v>0.0077720695434774</v>
      </c>
      <c r="K2631">
        <v>-0.00015665177588314</v>
      </c>
      <c r="L2631" s="2">
        <v>0.000385393883626355</v>
      </c>
    </row>
    <row r="2632" spans="1:12">
      <c r="A2632" s="2">
        <v>20116</v>
      </c>
      <c r="B2632" t="str">
        <f>VLOOKUP(A2632,'Table S1'!A:E,2,FALSE)</f>
        <v>Smoking status</v>
      </c>
      <c r="C2632" t="s">
        <v>307</v>
      </c>
      <c r="D2632" s="26" t="s">
        <v>424</v>
      </c>
      <c r="E2632" s="2">
        <v>0.316389596262193</v>
      </c>
      <c r="F2632" s="2">
        <v>0.751708871106145</v>
      </c>
      <c r="G2632">
        <v>32082</v>
      </c>
      <c r="H2632" s="11">
        <v>4.61290057163199e-5</v>
      </c>
      <c r="I2632" s="11">
        <v>3.08911248880299e-6</v>
      </c>
      <c r="J2632" s="2">
        <v>0.00297292633910743</v>
      </c>
      <c r="K2632">
        <v>-0.000239640823646677</v>
      </c>
      <c r="L2632" s="2">
        <v>0.000331898835079317</v>
      </c>
    </row>
    <row r="2633" spans="1:12">
      <c r="A2633" s="2">
        <v>20116</v>
      </c>
      <c r="B2633" t="str">
        <f>VLOOKUP(A2633,'Table S1'!A:E,2,FALSE)</f>
        <v>Smoking status</v>
      </c>
      <c r="C2633" t="s">
        <v>307</v>
      </c>
      <c r="D2633" s="26" t="s">
        <v>425</v>
      </c>
      <c r="E2633">
        <v>-0.159004525606749</v>
      </c>
      <c r="F2633" s="2">
        <v>0.873666309151717</v>
      </c>
      <c r="G2633">
        <v>32082</v>
      </c>
      <c r="H2633" s="11">
        <v>-2.1832163995196e-5</v>
      </c>
      <c r="I2633" s="11">
        <v>-1.01899216622464e-5</v>
      </c>
      <c r="J2633">
        <v>-0.00149407170083383</v>
      </c>
      <c r="K2633">
        <v>-0.000290955758994463</v>
      </c>
      <c r="L2633" s="2">
        <v>0.000247291431004071</v>
      </c>
    </row>
    <row r="2634" spans="1:12">
      <c r="A2634" s="2">
        <v>20116</v>
      </c>
      <c r="B2634" t="str">
        <f>VLOOKUP(A2634,'Table S1'!A:E,2,FALSE)</f>
        <v>Smoking status</v>
      </c>
      <c r="C2634" t="s">
        <v>307</v>
      </c>
      <c r="D2634" s="26" t="s">
        <v>426</v>
      </c>
      <c r="E2634" s="2">
        <v>1.45555219603638</v>
      </c>
      <c r="F2634" s="2">
        <v>0.145526235968538</v>
      </c>
      <c r="G2634">
        <v>32082</v>
      </c>
      <c r="H2634" s="2">
        <v>0.000237327767820873</v>
      </c>
      <c r="I2634" s="11">
        <v>1.12013755429099e-5</v>
      </c>
      <c r="J2634" s="2">
        <v>0.0136769650856541</v>
      </c>
      <c r="K2634" s="11">
        <v>-8.22563929813931e-5</v>
      </c>
      <c r="L2634" s="2">
        <v>0.000556911928623139</v>
      </c>
    </row>
    <row r="2635" spans="1:12">
      <c r="A2635" s="2">
        <v>20116</v>
      </c>
      <c r="B2635" t="str">
        <f>VLOOKUP(A2635,'Table S1'!A:E,2,FALSE)</f>
        <v>Smoking status</v>
      </c>
      <c r="C2635" t="s">
        <v>307</v>
      </c>
      <c r="D2635" s="26" t="s">
        <v>427</v>
      </c>
      <c r="E2635" s="2">
        <v>0.298590668016495</v>
      </c>
      <c r="F2635" s="2">
        <v>0.76525432049741</v>
      </c>
      <c r="G2635">
        <v>32082</v>
      </c>
      <c r="H2635" s="11">
        <v>4.57551510816684e-5</v>
      </c>
      <c r="I2635" s="11">
        <v>3.99540734202682e-5</v>
      </c>
      <c r="J2635" s="2">
        <v>0.00280568031327518</v>
      </c>
      <c r="K2635">
        <v>-0.000254595265986355</v>
      </c>
      <c r="L2635" s="2">
        <v>0.000346105568149691</v>
      </c>
    </row>
    <row r="2636" spans="1:12">
      <c r="A2636" s="2">
        <v>20116</v>
      </c>
      <c r="B2636" t="str">
        <f>VLOOKUP(A2636,'Table S1'!A:E,2,FALSE)</f>
        <v>Smoking status</v>
      </c>
      <c r="C2636" t="s">
        <v>307</v>
      </c>
      <c r="D2636" s="26" t="s">
        <v>428</v>
      </c>
      <c r="E2636" s="2">
        <v>1.80980880680888</v>
      </c>
      <c r="F2636" s="2">
        <v>0.0703347954568754</v>
      </c>
      <c r="G2636">
        <v>32082</v>
      </c>
      <c r="H2636" s="2">
        <v>0.000296148554652703</v>
      </c>
      <c r="I2636" s="2">
        <v>0.00023093564382955</v>
      </c>
      <c r="J2636" s="2">
        <v>0.0170057054153321</v>
      </c>
      <c r="K2636" s="11">
        <v>-2.45827835020771e-5</v>
      </c>
      <c r="L2636" s="2">
        <v>0.000616879892807482</v>
      </c>
    </row>
    <row r="2637" spans="1:12">
      <c r="A2637" s="2">
        <v>20116</v>
      </c>
      <c r="B2637" t="str">
        <f>VLOOKUP(A2637,'Table S1'!A:E,2,FALSE)</f>
        <v>Smoking status</v>
      </c>
      <c r="C2637" t="s">
        <v>307</v>
      </c>
      <c r="D2637" s="26" t="s">
        <v>429</v>
      </c>
      <c r="E2637">
        <v>-0.286030215174272</v>
      </c>
      <c r="F2637" s="2">
        <v>0.774856826301354</v>
      </c>
      <c r="G2637">
        <v>32082</v>
      </c>
      <c r="H2637" s="11">
        <v>-5.05963879202128e-5</v>
      </c>
      <c r="I2637" s="11">
        <v>-6.40365990675008e-5</v>
      </c>
      <c r="J2637">
        <v>-0.00268765714966011</v>
      </c>
      <c r="K2637">
        <v>-0.000397310945502156</v>
      </c>
      <c r="L2637" s="2">
        <v>0.00029611816966173</v>
      </c>
    </row>
    <row r="2638" spans="1:12">
      <c r="A2638" s="2">
        <v>20116</v>
      </c>
      <c r="B2638" t="str">
        <f>VLOOKUP(A2638,'Table S1'!A:E,2,FALSE)</f>
        <v>Smoking status</v>
      </c>
      <c r="C2638" t="s">
        <v>307</v>
      </c>
      <c r="D2638" s="26" t="s">
        <v>430</v>
      </c>
      <c r="E2638" s="2">
        <v>1.45970691132066</v>
      </c>
      <c r="F2638" s="2">
        <v>0.144380433001946</v>
      </c>
      <c r="G2638">
        <v>32082</v>
      </c>
      <c r="H2638" s="2">
        <v>0.000241564295172731</v>
      </c>
      <c r="I2638" s="2">
        <v>0.000122231010218421</v>
      </c>
      <c r="J2638" s="2">
        <v>0.0137160044935425</v>
      </c>
      <c r="K2638" s="11">
        <v>-8.27988887710517e-5</v>
      </c>
      <c r="L2638" s="2">
        <v>0.000565927479116513</v>
      </c>
    </row>
    <row r="2639" spans="1:12">
      <c r="A2639" s="2">
        <v>20116</v>
      </c>
      <c r="B2639" t="str">
        <f>VLOOKUP(A2639,'Table S1'!A:E,2,FALSE)</f>
        <v>Smoking status</v>
      </c>
      <c r="C2639" t="s">
        <v>307</v>
      </c>
      <c r="D2639" s="26" t="s">
        <v>431</v>
      </c>
      <c r="E2639">
        <v>-0.00442167157713916</v>
      </c>
      <c r="F2639" s="2">
        <v>0.996472055503731</v>
      </c>
      <c r="G2639">
        <v>32082</v>
      </c>
      <c r="H2639" s="11">
        <v>-7.02839268542374e-7</v>
      </c>
      <c r="I2639" s="11">
        <v>-7.30195170395699e-5</v>
      </c>
      <c r="J2639" s="11">
        <v>-4.15478386453205e-5</v>
      </c>
      <c r="K2639">
        <v>-0.000312257327633607</v>
      </c>
      <c r="L2639" s="2">
        <v>0.000310851649096522</v>
      </c>
    </row>
    <row r="2640" spans="1:12">
      <c r="A2640" s="2">
        <v>20116</v>
      </c>
      <c r="B2640" t="str">
        <f>VLOOKUP(A2640,'Table S1'!A:E,2,FALSE)</f>
        <v>Smoking status</v>
      </c>
      <c r="C2640" t="s">
        <v>307</v>
      </c>
      <c r="D2640" s="26" t="s">
        <v>432</v>
      </c>
      <c r="E2640" s="2">
        <v>0.209007890610081</v>
      </c>
      <c r="F2640" s="2">
        <v>0.834443405852199</v>
      </c>
      <c r="G2640">
        <v>32081</v>
      </c>
      <c r="H2640" s="11">
        <v>3.05952928141807e-5</v>
      </c>
      <c r="I2640" s="11">
        <v>-5.1934698640663e-5</v>
      </c>
      <c r="J2640" s="2">
        <v>0.00196396110776242</v>
      </c>
      <c r="K2640">
        <v>-0.00025632179117628</v>
      </c>
      <c r="L2640" s="2">
        <v>0.000317512376804641</v>
      </c>
    </row>
    <row r="2641" spans="1:12">
      <c r="A2641" s="2">
        <v>20116</v>
      </c>
      <c r="B2641" t="str">
        <f>VLOOKUP(A2641,'Table S1'!A:E,2,FALSE)</f>
        <v>Smoking status</v>
      </c>
      <c r="C2641" t="s">
        <v>307</v>
      </c>
      <c r="D2641" s="26" t="s">
        <v>433</v>
      </c>
      <c r="E2641" s="2">
        <v>0.212516776428921</v>
      </c>
      <c r="F2641" s="2">
        <v>0.83170524115335</v>
      </c>
      <c r="G2641">
        <v>32082</v>
      </c>
      <c r="H2641" s="11">
        <v>3.69511661654768e-5</v>
      </c>
      <c r="I2641" s="11">
        <v>-8.39429925402603e-6</v>
      </c>
      <c r="J2641" s="2">
        <v>0.00199689474499716</v>
      </c>
      <c r="K2641">
        <v>-0.00030384869211523</v>
      </c>
      <c r="L2641" s="2">
        <v>0.000377751024446183</v>
      </c>
    </row>
    <row r="2642" spans="1:12">
      <c r="A2642" s="2">
        <v>20116</v>
      </c>
      <c r="B2642" t="str">
        <f>VLOOKUP(A2642,'Table S1'!A:E,2,FALSE)</f>
        <v>Smoking status</v>
      </c>
      <c r="C2642" t="s">
        <v>307</v>
      </c>
      <c r="D2642" s="26" t="s">
        <v>434</v>
      </c>
      <c r="E2642" s="2">
        <v>0.585164036267476</v>
      </c>
      <c r="F2642" s="2">
        <v>0.558441539946028</v>
      </c>
      <c r="G2642">
        <v>32081</v>
      </c>
      <c r="H2642" s="2">
        <v>0.000113153831258658</v>
      </c>
      <c r="I2642" s="11">
        <v>2.0199789496656e-5</v>
      </c>
      <c r="J2642" s="2">
        <v>0.00549854555986402</v>
      </c>
      <c r="K2642">
        <v>-0.000265860919907157</v>
      </c>
      <c r="L2642" s="2">
        <v>0.000492168582424474</v>
      </c>
    </row>
    <row r="2643" spans="1:12">
      <c r="A2643" s="2">
        <v>20116</v>
      </c>
      <c r="B2643" t="str">
        <f>VLOOKUP(A2643,'Table S1'!A:E,2,FALSE)</f>
        <v>Smoking status</v>
      </c>
      <c r="C2643" t="s">
        <v>307</v>
      </c>
      <c r="D2643" s="26" t="s">
        <v>435</v>
      </c>
      <c r="E2643" s="2">
        <v>1.32796902206121</v>
      </c>
      <c r="F2643" s="2">
        <v>0.184197788518646</v>
      </c>
      <c r="G2643">
        <v>32082</v>
      </c>
      <c r="H2643" s="2">
        <v>0.000251167818419488</v>
      </c>
      <c r="I2643" s="11">
        <v>6.37760626354358e-5</v>
      </c>
      <c r="J2643" s="2">
        <v>0.0124781412848127</v>
      </c>
      <c r="K2643">
        <v>-0.000119547494242049</v>
      </c>
      <c r="L2643" s="2">
        <v>0.000621883131081024</v>
      </c>
    </row>
    <row r="2644" spans="1:12">
      <c r="A2644" s="2">
        <v>20116</v>
      </c>
      <c r="B2644" t="str">
        <f>VLOOKUP(A2644,'Table S1'!A:E,2,FALSE)</f>
        <v>Smoking status</v>
      </c>
      <c r="C2644" t="s">
        <v>307</v>
      </c>
      <c r="D2644" s="26" t="s">
        <v>436</v>
      </c>
      <c r="E2644">
        <v>-0.510133895902864</v>
      </c>
      <c r="F2644" s="2">
        <v>0.609961169184163</v>
      </c>
      <c r="G2644">
        <v>32082</v>
      </c>
      <c r="H2644" s="11">
        <v>-7.65427136875782e-5</v>
      </c>
      <c r="I2644" s="2">
        <v>0.000129299212073064</v>
      </c>
      <c r="J2644">
        <v>-0.00479342719709502</v>
      </c>
      <c r="K2644">
        <v>-0.000370635349749318</v>
      </c>
      <c r="L2644" s="2">
        <v>0.000217549922374161</v>
      </c>
    </row>
    <row r="2645" spans="1:12">
      <c r="A2645" s="2">
        <v>20116</v>
      </c>
      <c r="B2645" t="str">
        <f>VLOOKUP(A2645,'Table S1'!A:E,2,FALSE)</f>
        <v>Smoking status</v>
      </c>
      <c r="C2645" t="s">
        <v>307</v>
      </c>
      <c r="D2645" s="26" t="s">
        <v>437</v>
      </c>
      <c r="E2645">
        <v>-1.75348817092607</v>
      </c>
      <c r="F2645" s="2">
        <v>0.0795277971124095</v>
      </c>
      <c r="G2645">
        <v>32082</v>
      </c>
      <c r="H2645">
        <v>-0.000257232026645593</v>
      </c>
      <c r="I2645" s="11">
        <v>8.17420183717899e-8</v>
      </c>
      <c r="J2645">
        <v>-0.0164764936339418</v>
      </c>
      <c r="K2645">
        <v>-0.0005447643509146</v>
      </c>
      <c r="L2645" s="11">
        <v>3.03002976234139e-5</v>
      </c>
    </row>
    <row r="2646" spans="1:12">
      <c r="A2646" s="2">
        <v>20116</v>
      </c>
      <c r="B2646" t="str">
        <f>VLOOKUP(A2646,'Table S1'!A:E,2,FALSE)</f>
        <v>Smoking status</v>
      </c>
      <c r="C2646" t="s">
        <v>307</v>
      </c>
      <c r="D2646" s="26" t="s">
        <v>1688</v>
      </c>
      <c r="E2646">
        <v>-3.42965747752721</v>
      </c>
      <c r="F2646" s="2">
        <v>0.000605103550999665</v>
      </c>
      <c r="G2646">
        <v>32082</v>
      </c>
      <c r="H2646">
        <v>-0.000574837534457478</v>
      </c>
      <c r="I2646" s="2">
        <v>0.000160424587506818</v>
      </c>
      <c r="J2646">
        <v>-0.0322264675245763</v>
      </c>
      <c r="K2646">
        <v>-0.00090335528856005</v>
      </c>
      <c r="L2646">
        <v>-0.000246319780354906</v>
      </c>
    </row>
    <row r="2647" spans="1:12">
      <c r="A2647" s="2">
        <v>20116</v>
      </c>
      <c r="B2647" t="str">
        <f>VLOOKUP(A2647,'Table S1'!A:E,2,FALSE)</f>
        <v>Smoking status</v>
      </c>
      <c r="C2647" t="s">
        <v>307</v>
      </c>
      <c r="D2647" s="26" t="s">
        <v>1689</v>
      </c>
      <c r="E2647">
        <v>-0.102919679025603</v>
      </c>
      <c r="F2647" s="2">
        <v>0.918027362301253</v>
      </c>
      <c r="G2647">
        <v>32082</v>
      </c>
      <c r="H2647" s="11">
        <v>-1.72793376559987e-5</v>
      </c>
      <c r="I2647">
        <v>-0.000137530677659042</v>
      </c>
      <c r="J2647">
        <v>-0.000967075492375343</v>
      </c>
      <c r="K2647">
        <v>-0.00034635301485502</v>
      </c>
      <c r="L2647" s="2">
        <v>0.000311794339543023</v>
      </c>
    </row>
    <row r="2648" spans="1:12">
      <c r="A2648" s="2">
        <v>20116</v>
      </c>
      <c r="B2648" t="str">
        <f>VLOOKUP(A2648,'Table S1'!A:E,2,FALSE)</f>
        <v>Smoking status</v>
      </c>
      <c r="C2648" t="s">
        <v>307</v>
      </c>
      <c r="D2648" s="26" t="s">
        <v>1690</v>
      </c>
      <c r="E2648" s="2">
        <v>1.25944967641489</v>
      </c>
      <c r="F2648" s="2">
        <v>0.207877118675589</v>
      </c>
      <c r="G2648">
        <v>32082</v>
      </c>
      <c r="H2648" s="2">
        <v>0.000233105095381994</v>
      </c>
      <c r="I2648" s="11">
        <v>3.37926572167831e-5</v>
      </c>
      <c r="J2648" s="2">
        <v>0.0118343054260586</v>
      </c>
      <c r="K2648">
        <v>-0.000129668294836505</v>
      </c>
      <c r="L2648" s="2">
        <v>0.000595878485600492</v>
      </c>
    </row>
    <row r="2649" spans="1:12">
      <c r="A2649" s="2">
        <v>20116</v>
      </c>
      <c r="B2649" t="str">
        <f>VLOOKUP(A2649,'Table S1'!A:E,2,FALSE)</f>
        <v>Smoking status</v>
      </c>
      <c r="C2649" t="s">
        <v>307</v>
      </c>
      <c r="D2649" s="26" t="s">
        <v>441</v>
      </c>
      <c r="E2649">
        <v>-1.98531767273752</v>
      </c>
      <c r="F2649" s="2">
        <v>0.0471176392248089</v>
      </c>
      <c r="G2649">
        <v>32082</v>
      </c>
      <c r="H2649">
        <v>-0.000343461165389468</v>
      </c>
      <c r="I2649" s="2">
        <v>0.000112244511087866</v>
      </c>
      <c r="J2649">
        <v>-0.018654858663196</v>
      </c>
      <c r="K2649">
        <v>-0.000682548920124283</v>
      </c>
      <c r="L2649" s="11">
        <v>-4.37341065465325e-6</v>
      </c>
    </row>
    <row r="2650" spans="1:12">
      <c r="A2650" s="2">
        <v>20116</v>
      </c>
      <c r="B2650" t="str">
        <f>VLOOKUP(A2650,'Table S1'!A:E,2,FALSE)</f>
        <v>Smoking status</v>
      </c>
      <c r="C2650" t="s">
        <v>307</v>
      </c>
      <c r="D2650" s="26" t="s">
        <v>442</v>
      </c>
      <c r="E2650">
        <v>-1.37638239051445</v>
      </c>
      <c r="F2650" s="2">
        <v>0.168712883024855</v>
      </c>
      <c r="G2650">
        <v>32082</v>
      </c>
      <c r="H2650">
        <v>-0.000237915126171309</v>
      </c>
      <c r="I2650" s="11">
        <v>-1.13885544679892e-6</v>
      </c>
      <c r="J2650">
        <v>-0.0129330531401326</v>
      </c>
      <c r="K2650">
        <v>-0.000576718263245731</v>
      </c>
      <c r="L2650" s="2">
        <v>0.000100888010903113</v>
      </c>
    </row>
    <row r="2651" spans="1:12">
      <c r="A2651" s="2">
        <v>20116</v>
      </c>
      <c r="B2651" t="str">
        <f>VLOOKUP(A2651,'Table S1'!A:E,2,FALSE)</f>
        <v>Smoking status</v>
      </c>
      <c r="C2651" t="s">
        <v>307</v>
      </c>
      <c r="D2651" s="26" t="s">
        <v>443</v>
      </c>
      <c r="E2651">
        <v>-2.44590432008061</v>
      </c>
      <c r="F2651" s="2">
        <v>0.0144542675535791</v>
      </c>
      <c r="G2651">
        <v>32082</v>
      </c>
      <c r="H2651">
        <v>-0.000413314160181919</v>
      </c>
      <c r="I2651" s="2">
        <v>0.000154128496545747</v>
      </c>
      <c r="J2651">
        <v>-0.0229827196026964</v>
      </c>
      <c r="K2651">
        <v>-0.000744525575460708</v>
      </c>
      <c r="L2651" s="11">
        <v>-8.21027449031295e-5</v>
      </c>
    </row>
    <row r="2652" spans="1:12">
      <c r="A2652" s="2">
        <v>20116</v>
      </c>
      <c r="B2652" t="str">
        <f>VLOOKUP(A2652,'Table S1'!A:E,2,FALSE)</f>
        <v>Smoking status</v>
      </c>
      <c r="C2652" t="s">
        <v>307</v>
      </c>
      <c r="D2652" s="26" t="s">
        <v>444</v>
      </c>
      <c r="E2652">
        <v>-0.0896206149615555</v>
      </c>
      <c r="F2652" s="2">
        <v>0.928589261397882</v>
      </c>
      <c r="G2652">
        <v>32082</v>
      </c>
      <c r="H2652" s="11">
        <v>-1.41600510170606e-5</v>
      </c>
      <c r="I2652" s="11">
        <v>6.60441892658393e-5</v>
      </c>
      <c r="J2652">
        <v>-0.000842112034952683</v>
      </c>
      <c r="K2652">
        <v>-0.000323845909724458</v>
      </c>
      <c r="L2652" s="2">
        <v>0.000295525807690337</v>
      </c>
    </row>
    <row r="2653" spans="1:12">
      <c r="A2653" s="2">
        <v>20116</v>
      </c>
      <c r="B2653" t="str">
        <f>VLOOKUP(A2653,'Table S1'!A:E,2,FALSE)</f>
        <v>Smoking status</v>
      </c>
      <c r="C2653" t="s">
        <v>307</v>
      </c>
      <c r="D2653" s="26" t="s">
        <v>1513</v>
      </c>
      <c r="E2653">
        <v>-2.16665648729964</v>
      </c>
      <c r="F2653" s="2">
        <v>0.0302683933448434</v>
      </c>
      <c r="G2653">
        <v>32082</v>
      </c>
      <c r="H2653">
        <v>-0.000369214325026958</v>
      </c>
      <c r="I2653" s="2">
        <v>0.000220165479930318</v>
      </c>
      <c r="J2653">
        <v>-0.0203587924981994</v>
      </c>
      <c r="K2653">
        <v>-0.000703219316619122</v>
      </c>
      <c r="L2653" s="11">
        <v>-3.52093334347945e-5</v>
      </c>
    </row>
    <row r="2654" spans="1:12">
      <c r="A2654" s="2">
        <v>20116</v>
      </c>
      <c r="B2654" t="str">
        <f>VLOOKUP(A2654,'Table S1'!A:E,2,FALSE)</f>
        <v>Smoking status</v>
      </c>
      <c r="C2654" t="s">
        <v>307</v>
      </c>
      <c r="D2654" s="26" t="s">
        <v>1514</v>
      </c>
      <c r="E2654">
        <v>-1.93355529700888</v>
      </c>
      <c r="F2654" s="2">
        <v>0.053176614192819</v>
      </c>
      <c r="G2654">
        <v>32082</v>
      </c>
      <c r="H2654">
        <v>-0.000335376634875611</v>
      </c>
      <c r="I2654" s="2">
        <v>0.00024899548320342</v>
      </c>
      <c r="J2654">
        <v>-0.0181684781627103</v>
      </c>
      <c r="K2654">
        <v>-0.00067534670277958</v>
      </c>
      <c r="L2654" s="11">
        <v>4.59343302835883e-6</v>
      </c>
    </row>
    <row r="2655" spans="1:12">
      <c r="A2655" s="2">
        <v>20116</v>
      </c>
      <c r="B2655" t="str">
        <f>VLOOKUP(A2655,'Table S1'!A:E,2,FALSE)</f>
        <v>Smoking status</v>
      </c>
      <c r="C2655" t="s">
        <v>307</v>
      </c>
      <c r="D2655" s="26" t="s">
        <v>1691</v>
      </c>
      <c r="E2655">
        <v>-1.28424327654984</v>
      </c>
      <c r="F2655" s="2">
        <v>0.199066120933215</v>
      </c>
      <c r="G2655">
        <v>32082</v>
      </c>
      <c r="H2655">
        <v>-0.000226539522972269</v>
      </c>
      <c r="I2655" s="2">
        <v>0.000123280894355153</v>
      </c>
      <c r="J2655">
        <v>-0.0120672762561785</v>
      </c>
      <c r="K2655">
        <v>-0.000572288701548391</v>
      </c>
      <c r="L2655" s="2">
        <v>0.000119209655603852</v>
      </c>
    </row>
    <row r="2656" spans="1:12">
      <c r="A2656" s="2">
        <v>20116</v>
      </c>
      <c r="B2656" t="str">
        <f>VLOOKUP(A2656,'Table S1'!A:E,2,FALSE)</f>
        <v>Smoking status</v>
      </c>
      <c r="C2656" t="s">
        <v>307</v>
      </c>
      <c r="D2656" s="26" t="s">
        <v>448</v>
      </c>
      <c r="E2656">
        <v>-1.36105264205005</v>
      </c>
      <c r="F2656" s="2">
        <v>0.173506614028897</v>
      </c>
      <c r="G2656">
        <v>32082</v>
      </c>
      <c r="H2656">
        <v>-0.000257014797932533</v>
      </c>
      <c r="I2656" s="11">
        <v>-1.0931486884653e-5</v>
      </c>
      <c r="J2656">
        <v>-0.0127890085396777</v>
      </c>
      <c r="K2656">
        <v>-0.000627139168793346</v>
      </c>
      <c r="L2656" s="2">
        <v>0.00011310957292828</v>
      </c>
    </row>
    <row r="2657" spans="1:12">
      <c r="A2657" s="2">
        <v>20116</v>
      </c>
      <c r="B2657" t="str">
        <f>VLOOKUP(A2657,'Table S1'!A:E,2,FALSE)</f>
        <v>Smoking status</v>
      </c>
      <c r="C2657" t="s">
        <v>307</v>
      </c>
      <c r="D2657" s="26" t="s">
        <v>1692</v>
      </c>
      <c r="E2657">
        <v>-0.380009964130406</v>
      </c>
      <c r="F2657" s="2">
        <v>0.703940534273073</v>
      </c>
      <c r="G2657">
        <v>32082</v>
      </c>
      <c r="H2657" s="11">
        <v>-6.5777260325599e-5</v>
      </c>
      <c r="I2657" s="11">
        <v>-1.52907468886746e-5</v>
      </c>
      <c r="J2657">
        <v>-0.00357072939449732</v>
      </c>
      <c r="K2657">
        <v>-0.00040504711486395</v>
      </c>
      <c r="L2657" s="2">
        <v>0.000273492594212752</v>
      </c>
    </row>
    <row r="2658" spans="1:12">
      <c r="A2658" s="2">
        <v>20116</v>
      </c>
      <c r="B2658" t="str">
        <f>VLOOKUP(A2658,'Table S1'!A:E,2,FALSE)</f>
        <v>Smoking status</v>
      </c>
      <c r="C2658" t="s">
        <v>307</v>
      </c>
      <c r="D2658" s="26" t="s">
        <v>450</v>
      </c>
      <c r="E2658" s="2">
        <v>0.252446473931616</v>
      </c>
      <c r="F2658" s="2">
        <v>0.800697599296017</v>
      </c>
      <c r="G2658">
        <v>32082</v>
      </c>
      <c r="H2658" s="11">
        <v>3.89557342570154e-5</v>
      </c>
      <c r="I2658" s="2">
        <v>0.000145704160718126</v>
      </c>
      <c r="J2658" s="2">
        <v>0.00237209055048748</v>
      </c>
      <c r="K2658">
        <v>-0.000263503300307181</v>
      </c>
      <c r="L2658" s="2">
        <v>0.000341414768821211</v>
      </c>
    </row>
    <row r="2659" spans="1:12">
      <c r="A2659" s="2">
        <v>20116</v>
      </c>
      <c r="B2659" t="str">
        <f>VLOOKUP(A2659,'Table S1'!A:E,2,FALSE)</f>
        <v>Smoking status</v>
      </c>
      <c r="C2659" t="s">
        <v>307</v>
      </c>
      <c r="D2659" s="26" t="s">
        <v>451</v>
      </c>
      <c r="E2659" s="2">
        <v>0.167882731696025</v>
      </c>
      <c r="F2659" s="2">
        <v>0.866676593632392</v>
      </c>
      <c r="G2659">
        <v>32082</v>
      </c>
      <c r="H2659" s="11">
        <v>2.73641333592875e-5</v>
      </c>
      <c r="I2659" s="11">
        <v>8.01684576193221e-5</v>
      </c>
      <c r="J2659" s="2">
        <v>0.00157749496455253</v>
      </c>
      <c r="K2659">
        <v>-0.000292113270891171</v>
      </c>
      <c r="L2659" s="2">
        <v>0.000346841537609746</v>
      </c>
    </row>
    <row r="2660" spans="1:12">
      <c r="A2660" s="2">
        <v>20116</v>
      </c>
      <c r="B2660" t="str">
        <f>VLOOKUP(A2660,'Table S1'!A:E,2,FALSE)</f>
        <v>Smoking status</v>
      </c>
      <c r="C2660" t="s">
        <v>307</v>
      </c>
      <c r="D2660" s="26" t="s">
        <v>1693</v>
      </c>
      <c r="E2660" s="2">
        <v>0.938735035885144</v>
      </c>
      <c r="F2660" s="2">
        <v>0.347873867524497</v>
      </c>
      <c r="G2660">
        <v>32082</v>
      </c>
      <c r="H2660" s="2">
        <v>0.000154622157471608</v>
      </c>
      <c r="I2660" s="2">
        <v>0.000108476243218783</v>
      </c>
      <c r="J2660" s="2">
        <v>0.00882073919811561</v>
      </c>
      <c r="K2660">
        <v>-0.000168222183130266</v>
      </c>
      <c r="L2660" s="2">
        <v>0.000477466498073482</v>
      </c>
    </row>
    <row r="2661" spans="1:12">
      <c r="A2661" s="2">
        <v>20116</v>
      </c>
      <c r="B2661" t="str">
        <f>VLOOKUP(A2661,'Table S1'!A:E,2,FALSE)</f>
        <v>Smoking status</v>
      </c>
      <c r="C2661" t="s">
        <v>307</v>
      </c>
      <c r="D2661" s="26" t="s">
        <v>1694</v>
      </c>
      <c r="E2661">
        <v>-0.488804137873395</v>
      </c>
      <c r="F2661" s="2">
        <v>0.624983709535779</v>
      </c>
      <c r="G2661">
        <v>32082</v>
      </c>
      <c r="H2661" s="11">
        <v>-7.99603096274905e-5</v>
      </c>
      <c r="I2661" s="11">
        <v>7.47274093404939e-5</v>
      </c>
      <c r="J2661">
        <v>-0.00459300404727676</v>
      </c>
      <c r="K2661">
        <v>-0.000400590246494182</v>
      </c>
      <c r="L2661" s="2">
        <v>0.000240669627239201</v>
      </c>
    </row>
    <row r="2662" spans="1:12">
      <c r="A2662" s="2">
        <v>20116</v>
      </c>
      <c r="B2662" t="str">
        <f>VLOOKUP(A2662,'Table S1'!A:E,2,FALSE)</f>
        <v>Smoking status</v>
      </c>
      <c r="C2662" t="s">
        <v>307</v>
      </c>
      <c r="D2662" s="26" t="s">
        <v>1695</v>
      </c>
      <c r="E2662" s="2">
        <v>1.4353177258949</v>
      </c>
      <c r="F2662" s="2">
        <v>0.151206327629933</v>
      </c>
      <c r="G2662">
        <v>32082</v>
      </c>
      <c r="H2662" s="2">
        <v>0.000227804462580655</v>
      </c>
      <c r="I2662" s="11">
        <v>6.04994241057428e-5</v>
      </c>
      <c r="J2662" s="2">
        <v>0.0134868337098056</v>
      </c>
      <c r="K2662" s="11">
        <v>-8.32802397934036e-5</v>
      </c>
      <c r="L2662" s="2">
        <v>0.000538889164954714</v>
      </c>
    </row>
    <row r="2663" spans="1:12">
      <c r="A2663" s="2">
        <v>20116</v>
      </c>
      <c r="B2663" t="str">
        <f>VLOOKUP(A2663,'Table S1'!A:E,2,FALSE)</f>
        <v>Smoking status</v>
      </c>
      <c r="C2663" t="s">
        <v>307</v>
      </c>
      <c r="D2663" s="26" t="s">
        <v>455</v>
      </c>
      <c r="E2663" s="2">
        <v>2.57553176656964</v>
      </c>
      <c r="F2663" s="2">
        <v>0.0100130422048172</v>
      </c>
      <c r="G2663">
        <v>32082</v>
      </c>
      <c r="H2663" s="2">
        <v>0.000467558068195299</v>
      </c>
      <c r="I2663" s="2">
        <v>0.000268433501749256</v>
      </c>
      <c r="J2663" s="2">
        <v>0.0242007522260545</v>
      </c>
      <c r="K2663" s="2">
        <v>0.000111735802427667</v>
      </c>
      <c r="L2663" s="2">
        <v>0.000823380333962931</v>
      </c>
    </row>
    <row r="2664" spans="1:12">
      <c r="A2664" s="2">
        <v>20116</v>
      </c>
      <c r="B2664" t="str">
        <f>VLOOKUP(A2664,'Table S1'!A:E,2,FALSE)</f>
        <v>Smoking status</v>
      </c>
      <c r="C2664" t="s">
        <v>307</v>
      </c>
      <c r="D2664" s="26" t="s">
        <v>456</v>
      </c>
      <c r="E2664" s="2">
        <v>0.892230474256853</v>
      </c>
      <c r="F2664" s="2">
        <v>0.372276103096942</v>
      </c>
      <c r="G2664">
        <v>32082</v>
      </c>
      <c r="H2664" s="2">
        <v>0.000151112651055884</v>
      </c>
      <c r="I2664" s="11">
        <v>3.14452972242315e-5</v>
      </c>
      <c r="J2664" s="2">
        <v>0.00838376327417019</v>
      </c>
      <c r="K2664">
        <v>-0.000180849253979958</v>
      </c>
      <c r="L2664" s="2">
        <v>0.000483074556091726</v>
      </c>
    </row>
    <row r="2665" spans="1:12">
      <c r="A2665" s="2">
        <v>20116</v>
      </c>
      <c r="B2665" t="str">
        <f>VLOOKUP(A2665,'Table S1'!A:E,2,FALSE)</f>
        <v>Smoking status</v>
      </c>
      <c r="C2665" t="s">
        <v>307</v>
      </c>
      <c r="D2665" s="26" t="s">
        <v>1696</v>
      </c>
      <c r="E2665">
        <v>-0.345329664956372</v>
      </c>
      <c r="F2665" s="2">
        <v>0.729848811435433</v>
      </c>
      <c r="G2665">
        <v>32082</v>
      </c>
      <c r="H2665" s="11">
        <v>-6.30509149190899e-5</v>
      </c>
      <c r="I2665" s="11">
        <v>1.11915373078301e-5</v>
      </c>
      <c r="J2665">
        <v>-0.00324485908750666</v>
      </c>
      <c r="K2665">
        <v>-0.000420918186063432</v>
      </c>
      <c r="L2665" s="2">
        <v>0.000294816356225252</v>
      </c>
    </row>
    <row r="2666" spans="1:12">
      <c r="A2666" s="2">
        <v>20116</v>
      </c>
      <c r="B2666" t="str">
        <f>VLOOKUP(A2666,'Table S1'!A:E,2,FALSE)</f>
        <v>Smoking status</v>
      </c>
      <c r="C2666" t="s">
        <v>307</v>
      </c>
      <c r="D2666" s="26" t="s">
        <v>1697</v>
      </c>
      <c r="E2666" s="2">
        <v>0.0982368527012382</v>
      </c>
      <c r="F2666" s="2">
        <v>0.921744833466413</v>
      </c>
      <c r="G2666">
        <v>32082</v>
      </c>
      <c r="H2666" s="11">
        <v>1.75989469674977e-5</v>
      </c>
      <c r="I2666" s="11">
        <v>9.38312950004595e-5</v>
      </c>
      <c r="J2666" s="2">
        <v>0.000923073736674022</v>
      </c>
      <c r="K2666">
        <v>-0.000333538153400853</v>
      </c>
      <c r="L2666" s="2">
        <v>0.000368736047335848</v>
      </c>
    </row>
    <row r="2667" spans="1:12">
      <c r="A2667" s="2">
        <v>20116</v>
      </c>
      <c r="B2667" t="str">
        <f>VLOOKUP(A2667,'Table S1'!A:E,2,FALSE)</f>
        <v>Smoking status</v>
      </c>
      <c r="C2667" t="s">
        <v>307</v>
      </c>
      <c r="D2667" s="26" t="s">
        <v>1698</v>
      </c>
      <c r="E2667" s="2">
        <v>2.65615119105955</v>
      </c>
      <c r="F2667" s="2">
        <v>0.00790772527778256</v>
      </c>
      <c r="G2667">
        <v>32082</v>
      </c>
      <c r="H2667" s="2">
        <v>0.000412479991276135</v>
      </c>
      <c r="I2667" s="2">
        <v>0.000179105514371904</v>
      </c>
      <c r="J2667" s="2">
        <v>0.0249582853856187</v>
      </c>
      <c r="K2667" s="2">
        <v>0.000108101072065791</v>
      </c>
      <c r="L2667" s="2">
        <v>0.00071685891048648</v>
      </c>
    </row>
    <row r="2668" spans="1:12">
      <c r="A2668" s="2">
        <v>20116</v>
      </c>
      <c r="B2668" t="str">
        <f>VLOOKUP(A2668,'Table S1'!A:E,2,FALSE)</f>
        <v>Smoking status</v>
      </c>
      <c r="C2668" t="s">
        <v>307</v>
      </c>
      <c r="D2668" s="26" t="s">
        <v>460</v>
      </c>
      <c r="E2668" s="2">
        <v>2.28212298165164</v>
      </c>
      <c r="F2668" s="2">
        <v>0.0224885970073416</v>
      </c>
      <c r="G2668">
        <v>32082</v>
      </c>
      <c r="H2668" s="2">
        <v>0.000377769980800704</v>
      </c>
      <c r="I2668" s="2">
        <v>0.000116201375614173</v>
      </c>
      <c r="J2668" s="2">
        <v>0.021443763010501</v>
      </c>
      <c r="K2668" s="11">
        <v>5.33161728243997e-5</v>
      </c>
      <c r="L2668" s="2">
        <v>0.000702223788777008</v>
      </c>
    </row>
    <row r="2669" spans="1:12">
      <c r="A2669" s="2">
        <v>20116</v>
      </c>
      <c r="B2669" t="str">
        <f>VLOOKUP(A2669,'Table S1'!A:E,2,FALSE)</f>
        <v>Smoking status</v>
      </c>
      <c r="C2669" t="s">
        <v>307</v>
      </c>
      <c r="D2669" s="26" t="s">
        <v>461</v>
      </c>
      <c r="E2669" s="2">
        <v>2.10182536945559</v>
      </c>
      <c r="F2669" s="2">
        <v>0.0355763518991705</v>
      </c>
      <c r="G2669">
        <v>32082</v>
      </c>
      <c r="H2669" s="2">
        <v>0.000358772449197423</v>
      </c>
      <c r="I2669" s="2">
        <v>0.000328542647800112</v>
      </c>
      <c r="J2669" s="2">
        <v>0.0197496127397328</v>
      </c>
      <c r="K2669" s="11">
        <v>2.4202499027778e-5</v>
      </c>
      <c r="L2669" s="2">
        <v>0.000693342399367068</v>
      </c>
    </row>
    <row r="2670" spans="1:12">
      <c r="A2670" s="2">
        <v>20116</v>
      </c>
      <c r="B2670" t="str">
        <f>VLOOKUP(A2670,'Table S1'!A:E,2,FALSE)</f>
        <v>Smoking status</v>
      </c>
      <c r="C2670" t="s">
        <v>307</v>
      </c>
      <c r="D2670" s="26" t="s">
        <v>462</v>
      </c>
      <c r="E2670" s="2">
        <v>0.958753981258227</v>
      </c>
      <c r="F2670" s="2">
        <v>0.337689922167793</v>
      </c>
      <c r="G2670">
        <v>32082</v>
      </c>
      <c r="H2670" s="2">
        <v>0.000190358417447089</v>
      </c>
      <c r="I2670" s="11">
        <v>3.35235115973018e-5</v>
      </c>
      <c r="J2670" s="2">
        <v>0.00900884541489359</v>
      </c>
      <c r="K2670">
        <v>-0.000198802645795096</v>
      </c>
      <c r="L2670" s="2">
        <v>0.000579519480689274</v>
      </c>
    </row>
    <row r="2671" spans="1:12">
      <c r="A2671" s="2">
        <v>20116</v>
      </c>
      <c r="B2671" t="str">
        <f>VLOOKUP(A2671,'Table S1'!A:E,2,FALSE)</f>
        <v>Smoking status</v>
      </c>
      <c r="C2671" t="s">
        <v>307</v>
      </c>
      <c r="D2671" s="26" t="s">
        <v>463</v>
      </c>
      <c r="E2671">
        <v>-2.15973339573374</v>
      </c>
      <c r="F2671" s="2">
        <v>0.0308006987651155</v>
      </c>
      <c r="G2671">
        <v>32082</v>
      </c>
      <c r="H2671">
        <v>-0.000398380254075873</v>
      </c>
      <c r="I2671" s="2">
        <v>0.000241715425111785</v>
      </c>
      <c r="J2671">
        <v>-0.0202937402919718</v>
      </c>
      <c r="K2671">
        <v>-0.000759925068173238</v>
      </c>
      <c r="L2671" s="11">
        <v>-3.68354399785074e-5</v>
      </c>
    </row>
    <row r="2672" spans="1:12">
      <c r="A2672" s="2">
        <v>20116</v>
      </c>
      <c r="B2672" t="str">
        <f>VLOOKUP(A2672,'Table S1'!A:E,2,FALSE)</f>
        <v>Smoking status</v>
      </c>
      <c r="C2672" t="s">
        <v>307</v>
      </c>
      <c r="D2672" s="26" t="s">
        <v>464</v>
      </c>
      <c r="E2672">
        <v>-2.33267985431137</v>
      </c>
      <c r="F2672" s="2">
        <v>0.0196711045338579</v>
      </c>
      <c r="G2672">
        <v>32082</v>
      </c>
      <c r="H2672">
        <v>-0.000436622691247732</v>
      </c>
      <c r="I2672" s="2">
        <v>0.000188423180542907</v>
      </c>
      <c r="J2672">
        <v>-0.021918816109998</v>
      </c>
      <c r="K2672">
        <v>-0.000803495597068915</v>
      </c>
      <c r="L2672" s="11">
        <v>-6.97497854265498e-5</v>
      </c>
    </row>
    <row r="2673" spans="1:12">
      <c r="A2673" s="2">
        <v>20116</v>
      </c>
      <c r="B2673" t="str">
        <f>VLOOKUP(A2673,'Table S1'!A:E,2,FALSE)</f>
        <v>Smoking status</v>
      </c>
      <c r="C2673" t="s">
        <v>307</v>
      </c>
      <c r="D2673" s="26" t="s">
        <v>1699</v>
      </c>
      <c r="E2673" s="2">
        <v>1.32352935367253</v>
      </c>
      <c r="F2673" s="2">
        <v>0.185668832856654</v>
      </c>
      <c r="G2673">
        <v>32081</v>
      </c>
      <c r="H2673" s="2">
        <v>0.000243363722970057</v>
      </c>
      <c r="I2673" s="11">
        <v>-1.27985146307451e-5</v>
      </c>
      <c r="J2673" s="2">
        <v>0.0124365970441713</v>
      </c>
      <c r="K2673">
        <v>-0.000117037901183919</v>
      </c>
      <c r="L2673" s="2">
        <v>0.000603765347124033</v>
      </c>
    </row>
    <row r="2674" spans="1:12">
      <c r="A2674" s="2">
        <v>20116</v>
      </c>
      <c r="B2674" t="str">
        <f>VLOOKUP(A2674,'Table S1'!A:E,2,FALSE)</f>
        <v>Smoking status</v>
      </c>
      <c r="C2674" t="s">
        <v>307</v>
      </c>
      <c r="D2674" s="26" t="s">
        <v>1700</v>
      </c>
      <c r="E2674" s="2">
        <v>0.920110431022236</v>
      </c>
      <c r="F2674" s="2">
        <v>0.35752197210339</v>
      </c>
      <c r="G2674">
        <v>32082</v>
      </c>
      <c r="H2674" s="2">
        <v>0.00014880013001784</v>
      </c>
      <c r="I2674" s="2">
        <v>0.000166545974299975</v>
      </c>
      <c r="J2674" s="2">
        <v>0.0086457347763314</v>
      </c>
      <c r="K2674">
        <v>-0.000168176929670387</v>
      </c>
      <c r="L2674" s="2">
        <v>0.000465777189706067</v>
      </c>
    </row>
    <row r="2675" spans="1:12">
      <c r="A2675" s="2">
        <v>20116</v>
      </c>
      <c r="B2675" t="str">
        <f>VLOOKUP(A2675,'Table S1'!A:E,2,FALSE)</f>
        <v>Smoking status</v>
      </c>
      <c r="C2675" t="s">
        <v>307</v>
      </c>
      <c r="D2675" s="26" t="s">
        <v>1701</v>
      </c>
      <c r="E2675" s="2">
        <v>1.33081851399898</v>
      </c>
      <c r="F2675" s="2">
        <v>0.183258192510654</v>
      </c>
      <c r="G2675">
        <v>32082</v>
      </c>
      <c r="H2675" s="2">
        <v>0.000206582647710261</v>
      </c>
      <c r="I2675" s="11">
        <v>-1.33665405206887e-5</v>
      </c>
      <c r="J2675" s="2">
        <v>0.0125049162791076</v>
      </c>
      <c r="K2675" s="11">
        <v>-9.76735834711065e-5</v>
      </c>
      <c r="L2675" s="2">
        <v>0.000510838878891629</v>
      </c>
    </row>
    <row r="2676" spans="1:12">
      <c r="A2676" s="2">
        <v>20116</v>
      </c>
      <c r="B2676" t="str">
        <f>VLOOKUP(A2676,'Table S1'!A:E,2,FALSE)</f>
        <v>Smoking status</v>
      </c>
      <c r="C2676" t="s">
        <v>307</v>
      </c>
      <c r="D2676" s="26" t="s">
        <v>1702</v>
      </c>
      <c r="E2676" s="2">
        <v>2.23771759871425</v>
      </c>
      <c r="F2676" s="2">
        <v>0.0252463126260728</v>
      </c>
      <c r="G2676">
        <v>32082</v>
      </c>
      <c r="H2676" s="2">
        <v>0.000402733122794969</v>
      </c>
      <c r="I2676" s="2">
        <v>0.000128310896334346</v>
      </c>
      <c r="J2676" s="2">
        <v>0.0210265118300186</v>
      </c>
      <c r="K2676" s="11">
        <v>4.99753854856312e-5</v>
      </c>
      <c r="L2676" s="2">
        <v>0.000755490860104307</v>
      </c>
    </row>
    <row r="2677" spans="1:12">
      <c r="A2677" s="2">
        <v>20116</v>
      </c>
      <c r="B2677" t="str">
        <f>VLOOKUP(A2677,'Table S1'!A:E,2,FALSE)</f>
        <v>Smoking status</v>
      </c>
      <c r="C2677" t="s">
        <v>307</v>
      </c>
      <c r="D2677" s="26" t="s">
        <v>1703</v>
      </c>
      <c r="E2677" s="2">
        <v>1.04031664918956</v>
      </c>
      <c r="F2677" s="2">
        <v>0.298200651381403</v>
      </c>
      <c r="G2677">
        <v>32082</v>
      </c>
      <c r="H2677" s="2">
        <v>0.000190038610717198</v>
      </c>
      <c r="I2677" s="11">
        <v>8.1307337436941e-5</v>
      </c>
      <c r="J2677" s="2">
        <v>0.00977524167648241</v>
      </c>
      <c r="K2677">
        <v>-0.000168008994983472</v>
      </c>
      <c r="L2677" s="2">
        <v>0.000548086216417869</v>
      </c>
    </row>
    <row r="2678" spans="1:12">
      <c r="A2678" s="2">
        <v>20116</v>
      </c>
      <c r="B2678" t="str">
        <f>VLOOKUP(A2678,'Table S1'!A:E,2,FALSE)</f>
        <v>Smoking status</v>
      </c>
      <c r="C2678" t="s">
        <v>307</v>
      </c>
      <c r="D2678" s="26" t="s">
        <v>470</v>
      </c>
      <c r="E2678">
        <v>-0.783347202452204</v>
      </c>
      <c r="F2678" s="2">
        <v>0.433429034121654</v>
      </c>
      <c r="G2678">
        <v>32082</v>
      </c>
      <c r="H2678">
        <v>-0.000130690525798226</v>
      </c>
      <c r="I2678" s="11">
        <v>1.78104542675458e-5</v>
      </c>
      <c r="J2678">
        <v>-0.00736065141948082</v>
      </c>
      <c r="K2678">
        <v>-0.00045769544395094</v>
      </c>
      <c r="L2678" s="2">
        <v>0.000196314392354488</v>
      </c>
    </row>
    <row r="2679" spans="1:12">
      <c r="A2679" s="2">
        <v>20116</v>
      </c>
      <c r="B2679" t="str">
        <f>VLOOKUP(A2679,'Table S1'!A:E,2,FALSE)</f>
        <v>Smoking status</v>
      </c>
      <c r="C2679" t="s">
        <v>307</v>
      </c>
      <c r="D2679" s="26" t="s">
        <v>1704</v>
      </c>
      <c r="E2679" s="2">
        <v>0.859158093237419</v>
      </c>
      <c r="F2679" s="2">
        <v>0.390259719544825</v>
      </c>
      <c r="G2679">
        <v>32082</v>
      </c>
      <c r="H2679" s="2">
        <v>0.000128062663125283</v>
      </c>
      <c r="I2679" s="11">
        <v>6.13073010526485e-5</v>
      </c>
      <c r="J2679" s="2">
        <v>0.00807300162526883</v>
      </c>
      <c r="K2679">
        <v>-0.000164092737937235</v>
      </c>
      <c r="L2679" s="2">
        <v>0.000420218064187802</v>
      </c>
    </row>
    <row r="2680" spans="1:12">
      <c r="A2680" s="2">
        <v>20116</v>
      </c>
      <c r="B2680" t="str">
        <f>VLOOKUP(A2680,'Table S1'!A:E,2,FALSE)</f>
        <v>Smoking status</v>
      </c>
      <c r="C2680" t="s">
        <v>307</v>
      </c>
      <c r="D2680" s="26" t="s">
        <v>1262</v>
      </c>
      <c r="E2680" s="2">
        <v>1.85025348038934</v>
      </c>
      <c r="F2680" s="2">
        <v>0.0642862121138463</v>
      </c>
      <c r="G2680">
        <v>32082</v>
      </c>
      <c r="H2680" s="2">
        <v>0.000281156223058323</v>
      </c>
      <c r="I2680" s="2">
        <v>0.000217858951184752</v>
      </c>
      <c r="J2680" s="2">
        <v>0.0173857401471452</v>
      </c>
      <c r="K2680" s="11">
        <v>-1.66823529258123e-5</v>
      </c>
      <c r="L2680" s="2">
        <v>0.000578994799042458</v>
      </c>
    </row>
    <row r="2681" spans="1:12">
      <c r="A2681" s="2">
        <v>20116</v>
      </c>
      <c r="B2681" t="str">
        <f>VLOOKUP(A2681,'Table S1'!A:E,2,FALSE)</f>
        <v>Smoking status</v>
      </c>
      <c r="C2681" t="s">
        <v>307</v>
      </c>
      <c r="D2681" s="26" t="s">
        <v>1705</v>
      </c>
      <c r="E2681">
        <v>-0.859132312453478</v>
      </c>
      <c r="F2681" s="2">
        <v>0.390273941085481</v>
      </c>
      <c r="G2681">
        <v>32082</v>
      </c>
      <c r="H2681">
        <v>-0.000132413841279082</v>
      </c>
      <c r="I2681" s="2">
        <v>0.0001144752223246</v>
      </c>
      <c r="J2681">
        <v>-0.00807275937845502</v>
      </c>
      <c r="K2681">
        <v>-0.000434504855399946</v>
      </c>
      <c r="L2681" s="2">
        <v>0.000169677172841783</v>
      </c>
    </row>
    <row r="2682" spans="1:12">
      <c r="A2682" s="2">
        <v>20116</v>
      </c>
      <c r="B2682" t="str">
        <f>VLOOKUP(A2682,'Table S1'!A:E,2,FALSE)</f>
        <v>Smoking status</v>
      </c>
      <c r="C2682" t="s">
        <v>307</v>
      </c>
      <c r="D2682" s="26" t="s">
        <v>1706</v>
      </c>
      <c r="E2682">
        <v>-0.226057788947847</v>
      </c>
      <c r="F2682" s="2">
        <v>0.821157914405135</v>
      </c>
      <c r="G2682">
        <v>32082</v>
      </c>
      <c r="H2682" s="11">
        <v>-3.32484241798982e-5</v>
      </c>
      <c r="I2682" s="11">
        <v>-9.12563074281843e-5</v>
      </c>
      <c r="J2682">
        <v>-0.00212413164927999</v>
      </c>
      <c r="K2682">
        <v>-0.000321529455552891</v>
      </c>
      <c r="L2682" s="2">
        <v>0.000255032607193094</v>
      </c>
    </row>
    <row r="2683" spans="1:12">
      <c r="A2683" s="2">
        <v>20116</v>
      </c>
      <c r="B2683" t="str">
        <f>VLOOKUP(A2683,'Table S1'!A:E,2,FALSE)</f>
        <v>Smoking status</v>
      </c>
      <c r="C2683" t="s">
        <v>307</v>
      </c>
      <c r="D2683" s="26" t="s">
        <v>1707</v>
      </c>
      <c r="E2683" s="2">
        <v>1.50469608138988</v>
      </c>
      <c r="F2683" s="2">
        <v>0.132412075296753</v>
      </c>
      <c r="G2683">
        <v>32082</v>
      </c>
      <c r="H2683" s="2">
        <v>0.000225081136663496</v>
      </c>
      <c r="I2683" s="11">
        <v>6.45015513879177e-5</v>
      </c>
      <c r="J2683" s="2">
        <v>0.0141387411772181</v>
      </c>
      <c r="K2683" s="11">
        <v>-6.81126656808694e-5</v>
      </c>
      <c r="L2683" s="2">
        <v>0.000518274939007861</v>
      </c>
    </row>
    <row r="2684" spans="1:12">
      <c r="A2684" s="2">
        <v>20116</v>
      </c>
      <c r="B2684" t="str">
        <f>VLOOKUP(A2684,'Table S1'!A:E,2,FALSE)</f>
        <v>Smoking status</v>
      </c>
      <c r="C2684" t="s">
        <v>307</v>
      </c>
      <c r="D2684" s="26" t="s">
        <v>476</v>
      </c>
      <c r="E2684" s="2">
        <v>1.3152054924368</v>
      </c>
      <c r="F2684" s="2">
        <v>0.188450249588031</v>
      </c>
      <c r="G2684">
        <v>32082</v>
      </c>
      <c r="H2684" s="2">
        <v>0.00022674812088475</v>
      </c>
      <c r="I2684" s="11">
        <v>3.1374309167122e-5</v>
      </c>
      <c r="J2684" s="2">
        <v>0.0123582099285082</v>
      </c>
      <c r="K2684">
        <v>-0.00011117239445344</v>
      </c>
      <c r="L2684" s="2">
        <v>0.00056466863622294</v>
      </c>
    </row>
    <row r="2685" spans="1:12">
      <c r="A2685" s="2">
        <v>20116</v>
      </c>
      <c r="B2685" t="str">
        <f>VLOOKUP(A2685,'Table S1'!A:E,2,FALSE)</f>
        <v>Smoking status</v>
      </c>
      <c r="C2685" t="s">
        <v>307</v>
      </c>
      <c r="D2685" s="26" t="s">
        <v>1708</v>
      </c>
      <c r="E2685" s="2">
        <v>0.921797649100832</v>
      </c>
      <c r="F2685" s="2">
        <v>0.356641065686694</v>
      </c>
      <c r="G2685">
        <v>32082</v>
      </c>
      <c r="H2685" s="2">
        <v>0.000166590015636142</v>
      </c>
      <c r="I2685" s="2">
        <v>0.000144205176300881</v>
      </c>
      <c r="J2685" s="2">
        <v>0.00866158856901274</v>
      </c>
      <c r="K2685">
        <v>-0.000187633874972986</v>
      </c>
      <c r="L2685" s="2">
        <v>0.000520813906245269</v>
      </c>
    </row>
    <row r="2686" spans="1:12">
      <c r="A2686" s="2">
        <v>20116</v>
      </c>
      <c r="B2686" t="str">
        <f>VLOOKUP(A2686,'Table S1'!A:E,2,FALSE)</f>
        <v>Smoking status</v>
      </c>
      <c r="C2686" t="s">
        <v>307</v>
      </c>
      <c r="D2686" s="26" t="s">
        <v>1709</v>
      </c>
      <c r="E2686">
        <v>-2.90462161934551</v>
      </c>
      <c r="F2686" s="2">
        <v>0.00367948262138138</v>
      </c>
      <c r="G2686">
        <v>32082</v>
      </c>
      <c r="H2686">
        <v>-0.000532278793655222</v>
      </c>
      <c r="I2686" s="2">
        <v>0.000237572818383469</v>
      </c>
      <c r="J2686">
        <v>-0.0272930153813816</v>
      </c>
      <c r="K2686">
        <v>-0.000891460388472935</v>
      </c>
      <c r="L2686">
        <v>-0.00017309719883751</v>
      </c>
    </row>
    <row r="2687" spans="1:12">
      <c r="A2687" s="2">
        <v>20116</v>
      </c>
      <c r="B2687" t="str">
        <f>VLOOKUP(A2687,'Table S1'!A:E,2,FALSE)</f>
        <v>Smoking status</v>
      </c>
      <c r="C2687" t="s">
        <v>307</v>
      </c>
      <c r="D2687" s="26" t="s">
        <v>479</v>
      </c>
      <c r="E2687">
        <v>-1.26962194766029</v>
      </c>
      <c r="F2687" s="2">
        <v>0.204228536873054</v>
      </c>
      <c r="G2687">
        <v>32082</v>
      </c>
      <c r="H2687">
        <v>-0.000231844552889005</v>
      </c>
      <c r="I2687" s="11">
        <v>7.34010271671584e-5</v>
      </c>
      <c r="J2687">
        <v>-0.01192988825644</v>
      </c>
      <c r="K2687">
        <v>-0.000589765364402862</v>
      </c>
      <c r="L2687" s="2">
        <v>0.000126076258624853</v>
      </c>
    </row>
    <row r="2688" spans="1:12">
      <c r="A2688" s="2">
        <v>20116</v>
      </c>
      <c r="B2688" t="str">
        <f>VLOOKUP(A2688,'Table S1'!A:E,2,FALSE)</f>
        <v>Smoking status</v>
      </c>
      <c r="C2688" t="s">
        <v>307</v>
      </c>
      <c r="D2688" s="26" t="s">
        <v>1508</v>
      </c>
      <c r="E2688">
        <v>-3.79988581378732</v>
      </c>
      <c r="F2688" s="2">
        <v>0.000145029994473054</v>
      </c>
      <c r="G2688">
        <v>32082</v>
      </c>
      <c r="H2688">
        <v>-0.00051133529799085</v>
      </c>
      <c r="I2688" s="2">
        <v>0.000329306770724918</v>
      </c>
      <c r="J2688">
        <v>-0.035705284733975</v>
      </c>
      <c r="K2688">
        <v>-0.000775089691879834</v>
      </c>
      <c r="L2688">
        <v>-0.000247580904101865</v>
      </c>
    </row>
    <row r="2689" spans="1:12">
      <c r="A2689" s="2">
        <v>20116</v>
      </c>
      <c r="B2689" t="str">
        <f>VLOOKUP(A2689,'Table S1'!A:E,2,FALSE)</f>
        <v>Smoking status</v>
      </c>
      <c r="C2689" t="s">
        <v>307</v>
      </c>
      <c r="D2689" s="26" t="s">
        <v>481</v>
      </c>
      <c r="E2689" s="2">
        <v>2.08660862240451</v>
      </c>
      <c r="F2689" s="2">
        <v>0.0369314030842218</v>
      </c>
      <c r="G2689">
        <v>32082</v>
      </c>
      <c r="H2689" s="2">
        <v>0.000325478479423503</v>
      </c>
      <c r="I2689" s="2">
        <v>0.000148895435539892</v>
      </c>
      <c r="J2689" s="2">
        <v>0.0196066299468782</v>
      </c>
      <c r="K2689" s="11">
        <v>1.97430584947621e-5</v>
      </c>
      <c r="L2689" s="2">
        <v>0.000631213900352245</v>
      </c>
    </row>
    <row r="2690" spans="1:12">
      <c r="A2690" s="2">
        <v>20116</v>
      </c>
      <c r="B2690" t="str">
        <f>VLOOKUP(A2690,'Table S1'!A:E,2,FALSE)</f>
        <v>Smoking status</v>
      </c>
      <c r="C2690" t="s">
        <v>307</v>
      </c>
      <c r="D2690" s="26" t="s">
        <v>1710</v>
      </c>
      <c r="E2690" s="2">
        <v>1.26602636199191</v>
      </c>
      <c r="F2690" s="2">
        <v>0.205512837242172</v>
      </c>
      <c r="G2690">
        <v>32082</v>
      </c>
      <c r="H2690" s="2">
        <v>0.000186157136205406</v>
      </c>
      <c r="I2690" s="11">
        <v>7.8526435044388e-5</v>
      </c>
      <c r="J2690" s="2">
        <v>0.0118961026596178</v>
      </c>
      <c r="K2690">
        <v>-0.000102047800985943</v>
      </c>
      <c r="L2690" s="2">
        <v>0.000474362073396755</v>
      </c>
    </row>
    <row r="2691" spans="1:12">
      <c r="A2691" s="2">
        <v>20116</v>
      </c>
      <c r="B2691" t="str">
        <f>VLOOKUP(A2691,'Table S1'!A:E,2,FALSE)</f>
        <v>Smoking status</v>
      </c>
      <c r="C2691" t="s">
        <v>307</v>
      </c>
      <c r="D2691" s="26" t="s">
        <v>1711</v>
      </c>
      <c r="E2691" s="2">
        <v>0.45948043481392</v>
      </c>
      <c r="F2691" s="2">
        <v>0.645892312196095</v>
      </c>
      <c r="G2691">
        <v>32082</v>
      </c>
      <c r="H2691" s="11">
        <v>8.97907125038977e-5</v>
      </c>
      <c r="I2691" s="11">
        <v>-8.15932270602034e-6</v>
      </c>
      <c r="J2691" s="2">
        <v>0.00431746651312398</v>
      </c>
      <c r="K2691">
        <v>-0.000293235830193811</v>
      </c>
      <c r="L2691" s="2">
        <v>0.000472817255201606</v>
      </c>
    </row>
    <row r="2692" spans="1:12">
      <c r="A2692" s="2">
        <v>20116</v>
      </c>
      <c r="B2692" t="str">
        <f>VLOOKUP(A2692,'Table S1'!A:E,2,FALSE)</f>
        <v>Smoking status</v>
      </c>
      <c r="C2692" t="s">
        <v>307</v>
      </c>
      <c r="D2692" s="26" t="s">
        <v>1712</v>
      </c>
      <c r="E2692">
        <v>-0.149660649092735</v>
      </c>
      <c r="F2692" s="2">
        <v>0.881033296670231</v>
      </c>
      <c r="G2692">
        <v>32082</v>
      </c>
      <c r="H2692" s="11">
        <v>-2.62494096993056e-5</v>
      </c>
      <c r="I2692" s="11">
        <v>8.66602620509994e-8</v>
      </c>
      <c r="J2692">
        <v>-0.00140627280691933</v>
      </c>
      <c r="K2692">
        <v>-0.000370026073746684</v>
      </c>
      <c r="L2692" s="2">
        <v>0.000317527254348073</v>
      </c>
    </row>
    <row r="2693" spans="1:12">
      <c r="A2693" s="2">
        <v>20116</v>
      </c>
      <c r="B2693" t="str">
        <f>VLOOKUP(A2693,'Table S1'!A:E,2,FALSE)</f>
        <v>Smoking status</v>
      </c>
      <c r="C2693" t="s">
        <v>307</v>
      </c>
      <c r="D2693" s="26" t="s">
        <v>485</v>
      </c>
      <c r="E2693" s="2">
        <v>0.562693936959249</v>
      </c>
      <c r="F2693" s="2">
        <v>0.573647245394332</v>
      </c>
      <c r="G2693">
        <v>32082</v>
      </c>
      <c r="H2693" s="11">
        <v>9.91756148312643e-5</v>
      </c>
      <c r="I2693" s="11">
        <v>1.19353795920526e-5</v>
      </c>
      <c r="J2693" s="2">
        <v>0.00528730288797458</v>
      </c>
      <c r="K2693">
        <v>-0.000246283886611809</v>
      </c>
      <c r="L2693" s="2">
        <v>0.000444635116274338</v>
      </c>
    </row>
    <row r="2694" spans="1:12">
      <c r="A2694" s="2">
        <v>20116</v>
      </c>
      <c r="B2694" t="str">
        <f>VLOOKUP(A2694,'Table S1'!A:E,2,FALSE)</f>
        <v>Smoking status</v>
      </c>
      <c r="C2694" t="s">
        <v>307</v>
      </c>
      <c r="D2694" s="26" t="s">
        <v>486</v>
      </c>
      <c r="E2694">
        <v>-0.296500731166417</v>
      </c>
      <c r="F2694" s="2">
        <v>0.766849627983334</v>
      </c>
      <c r="G2694">
        <v>32082</v>
      </c>
      <c r="H2694" s="11">
        <v>-4.01010825475312e-5</v>
      </c>
      <c r="I2694">
        <v>-0.000152052824524876</v>
      </c>
      <c r="J2694">
        <v>-0.0027860424099368</v>
      </c>
      <c r="K2694">
        <v>-0.000305191973113701</v>
      </c>
      <c r="L2694" s="2">
        <v>0.000224989808018639</v>
      </c>
    </row>
    <row r="2695" spans="1:12">
      <c r="A2695" s="2">
        <v>20116</v>
      </c>
      <c r="B2695" t="str">
        <f>VLOOKUP(A2695,'Table S1'!A:E,2,FALSE)</f>
        <v>Smoking status</v>
      </c>
      <c r="C2695" t="s">
        <v>307</v>
      </c>
      <c r="D2695" s="26" t="s">
        <v>487</v>
      </c>
      <c r="E2695">
        <v>-0.964861802656658</v>
      </c>
      <c r="F2695" s="2">
        <v>0.334621308377359</v>
      </c>
      <c r="G2695">
        <v>32082</v>
      </c>
      <c r="H2695">
        <v>-0.000145458646980799</v>
      </c>
      <c r="I2695" s="11">
        <v>1.80655706489154e-5</v>
      </c>
      <c r="J2695">
        <v>-0.00906623700843673</v>
      </c>
      <c r="K2695">
        <v>-0.000440946005615546</v>
      </c>
      <c r="L2695" s="2">
        <v>0.000150028711653949</v>
      </c>
    </row>
    <row r="2696" spans="1:12">
      <c r="A2696" s="2">
        <v>20116</v>
      </c>
      <c r="B2696" t="str">
        <f>VLOOKUP(A2696,'Table S1'!A:E,2,FALSE)</f>
        <v>Smoking status</v>
      </c>
      <c r="C2696" t="s">
        <v>307</v>
      </c>
      <c r="D2696" s="26" t="s">
        <v>1510</v>
      </c>
      <c r="E2696">
        <v>-2.62403177971404</v>
      </c>
      <c r="F2696" s="2">
        <v>0.008693681890841</v>
      </c>
      <c r="G2696">
        <v>32082</v>
      </c>
      <c r="H2696">
        <v>-0.000407715678123448</v>
      </c>
      <c r="I2696" s="2">
        <v>0.000199908076724611</v>
      </c>
      <c r="J2696">
        <v>-0.0246564782304095</v>
      </c>
      <c r="K2696">
        <v>-0.000712261606444986</v>
      </c>
      <c r="L2696">
        <v>-0.00010316974980191</v>
      </c>
    </row>
    <row r="2697" spans="1:12">
      <c r="A2697" s="2">
        <v>20116</v>
      </c>
      <c r="B2697" t="str">
        <f>VLOOKUP(A2697,'Table S1'!A:E,2,FALSE)</f>
        <v>Smoking status</v>
      </c>
      <c r="C2697" t="s">
        <v>307</v>
      </c>
      <c r="D2697" s="26" t="s">
        <v>489</v>
      </c>
      <c r="E2697">
        <v>-2.44450807262511</v>
      </c>
      <c r="F2697" s="2">
        <v>0.0145103270453801</v>
      </c>
      <c r="G2697">
        <v>32082</v>
      </c>
      <c r="H2697">
        <v>-0.000399131763112341</v>
      </c>
      <c r="I2697" s="2">
        <v>0.000190651444342466</v>
      </c>
      <c r="J2697">
        <v>-0.0229695998892626</v>
      </c>
      <c r="K2697">
        <v>-0.00071916073091914</v>
      </c>
      <c r="L2697" s="11">
        <v>-7.91027953055417e-5</v>
      </c>
    </row>
    <row r="2698" spans="1:12">
      <c r="A2698" s="2">
        <v>20116</v>
      </c>
      <c r="B2698" t="str">
        <f>VLOOKUP(A2698,'Table S1'!A:E,2,FALSE)</f>
        <v>Smoking status</v>
      </c>
      <c r="C2698" t="s">
        <v>307</v>
      </c>
      <c r="D2698" s="26" t="s">
        <v>1713</v>
      </c>
      <c r="E2698">
        <v>-1.95873270482203</v>
      </c>
      <c r="F2698" s="2">
        <v>0.0501527484570218</v>
      </c>
      <c r="G2698">
        <v>32082</v>
      </c>
      <c r="H2698">
        <v>-0.000341013906389484</v>
      </c>
      <c r="I2698" s="2">
        <v>0.000141383104927113</v>
      </c>
      <c r="J2698">
        <v>-0.0184050554071028</v>
      </c>
      <c r="K2698">
        <v>-0.000682255051733516</v>
      </c>
      <c r="L2698" s="11">
        <v>2.27238954549232e-7</v>
      </c>
    </row>
    <row r="2699" spans="1:12">
      <c r="A2699" s="2">
        <v>20116</v>
      </c>
      <c r="B2699" t="str">
        <f>VLOOKUP(A2699,'Table S1'!A:E,2,FALSE)</f>
        <v>Smoking status</v>
      </c>
      <c r="C2699" t="s">
        <v>307</v>
      </c>
      <c r="D2699" s="26" t="s">
        <v>491</v>
      </c>
      <c r="E2699">
        <v>-3.87966182246321</v>
      </c>
      <c r="F2699" s="2">
        <v>0.000104810618673723</v>
      </c>
      <c r="G2699">
        <v>32082</v>
      </c>
      <c r="H2699">
        <v>-0.000562152406274124</v>
      </c>
      <c r="I2699" s="2">
        <v>0.000457899106247851</v>
      </c>
      <c r="J2699">
        <v>-0.0364548928128224</v>
      </c>
      <c r="K2699">
        <v>-0.000846156551448892</v>
      </c>
      <c r="L2699">
        <v>-0.000278148261099356</v>
      </c>
    </row>
    <row r="2700" spans="1:12">
      <c r="A2700" s="2">
        <v>20116</v>
      </c>
      <c r="B2700" t="str">
        <f>VLOOKUP(A2700,'Table S1'!A:E,2,FALSE)</f>
        <v>Smoking status</v>
      </c>
      <c r="C2700" t="s">
        <v>307</v>
      </c>
      <c r="D2700" s="26" t="s">
        <v>1714</v>
      </c>
      <c r="E2700">
        <v>-0.460625396629396</v>
      </c>
      <c r="F2700" s="2">
        <v>0.645070509706276</v>
      </c>
      <c r="G2700">
        <v>32082</v>
      </c>
      <c r="H2700" s="11">
        <v>-8.80442764939113e-5</v>
      </c>
      <c r="I2700" s="11">
        <v>-2.02924770316739e-5</v>
      </c>
      <c r="J2700">
        <v>-0.00432822504367845</v>
      </c>
      <c r="K2700">
        <v>-0.000462687365699734</v>
      </c>
      <c r="L2700" s="2">
        <v>0.000286598812711911</v>
      </c>
    </row>
    <row r="2701" spans="1:12">
      <c r="A2701" s="2">
        <v>20116</v>
      </c>
      <c r="B2701" t="str">
        <f>VLOOKUP(A2701,'Table S1'!A:E,2,FALSE)</f>
        <v>Smoking status</v>
      </c>
      <c r="C2701" t="s">
        <v>307</v>
      </c>
      <c r="D2701" s="26" t="s">
        <v>1715</v>
      </c>
      <c r="E2701" s="2">
        <v>1.16179292668681</v>
      </c>
      <c r="F2701" s="2">
        <v>0.245328231033936</v>
      </c>
      <c r="G2701">
        <v>32082</v>
      </c>
      <c r="H2701" s="2">
        <v>0.000230296547280305</v>
      </c>
      <c r="I2701" s="11">
        <v>-7.72339297779959e-5</v>
      </c>
      <c r="J2701" s="2">
        <v>0.0109166825747129</v>
      </c>
      <c r="K2701">
        <v>-0.000158232215240882</v>
      </c>
      <c r="L2701" s="2">
        <v>0.000618825309801492</v>
      </c>
    </row>
    <row r="2702" spans="1:12">
      <c r="A2702" s="2">
        <v>20116</v>
      </c>
      <c r="B2702" t="str">
        <f>VLOOKUP(A2702,'Table S1'!A:E,2,FALSE)</f>
        <v>Smoking status</v>
      </c>
      <c r="C2702" t="s">
        <v>307</v>
      </c>
      <c r="D2702" s="26" t="s">
        <v>509</v>
      </c>
      <c r="E2702" s="2">
        <v>1.38548782698159</v>
      </c>
      <c r="F2702" s="2">
        <v>0.16591298396224</v>
      </c>
      <c r="G2702">
        <v>32082</v>
      </c>
      <c r="H2702" s="2">
        <v>0.000280169917010232</v>
      </c>
      <c r="I2702" s="2">
        <v>0.000153121027896454</v>
      </c>
      <c r="J2702" s="2">
        <v>0.0130186115536267</v>
      </c>
      <c r="K2702">
        <v>-0.000116184099133746</v>
      </c>
      <c r="L2702" s="2">
        <v>0.00067652393315421</v>
      </c>
    </row>
    <row r="2703" spans="1:12">
      <c r="A2703" s="2">
        <v>20116</v>
      </c>
      <c r="B2703" t="str">
        <f>VLOOKUP(A2703,'Table S1'!A:E,2,FALSE)</f>
        <v>Smoking status</v>
      </c>
      <c r="C2703" t="s">
        <v>307</v>
      </c>
      <c r="D2703" s="26" t="s">
        <v>495</v>
      </c>
      <c r="E2703" s="2">
        <v>2.95990330486477</v>
      </c>
      <c r="F2703" s="2">
        <v>0.00307960540958274</v>
      </c>
      <c r="G2703">
        <v>32082</v>
      </c>
      <c r="H2703" s="2">
        <v>0.000470518268328274</v>
      </c>
      <c r="I2703" s="2">
        <v>0.000351393370890638</v>
      </c>
      <c r="J2703" s="2">
        <v>0.0278124647592753</v>
      </c>
      <c r="K2703" s="2">
        <v>0.000158942666596156</v>
      </c>
      <c r="L2703" s="2">
        <v>0.000782093870060391</v>
      </c>
    </row>
    <row r="2704" spans="1:12">
      <c r="A2704" s="2">
        <v>20116</v>
      </c>
      <c r="B2704" t="str">
        <f>VLOOKUP(A2704,'Table S1'!A:E,2,FALSE)</f>
        <v>Smoking status</v>
      </c>
      <c r="C2704" t="s">
        <v>307</v>
      </c>
      <c r="D2704" s="26" t="s">
        <v>496</v>
      </c>
      <c r="E2704" s="2">
        <v>2.71852899611047</v>
      </c>
      <c r="F2704" s="2">
        <v>0.00656081438202524</v>
      </c>
      <c r="G2704">
        <v>32082</v>
      </c>
      <c r="H2704" s="2">
        <v>0.000540711970941094</v>
      </c>
      <c r="I2704" s="2">
        <v>0.000274476823313355</v>
      </c>
      <c r="J2704" s="2">
        <v>0.0255444128114331</v>
      </c>
      <c r="K2704" s="2">
        <v>0.000150862911226687</v>
      </c>
      <c r="L2704" s="2">
        <v>0.000930561030655502</v>
      </c>
    </row>
    <row r="2705" spans="1:12">
      <c r="A2705" s="2">
        <v>20116</v>
      </c>
      <c r="B2705" t="str">
        <f>VLOOKUP(A2705,'Table S1'!A:E,2,FALSE)</f>
        <v>Smoking status</v>
      </c>
      <c r="C2705" t="s">
        <v>307</v>
      </c>
      <c r="D2705" s="26" t="s">
        <v>497</v>
      </c>
      <c r="E2705" s="2">
        <v>1.05989977246908</v>
      </c>
      <c r="F2705" s="2">
        <v>0.289198178556929</v>
      </c>
      <c r="G2705">
        <v>32082</v>
      </c>
      <c r="H2705" s="2">
        <v>0.000185090439789277</v>
      </c>
      <c r="I2705" s="2">
        <v>0.000185406525844903</v>
      </c>
      <c r="J2705" s="2">
        <v>0.00995925273021951</v>
      </c>
      <c r="K2705">
        <v>-0.000157191247712721</v>
      </c>
      <c r="L2705" s="2">
        <v>0.000527372127291276</v>
      </c>
    </row>
    <row r="2706" spans="1:12">
      <c r="A2706" s="2">
        <v>20116</v>
      </c>
      <c r="B2706" t="str">
        <f>VLOOKUP(A2706,'Table S1'!A:E,2,FALSE)</f>
        <v>Smoking status</v>
      </c>
      <c r="C2706" t="s">
        <v>307</v>
      </c>
      <c r="D2706" s="26" t="s">
        <v>498</v>
      </c>
      <c r="E2706" s="2">
        <v>0.840162020021353</v>
      </c>
      <c r="F2706" s="2">
        <v>0.400823811126668</v>
      </c>
      <c r="G2706">
        <v>32082</v>
      </c>
      <c r="H2706" s="2">
        <v>0.000145210756942069</v>
      </c>
      <c r="I2706" s="2">
        <v>0.000176930763984895</v>
      </c>
      <c r="J2706" s="2">
        <v>0.00789450673456815</v>
      </c>
      <c r="K2706">
        <v>-0.000193555558189205</v>
      </c>
      <c r="L2706" s="2">
        <v>0.000483977072073343</v>
      </c>
    </row>
    <row r="2707" spans="1:12">
      <c r="A2707" s="2">
        <v>20116</v>
      </c>
      <c r="B2707" t="str">
        <f>VLOOKUP(A2707,'Table S1'!A:E,2,FALSE)</f>
        <v>Smoking status</v>
      </c>
      <c r="C2707" t="s">
        <v>307</v>
      </c>
      <c r="D2707" s="26" t="s">
        <v>499</v>
      </c>
      <c r="E2707" s="2">
        <v>0.121917232379934</v>
      </c>
      <c r="F2707" s="2">
        <v>0.9029653315628</v>
      </c>
      <c r="G2707">
        <v>32082</v>
      </c>
      <c r="H2707" s="11">
        <v>1.96417952298434e-5</v>
      </c>
      <c r="I2707" s="11">
        <v>9.31664926628761e-5</v>
      </c>
      <c r="J2707" s="2">
        <v>0.0011455842910619</v>
      </c>
      <c r="K2707">
        <v>-0.000296135252340362</v>
      </c>
      <c r="L2707" s="2">
        <v>0.000335418842800049</v>
      </c>
    </row>
    <row r="2708" spans="1:12">
      <c r="A2708" s="2">
        <v>20116</v>
      </c>
      <c r="B2708" t="str">
        <f>VLOOKUP(A2708,'Table S1'!A:E,2,FALSE)</f>
        <v>Smoking status</v>
      </c>
      <c r="C2708" t="s">
        <v>307</v>
      </c>
      <c r="D2708" s="26" t="s">
        <v>500</v>
      </c>
      <c r="E2708" s="2">
        <v>0.630013387019265</v>
      </c>
      <c r="F2708" s="2">
        <v>0.528690312503054</v>
      </c>
      <c r="G2708">
        <v>32082</v>
      </c>
      <c r="H2708" s="11">
        <v>9.76333642915355e-5</v>
      </c>
      <c r="I2708" s="2">
        <v>0.000102966280147866</v>
      </c>
      <c r="J2708" s="2">
        <v>0.00591986403594544</v>
      </c>
      <c r="K2708">
        <v>-0.000206114304111152</v>
      </c>
      <c r="L2708" s="2">
        <v>0.000401381032694223</v>
      </c>
    </row>
    <row r="2709" spans="1:12">
      <c r="A2709" s="2">
        <v>20116</v>
      </c>
      <c r="B2709" t="str">
        <f>VLOOKUP(A2709,'Table S1'!A:E,2,FALSE)</f>
        <v>Smoking status</v>
      </c>
      <c r="C2709" t="s">
        <v>307</v>
      </c>
      <c r="D2709" s="26" t="s">
        <v>1372</v>
      </c>
      <c r="E2709">
        <v>-0.0798447875093229</v>
      </c>
      <c r="F2709" s="2">
        <v>0.936361200738826</v>
      </c>
      <c r="G2709">
        <v>32082</v>
      </c>
      <c r="H2709" s="11">
        <v>-1.64870248104207e-5</v>
      </c>
      <c r="I2709" s="11">
        <v>9.76804182641894e-6</v>
      </c>
      <c r="J2709">
        <v>-0.000750254352959793</v>
      </c>
      <c r="K2709">
        <v>-0.000421212179831393</v>
      </c>
      <c r="L2709" s="2">
        <v>0.000388238130210552</v>
      </c>
    </row>
    <row r="2710" spans="1:12">
      <c r="A2710" s="2">
        <v>20116</v>
      </c>
      <c r="B2710" t="str">
        <f>VLOOKUP(A2710,'Table S1'!A:E,2,FALSE)</f>
        <v>Smoking status</v>
      </c>
      <c r="C2710" t="s">
        <v>307</v>
      </c>
      <c r="D2710" s="26" t="s">
        <v>1716</v>
      </c>
      <c r="E2710" s="2">
        <v>0.0867715425514933</v>
      </c>
      <c r="F2710" s="2">
        <v>0.930853649560288</v>
      </c>
      <c r="G2710">
        <v>32082</v>
      </c>
      <c r="H2710" s="11">
        <v>1.8850088284845e-5</v>
      </c>
      <c r="I2710" s="11">
        <v>-9.04426873469755e-5</v>
      </c>
      <c r="J2710" s="2">
        <v>0.000816998310435902</v>
      </c>
      <c r="K2710">
        <v>-0.000406944901175995</v>
      </c>
      <c r="L2710" s="2">
        <v>0.000444645077745685</v>
      </c>
    </row>
    <row r="2711" spans="1:12">
      <c r="A2711" s="2">
        <v>20116</v>
      </c>
      <c r="B2711" t="str">
        <f>VLOOKUP(A2711,'Table S1'!A:E,2,FALSE)</f>
        <v>Smoking status</v>
      </c>
      <c r="C2711" t="s">
        <v>307</v>
      </c>
      <c r="D2711" s="26" t="s">
        <v>503</v>
      </c>
      <c r="E2711" s="2">
        <v>0.290479150468048</v>
      </c>
      <c r="F2711" s="2">
        <v>0.771451576554183</v>
      </c>
      <c r="G2711">
        <v>32082</v>
      </c>
      <c r="H2711" s="11">
        <v>5.63066160228739e-5</v>
      </c>
      <c r="I2711" s="11">
        <v>-6.803503281071e-5</v>
      </c>
      <c r="J2711" s="2">
        <v>0.00272946116936274</v>
      </c>
      <c r="K2711">
        <v>-0.000323628064345224</v>
      </c>
      <c r="L2711" s="2">
        <v>0.000436241296390972</v>
      </c>
    </row>
    <row r="2712" spans="1:12">
      <c r="A2712" s="2">
        <v>20116</v>
      </c>
      <c r="B2712" t="str">
        <f>VLOOKUP(A2712,'Table S1'!A:E,2,FALSE)</f>
        <v>Smoking status</v>
      </c>
      <c r="C2712" t="s">
        <v>307</v>
      </c>
      <c r="D2712" s="26" t="s">
        <v>504</v>
      </c>
      <c r="E2712" s="2">
        <v>0.0361208182484731</v>
      </c>
      <c r="F2712" s="2">
        <v>0.971186247331117</v>
      </c>
      <c r="G2712">
        <v>32081</v>
      </c>
      <c r="H2712" s="11">
        <v>6.68820329244991e-6</v>
      </c>
      <c r="I2712" s="11">
        <v>-2.81692798873933e-5</v>
      </c>
      <c r="J2712" s="2">
        <v>0.000339444116101171</v>
      </c>
      <c r="K2712">
        <v>-0.000356236359228049</v>
      </c>
      <c r="L2712" s="2">
        <v>0.000369612765812948</v>
      </c>
    </row>
    <row r="2713" spans="1:12">
      <c r="A2713" s="2">
        <v>20116</v>
      </c>
      <c r="B2713" t="str">
        <f>VLOOKUP(A2713,'Table S1'!A:E,2,FALSE)</f>
        <v>Smoking status</v>
      </c>
      <c r="C2713" t="s">
        <v>307</v>
      </c>
      <c r="D2713" s="26" t="s">
        <v>1717</v>
      </c>
      <c r="E2713">
        <v>-0.696573003317282</v>
      </c>
      <c r="F2713" s="2">
        <v>0.486075102448289</v>
      </c>
      <c r="G2713">
        <v>32082</v>
      </c>
      <c r="H2713">
        <v>-0.000144896731202383</v>
      </c>
      <c r="I2713">
        <v>-0.000114470041441357</v>
      </c>
      <c r="J2713">
        <v>-0.00654528547442181</v>
      </c>
      <c r="K2713">
        <v>-0.000552611483169792</v>
      </c>
      <c r="L2713" s="2">
        <v>0.000262818020765026</v>
      </c>
    </row>
    <row r="2714" spans="1:12">
      <c r="A2714" s="2">
        <v>20116</v>
      </c>
      <c r="B2714" t="str">
        <f>VLOOKUP(A2714,'Table S1'!A:E,2,FALSE)</f>
        <v>Smoking status</v>
      </c>
      <c r="C2714" t="s">
        <v>307</v>
      </c>
      <c r="D2714" s="26" t="s">
        <v>1239</v>
      </c>
      <c r="E2714" s="2">
        <v>1.17494393481241</v>
      </c>
      <c r="F2714" s="2">
        <v>0.240025867046301</v>
      </c>
      <c r="G2714">
        <v>32082</v>
      </c>
      <c r="H2714" s="2">
        <v>0.000195775122915729</v>
      </c>
      <c r="I2714" s="2">
        <v>0.000117991594496905</v>
      </c>
      <c r="J2714" s="2">
        <v>0.0110402548378476</v>
      </c>
      <c r="K2714">
        <v>-0.00013081634715002</v>
      </c>
      <c r="L2714" s="2">
        <v>0.000522366592981478</v>
      </c>
    </row>
    <row r="2715" spans="1:12">
      <c r="A2715" s="2">
        <v>20116</v>
      </c>
      <c r="B2715" t="str">
        <f>VLOOKUP(A2715,'Table S1'!A:E,2,FALSE)</f>
        <v>Smoking status</v>
      </c>
      <c r="C2715" t="s">
        <v>307</v>
      </c>
      <c r="D2715" s="26" t="s">
        <v>507</v>
      </c>
      <c r="E2715" s="2">
        <v>2.29286821966246</v>
      </c>
      <c r="F2715" s="2">
        <v>0.0218620317650591</v>
      </c>
      <c r="G2715">
        <v>32082</v>
      </c>
      <c r="H2715" s="2">
        <v>0.000357489975435223</v>
      </c>
      <c r="I2715" s="2">
        <v>0.000214551841290451</v>
      </c>
      <c r="J2715" s="2">
        <v>0.0215447296714776</v>
      </c>
      <c r="K2715" s="11">
        <v>5.1892860914868e-5</v>
      </c>
      <c r="L2715" s="2">
        <v>0.000663087089955578</v>
      </c>
    </row>
    <row r="2716" spans="1:12">
      <c r="A2716" s="2">
        <v>20116</v>
      </c>
      <c r="B2716" t="str">
        <f>VLOOKUP(A2716,'Table S1'!A:E,2,FALSE)</f>
        <v>Smoking status</v>
      </c>
      <c r="C2716" t="s">
        <v>307</v>
      </c>
      <c r="D2716" s="26" t="s">
        <v>1718</v>
      </c>
      <c r="E2716" s="2">
        <v>2.27868792976957</v>
      </c>
      <c r="F2716" s="2">
        <v>0.0226921640451095</v>
      </c>
      <c r="G2716">
        <v>32082</v>
      </c>
      <c r="H2716" s="2">
        <v>0.000419029551002645</v>
      </c>
      <c r="I2716" s="2">
        <v>0.000200608274809731</v>
      </c>
      <c r="J2716" s="2">
        <v>0.02141148585494</v>
      </c>
      <c r="K2716" s="11">
        <v>5.85967758248027e-5</v>
      </c>
      <c r="L2716" s="2">
        <v>0.000779462326180487</v>
      </c>
    </row>
    <row r="2717" spans="1:12">
      <c r="A2717" s="2">
        <v>20116</v>
      </c>
      <c r="B2717" t="str">
        <f>VLOOKUP(A2717,'Table S1'!A:E,2,FALSE)</f>
        <v>Smoking status</v>
      </c>
      <c r="C2717" t="s">
        <v>307</v>
      </c>
      <c r="D2717" s="26" t="s">
        <v>1719</v>
      </c>
      <c r="E2717" s="2">
        <v>1.86031079923941</v>
      </c>
      <c r="F2717" s="2">
        <v>0.0628507105252145</v>
      </c>
      <c r="G2717">
        <v>32081</v>
      </c>
      <c r="H2717" s="2">
        <v>0.000292482431318144</v>
      </c>
      <c r="I2717" s="2">
        <v>0.000212985228518974</v>
      </c>
      <c r="J2717" s="2">
        <v>0.0174803814827352</v>
      </c>
      <c r="K2717" s="11">
        <v>-1.56793341912676e-5</v>
      </c>
      <c r="L2717" s="2">
        <v>0.000600644196827556</v>
      </c>
    </row>
    <row r="2718" spans="1:12">
      <c r="A2718" s="2">
        <v>20116</v>
      </c>
      <c r="B2718" t="str">
        <f>VLOOKUP(A2718,'Table S1'!A:E,2,FALSE)</f>
        <v>Smoking status</v>
      </c>
      <c r="C2718" t="s">
        <v>307</v>
      </c>
      <c r="D2718" s="26" t="s">
        <v>1720</v>
      </c>
      <c r="E2718" s="2">
        <v>2.0481805966928</v>
      </c>
      <c r="F2718" s="2">
        <v>0.0405504285537265</v>
      </c>
      <c r="G2718">
        <v>32082</v>
      </c>
      <c r="H2718" s="2">
        <v>0.000324630608452582</v>
      </c>
      <c r="I2718" s="2">
        <v>0.000133283745576243</v>
      </c>
      <c r="J2718" s="2">
        <v>0.0192455444650928</v>
      </c>
      <c r="K2718" s="11">
        <v>1.39703535668724e-5</v>
      </c>
      <c r="L2718" s="2">
        <v>0.000635290863338291</v>
      </c>
    </row>
    <row r="2719" spans="1:12">
      <c r="A2719" s="2">
        <v>20116</v>
      </c>
      <c r="B2719" t="str">
        <f>VLOOKUP(A2719,'Table S1'!A:E,2,FALSE)</f>
        <v>Smoking status</v>
      </c>
      <c r="C2719" t="s">
        <v>307</v>
      </c>
      <c r="D2719" s="26" t="s">
        <v>511</v>
      </c>
      <c r="E2719" s="2">
        <v>1.96092499543347</v>
      </c>
      <c r="F2719" s="2">
        <v>0.0498964111520349</v>
      </c>
      <c r="G2719">
        <v>32082</v>
      </c>
      <c r="H2719" s="2">
        <v>0.000328181018530942</v>
      </c>
      <c r="I2719" s="2">
        <v>0.000149975455215742</v>
      </c>
      <c r="J2719" s="2">
        <v>0.0184256550683392</v>
      </c>
      <c r="K2719" s="11">
        <v>1.48459333780646e-7</v>
      </c>
      <c r="L2719" s="2">
        <v>0.000656213577728103</v>
      </c>
    </row>
    <row r="2720" spans="1:12">
      <c r="A2720" s="2">
        <v>20116</v>
      </c>
      <c r="B2720" t="str">
        <f>VLOOKUP(A2720,'Table S1'!A:E,2,FALSE)</f>
        <v>Smoking status</v>
      </c>
      <c r="C2720" t="s">
        <v>307</v>
      </c>
      <c r="D2720" s="26" t="s">
        <v>1721</v>
      </c>
      <c r="E2720" s="2">
        <v>1.61572013457609</v>
      </c>
      <c r="F2720" s="2">
        <v>0.10616466863993</v>
      </c>
      <c r="G2720">
        <v>32082</v>
      </c>
      <c r="H2720" s="2">
        <v>0.000231659106342718</v>
      </c>
      <c r="I2720" s="2">
        <v>0.000211422790273334</v>
      </c>
      <c r="J2720" s="2">
        <v>0.0151819686913057</v>
      </c>
      <c r="K2720" s="11">
        <v>-4.93676790767495e-5</v>
      </c>
      <c r="L2720" s="2">
        <v>0.000512685891762185</v>
      </c>
    </row>
    <row r="2721" spans="1:12">
      <c r="A2721" s="2">
        <v>20116</v>
      </c>
      <c r="B2721" t="str">
        <f>VLOOKUP(A2721,'Table S1'!A:E,2,FALSE)</f>
        <v>Smoking status</v>
      </c>
      <c r="C2721" t="s">
        <v>307</v>
      </c>
      <c r="D2721" s="26" t="s">
        <v>1722</v>
      </c>
      <c r="E2721" s="2">
        <v>0.912322936133898</v>
      </c>
      <c r="F2721" s="2">
        <v>0.361605599167365</v>
      </c>
      <c r="G2721">
        <v>32082</v>
      </c>
      <c r="H2721" s="2">
        <v>0.000142658377267888</v>
      </c>
      <c r="I2721" s="11">
        <v>1.71743869326884e-5</v>
      </c>
      <c r="J2721" s="2">
        <v>0.00857256028215487</v>
      </c>
      <c r="K2721">
        <v>-0.000163829401987535</v>
      </c>
      <c r="L2721" s="2">
        <v>0.00044914615652331</v>
      </c>
    </row>
    <row r="2722" spans="1:12">
      <c r="A2722" s="2">
        <v>20116</v>
      </c>
      <c r="B2722" t="str">
        <f>VLOOKUP(A2722,'Table S1'!A:E,2,FALSE)</f>
        <v>Smoking status</v>
      </c>
      <c r="C2722" t="s">
        <v>307</v>
      </c>
      <c r="D2722" s="26" t="s">
        <v>1723</v>
      </c>
      <c r="E2722" s="2">
        <v>0.455843575510203</v>
      </c>
      <c r="F2722" s="2">
        <v>0.648505552003334</v>
      </c>
      <c r="G2722">
        <v>32081</v>
      </c>
      <c r="H2722" s="11">
        <v>7.66194509869374e-5</v>
      </c>
      <c r="I2722" s="11">
        <v>4.08461109280035e-5</v>
      </c>
      <c r="J2722" s="2">
        <v>0.00428333631311398</v>
      </c>
      <c r="K2722">
        <v>-0.000252829154747025</v>
      </c>
      <c r="L2722" s="2">
        <v>0.0004060680567209</v>
      </c>
    </row>
    <row r="2723" spans="1:12">
      <c r="A2723" s="2">
        <v>20116</v>
      </c>
      <c r="B2723" t="str">
        <f>VLOOKUP(A2723,'Table S1'!A:E,2,FALSE)</f>
        <v>Smoking status</v>
      </c>
      <c r="C2723" t="s">
        <v>307</v>
      </c>
      <c r="D2723" s="26" t="s">
        <v>515</v>
      </c>
      <c r="E2723" s="2">
        <v>0.536036524160961</v>
      </c>
      <c r="F2723" s="2">
        <v>0.591937024444734</v>
      </c>
      <c r="G2723">
        <v>32081</v>
      </c>
      <c r="H2723" s="11">
        <v>9.5748015114303e-5</v>
      </c>
      <c r="I2723" s="11">
        <v>2.11185116693753e-5</v>
      </c>
      <c r="J2723" s="2">
        <v>0.00503738433858576</v>
      </c>
      <c r="K2723">
        <v>-0.000254358243004889</v>
      </c>
      <c r="L2723" s="2">
        <v>0.000445854273233495</v>
      </c>
    </row>
    <row r="2724" spans="1:12">
      <c r="A2724" s="2">
        <v>20116</v>
      </c>
      <c r="B2724" t="str">
        <f>VLOOKUP(A2724,'Table S1'!A:E,2,FALSE)</f>
        <v>Smoking status</v>
      </c>
      <c r="C2724" t="s">
        <v>307</v>
      </c>
      <c r="D2724" s="26" t="s">
        <v>516</v>
      </c>
      <c r="E2724" s="2">
        <v>2.62619600666134</v>
      </c>
      <c r="F2724" s="2">
        <v>0.00863860822575352</v>
      </c>
      <c r="G2724">
        <v>32082</v>
      </c>
      <c r="H2724" s="2">
        <v>0.000432778979331525</v>
      </c>
      <c r="I2724" s="2">
        <v>0.000291028738823297</v>
      </c>
      <c r="J2724" s="2">
        <v>0.0246768141939539</v>
      </c>
      <c r="K2724" s="2">
        <v>0.000109778253872549</v>
      </c>
      <c r="L2724" s="2">
        <v>0.000755779704790501</v>
      </c>
    </row>
    <row r="2725" spans="1:12">
      <c r="A2725" s="2">
        <v>20116</v>
      </c>
      <c r="B2725" t="str">
        <f>VLOOKUP(A2725,'Table S1'!A:E,2,FALSE)</f>
        <v>Smoking status</v>
      </c>
      <c r="C2725" t="s">
        <v>307</v>
      </c>
      <c r="D2725" s="26" t="s">
        <v>1037</v>
      </c>
      <c r="E2725">
        <v>-1.34383724116825</v>
      </c>
      <c r="F2725" s="2">
        <v>0.179010528112988</v>
      </c>
      <c r="G2725">
        <v>32080</v>
      </c>
      <c r="H2725">
        <v>-0.000173614349399074</v>
      </c>
      <c r="I2725" s="11">
        <v>5.5953529014182e-5</v>
      </c>
      <c r="J2725">
        <v>-0.012628828518476</v>
      </c>
      <c r="K2725">
        <v>-0.000426837508135714</v>
      </c>
      <c r="L2725" s="11">
        <v>7.96088093375668e-5</v>
      </c>
    </row>
    <row r="2726" spans="1:12">
      <c r="A2726" s="2">
        <v>20116</v>
      </c>
      <c r="B2726" t="str">
        <f>VLOOKUP(A2726,'Table S1'!A:E,2,FALSE)</f>
        <v>Smoking status</v>
      </c>
      <c r="C2726" t="s">
        <v>307</v>
      </c>
      <c r="D2726" s="26" t="s">
        <v>519</v>
      </c>
      <c r="E2726">
        <v>-0.0978518692120094</v>
      </c>
      <c r="F2726" s="2">
        <v>0.922050530583863</v>
      </c>
      <c r="G2726">
        <v>32082</v>
      </c>
      <c r="H2726" s="11">
        <v>-1.57915203841969e-5</v>
      </c>
      <c r="I2726" s="11">
        <v>1.5552375470991e-5</v>
      </c>
      <c r="J2726">
        <v>-0.00091945627399898</v>
      </c>
      <c r="K2726">
        <v>-0.000332106162044195</v>
      </c>
      <c r="L2726" s="2">
        <v>0.000300523121275801</v>
      </c>
    </row>
    <row r="2727" spans="1:12">
      <c r="A2727" s="2">
        <v>20116</v>
      </c>
      <c r="B2727" t="str">
        <f>VLOOKUP(A2727,'Table S1'!A:E,2,FALSE)</f>
        <v>Smoking status</v>
      </c>
      <c r="C2727" t="s">
        <v>307</v>
      </c>
      <c r="D2727" s="26" t="s">
        <v>520</v>
      </c>
      <c r="E2727">
        <v>-1.72607142596134</v>
      </c>
      <c r="F2727" s="2">
        <v>0.0843441916491222</v>
      </c>
      <c r="G2727">
        <v>32082</v>
      </c>
      <c r="H2727">
        <v>-0.000376468958285713</v>
      </c>
      <c r="I2727" s="2">
        <v>0.00016589237197682</v>
      </c>
      <c r="J2727">
        <v>-0.0162188746597366</v>
      </c>
      <c r="K2727">
        <v>-0.000803967743729841</v>
      </c>
      <c r="L2727" s="11">
        <v>5.10298271584146e-5</v>
      </c>
    </row>
    <row r="2728" spans="1:12">
      <c r="A2728" s="2">
        <v>20116</v>
      </c>
      <c r="B2728" t="str">
        <f>VLOOKUP(A2728,'Table S1'!A:E,2,FALSE)</f>
        <v>Smoking status</v>
      </c>
      <c r="C2728" t="s">
        <v>307</v>
      </c>
      <c r="D2728" s="26" t="s">
        <v>521</v>
      </c>
      <c r="E2728" s="2">
        <v>0.646032488255826</v>
      </c>
      <c r="F2728" s="2">
        <v>0.518262936536518</v>
      </c>
      <c r="G2728">
        <v>32081</v>
      </c>
      <c r="H2728" s="2">
        <v>0.000130066497584812</v>
      </c>
      <c r="I2728" s="11">
        <v>-3.48089699302986e-5</v>
      </c>
      <c r="J2728" s="2">
        <v>0.00607047037648774</v>
      </c>
      <c r="K2728">
        <v>-0.000264550296135047</v>
      </c>
      <c r="L2728" s="2">
        <v>0.000524683291304671</v>
      </c>
    </row>
    <row r="2729" spans="1:12">
      <c r="A2729" s="2">
        <v>20116</v>
      </c>
      <c r="B2729" t="str">
        <f>VLOOKUP(A2729,'Table S1'!A:E,2,FALSE)</f>
        <v>Smoking status</v>
      </c>
      <c r="C2729" t="s">
        <v>307</v>
      </c>
      <c r="D2729" s="26" t="s">
        <v>522</v>
      </c>
      <c r="E2729" s="2">
        <v>0.910718450386482</v>
      </c>
      <c r="F2729" s="2">
        <v>0.362450582462126</v>
      </c>
      <c r="G2729">
        <v>32082</v>
      </c>
      <c r="H2729" s="2">
        <v>0.000144446130217767</v>
      </c>
      <c r="I2729" s="11">
        <v>-6.56281779952362e-6</v>
      </c>
      <c r="J2729" s="2">
        <v>0.00855748387637045</v>
      </c>
      <c r="K2729">
        <v>-0.000166429194788368</v>
      </c>
      <c r="L2729" s="2">
        <v>0.000455321455223901</v>
      </c>
    </row>
    <row r="2730" spans="1:12">
      <c r="A2730" s="2">
        <v>20116</v>
      </c>
      <c r="B2730" t="str">
        <f>VLOOKUP(A2730,'Table S1'!A:E,2,FALSE)</f>
        <v>Smoking status</v>
      </c>
      <c r="C2730" t="s">
        <v>307</v>
      </c>
      <c r="D2730" s="26" t="s">
        <v>1724</v>
      </c>
      <c r="E2730" s="2">
        <v>1.68990978570381</v>
      </c>
      <c r="F2730" s="2">
        <v>0.0910549310181942</v>
      </c>
      <c r="G2730">
        <v>32081</v>
      </c>
      <c r="H2730" s="2">
        <v>0.000252779786376362</v>
      </c>
      <c r="I2730" s="11">
        <v>3.3498400418302e-5</v>
      </c>
      <c r="J2730" s="2">
        <v>0.0158793055760214</v>
      </c>
      <c r="K2730" s="11">
        <v>-4.04062607912776e-5</v>
      </c>
      <c r="L2730" s="2">
        <v>0.000545965833544002</v>
      </c>
    </row>
    <row r="2731" spans="1:12">
      <c r="A2731" s="2">
        <v>20116</v>
      </c>
      <c r="B2731" t="str">
        <f>VLOOKUP(A2731,'Table S1'!A:E,2,FALSE)</f>
        <v>Smoking status</v>
      </c>
      <c r="C2731" t="s">
        <v>307</v>
      </c>
      <c r="D2731" s="26" t="s">
        <v>1386</v>
      </c>
      <c r="E2731" s="2">
        <v>1.68577707816383</v>
      </c>
      <c r="F2731" s="2">
        <v>0.0918484686530243</v>
      </c>
      <c r="G2731">
        <v>32082</v>
      </c>
      <c r="H2731" s="2">
        <v>0.000244214855131649</v>
      </c>
      <c r="I2731" s="11">
        <v>6.14105259897598e-5</v>
      </c>
      <c r="J2731" s="2">
        <v>0.0158402524506008</v>
      </c>
      <c r="K2731" s="11">
        <v>-3.97315726847099e-5</v>
      </c>
      <c r="L2731" s="2">
        <v>0.000528161282948008</v>
      </c>
    </row>
    <row r="2732" spans="1:12">
      <c r="A2732" s="2">
        <v>20116</v>
      </c>
      <c r="B2732" t="str">
        <f>VLOOKUP(A2732,'Table S1'!A:E,2,FALSE)</f>
        <v>Smoking status</v>
      </c>
      <c r="C2732" t="s">
        <v>307</v>
      </c>
      <c r="D2732" s="26" t="s">
        <v>1538</v>
      </c>
      <c r="E2732" s="2">
        <v>2.09251813426413</v>
      </c>
      <c r="F2732" s="2">
        <v>0.0364000284971088</v>
      </c>
      <c r="G2732">
        <v>32082</v>
      </c>
      <c r="H2732" s="2">
        <v>0.000378242891594571</v>
      </c>
      <c r="I2732" s="2">
        <v>0.000169238845245955</v>
      </c>
      <c r="J2732" s="2">
        <v>0.0196621581427048</v>
      </c>
      <c r="K2732" s="11">
        <v>2.39470780378978e-5</v>
      </c>
      <c r="L2732" s="2">
        <v>0.000732538705151245</v>
      </c>
    </row>
    <row r="2733" spans="1:12">
      <c r="A2733" s="2">
        <v>20116</v>
      </c>
      <c r="B2733" t="str">
        <f>VLOOKUP(A2733,'Table S1'!A:E,2,FALSE)</f>
        <v>Smoking status</v>
      </c>
      <c r="C2733" t="s">
        <v>307</v>
      </c>
      <c r="D2733" s="26" t="s">
        <v>1725</v>
      </c>
      <c r="E2733">
        <v>-1.25217624203975</v>
      </c>
      <c r="F2733" s="2">
        <v>0.210514779632623</v>
      </c>
      <c r="G2733">
        <v>32081</v>
      </c>
      <c r="H2733">
        <v>-0.000195304206981715</v>
      </c>
      <c r="I2733" s="11">
        <v>2.27664075074859e-5</v>
      </c>
      <c r="J2733">
        <v>-0.0117661846749032</v>
      </c>
      <c r="K2733">
        <v>-0.000501014890047168</v>
      </c>
      <c r="L2733" s="2">
        <v>0.000110406476083738</v>
      </c>
    </row>
    <row r="2734" spans="1:12">
      <c r="A2734" s="2">
        <v>20116</v>
      </c>
      <c r="B2734" t="str">
        <f>VLOOKUP(A2734,'Table S1'!A:E,2,FALSE)</f>
        <v>Smoking status</v>
      </c>
      <c r="C2734" t="s">
        <v>307</v>
      </c>
      <c r="D2734" s="26" t="s">
        <v>1726</v>
      </c>
      <c r="E2734" s="2">
        <v>1.55921719198969</v>
      </c>
      <c r="F2734" s="2">
        <v>0.118954846923613</v>
      </c>
      <c r="G2734">
        <v>32082</v>
      </c>
      <c r="H2734" s="2">
        <v>0.000248980780177666</v>
      </c>
      <c r="I2734" s="11">
        <v>2.41055529136948e-5</v>
      </c>
      <c r="J2734" s="2">
        <v>0.0146510438813982</v>
      </c>
      <c r="K2734" s="11">
        <v>-6.40043355677486e-5</v>
      </c>
      <c r="L2734" s="2">
        <v>0.000561965895923081</v>
      </c>
    </row>
    <row r="2735" spans="1:12">
      <c r="A2735" s="2">
        <v>20116</v>
      </c>
      <c r="B2735" t="str">
        <f>VLOOKUP(A2735,'Table S1'!A:E,2,FALSE)</f>
        <v>Smoking status</v>
      </c>
      <c r="C2735" t="s">
        <v>307</v>
      </c>
      <c r="D2735" s="26" t="s">
        <v>1727</v>
      </c>
      <c r="E2735" s="2">
        <v>0.673409392113744</v>
      </c>
      <c r="F2735" s="2">
        <v>0.500691726229078</v>
      </c>
      <c r="G2735">
        <v>32081</v>
      </c>
      <c r="H2735" s="2">
        <v>0.000101014040404127</v>
      </c>
      <c r="I2735">
        <v>-0.000154243097605428</v>
      </c>
      <c r="J2735" s="2">
        <v>0.00632775084162082</v>
      </c>
      <c r="K2735">
        <v>-0.00019299930917955</v>
      </c>
      <c r="L2735" s="2">
        <v>0.000395027389987804</v>
      </c>
    </row>
    <row r="2736" spans="1:12">
      <c r="A2736" s="2">
        <v>20116</v>
      </c>
      <c r="B2736" t="str">
        <f>VLOOKUP(A2736,'Table S1'!A:E,2,FALSE)</f>
        <v>Smoking status</v>
      </c>
      <c r="C2736" t="s">
        <v>307</v>
      </c>
      <c r="D2736" s="26" t="s">
        <v>1728</v>
      </c>
      <c r="E2736">
        <v>-0.902487402629256</v>
      </c>
      <c r="F2736" s="2">
        <v>0.366804785916414</v>
      </c>
      <c r="G2736">
        <v>32082</v>
      </c>
      <c r="H2736">
        <v>-0.000139891122514944</v>
      </c>
      <c r="I2736">
        <v>-0.000107029564854987</v>
      </c>
      <c r="J2736">
        <v>-0.00848014157761917</v>
      </c>
      <c r="K2736">
        <v>-0.000443709109978675</v>
      </c>
      <c r="L2736" s="2">
        <v>0.000163926864948787</v>
      </c>
    </row>
    <row r="2737" spans="1:12">
      <c r="A2737" s="2">
        <v>20116</v>
      </c>
      <c r="B2737" t="str">
        <f>VLOOKUP(A2737,'Table S1'!A:E,2,FALSE)</f>
        <v>Smoking status</v>
      </c>
      <c r="C2737" t="s">
        <v>307</v>
      </c>
      <c r="D2737" s="26" t="s">
        <v>1008</v>
      </c>
      <c r="E2737" s="2">
        <v>0.920625997920309</v>
      </c>
      <c r="F2737" s="2">
        <v>0.357252646596233</v>
      </c>
      <c r="G2737">
        <v>32081</v>
      </c>
      <c r="H2737" s="2">
        <v>0.000203403656762171</v>
      </c>
      <c r="I2737" s="11">
        <v>6.1236282404243e-5</v>
      </c>
      <c r="J2737" s="2">
        <v>0.0086506993840016</v>
      </c>
      <c r="K2737">
        <v>-0.000229648292654588</v>
      </c>
      <c r="L2737" s="2">
        <v>0.000636455606178931</v>
      </c>
    </row>
    <row r="2738" spans="1:12">
      <c r="A2738" s="2">
        <v>20116</v>
      </c>
      <c r="B2738" t="str">
        <f>VLOOKUP(A2738,'Table S1'!A:E,2,FALSE)</f>
        <v>Smoking status</v>
      </c>
      <c r="C2738" t="s">
        <v>307</v>
      </c>
      <c r="D2738" s="26" t="s">
        <v>1729</v>
      </c>
      <c r="E2738" s="2">
        <v>1.51910659981853</v>
      </c>
      <c r="F2738" s="2">
        <v>0.128745519941325</v>
      </c>
      <c r="G2738">
        <v>32082</v>
      </c>
      <c r="H2738" s="2">
        <v>0.000288096758087036</v>
      </c>
      <c r="I2738" s="2">
        <v>0.000115036392239668</v>
      </c>
      <c r="J2738" s="2">
        <v>0.0142741483154517</v>
      </c>
      <c r="K2738" s="11">
        <v>-8.36221020613833e-5</v>
      </c>
      <c r="L2738" s="2">
        <v>0.000659815618235455</v>
      </c>
    </row>
    <row r="2739" spans="1:12">
      <c r="A2739" s="2">
        <v>20116</v>
      </c>
      <c r="B2739" t="str">
        <f>VLOOKUP(A2739,'Table S1'!A:E,2,FALSE)</f>
        <v>Smoking status</v>
      </c>
      <c r="C2739" t="s">
        <v>307</v>
      </c>
      <c r="D2739" s="26" t="s">
        <v>1730</v>
      </c>
      <c r="E2739" s="2">
        <v>0.394457340143015</v>
      </c>
      <c r="F2739" s="2">
        <v>0.693246038913189</v>
      </c>
      <c r="G2739">
        <v>32082</v>
      </c>
      <c r="H2739" s="11">
        <v>7.31684716536422e-5</v>
      </c>
      <c r="I2739" s="11">
        <v>-4.438956092092e-5</v>
      </c>
      <c r="J2739" s="2">
        <v>0.00370648286169818</v>
      </c>
      <c r="K2739">
        <v>-0.000290401844372671</v>
      </c>
      <c r="L2739" s="2">
        <v>0.000436738787679956</v>
      </c>
    </row>
    <row r="2740" spans="1:12">
      <c r="A2740" s="2">
        <v>20116</v>
      </c>
      <c r="B2740" t="str">
        <f>VLOOKUP(A2740,'Table S1'!A:E,2,FALSE)</f>
        <v>Smoking status</v>
      </c>
      <c r="C2740" t="s">
        <v>307</v>
      </c>
      <c r="D2740" s="26" t="s">
        <v>1731</v>
      </c>
      <c r="E2740" s="2">
        <v>1.24003760860686</v>
      </c>
      <c r="F2740" s="2">
        <v>0.214970553771795</v>
      </c>
      <c r="G2740">
        <v>32081</v>
      </c>
      <c r="H2740" s="2">
        <v>0.000261700939933008</v>
      </c>
      <c r="I2740" s="11">
        <v>5.38003194612046e-5</v>
      </c>
      <c r="J2740" s="2">
        <v>0.0116520634884816</v>
      </c>
      <c r="K2740">
        <v>-0.000151950844466517</v>
      </c>
      <c r="L2740" s="2">
        <v>0.000675352724332534</v>
      </c>
    </row>
    <row r="2741" spans="1:12">
      <c r="A2741" s="2">
        <v>20116</v>
      </c>
      <c r="B2741" t="str">
        <f>VLOOKUP(A2741,'Table S1'!A:E,2,FALSE)</f>
        <v>Smoking status</v>
      </c>
      <c r="C2741" t="s">
        <v>307</v>
      </c>
      <c r="D2741" s="26" t="s">
        <v>1732</v>
      </c>
      <c r="E2741" s="2">
        <v>1.26004942359389</v>
      </c>
      <c r="F2741" s="2">
        <v>0.207660699271449</v>
      </c>
      <c r="G2741">
        <v>32081</v>
      </c>
      <c r="H2741" s="2">
        <v>0.000220736258942643</v>
      </c>
      <c r="I2741" s="11">
        <v>5.07580916845956e-5</v>
      </c>
      <c r="J2741" s="2">
        <v>0.011841270036946</v>
      </c>
      <c r="K2741">
        <v>-0.0001226244321091</v>
      </c>
      <c r="L2741" s="2">
        <v>0.000564096949994387</v>
      </c>
    </row>
    <row r="2742" spans="1:12">
      <c r="A2742" s="2">
        <v>20116</v>
      </c>
      <c r="B2742" t="str">
        <f>VLOOKUP(A2742,'Table S1'!A:E,2,FALSE)</f>
        <v>Smoking status</v>
      </c>
      <c r="C2742" t="s">
        <v>307</v>
      </c>
      <c r="D2742" s="26" t="s">
        <v>1733</v>
      </c>
      <c r="E2742">
        <v>-0.410040836765325</v>
      </c>
      <c r="F2742" s="2">
        <v>0.681778729396922</v>
      </c>
      <c r="G2742">
        <v>32082</v>
      </c>
      <c r="H2742" s="11">
        <v>-6.74553059318476e-5</v>
      </c>
      <c r="I2742" s="11">
        <v>1.75611804436403e-5</v>
      </c>
      <c r="J2742">
        <v>-0.00385291178385991</v>
      </c>
      <c r="K2742">
        <v>-0.000389898697998127</v>
      </c>
      <c r="L2742" s="2">
        <v>0.000254988086134431</v>
      </c>
    </row>
    <row r="2743" spans="1:12">
      <c r="A2743" s="2">
        <v>20116</v>
      </c>
      <c r="B2743" t="str">
        <f>VLOOKUP(A2743,'Table S1'!A:E,2,FALSE)</f>
        <v>Smoking status</v>
      </c>
      <c r="C2743" t="s">
        <v>307</v>
      </c>
      <c r="D2743" s="26" t="s">
        <v>1734</v>
      </c>
      <c r="E2743" s="2">
        <v>2.45658405116878</v>
      </c>
      <c r="F2743" s="2">
        <v>0.0140317564056974</v>
      </c>
      <c r="G2743">
        <v>32081</v>
      </c>
      <c r="H2743" s="2">
        <v>0.000483967823664137</v>
      </c>
      <c r="I2743" s="2">
        <v>0.00015375715543912</v>
      </c>
      <c r="J2743" s="2">
        <v>0.0230833912861468</v>
      </c>
      <c r="K2743" s="11">
        <v>9.7823782484885e-5</v>
      </c>
      <c r="L2743" s="2">
        <v>0.000870111864843388</v>
      </c>
    </row>
    <row r="2744" spans="1:12">
      <c r="A2744" s="2">
        <v>20116</v>
      </c>
      <c r="B2744" t="str">
        <f>VLOOKUP(A2744,'Table S1'!A:E,2,FALSE)</f>
        <v>Smoking status</v>
      </c>
      <c r="C2744" t="s">
        <v>307</v>
      </c>
      <c r="D2744" s="26" t="s">
        <v>537</v>
      </c>
      <c r="E2744">
        <v>-0.31268759378265</v>
      </c>
      <c r="F2744" s="2">
        <v>0.754520054397157</v>
      </c>
      <c r="G2744">
        <v>32082</v>
      </c>
      <c r="H2744" s="11">
        <v>-6.27801025679696e-5</v>
      </c>
      <c r="I2744">
        <v>-0.000100807962287452</v>
      </c>
      <c r="J2744">
        <v>-0.00293814080630579</v>
      </c>
      <c r="K2744">
        <v>-0.000456308291115822</v>
      </c>
      <c r="L2744" s="2">
        <v>0.000330748085979882</v>
      </c>
    </row>
    <row r="2745" spans="1:12">
      <c r="A2745" s="2">
        <v>20116</v>
      </c>
      <c r="B2745" t="str">
        <f>VLOOKUP(A2745,'Table S1'!A:E,2,FALSE)</f>
        <v>Smoking status</v>
      </c>
      <c r="C2745" t="s">
        <v>307</v>
      </c>
      <c r="D2745" s="26" t="s">
        <v>1735</v>
      </c>
      <c r="E2745">
        <v>-0.137896611307839</v>
      </c>
      <c r="F2745" s="2">
        <v>0.890322994018076</v>
      </c>
      <c r="G2745">
        <v>32082</v>
      </c>
      <c r="H2745" s="11">
        <v>-2.49119664258286e-5</v>
      </c>
      <c r="I2745" s="11">
        <v>-7.19022587862563e-5</v>
      </c>
      <c r="J2745">
        <v>-0.00129573308564483</v>
      </c>
      <c r="K2745">
        <v>-0.000379006230775196</v>
      </c>
      <c r="L2745" s="2">
        <v>0.000329182297923538</v>
      </c>
    </row>
    <row r="2746" spans="1:12">
      <c r="A2746" s="2">
        <v>20116</v>
      </c>
      <c r="B2746" t="str">
        <f>VLOOKUP(A2746,'Table S1'!A:E,2,FALSE)</f>
        <v>Smoking status</v>
      </c>
      <c r="C2746" t="s">
        <v>307</v>
      </c>
      <c r="D2746" s="26" t="s">
        <v>1736</v>
      </c>
      <c r="E2746" s="2">
        <v>2.32921420273327</v>
      </c>
      <c r="F2746" s="2">
        <v>0.0198538964411347</v>
      </c>
      <c r="G2746">
        <v>32081</v>
      </c>
      <c r="H2746" s="2">
        <v>0.000468134375253704</v>
      </c>
      <c r="I2746" s="2">
        <v>0.00015618317529852</v>
      </c>
      <c r="J2746" s="2">
        <v>0.0218865553594073</v>
      </c>
      <c r="K2746" s="11">
        <v>7.41984579670001e-5</v>
      </c>
      <c r="L2746" s="2">
        <v>0.000862070292540409</v>
      </c>
    </row>
    <row r="2747" spans="1:12">
      <c r="A2747" s="2">
        <v>20116</v>
      </c>
      <c r="B2747" t="str">
        <f>VLOOKUP(A2747,'Table S1'!A:E,2,FALSE)</f>
        <v>Smoking status</v>
      </c>
      <c r="C2747" t="s">
        <v>307</v>
      </c>
      <c r="D2747" s="26" t="s">
        <v>1737</v>
      </c>
      <c r="E2747" s="2">
        <v>2.31284888611691</v>
      </c>
      <c r="F2747" s="2">
        <v>0.0207372429769563</v>
      </c>
      <c r="G2747">
        <v>32082</v>
      </c>
      <c r="H2747" s="2">
        <v>0.000333073302249179</v>
      </c>
      <c r="I2747" s="2">
        <v>0.000167207578044493</v>
      </c>
      <c r="J2747" s="2">
        <v>0.021732476203845</v>
      </c>
      <c r="K2747" s="11">
        <v>5.08082955629466e-5</v>
      </c>
      <c r="L2747" s="2">
        <v>0.000615338308935411</v>
      </c>
    </row>
    <row r="2748" spans="1:12">
      <c r="A2748" s="2">
        <v>20116</v>
      </c>
      <c r="B2748" t="str">
        <f>VLOOKUP(A2748,'Table S1'!A:E,2,FALSE)</f>
        <v>Smoking status</v>
      </c>
      <c r="C2748" t="s">
        <v>307</v>
      </c>
      <c r="D2748" s="26" t="s">
        <v>1738</v>
      </c>
      <c r="E2748" s="2">
        <v>0.504220025698305</v>
      </c>
      <c r="F2748" s="2">
        <v>0.614110232257744</v>
      </c>
      <c r="G2748">
        <v>32081</v>
      </c>
      <c r="H2748" s="11">
        <v>9.41673976290536e-5</v>
      </c>
      <c r="I2748" s="11">
        <v>2.34517121397141e-5</v>
      </c>
      <c r="J2748" s="2">
        <v>0.00473792384264947</v>
      </c>
      <c r="K2748">
        <v>-0.000271886432152941</v>
      </c>
      <c r="L2748" s="2">
        <v>0.000460221227411048</v>
      </c>
    </row>
    <row r="2749" spans="1:12">
      <c r="A2749" s="2">
        <v>20116</v>
      </c>
      <c r="B2749" t="str">
        <f>VLOOKUP(A2749,'Table S1'!A:E,2,FALSE)</f>
        <v>Smoking status</v>
      </c>
      <c r="C2749" t="s">
        <v>307</v>
      </c>
      <c r="D2749" s="26" t="s">
        <v>542</v>
      </c>
      <c r="E2749">
        <v>-0.269935623208445</v>
      </c>
      <c r="F2749" s="2">
        <v>0.787211516980753</v>
      </c>
      <c r="G2749">
        <v>32081</v>
      </c>
      <c r="H2749" s="11">
        <v>-4.60492098248412e-5</v>
      </c>
      <c r="I2749" s="11">
        <v>-1.85228908667511e-5</v>
      </c>
      <c r="J2749">
        <v>-0.00253646098924475</v>
      </c>
      <c r="K2749">
        <v>-0.000380418556839355</v>
      </c>
      <c r="L2749" s="2">
        <v>0.000288320137189672</v>
      </c>
    </row>
    <row r="2750" spans="1:12">
      <c r="A2750" s="2">
        <v>20116</v>
      </c>
      <c r="B2750" t="str">
        <f>VLOOKUP(A2750,'Table S1'!A:E,2,FALSE)</f>
        <v>Smoking status</v>
      </c>
      <c r="C2750" t="s">
        <v>307</v>
      </c>
      <c r="D2750" s="26" t="s">
        <v>543</v>
      </c>
      <c r="E2750">
        <v>-0.516079261160921</v>
      </c>
      <c r="F2750" s="2">
        <v>0.605802608735146</v>
      </c>
      <c r="G2750">
        <v>32081</v>
      </c>
      <c r="H2750" s="11">
        <v>-8.81307580575574e-5</v>
      </c>
      <c r="I2750" s="11">
        <v>-1.17416614658468e-5</v>
      </c>
      <c r="J2750">
        <v>-0.0048493596278032</v>
      </c>
      <c r="K2750">
        <v>-0.000422846066166563</v>
      </c>
      <c r="L2750" s="2">
        <v>0.000246584550051449</v>
      </c>
    </row>
    <row r="2751" spans="1:12">
      <c r="A2751" s="2">
        <v>20116</v>
      </c>
      <c r="B2751" t="str">
        <f>VLOOKUP(A2751,'Table S1'!A:E,2,FALSE)</f>
        <v>Smoking status</v>
      </c>
      <c r="C2751" t="s">
        <v>307</v>
      </c>
      <c r="D2751" s="26" t="s">
        <v>544</v>
      </c>
      <c r="E2751" s="2">
        <v>1.83305731438089</v>
      </c>
      <c r="F2751" s="2">
        <v>0.0668033091048511</v>
      </c>
      <c r="G2751">
        <v>32082</v>
      </c>
      <c r="H2751" s="2">
        <v>0.000264302537653742</v>
      </c>
      <c r="I2751" s="2">
        <v>0.000117278087978218</v>
      </c>
      <c r="J2751" s="2">
        <v>0.0172241579223749</v>
      </c>
      <c r="K2751" s="11">
        <v>-1.83089197567072e-5</v>
      </c>
      <c r="L2751" s="2">
        <v>0.000546913995064191</v>
      </c>
    </row>
    <row r="2752" spans="1:12">
      <c r="A2752" s="2">
        <v>20116</v>
      </c>
      <c r="B2752" t="str">
        <f>VLOOKUP(A2752,'Table S1'!A:E,2,FALSE)</f>
        <v>Smoking status</v>
      </c>
      <c r="C2752" t="s">
        <v>307</v>
      </c>
      <c r="D2752" s="26" t="s">
        <v>1739</v>
      </c>
      <c r="E2752" s="2">
        <v>1.2520805060487</v>
      </c>
      <c r="F2752" s="2">
        <v>0.210549658085773</v>
      </c>
      <c r="G2752">
        <v>32082</v>
      </c>
      <c r="H2752" s="2">
        <v>0.000259898368245001</v>
      </c>
      <c r="I2752" s="11">
        <v>3.34357033276002e-5</v>
      </c>
      <c r="J2752" s="2">
        <v>0.0117650616805693</v>
      </c>
      <c r="K2752">
        <v>-0.000146952994407994</v>
      </c>
      <c r="L2752" s="2">
        <v>0.000666749730897996</v>
      </c>
    </row>
    <row r="2753" spans="1:12">
      <c r="A2753" s="2">
        <v>20116</v>
      </c>
      <c r="B2753" t="str">
        <f>VLOOKUP(A2753,'Table S1'!A:E,2,FALSE)</f>
        <v>Smoking status</v>
      </c>
      <c r="C2753" t="s">
        <v>307</v>
      </c>
      <c r="D2753" s="26" t="s">
        <v>1740</v>
      </c>
      <c r="E2753" s="2">
        <v>1.12145396103864</v>
      </c>
      <c r="F2753" s="2">
        <v>0.262103071811442</v>
      </c>
      <c r="G2753">
        <v>32082</v>
      </c>
      <c r="H2753" s="2">
        <v>0.000221225721755156</v>
      </c>
      <c r="I2753" s="11">
        <v>1.69710551170003e-5</v>
      </c>
      <c r="J2753" s="2">
        <v>0.0105376411179628</v>
      </c>
      <c r="K2753">
        <v>-0.000165424841779897</v>
      </c>
      <c r="L2753" s="2">
        <v>0.000607876285290209</v>
      </c>
    </row>
    <row r="2754" spans="1:12">
      <c r="A2754" s="2">
        <v>20116</v>
      </c>
      <c r="B2754" t="str">
        <f>VLOOKUP(A2754,'Table S1'!A:E,2,FALSE)</f>
        <v>Smoking status</v>
      </c>
      <c r="C2754" t="s">
        <v>307</v>
      </c>
      <c r="D2754" s="26" t="s">
        <v>581</v>
      </c>
      <c r="E2754" s="2">
        <v>0.320996656892226</v>
      </c>
      <c r="F2754" s="2">
        <v>0.748215015273112</v>
      </c>
      <c r="G2754">
        <v>32082</v>
      </c>
      <c r="H2754" s="11">
        <v>6.39852336801961e-5</v>
      </c>
      <c r="I2754" s="11">
        <v>-3.88552582153588e-5</v>
      </c>
      <c r="J2754" s="2">
        <v>0.00301621616928737</v>
      </c>
      <c r="K2754">
        <v>-0.000326715050456737</v>
      </c>
      <c r="L2754" s="2">
        <v>0.000454685517817129</v>
      </c>
    </row>
    <row r="2755" spans="1:12">
      <c r="A2755" s="2">
        <v>20116</v>
      </c>
      <c r="B2755" t="str">
        <f>VLOOKUP(A2755,'Table S1'!A:E,2,FALSE)</f>
        <v>Smoking status</v>
      </c>
      <c r="C2755" t="s">
        <v>307</v>
      </c>
      <c r="D2755" s="26" t="s">
        <v>1011</v>
      </c>
      <c r="E2755">
        <v>-1.99090448474378</v>
      </c>
      <c r="F2755" s="2">
        <v>0.0464998574713705</v>
      </c>
      <c r="G2755">
        <v>32080</v>
      </c>
      <c r="H2755">
        <v>-0.000379213996538548</v>
      </c>
      <c r="I2755" s="2">
        <v>0.00012019761429376</v>
      </c>
      <c r="J2755">
        <v>-0.0187097146053735</v>
      </c>
      <c r="K2755">
        <v>-0.000752548741992497</v>
      </c>
      <c r="L2755" s="11">
        <v>-5.87925108459851e-6</v>
      </c>
    </row>
    <row r="2756" spans="1:12">
      <c r="A2756" s="2">
        <v>20116</v>
      </c>
      <c r="B2756" t="str">
        <f>VLOOKUP(A2756,'Table S1'!A:E,2,FALSE)</f>
        <v>Smoking status</v>
      </c>
      <c r="C2756" t="s">
        <v>307</v>
      </c>
      <c r="D2756" s="26" t="s">
        <v>1741</v>
      </c>
      <c r="E2756">
        <v>-1.26212382462683</v>
      </c>
      <c r="F2756" s="2">
        <v>0.206913408860811</v>
      </c>
      <c r="G2756">
        <v>32081</v>
      </c>
      <c r="H2756">
        <v>-0.00022840112948943</v>
      </c>
      <c r="I2756" s="11">
        <v>7.82972321569446e-5</v>
      </c>
      <c r="J2756">
        <v>-0.0118595975096264</v>
      </c>
      <c r="K2756">
        <v>-0.000583100778713318</v>
      </c>
      <c r="L2756" s="2">
        <v>0.000126298519734458</v>
      </c>
    </row>
    <row r="2757" spans="1:12">
      <c r="A2757" s="2">
        <v>20116</v>
      </c>
      <c r="B2757" t="str">
        <f>VLOOKUP(A2757,'Table S1'!A:E,2,FALSE)</f>
        <v>Smoking status</v>
      </c>
      <c r="C2757" t="s">
        <v>307</v>
      </c>
      <c r="D2757" s="26" t="s">
        <v>1022</v>
      </c>
      <c r="E2757" s="2">
        <v>0.435042426376714</v>
      </c>
      <c r="F2757" s="2">
        <v>0.66353455873671</v>
      </c>
      <c r="G2757">
        <v>32081</v>
      </c>
      <c r="H2757" s="11">
        <v>7.89012156300139e-5</v>
      </c>
      <c r="I2757" s="11">
        <v>-3.77632877961644e-5</v>
      </c>
      <c r="J2757" s="2">
        <v>0.00408829586506376</v>
      </c>
      <c r="K2757">
        <v>-0.000276579919689514</v>
      </c>
      <c r="L2757" s="2">
        <v>0.000434382350949542</v>
      </c>
    </row>
    <row r="2758" spans="1:12">
      <c r="A2758" s="2">
        <v>20116</v>
      </c>
      <c r="B2758" t="str">
        <f>VLOOKUP(A2758,'Table S1'!A:E,2,FALSE)</f>
        <v>Smoking status</v>
      </c>
      <c r="C2758" t="s">
        <v>307</v>
      </c>
      <c r="D2758" s="26" t="s">
        <v>1742</v>
      </c>
      <c r="E2758" s="2">
        <v>0.373487247855732</v>
      </c>
      <c r="F2758" s="2">
        <v>0.708788302554481</v>
      </c>
      <c r="G2758">
        <v>32080</v>
      </c>
      <c r="H2758" s="11">
        <v>6.3736299305738e-5</v>
      </c>
      <c r="I2758" s="11">
        <v>5.86256952354901e-5</v>
      </c>
      <c r="J2758" s="2">
        <v>0.00350952092172418</v>
      </c>
      <c r="K2758">
        <v>-0.000270747850419667</v>
      </c>
      <c r="L2758" s="2">
        <v>0.000398220449031143</v>
      </c>
    </row>
    <row r="2759" spans="1:12">
      <c r="A2759" s="2">
        <v>20116</v>
      </c>
      <c r="B2759" t="str">
        <f>VLOOKUP(A2759,'Table S1'!A:E,2,FALSE)</f>
        <v>Smoking status</v>
      </c>
      <c r="C2759" t="s">
        <v>307</v>
      </c>
      <c r="D2759" s="26" t="s">
        <v>1743</v>
      </c>
      <c r="E2759" s="2">
        <v>2.06431034249363</v>
      </c>
      <c r="F2759" s="2">
        <v>0.0389963209325121</v>
      </c>
      <c r="G2759">
        <v>32081</v>
      </c>
      <c r="H2759" s="2">
        <v>0.000392447064040933</v>
      </c>
      <c r="I2759" s="11">
        <v>-8.79146955855975e-5</v>
      </c>
      <c r="J2759" s="2">
        <v>0.0193974510761812</v>
      </c>
      <c r="K2759" s="11">
        <v>1.98232794243667e-5</v>
      </c>
      <c r="L2759" s="2">
        <v>0.000765070848657499</v>
      </c>
    </row>
    <row r="2760" spans="1:12">
      <c r="A2760" s="2">
        <v>20116</v>
      </c>
      <c r="B2760" t="str">
        <f>VLOOKUP(A2760,'Table S1'!A:E,2,FALSE)</f>
        <v>Smoking status</v>
      </c>
      <c r="C2760" t="s">
        <v>307</v>
      </c>
      <c r="D2760" s="26" t="s">
        <v>1744</v>
      </c>
      <c r="E2760" s="2">
        <v>0.543592338797049</v>
      </c>
      <c r="F2760" s="2">
        <v>0.586725810049318</v>
      </c>
      <c r="G2760">
        <v>32082</v>
      </c>
      <c r="H2760" s="2">
        <v>0.000114991370734044</v>
      </c>
      <c r="I2760">
        <v>-0.000133190169117123</v>
      </c>
      <c r="J2760" s="2">
        <v>0.00510781644162383</v>
      </c>
      <c r="K2760">
        <v>-0.000299634502962081</v>
      </c>
      <c r="L2760" s="2">
        <v>0.000529617244430168</v>
      </c>
    </row>
    <row r="2761" spans="1:12">
      <c r="A2761" s="2">
        <v>20116</v>
      </c>
      <c r="B2761" t="str">
        <f>VLOOKUP(A2761,'Table S1'!A:E,2,FALSE)</f>
        <v>Smoking status</v>
      </c>
      <c r="C2761" t="s">
        <v>307</v>
      </c>
      <c r="D2761" s="26" t="s">
        <v>1745</v>
      </c>
      <c r="E2761" s="2">
        <v>0.134687547870007</v>
      </c>
      <c r="F2761" s="2">
        <v>0.892859763748709</v>
      </c>
      <c r="G2761">
        <v>32082</v>
      </c>
      <c r="H2761" s="11">
        <v>2.64972947627969e-5</v>
      </c>
      <c r="I2761">
        <v>-0.000148124907803152</v>
      </c>
      <c r="J2761" s="2">
        <v>0.00126557941014189</v>
      </c>
      <c r="K2761">
        <v>-0.000359104073980149</v>
      </c>
      <c r="L2761" s="2">
        <v>0.000412098663505743</v>
      </c>
    </row>
    <row r="2762" spans="1:12">
      <c r="A2762" s="2">
        <v>20116</v>
      </c>
      <c r="B2762" t="str">
        <f>VLOOKUP(A2762,'Table S1'!A:E,2,FALSE)</f>
        <v>Smoking status</v>
      </c>
      <c r="C2762" t="s">
        <v>307</v>
      </c>
      <c r="D2762" s="26" t="s">
        <v>1746</v>
      </c>
      <c r="E2762">
        <v>-1.91407823061226</v>
      </c>
      <c r="F2762" s="2">
        <v>0.0556190475482913</v>
      </c>
      <c r="G2762">
        <v>32082</v>
      </c>
      <c r="H2762">
        <v>-0.000376059600172259</v>
      </c>
      <c r="I2762" s="11">
        <v>4.87888206900067e-5</v>
      </c>
      <c r="J2762">
        <v>-0.0179854636629191</v>
      </c>
      <c r="K2762">
        <v>-0.0007611489183464</v>
      </c>
      <c r="L2762" s="11">
        <v>9.02971800188231e-6</v>
      </c>
    </row>
    <row r="2763" spans="1:12">
      <c r="A2763" s="2">
        <v>20116</v>
      </c>
      <c r="B2763" t="str">
        <f>VLOOKUP(A2763,'Table S1'!A:E,2,FALSE)</f>
        <v>Smoking status</v>
      </c>
      <c r="C2763" t="s">
        <v>307</v>
      </c>
      <c r="D2763" s="26" t="s">
        <v>1747</v>
      </c>
      <c r="E2763">
        <v>-0.098429538495342</v>
      </c>
      <c r="F2763" s="2">
        <v>0.921591835160773</v>
      </c>
      <c r="G2763">
        <v>32082</v>
      </c>
      <c r="H2763" s="11">
        <v>-1.94205202152292e-5</v>
      </c>
      <c r="I2763">
        <v>-0.000163428298602738</v>
      </c>
      <c r="J2763">
        <v>-0.000924884291380088</v>
      </c>
      <c r="K2763">
        <v>-0.000406143417110451</v>
      </c>
      <c r="L2763" s="2">
        <v>0.000367302376679993</v>
      </c>
    </row>
    <row r="2764" spans="1:12">
      <c r="A2764" s="2">
        <v>20116</v>
      </c>
      <c r="B2764" t="str">
        <f>VLOOKUP(A2764,'Table S1'!A:E,2,FALSE)</f>
        <v>Smoking status</v>
      </c>
      <c r="C2764" t="s">
        <v>307</v>
      </c>
      <c r="D2764" s="26" t="s">
        <v>1748</v>
      </c>
      <c r="E2764" s="2">
        <v>1.32237783956962</v>
      </c>
      <c r="F2764" s="2">
        <v>0.186051791631612</v>
      </c>
      <c r="G2764">
        <v>32081</v>
      </c>
      <c r="H2764" s="2">
        <v>0.000278290199918247</v>
      </c>
      <c r="I2764" s="11">
        <v>-9.54595586043523e-5</v>
      </c>
      <c r="J2764" s="2">
        <v>0.0124269991287769</v>
      </c>
      <c r="K2764">
        <v>-0.000134193533597277</v>
      </c>
      <c r="L2764" s="2">
        <v>0.000690773933433771</v>
      </c>
    </row>
    <row r="2765" spans="1:12">
      <c r="A2765" s="2">
        <v>20116</v>
      </c>
      <c r="B2765" t="str">
        <f>VLOOKUP(A2765,'Table S1'!A:E,2,FALSE)</f>
        <v>Smoking status</v>
      </c>
      <c r="C2765" t="s">
        <v>307</v>
      </c>
      <c r="D2765" s="26" t="s">
        <v>1749</v>
      </c>
      <c r="E2765">
        <v>-0.211039863270345</v>
      </c>
      <c r="F2765" s="2">
        <v>0.832857505798202</v>
      </c>
      <c r="G2765">
        <v>32082</v>
      </c>
      <c r="H2765" s="11">
        <v>-4.54373192059106e-5</v>
      </c>
      <c r="I2765" s="11">
        <v>-1.37160795486504e-5</v>
      </c>
      <c r="J2765">
        <v>-0.00198301706355131</v>
      </c>
      <c r="K2765">
        <v>-0.000467437541149924</v>
      </c>
      <c r="L2765" s="2">
        <v>0.000376562902738103</v>
      </c>
    </row>
    <row r="2766" spans="1:12">
      <c r="A2766" s="2">
        <v>20116</v>
      </c>
      <c r="B2766" t="str">
        <f>VLOOKUP(A2766,'Table S1'!A:E,2,FALSE)</f>
        <v>Smoking status</v>
      </c>
      <c r="C2766" t="s">
        <v>307</v>
      </c>
      <c r="D2766" s="26" t="s">
        <v>1750</v>
      </c>
      <c r="E2766" s="2">
        <v>0.812246780499072</v>
      </c>
      <c r="F2766" s="2">
        <v>0.416656068218877</v>
      </c>
      <c r="G2766">
        <v>32082</v>
      </c>
      <c r="H2766" s="2">
        <v>0.000183353551869087</v>
      </c>
      <c r="I2766">
        <v>-0.000113323721021173</v>
      </c>
      <c r="J2766" s="2">
        <v>0.00763220370116023</v>
      </c>
      <c r="K2766">
        <v>-0.000259098083675637</v>
      </c>
      <c r="L2766" s="2">
        <v>0.000625805187413812</v>
      </c>
    </row>
    <row r="2767" spans="1:12">
      <c r="A2767" s="2">
        <v>20116</v>
      </c>
      <c r="B2767" t="str">
        <f>VLOOKUP(A2767,'Table S1'!A:E,2,FALSE)</f>
        <v>Smoking status</v>
      </c>
      <c r="C2767" t="s">
        <v>307</v>
      </c>
      <c r="D2767" s="26" t="s">
        <v>1751</v>
      </c>
      <c r="E2767">
        <v>-1.0559733199501</v>
      </c>
      <c r="F2767" s="2">
        <v>0.290988355978589</v>
      </c>
      <c r="G2767">
        <v>32082</v>
      </c>
      <c r="H2767">
        <v>-0.000146343370813572</v>
      </c>
      <c r="I2767" s="2">
        <v>0.000101437399342556</v>
      </c>
      <c r="J2767">
        <v>-0.00992235817284203</v>
      </c>
      <c r="K2767">
        <v>-0.000417977655853152</v>
      </c>
      <c r="L2767" s="2">
        <v>0.000125290914226008</v>
      </c>
    </row>
    <row r="2768" spans="1:12">
      <c r="A2768" s="2">
        <v>20116</v>
      </c>
      <c r="B2768" t="str">
        <f>VLOOKUP(A2768,'Table S1'!A:E,2,FALSE)</f>
        <v>Smoking status</v>
      </c>
      <c r="C2768" t="s">
        <v>307</v>
      </c>
      <c r="D2768" s="26" t="s">
        <v>1752</v>
      </c>
      <c r="E2768">
        <v>-3.14146547642086</v>
      </c>
      <c r="F2768" s="2">
        <v>0.00168257404073849</v>
      </c>
      <c r="G2768">
        <v>32082</v>
      </c>
      <c r="H2768">
        <v>-0.00064021203120461</v>
      </c>
      <c r="I2768" s="2">
        <v>0.000292629589944824</v>
      </c>
      <c r="J2768">
        <v>-0.0295184973481514</v>
      </c>
      <c r="K2768">
        <v>-0.0010396561360784</v>
      </c>
      <c r="L2768">
        <v>-0.00024076792633082</v>
      </c>
    </row>
    <row r="2769" spans="1:12">
      <c r="A2769" s="2">
        <v>20116</v>
      </c>
      <c r="B2769" t="str">
        <f>VLOOKUP(A2769,'Table S1'!A:E,2,FALSE)</f>
        <v>Smoking status</v>
      </c>
      <c r="C2769" t="s">
        <v>307</v>
      </c>
      <c r="D2769" s="26" t="s">
        <v>1753</v>
      </c>
      <c r="E2769">
        <v>-2.17528577599972</v>
      </c>
      <c r="F2769" s="2">
        <v>0.0296159844280518</v>
      </c>
      <c r="G2769">
        <v>32082</v>
      </c>
      <c r="H2769">
        <v>-0.000412849946719394</v>
      </c>
      <c r="I2769" s="11">
        <v>-5.61783954905491e-5</v>
      </c>
      <c r="J2769">
        <v>-0.0204398768320944</v>
      </c>
      <c r="K2769">
        <v>-0.000784847761638104</v>
      </c>
      <c r="L2769" s="11">
        <v>-4.08521318006844e-5</v>
      </c>
    </row>
    <row r="2770" spans="1:12">
      <c r="A2770" s="2">
        <v>20116</v>
      </c>
      <c r="B2770" t="str">
        <f>VLOOKUP(A2770,'Table S1'!A:E,2,FALSE)</f>
        <v>Smoking status</v>
      </c>
      <c r="C2770" t="s">
        <v>307</v>
      </c>
      <c r="D2770" s="26" t="s">
        <v>1754</v>
      </c>
      <c r="E2770" s="2">
        <v>1.37557285346028</v>
      </c>
      <c r="F2770" s="2">
        <v>0.168963519765667</v>
      </c>
      <c r="G2770">
        <v>32082</v>
      </c>
      <c r="H2770" s="2">
        <v>0.000328130699742091</v>
      </c>
      <c r="I2770">
        <v>-0.000106514056149562</v>
      </c>
      <c r="J2770" s="2">
        <v>0.0129254463981308</v>
      </c>
      <c r="K2770">
        <v>-0.000139418958782405</v>
      </c>
      <c r="L2770" s="2">
        <v>0.000795680358266588</v>
      </c>
    </row>
    <row r="2771" spans="1:12">
      <c r="A2771" s="2">
        <v>20116</v>
      </c>
      <c r="B2771" t="str">
        <f>VLOOKUP(A2771,'Table S1'!A:E,2,FALSE)</f>
        <v>Smoking status</v>
      </c>
      <c r="C2771" t="s">
        <v>307</v>
      </c>
      <c r="D2771" s="26" t="s">
        <v>1755</v>
      </c>
      <c r="E2771">
        <v>-0.841364700506437</v>
      </c>
      <c r="F2771" s="2">
        <v>0.400149925581302</v>
      </c>
      <c r="G2771">
        <v>32082</v>
      </c>
      <c r="H2771">
        <v>-0.000175374077167146</v>
      </c>
      <c r="I2771">
        <v>-0.000104974581363192</v>
      </c>
      <c r="J2771">
        <v>-0.00790580761340197</v>
      </c>
      <c r="K2771">
        <v>-0.00058392442780983</v>
      </c>
      <c r="L2771" s="2">
        <v>0.000233176273475538</v>
      </c>
    </row>
    <row r="2772" spans="1:12">
      <c r="A2772" s="2">
        <v>20116</v>
      </c>
      <c r="B2772" t="str">
        <f>VLOOKUP(A2772,'Table S1'!A:E,2,FALSE)</f>
        <v>Smoking status</v>
      </c>
      <c r="C2772" t="s">
        <v>307</v>
      </c>
      <c r="D2772" s="26" t="s">
        <v>1756</v>
      </c>
      <c r="E2772">
        <v>-1.02634665029705</v>
      </c>
      <c r="F2772" s="2">
        <v>0.304735953849174</v>
      </c>
      <c r="G2772">
        <v>32081</v>
      </c>
      <c r="H2772">
        <v>-0.000202060953072557</v>
      </c>
      <c r="I2772">
        <v>-0.000157890112579879</v>
      </c>
      <c r="J2772">
        <v>-0.00964505646375291</v>
      </c>
      <c r="K2772">
        <v>-0.000587941428059548</v>
      </c>
      <c r="L2772" s="2">
        <v>0.000183819521914435</v>
      </c>
    </row>
    <row r="2773" spans="1:12">
      <c r="A2773" s="2">
        <v>20116</v>
      </c>
      <c r="B2773" t="str">
        <f>VLOOKUP(A2773,'Table S1'!A:E,2,FALSE)</f>
        <v>Smoking status</v>
      </c>
      <c r="C2773" t="s">
        <v>307</v>
      </c>
      <c r="D2773" s="26" t="s">
        <v>1757</v>
      </c>
      <c r="E2773" s="2">
        <v>0.523714579969528</v>
      </c>
      <c r="F2773" s="2">
        <v>0.600480690818118</v>
      </c>
      <c r="G2773">
        <v>32082</v>
      </c>
      <c r="H2773" s="2">
        <v>0.000122318758562705</v>
      </c>
      <c r="I2773">
        <v>-0.000126046625378877</v>
      </c>
      <c r="J2773" s="2">
        <v>0.00492103687150235</v>
      </c>
      <c r="K2773">
        <v>-0.000335467630549372</v>
      </c>
      <c r="L2773" s="2">
        <v>0.000580105147674781</v>
      </c>
    </row>
    <row r="2774" spans="1:12">
      <c r="A2774" s="2">
        <v>20116</v>
      </c>
      <c r="B2774" t="str">
        <f>VLOOKUP(A2774,'Table S1'!A:E,2,FALSE)</f>
        <v>Smoking status</v>
      </c>
      <c r="C2774" t="s">
        <v>307</v>
      </c>
      <c r="D2774" s="26" t="s">
        <v>1758</v>
      </c>
      <c r="E2774">
        <v>-0.330408409680363</v>
      </c>
      <c r="F2774" s="2">
        <v>0.741093545623248</v>
      </c>
      <c r="G2774">
        <v>32081</v>
      </c>
      <c r="H2774" s="11">
        <v>-6.06479035256926e-5</v>
      </c>
      <c r="I2774" s="11">
        <v>-2.77876668046388e-5</v>
      </c>
      <c r="J2774">
        <v>-0.0031050013818855</v>
      </c>
      <c r="K2774">
        <v>-0.000420421408133439</v>
      </c>
      <c r="L2774" s="2">
        <v>0.000299125601082054</v>
      </c>
    </row>
    <row r="2775" spans="1:12">
      <c r="A2775" s="2">
        <v>20116</v>
      </c>
      <c r="B2775" t="str">
        <f>VLOOKUP(A2775,'Table S1'!A:E,2,FALSE)</f>
        <v>Smoking status</v>
      </c>
      <c r="C2775" t="s">
        <v>307</v>
      </c>
      <c r="D2775" s="26" t="s">
        <v>1408</v>
      </c>
      <c r="E2775">
        <v>-0.703325312394446</v>
      </c>
      <c r="F2775" s="2">
        <v>0.481858143495807</v>
      </c>
      <c r="G2775">
        <v>32082</v>
      </c>
      <c r="H2775">
        <v>-0.000132418479633393</v>
      </c>
      <c r="I2775" s="11">
        <v>8.02973859889244e-6</v>
      </c>
      <c r="J2775">
        <v>-0.00660873293837906</v>
      </c>
      <c r="K2775">
        <v>-0.00050144436041657</v>
      </c>
      <c r="L2775" s="2">
        <v>0.000236607401149784</v>
      </c>
    </row>
    <row r="2776" spans="1:12">
      <c r="A2776" s="2">
        <v>20116</v>
      </c>
      <c r="B2776" t="str">
        <f>VLOOKUP(A2776,'Table S1'!A:E,2,FALSE)</f>
        <v>Smoking status</v>
      </c>
      <c r="C2776" t="s">
        <v>307</v>
      </c>
      <c r="D2776" s="26" t="s">
        <v>1596</v>
      </c>
      <c r="E2776">
        <v>-1.82535064141984</v>
      </c>
      <c r="F2776" s="2">
        <v>0.0679574251558043</v>
      </c>
      <c r="G2776">
        <v>32082</v>
      </c>
      <c r="H2776">
        <v>-0.000348067367163613</v>
      </c>
      <c r="I2776" s="2">
        <v>0.00013559532030827</v>
      </c>
      <c r="J2776">
        <v>-0.0171517428641573</v>
      </c>
      <c r="K2776">
        <v>-0.000721817608240411</v>
      </c>
      <c r="L2776" s="11">
        <v>2.56828739131846e-5</v>
      </c>
    </row>
    <row r="2777" spans="1:12">
      <c r="A2777" s="2">
        <v>20116</v>
      </c>
      <c r="B2777" t="str">
        <f>VLOOKUP(A2777,'Table S1'!A:E,2,FALSE)</f>
        <v>Smoking status</v>
      </c>
      <c r="C2777" t="s">
        <v>307</v>
      </c>
      <c r="D2777" s="26" t="s">
        <v>1759</v>
      </c>
      <c r="E2777" s="2">
        <v>0.566392347909419</v>
      </c>
      <c r="F2777" s="2">
        <v>0.571131057374679</v>
      </c>
      <c r="G2777">
        <v>32082</v>
      </c>
      <c r="H2777" s="11">
        <v>8.65976650234159e-5</v>
      </c>
      <c r="I2777" s="11">
        <v>-1.85445808085951e-5</v>
      </c>
      <c r="J2777" s="2">
        <v>0.00532205467329401</v>
      </c>
      <c r="K2777">
        <v>-0.000213079244158712</v>
      </c>
      <c r="L2777" s="2">
        <v>0.000386274574205544</v>
      </c>
    </row>
    <row r="2778" spans="1:12">
      <c r="A2778" s="2">
        <v>20116</v>
      </c>
      <c r="B2778" t="str">
        <f>VLOOKUP(A2778,'Table S1'!A:E,2,FALSE)</f>
        <v>Smoking status</v>
      </c>
      <c r="C2778" t="s">
        <v>307</v>
      </c>
      <c r="D2778" s="26" t="s">
        <v>1760</v>
      </c>
      <c r="E2778">
        <v>-0.596520737016106</v>
      </c>
      <c r="F2778" s="2">
        <v>0.550831613827694</v>
      </c>
      <c r="G2778">
        <v>32082</v>
      </c>
      <c r="H2778">
        <v>-0.000112331767336476</v>
      </c>
      <c r="I2778" s="11">
        <v>-9.44876270048271e-6</v>
      </c>
      <c r="J2778">
        <v>-0.00560515336739873</v>
      </c>
      <c r="K2778">
        <v>-0.000481429622958744</v>
      </c>
      <c r="L2778" s="2">
        <v>0.000256766088285793</v>
      </c>
    </row>
    <row r="2779" spans="1:12">
      <c r="A2779" s="2">
        <v>20116</v>
      </c>
      <c r="B2779" t="str">
        <f>VLOOKUP(A2779,'Table S1'!A:E,2,FALSE)</f>
        <v>Smoking status</v>
      </c>
      <c r="C2779" t="s">
        <v>307</v>
      </c>
      <c r="D2779" s="26" t="s">
        <v>1004</v>
      </c>
      <c r="E2779">
        <v>-0.270578728967859</v>
      </c>
      <c r="F2779" s="2">
        <v>0.786716798158743</v>
      </c>
      <c r="G2779">
        <v>32082</v>
      </c>
      <c r="H2779" s="11">
        <v>-4.94623493666619e-5</v>
      </c>
      <c r="I2779">
        <v>-0.000117344165759049</v>
      </c>
      <c r="J2779">
        <v>-0.00254246865147912</v>
      </c>
      <c r="K2779">
        <v>-0.000407761323194134</v>
      </c>
      <c r="L2779" s="2">
        <v>0.000308836624460811</v>
      </c>
    </row>
    <row r="2780" spans="1:12">
      <c r="A2780" s="2">
        <v>20116</v>
      </c>
      <c r="B2780" t="str">
        <f>VLOOKUP(A2780,'Table S1'!A:E,2,FALSE)</f>
        <v>Smoking status</v>
      </c>
      <c r="C2780" t="s">
        <v>307</v>
      </c>
      <c r="D2780" s="26" t="s">
        <v>573</v>
      </c>
      <c r="E2780">
        <v>-0.0731673747474581</v>
      </c>
      <c r="F2780" s="2">
        <v>0.941673384090418</v>
      </c>
      <c r="G2780">
        <v>32082</v>
      </c>
      <c r="H2780" s="11">
        <v>-1.30528773923435e-5</v>
      </c>
      <c r="I2780" s="11">
        <v>-9.97855300438776e-5</v>
      </c>
      <c r="J2780">
        <v>-0.000687510645482164</v>
      </c>
      <c r="K2780">
        <v>-0.000362718761806058</v>
      </c>
      <c r="L2780" s="2">
        <v>0.000336613007021371</v>
      </c>
    </row>
    <row r="2781" spans="1:12">
      <c r="A2781" s="2">
        <v>20116</v>
      </c>
      <c r="B2781" t="str">
        <f>VLOOKUP(A2781,'Table S1'!A:E,2,FALSE)</f>
        <v>Smoking status</v>
      </c>
      <c r="C2781" t="s">
        <v>307</v>
      </c>
      <c r="D2781" s="26" t="s">
        <v>574</v>
      </c>
      <c r="E2781" s="2">
        <v>2.80751753935388</v>
      </c>
      <c r="F2781" s="2">
        <v>0.0049955087500098</v>
      </c>
      <c r="G2781">
        <v>32081</v>
      </c>
      <c r="H2781" s="2">
        <v>0.000494501338228343</v>
      </c>
      <c r="I2781" s="2">
        <v>0.000193904524949438</v>
      </c>
      <c r="J2781" s="2">
        <v>0.0263835471009795</v>
      </c>
      <c r="K2781" s="2">
        <v>0.000149270589872038</v>
      </c>
      <c r="L2781" s="2">
        <v>0.000839732086584648</v>
      </c>
    </row>
    <row r="2782" spans="1:12">
      <c r="A2782" s="2">
        <v>20116</v>
      </c>
      <c r="B2782" t="str">
        <f>VLOOKUP(A2782,'Table S1'!A:E,2,FALSE)</f>
        <v>Smoking status</v>
      </c>
      <c r="C2782" t="s">
        <v>307</v>
      </c>
      <c r="D2782" s="26" t="s">
        <v>575</v>
      </c>
      <c r="E2782">
        <v>-0.38837389861924</v>
      </c>
      <c r="F2782" s="2">
        <v>0.69774193422068</v>
      </c>
      <c r="G2782">
        <v>32082</v>
      </c>
      <c r="H2782" s="11">
        <v>-7.46683136504689e-5</v>
      </c>
      <c r="I2782">
        <v>-0.000152439344622451</v>
      </c>
      <c r="J2782">
        <v>-0.00364932035145097</v>
      </c>
      <c r="K2782">
        <v>-0.000451502924677923</v>
      </c>
      <c r="L2782" s="2">
        <v>0.000302166297376986</v>
      </c>
    </row>
    <row r="2783" spans="1:12">
      <c r="A2783" s="2">
        <v>20116</v>
      </c>
      <c r="B2783" t="str">
        <f>VLOOKUP(A2783,'Table S1'!A:E,2,FALSE)</f>
        <v>Smoking status</v>
      </c>
      <c r="C2783" t="s">
        <v>307</v>
      </c>
      <c r="D2783" s="26" t="s">
        <v>576</v>
      </c>
      <c r="E2783" s="2">
        <v>0.222149098407945</v>
      </c>
      <c r="F2783" s="2">
        <v>0.824199231656794</v>
      </c>
      <c r="G2783">
        <v>32082</v>
      </c>
      <c r="H2783" s="11">
        <v>4.70567318373999e-5</v>
      </c>
      <c r="I2783" s="11">
        <v>-4.28185928250908e-5</v>
      </c>
      <c r="J2783" s="2">
        <v>0.00208740399073883</v>
      </c>
      <c r="K2783">
        <v>-0.000368128294724602</v>
      </c>
      <c r="L2783" s="2">
        <v>0.000462241758399402</v>
      </c>
    </row>
    <row r="2784" spans="1:12">
      <c r="A2784" s="2">
        <v>20116</v>
      </c>
      <c r="B2784" t="str">
        <f>VLOOKUP(A2784,'Table S1'!A:E,2,FALSE)</f>
        <v>Smoking status</v>
      </c>
      <c r="C2784" t="s">
        <v>307</v>
      </c>
      <c r="D2784" s="26" t="s">
        <v>1761</v>
      </c>
      <c r="E2784" s="2">
        <v>2.11663432262343</v>
      </c>
      <c r="F2784" s="2">
        <v>0.0342985722528374</v>
      </c>
      <c r="G2784">
        <v>32082</v>
      </c>
      <c r="H2784" s="2">
        <v>0.000424201951234334</v>
      </c>
      <c r="I2784" s="2">
        <v>0.000130722972606002</v>
      </c>
      <c r="J2784" s="2">
        <v>0.0198887637340999</v>
      </c>
      <c r="K2784" s="11">
        <v>3.13840204023216e-5</v>
      </c>
      <c r="L2784" s="2">
        <v>0.000817019882066346</v>
      </c>
    </row>
    <row r="2785" spans="1:12">
      <c r="A2785" s="2">
        <v>20116</v>
      </c>
      <c r="B2785" t="str">
        <f>VLOOKUP(A2785,'Table S1'!A:E,2,FALSE)</f>
        <v>Smoking status</v>
      </c>
      <c r="C2785" t="s">
        <v>307</v>
      </c>
      <c r="D2785" s="26" t="s">
        <v>597</v>
      </c>
      <c r="E2785" s="2">
        <v>0.494737266040322</v>
      </c>
      <c r="F2785" s="2">
        <v>0.620788980241508</v>
      </c>
      <c r="G2785">
        <v>32082</v>
      </c>
      <c r="H2785" s="2">
        <v>0.000104272150148459</v>
      </c>
      <c r="I2785" s="11">
        <v>-1.21876496746353e-5</v>
      </c>
      <c r="J2785" s="2">
        <v>0.00464875415160744</v>
      </c>
      <c r="K2785">
        <v>-0.000308830689470903</v>
      </c>
      <c r="L2785" s="2">
        <v>0.000517374989767822</v>
      </c>
    </row>
    <row r="2786" spans="1:12">
      <c r="A2786" s="2">
        <v>20116</v>
      </c>
      <c r="B2786" t="str">
        <f>VLOOKUP(A2786,'Table S1'!A:E,2,FALSE)</f>
        <v>Smoking status</v>
      </c>
      <c r="C2786" t="s">
        <v>307</v>
      </c>
      <c r="D2786" s="26" t="s">
        <v>1762</v>
      </c>
      <c r="E2786" s="2">
        <v>1.60613023123419</v>
      </c>
      <c r="F2786" s="2">
        <v>0.10825514055428</v>
      </c>
      <c r="G2786">
        <v>32082</v>
      </c>
      <c r="H2786" s="2">
        <v>0.000337214847660062</v>
      </c>
      <c r="I2786" s="11">
        <v>3.51369202006873e-5</v>
      </c>
      <c r="J2786" s="2">
        <v>0.0150918580284664</v>
      </c>
      <c r="K2786" s="11">
        <v>-7.43046415756144e-5</v>
      </c>
      <c r="L2786" s="2">
        <v>0.000748734336895739</v>
      </c>
    </row>
    <row r="2787" spans="1:12">
      <c r="A2787" s="2">
        <v>20116</v>
      </c>
      <c r="B2787" t="str">
        <f>VLOOKUP(A2787,'Table S1'!A:E,2,FALSE)</f>
        <v>Smoking status</v>
      </c>
      <c r="C2787" t="s">
        <v>307</v>
      </c>
      <c r="D2787" s="26" t="s">
        <v>1763</v>
      </c>
      <c r="E2787" s="2">
        <v>1.37029840577056</v>
      </c>
      <c r="F2787" s="2">
        <v>0.170603358721816</v>
      </c>
      <c r="G2787">
        <v>32082</v>
      </c>
      <c r="H2787" s="2">
        <v>0.000283676711151091</v>
      </c>
      <c r="I2787" s="11">
        <v>7.9909119050457e-5</v>
      </c>
      <c r="J2787" s="2">
        <v>0.0128758855255665</v>
      </c>
      <c r="K2787">
        <v>-0.000122086815781822</v>
      </c>
      <c r="L2787" s="2">
        <v>0.000689440238084004</v>
      </c>
    </row>
    <row r="2788" spans="1:12">
      <c r="A2788" s="2">
        <v>20116</v>
      </c>
      <c r="B2788" t="str">
        <f>VLOOKUP(A2788,'Table S1'!A:E,2,FALSE)</f>
        <v>Smoking status</v>
      </c>
      <c r="C2788" t="s">
        <v>307</v>
      </c>
      <c r="D2788" s="26" t="s">
        <v>1764</v>
      </c>
      <c r="E2788" s="2">
        <v>1.15074145723706</v>
      </c>
      <c r="F2788" s="2">
        <v>0.249847192534001</v>
      </c>
      <c r="G2788">
        <v>32081</v>
      </c>
      <c r="H2788" s="2">
        <v>0.000237807180466838</v>
      </c>
      <c r="I2788">
        <v>-0.000107732092815456</v>
      </c>
      <c r="J2788" s="2">
        <v>0.0108130437588103</v>
      </c>
      <c r="K2788">
        <v>-0.000167245658867124</v>
      </c>
      <c r="L2788" s="2">
        <v>0.000642860019800801</v>
      </c>
    </row>
    <row r="2789" spans="1:12">
      <c r="A2789" s="2">
        <v>20116</v>
      </c>
      <c r="B2789" t="str">
        <f>VLOOKUP(A2789,'Table S1'!A:E,2,FALSE)</f>
        <v>Smoking status</v>
      </c>
      <c r="C2789" t="s">
        <v>307</v>
      </c>
      <c r="D2789" s="26" t="s">
        <v>1765</v>
      </c>
      <c r="E2789">
        <v>-0.299363276036903</v>
      </c>
      <c r="F2789" s="2">
        <v>0.764664818730262</v>
      </c>
      <c r="G2789">
        <v>32082</v>
      </c>
      <c r="H2789" s="11">
        <v>-6.66475234565568e-5</v>
      </c>
      <c r="I2789" s="11">
        <v>2.81059310690503e-6</v>
      </c>
      <c r="J2789">
        <v>-0.00281294005493803</v>
      </c>
      <c r="K2789">
        <v>-0.000503012583760122</v>
      </c>
      <c r="L2789" s="2">
        <v>0.000369717536847009</v>
      </c>
    </row>
    <row r="2790" spans="1:12">
      <c r="A2790" s="2">
        <v>20116</v>
      </c>
      <c r="B2790" t="str">
        <f>VLOOKUP(A2790,'Table S1'!A:E,2,FALSE)</f>
        <v>Smoking status</v>
      </c>
      <c r="C2790" t="s">
        <v>307</v>
      </c>
      <c r="D2790" s="26" t="s">
        <v>1766</v>
      </c>
      <c r="E2790" s="2">
        <v>0.780928820176282</v>
      </c>
      <c r="F2790" s="2">
        <v>0.434850122502876</v>
      </c>
      <c r="G2790">
        <v>32082</v>
      </c>
      <c r="H2790" s="2">
        <v>0.000158827088127052</v>
      </c>
      <c r="I2790">
        <v>-0.000143868613798458</v>
      </c>
      <c r="J2790" s="2">
        <v>0.00733792730828672</v>
      </c>
      <c r="K2790">
        <v>-0.000239809905668366</v>
      </c>
      <c r="L2790" s="2">
        <v>0.00055746408192247</v>
      </c>
    </row>
    <row r="2791" spans="1:12">
      <c r="A2791" s="2">
        <v>20116</v>
      </c>
      <c r="B2791" t="str">
        <f>VLOOKUP(A2791,'Table S1'!A:E,2,FALSE)</f>
        <v>Smoking status</v>
      </c>
      <c r="C2791" t="s">
        <v>307</v>
      </c>
      <c r="D2791" s="26" t="s">
        <v>1767</v>
      </c>
      <c r="E2791">
        <v>-0.208706524443401</v>
      </c>
      <c r="F2791" s="2">
        <v>0.834678671605363</v>
      </c>
      <c r="G2791">
        <v>32080</v>
      </c>
      <c r="H2791" s="11">
        <v>-4.2616900785195e-5</v>
      </c>
      <c r="I2791" s="11">
        <v>-2.67315589146875e-5</v>
      </c>
      <c r="J2791">
        <v>-0.00196128370632675</v>
      </c>
      <c r="K2791">
        <v>-0.000442847523530173</v>
      </c>
      <c r="L2791" s="2">
        <v>0.000357613721959783</v>
      </c>
    </row>
    <row r="2792" spans="1:12">
      <c r="A2792" s="2">
        <v>20116</v>
      </c>
      <c r="B2792" t="str">
        <f>VLOOKUP(A2792,'Table S1'!A:E,2,FALSE)</f>
        <v>Smoking status</v>
      </c>
      <c r="C2792" t="s">
        <v>307</v>
      </c>
      <c r="D2792" s="26" t="s">
        <v>1768</v>
      </c>
      <c r="E2792" s="2">
        <v>1.80049705706796</v>
      </c>
      <c r="F2792" s="2">
        <v>0.0717915767836829</v>
      </c>
      <c r="G2792">
        <v>32082</v>
      </c>
      <c r="H2792" s="2">
        <v>0.000309581922264532</v>
      </c>
      <c r="I2792" s="11">
        <v>6.73390385835708e-5</v>
      </c>
      <c r="J2792" s="2">
        <v>0.0169182083977468</v>
      </c>
      <c r="K2792" s="11">
        <v>-2.74318529560877e-5</v>
      </c>
      <c r="L2792" s="2">
        <v>0.000646595697485151</v>
      </c>
    </row>
    <row r="2793" spans="1:12">
      <c r="A2793" s="2">
        <v>20116</v>
      </c>
      <c r="B2793" t="str">
        <f>VLOOKUP(A2793,'Table S1'!A:E,2,FALSE)</f>
        <v>Smoking status</v>
      </c>
      <c r="C2793" t="s">
        <v>307</v>
      </c>
      <c r="D2793" s="26" t="s">
        <v>1769</v>
      </c>
      <c r="E2793">
        <v>-1.26440670124269</v>
      </c>
      <c r="F2793" s="2">
        <v>0.206093274374888</v>
      </c>
      <c r="G2793">
        <v>32082</v>
      </c>
      <c r="H2793">
        <v>-0.000192839178888451</v>
      </c>
      <c r="I2793" s="2">
        <v>0.000161008633533226</v>
      </c>
      <c r="J2793">
        <v>-0.0118808836632961</v>
      </c>
      <c r="K2793">
        <v>-0.000491771559495236</v>
      </c>
      <c r="L2793" s="2">
        <v>0.000106093201718334</v>
      </c>
    </row>
    <row r="2794" spans="1:12">
      <c r="A2794" s="2">
        <v>20116</v>
      </c>
      <c r="B2794" t="str">
        <f>VLOOKUP(A2794,'Table S1'!A:E,2,FALSE)</f>
        <v>Smoking status</v>
      </c>
      <c r="C2794" t="s">
        <v>307</v>
      </c>
      <c r="D2794" s="26" t="s">
        <v>587</v>
      </c>
      <c r="E2794">
        <v>-0.301890597245476</v>
      </c>
      <c r="F2794" s="2">
        <v>0.762737420702234</v>
      </c>
      <c r="G2794">
        <v>32082</v>
      </c>
      <c r="H2794" s="11">
        <v>-5.69588260746117e-5</v>
      </c>
      <c r="I2794" s="2">
        <v>0.00010533665421067</v>
      </c>
      <c r="J2794">
        <v>-0.00283668780099896</v>
      </c>
      <c r="K2794">
        <v>-0.000426766500264814</v>
      </c>
      <c r="L2794" s="2">
        <v>0.000312848848115591</v>
      </c>
    </row>
    <row r="2795" spans="1:12">
      <c r="A2795" s="2">
        <v>20116</v>
      </c>
      <c r="B2795" t="str">
        <f>VLOOKUP(A2795,'Table S1'!A:E,2,FALSE)</f>
        <v>Smoking status</v>
      </c>
      <c r="C2795" t="s">
        <v>307</v>
      </c>
      <c r="D2795" s="26" t="s">
        <v>1770</v>
      </c>
      <c r="E2795" s="2">
        <v>0.00655239815792034</v>
      </c>
      <c r="F2795" s="2">
        <v>0.994772020823978</v>
      </c>
      <c r="G2795">
        <v>32082</v>
      </c>
      <c r="H2795" s="11">
        <v>9.3670011460388e-7</v>
      </c>
      <c r="I2795" s="11">
        <v>6.5794965646086e-5</v>
      </c>
      <c r="J2795" s="11">
        <v>6.15690190136891e-5</v>
      </c>
      <c r="K2795">
        <v>-0.000279261131367253</v>
      </c>
      <c r="L2795" s="2">
        <v>0.00028113453159646</v>
      </c>
    </row>
    <row r="2796" spans="1:12">
      <c r="A2796" s="2">
        <v>20116</v>
      </c>
      <c r="B2796" t="str">
        <f>VLOOKUP(A2796,'Table S1'!A:E,2,FALSE)</f>
        <v>Smoking status</v>
      </c>
      <c r="C2796" t="s">
        <v>307</v>
      </c>
      <c r="D2796" s="26" t="s">
        <v>589</v>
      </c>
      <c r="E2796" s="2">
        <v>0.820010859869758</v>
      </c>
      <c r="F2796" s="2">
        <v>0.412216008372429</v>
      </c>
      <c r="G2796">
        <v>32082</v>
      </c>
      <c r="H2796" s="2">
        <v>0.000128606461868483</v>
      </c>
      <c r="I2796" s="11">
        <v>3.52238532682432e-6</v>
      </c>
      <c r="J2796" s="2">
        <v>0.00770515817353455</v>
      </c>
      <c r="K2796">
        <v>-0.000178796227297823</v>
      </c>
      <c r="L2796" s="2">
        <v>0.000436009151034788</v>
      </c>
    </row>
    <row r="2797" spans="1:12">
      <c r="A2797" s="2">
        <v>20116</v>
      </c>
      <c r="B2797" t="str">
        <f>VLOOKUP(A2797,'Table S1'!A:E,2,FALSE)</f>
        <v>Smoking status</v>
      </c>
      <c r="C2797" t="s">
        <v>307</v>
      </c>
      <c r="D2797" s="26" t="s">
        <v>1213</v>
      </c>
      <c r="E2797" s="2">
        <v>0.328415069753122</v>
      </c>
      <c r="F2797" s="2">
        <v>0.74259999368857</v>
      </c>
      <c r="G2797">
        <v>32082</v>
      </c>
      <c r="H2797" s="11">
        <v>5.73728440735881e-5</v>
      </c>
      <c r="I2797" s="11">
        <v>3.09546168122837e-5</v>
      </c>
      <c r="J2797" s="2">
        <v>0.00308592261744205</v>
      </c>
      <c r="K2797">
        <v>-0.00028503821122299</v>
      </c>
      <c r="L2797" s="2">
        <v>0.000399783899370166</v>
      </c>
    </row>
    <row r="2798" spans="1:12">
      <c r="A2798" s="2">
        <v>20116</v>
      </c>
      <c r="B2798" t="str">
        <f>VLOOKUP(A2798,'Table S1'!A:E,2,FALSE)</f>
        <v>Smoking status</v>
      </c>
      <c r="C2798" t="s">
        <v>307</v>
      </c>
      <c r="D2798" s="26" t="s">
        <v>1771</v>
      </c>
      <c r="E2798">
        <v>-2.02315755446248</v>
      </c>
      <c r="F2798" s="2">
        <v>0.0430651823004549</v>
      </c>
      <c r="G2798">
        <v>32082</v>
      </c>
      <c r="H2798">
        <v>-0.000368483430759451</v>
      </c>
      <c r="I2798" s="2">
        <v>0.000126980074464078</v>
      </c>
      <c r="J2798">
        <v>-0.0190104177029933</v>
      </c>
      <c r="K2798">
        <v>-0.000725470705300926</v>
      </c>
      <c r="L2798" s="11">
        <v>-1.14961562179767e-5</v>
      </c>
    </row>
    <row r="2799" spans="1:12">
      <c r="A2799" s="2">
        <v>20116</v>
      </c>
      <c r="B2799" t="str">
        <f>VLOOKUP(A2799,'Table S1'!A:E,2,FALSE)</f>
        <v>Smoking status</v>
      </c>
      <c r="C2799" t="s">
        <v>307</v>
      </c>
      <c r="D2799" s="26" t="s">
        <v>1772</v>
      </c>
      <c r="E2799">
        <v>-1.68214680082915</v>
      </c>
      <c r="F2799" s="2">
        <v>0.0925501088598931</v>
      </c>
      <c r="G2799">
        <v>32082</v>
      </c>
      <c r="H2799">
        <v>-0.000296527637733893</v>
      </c>
      <c r="I2799" s="2">
        <v>0.000122858204275877</v>
      </c>
      <c r="J2799">
        <v>-0.0158061408766615</v>
      </c>
      <c r="K2799">
        <v>-0.000642041725650521</v>
      </c>
      <c r="L2799" s="11">
        <v>4.89864501827344e-5</v>
      </c>
    </row>
    <row r="2800" spans="1:12">
      <c r="A2800" s="2">
        <v>20116</v>
      </c>
      <c r="B2800" t="str">
        <f>VLOOKUP(A2800,'Table S1'!A:E,2,FALSE)</f>
        <v>Smoking status</v>
      </c>
      <c r="C2800" t="s">
        <v>307</v>
      </c>
      <c r="D2800" s="26" t="s">
        <v>1014</v>
      </c>
      <c r="E2800" s="2">
        <v>1.56471221909251</v>
      </c>
      <c r="F2800" s="2">
        <v>0.117660265167415</v>
      </c>
      <c r="G2800">
        <v>32082</v>
      </c>
      <c r="H2800" s="2">
        <v>0.000285949776885625</v>
      </c>
      <c r="I2800" s="11">
        <v>3.49296003191275e-5</v>
      </c>
      <c r="J2800" s="2">
        <v>0.0147026774085467</v>
      </c>
      <c r="K2800" s="11">
        <v>-7.22454249522179e-5</v>
      </c>
      <c r="L2800" s="2">
        <v>0.000644144978723467</v>
      </c>
    </row>
    <row r="2801" spans="1:12">
      <c r="A2801" s="2">
        <v>20116</v>
      </c>
      <c r="B2801" t="str">
        <f>VLOOKUP(A2801,'Table S1'!A:E,2,FALSE)</f>
        <v>Smoking status</v>
      </c>
      <c r="C2801" t="s">
        <v>307</v>
      </c>
      <c r="D2801" s="26" t="s">
        <v>1773</v>
      </c>
      <c r="E2801" s="2">
        <v>1.04548706830013</v>
      </c>
      <c r="F2801" s="2">
        <v>0.295805791253244</v>
      </c>
      <c r="G2801">
        <v>32082</v>
      </c>
      <c r="H2801" s="2">
        <v>0.000177297048752807</v>
      </c>
      <c r="I2801" s="11">
        <v>-2.24561070433211e-6</v>
      </c>
      <c r="J2801" s="2">
        <v>0.00982382505387419</v>
      </c>
      <c r="K2801">
        <v>-0.000155092467287753</v>
      </c>
      <c r="L2801" s="2">
        <v>0.000509686564793368</v>
      </c>
    </row>
    <row r="2802" spans="1:12">
      <c r="A2802" s="2">
        <v>20116</v>
      </c>
      <c r="B2802" t="str">
        <f>VLOOKUP(A2802,'Table S1'!A:E,2,FALSE)</f>
        <v>Smoking status</v>
      </c>
      <c r="C2802" t="s">
        <v>307</v>
      </c>
      <c r="D2802" s="26" t="s">
        <v>1774</v>
      </c>
      <c r="E2802" s="2">
        <v>2.23594306095452</v>
      </c>
      <c r="F2802" s="2">
        <v>0.0253623495854046</v>
      </c>
      <c r="G2802">
        <v>32082</v>
      </c>
      <c r="H2802" s="2">
        <v>0.000358265729064759</v>
      </c>
      <c r="I2802" s="2">
        <v>0.000138947702503249</v>
      </c>
      <c r="J2802" s="2">
        <v>0.0210098375458198</v>
      </c>
      <c r="K2802" s="11">
        <v>4.42083495607776e-5</v>
      </c>
      <c r="L2802" s="2">
        <v>0.000672323108568741</v>
      </c>
    </row>
    <row r="2803" spans="1:12">
      <c r="A2803" s="2">
        <v>20116</v>
      </c>
      <c r="B2803" t="str">
        <f>VLOOKUP(A2803,'Table S1'!A:E,2,FALSE)</f>
        <v>Smoking status</v>
      </c>
      <c r="C2803" t="s">
        <v>307</v>
      </c>
      <c r="D2803" s="26" t="s">
        <v>1775</v>
      </c>
      <c r="E2803" s="2">
        <v>2.35178478856944</v>
      </c>
      <c r="F2803" s="2">
        <v>0.0186895929000451</v>
      </c>
      <c r="G2803">
        <v>32082</v>
      </c>
      <c r="H2803" s="2">
        <v>0.000369636614227194</v>
      </c>
      <c r="I2803" s="2">
        <v>0.000164004739781023</v>
      </c>
      <c r="J2803" s="2">
        <v>0.0220983339036731</v>
      </c>
      <c r="K2803" s="11">
        <v>6.15719527856338e-5</v>
      </c>
      <c r="L2803" s="2">
        <v>0.000677701275668753</v>
      </c>
    </row>
    <row r="2804" spans="1:12">
      <c r="A2804" s="2">
        <v>20116</v>
      </c>
      <c r="B2804" t="str">
        <f>VLOOKUP(A2804,'Table S1'!A:E,2,FALSE)</f>
        <v>Smoking status</v>
      </c>
      <c r="C2804" t="s">
        <v>307</v>
      </c>
      <c r="D2804" s="26" t="s">
        <v>1776</v>
      </c>
      <c r="E2804">
        <v>-0.392494037418257</v>
      </c>
      <c r="F2804" s="2">
        <v>0.694695823599039</v>
      </c>
      <c r="G2804">
        <v>32082</v>
      </c>
      <c r="H2804" s="11">
        <v>-5.1036138568009e-5</v>
      </c>
      <c r="I2804">
        <v>-0.000131898229616463</v>
      </c>
      <c r="J2804">
        <v>-0.00368803486451044</v>
      </c>
      <c r="K2804">
        <v>-0.000305900564323861</v>
      </c>
      <c r="L2804" s="2">
        <v>0.000203828287187843</v>
      </c>
    </row>
    <row r="2805" spans="1:12">
      <c r="A2805" s="2">
        <v>20116</v>
      </c>
      <c r="B2805" t="str">
        <f>VLOOKUP(A2805,'Table S1'!A:E,2,FALSE)</f>
        <v>Smoking status</v>
      </c>
      <c r="C2805" t="s">
        <v>307</v>
      </c>
      <c r="D2805" s="26" t="s">
        <v>598</v>
      </c>
      <c r="E2805" s="2">
        <v>1.00572300276318</v>
      </c>
      <c r="F2805" s="2">
        <v>0.314556420013808</v>
      </c>
      <c r="G2805">
        <v>32082</v>
      </c>
      <c r="H2805" s="2">
        <v>0.000164817144021775</v>
      </c>
      <c r="I2805" s="11">
        <v>-1.51123641747735e-5</v>
      </c>
      <c r="J2805" s="2">
        <v>0.00947004458155077</v>
      </c>
      <c r="K2805">
        <v>-0.000156392426724685</v>
      </c>
      <c r="L2805" s="2">
        <v>0.000486026714768234</v>
      </c>
    </row>
    <row r="2806" spans="1:12">
      <c r="A2806" s="2">
        <v>20116</v>
      </c>
      <c r="B2806" t="str">
        <f>VLOOKUP(A2806,'Table S1'!A:E,2,FALSE)</f>
        <v>Smoking status</v>
      </c>
      <c r="C2806" t="s">
        <v>307</v>
      </c>
      <c r="D2806" s="26" t="s">
        <v>599</v>
      </c>
      <c r="E2806" s="2">
        <v>1.5307309802328</v>
      </c>
      <c r="F2806" s="2">
        <v>0.125845753470339</v>
      </c>
      <c r="G2806">
        <v>32082</v>
      </c>
      <c r="H2806" s="2">
        <v>0.000251699552105783</v>
      </c>
      <c r="I2806" s="11">
        <v>1.59761130323774e-5</v>
      </c>
      <c r="J2806" s="2">
        <v>0.0143833757588242</v>
      </c>
      <c r="K2806" s="11">
        <v>-7.05913505959471e-5</v>
      </c>
      <c r="L2806" s="2">
        <v>0.000573990454807513</v>
      </c>
    </row>
    <row r="2807" spans="1:12">
      <c r="A2807" s="2">
        <v>20116</v>
      </c>
      <c r="B2807" t="str">
        <f>VLOOKUP(A2807,'Table S1'!A:E,2,FALSE)</f>
        <v>Smoking status</v>
      </c>
      <c r="C2807" t="s">
        <v>307</v>
      </c>
      <c r="D2807" s="26" t="s">
        <v>1777</v>
      </c>
      <c r="E2807">
        <v>-1.04727834910542</v>
      </c>
      <c r="F2807" s="2">
        <v>0.294979108561574</v>
      </c>
      <c r="G2807">
        <v>32082</v>
      </c>
      <c r="H2807">
        <v>-0.000183398020630925</v>
      </c>
      <c r="I2807" s="11">
        <v>-6.78931727147858e-5</v>
      </c>
      <c r="J2807">
        <v>-0.00986203624157465</v>
      </c>
      <c r="K2807">
        <v>-0.000526637310610295</v>
      </c>
      <c r="L2807" s="2">
        <v>0.000159841269348444</v>
      </c>
    </row>
    <row r="2808" spans="1:12">
      <c r="A2808" s="2">
        <v>20116</v>
      </c>
      <c r="B2808" t="str">
        <f>VLOOKUP(A2808,'Table S1'!A:E,2,FALSE)</f>
        <v>Smoking status</v>
      </c>
      <c r="C2808" t="s">
        <v>307</v>
      </c>
      <c r="D2808" s="26" t="s">
        <v>1778</v>
      </c>
      <c r="E2808">
        <v>-0.0439260203022075</v>
      </c>
      <c r="F2808" s="2">
        <v>0.964963647494554</v>
      </c>
      <c r="G2808">
        <v>32081</v>
      </c>
      <c r="H2808" s="11">
        <v>-5.74551513506075e-6</v>
      </c>
      <c r="I2808" s="11">
        <v>-5.33222967074304e-5</v>
      </c>
      <c r="J2808">
        <v>-0.000412750965028418</v>
      </c>
      <c r="K2808">
        <v>-0.00026211810557714</v>
      </c>
      <c r="L2808" s="2">
        <v>0.000250627075307019</v>
      </c>
    </row>
    <row r="2809" spans="1:12">
      <c r="A2809" s="2">
        <v>20116</v>
      </c>
      <c r="B2809" t="str">
        <f>VLOOKUP(A2809,'Table S1'!A:E,2,FALSE)</f>
        <v>Smoking status</v>
      </c>
      <c r="C2809" t="s">
        <v>307</v>
      </c>
      <c r="D2809" s="26" t="s">
        <v>1619</v>
      </c>
      <c r="E2809" s="2">
        <v>1.96201843715696</v>
      </c>
      <c r="F2809" s="2">
        <v>0.0497689698000583</v>
      </c>
      <c r="G2809">
        <v>32082</v>
      </c>
      <c r="H2809" s="2">
        <v>0.000355751051809132</v>
      </c>
      <c r="I2809" s="11">
        <v>6.30689820921645e-5</v>
      </c>
      <c r="J2809" s="2">
        <v>0.0184359294949905</v>
      </c>
      <c r="K2809" s="11">
        <v>3.59103174879841e-7</v>
      </c>
      <c r="L2809" s="2">
        <v>0.000711143000443385</v>
      </c>
    </row>
    <row r="2810" spans="1:12">
      <c r="A2810" s="2">
        <v>20116</v>
      </c>
      <c r="B2810" t="str">
        <f>VLOOKUP(A2810,'Table S1'!A:E,2,FALSE)</f>
        <v>Smoking status</v>
      </c>
      <c r="C2810" t="s">
        <v>307</v>
      </c>
      <c r="D2810" s="26" t="s">
        <v>603</v>
      </c>
      <c r="E2810">
        <v>-0.106288937733545</v>
      </c>
      <c r="F2810" s="2">
        <v>0.915353772835034</v>
      </c>
      <c r="G2810">
        <v>32082</v>
      </c>
      <c r="H2810" s="11">
        <v>-1.95679542601891e-5</v>
      </c>
      <c r="I2810">
        <v>-0.000106612704130976</v>
      </c>
      <c r="J2810">
        <v>-0.0010009199678091</v>
      </c>
      <c r="K2810">
        <v>-0.000380413903098353</v>
      </c>
      <c r="L2810" s="2">
        <v>0.000341277994577975</v>
      </c>
    </row>
    <row r="2811" spans="1:12">
      <c r="A2811" s="2">
        <v>20116</v>
      </c>
      <c r="B2811" t="str">
        <f>VLOOKUP(A2811,'Table S1'!A:E,2,FALSE)</f>
        <v>Smoking status</v>
      </c>
      <c r="C2811" t="s">
        <v>307</v>
      </c>
      <c r="D2811" s="26" t="s">
        <v>604</v>
      </c>
      <c r="E2811" s="2">
        <v>0.390504039955838</v>
      </c>
      <c r="F2811" s="2">
        <v>0.69616646131097</v>
      </c>
      <c r="G2811">
        <v>32082</v>
      </c>
      <c r="H2811" s="11">
        <v>6.43619685713534e-5</v>
      </c>
      <c r="I2811" s="11">
        <v>5.50510901097272e-5</v>
      </c>
      <c r="J2811" s="2">
        <v>0.00366933603262509</v>
      </c>
      <c r="K2811">
        <v>-0.00025868692932422</v>
      </c>
      <c r="L2811" s="2">
        <v>0.000387410866466927</v>
      </c>
    </row>
    <row r="2812" spans="1:12">
      <c r="A2812" s="2">
        <v>20116</v>
      </c>
      <c r="B2812" t="str">
        <f>VLOOKUP(A2812,'Table S1'!A:E,2,FALSE)</f>
        <v>Smoking status</v>
      </c>
      <c r="C2812" t="s">
        <v>307</v>
      </c>
      <c r="D2812" s="26" t="s">
        <v>605</v>
      </c>
      <c r="E2812" s="2">
        <v>2.96283845185788</v>
      </c>
      <c r="F2812" s="2">
        <v>0.00305040098404536</v>
      </c>
      <c r="G2812">
        <v>32082</v>
      </c>
      <c r="H2812" s="2">
        <v>0.000439933889890098</v>
      </c>
      <c r="I2812" s="2">
        <v>0.000249818788316531</v>
      </c>
      <c r="J2812" s="2">
        <v>0.0278400446035814</v>
      </c>
      <c r="K2812" s="2">
        <v>0.000148899759798373</v>
      </c>
      <c r="L2812" s="2">
        <v>0.000730968019981823</v>
      </c>
    </row>
    <row r="2813" spans="1:12">
      <c r="A2813" s="2">
        <v>20116</v>
      </c>
      <c r="B2813" t="str">
        <f>VLOOKUP(A2813,'Table S1'!A:E,2,FALSE)</f>
        <v>Smoking status</v>
      </c>
      <c r="C2813" t="s">
        <v>307</v>
      </c>
      <c r="D2813" s="26" t="s">
        <v>606</v>
      </c>
      <c r="E2813">
        <v>-0.00657635502232821</v>
      </c>
      <c r="F2813" s="2">
        <v>0.994752906572538</v>
      </c>
      <c r="G2813">
        <v>32082</v>
      </c>
      <c r="H2813" s="11">
        <v>-1.09892304340824e-6</v>
      </c>
      <c r="I2813" s="2">
        <v>0.000111832129555985</v>
      </c>
      <c r="J2813" s="11">
        <v>-6.19260713420711e-5</v>
      </c>
      <c r="K2813">
        <v>-0.000328625469484602</v>
      </c>
      <c r="L2813" s="2">
        <v>0.000326427623397785</v>
      </c>
    </row>
    <row r="2814" spans="1:12">
      <c r="A2814" s="2">
        <v>20116</v>
      </c>
      <c r="B2814" t="str">
        <f>VLOOKUP(A2814,'Table S1'!A:E,2,FALSE)</f>
        <v>Smoking status</v>
      </c>
      <c r="C2814" t="s">
        <v>307</v>
      </c>
      <c r="D2814" s="26" t="s">
        <v>607</v>
      </c>
      <c r="E2814" s="2">
        <v>2.08341254430476</v>
      </c>
      <c r="F2814" s="2">
        <v>0.0372215324650595</v>
      </c>
      <c r="G2814">
        <v>32082</v>
      </c>
      <c r="H2814" s="2">
        <v>0.000345332943932482</v>
      </c>
      <c r="I2814" s="11">
        <v>4.00509496339516e-5</v>
      </c>
      <c r="J2814" s="2">
        <v>0.0195765982869348</v>
      </c>
      <c r="K2814" s="11">
        <v>2.04497752689061e-5</v>
      </c>
      <c r="L2814" s="2">
        <v>0.000670216112596057</v>
      </c>
    </row>
    <row r="2815" spans="1:12">
      <c r="A2815" s="2">
        <v>20116</v>
      </c>
      <c r="B2815" t="str">
        <f>VLOOKUP(A2815,'Table S1'!A:E,2,FALSE)</f>
        <v>Smoking status</v>
      </c>
      <c r="C2815" t="s">
        <v>307</v>
      </c>
      <c r="D2815" s="26" t="s">
        <v>608</v>
      </c>
      <c r="E2815" s="2">
        <v>0.392195793521754</v>
      </c>
      <c r="F2815" s="2">
        <v>0.694916157244396</v>
      </c>
      <c r="G2815">
        <v>32082</v>
      </c>
      <c r="H2815" s="11">
        <v>6.27824142298437e-5</v>
      </c>
      <c r="I2815">
        <v>-0.000117405249371419</v>
      </c>
      <c r="J2815" s="2">
        <v>0.00369297779726207</v>
      </c>
      <c r="K2815">
        <v>-0.000250979016515345</v>
      </c>
      <c r="L2815" s="2">
        <v>0.000376543844975033</v>
      </c>
    </row>
    <row r="2816" spans="1:12">
      <c r="A2816" s="2">
        <v>20116</v>
      </c>
      <c r="B2816" t="str">
        <f>VLOOKUP(A2816,'Table S1'!A:E,2,FALSE)</f>
        <v>Smoking status</v>
      </c>
      <c r="C2816" t="s">
        <v>307</v>
      </c>
      <c r="D2816" s="26" t="s">
        <v>609</v>
      </c>
      <c r="E2816" s="2">
        <v>2.25016601181381</v>
      </c>
      <c r="F2816" s="2">
        <v>0.0244451555679354</v>
      </c>
      <c r="G2816">
        <v>32082</v>
      </c>
      <c r="H2816" s="2">
        <v>0.000359180892325203</v>
      </c>
      <c r="I2816" s="11">
        <v>5.23761120329897e-5</v>
      </c>
      <c r="J2816" s="2">
        <v>0.0211434822222849</v>
      </c>
      <c r="K2816" s="11">
        <v>4.63114553809547e-5</v>
      </c>
      <c r="L2816" s="2">
        <v>0.000672050329269451</v>
      </c>
    </row>
    <row r="2817" spans="1:12">
      <c r="A2817" s="2">
        <v>20116</v>
      </c>
      <c r="B2817" t="str">
        <f>VLOOKUP(A2817,'Table S1'!A:E,2,FALSE)</f>
        <v>Smoking status</v>
      </c>
      <c r="C2817" t="s">
        <v>307</v>
      </c>
      <c r="D2817" s="26" t="s">
        <v>610</v>
      </c>
      <c r="E2817" s="2">
        <v>0.881327003464103</v>
      </c>
      <c r="F2817" s="2">
        <v>0.378147456993926</v>
      </c>
      <c r="G2817">
        <v>32082</v>
      </c>
      <c r="H2817" s="2">
        <v>0.000151704513684004</v>
      </c>
      <c r="I2817" s="11">
        <v>-8.92135136646019e-5</v>
      </c>
      <c r="J2817" s="2">
        <v>0.00828130979311263</v>
      </c>
      <c r="K2817">
        <v>-0.0001856805885514</v>
      </c>
      <c r="L2817" s="2">
        <v>0.000489089615919408</v>
      </c>
    </row>
    <row r="2818" spans="1:12">
      <c r="A2818" s="2">
        <v>20116</v>
      </c>
      <c r="B2818" t="str">
        <f>VLOOKUP(A2818,'Table S1'!A:E,2,FALSE)</f>
        <v>Smoking status</v>
      </c>
      <c r="C2818" t="s">
        <v>307</v>
      </c>
      <c r="D2818" s="26" t="s">
        <v>611</v>
      </c>
      <c r="E2818" s="2">
        <v>1.14257347978236</v>
      </c>
      <c r="F2818" s="2">
        <v>0.253224248381892</v>
      </c>
      <c r="G2818">
        <v>32082</v>
      </c>
      <c r="H2818" s="2">
        <v>0.000178752099697558</v>
      </c>
      <c r="I2818" s="11">
        <v>-1.70602768134402e-6</v>
      </c>
      <c r="J2818" s="2">
        <v>0.010736088773272</v>
      </c>
      <c r="K2818">
        <v>-0.000127889794151874</v>
      </c>
      <c r="L2818" s="2">
        <v>0.000485393993546991</v>
      </c>
    </row>
    <row r="2819" spans="1:12">
      <c r="A2819" s="2">
        <v>20116</v>
      </c>
      <c r="B2819" t="str">
        <f>VLOOKUP(A2819,'Table S1'!A:E,2,FALSE)</f>
        <v>Smoking status</v>
      </c>
      <c r="C2819" t="s">
        <v>307</v>
      </c>
      <c r="D2819" s="26" t="s">
        <v>612</v>
      </c>
      <c r="E2819" s="2">
        <v>2.66497100204722</v>
      </c>
      <c r="F2819" s="2">
        <v>0.0077033488179377</v>
      </c>
      <c r="G2819">
        <v>32082</v>
      </c>
      <c r="H2819" s="2">
        <v>0.000450435138821324</v>
      </c>
      <c r="I2819" s="2">
        <v>0.000211956994544764</v>
      </c>
      <c r="J2819" s="2">
        <v>0.0250411599450257</v>
      </c>
      <c r="K2819" s="2">
        <v>0.000119148247897731</v>
      </c>
      <c r="L2819" s="2">
        <v>0.000781722029744918</v>
      </c>
    </row>
    <row r="2820" spans="1:12">
      <c r="A2820" s="2">
        <v>20116</v>
      </c>
      <c r="B2820" t="str">
        <f>VLOOKUP(A2820,'Table S1'!A:E,2,FALSE)</f>
        <v>Smoking status</v>
      </c>
      <c r="C2820" t="s">
        <v>307</v>
      </c>
      <c r="D2820" s="26" t="s">
        <v>613</v>
      </c>
      <c r="E2820" s="2">
        <v>0.0426945828084592</v>
      </c>
      <c r="F2820" s="2">
        <v>0.965945263622226</v>
      </c>
      <c r="G2820">
        <v>32082</v>
      </c>
      <c r="H2820" s="11">
        <v>6.2957554938009e-6</v>
      </c>
      <c r="I2820" s="11">
        <v>-6.90535852838777e-6</v>
      </c>
      <c r="J2820" s="2">
        <v>0.000401175801189385</v>
      </c>
      <c r="K2820">
        <v>-0.000282732003115649</v>
      </c>
      <c r="L2820" s="2">
        <v>0.00029532351410325</v>
      </c>
    </row>
    <row r="2821" spans="1:12">
      <c r="A2821" s="2">
        <v>20116</v>
      </c>
      <c r="B2821" t="str">
        <f>VLOOKUP(A2821,'Table S1'!A:E,2,FALSE)</f>
        <v>Smoking status</v>
      </c>
      <c r="C2821" t="s">
        <v>307</v>
      </c>
      <c r="D2821" s="26" t="s">
        <v>614</v>
      </c>
      <c r="E2821" s="2">
        <v>3.93673481052289</v>
      </c>
      <c r="F2821" s="11">
        <v>8.2772050912031e-5</v>
      </c>
      <c r="G2821">
        <v>32082</v>
      </c>
      <c r="H2821" s="2">
        <v>0.000669704529147189</v>
      </c>
      <c r="I2821" s="2">
        <v>0.000496466436690634</v>
      </c>
      <c r="J2821" s="2">
        <v>0.0369911740036666</v>
      </c>
      <c r="K2821" s="2">
        <v>0.000336269247611918</v>
      </c>
      <c r="L2821" s="2">
        <v>0.00100313981068246</v>
      </c>
    </row>
    <row r="2822" spans="1:12">
      <c r="A2822" s="2">
        <v>20116</v>
      </c>
      <c r="B2822" t="str">
        <f>VLOOKUP(A2822,'Table S1'!A:E,2,FALSE)</f>
        <v>Smoking status</v>
      </c>
      <c r="C2822" t="s">
        <v>307</v>
      </c>
      <c r="D2822" s="26" t="s">
        <v>615</v>
      </c>
      <c r="E2822" s="2">
        <v>1.27524821896587</v>
      </c>
      <c r="F2822" s="2">
        <v>0.202230633579642</v>
      </c>
      <c r="G2822">
        <v>32082</v>
      </c>
      <c r="H2822" s="2">
        <v>0.00025930002129295</v>
      </c>
      <c r="I2822" s="11">
        <v>9.60665169021055e-5</v>
      </c>
      <c r="J2822" s="2">
        <v>0.0119827550079165</v>
      </c>
      <c r="K2822">
        <v>-0.000139240333248554</v>
      </c>
      <c r="L2822" s="2">
        <v>0.000657840375834454</v>
      </c>
    </row>
    <row r="2823" spans="1:12">
      <c r="A2823" s="2">
        <v>20116</v>
      </c>
      <c r="B2823" t="str">
        <f>VLOOKUP(A2823,'Table S1'!A:E,2,FALSE)</f>
        <v>Smoking status</v>
      </c>
      <c r="C2823" t="s">
        <v>307</v>
      </c>
      <c r="D2823" s="26" t="s">
        <v>616</v>
      </c>
      <c r="E2823" s="2">
        <v>0.718363518601094</v>
      </c>
      <c r="F2823" s="2">
        <v>0.472538406025059</v>
      </c>
      <c r="G2823">
        <v>32082</v>
      </c>
      <c r="H2823" s="2">
        <v>0.000123922472006092</v>
      </c>
      <c r="I2823" s="11">
        <v>4.95667673957329e-5</v>
      </c>
      <c r="J2823" s="2">
        <v>0.00675003808827287</v>
      </c>
      <c r="K2823">
        <v>-0.000214197072458712</v>
      </c>
      <c r="L2823" s="2">
        <v>0.000462042016470896</v>
      </c>
    </row>
    <row r="2824" spans="1:12">
      <c r="A2824" s="2">
        <v>20116</v>
      </c>
      <c r="B2824" t="str">
        <f>VLOOKUP(A2824,'Table S1'!A:E,2,FALSE)</f>
        <v>Smoking status</v>
      </c>
      <c r="C2824" t="s">
        <v>307</v>
      </c>
      <c r="D2824" s="26" t="s">
        <v>617</v>
      </c>
      <c r="E2824">
        <v>-0.567408954651179</v>
      </c>
      <c r="F2824" s="2">
        <v>0.570440338077039</v>
      </c>
      <c r="G2824">
        <v>32079</v>
      </c>
      <c r="H2824" s="11">
        <v>-7.87756751052665e-5</v>
      </c>
      <c r="I2824" s="11">
        <v>3.02323118439338e-5</v>
      </c>
      <c r="J2824">
        <v>-0.00533177563651672</v>
      </c>
      <c r="K2824">
        <v>-0.000350895652323417</v>
      </c>
      <c r="L2824" s="2">
        <v>0.000193344302112884</v>
      </c>
    </row>
    <row r="2825" spans="1:12">
      <c r="A2825" s="2">
        <v>20116</v>
      </c>
      <c r="B2825" t="str">
        <f>VLOOKUP(A2825,'Table S1'!A:E,2,FALSE)</f>
        <v>Smoking status</v>
      </c>
      <c r="C2825" t="s">
        <v>307</v>
      </c>
      <c r="D2825" s="26" t="s">
        <v>618</v>
      </c>
      <c r="E2825" s="2">
        <v>0.952689888006486</v>
      </c>
      <c r="F2825" s="2">
        <v>0.340754395975093</v>
      </c>
      <c r="G2825">
        <v>32081</v>
      </c>
      <c r="H2825" s="2">
        <v>0.000131424248525606</v>
      </c>
      <c r="I2825" s="11">
        <v>-7.87881513489535e-5</v>
      </c>
      <c r="J2825" s="2">
        <v>0.00895286963679332</v>
      </c>
      <c r="K2825">
        <v>-0.000138964380288029</v>
      </c>
      <c r="L2825" s="2">
        <v>0.000401812877339241</v>
      </c>
    </row>
    <row r="2826" spans="1:12">
      <c r="A2826" s="2">
        <v>20116</v>
      </c>
      <c r="B2826" t="str">
        <f>VLOOKUP(A2826,'Table S1'!A:E,2,FALSE)</f>
        <v>Smoking status</v>
      </c>
      <c r="C2826" t="s">
        <v>307</v>
      </c>
      <c r="D2826" s="26" t="s">
        <v>1779</v>
      </c>
      <c r="E2826">
        <v>-1.86576931270937</v>
      </c>
      <c r="F2826" s="2">
        <v>0.0620827665949791</v>
      </c>
      <c r="G2826">
        <v>32082</v>
      </c>
      <c r="H2826">
        <v>-0.000259213126027308</v>
      </c>
      <c r="I2826" s="11">
        <v>2.34041159505471e-5</v>
      </c>
      <c r="J2826">
        <v>-0.0175315332677861</v>
      </c>
      <c r="K2826">
        <v>-0.00053152308194602</v>
      </c>
      <c r="L2826" s="11">
        <v>1.30968298914045e-5</v>
      </c>
    </row>
    <row r="2827" spans="1:12">
      <c r="A2827" s="2">
        <v>20116</v>
      </c>
      <c r="B2827" t="str">
        <f>VLOOKUP(A2827,'Table S1'!A:E,2,FALSE)</f>
        <v>Smoking status</v>
      </c>
      <c r="C2827" t="s">
        <v>307</v>
      </c>
      <c r="D2827" s="26" t="s">
        <v>1780</v>
      </c>
      <c r="E2827" s="2">
        <v>1.85082851631218</v>
      </c>
      <c r="F2827" s="2">
        <v>0.0642034127467274</v>
      </c>
      <c r="G2827">
        <v>32082</v>
      </c>
      <c r="H2827" s="2">
        <v>0.000335153228769345</v>
      </c>
      <c r="I2827" s="11">
        <v>4.8143314043734e-5</v>
      </c>
      <c r="J2827" s="2">
        <v>0.0173911434203916</v>
      </c>
      <c r="K2827" s="11">
        <v>-1.97759477525002e-5</v>
      </c>
      <c r="L2827" s="2">
        <v>0.00069008240529119</v>
      </c>
    </row>
    <row r="2828" spans="1:12">
      <c r="A2828" s="2">
        <v>20116</v>
      </c>
      <c r="B2828" t="str">
        <f>VLOOKUP(A2828,'Table S1'!A:E,2,FALSE)</f>
        <v>Smoking status</v>
      </c>
      <c r="C2828" t="s">
        <v>307</v>
      </c>
      <c r="D2828" s="26" t="s">
        <v>1781</v>
      </c>
      <c r="E2828" s="2">
        <v>1.96280551419137</v>
      </c>
      <c r="F2828" s="2">
        <v>0.0496774045147341</v>
      </c>
      <c r="G2828">
        <v>32082</v>
      </c>
      <c r="H2828" s="2">
        <v>0.000355530763879342</v>
      </c>
      <c r="I2828" s="11">
        <v>7.19133834383022e-5</v>
      </c>
      <c r="J2828" s="2">
        <v>0.01844332519344</v>
      </c>
      <c r="K2828" s="11">
        <v>5.01303292954093e-7</v>
      </c>
      <c r="L2828" s="2">
        <v>0.000710560224465729</v>
      </c>
    </row>
    <row r="2829" spans="1:12">
      <c r="A2829" s="2">
        <v>20116</v>
      </c>
      <c r="B2829" t="str">
        <f>VLOOKUP(A2829,'Table S1'!A:E,2,FALSE)</f>
        <v>Smoking status</v>
      </c>
      <c r="C2829" t="s">
        <v>307</v>
      </c>
      <c r="D2829" s="26" t="s">
        <v>622</v>
      </c>
      <c r="E2829">
        <v>-0.176521600643201</v>
      </c>
      <c r="F2829" s="2">
        <v>0.859885294493929</v>
      </c>
      <c r="G2829">
        <v>32082</v>
      </c>
      <c r="H2829" s="11">
        <v>-2.50755094699903e-5</v>
      </c>
      <c r="I2829" s="11">
        <v>2.68393953359791e-5</v>
      </c>
      <c r="J2829">
        <v>-0.00165866931837633</v>
      </c>
      <c r="K2829">
        <v>-0.000303505738564824</v>
      </c>
      <c r="L2829" s="2">
        <v>0.000253354719624843</v>
      </c>
    </row>
    <row r="2830" spans="1:12">
      <c r="A2830" s="2">
        <v>20116</v>
      </c>
      <c r="B2830" t="str">
        <f>VLOOKUP(A2830,'Table S1'!A:E,2,FALSE)</f>
        <v>Smoking status</v>
      </c>
      <c r="C2830" t="s">
        <v>307</v>
      </c>
      <c r="D2830" s="26" t="s">
        <v>623</v>
      </c>
      <c r="E2830">
        <v>-2.39570001309313</v>
      </c>
      <c r="F2830" s="2">
        <v>0.0165943546788938</v>
      </c>
      <c r="G2830">
        <v>32082</v>
      </c>
      <c r="H2830">
        <v>-0.000345801080975535</v>
      </c>
      <c r="I2830" s="2">
        <v>0.000157223840251409</v>
      </c>
      <c r="J2830">
        <v>-0.0225109793547774</v>
      </c>
      <c r="K2830">
        <v>-0.000628717653035612</v>
      </c>
      <c r="L2830" s="11">
        <v>-6.28845089154573e-5</v>
      </c>
    </row>
    <row r="2831" spans="1:12">
      <c r="A2831" s="2">
        <v>20116</v>
      </c>
      <c r="B2831" t="str">
        <f>VLOOKUP(A2831,'Table S1'!A:E,2,FALSE)</f>
        <v>Smoking status</v>
      </c>
      <c r="C2831" t="s">
        <v>307</v>
      </c>
      <c r="D2831" s="26" t="s">
        <v>624</v>
      </c>
      <c r="E2831">
        <v>-0.379883396127088</v>
      </c>
      <c r="F2831" s="2">
        <v>0.704034487659133</v>
      </c>
      <c r="G2831">
        <v>32082</v>
      </c>
      <c r="H2831" s="11">
        <v>-5.68939883640785e-5</v>
      </c>
      <c r="I2831" s="11">
        <v>-5.47597996199611e-5</v>
      </c>
      <c r="J2831">
        <v>-0.00356954010965611</v>
      </c>
      <c r="K2831">
        <v>-0.000350442946786868</v>
      </c>
      <c r="L2831" s="2">
        <v>0.000236654970058711</v>
      </c>
    </row>
    <row r="2832" spans="1:12">
      <c r="A2832" s="2">
        <v>20116</v>
      </c>
      <c r="B2832" t="str">
        <f>VLOOKUP(A2832,'Table S1'!A:E,2,FALSE)</f>
        <v>Smoking status</v>
      </c>
      <c r="C2832" t="s">
        <v>307</v>
      </c>
      <c r="D2832" s="26" t="s">
        <v>625</v>
      </c>
      <c r="E2832">
        <v>-0.287814216833358</v>
      </c>
      <c r="F2832" s="2">
        <v>0.773490813287563</v>
      </c>
      <c r="G2832">
        <v>32082</v>
      </c>
      <c r="H2832" s="11">
        <v>-4.16877004003963e-5</v>
      </c>
      <c r="I2832" s="11">
        <v>4.17728513919639e-6</v>
      </c>
      <c r="J2832">
        <v>-0.00270442036053671</v>
      </c>
      <c r="K2832">
        <v>-0.000325584288107152</v>
      </c>
      <c r="L2832" s="2">
        <v>0.000242208887306359</v>
      </c>
    </row>
    <row r="2833" spans="1:12">
      <c r="A2833" s="2">
        <v>20116</v>
      </c>
      <c r="B2833" t="str">
        <f>VLOOKUP(A2833,'Table S1'!A:E,2,FALSE)</f>
        <v>Smoking status</v>
      </c>
      <c r="C2833" t="s">
        <v>307</v>
      </c>
      <c r="D2833" s="26" t="s">
        <v>1602</v>
      </c>
      <c r="E2833">
        <v>-0.37603585650375</v>
      </c>
      <c r="F2833" s="2">
        <v>0.706892725811449</v>
      </c>
      <c r="G2833">
        <v>32082</v>
      </c>
      <c r="H2833" s="11">
        <v>-5.83259243758995e-5</v>
      </c>
      <c r="I2833" s="11">
        <v>-3.86126397583582e-5</v>
      </c>
      <c r="J2833">
        <v>-0.00353338705019362</v>
      </c>
      <c r="K2833">
        <v>-0.00036234220946229</v>
      </c>
      <c r="L2833" s="2">
        <v>0.000245690360710491</v>
      </c>
    </row>
    <row r="2834" spans="1:12">
      <c r="A2834" s="2">
        <v>20116</v>
      </c>
      <c r="B2834" t="str">
        <f>VLOOKUP(A2834,'Table S1'!A:E,2,FALSE)</f>
        <v>Smoking status</v>
      </c>
      <c r="C2834" t="s">
        <v>307</v>
      </c>
      <c r="D2834" s="26" t="s">
        <v>1603</v>
      </c>
      <c r="E2834" s="2">
        <v>1.39867743163238</v>
      </c>
      <c r="F2834" s="2">
        <v>0.161919401514218</v>
      </c>
      <c r="G2834">
        <v>32082</v>
      </c>
      <c r="H2834" s="2">
        <v>0.000223135500760587</v>
      </c>
      <c r="I2834" s="11">
        <v>1.05529839407472e-5</v>
      </c>
      <c r="J2834" s="2">
        <v>0.0131425464855334</v>
      </c>
      <c r="K2834" s="11">
        <v>-8.95556426110327e-5</v>
      </c>
      <c r="L2834" s="2">
        <v>0.000535826644132207</v>
      </c>
    </row>
    <row r="2835" spans="1:12">
      <c r="A2835" s="2">
        <v>20116</v>
      </c>
      <c r="B2835" t="str">
        <f>VLOOKUP(A2835,'Table S1'!A:E,2,FALSE)</f>
        <v>Smoking status</v>
      </c>
      <c r="C2835" t="s">
        <v>307</v>
      </c>
      <c r="D2835" s="26" t="s">
        <v>1782</v>
      </c>
      <c r="E2835" s="2">
        <v>0.657550882808334</v>
      </c>
      <c r="F2835" s="2">
        <v>0.510831482314559</v>
      </c>
      <c r="G2835">
        <v>32082</v>
      </c>
      <c r="H2835" s="2">
        <v>0.000104076879241335</v>
      </c>
      <c r="I2835" s="11">
        <v>6.93278440141961e-5</v>
      </c>
      <c r="J2835" s="2">
        <v>0.00617861763439353</v>
      </c>
      <c r="K2835">
        <v>-0.00020615710631838</v>
      </c>
      <c r="L2835" s="2">
        <v>0.00041431086480105</v>
      </c>
    </row>
    <row r="2836" spans="1:12">
      <c r="A2836" s="2">
        <v>20116</v>
      </c>
      <c r="B2836" t="str">
        <f>VLOOKUP(A2836,'Table S1'!A:E,2,FALSE)</f>
        <v>Smoking status</v>
      </c>
      <c r="C2836" t="s">
        <v>307</v>
      </c>
      <c r="D2836" s="26" t="s">
        <v>629</v>
      </c>
      <c r="E2836" s="2">
        <v>1.47133311081781</v>
      </c>
      <c r="F2836" s="2">
        <v>0.141210861301236</v>
      </c>
      <c r="G2836">
        <v>32082</v>
      </c>
      <c r="H2836" s="2">
        <v>0.000246134685033473</v>
      </c>
      <c r="I2836" s="11">
        <v>-2.49343337202329e-5</v>
      </c>
      <c r="J2836" s="2">
        <v>0.0138252490297635</v>
      </c>
      <c r="K2836" s="11">
        <v>-8.17538911981467e-5</v>
      </c>
      <c r="L2836" s="2">
        <v>0.000574023261265093</v>
      </c>
    </row>
    <row r="2837" spans="1:12">
      <c r="A2837" s="2">
        <v>20116</v>
      </c>
      <c r="B2837" t="str">
        <f>VLOOKUP(A2837,'Table S1'!A:E,2,FALSE)</f>
        <v>Smoking status</v>
      </c>
      <c r="C2837" t="s">
        <v>307</v>
      </c>
      <c r="D2837" s="26" t="s">
        <v>1783</v>
      </c>
      <c r="E2837" s="2">
        <v>2.2154048240664</v>
      </c>
      <c r="F2837" s="2">
        <v>0.0267392851712673</v>
      </c>
      <c r="G2837">
        <v>32082</v>
      </c>
      <c r="H2837" s="2">
        <v>0.000358635551655549</v>
      </c>
      <c r="I2837" s="2">
        <v>0.000136410756216486</v>
      </c>
      <c r="J2837" s="2">
        <v>0.0208168518531014</v>
      </c>
      <c r="K2837" s="11">
        <v>4.13394633230213e-5</v>
      </c>
      <c r="L2837" s="2">
        <v>0.000675931639988077</v>
      </c>
    </row>
    <row r="2838" spans="1:12">
      <c r="A2838" s="2">
        <v>20116</v>
      </c>
      <c r="B2838" t="str">
        <f>VLOOKUP(A2838,'Table S1'!A:E,2,FALSE)</f>
        <v>Smoking status</v>
      </c>
      <c r="C2838" t="s">
        <v>307</v>
      </c>
      <c r="D2838" s="26" t="s">
        <v>631</v>
      </c>
      <c r="E2838" s="2">
        <v>2.77679204865578</v>
      </c>
      <c r="F2838" s="2">
        <v>0.00549301276950526</v>
      </c>
      <c r="G2838">
        <v>32082</v>
      </c>
      <c r="H2838" s="2">
        <v>0.000464634687900092</v>
      </c>
      <c r="I2838" s="2">
        <v>0.000335862574295091</v>
      </c>
      <c r="J2838" s="2">
        <v>0.0260918763360087</v>
      </c>
      <c r="K2838" s="2">
        <v>0.000136665723529126</v>
      </c>
      <c r="L2838" s="2">
        <v>0.000792603652271058</v>
      </c>
    </row>
    <row r="2839" spans="1:12">
      <c r="A2839" s="2">
        <v>20116</v>
      </c>
      <c r="B2839" t="str">
        <f>VLOOKUP(A2839,'Table S1'!A:E,2,FALSE)</f>
        <v>Smoking status</v>
      </c>
      <c r="C2839" t="s">
        <v>307</v>
      </c>
      <c r="D2839" s="26" t="s">
        <v>632</v>
      </c>
      <c r="E2839" s="2">
        <v>1.90696814893189</v>
      </c>
      <c r="F2839" s="2">
        <v>0.056533634868946</v>
      </c>
      <c r="G2839">
        <v>32082</v>
      </c>
      <c r="H2839" s="2">
        <v>0.000305047221265982</v>
      </c>
      <c r="I2839" s="11">
        <v>4.57192657949813e-5</v>
      </c>
      <c r="J2839" s="2">
        <v>0.017918654420926</v>
      </c>
      <c r="K2839" s="11">
        <v>-8.48928160997062e-6</v>
      </c>
      <c r="L2839" s="2">
        <v>0.000618583724141935</v>
      </c>
    </row>
    <row r="2840" spans="1:12">
      <c r="A2840" s="2">
        <v>20116</v>
      </c>
      <c r="B2840" t="str">
        <f>VLOOKUP(A2840,'Table S1'!A:E,2,FALSE)</f>
        <v>Smoking status</v>
      </c>
      <c r="C2840" t="s">
        <v>307</v>
      </c>
      <c r="D2840" s="26" t="s">
        <v>1784</v>
      </c>
      <c r="E2840" s="2">
        <v>0.646849799285796</v>
      </c>
      <c r="F2840" s="2">
        <v>0.517733786194203</v>
      </c>
      <c r="G2840">
        <v>32082</v>
      </c>
      <c r="H2840" s="2">
        <v>0.000100045037448181</v>
      </c>
      <c r="I2840" s="11">
        <v>5.53414088440154e-5</v>
      </c>
      <c r="J2840" s="2">
        <v>0.00607806586708833</v>
      </c>
      <c r="K2840">
        <v>-0.000203104269316636</v>
      </c>
      <c r="L2840" s="2">
        <v>0.000403194344212998</v>
      </c>
    </row>
    <row r="2841" spans="1:12">
      <c r="A2841" s="2">
        <v>20116</v>
      </c>
      <c r="B2841" t="str">
        <f>VLOOKUP(A2841,'Table S1'!A:E,2,FALSE)</f>
        <v>Smoking status</v>
      </c>
      <c r="C2841" t="s">
        <v>307</v>
      </c>
      <c r="D2841" s="26" t="s">
        <v>1785</v>
      </c>
      <c r="E2841" s="2">
        <v>2.72494743909951</v>
      </c>
      <c r="F2841" s="2">
        <v>0.00643465761061764</v>
      </c>
      <c r="G2841">
        <v>32082</v>
      </c>
      <c r="H2841" s="2">
        <v>0.000481645172605014</v>
      </c>
      <c r="I2841" s="2">
        <v>0.000127288681604284</v>
      </c>
      <c r="J2841" s="2">
        <v>0.0256047231327698</v>
      </c>
      <c r="K2841" s="2">
        <v>0.000135200762640839</v>
      </c>
      <c r="L2841" s="2">
        <v>0.000828089582569189</v>
      </c>
    </row>
    <row r="2842" spans="1:12">
      <c r="A2842" s="2">
        <v>20116</v>
      </c>
      <c r="B2842" t="str">
        <f>VLOOKUP(A2842,'Table S1'!A:E,2,FALSE)</f>
        <v>Smoking status</v>
      </c>
      <c r="C2842" t="s">
        <v>307</v>
      </c>
      <c r="D2842" s="26" t="s">
        <v>1786</v>
      </c>
      <c r="E2842" s="2">
        <v>3.64946923147739</v>
      </c>
      <c r="F2842" s="2">
        <v>0.000263199473344122</v>
      </c>
      <c r="G2842">
        <v>32081</v>
      </c>
      <c r="H2842" s="2">
        <v>0.000595036339893294</v>
      </c>
      <c r="I2842" s="2">
        <v>0.000470829074628031</v>
      </c>
      <c r="J2842" s="2">
        <v>0.0342921350910772</v>
      </c>
      <c r="K2842" s="2">
        <v>0.000275457320568756</v>
      </c>
      <c r="L2842" s="2">
        <v>0.000914615359217832</v>
      </c>
    </row>
    <row r="2843" spans="1:12">
      <c r="A2843" s="2">
        <v>20116</v>
      </c>
      <c r="B2843" t="str">
        <f>VLOOKUP(A2843,'Table S1'!A:E,2,FALSE)</f>
        <v>Smoking status</v>
      </c>
      <c r="C2843" t="s">
        <v>307</v>
      </c>
      <c r="D2843" s="26" t="s">
        <v>636</v>
      </c>
      <c r="E2843" s="2">
        <v>3.15073829096599</v>
      </c>
      <c r="F2843" s="2">
        <v>0.00163007969549875</v>
      </c>
      <c r="G2843">
        <v>32082</v>
      </c>
      <c r="H2843" s="2">
        <v>0.000587783252900113</v>
      </c>
      <c r="I2843" s="2">
        <v>0.000327759989378233</v>
      </c>
      <c r="J2843" s="2">
        <v>0.0296056285146769</v>
      </c>
      <c r="K2843" s="2">
        <v>0.000222130074292153</v>
      </c>
      <c r="L2843" s="2">
        <v>0.000953436431508073</v>
      </c>
    </row>
    <row r="2844" spans="1:12">
      <c r="A2844" s="2">
        <v>20116</v>
      </c>
      <c r="B2844" t="str">
        <f>VLOOKUP(A2844,'Table S1'!A:E,2,FALSE)</f>
        <v>Smoking status</v>
      </c>
      <c r="C2844" t="s">
        <v>307</v>
      </c>
      <c r="D2844" s="26" t="s">
        <v>637</v>
      </c>
      <c r="E2844" s="2">
        <v>2.19874619867994</v>
      </c>
      <c r="F2844" s="2">
        <v>0.0279030863755783</v>
      </c>
      <c r="G2844">
        <v>32082</v>
      </c>
      <c r="H2844" s="2">
        <v>0.000380475681008834</v>
      </c>
      <c r="I2844" s="2">
        <v>0.000169085386883898</v>
      </c>
      <c r="J2844" s="2">
        <v>0.0206603205803611</v>
      </c>
      <c r="K2844" s="11">
        <v>4.13065822045084e-5</v>
      </c>
      <c r="L2844" s="2">
        <v>0.000719644779813159</v>
      </c>
    </row>
    <row r="2845" spans="1:12">
      <c r="A2845" s="2">
        <v>20116</v>
      </c>
      <c r="B2845" t="str">
        <f>VLOOKUP(A2845,'Table S1'!A:E,2,FALSE)</f>
        <v>Smoking status</v>
      </c>
      <c r="C2845" t="s">
        <v>307</v>
      </c>
      <c r="D2845" s="26" t="s">
        <v>1787</v>
      </c>
      <c r="E2845" s="2">
        <v>0.906729212834867</v>
      </c>
      <c r="F2845" s="2">
        <v>0.364556821278064</v>
      </c>
      <c r="G2845">
        <v>32082</v>
      </c>
      <c r="H2845" s="2">
        <v>0.000156230426425503</v>
      </c>
      <c r="I2845" s="11">
        <v>6.45147712943277e-5</v>
      </c>
      <c r="J2845" s="2">
        <v>0.00851999936508985</v>
      </c>
      <c r="K2845">
        <v>-0.000181486234159594</v>
      </c>
      <c r="L2845" s="2">
        <v>0.0004939470870106</v>
      </c>
    </row>
    <row r="2846" spans="1:12">
      <c r="A2846" s="2">
        <v>20116</v>
      </c>
      <c r="B2846" t="str">
        <f>VLOOKUP(A2846,'Table S1'!A:E,2,FALSE)</f>
        <v>Smoking status</v>
      </c>
      <c r="C2846" t="s">
        <v>307</v>
      </c>
      <c r="D2846" s="26" t="s">
        <v>1788</v>
      </c>
      <c r="E2846" s="2">
        <v>0.199208713156615</v>
      </c>
      <c r="F2846" s="2">
        <v>0.842100746341812</v>
      </c>
      <c r="G2846">
        <v>32082</v>
      </c>
      <c r="H2846" s="11">
        <v>3.2110830545428e-5</v>
      </c>
      <c r="I2846" s="11">
        <v>-8.28456508263913e-5</v>
      </c>
      <c r="J2846" s="2">
        <v>0.00187184672732479</v>
      </c>
      <c r="K2846">
        <v>-0.000283831403489092</v>
      </c>
      <c r="L2846" s="2">
        <v>0.000348053064579948</v>
      </c>
    </row>
    <row r="2847" spans="1:12">
      <c r="A2847" s="2">
        <v>20116</v>
      </c>
      <c r="B2847" t="str">
        <f>VLOOKUP(A2847,'Table S1'!A:E,2,FALSE)</f>
        <v>Smoking status</v>
      </c>
      <c r="C2847" t="s">
        <v>307</v>
      </c>
      <c r="D2847" s="26" t="s">
        <v>1789</v>
      </c>
      <c r="E2847" s="2">
        <v>1.81780160602537</v>
      </c>
      <c r="F2847" s="2">
        <v>0.069103783709875</v>
      </c>
      <c r="G2847">
        <v>32082</v>
      </c>
      <c r="H2847" s="2">
        <v>0.00027347668018274</v>
      </c>
      <c r="I2847" s="11">
        <v>8.44793739970227e-5</v>
      </c>
      <c r="J2847" s="2">
        <v>0.0170808090331331</v>
      </c>
      <c r="K2847" s="11">
        <v>-2.13985497109458e-5</v>
      </c>
      <c r="L2847" s="2">
        <v>0.000568351910076425</v>
      </c>
    </row>
    <row r="2848" spans="1:12">
      <c r="A2848" s="2">
        <v>20116</v>
      </c>
      <c r="B2848" t="str">
        <f>VLOOKUP(A2848,'Table S1'!A:E,2,FALSE)</f>
        <v>Smoking status</v>
      </c>
      <c r="C2848" t="s">
        <v>307</v>
      </c>
      <c r="D2848" s="26" t="s">
        <v>641</v>
      </c>
      <c r="E2848" s="2">
        <v>0.614225248612951</v>
      </c>
      <c r="F2848" s="2">
        <v>0.539070846545784</v>
      </c>
      <c r="G2848">
        <v>32082</v>
      </c>
      <c r="H2848" s="2">
        <v>0.000106537528891496</v>
      </c>
      <c r="I2848" s="11">
        <v>-5.52670887684165e-5</v>
      </c>
      <c r="J2848" s="2">
        <v>0.00577151221569562</v>
      </c>
      <c r="K2848">
        <v>-0.000233431559327185</v>
      </c>
      <c r="L2848" s="2">
        <v>0.000446506617110178</v>
      </c>
    </row>
    <row r="2849" spans="1:12">
      <c r="A2849" s="2">
        <v>20116</v>
      </c>
      <c r="B2849" t="str">
        <f>VLOOKUP(A2849,'Table S1'!A:E,2,FALSE)</f>
        <v>Smoking status</v>
      </c>
      <c r="C2849" t="s">
        <v>307</v>
      </c>
      <c r="D2849" s="26" t="s">
        <v>642</v>
      </c>
      <c r="E2849" s="2">
        <v>2.1089131139702</v>
      </c>
      <c r="F2849" s="2">
        <v>0.0349598109897531</v>
      </c>
      <c r="G2849">
        <v>32082</v>
      </c>
      <c r="H2849" s="2">
        <v>0.000389781635107244</v>
      </c>
      <c r="I2849" s="2">
        <v>0.000105861827863974</v>
      </c>
      <c r="J2849" s="2">
        <v>0.0198162120925601</v>
      </c>
      <c r="K2849" s="11">
        <v>2.75159805080133e-5</v>
      </c>
      <c r="L2849" s="2">
        <v>0.000752047289706474</v>
      </c>
    </row>
    <row r="2850" spans="1:12">
      <c r="A2850" s="2">
        <v>20116</v>
      </c>
      <c r="B2850" t="str">
        <f>VLOOKUP(A2850,'Table S1'!A:E,2,FALSE)</f>
        <v>Smoking status</v>
      </c>
      <c r="C2850" t="s">
        <v>307</v>
      </c>
      <c r="D2850" s="26" t="s">
        <v>643</v>
      </c>
      <c r="E2850" s="2">
        <v>1.26262555262619</v>
      </c>
      <c r="F2850" s="2">
        <v>0.206732957628347</v>
      </c>
      <c r="G2850">
        <v>32082</v>
      </c>
      <c r="H2850" s="2">
        <v>0.000234493227991472</v>
      </c>
      <c r="I2850" s="11">
        <v>-6.57956887424918e-5</v>
      </c>
      <c r="J2850" s="2">
        <v>0.0118641472607771</v>
      </c>
      <c r="K2850">
        <v>-0.000129522548922646</v>
      </c>
      <c r="L2850" s="2">
        <v>0.000598509004905591</v>
      </c>
    </row>
    <row r="2851" spans="1:12">
      <c r="A2851" s="2">
        <v>20116</v>
      </c>
      <c r="B2851" t="str">
        <f>VLOOKUP(A2851,'Table S1'!A:E,2,FALSE)</f>
        <v>Smoking status</v>
      </c>
      <c r="C2851" t="s">
        <v>307</v>
      </c>
      <c r="D2851" s="26" t="s">
        <v>644</v>
      </c>
      <c r="E2851" s="2">
        <v>0.45409779947283</v>
      </c>
      <c r="F2851" s="2">
        <v>0.649761508966742</v>
      </c>
      <c r="G2851">
        <v>32082</v>
      </c>
      <c r="H2851" s="11">
        <v>7.86065687877603e-5</v>
      </c>
      <c r="I2851" s="11">
        <v>-8.65288631659651e-6</v>
      </c>
      <c r="J2851" s="2">
        <v>0.00426688906503977</v>
      </c>
      <c r="K2851">
        <v>-0.000260685664406057</v>
      </c>
      <c r="L2851" s="2">
        <v>0.000417898801981577</v>
      </c>
    </row>
    <row r="2852" spans="1:12">
      <c r="A2852" s="2">
        <v>20116</v>
      </c>
      <c r="B2852" t="str">
        <f>VLOOKUP(A2852,'Table S1'!A:E,2,FALSE)</f>
        <v>Smoking status</v>
      </c>
      <c r="C2852" t="s">
        <v>307</v>
      </c>
      <c r="D2852" s="26" t="s">
        <v>645</v>
      </c>
      <c r="E2852" s="2">
        <v>0.827267024334273</v>
      </c>
      <c r="F2852" s="2">
        <v>0.408091882910767</v>
      </c>
      <c r="G2852">
        <v>32082</v>
      </c>
      <c r="H2852" s="2">
        <v>0.00014518065903559</v>
      </c>
      <c r="I2852" s="11">
        <v>-8.25480099099458e-5</v>
      </c>
      <c r="J2852" s="2">
        <v>0.0077733400692489</v>
      </c>
      <c r="K2852">
        <v>-0.000198794853377133</v>
      </c>
      <c r="L2852" s="2">
        <v>0.000489156171448313</v>
      </c>
    </row>
    <row r="2853" spans="1:12">
      <c r="A2853" s="2">
        <v>20116</v>
      </c>
      <c r="B2853" t="str">
        <f>VLOOKUP(A2853,'Table S1'!A:E,2,FALSE)</f>
        <v>Smoking status</v>
      </c>
      <c r="C2853" t="s">
        <v>307</v>
      </c>
      <c r="D2853" s="26" t="s">
        <v>1790</v>
      </c>
      <c r="E2853" s="2">
        <v>2.64300472211429</v>
      </c>
      <c r="F2853" s="2">
        <v>0.00822138100955724</v>
      </c>
      <c r="G2853">
        <v>32081</v>
      </c>
      <c r="H2853" s="2">
        <v>0.000463708819758096</v>
      </c>
      <c r="I2853" s="2">
        <v>0.000245756237888379</v>
      </c>
      <c r="J2853" s="2">
        <v>0.0248351006523352</v>
      </c>
      <c r="K2853" s="2">
        <v>0.000119824879915827</v>
      </c>
      <c r="L2853" s="2">
        <v>0.000807592759600365</v>
      </c>
    </row>
    <row r="2854" spans="1:12">
      <c r="A2854" s="2">
        <v>20116</v>
      </c>
      <c r="B2854" t="str">
        <f>VLOOKUP(A2854,'Table S1'!A:E,2,FALSE)</f>
        <v>Smoking status</v>
      </c>
      <c r="C2854" t="s">
        <v>307</v>
      </c>
      <c r="D2854" s="26" t="s">
        <v>1791</v>
      </c>
      <c r="E2854" s="2">
        <v>2.24442645189052</v>
      </c>
      <c r="F2854" s="2">
        <v>0.0248117639082456</v>
      </c>
      <c r="G2854">
        <v>32082</v>
      </c>
      <c r="H2854" s="2">
        <v>0.000365509321284067</v>
      </c>
      <c r="I2854" s="2">
        <v>0.000286272232996971</v>
      </c>
      <c r="J2854" s="2">
        <v>0.0210895509645178</v>
      </c>
      <c r="K2854" s="11">
        <v>4.63132374254987e-5</v>
      </c>
      <c r="L2854" s="2">
        <v>0.000684705405142636</v>
      </c>
    </row>
    <row r="2855" spans="1:12">
      <c r="A2855" s="2">
        <v>20116</v>
      </c>
      <c r="B2855" t="str">
        <f>VLOOKUP(A2855,'Table S1'!A:E,2,FALSE)</f>
        <v>Smoking status</v>
      </c>
      <c r="C2855" t="s">
        <v>307</v>
      </c>
      <c r="D2855" s="26" t="s">
        <v>1792</v>
      </c>
      <c r="E2855" s="2">
        <v>0.760543223910673</v>
      </c>
      <c r="F2855" s="2">
        <v>0.446935532139499</v>
      </c>
      <c r="G2855">
        <v>32081</v>
      </c>
      <c r="H2855" s="2">
        <v>0.000119597377121045</v>
      </c>
      <c r="I2855" s="11">
        <v>-2.53870656152408e-5</v>
      </c>
      <c r="J2855" s="2">
        <v>0.00714717813481443</v>
      </c>
      <c r="K2855">
        <v>-0.000188623626688315</v>
      </c>
      <c r="L2855" s="2">
        <v>0.000427818380930405</v>
      </c>
    </row>
    <row r="2856" spans="1:12">
      <c r="A2856" s="2">
        <v>20116</v>
      </c>
      <c r="B2856" t="str">
        <f>VLOOKUP(A2856,'Table S1'!A:E,2,FALSE)</f>
        <v>Smoking status</v>
      </c>
      <c r="C2856" t="s">
        <v>307</v>
      </c>
      <c r="D2856" s="26" t="s">
        <v>1793</v>
      </c>
      <c r="E2856" s="2">
        <v>2.67234369795741</v>
      </c>
      <c r="F2856" s="2">
        <v>0.00753615201260065</v>
      </c>
      <c r="G2856">
        <v>32082</v>
      </c>
      <c r="H2856" s="2">
        <v>0.000501104354512958</v>
      </c>
      <c r="I2856" s="2">
        <v>0.000210775868656164</v>
      </c>
      <c r="J2856" s="2">
        <v>0.0251104368179716</v>
      </c>
      <c r="K2856" s="2">
        <v>0.000133567969457348</v>
      </c>
      <c r="L2856" s="2">
        <v>0.000868640739568568</v>
      </c>
    </row>
    <row r="2857" spans="1:12">
      <c r="A2857" s="2">
        <v>20116</v>
      </c>
      <c r="B2857" t="str">
        <f>VLOOKUP(A2857,'Table S1'!A:E,2,FALSE)</f>
        <v>Smoking status</v>
      </c>
      <c r="C2857" t="s">
        <v>307</v>
      </c>
      <c r="D2857" s="26" t="s">
        <v>1794</v>
      </c>
      <c r="E2857" s="2">
        <v>1.86082631476971</v>
      </c>
      <c r="F2857" s="2">
        <v>0.0627778494912474</v>
      </c>
      <c r="G2857">
        <v>32082</v>
      </c>
      <c r="H2857" s="2">
        <v>0.000317798297521801</v>
      </c>
      <c r="I2857" s="11">
        <v>7.92092744914522e-5</v>
      </c>
      <c r="J2857" s="2">
        <v>0.0174850868329394</v>
      </c>
      <c r="K2857" s="11">
        <v>-1.69436999950537e-5</v>
      </c>
      <c r="L2857" s="2">
        <v>0.000652540295038656</v>
      </c>
    </row>
    <row r="2858" spans="1:12">
      <c r="A2858" s="2">
        <v>20116</v>
      </c>
      <c r="B2858" t="str">
        <f>VLOOKUP(A2858,'Table S1'!A:E,2,FALSE)</f>
        <v>Smoking status</v>
      </c>
      <c r="C2858" t="s">
        <v>307</v>
      </c>
      <c r="D2858" s="26" t="s">
        <v>651</v>
      </c>
      <c r="E2858" s="2">
        <v>1.21456798118336</v>
      </c>
      <c r="F2858" s="2">
        <v>0.224539846537591</v>
      </c>
      <c r="G2858">
        <v>32082</v>
      </c>
      <c r="H2858" s="2">
        <v>0.000198220691047899</v>
      </c>
      <c r="I2858" s="11">
        <v>7.2321864177412e-5</v>
      </c>
      <c r="J2858" s="2">
        <v>0.0114125786200133</v>
      </c>
      <c r="K2858">
        <v>-0.00012166265779459</v>
      </c>
      <c r="L2858" s="2">
        <v>0.000518104039890389</v>
      </c>
    </row>
    <row r="2859" spans="1:12">
      <c r="A2859" s="2">
        <v>20116</v>
      </c>
      <c r="B2859" t="str">
        <f>VLOOKUP(A2859,'Table S1'!A:E,2,FALSE)</f>
        <v>Smoking status</v>
      </c>
      <c r="C2859" t="s">
        <v>307</v>
      </c>
      <c r="D2859" s="26" t="s">
        <v>1795</v>
      </c>
      <c r="E2859" s="2">
        <v>1.11736553630449</v>
      </c>
      <c r="F2859" s="2">
        <v>0.263846432246445</v>
      </c>
      <c r="G2859">
        <v>32081</v>
      </c>
      <c r="H2859" s="2">
        <v>0.000168406291781797</v>
      </c>
      <c r="I2859" s="11">
        <v>9.39619691411496e-5</v>
      </c>
      <c r="J2859" s="2">
        <v>0.0105004032362645</v>
      </c>
      <c r="K2859">
        <v>-0.000127005289676039</v>
      </c>
      <c r="L2859" s="2">
        <v>0.000463817873239634</v>
      </c>
    </row>
    <row r="2860" spans="1:12">
      <c r="A2860" s="2">
        <v>20116</v>
      </c>
      <c r="B2860" t="str">
        <f>VLOOKUP(A2860,'Table S1'!A:E,2,FALSE)</f>
        <v>Smoking status</v>
      </c>
      <c r="C2860" t="s">
        <v>307</v>
      </c>
      <c r="D2860" s="26" t="s">
        <v>1354</v>
      </c>
      <c r="E2860" s="2">
        <v>2.98881121724848</v>
      </c>
      <c r="F2860" s="2">
        <v>0.00280277200214676</v>
      </c>
      <c r="G2860">
        <v>32082</v>
      </c>
      <c r="H2860" s="2">
        <v>0.0004834849066426</v>
      </c>
      <c r="I2860" s="2">
        <v>0.000282522862241175</v>
      </c>
      <c r="J2860" s="2">
        <v>0.0280840953538</v>
      </c>
      <c r="K2860" s="2">
        <v>0.000166419462445103</v>
      </c>
      <c r="L2860" s="2">
        <v>0.000800550350840097</v>
      </c>
    </row>
    <row r="2861" spans="1:12">
      <c r="A2861" s="2">
        <v>20116</v>
      </c>
      <c r="B2861" t="str">
        <f>VLOOKUP(A2861,'Table S1'!A:E,2,FALSE)</f>
        <v>Smoking status</v>
      </c>
      <c r="C2861" t="s">
        <v>307</v>
      </c>
      <c r="D2861" s="26" t="s">
        <v>1796</v>
      </c>
      <c r="E2861" s="2">
        <v>1.08671384972927</v>
      </c>
      <c r="F2861" s="2">
        <v>0.277171455899854</v>
      </c>
      <c r="G2861">
        <v>32082</v>
      </c>
      <c r="H2861" s="2">
        <v>0.000169882792493476</v>
      </c>
      <c r="I2861" s="11">
        <v>-6.02645089945367e-5</v>
      </c>
      <c r="J2861" s="2">
        <v>0.0102112087916306</v>
      </c>
      <c r="K2861">
        <v>-0.000136524195179871</v>
      </c>
      <c r="L2861" s="2">
        <v>0.000476289780166823</v>
      </c>
    </row>
    <row r="2862" spans="1:12">
      <c r="A2862" s="2">
        <v>20116</v>
      </c>
      <c r="B2862" t="str">
        <f>VLOOKUP(A2862,'Table S1'!A:E,2,FALSE)</f>
        <v>Smoking status</v>
      </c>
      <c r="C2862" t="s">
        <v>307</v>
      </c>
      <c r="D2862" s="26" t="s">
        <v>1797</v>
      </c>
      <c r="E2862">
        <v>-0.254813864751529</v>
      </c>
      <c r="F2862" s="2">
        <v>0.798868499440821</v>
      </c>
      <c r="G2862">
        <v>32082</v>
      </c>
      <c r="H2862" s="11">
        <v>-3.92324303755577e-5</v>
      </c>
      <c r="I2862">
        <v>-0.000169890269113398</v>
      </c>
      <c r="J2862">
        <v>-0.0023943355250588</v>
      </c>
      <c r="K2862">
        <v>-0.00034100977576159</v>
      </c>
      <c r="L2862" s="2">
        <v>0.000262544915010474</v>
      </c>
    </row>
    <row r="2863" spans="1:12">
      <c r="A2863" s="2">
        <v>20116</v>
      </c>
      <c r="B2863" t="str">
        <f>VLOOKUP(A2863,'Table S1'!A:E,2,FALSE)</f>
        <v>Smoking status</v>
      </c>
      <c r="C2863" t="s">
        <v>307</v>
      </c>
      <c r="D2863" s="26" t="s">
        <v>1798</v>
      </c>
      <c r="E2863" s="2">
        <v>0.902601748792525</v>
      </c>
      <c r="F2863" s="2">
        <v>0.36674407458607</v>
      </c>
      <c r="G2863">
        <v>32082</v>
      </c>
      <c r="H2863" s="2">
        <v>0.0001386468048414</v>
      </c>
      <c r="I2863" s="11">
        <v>7.32441380596705e-5</v>
      </c>
      <c r="J2863" s="2">
        <v>0.00848121602104138</v>
      </c>
      <c r="K2863">
        <v>-0.000162430604883352</v>
      </c>
      <c r="L2863" s="2">
        <v>0.000439724214566152</v>
      </c>
    </row>
    <row r="2864" spans="1:12">
      <c r="A2864" s="2">
        <v>20116</v>
      </c>
      <c r="B2864" t="str">
        <f>VLOOKUP(A2864,'Table S1'!A:E,2,FALSE)</f>
        <v>Smoking status</v>
      </c>
      <c r="C2864" t="s">
        <v>307</v>
      </c>
      <c r="D2864" s="26" t="s">
        <v>657</v>
      </c>
      <c r="E2864" s="2">
        <v>0.25137090836086</v>
      </c>
      <c r="F2864" s="2">
        <v>0.801528967491798</v>
      </c>
      <c r="G2864">
        <v>32082</v>
      </c>
      <c r="H2864" s="11">
        <v>4.20604634851127e-5</v>
      </c>
      <c r="I2864" s="11">
        <v>2.74639763608633e-6</v>
      </c>
      <c r="J2864" s="2">
        <v>0.00236198409549493</v>
      </c>
      <c r="K2864">
        <v>-0.000285901528518982</v>
      </c>
      <c r="L2864" s="2">
        <v>0.000370022455489207</v>
      </c>
    </row>
    <row r="2865" spans="1:12">
      <c r="A2865" s="2">
        <v>20116</v>
      </c>
      <c r="B2865" t="str">
        <f>VLOOKUP(A2865,'Table S1'!A:E,2,FALSE)</f>
        <v>Smoking status</v>
      </c>
      <c r="C2865" t="s">
        <v>307</v>
      </c>
      <c r="D2865" s="26" t="s">
        <v>1799</v>
      </c>
      <c r="E2865">
        <v>-2.64819731883817</v>
      </c>
      <c r="F2865" s="2">
        <v>0.00809618657424909</v>
      </c>
      <c r="G2865">
        <v>32082</v>
      </c>
      <c r="H2865">
        <v>-0.000505144342635643</v>
      </c>
      <c r="I2865" s="2">
        <v>0.000299002425672039</v>
      </c>
      <c r="J2865">
        <v>-0.0248835475418205</v>
      </c>
      <c r="K2865">
        <v>-0.00087902209913536</v>
      </c>
      <c r="L2865">
        <v>-0.000131266586135927</v>
      </c>
    </row>
    <row r="2866" spans="1:12">
      <c r="A2866" s="2">
        <v>20116</v>
      </c>
      <c r="B2866" t="str">
        <f>VLOOKUP(A2866,'Table S1'!A:E,2,FALSE)</f>
        <v>Smoking status</v>
      </c>
      <c r="C2866" t="s">
        <v>307</v>
      </c>
      <c r="D2866" s="26" t="s">
        <v>1800</v>
      </c>
      <c r="E2866">
        <v>-3.25857663211953</v>
      </c>
      <c r="F2866" s="2">
        <v>0.0011208909242323</v>
      </c>
      <c r="G2866">
        <v>32082</v>
      </c>
      <c r="H2866">
        <v>-0.000629283746484141</v>
      </c>
      <c r="I2866" s="2">
        <v>0.000361191212997999</v>
      </c>
      <c r="J2866">
        <v>-0.0306189217726365</v>
      </c>
      <c r="K2866">
        <v>-0.00100779870927102</v>
      </c>
      <c r="L2866">
        <v>-0.000250768783697258</v>
      </c>
    </row>
    <row r="2867" spans="1:12">
      <c r="A2867" s="2">
        <v>20116</v>
      </c>
      <c r="B2867" t="str">
        <f>VLOOKUP(A2867,'Table S1'!A:E,2,FALSE)</f>
        <v>Smoking status</v>
      </c>
      <c r="C2867" t="s">
        <v>307</v>
      </c>
      <c r="D2867" s="26" t="s">
        <v>660</v>
      </c>
      <c r="E2867">
        <v>-1.25525893306817</v>
      </c>
      <c r="F2867" s="2">
        <v>0.209393920903617</v>
      </c>
      <c r="G2867">
        <v>32082</v>
      </c>
      <c r="H2867">
        <v>-0.000251434476441651</v>
      </c>
      <c r="I2867" s="11">
        <v>3.90118428405814e-5</v>
      </c>
      <c r="J2867">
        <v>-0.0117949274837271</v>
      </c>
      <c r="K2867">
        <v>-0.00064403961795759</v>
      </c>
      <c r="L2867" s="2">
        <v>0.000141170665074287</v>
      </c>
    </row>
    <row r="2868" spans="1:12">
      <c r="A2868" s="2">
        <v>20116</v>
      </c>
      <c r="B2868" t="str">
        <f>VLOOKUP(A2868,'Table S1'!A:E,2,FALSE)</f>
        <v>Smoking status</v>
      </c>
      <c r="C2868" t="s">
        <v>307</v>
      </c>
      <c r="D2868" s="26" t="s">
        <v>1597</v>
      </c>
      <c r="E2868" s="2">
        <v>0.875126437320361</v>
      </c>
      <c r="F2868" s="2">
        <v>0.381511665153813</v>
      </c>
      <c r="G2868">
        <v>32082</v>
      </c>
      <c r="H2868" s="2">
        <v>0.000115283766609065</v>
      </c>
      <c r="I2868" s="11">
        <v>1.76378067647223e-5</v>
      </c>
      <c r="J2868" s="2">
        <v>0.00822304673192514</v>
      </c>
      <c r="K2868">
        <v>-0.000142919557822692</v>
      </c>
      <c r="L2868" s="2">
        <v>0.000373487091040823</v>
      </c>
    </row>
    <row r="2869" spans="1:12">
      <c r="A2869" s="2">
        <v>20116</v>
      </c>
      <c r="B2869" t="str">
        <f>VLOOKUP(A2869,'Table S1'!A:E,2,FALSE)</f>
        <v>Smoking status</v>
      </c>
      <c r="C2869" t="s">
        <v>307</v>
      </c>
      <c r="D2869" s="26" t="s">
        <v>662</v>
      </c>
      <c r="E2869" s="2">
        <v>0.00970542996854232</v>
      </c>
      <c r="F2869" s="2">
        <v>0.992256369188785</v>
      </c>
      <c r="G2869">
        <v>32082</v>
      </c>
      <c r="H2869" s="11">
        <v>1.46176036888733e-6</v>
      </c>
      <c r="I2869" s="11">
        <v>4.3752154216104e-5</v>
      </c>
      <c r="J2869" s="11">
        <v>9.13898624380446e-5</v>
      </c>
      <c r="K2869">
        <v>-0.000293744714639736</v>
      </c>
      <c r="L2869" s="2">
        <v>0.00029666823537751</v>
      </c>
    </row>
    <row r="2870" spans="1:12">
      <c r="A2870" s="2">
        <v>20116</v>
      </c>
      <c r="B2870" t="str">
        <f>VLOOKUP(A2870,'Table S1'!A:E,2,FALSE)</f>
        <v>Smoking status</v>
      </c>
      <c r="C2870" t="s">
        <v>307</v>
      </c>
      <c r="D2870" s="26" t="s">
        <v>1801</v>
      </c>
      <c r="E2870" s="2">
        <v>2.73471693764154</v>
      </c>
      <c r="F2870" s="2">
        <v>0.00624682117236874</v>
      </c>
      <c r="G2870">
        <v>32082</v>
      </c>
      <c r="H2870" s="2">
        <v>0.000453304174095135</v>
      </c>
      <c r="I2870" s="2">
        <v>0.000224642086534769</v>
      </c>
      <c r="J2870" s="2">
        <v>0.0256965213457281</v>
      </c>
      <c r="K2870" s="2">
        <v>0.00012841008235091</v>
      </c>
      <c r="L2870" s="2">
        <v>0.00077819826583936</v>
      </c>
    </row>
    <row r="2871" spans="1:12">
      <c r="A2871" s="2">
        <v>20116</v>
      </c>
      <c r="B2871" t="str">
        <f>VLOOKUP(A2871,'Table S1'!A:E,2,FALSE)</f>
        <v>Smoking status</v>
      </c>
      <c r="C2871" t="s">
        <v>307</v>
      </c>
      <c r="D2871" s="26" t="s">
        <v>1802</v>
      </c>
      <c r="E2871" s="2">
        <v>1.92401271478036</v>
      </c>
      <c r="F2871" s="2">
        <v>0.0543618260287411</v>
      </c>
      <c r="G2871">
        <v>32081</v>
      </c>
      <c r="H2871" s="2">
        <v>0.000409220279438688</v>
      </c>
      <c r="I2871" s="11">
        <v>8.956920390054e-5</v>
      </c>
      <c r="J2871" s="2">
        <v>0.0180789215735934</v>
      </c>
      <c r="K2871" s="11">
        <v>-7.66224151824748e-6</v>
      </c>
      <c r="L2871" s="2">
        <v>0.000826102800395624</v>
      </c>
    </row>
    <row r="2872" spans="1:12">
      <c r="A2872" s="2">
        <v>20116</v>
      </c>
      <c r="B2872" t="str">
        <f>VLOOKUP(A2872,'Table S1'!A:E,2,FALSE)</f>
        <v>Smoking status</v>
      </c>
      <c r="C2872" t="s">
        <v>307</v>
      </c>
      <c r="D2872" s="26" t="s">
        <v>1803</v>
      </c>
      <c r="E2872" s="2">
        <v>1.27935178701618</v>
      </c>
      <c r="F2872" s="2">
        <v>0.200782456157554</v>
      </c>
      <c r="G2872">
        <v>32082</v>
      </c>
      <c r="H2872" s="2">
        <v>0.000268979234867806</v>
      </c>
      <c r="I2872" s="11">
        <v>-6.78980817199367e-5</v>
      </c>
      <c r="J2872" s="2">
        <v>0.0120213138154285</v>
      </c>
      <c r="K2872">
        <v>-0.00014311187909885</v>
      </c>
      <c r="L2872" s="2">
        <v>0.000681070348834462</v>
      </c>
    </row>
    <row r="2873" spans="1:12">
      <c r="A2873" s="2">
        <v>20116</v>
      </c>
      <c r="B2873" t="str">
        <f>VLOOKUP(A2873,'Table S1'!A:E,2,FALSE)</f>
        <v>Smoking status</v>
      </c>
      <c r="C2873" t="s">
        <v>307</v>
      </c>
      <c r="D2873" s="26" t="s">
        <v>666</v>
      </c>
      <c r="E2873" s="2">
        <v>0.702033422202104</v>
      </c>
      <c r="F2873" s="2">
        <v>0.482663413449883</v>
      </c>
      <c r="G2873">
        <v>32082</v>
      </c>
      <c r="H2873" s="2">
        <v>0.000110118645559673</v>
      </c>
      <c r="I2873" s="11">
        <v>-4.58605088290294e-5</v>
      </c>
      <c r="J2873" s="2">
        <v>0.00659659380856751</v>
      </c>
      <c r="K2873">
        <v>-0.00019732643527532</v>
      </c>
      <c r="L2873" s="2">
        <v>0.000417563726394667</v>
      </c>
    </row>
    <row r="2874" spans="1:12">
      <c r="A2874" s="2">
        <v>20116</v>
      </c>
      <c r="B2874" t="str">
        <f>VLOOKUP(A2874,'Table S1'!A:E,2,FALSE)</f>
        <v>Smoking status</v>
      </c>
      <c r="C2874" t="s">
        <v>307</v>
      </c>
      <c r="D2874" s="26" t="s">
        <v>667</v>
      </c>
      <c r="E2874">
        <v>-1.27414996638854</v>
      </c>
      <c r="F2874" s="2">
        <v>0.202619502994974</v>
      </c>
      <c r="G2874">
        <v>32081</v>
      </c>
      <c r="H2874">
        <v>-0.000161569626647265</v>
      </c>
      <c r="I2874" s="11">
        <v>7.14207483420351e-6</v>
      </c>
      <c r="J2874">
        <v>-0.0119725535024481</v>
      </c>
      <c r="K2874">
        <v>-0.000410113836902922</v>
      </c>
      <c r="L2874" s="11">
        <v>8.69745836083922e-5</v>
      </c>
    </row>
    <row r="2875" spans="1:12">
      <c r="A2875" s="2">
        <v>20116</v>
      </c>
      <c r="B2875" t="str">
        <f>VLOOKUP(A2875,'Table S1'!A:E,2,FALSE)</f>
        <v>Smoking status</v>
      </c>
      <c r="C2875" t="s">
        <v>307</v>
      </c>
      <c r="D2875" s="26" t="s">
        <v>668</v>
      </c>
      <c r="E2875">
        <v>-0.467311243363162</v>
      </c>
      <c r="F2875" s="2">
        <v>0.640280387314034</v>
      </c>
      <c r="G2875">
        <v>32082</v>
      </c>
      <c r="H2875" s="11">
        <v>-6.51217359171722e-5</v>
      </c>
      <c r="I2875">
        <v>-0.000163081058077843</v>
      </c>
      <c r="J2875">
        <v>-0.00439104800021327</v>
      </c>
      <c r="K2875">
        <v>-0.000338261050155882</v>
      </c>
      <c r="L2875" s="2">
        <v>0.000208017578321537</v>
      </c>
    </row>
    <row r="2876" spans="1:12">
      <c r="A2876" s="2">
        <v>20116</v>
      </c>
      <c r="B2876" t="str">
        <f>VLOOKUP(A2876,'Table S1'!A:E,2,FALSE)</f>
        <v>Smoking status</v>
      </c>
      <c r="C2876" t="s">
        <v>307</v>
      </c>
      <c r="D2876" s="26" t="s">
        <v>1599</v>
      </c>
      <c r="E2876" s="2">
        <v>1.59376888840679</v>
      </c>
      <c r="F2876" s="2">
        <v>0.110997659288084</v>
      </c>
      <c r="G2876">
        <v>32082</v>
      </c>
      <c r="H2876" s="2">
        <v>0.00022635864548061</v>
      </c>
      <c r="I2876" s="2">
        <v>0.000187195398217052</v>
      </c>
      <c r="J2876" s="2">
        <v>0.0149757057841686</v>
      </c>
      <c r="K2876" s="11">
        <v>-5.20201925314467e-5</v>
      </c>
      <c r="L2876" s="2">
        <v>0.000504737483492666</v>
      </c>
    </row>
    <row r="2877" spans="1:12">
      <c r="A2877" s="2">
        <v>20116</v>
      </c>
      <c r="B2877" t="str">
        <f>VLOOKUP(A2877,'Table S1'!A:E,2,FALSE)</f>
        <v>Smoking status</v>
      </c>
      <c r="C2877" t="s">
        <v>307</v>
      </c>
      <c r="D2877" s="26" t="s">
        <v>670</v>
      </c>
      <c r="E2877">
        <v>-0.546463443140817</v>
      </c>
      <c r="F2877" s="2">
        <v>0.58475121030843</v>
      </c>
      <c r="G2877">
        <v>32082</v>
      </c>
      <c r="H2877" s="11">
        <v>-8.05018985793528e-5</v>
      </c>
      <c r="I2877" s="11">
        <v>6.98392517575703e-5</v>
      </c>
      <c r="J2877">
        <v>-0.00513479451494467</v>
      </c>
      <c r="K2877">
        <v>-0.000369243582466659</v>
      </c>
      <c r="L2877" s="2">
        <v>0.000208239785307953</v>
      </c>
    </row>
    <row r="2878" spans="1:12">
      <c r="A2878" s="2">
        <v>20116</v>
      </c>
      <c r="B2878" t="str">
        <f>VLOOKUP(A2878,'Table S1'!A:E,2,FALSE)</f>
        <v>Smoking status</v>
      </c>
      <c r="C2878" t="s">
        <v>307</v>
      </c>
      <c r="D2878" s="26" t="s">
        <v>1804</v>
      </c>
      <c r="E2878" s="2">
        <v>0.371638444281116</v>
      </c>
      <c r="F2878" s="2">
        <v>0.710164515907175</v>
      </c>
      <c r="G2878">
        <v>32082</v>
      </c>
      <c r="H2878" s="11">
        <v>5.84676959063496e-5</v>
      </c>
      <c r="I2878" s="11">
        <v>1.24310575085441e-5</v>
      </c>
      <c r="J2878" s="2">
        <v>0.00349206716238748</v>
      </c>
      <c r="K2878">
        <v>-0.000249893571595139</v>
      </c>
      <c r="L2878" s="2">
        <v>0.000366828963407838</v>
      </c>
    </row>
    <row r="2879" spans="1:12">
      <c r="A2879" s="2">
        <v>20116</v>
      </c>
      <c r="B2879" t="str">
        <f>VLOOKUP(A2879,'Table S1'!A:E,2,FALSE)</f>
        <v>Smoking status</v>
      </c>
      <c r="C2879" t="s">
        <v>307</v>
      </c>
      <c r="D2879" s="26" t="s">
        <v>672</v>
      </c>
      <c r="E2879">
        <v>-0.20754934449774</v>
      </c>
      <c r="F2879" s="2">
        <v>0.835582177533277</v>
      </c>
      <c r="G2879">
        <v>32082</v>
      </c>
      <c r="H2879" s="11">
        <v>-2.7851870115155e-5</v>
      </c>
      <c r="I2879" s="11">
        <v>9.62494813790307e-5</v>
      </c>
      <c r="J2879">
        <v>-0.00195021871835026</v>
      </c>
      <c r="K2879">
        <v>-0.000290877137743957</v>
      </c>
      <c r="L2879" s="2">
        <v>0.000235173397513647</v>
      </c>
    </row>
    <row r="2880" spans="1:12">
      <c r="A2880" s="2">
        <v>20116</v>
      </c>
      <c r="B2880" t="str">
        <f>VLOOKUP(A2880,'Table S1'!A:E,2,FALSE)</f>
        <v>Smoking status</v>
      </c>
      <c r="C2880" t="s">
        <v>307</v>
      </c>
      <c r="D2880" s="26" t="s">
        <v>1805</v>
      </c>
      <c r="E2880" s="2">
        <v>0.987145564772052</v>
      </c>
      <c r="F2880" s="2">
        <v>0.323578727799647</v>
      </c>
      <c r="G2880">
        <v>32082</v>
      </c>
      <c r="H2880" s="2">
        <v>0.000203784016708901</v>
      </c>
      <c r="I2880" s="11">
        <v>-8.59370063192582e-5</v>
      </c>
      <c r="J2880" s="2">
        <v>0.00927562437170628</v>
      </c>
      <c r="K2880">
        <v>-0.000200841619865416</v>
      </c>
      <c r="L2880" s="2">
        <v>0.000608409653283218</v>
      </c>
    </row>
    <row r="2881" spans="1:12">
      <c r="A2881" s="2">
        <v>20116</v>
      </c>
      <c r="B2881" t="str">
        <f>VLOOKUP(A2881,'Table S1'!A:E,2,FALSE)</f>
        <v>Smoking status</v>
      </c>
      <c r="C2881" t="s">
        <v>307</v>
      </c>
      <c r="D2881" s="26" t="s">
        <v>1806</v>
      </c>
      <c r="E2881" s="2">
        <v>1.36025152620165</v>
      </c>
      <c r="F2881" s="2">
        <v>0.173759899514082</v>
      </c>
      <c r="G2881">
        <v>32082</v>
      </c>
      <c r="H2881" s="2">
        <v>0.000281791233883413</v>
      </c>
      <c r="I2881" s="11">
        <v>-8.14622809555383e-5</v>
      </c>
      <c r="J2881" s="2">
        <v>0.0127814809267772</v>
      </c>
      <c r="K2881">
        <v>-0.000124252425302986</v>
      </c>
      <c r="L2881" s="2">
        <v>0.000687834893069812</v>
      </c>
    </row>
    <row r="2882" spans="1:12">
      <c r="A2882" s="2">
        <v>20495</v>
      </c>
      <c r="B2882" t="str">
        <f>VLOOKUP(A2882,'Table S1'!A:E,2,FALSE)</f>
        <v>Avoided activities or situations because of previous stressful experience in past month</v>
      </c>
      <c r="C2882" t="s">
        <v>300</v>
      </c>
      <c r="D2882" s="26" t="s">
        <v>329</v>
      </c>
      <c r="E2882">
        <v>-1.32498135721309</v>
      </c>
      <c r="F2882" s="2">
        <v>0.185190956578141</v>
      </c>
      <c r="G2882">
        <v>22225</v>
      </c>
      <c r="H2882">
        <v>-0.000935438325152349</v>
      </c>
      <c r="I2882">
        <v>-0.00412016434880141</v>
      </c>
      <c r="J2882">
        <v>-0.0138118506208281</v>
      </c>
      <c r="K2882">
        <v>-0.002319250459598</v>
      </c>
      <c r="L2882" s="2">
        <v>0.000448373809293304</v>
      </c>
    </row>
    <row r="2883" spans="1:12">
      <c r="A2883" s="2">
        <v>20495</v>
      </c>
      <c r="B2883" t="str">
        <f>VLOOKUP(A2883,'Table S1'!A:E,2,FALSE)</f>
        <v>Avoided activities or situations because of previous stressful experience in past month</v>
      </c>
      <c r="C2883" t="s">
        <v>300</v>
      </c>
      <c r="D2883" s="26" t="s">
        <v>315</v>
      </c>
      <c r="E2883">
        <v>-0.285317008448375</v>
      </c>
      <c r="F2883" s="2">
        <v>0.775403942057034</v>
      </c>
      <c r="G2883">
        <v>22225</v>
      </c>
      <c r="H2883">
        <v>-0.000155820380255359</v>
      </c>
      <c r="I2883" s="11">
        <v>-2.84572610859676e-5</v>
      </c>
      <c r="J2883">
        <v>-0.00297419724346863</v>
      </c>
      <c r="K2883">
        <v>-0.00122627519821178</v>
      </c>
      <c r="L2883" s="2">
        <v>0.000914634437701062</v>
      </c>
    </row>
    <row r="2884" spans="1:12">
      <c r="A2884" s="2">
        <v>20495</v>
      </c>
      <c r="B2884" t="str">
        <f>VLOOKUP(A2884,'Table S1'!A:E,2,FALSE)</f>
        <v>Avoided activities or situations because of previous stressful experience in past month</v>
      </c>
      <c r="C2884" t="s">
        <v>300</v>
      </c>
      <c r="D2884" s="26" t="s">
        <v>316</v>
      </c>
      <c r="E2884">
        <v>-2.67263250123449</v>
      </c>
      <c r="F2884" s="2">
        <v>0.00753135698237884</v>
      </c>
      <c r="G2884">
        <v>22225</v>
      </c>
      <c r="H2884">
        <v>-0.00172381848084975</v>
      </c>
      <c r="I2884" s="2">
        <v>0.000575714010793781</v>
      </c>
      <c r="J2884">
        <v>-0.0278600152903768</v>
      </c>
      <c r="K2884">
        <v>-0.00298804247912284</v>
      </c>
      <c r="L2884">
        <v>-0.000459594482576668</v>
      </c>
    </row>
    <row r="2885" spans="1:12">
      <c r="A2885" s="2">
        <v>20495</v>
      </c>
      <c r="B2885" t="str">
        <f>VLOOKUP(A2885,'Table S1'!A:E,2,FALSE)</f>
        <v>Avoided activities or situations because of previous stressful experience in past month</v>
      </c>
      <c r="C2885" t="s">
        <v>300</v>
      </c>
      <c r="D2885" s="26" t="s">
        <v>317</v>
      </c>
      <c r="E2885">
        <v>-1.53784249461074</v>
      </c>
      <c r="F2885" s="2">
        <v>0.124101366338145</v>
      </c>
      <c r="G2885">
        <v>22225</v>
      </c>
      <c r="H2885">
        <v>-0.000918608444225423</v>
      </c>
      <c r="I2885">
        <v>-0.000393837226224964</v>
      </c>
      <c r="J2885">
        <v>-0.0160307544693318</v>
      </c>
      <c r="K2885">
        <v>-0.00208942894720685</v>
      </c>
      <c r="L2885" s="2">
        <v>0.000252212058755999</v>
      </c>
    </row>
    <row r="2886" spans="1:12">
      <c r="A2886" s="2">
        <v>20495</v>
      </c>
      <c r="B2886" t="str">
        <f>VLOOKUP(A2886,'Table S1'!A:E,2,FALSE)</f>
        <v>Avoided activities or situations because of previous stressful experience in past month</v>
      </c>
      <c r="C2886" t="s">
        <v>300</v>
      </c>
      <c r="D2886" s="26" t="s">
        <v>318</v>
      </c>
      <c r="E2886">
        <v>-2.84425424192666</v>
      </c>
      <c r="F2886" s="2">
        <v>0.00445561545647668</v>
      </c>
      <c r="G2886">
        <v>22225</v>
      </c>
      <c r="H2886">
        <v>-0.00169520326196471</v>
      </c>
      <c r="I2886">
        <v>-0.00451676054817597</v>
      </c>
      <c r="J2886">
        <v>-0.0296490320435729</v>
      </c>
      <c r="K2886">
        <v>-0.00286342452879163</v>
      </c>
      <c r="L2886">
        <v>-0.00052698199513779</v>
      </c>
    </row>
    <row r="2887" spans="1:12">
      <c r="A2887" s="2">
        <v>20495</v>
      </c>
      <c r="B2887" t="str">
        <f>VLOOKUP(A2887,'Table S1'!A:E,2,FALSE)</f>
        <v>Avoided activities or situations because of previous stressful experience in past month</v>
      </c>
      <c r="C2887" t="s">
        <v>300</v>
      </c>
      <c r="D2887" s="26" t="s">
        <v>319</v>
      </c>
      <c r="E2887">
        <v>-1.93393555040286</v>
      </c>
      <c r="F2887" s="2">
        <v>0.0531337325357716</v>
      </c>
      <c r="G2887">
        <v>22225</v>
      </c>
      <c r="H2887">
        <v>-0.00107606781453609</v>
      </c>
      <c r="I2887">
        <v>-0.00492216321231398</v>
      </c>
      <c r="J2887">
        <v>-0.0201597017098085</v>
      </c>
      <c r="K2887">
        <v>-0.00216667759487659</v>
      </c>
      <c r="L2887" s="11">
        <v>1.45419658044113e-5</v>
      </c>
    </row>
    <row r="2888" spans="1:12">
      <c r="A2888" s="2">
        <v>20495</v>
      </c>
      <c r="B2888" t="str">
        <f>VLOOKUP(A2888,'Table S1'!A:E,2,FALSE)</f>
        <v>Avoided activities or situations because of previous stressful experience in past month</v>
      </c>
      <c r="C2888" t="s">
        <v>300</v>
      </c>
      <c r="D2888" s="26" t="s">
        <v>320</v>
      </c>
      <c r="E2888">
        <v>-1.08985462953443</v>
      </c>
      <c r="F2888" s="2">
        <v>0.27578900136068</v>
      </c>
      <c r="G2888">
        <v>22225</v>
      </c>
      <c r="H2888">
        <v>-0.000638423950899975</v>
      </c>
      <c r="I2888" s="2">
        <v>0.00144063142547121</v>
      </c>
      <c r="J2888">
        <v>-0.0113608461429292</v>
      </c>
      <c r="K2888">
        <v>-0.00178661019979548</v>
      </c>
      <c r="L2888" s="2">
        <v>0.000509762297995531</v>
      </c>
    </row>
    <row r="2889" spans="1:12">
      <c r="A2889" s="2">
        <v>20495</v>
      </c>
      <c r="B2889" t="str">
        <f>VLOOKUP(A2889,'Table S1'!A:E,2,FALSE)</f>
        <v>Avoided activities or situations because of previous stressful experience in past month</v>
      </c>
      <c r="C2889" t="s">
        <v>300</v>
      </c>
      <c r="D2889" s="26" t="s">
        <v>1280</v>
      </c>
      <c r="E2889">
        <v>-3.14616418618362</v>
      </c>
      <c r="F2889" s="2">
        <v>0.00165645355790518</v>
      </c>
      <c r="G2889">
        <v>22225</v>
      </c>
      <c r="H2889">
        <v>-0.0020604821905647</v>
      </c>
      <c r="I2889" s="2">
        <v>0.00219119607748081</v>
      </c>
      <c r="J2889">
        <v>-0.0327961971174955</v>
      </c>
      <c r="K2889">
        <v>-0.00334416943337597</v>
      </c>
      <c r="L2889">
        <v>-0.000776794947753428</v>
      </c>
    </row>
    <row r="2890" spans="1:12">
      <c r="A2890" s="2">
        <v>20495</v>
      </c>
      <c r="B2890" t="str">
        <f>VLOOKUP(A2890,'Table S1'!A:E,2,FALSE)</f>
        <v>Avoided activities or situations because of previous stressful experience in past month</v>
      </c>
      <c r="C2890" t="s">
        <v>300</v>
      </c>
      <c r="D2890" s="26" t="s">
        <v>1625</v>
      </c>
      <c r="E2890">
        <v>-4.46243547503682</v>
      </c>
      <c r="F2890" s="11">
        <v>8.14311831843725e-6</v>
      </c>
      <c r="G2890">
        <v>22225</v>
      </c>
      <c r="H2890">
        <v>-0.00300181540744407</v>
      </c>
      <c r="I2890" s="2">
        <v>0.00243703832294096</v>
      </c>
      <c r="J2890">
        <v>-0.0465172523754839</v>
      </c>
      <c r="K2890">
        <v>-0.00432032646430058</v>
      </c>
      <c r="L2890">
        <v>-0.00168330435058755</v>
      </c>
    </row>
    <row r="2891" spans="1:12">
      <c r="A2891" s="2">
        <v>20495</v>
      </c>
      <c r="B2891" t="str">
        <f>VLOOKUP(A2891,'Table S1'!A:E,2,FALSE)</f>
        <v>Avoided activities or situations because of previous stressful experience in past month</v>
      </c>
      <c r="C2891" t="s">
        <v>300</v>
      </c>
      <c r="D2891" s="26" t="s">
        <v>323</v>
      </c>
      <c r="E2891">
        <v>-0.872150217237015</v>
      </c>
      <c r="F2891" s="2">
        <v>0.383135855352727</v>
      </c>
      <c r="G2891">
        <v>22225</v>
      </c>
      <c r="H2891">
        <v>-0.00056350487449329</v>
      </c>
      <c r="I2891" s="2">
        <v>0.000896981016511307</v>
      </c>
      <c r="J2891">
        <v>-0.00909145510147967</v>
      </c>
      <c r="K2891">
        <v>-0.0018299259432266</v>
      </c>
      <c r="L2891" s="2">
        <v>0.000702916194240016</v>
      </c>
    </row>
    <row r="2892" spans="1:12">
      <c r="A2892" s="2">
        <v>20495</v>
      </c>
      <c r="B2892" t="str">
        <f>VLOOKUP(A2892,'Table S1'!A:E,2,FALSE)</f>
        <v>Avoided activities or situations because of previous stressful experience in past month</v>
      </c>
      <c r="C2892" t="s">
        <v>300</v>
      </c>
      <c r="D2892" s="26" t="s">
        <v>324</v>
      </c>
      <c r="E2892">
        <v>-0.00881857560486402</v>
      </c>
      <c r="F2892" s="2">
        <v>0.992963965023265</v>
      </c>
      <c r="G2892">
        <v>22225</v>
      </c>
      <c r="H2892" s="11">
        <v>-5.60398662246944e-6</v>
      </c>
      <c r="I2892" s="2">
        <v>0.000182009764582067</v>
      </c>
      <c r="J2892" s="11">
        <v>-9.19264624213666e-5</v>
      </c>
      <c r="K2892">
        <v>-0.00125118044219081</v>
      </c>
      <c r="L2892" s="2">
        <v>0.00123997246894587</v>
      </c>
    </row>
    <row r="2893" spans="1:12">
      <c r="A2893" s="2">
        <v>20495</v>
      </c>
      <c r="B2893" t="str">
        <f>VLOOKUP(A2893,'Table S1'!A:E,2,FALSE)</f>
        <v>Avoided activities or situations because of previous stressful experience in past month</v>
      </c>
      <c r="C2893" t="s">
        <v>300</v>
      </c>
      <c r="D2893" s="26" t="s">
        <v>1626</v>
      </c>
      <c r="E2893">
        <v>-1.35420147486718</v>
      </c>
      <c r="F2893" s="2">
        <v>0.175685876815097</v>
      </c>
      <c r="G2893">
        <v>22225</v>
      </c>
      <c r="H2893">
        <v>-0.000905488056586735</v>
      </c>
      <c r="I2893">
        <v>-0.00108751791148924</v>
      </c>
      <c r="J2893">
        <v>-0.0141164465292642</v>
      </c>
      <c r="K2893">
        <v>-0.00221609114498993</v>
      </c>
      <c r="L2893" s="2">
        <v>0.000405115031816458</v>
      </c>
    </row>
    <row r="2894" spans="1:12">
      <c r="A2894" s="2">
        <v>20495</v>
      </c>
      <c r="B2894" t="str">
        <f>VLOOKUP(A2894,'Table S1'!A:E,2,FALSE)</f>
        <v>Avoided activities or situations because of previous stressful experience in past month</v>
      </c>
      <c r="C2894" t="s">
        <v>300</v>
      </c>
      <c r="D2894" s="26" t="s">
        <v>1145</v>
      </c>
      <c r="E2894">
        <v>-3.16860432143066</v>
      </c>
      <c r="F2894" s="2">
        <v>0.00153380199569413</v>
      </c>
      <c r="G2894">
        <v>22225</v>
      </c>
      <c r="H2894">
        <v>-0.00194415048433418</v>
      </c>
      <c r="I2894" s="2">
        <v>0.000293619995611032</v>
      </c>
      <c r="J2894">
        <v>-0.033057791075398</v>
      </c>
      <c r="K2894">
        <v>-0.00314678485290133</v>
      </c>
      <c r="L2894">
        <v>-0.000741516115767034</v>
      </c>
    </row>
    <row r="2895" spans="1:12">
      <c r="A2895" s="2">
        <v>20495</v>
      </c>
      <c r="B2895" t="str">
        <f>VLOOKUP(A2895,'Table S1'!A:E,2,FALSE)</f>
        <v>Avoided activities or situations because of previous stressful experience in past month</v>
      </c>
      <c r="C2895" t="s">
        <v>300</v>
      </c>
      <c r="D2895" s="26" t="s">
        <v>327</v>
      </c>
      <c r="E2895">
        <v>-0.639111985734449</v>
      </c>
      <c r="F2895" s="2">
        <v>0.522756670135749</v>
      </c>
      <c r="G2895">
        <v>22224</v>
      </c>
      <c r="H2895">
        <v>-0.000308236221025443</v>
      </c>
      <c r="I2895" s="2">
        <v>0.00149805077745415</v>
      </c>
      <c r="J2895">
        <v>-0.00666225102667781</v>
      </c>
      <c r="K2895">
        <v>-0.0012535553661077</v>
      </c>
      <c r="L2895" s="2">
        <v>0.000637082924056816</v>
      </c>
    </row>
    <row r="2896" spans="1:12">
      <c r="A2896" s="2">
        <v>20495</v>
      </c>
      <c r="B2896" t="str">
        <f>VLOOKUP(A2896,'Table S1'!A:E,2,FALSE)</f>
        <v>Avoided activities or situations because of previous stressful experience in past month</v>
      </c>
      <c r="C2896" t="s">
        <v>300</v>
      </c>
      <c r="D2896" s="26" t="s">
        <v>1627</v>
      </c>
      <c r="E2896">
        <v>-2.00965043586816</v>
      </c>
      <c r="F2896" s="2">
        <v>0.0444802632936772</v>
      </c>
      <c r="G2896">
        <v>22225</v>
      </c>
      <c r="H2896">
        <v>-0.00101249481841276</v>
      </c>
      <c r="I2896">
        <v>-0.00282922543562177</v>
      </c>
      <c r="J2896">
        <v>-0.0209489676735346</v>
      </c>
      <c r="K2896">
        <v>-0.00200001056818374</v>
      </c>
      <c r="L2896" s="11">
        <v>-2.49790686417846e-5</v>
      </c>
    </row>
    <row r="2897" spans="1:12">
      <c r="A2897" s="2">
        <v>20495</v>
      </c>
      <c r="B2897" t="str">
        <f>VLOOKUP(A2897,'Table S1'!A:E,2,FALSE)</f>
        <v>Avoided activities or situations because of previous stressful experience in past month</v>
      </c>
      <c r="C2897" t="s">
        <v>300</v>
      </c>
      <c r="D2897" s="26" t="s">
        <v>1628</v>
      </c>
      <c r="E2897">
        <v>-2.34041045651093</v>
      </c>
      <c r="F2897" s="2">
        <v>0.0192713540595095</v>
      </c>
      <c r="G2897">
        <v>22225</v>
      </c>
      <c r="H2897">
        <v>-0.00143320612875497</v>
      </c>
      <c r="I2897" s="11">
        <v>-3.71873611377998e-5</v>
      </c>
      <c r="J2897">
        <v>-0.0244167642500207</v>
      </c>
      <c r="K2897">
        <v>-0.00263350215971367</v>
      </c>
      <c r="L2897">
        <v>-0.000232910097796269</v>
      </c>
    </row>
    <row r="2898" spans="1:12">
      <c r="A2898" s="2">
        <v>20495</v>
      </c>
      <c r="B2898" t="str">
        <f>VLOOKUP(A2898,'Table S1'!A:E,2,FALSE)</f>
        <v>Avoided activities or situations because of previous stressful experience in past month</v>
      </c>
      <c r="C2898" t="s">
        <v>300</v>
      </c>
      <c r="D2898" s="26" t="s">
        <v>1629</v>
      </c>
      <c r="E2898">
        <v>-1.20173286178266</v>
      </c>
      <c r="F2898" s="2">
        <v>0.229479849694218</v>
      </c>
      <c r="G2898">
        <v>22225</v>
      </c>
      <c r="H2898">
        <v>-0.0006897324348281</v>
      </c>
      <c r="I2898" s="2">
        <v>0.000219878210313773</v>
      </c>
      <c r="J2898">
        <v>-0.0125376308632581</v>
      </c>
      <c r="K2898">
        <v>-0.00181471153744164</v>
      </c>
      <c r="L2898" s="2">
        <v>0.000435246667785438</v>
      </c>
    </row>
    <row r="2899" spans="1:12">
      <c r="A2899" s="2">
        <v>20495</v>
      </c>
      <c r="B2899" t="str">
        <f>VLOOKUP(A2899,'Table S1'!A:E,2,FALSE)</f>
        <v>Avoided activities or situations because of previous stressful experience in past month</v>
      </c>
      <c r="C2899" t="s">
        <v>300</v>
      </c>
      <c r="D2899" s="26" t="s">
        <v>331</v>
      </c>
      <c r="E2899">
        <v>-2.63233495831636</v>
      </c>
      <c r="F2899" s="2">
        <v>0.00848588286983283</v>
      </c>
      <c r="G2899">
        <v>22225</v>
      </c>
      <c r="H2899">
        <v>-0.00153140222485894</v>
      </c>
      <c r="I2899">
        <v>-0.000582060702948682</v>
      </c>
      <c r="J2899">
        <v>-0.0274399462530718</v>
      </c>
      <c r="K2899">
        <v>-0.00267170417084348</v>
      </c>
      <c r="L2899">
        <v>-0.000391100278874389</v>
      </c>
    </row>
    <row r="2900" spans="1:12">
      <c r="A2900" s="2">
        <v>20495</v>
      </c>
      <c r="B2900" t="str">
        <f>VLOOKUP(A2900,'Table S1'!A:E,2,FALSE)</f>
        <v>Avoided activities or situations because of previous stressful experience in past month</v>
      </c>
      <c r="C2900" t="s">
        <v>300</v>
      </c>
      <c r="D2900" s="26" t="s">
        <v>1630</v>
      </c>
      <c r="E2900">
        <v>-2.66709327132817</v>
      </c>
      <c r="F2900" s="2">
        <v>0.00765658587043937</v>
      </c>
      <c r="G2900">
        <v>22225</v>
      </c>
      <c r="H2900">
        <v>-0.00146860950359638</v>
      </c>
      <c r="I2900" s="2">
        <v>0.000976302171181328</v>
      </c>
      <c r="J2900">
        <v>-0.0278269303443595</v>
      </c>
      <c r="K2900">
        <v>-0.00254790377929655</v>
      </c>
      <c r="L2900">
        <v>-0.00038931522789621</v>
      </c>
    </row>
    <row r="2901" spans="1:12">
      <c r="A2901" s="2">
        <v>20495</v>
      </c>
      <c r="B2901" t="str">
        <f>VLOOKUP(A2901,'Table S1'!A:E,2,FALSE)</f>
        <v>Avoided activities or situations because of previous stressful experience in past month</v>
      </c>
      <c r="C2901" t="s">
        <v>300</v>
      </c>
      <c r="D2901" s="26" t="s">
        <v>1631</v>
      </c>
      <c r="E2901">
        <v>-2.17214626581179</v>
      </c>
      <c r="F2901" s="2">
        <v>0.0298551677922533</v>
      </c>
      <c r="G2901">
        <v>22225</v>
      </c>
      <c r="H2901">
        <v>-0.00124267185780776</v>
      </c>
      <c r="I2901" s="2">
        <v>0.000120559869160219</v>
      </c>
      <c r="J2901">
        <v>-0.0226620536224047</v>
      </c>
      <c r="K2901">
        <v>-0.00236401657235288</v>
      </c>
      <c r="L2901">
        <v>-0.000121327143262646</v>
      </c>
    </row>
    <row r="2902" spans="1:12">
      <c r="A2902" s="2">
        <v>20495</v>
      </c>
      <c r="B2902" t="str">
        <f>VLOOKUP(A2902,'Table S1'!A:E,2,FALSE)</f>
        <v>Avoided activities or situations because of previous stressful experience in past month</v>
      </c>
      <c r="C2902" t="s">
        <v>300</v>
      </c>
      <c r="D2902" s="26" t="s">
        <v>1632</v>
      </c>
      <c r="E2902">
        <v>-1.09528606295084</v>
      </c>
      <c r="F2902" s="2">
        <v>0.273403200377595</v>
      </c>
      <c r="G2902">
        <v>22225</v>
      </c>
      <c r="H2902">
        <v>-0.000645335375919743</v>
      </c>
      <c r="I2902">
        <v>-0.00021786095313853</v>
      </c>
      <c r="J2902">
        <v>-0.0114174644089871</v>
      </c>
      <c r="K2902">
        <v>-0.00180019621418921</v>
      </c>
      <c r="L2902" s="2">
        <v>0.000509525462349727</v>
      </c>
    </row>
    <row r="2903" spans="1:12">
      <c r="A2903" s="2">
        <v>20495</v>
      </c>
      <c r="B2903" t="str">
        <f>VLOOKUP(A2903,'Table S1'!A:E,2,FALSE)</f>
        <v>Avoided activities or situations because of previous stressful experience in past month</v>
      </c>
      <c r="C2903" t="s">
        <v>300</v>
      </c>
      <c r="D2903" s="26" t="s">
        <v>335</v>
      </c>
      <c r="E2903">
        <v>-1.04638277974347</v>
      </c>
      <c r="F2903" s="2">
        <v>0.295395719759426</v>
      </c>
      <c r="G2903">
        <v>22225</v>
      </c>
      <c r="H2903">
        <v>-0.000617125445365635</v>
      </c>
      <c r="I2903" s="2">
        <v>0.000297803644259889</v>
      </c>
      <c r="J2903">
        <v>-0.0109076875439383</v>
      </c>
      <c r="K2903">
        <v>-0.00177311687132477</v>
      </c>
      <c r="L2903" s="2">
        <v>0.000538865980593498</v>
      </c>
    </row>
    <row r="2904" spans="1:12">
      <c r="A2904" s="2">
        <v>20495</v>
      </c>
      <c r="B2904" t="str">
        <f>VLOOKUP(A2904,'Table S1'!A:E,2,FALSE)</f>
        <v>Avoided activities or situations because of previous stressful experience in past month</v>
      </c>
      <c r="C2904" t="s">
        <v>300</v>
      </c>
      <c r="D2904" s="26" t="s">
        <v>336</v>
      </c>
      <c r="E2904" s="2">
        <v>0.256587297872026</v>
      </c>
      <c r="F2904" s="2">
        <v>0.797499756633155</v>
      </c>
      <c r="G2904">
        <v>22225</v>
      </c>
      <c r="H2904" s="2">
        <v>0.000143112140499759</v>
      </c>
      <c r="I2904">
        <v>-0.000441673138063709</v>
      </c>
      <c r="J2904" s="2">
        <v>0.00267471342907385</v>
      </c>
      <c r="K2904">
        <v>-0.000950121701944083</v>
      </c>
      <c r="L2904" s="2">
        <v>0.0012363459829436</v>
      </c>
    </row>
    <row r="2905" spans="1:12">
      <c r="A2905" s="2">
        <v>20495</v>
      </c>
      <c r="B2905" t="str">
        <f>VLOOKUP(A2905,'Table S1'!A:E,2,FALSE)</f>
        <v>Avoided activities or situations because of previous stressful experience in past month</v>
      </c>
      <c r="C2905" t="s">
        <v>300</v>
      </c>
      <c r="D2905" s="26" t="s">
        <v>938</v>
      </c>
      <c r="E2905">
        <v>-1.46532194237598</v>
      </c>
      <c r="F2905" s="2">
        <v>0.142847250055539</v>
      </c>
      <c r="G2905">
        <v>22223</v>
      </c>
      <c r="H2905">
        <v>-0.000614205309959279</v>
      </c>
      <c r="I2905">
        <v>-0.00148306810527394</v>
      </c>
      <c r="J2905">
        <v>-0.0152864453321319</v>
      </c>
      <c r="K2905">
        <v>-0.00143578985107957</v>
      </c>
      <c r="L2905" s="2">
        <v>0.000207379231161012</v>
      </c>
    </row>
    <row r="2906" spans="1:12">
      <c r="A2906" s="2">
        <v>20495</v>
      </c>
      <c r="B2906" t="str">
        <f>VLOOKUP(A2906,'Table S1'!A:E,2,FALSE)</f>
        <v>Avoided activities or situations because of previous stressful experience in past month</v>
      </c>
      <c r="C2906" t="s">
        <v>300</v>
      </c>
      <c r="D2906" s="26" t="s">
        <v>338</v>
      </c>
      <c r="E2906">
        <v>-1.83506843913692</v>
      </c>
      <c r="F2906" s="2">
        <v>0.0665089058461001</v>
      </c>
      <c r="G2906">
        <v>22225</v>
      </c>
      <c r="H2906">
        <v>-0.000939356218011024</v>
      </c>
      <c r="I2906" s="2">
        <v>0.00110017448555083</v>
      </c>
      <c r="J2906">
        <v>-0.0191290926641159</v>
      </c>
      <c r="K2906">
        <v>-0.00194270006495976</v>
      </c>
      <c r="L2906" s="11">
        <v>6.39876289377149e-5</v>
      </c>
    </row>
    <row r="2907" spans="1:12">
      <c r="A2907" s="2">
        <v>20495</v>
      </c>
      <c r="B2907" t="str">
        <f>VLOOKUP(A2907,'Table S1'!A:E,2,FALSE)</f>
        <v>Avoided activities or situations because of previous stressful experience in past month</v>
      </c>
      <c r="C2907" t="s">
        <v>300</v>
      </c>
      <c r="D2907" s="26" t="s">
        <v>339</v>
      </c>
      <c r="E2907">
        <v>-1.29674842377317</v>
      </c>
      <c r="F2907" s="2">
        <v>0.194731224630173</v>
      </c>
      <c r="G2907">
        <v>22225</v>
      </c>
      <c r="H2907">
        <v>-0.000831661085734627</v>
      </c>
      <c r="I2907" s="11">
        <v>-6.85708118897453e-5</v>
      </c>
      <c r="J2907">
        <v>-0.013517545303144</v>
      </c>
      <c r="K2907">
        <v>-0.0020887395759103</v>
      </c>
      <c r="L2907" s="2">
        <v>0.000425417404441049</v>
      </c>
    </row>
    <row r="2908" spans="1:12">
      <c r="A2908" s="2">
        <v>20495</v>
      </c>
      <c r="B2908" t="str">
        <f>VLOOKUP(A2908,'Table S1'!A:E,2,FALSE)</f>
        <v>Avoided activities or situations because of previous stressful experience in past month</v>
      </c>
      <c r="C2908" t="s">
        <v>300</v>
      </c>
      <c r="D2908" s="26" t="s">
        <v>340</v>
      </c>
      <c r="E2908" s="2">
        <v>0.0469488562089529</v>
      </c>
      <c r="F2908" s="2">
        <v>0.962554411223883</v>
      </c>
      <c r="G2908">
        <v>22224</v>
      </c>
      <c r="H2908" s="11">
        <v>2.55553431091847e-5</v>
      </c>
      <c r="I2908">
        <v>-0.0011938985849365</v>
      </c>
      <c r="J2908" s="2">
        <v>0.000489405039424871</v>
      </c>
      <c r="K2908">
        <v>-0.00104135627451752</v>
      </c>
      <c r="L2908" s="2">
        <v>0.00109246696073589</v>
      </c>
    </row>
    <row r="2909" spans="1:12">
      <c r="A2909" s="2">
        <v>20495</v>
      </c>
      <c r="B2909" t="str">
        <f>VLOOKUP(A2909,'Table S1'!A:E,2,FALSE)</f>
        <v>Avoided activities or situations because of previous stressful experience in past month</v>
      </c>
      <c r="C2909" t="s">
        <v>300</v>
      </c>
      <c r="D2909" s="26" t="s">
        <v>341</v>
      </c>
      <c r="E2909">
        <v>-1.63299974439988</v>
      </c>
      <c r="F2909" s="2">
        <v>0.102483215930805</v>
      </c>
      <c r="G2909">
        <v>22225</v>
      </c>
      <c r="H2909">
        <v>-0.00080342040579304</v>
      </c>
      <c r="I2909" s="2">
        <v>0.00135441847752255</v>
      </c>
      <c r="J2909">
        <v>-0.0170226912331372</v>
      </c>
      <c r="K2909">
        <v>-0.00176775663791492</v>
      </c>
      <c r="L2909" s="2">
        <v>0.000160915826328845</v>
      </c>
    </row>
    <row r="2910" spans="1:12">
      <c r="A2910" s="2">
        <v>20495</v>
      </c>
      <c r="B2910" t="str">
        <f>VLOOKUP(A2910,'Table S1'!A:E,2,FALSE)</f>
        <v>Avoided activities or situations because of previous stressful experience in past month</v>
      </c>
      <c r="C2910" t="s">
        <v>300</v>
      </c>
      <c r="D2910" s="26" t="s">
        <v>1633</v>
      </c>
      <c r="E2910">
        <v>-0.61970510807982</v>
      </c>
      <c r="F2910" s="2">
        <v>0.535458305290241</v>
      </c>
      <c r="G2910">
        <v>22224</v>
      </c>
      <c r="H2910">
        <v>-0.000290820051874133</v>
      </c>
      <c r="I2910" s="2">
        <v>0.0010966060310712</v>
      </c>
      <c r="J2910">
        <v>-0.00645994018473582</v>
      </c>
      <c r="K2910">
        <v>-0.00121065735042742</v>
      </c>
      <c r="L2910" s="2">
        <v>0.000629017246679159</v>
      </c>
    </row>
    <row r="2911" spans="1:12">
      <c r="A2911" s="2">
        <v>20495</v>
      </c>
      <c r="B2911" t="str">
        <f>VLOOKUP(A2911,'Table S1'!A:E,2,FALSE)</f>
        <v>Avoided activities or situations because of previous stressful experience in past month</v>
      </c>
      <c r="C2911" t="s">
        <v>300</v>
      </c>
      <c r="D2911" s="26" t="s">
        <v>1294</v>
      </c>
      <c r="E2911">
        <v>-1.0079514617587</v>
      </c>
      <c r="F2911" s="2">
        <v>0.313488737967782</v>
      </c>
      <c r="G2911">
        <v>22225</v>
      </c>
      <c r="H2911">
        <v>-0.000432338926206947</v>
      </c>
      <c r="I2911" s="2">
        <v>0.00101237303778384</v>
      </c>
      <c r="J2911">
        <v>-0.0105070723803532</v>
      </c>
      <c r="K2911">
        <v>-0.00127306876932628</v>
      </c>
      <c r="L2911" s="2">
        <v>0.000408390916912383</v>
      </c>
    </row>
    <row r="2912" spans="1:12">
      <c r="A2912" s="2">
        <v>20495</v>
      </c>
      <c r="B2912" t="str">
        <f>VLOOKUP(A2912,'Table S1'!A:E,2,FALSE)</f>
        <v>Avoided activities or situations because of previous stressful experience in past month</v>
      </c>
      <c r="C2912" t="s">
        <v>300</v>
      </c>
      <c r="D2912" s="26" t="s">
        <v>1449</v>
      </c>
      <c r="E2912">
        <v>-0.0764038312376933</v>
      </c>
      <c r="F2912" s="2">
        <v>0.939098509349442</v>
      </c>
      <c r="G2912">
        <v>22225</v>
      </c>
      <c r="H2912" s="11">
        <v>-3.61289875499822e-5</v>
      </c>
      <c r="I2912">
        <v>-0.000472169698340727</v>
      </c>
      <c r="J2912">
        <v>-0.000796447661824922</v>
      </c>
      <c r="K2912">
        <v>-0.000962985269783532</v>
      </c>
      <c r="L2912" s="2">
        <v>0.000890727294683568</v>
      </c>
    </row>
    <row r="2913" spans="1:12">
      <c r="A2913" s="2">
        <v>20495</v>
      </c>
      <c r="B2913" t="str">
        <f>VLOOKUP(A2913,'Table S1'!A:E,2,FALSE)</f>
        <v>Avoided activities or situations because of previous stressful experience in past month</v>
      </c>
      <c r="C2913" t="s">
        <v>300</v>
      </c>
      <c r="D2913" s="26" t="s">
        <v>1634</v>
      </c>
      <c r="E2913">
        <v>-1.34943241967951</v>
      </c>
      <c r="F2913" s="2">
        <v>0.177211859713044</v>
      </c>
      <c r="G2913">
        <v>22224</v>
      </c>
      <c r="H2913">
        <v>-0.0005889406848533</v>
      </c>
      <c r="I2913">
        <v>-0.00169573900834678</v>
      </c>
      <c r="J2913">
        <v>-0.0140667953725055</v>
      </c>
      <c r="K2913">
        <v>-0.00144438582131325</v>
      </c>
      <c r="L2913" s="2">
        <v>0.000266504451606654</v>
      </c>
    </row>
    <row r="2914" spans="1:12">
      <c r="A2914" s="2">
        <v>20495</v>
      </c>
      <c r="B2914" t="str">
        <f>VLOOKUP(A2914,'Table S1'!A:E,2,FALSE)</f>
        <v>Avoided activities or situations because of previous stressful experience in past month</v>
      </c>
      <c r="C2914" t="s">
        <v>300</v>
      </c>
      <c r="D2914" s="26" t="s">
        <v>1635</v>
      </c>
      <c r="E2914">
        <v>-0.193743948187405</v>
      </c>
      <c r="F2914" s="2">
        <v>0.846378148684267</v>
      </c>
      <c r="G2914">
        <v>22225</v>
      </c>
      <c r="H2914" s="11">
        <v>-8.9596239403281e-5</v>
      </c>
      <c r="I2914">
        <v>-0.00185732131963226</v>
      </c>
      <c r="J2914">
        <v>-0.00201962273392465</v>
      </c>
      <c r="K2914">
        <v>-0.000996024377863113</v>
      </c>
      <c r="L2914" s="2">
        <v>0.000816831899056551</v>
      </c>
    </row>
    <row r="2915" spans="1:12">
      <c r="A2915" s="2">
        <v>20495</v>
      </c>
      <c r="B2915" t="str">
        <f>VLOOKUP(A2915,'Table S1'!A:E,2,FALSE)</f>
        <v>Avoided activities or situations because of previous stressful experience in past month</v>
      </c>
      <c r="C2915" t="s">
        <v>300</v>
      </c>
      <c r="D2915" s="26" t="s">
        <v>1636</v>
      </c>
      <c r="E2915">
        <v>-1.11780107670529</v>
      </c>
      <c r="F2915" s="2">
        <v>0.263664044664118</v>
      </c>
      <c r="G2915">
        <v>22224</v>
      </c>
      <c r="H2915">
        <v>-0.000480743128744413</v>
      </c>
      <c r="I2915">
        <v>-0.0011490157950076</v>
      </c>
      <c r="J2915">
        <v>-0.0116522167274698</v>
      </c>
      <c r="K2915">
        <v>-0.00132372902026174</v>
      </c>
      <c r="L2915" s="2">
        <v>0.000362242762772918</v>
      </c>
    </row>
    <row r="2916" spans="1:12">
      <c r="A2916" s="2">
        <v>20495</v>
      </c>
      <c r="B2916" t="str">
        <f>VLOOKUP(A2916,'Table S1'!A:E,2,FALSE)</f>
        <v>Avoided activities or situations because of previous stressful experience in past month</v>
      </c>
      <c r="C2916" t="s">
        <v>300</v>
      </c>
      <c r="D2916" s="26" t="s">
        <v>1637</v>
      </c>
      <c r="E2916">
        <v>-1.35874598174616</v>
      </c>
      <c r="F2916" s="2">
        <v>0.174240885159921</v>
      </c>
      <c r="G2916">
        <v>22225</v>
      </c>
      <c r="H2916">
        <v>-0.000622236288318564</v>
      </c>
      <c r="I2916">
        <v>-0.00349841733374991</v>
      </c>
      <c r="J2916">
        <v>-0.0141638193091272</v>
      </c>
      <c r="K2916">
        <v>-0.00151984861005696</v>
      </c>
      <c r="L2916" s="2">
        <v>0.000275376033419831</v>
      </c>
    </row>
    <row r="2917" spans="1:12">
      <c r="A2917" s="2">
        <v>20495</v>
      </c>
      <c r="B2917" t="str">
        <f>VLOOKUP(A2917,'Table S1'!A:E,2,FALSE)</f>
        <v>Avoided activities or situations because of previous stressful experience in past month</v>
      </c>
      <c r="C2917" t="s">
        <v>300</v>
      </c>
      <c r="D2917" s="26" t="s">
        <v>909</v>
      </c>
      <c r="E2917">
        <v>-2.47535277975366</v>
      </c>
      <c r="F2917" s="2">
        <v>0.0133178607874118</v>
      </c>
      <c r="G2917">
        <v>22224</v>
      </c>
      <c r="H2917">
        <v>-0.00171451233439023</v>
      </c>
      <c r="I2917">
        <v>-0.00406464599514302</v>
      </c>
      <c r="J2917">
        <v>-0.0258036131780094</v>
      </c>
      <c r="K2917">
        <v>-0.00307212304631427</v>
      </c>
      <c r="L2917">
        <v>-0.000356901622466188</v>
      </c>
    </row>
    <row r="2918" spans="1:12">
      <c r="A2918" s="2">
        <v>20495</v>
      </c>
      <c r="B2918" t="str">
        <f>VLOOKUP(A2918,'Table S1'!A:E,2,FALSE)</f>
        <v>Avoided activities or situations because of previous stressful experience in past month</v>
      </c>
      <c r="C2918" t="s">
        <v>300</v>
      </c>
      <c r="D2918" s="26" t="s">
        <v>1638</v>
      </c>
      <c r="E2918">
        <v>-0.713560315833165</v>
      </c>
      <c r="F2918" s="2">
        <v>0.475506596595249</v>
      </c>
      <c r="G2918">
        <v>22225</v>
      </c>
      <c r="H2918">
        <v>-0.000440237057064171</v>
      </c>
      <c r="I2918" s="2">
        <v>0.000292998012793982</v>
      </c>
      <c r="J2918">
        <v>-0.00743828465025984</v>
      </c>
      <c r="K2918">
        <v>-0.00164951923024213</v>
      </c>
      <c r="L2918" s="2">
        <v>0.000769045116113785</v>
      </c>
    </row>
    <row r="2919" spans="1:12">
      <c r="A2919" s="2">
        <v>20495</v>
      </c>
      <c r="B2919" t="str">
        <f>VLOOKUP(A2919,'Table S1'!A:E,2,FALSE)</f>
        <v>Avoided activities or situations because of previous stressful experience in past month</v>
      </c>
      <c r="C2919" t="s">
        <v>300</v>
      </c>
      <c r="D2919" s="26" t="s">
        <v>1639</v>
      </c>
      <c r="E2919" s="2">
        <v>0.726330499445671</v>
      </c>
      <c r="F2919" s="2">
        <v>0.467643835407986</v>
      </c>
      <c r="G2919">
        <v>22225</v>
      </c>
      <c r="H2919" s="2">
        <v>0.000411880859999182</v>
      </c>
      <c r="I2919">
        <v>-0.000933336014089334</v>
      </c>
      <c r="J2919" s="2">
        <v>0.00757140340509837</v>
      </c>
      <c r="K2919">
        <v>-0.000699618131416221</v>
      </c>
      <c r="L2919" s="2">
        <v>0.00152337985141459</v>
      </c>
    </row>
    <row r="2920" spans="1:12">
      <c r="A2920" s="2">
        <v>20495</v>
      </c>
      <c r="B2920" t="str">
        <f>VLOOKUP(A2920,'Table S1'!A:E,2,FALSE)</f>
        <v>Avoided activities or situations because of previous stressful experience in past month</v>
      </c>
      <c r="C2920" t="s">
        <v>300</v>
      </c>
      <c r="D2920" s="26" t="s">
        <v>1640</v>
      </c>
      <c r="E2920">
        <v>-3.69494765008172</v>
      </c>
      <c r="F2920" s="2">
        <v>0.000220459686487869</v>
      </c>
      <c r="G2920">
        <v>22224</v>
      </c>
      <c r="H2920">
        <v>-0.0024599466346369</v>
      </c>
      <c r="I2920" s="2">
        <v>0.00228781675098881</v>
      </c>
      <c r="J2920">
        <v>-0.038516934093407</v>
      </c>
      <c r="K2920">
        <v>-0.00376488241781426</v>
      </c>
      <c r="L2920">
        <v>-0.00115501085145953</v>
      </c>
    </row>
    <row r="2921" spans="1:12">
      <c r="A2921" s="2">
        <v>20495</v>
      </c>
      <c r="B2921" t="str">
        <f>VLOOKUP(A2921,'Table S1'!A:E,2,FALSE)</f>
        <v>Avoided activities or situations because of previous stressful experience in past month</v>
      </c>
      <c r="C2921" t="s">
        <v>300</v>
      </c>
      <c r="D2921" s="26" t="s">
        <v>1641</v>
      </c>
      <c r="E2921">
        <v>-2.68447418546711</v>
      </c>
      <c r="F2921" s="2">
        <v>0.00726978536481614</v>
      </c>
      <c r="G2921">
        <v>22225</v>
      </c>
      <c r="H2921">
        <v>-0.00164232688142687</v>
      </c>
      <c r="I2921" s="2">
        <v>0.000369846358517287</v>
      </c>
      <c r="J2921">
        <v>-0.0279834551960249</v>
      </c>
      <c r="K2921">
        <v>-0.00284147301788613</v>
      </c>
      <c r="L2921">
        <v>-0.000443180744967606</v>
      </c>
    </row>
    <row r="2922" spans="1:12">
      <c r="A2922" s="2">
        <v>20495</v>
      </c>
      <c r="B2922" t="str">
        <f>VLOOKUP(A2922,'Table S1'!A:E,2,FALSE)</f>
        <v>Avoided activities or situations because of previous stressful experience in past month</v>
      </c>
      <c r="C2922" t="s">
        <v>300</v>
      </c>
      <c r="D2922" s="26" t="s">
        <v>1642</v>
      </c>
      <c r="E2922">
        <v>-1.99699333286878</v>
      </c>
      <c r="F2922" s="2">
        <v>0.0458380794701773</v>
      </c>
      <c r="G2922">
        <v>22225</v>
      </c>
      <c r="H2922">
        <v>-0.00108325354431856</v>
      </c>
      <c r="I2922" s="2">
        <v>0.00135673610153514</v>
      </c>
      <c r="J2922">
        <v>-0.0208170276919128</v>
      </c>
      <c r="K2922">
        <v>-0.00214647870861161</v>
      </c>
      <c r="L2922" s="11">
        <v>-2.00283800255183e-5</v>
      </c>
    </row>
    <row r="2923" spans="1:12">
      <c r="A2923" s="2">
        <v>20495</v>
      </c>
      <c r="B2923" t="str">
        <f>VLOOKUP(A2923,'Table S1'!A:E,2,FALSE)</f>
        <v>Avoided activities or situations because of previous stressful experience in past month</v>
      </c>
      <c r="C2923" t="s">
        <v>300</v>
      </c>
      <c r="D2923" s="26" t="s">
        <v>1643</v>
      </c>
      <c r="E2923">
        <v>-4.48321081175793</v>
      </c>
      <c r="F2923" s="11">
        <v>7.38957259114397e-6</v>
      </c>
      <c r="G2923">
        <v>22224</v>
      </c>
      <c r="H2923">
        <v>-0.00275593569432943</v>
      </c>
      <c r="I2923" s="2">
        <v>0.00063277666430512</v>
      </c>
      <c r="J2923">
        <v>-0.0467339599140222</v>
      </c>
      <c r="K2923">
        <v>-0.00396083752157692</v>
      </c>
      <c r="L2923">
        <v>-0.00155103386708194</v>
      </c>
    </row>
    <row r="2924" spans="1:12">
      <c r="A2924" s="2">
        <v>20495</v>
      </c>
      <c r="B2924" t="str">
        <f>VLOOKUP(A2924,'Table S1'!A:E,2,FALSE)</f>
        <v>Avoided activities or situations because of previous stressful experience in past month</v>
      </c>
      <c r="C2924" t="s">
        <v>300</v>
      </c>
      <c r="D2924" s="26" t="s">
        <v>356</v>
      </c>
      <c r="E2924">
        <v>-0.0348180258056924</v>
      </c>
      <c r="F2924" s="2">
        <v>0.972225159513262</v>
      </c>
      <c r="G2924">
        <v>22225</v>
      </c>
      <c r="H2924" s="11">
        <v>-2.1736489229793e-5</v>
      </c>
      <c r="I2924">
        <v>-0.00427803353568051</v>
      </c>
      <c r="J2924">
        <v>-0.000362949537910381</v>
      </c>
      <c r="K2924">
        <v>-0.00124538588655225</v>
      </c>
      <c r="L2924" s="2">
        <v>0.00120191290809267</v>
      </c>
    </row>
    <row r="2925" spans="1:12">
      <c r="A2925" s="2">
        <v>20495</v>
      </c>
      <c r="B2925" t="str">
        <f>VLOOKUP(A2925,'Table S1'!A:E,2,FALSE)</f>
        <v>Avoided activities or situations because of previous stressful experience in past month</v>
      </c>
      <c r="C2925" t="s">
        <v>300</v>
      </c>
      <c r="D2925" s="26" t="s">
        <v>1644</v>
      </c>
      <c r="E2925">
        <v>-3.91400866561384</v>
      </c>
      <c r="F2925" s="11">
        <v>9.10469200214286e-5</v>
      </c>
      <c r="G2925">
        <v>22225</v>
      </c>
      <c r="H2925">
        <v>-0.00226660158837503</v>
      </c>
      <c r="I2925">
        <v>-0.00453682399528999</v>
      </c>
      <c r="J2925">
        <v>-0.0408003499247656</v>
      </c>
      <c r="K2925">
        <v>-0.0034016781320158</v>
      </c>
      <c r="L2925">
        <v>-0.00113152504473427</v>
      </c>
    </row>
    <row r="2926" spans="1:12">
      <c r="A2926" s="2">
        <v>20495</v>
      </c>
      <c r="B2926" t="str">
        <f>VLOOKUP(A2926,'Table S1'!A:E,2,FALSE)</f>
        <v>Avoided activities or situations because of previous stressful experience in past month</v>
      </c>
      <c r="C2926" t="s">
        <v>300</v>
      </c>
      <c r="D2926" s="26" t="s">
        <v>1645</v>
      </c>
      <c r="E2926">
        <v>-1.60508481537242</v>
      </c>
      <c r="F2926" s="2">
        <v>0.108489349105094</v>
      </c>
      <c r="G2926">
        <v>22224</v>
      </c>
      <c r="H2926">
        <v>-0.000876941230042494</v>
      </c>
      <c r="I2926" s="2">
        <v>0.000960643980724935</v>
      </c>
      <c r="J2926">
        <v>-0.0167317515436681</v>
      </c>
      <c r="K2926">
        <v>-0.00194782971139417</v>
      </c>
      <c r="L2926" s="2">
        <v>0.000193947251309182</v>
      </c>
    </row>
    <row r="2927" spans="1:12">
      <c r="A2927" s="2">
        <v>20495</v>
      </c>
      <c r="B2927" t="str">
        <f>VLOOKUP(A2927,'Table S1'!A:E,2,FALSE)</f>
        <v>Avoided activities or situations because of previous stressful experience in past month</v>
      </c>
      <c r="C2927" t="s">
        <v>300</v>
      </c>
      <c r="D2927" s="26" t="s">
        <v>1646</v>
      </c>
      <c r="E2927">
        <v>-1.34401816641867</v>
      </c>
      <c r="F2927" s="2">
        <v>0.178956232491533</v>
      </c>
      <c r="G2927">
        <v>22224</v>
      </c>
      <c r="H2927">
        <v>-0.000668114785190382</v>
      </c>
      <c r="I2927" s="11">
        <v>-9.42883055499077e-5</v>
      </c>
      <c r="J2927">
        <v>-0.0140103362858591</v>
      </c>
      <c r="K2927">
        <v>-0.00164247083935068</v>
      </c>
      <c r="L2927" s="2">
        <v>0.000306241268969915</v>
      </c>
    </row>
    <row r="2928" spans="1:12">
      <c r="A2928" s="2">
        <v>20495</v>
      </c>
      <c r="B2928" t="str">
        <f>VLOOKUP(A2928,'Table S1'!A:E,2,FALSE)</f>
        <v>Avoided activities or situations because of previous stressful experience in past month</v>
      </c>
      <c r="C2928" t="s">
        <v>300</v>
      </c>
      <c r="D2928" s="26" t="s">
        <v>1647</v>
      </c>
      <c r="E2928">
        <v>-1.57031878719927</v>
      </c>
      <c r="F2928" s="2">
        <v>0.11635520180102</v>
      </c>
      <c r="G2928">
        <v>22224</v>
      </c>
      <c r="H2928">
        <v>-0.00108348139236464</v>
      </c>
      <c r="I2928" s="2">
        <v>0.000700982640607968</v>
      </c>
      <c r="J2928">
        <v>-0.0163693429407194</v>
      </c>
      <c r="K2928">
        <v>-0.00243588205472275</v>
      </c>
      <c r="L2928" s="2">
        <v>0.000268919269993482</v>
      </c>
    </row>
    <row r="2929" spans="1:12">
      <c r="A2929" s="2">
        <v>20495</v>
      </c>
      <c r="B2929" t="str">
        <f>VLOOKUP(A2929,'Table S1'!A:E,2,FALSE)</f>
        <v>Avoided activities or situations because of previous stressful experience in past month</v>
      </c>
      <c r="C2929" t="s">
        <v>300</v>
      </c>
      <c r="D2929" s="26" t="s">
        <v>361</v>
      </c>
      <c r="E2929" s="2">
        <v>1.07721423726625</v>
      </c>
      <c r="F2929" s="2">
        <v>0.28139625881679</v>
      </c>
      <c r="G2929">
        <v>22224</v>
      </c>
      <c r="H2929" s="2">
        <v>0.000724049797327387</v>
      </c>
      <c r="I2929" s="2">
        <v>0.00121559245587362</v>
      </c>
      <c r="J2929" s="2">
        <v>0.0112291143773976</v>
      </c>
      <c r="K2929">
        <v>-0.000593412197274825</v>
      </c>
      <c r="L2929" s="2">
        <v>0.0020415117919296</v>
      </c>
    </row>
    <row r="2930" spans="1:12">
      <c r="A2930" s="2">
        <v>20495</v>
      </c>
      <c r="B2930" t="str">
        <f>VLOOKUP(A2930,'Table S1'!A:E,2,FALSE)</f>
        <v>Avoided activities or situations because of previous stressful experience in past month</v>
      </c>
      <c r="C2930" t="s">
        <v>300</v>
      </c>
      <c r="D2930" s="26" t="s">
        <v>362</v>
      </c>
      <c r="E2930">
        <v>-2.17979874971149</v>
      </c>
      <c r="F2930" s="2">
        <v>0.0292828418189945</v>
      </c>
      <c r="G2930">
        <v>22224</v>
      </c>
      <c r="H2930">
        <v>-0.00135928101417504</v>
      </c>
      <c r="I2930" s="2">
        <v>0.00208228806643633</v>
      </c>
      <c r="J2930">
        <v>-0.0227226939947773</v>
      </c>
      <c r="K2930">
        <v>-0.00258154381958829</v>
      </c>
      <c r="L2930">
        <v>-0.000137018208761781</v>
      </c>
    </row>
    <row r="2931" spans="1:12">
      <c r="A2931" s="2">
        <v>20495</v>
      </c>
      <c r="B2931" t="str">
        <f>VLOOKUP(A2931,'Table S1'!A:E,2,FALSE)</f>
        <v>Avoided activities or situations because of previous stressful experience in past month</v>
      </c>
      <c r="C2931" t="s">
        <v>300</v>
      </c>
      <c r="D2931" s="26" t="s">
        <v>363</v>
      </c>
      <c r="E2931">
        <v>-1.82097217914037</v>
      </c>
      <c r="F2931" s="2">
        <v>0.0686245251748412</v>
      </c>
      <c r="G2931">
        <v>22225</v>
      </c>
      <c r="H2931">
        <v>-0.00092131310002193</v>
      </c>
      <c r="I2931">
        <v>-0.00073902687167592</v>
      </c>
      <c r="J2931">
        <v>-0.0189821506438944</v>
      </c>
      <c r="K2931">
        <v>-0.00191300251757135</v>
      </c>
      <c r="L2931" s="11">
        <v>7.03763175274947e-5</v>
      </c>
    </row>
    <row r="2932" spans="1:12">
      <c r="A2932" s="2">
        <v>20495</v>
      </c>
      <c r="B2932" t="str">
        <f>VLOOKUP(A2932,'Table S1'!A:E,2,FALSE)</f>
        <v>Avoided activities or situations because of previous stressful experience in past month</v>
      </c>
      <c r="C2932" t="s">
        <v>300</v>
      </c>
      <c r="D2932" s="26" t="s">
        <v>1648</v>
      </c>
      <c r="E2932">
        <v>-3.90464549211643</v>
      </c>
      <c r="F2932" s="11">
        <v>9.46423095427306e-5</v>
      </c>
      <c r="G2932">
        <v>22225</v>
      </c>
      <c r="H2932">
        <v>-0.00268591687688443</v>
      </c>
      <c r="I2932">
        <v>-0.000803991543857979</v>
      </c>
      <c r="J2932">
        <v>-0.040702746473231</v>
      </c>
      <c r="K2932">
        <v>-0.00403420497675239</v>
      </c>
      <c r="L2932">
        <v>-0.00133762877701647</v>
      </c>
    </row>
    <row r="2933" spans="1:12">
      <c r="A2933" s="2">
        <v>20495</v>
      </c>
      <c r="B2933" t="str">
        <f>VLOOKUP(A2933,'Table S1'!A:E,2,FALSE)</f>
        <v>Avoided activities or situations because of previous stressful experience in past month</v>
      </c>
      <c r="C2933" t="s">
        <v>300</v>
      </c>
      <c r="D2933" s="26" t="s">
        <v>1649</v>
      </c>
      <c r="E2933">
        <v>-4.61467465671326</v>
      </c>
      <c r="F2933" s="11">
        <v>3.95910086777068e-6</v>
      </c>
      <c r="G2933">
        <v>22225</v>
      </c>
      <c r="H2933">
        <v>-0.0030220166662945</v>
      </c>
      <c r="I2933">
        <v>-0.00154297236450679</v>
      </c>
      <c r="J2933">
        <v>-0.0481042217501888</v>
      </c>
      <c r="K2933">
        <v>-0.00430561016987807</v>
      </c>
      <c r="L2933">
        <v>-0.00173842316271093</v>
      </c>
    </row>
    <row r="2934" spans="1:12">
      <c r="A2934" s="2">
        <v>20495</v>
      </c>
      <c r="B2934" t="str">
        <f>VLOOKUP(A2934,'Table S1'!A:E,2,FALSE)</f>
        <v>Avoided activities or situations because of previous stressful experience in past month</v>
      </c>
      <c r="C2934" t="s">
        <v>300</v>
      </c>
      <c r="D2934" s="26" t="s">
        <v>400</v>
      </c>
      <c r="E2934">
        <v>-3.2539345930117</v>
      </c>
      <c r="F2934" s="2">
        <v>0.00113988492737905</v>
      </c>
      <c r="G2934">
        <v>22225</v>
      </c>
      <c r="H2934">
        <v>-0.00190978223200283</v>
      </c>
      <c r="I2934" s="2">
        <v>0.00190572391863359</v>
      </c>
      <c r="J2934">
        <v>-0.0339196157621066</v>
      </c>
      <c r="K2934">
        <v>-0.00306017666831897</v>
      </c>
      <c r="L2934">
        <v>-0.000759387795686687</v>
      </c>
    </row>
    <row r="2935" spans="1:12">
      <c r="A2935" s="2">
        <v>20495</v>
      </c>
      <c r="B2935" t="str">
        <f>VLOOKUP(A2935,'Table S1'!A:E,2,FALSE)</f>
        <v>Avoided activities or situations because of previous stressful experience in past month</v>
      </c>
      <c r="C2935" t="s">
        <v>300</v>
      </c>
      <c r="D2935" s="26" t="s">
        <v>912</v>
      </c>
      <c r="E2935">
        <v>-2.57129444367662</v>
      </c>
      <c r="F2935" s="2">
        <v>0.0101383565801633</v>
      </c>
      <c r="G2935">
        <v>22225</v>
      </c>
      <c r="H2935">
        <v>-0.00159835594782831</v>
      </c>
      <c r="I2935" s="2">
        <v>0.000519411926966256</v>
      </c>
      <c r="J2935">
        <v>-0.0268036486437258</v>
      </c>
      <c r="K2935">
        <v>-0.00281676588751976</v>
      </c>
      <c r="L2935">
        <v>-0.000379946008136852</v>
      </c>
    </row>
    <row r="2936" spans="1:12">
      <c r="A2936" s="2">
        <v>20495</v>
      </c>
      <c r="B2936" t="str">
        <f>VLOOKUP(A2936,'Table S1'!A:E,2,FALSE)</f>
        <v>Avoided activities or situations because of previous stressful experience in past month</v>
      </c>
      <c r="C2936" t="s">
        <v>300</v>
      </c>
      <c r="D2936" s="26" t="s">
        <v>1650</v>
      </c>
      <c r="E2936">
        <v>-3.52750482505732</v>
      </c>
      <c r="F2936" s="2">
        <v>0.000420341949916688</v>
      </c>
      <c r="G2936">
        <v>22224</v>
      </c>
      <c r="H2936">
        <v>-0.00218999814392642</v>
      </c>
      <c r="I2936" s="11">
        <v>4.36443701934363e-5</v>
      </c>
      <c r="J2936">
        <v>-0.0367714738415584</v>
      </c>
      <c r="K2936">
        <v>-0.00340687848346821</v>
      </c>
      <c r="L2936">
        <v>-0.00097311780438463</v>
      </c>
    </row>
    <row r="2937" spans="1:12">
      <c r="A2937" s="2">
        <v>20495</v>
      </c>
      <c r="B2937" t="str">
        <f>VLOOKUP(A2937,'Table S1'!A:E,2,FALSE)</f>
        <v>Avoided activities or situations because of previous stressful experience in past month</v>
      </c>
      <c r="C2937" t="s">
        <v>300</v>
      </c>
      <c r="D2937" s="26" t="s">
        <v>923</v>
      </c>
      <c r="E2937">
        <v>-2.5548588028772</v>
      </c>
      <c r="F2937" s="2">
        <v>0.0106296906219845</v>
      </c>
      <c r="G2937">
        <v>22225</v>
      </c>
      <c r="H2937">
        <v>-0.00156626526960919</v>
      </c>
      <c r="I2937" s="2">
        <v>0.00193407048184572</v>
      </c>
      <c r="J2937">
        <v>-0.0266323204855269</v>
      </c>
      <c r="K2937">
        <v>-0.00276789359659809</v>
      </c>
      <c r="L2937">
        <v>-0.000364636942620292</v>
      </c>
    </row>
    <row r="2938" spans="1:12">
      <c r="A2938" s="2">
        <v>20495</v>
      </c>
      <c r="B2938" t="str">
        <f>VLOOKUP(A2938,'Table S1'!A:E,2,FALSE)</f>
        <v>Avoided activities or situations because of previous stressful experience in past month</v>
      </c>
      <c r="C2938" t="s">
        <v>300</v>
      </c>
      <c r="D2938" s="26" t="s">
        <v>1651</v>
      </c>
      <c r="E2938" s="2">
        <v>1.37302343273163</v>
      </c>
      <c r="F2938" s="2">
        <v>0.169758914391757</v>
      </c>
      <c r="G2938">
        <v>22225</v>
      </c>
      <c r="H2938" s="2">
        <v>0.000647601914260325</v>
      </c>
      <c r="I2938" s="2">
        <v>0.000322661098962255</v>
      </c>
      <c r="J2938" s="2">
        <v>0.0143126500977145</v>
      </c>
      <c r="K2938">
        <v>-0.000276887446956705</v>
      </c>
      <c r="L2938" s="2">
        <v>0.00157209127547735</v>
      </c>
    </row>
    <row r="2939" spans="1:12">
      <c r="A2939" s="2">
        <v>20495</v>
      </c>
      <c r="B2939" t="str">
        <f>VLOOKUP(A2939,'Table S1'!A:E,2,FALSE)</f>
        <v>Avoided activities or situations because of previous stressful experience in past month</v>
      </c>
      <c r="C2939" t="s">
        <v>300</v>
      </c>
      <c r="D2939" s="26" t="s">
        <v>1652</v>
      </c>
      <c r="E2939">
        <v>-0.0907324179986944</v>
      </c>
      <c r="F2939" s="2">
        <v>0.927706028680431</v>
      </c>
      <c r="G2939">
        <v>22225</v>
      </c>
      <c r="H2939" s="11">
        <v>-4.53147798599971e-5</v>
      </c>
      <c r="I2939">
        <v>-0.00424988328919771</v>
      </c>
      <c r="J2939">
        <v>-0.000945811499189989</v>
      </c>
      <c r="K2939">
        <v>-0.00102423913301962</v>
      </c>
      <c r="L2939" s="2">
        <v>0.000933609573299622</v>
      </c>
    </row>
    <row r="2940" spans="1:12">
      <c r="A2940" s="2">
        <v>20495</v>
      </c>
      <c r="B2940" t="str">
        <f>VLOOKUP(A2940,'Table S1'!A:E,2,FALSE)</f>
        <v>Avoided activities or situations because of previous stressful experience in past month</v>
      </c>
      <c r="C2940" t="s">
        <v>300</v>
      </c>
      <c r="D2940" s="26" t="s">
        <v>1653</v>
      </c>
      <c r="E2940" s="2">
        <v>1.0834719338805</v>
      </c>
      <c r="F2940" s="2">
        <v>0.278610755722983</v>
      </c>
      <c r="G2940">
        <v>22225</v>
      </c>
      <c r="H2940" s="2">
        <v>0.000512878269743188</v>
      </c>
      <c r="I2940" s="2">
        <v>0.000980860923750285</v>
      </c>
      <c r="J2940" s="2">
        <v>0.0112943117434447</v>
      </c>
      <c r="K2940">
        <v>-0.000414951656153991</v>
      </c>
      <c r="L2940" s="2">
        <v>0.00144070819564037</v>
      </c>
    </row>
    <row r="2941" spans="1:12">
      <c r="A2941" s="2">
        <v>20495</v>
      </c>
      <c r="B2941" t="str">
        <f>VLOOKUP(A2941,'Table S1'!A:E,2,FALSE)</f>
        <v>Avoided activities or situations because of previous stressful experience in past month</v>
      </c>
      <c r="C2941" t="s">
        <v>300</v>
      </c>
      <c r="D2941" s="26" t="s">
        <v>1654</v>
      </c>
      <c r="E2941" s="2">
        <v>0.713896895684426</v>
      </c>
      <c r="F2941" s="2">
        <v>0.475298433889249</v>
      </c>
      <c r="G2941">
        <v>22225</v>
      </c>
      <c r="H2941" s="2">
        <v>0.000396413912366279</v>
      </c>
      <c r="I2941" s="11">
        <v>1.48892808216857e-5</v>
      </c>
      <c r="J2941" s="2">
        <v>0.0074417932208539</v>
      </c>
      <c r="K2941">
        <v>-0.000691977577975108</v>
      </c>
      <c r="L2941" s="2">
        <v>0.00148480540270767</v>
      </c>
    </row>
    <row r="2942" spans="1:12">
      <c r="A2942" s="2">
        <v>20495</v>
      </c>
      <c r="B2942" t="str">
        <f>VLOOKUP(A2942,'Table S1'!A:E,2,FALSE)</f>
        <v>Avoided activities or situations because of previous stressful experience in past month</v>
      </c>
      <c r="C2942" t="s">
        <v>300</v>
      </c>
      <c r="D2942" s="26" t="s">
        <v>1655</v>
      </c>
      <c r="E2942">
        <v>-1.37486464983463</v>
      </c>
      <c r="F2942" s="2">
        <v>0.169187270559681</v>
      </c>
      <c r="G2942">
        <v>22225</v>
      </c>
      <c r="H2942">
        <v>-0.00082642795444169</v>
      </c>
      <c r="I2942">
        <v>-0.00641151948346328</v>
      </c>
      <c r="J2942">
        <v>-0.0143318432851875</v>
      </c>
      <c r="K2942">
        <v>-0.00200462192678681</v>
      </c>
      <c r="L2942" s="2">
        <v>0.000351766017903427</v>
      </c>
    </row>
    <row r="2943" spans="1:12">
      <c r="A2943" s="2">
        <v>20495</v>
      </c>
      <c r="B2943" t="str">
        <f>VLOOKUP(A2943,'Table S1'!A:E,2,FALSE)</f>
        <v>Avoided activities or situations because of previous stressful experience in past month</v>
      </c>
      <c r="C2943" t="s">
        <v>300</v>
      </c>
      <c r="D2943" s="26" t="s">
        <v>1656</v>
      </c>
      <c r="E2943">
        <v>-1.79840642840156</v>
      </c>
      <c r="F2943" s="2">
        <v>0.0721261896181684</v>
      </c>
      <c r="G2943">
        <v>22224</v>
      </c>
      <c r="H2943">
        <v>-0.00109104067990267</v>
      </c>
      <c r="I2943">
        <v>-0.00621644217182905</v>
      </c>
      <c r="J2943">
        <v>-0.0187470041893105</v>
      </c>
      <c r="K2943">
        <v>-0.00228015837455804</v>
      </c>
      <c r="L2943" s="11">
        <v>9.80770147527095e-5</v>
      </c>
    </row>
    <row r="2944" spans="1:12">
      <c r="A2944" s="2">
        <v>20495</v>
      </c>
      <c r="B2944" t="str">
        <f>VLOOKUP(A2944,'Table S1'!A:E,2,FALSE)</f>
        <v>Avoided activities or situations because of previous stressful experience in past month</v>
      </c>
      <c r="C2944" t="s">
        <v>300</v>
      </c>
      <c r="D2944" s="26" t="s">
        <v>1657</v>
      </c>
      <c r="E2944">
        <v>-1.04702861069954</v>
      </c>
      <c r="F2944" s="2">
        <v>0.295097769177524</v>
      </c>
      <c r="G2944">
        <v>22225</v>
      </c>
      <c r="H2944">
        <v>-0.000664156066845757</v>
      </c>
      <c r="I2944">
        <v>-0.00518187558607429</v>
      </c>
      <c r="J2944">
        <v>-0.010914419805221</v>
      </c>
      <c r="K2944">
        <v>-0.00190747726445885</v>
      </c>
      <c r="L2944" s="2">
        <v>0.00057916513076734</v>
      </c>
    </row>
    <row r="2945" spans="1:12">
      <c r="A2945" s="2">
        <v>20495</v>
      </c>
      <c r="B2945" t="str">
        <f>VLOOKUP(A2945,'Table S1'!A:E,2,FALSE)</f>
        <v>Avoided activities or situations because of previous stressful experience in past month</v>
      </c>
      <c r="C2945" t="s">
        <v>300</v>
      </c>
      <c r="D2945" s="26" t="s">
        <v>1658</v>
      </c>
      <c r="E2945">
        <v>-1.27290685887002</v>
      </c>
      <c r="F2945" s="2">
        <v>0.203064409966085</v>
      </c>
      <c r="G2945">
        <v>22225</v>
      </c>
      <c r="H2945">
        <v>-0.000879438527789364</v>
      </c>
      <c r="I2945">
        <v>-0.00298813222473463</v>
      </c>
      <c r="J2945">
        <v>-0.0132690164229328</v>
      </c>
      <c r="K2945">
        <v>-0.00223363165226373</v>
      </c>
      <c r="L2945" s="2">
        <v>0.000474754596685005</v>
      </c>
    </row>
    <row r="2946" spans="1:12">
      <c r="A2946" s="2">
        <v>20495</v>
      </c>
      <c r="B2946" t="str">
        <f>VLOOKUP(A2946,'Table S1'!A:E,2,FALSE)</f>
        <v>Avoided activities or situations because of previous stressful experience in past month</v>
      </c>
      <c r="C2946" t="s">
        <v>300</v>
      </c>
      <c r="D2946" s="26" t="s">
        <v>1659</v>
      </c>
      <c r="E2946">
        <v>-0.378821381729168</v>
      </c>
      <c r="F2946" s="2">
        <v>0.704824127033643</v>
      </c>
      <c r="G2946">
        <v>22225</v>
      </c>
      <c r="H2946">
        <v>-0.000242067923933382</v>
      </c>
      <c r="I2946">
        <v>-0.00306079179616928</v>
      </c>
      <c r="J2946">
        <v>-0.00394890411697882</v>
      </c>
      <c r="K2946">
        <v>-0.00149455860963407</v>
      </c>
      <c r="L2946" s="2">
        <v>0.0010104227617673</v>
      </c>
    </row>
    <row r="2947" spans="1:12">
      <c r="A2947" s="2">
        <v>20495</v>
      </c>
      <c r="B2947" t="str">
        <f>VLOOKUP(A2947,'Table S1'!A:E,2,FALSE)</f>
        <v>Avoided activities or situations because of previous stressful experience in past month</v>
      </c>
      <c r="C2947" t="s">
        <v>300</v>
      </c>
      <c r="D2947" s="26" t="s">
        <v>1660</v>
      </c>
      <c r="E2947" s="2">
        <v>2.24304774402248</v>
      </c>
      <c r="F2947" s="2">
        <v>0.0249035484738235</v>
      </c>
      <c r="G2947">
        <v>22225</v>
      </c>
      <c r="H2947" s="2">
        <v>0.000763654748256591</v>
      </c>
      <c r="I2947">
        <v>-0.000180669434112219</v>
      </c>
      <c r="J2947" s="2">
        <v>0.0233819443625888</v>
      </c>
      <c r="K2947" s="11">
        <v>9.63406782827519e-5</v>
      </c>
      <c r="L2947" s="2">
        <v>0.00143096881823043</v>
      </c>
    </row>
    <row r="2948" spans="1:12">
      <c r="A2948" s="2">
        <v>20495</v>
      </c>
      <c r="B2948" t="str">
        <f>VLOOKUP(A2948,'Table S1'!A:E,2,FALSE)</f>
        <v>Avoided activities or situations because of previous stressful experience in past month</v>
      </c>
      <c r="C2948" t="s">
        <v>300</v>
      </c>
      <c r="D2948" s="26" t="s">
        <v>1661</v>
      </c>
      <c r="E2948" s="2">
        <v>0.174187131301598</v>
      </c>
      <c r="F2948" s="2">
        <v>0.861719985184181</v>
      </c>
      <c r="G2948">
        <v>22225</v>
      </c>
      <c r="H2948" s="2">
        <v>0.000101640635959851</v>
      </c>
      <c r="I2948">
        <v>-0.000594733544736211</v>
      </c>
      <c r="J2948" s="2">
        <v>0.00181575885918017</v>
      </c>
      <c r="K2948">
        <v>-0.00104208814552423</v>
      </c>
      <c r="L2948" s="2">
        <v>0.00124536941744393</v>
      </c>
    </row>
    <row r="2949" spans="1:12">
      <c r="A2949" s="2">
        <v>20495</v>
      </c>
      <c r="B2949" t="str">
        <f>VLOOKUP(A2949,'Table S1'!A:E,2,FALSE)</f>
        <v>Avoided activities or situations because of previous stressful experience in past month</v>
      </c>
      <c r="C2949" t="s">
        <v>300</v>
      </c>
      <c r="D2949" s="26" t="s">
        <v>1662</v>
      </c>
      <c r="E2949">
        <v>-1.51076733063796</v>
      </c>
      <c r="F2949" s="2">
        <v>0.130861957872151</v>
      </c>
      <c r="G2949">
        <v>22225</v>
      </c>
      <c r="H2949">
        <v>-0.000873542135000932</v>
      </c>
      <c r="I2949">
        <v>-0.00135106887549024</v>
      </c>
      <c r="J2949">
        <v>-0.0157485179546137</v>
      </c>
      <c r="K2949">
        <v>-0.00200687639153602</v>
      </c>
      <c r="L2949" s="2">
        <v>0.000259792121534151</v>
      </c>
    </row>
    <row r="2950" spans="1:12">
      <c r="A2950" s="2">
        <v>20495</v>
      </c>
      <c r="B2950" t="str">
        <f>VLOOKUP(A2950,'Table S1'!A:E,2,FALSE)</f>
        <v>Avoided activities or situations because of previous stressful experience in past month</v>
      </c>
      <c r="C2950" t="s">
        <v>300</v>
      </c>
      <c r="D2950" s="26" t="s">
        <v>1663</v>
      </c>
      <c r="E2950">
        <v>-0.650947405055372</v>
      </c>
      <c r="F2950" s="2">
        <v>0.515087168512645</v>
      </c>
      <c r="G2950">
        <v>22225</v>
      </c>
      <c r="H2950">
        <v>-0.000391429542364005</v>
      </c>
      <c r="I2950">
        <v>-0.00677036728126131</v>
      </c>
      <c r="J2950">
        <v>-0.00678559609287734</v>
      </c>
      <c r="K2950">
        <v>-0.00157006483999493</v>
      </c>
      <c r="L2950" s="2">
        <v>0.000787205755266918</v>
      </c>
    </row>
    <row r="2951" spans="1:12">
      <c r="A2951" s="2">
        <v>20495</v>
      </c>
      <c r="B2951" t="str">
        <f>VLOOKUP(A2951,'Table S1'!A:E,2,FALSE)</f>
        <v>Avoided activities or situations because of previous stressful experience in past month</v>
      </c>
      <c r="C2951" t="s">
        <v>300</v>
      </c>
      <c r="D2951" s="26" t="s">
        <v>1664</v>
      </c>
      <c r="E2951">
        <v>-1.78534383868441</v>
      </c>
      <c r="F2951" s="2">
        <v>0.0742191949535003</v>
      </c>
      <c r="G2951">
        <v>22224</v>
      </c>
      <c r="H2951">
        <v>-0.0010662158050965</v>
      </c>
      <c r="I2951">
        <v>-0.00153726224035791</v>
      </c>
      <c r="J2951">
        <v>-0.0186113348333982</v>
      </c>
      <c r="K2951">
        <v>-0.0022367793404396</v>
      </c>
      <c r="L2951" s="2">
        <v>0.000104347730246605</v>
      </c>
    </row>
    <row r="2952" spans="1:12">
      <c r="A2952" s="2">
        <v>20495</v>
      </c>
      <c r="B2952" t="str">
        <f>VLOOKUP(A2952,'Table S1'!A:E,2,FALSE)</f>
        <v>Avoided activities or situations because of previous stressful experience in past month</v>
      </c>
      <c r="C2952" t="s">
        <v>300</v>
      </c>
      <c r="D2952" s="26" t="s">
        <v>1665</v>
      </c>
      <c r="E2952">
        <v>-1.95910564720991</v>
      </c>
      <c r="F2952" s="2">
        <v>0.050112899946189</v>
      </c>
      <c r="G2952">
        <v>22224</v>
      </c>
      <c r="H2952">
        <v>-0.00110587536208251</v>
      </c>
      <c r="I2952">
        <v>-0.00109979196408693</v>
      </c>
      <c r="J2952">
        <v>-0.0204227165569926</v>
      </c>
      <c r="K2952">
        <v>-0.00221229549601915</v>
      </c>
      <c r="L2952" s="11">
        <v>5.44771854121742e-7</v>
      </c>
    </row>
    <row r="2953" spans="1:12">
      <c r="A2953" s="2">
        <v>20495</v>
      </c>
      <c r="B2953" t="str">
        <f>VLOOKUP(A2953,'Table S1'!A:E,2,FALSE)</f>
        <v>Avoided activities or situations because of previous stressful experience in past month</v>
      </c>
      <c r="C2953" t="s">
        <v>300</v>
      </c>
      <c r="D2953" s="26" t="s">
        <v>1666</v>
      </c>
      <c r="E2953" s="2">
        <v>0.328120630710303</v>
      </c>
      <c r="F2953" s="2">
        <v>0.742823546836267</v>
      </c>
      <c r="G2953">
        <v>22224</v>
      </c>
      <c r="H2953" s="2">
        <v>0.000209771305662203</v>
      </c>
      <c r="I2953">
        <v>-0.00218627701594384</v>
      </c>
      <c r="J2953" s="2">
        <v>0.00342040638913015</v>
      </c>
      <c r="K2953">
        <v>-0.00104332453337346</v>
      </c>
      <c r="L2953" s="2">
        <v>0.00146286714469787</v>
      </c>
    </row>
    <row r="2954" spans="1:12">
      <c r="A2954" s="2">
        <v>20495</v>
      </c>
      <c r="B2954" t="str">
        <f>VLOOKUP(A2954,'Table S1'!A:E,2,FALSE)</f>
        <v>Avoided activities or situations because of previous stressful experience in past month</v>
      </c>
      <c r="C2954" t="s">
        <v>300</v>
      </c>
      <c r="D2954" s="26" t="s">
        <v>1667</v>
      </c>
      <c r="E2954" s="2">
        <v>0.21392221718162</v>
      </c>
      <c r="F2954" s="2">
        <v>0.830609676850561</v>
      </c>
      <c r="G2954">
        <v>22225</v>
      </c>
      <c r="H2954" s="2">
        <v>0.000115959046594639</v>
      </c>
      <c r="I2954">
        <v>-0.00110581354735622</v>
      </c>
      <c r="J2954" s="2">
        <v>0.00222996474033686</v>
      </c>
      <c r="K2954">
        <v>-0.000946520278839559</v>
      </c>
      <c r="L2954" s="2">
        <v>0.00117843837202884</v>
      </c>
    </row>
    <row r="2955" spans="1:12">
      <c r="A2955" s="2">
        <v>20495</v>
      </c>
      <c r="B2955" t="str">
        <f>VLOOKUP(A2955,'Table S1'!A:E,2,FALSE)</f>
        <v>Avoided activities or situations because of previous stressful experience in past month</v>
      </c>
      <c r="C2955" t="s">
        <v>300</v>
      </c>
      <c r="D2955" s="26" t="s">
        <v>1316</v>
      </c>
      <c r="E2955">
        <v>-0.0518229787303674</v>
      </c>
      <c r="F2955" s="2">
        <v>0.958670211506562</v>
      </c>
      <c r="G2955">
        <v>22225</v>
      </c>
      <c r="H2955" s="11">
        <v>-2.77737622267741e-5</v>
      </c>
      <c r="I2955" s="11">
        <v>2.97963976717772e-6</v>
      </c>
      <c r="J2955">
        <v>-0.000540657948225507</v>
      </c>
      <c r="K2955">
        <v>-0.00107824480252356</v>
      </c>
      <c r="L2955" s="2">
        <v>0.00102269727807001</v>
      </c>
    </row>
    <row r="2956" spans="1:12">
      <c r="A2956" s="2">
        <v>20495</v>
      </c>
      <c r="B2956" t="str">
        <f>VLOOKUP(A2956,'Table S1'!A:E,2,FALSE)</f>
        <v>Avoided activities or situations because of previous stressful experience in past month</v>
      </c>
      <c r="C2956" t="s">
        <v>300</v>
      </c>
      <c r="D2956" s="26" t="s">
        <v>1507</v>
      </c>
      <c r="E2956">
        <v>-1.21136823473306</v>
      </c>
      <c r="F2956" s="2">
        <v>0.225767187668687</v>
      </c>
      <c r="G2956">
        <v>22225</v>
      </c>
      <c r="H2956">
        <v>-0.000640262497326309</v>
      </c>
      <c r="I2956" s="2">
        <v>0.000782940659230843</v>
      </c>
      <c r="J2956">
        <v>-0.0126377195090846</v>
      </c>
      <c r="K2956">
        <v>-0.00167624787648517</v>
      </c>
      <c r="L2956" s="2">
        <v>0.000395722881832549</v>
      </c>
    </row>
    <row r="2957" spans="1:12">
      <c r="A2957" s="2">
        <v>20495</v>
      </c>
      <c r="B2957" t="str">
        <f>VLOOKUP(A2957,'Table S1'!A:E,2,FALSE)</f>
        <v>Avoided activities or situations because of previous stressful experience in past month</v>
      </c>
      <c r="C2957" t="s">
        <v>300</v>
      </c>
      <c r="D2957" s="26" t="s">
        <v>1668</v>
      </c>
      <c r="E2957" s="2">
        <v>2.51059551325999</v>
      </c>
      <c r="F2957" s="2">
        <v>0.0120598127761328</v>
      </c>
      <c r="G2957">
        <v>22225</v>
      </c>
      <c r="H2957" s="2">
        <v>0.00117878186101063</v>
      </c>
      <c r="I2957" s="2">
        <v>0.00214740400308575</v>
      </c>
      <c r="J2957" s="2">
        <v>0.0261709117714713</v>
      </c>
      <c r="K2957" s="2">
        <v>0.000258483943811957</v>
      </c>
      <c r="L2957" s="2">
        <v>0.0020990797782093</v>
      </c>
    </row>
    <row r="2958" spans="1:12">
      <c r="A2958" s="2">
        <v>20495</v>
      </c>
      <c r="B2958" t="str">
        <f>VLOOKUP(A2958,'Table S1'!A:E,2,FALSE)</f>
        <v>Avoided activities or situations because of previous stressful experience in past month</v>
      </c>
      <c r="C2958" t="s">
        <v>300</v>
      </c>
      <c r="D2958" s="26" t="s">
        <v>1669</v>
      </c>
      <c r="E2958" s="2">
        <v>0.386675571025445</v>
      </c>
      <c r="F2958" s="2">
        <v>0.699000105488407</v>
      </c>
      <c r="G2958">
        <v>22225</v>
      </c>
      <c r="H2958" s="2">
        <v>0.000182389885145158</v>
      </c>
      <c r="I2958">
        <v>-0.00159048141535321</v>
      </c>
      <c r="J2958" s="2">
        <v>0.00403077763823052</v>
      </c>
      <c r="K2958">
        <v>-0.000742150225346041</v>
      </c>
      <c r="L2958" s="2">
        <v>0.00110692999563636</v>
      </c>
    </row>
    <row r="2959" spans="1:12">
      <c r="A2959" s="2">
        <v>20495</v>
      </c>
      <c r="B2959" t="str">
        <f>VLOOKUP(A2959,'Table S1'!A:E,2,FALSE)</f>
        <v>Avoided activities or situations because of previous stressful experience in past month</v>
      </c>
      <c r="C2959" t="s">
        <v>300</v>
      </c>
      <c r="D2959" s="26" t="s">
        <v>905</v>
      </c>
      <c r="E2959">
        <v>-1.05766132416083</v>
      </c>
      <c r="F2959" s="2">
        <v>0.290221369163138</v>
      </c>
      <c r="G2959">
        <v>22225</v>
      </c>
      <c r="H2959">
        <v>-0.000572135803602875</v>
      </c>
      <c r="I2959">
        <v>-0.00313020655124821</v>
      </c>
      <c r="J2959">
        <v>-0.0110252571760429</v>
      </c>
      <c r="K2959">
        <v>-0.00163242477900985</v>
      </c>
      <c r="L2959" s="2">
        <v>0.000488153171804098</v>
      </c>
    </row>
    <row r="2960" spans="1:12">
      <c r="A2960" s="2">
        <v>20495</v>
      </c>
      <c r="B2960" t="str">
        <f>VLOOKUP(A2960,'Table S1'!A:E,2,FALSE)</f>
        <v>Avoided activities or situations because of previous stressful experience in past month</v>
      </c>
      <c r="C2960" t="s">
        <v>300</v>
      </c>
      <c r="D2960" s="26" t="s">
        <v>392</v>
      </c>
      <c r="E2960">
        <v>-0.133804429144186</v>
      </c>
      <c r="F2960" s="2">
        <v>0.893558436247197</v>
      </c>
      <c r="G2960">
        <v>22225</v>
      </c>
      <c r="H2960" s="11">
        <v>-7.60565413546292e-5</v>
      </c>
      <c r="I2960" s="2">
        <v>0.000105462103922203</v>
      </c>
      <c r="J2960">
        <v>-0.00139480210622122</v>
      </c>
      <c r="K2960">
        <v>-0.00119019156229983</v>
      </c>
      <c r="L2960" s="2">
        <v>0.00103807847959057</v>
      </c>
    </row>
    <row r="2961" spans="1:12">
      <c r="A2961" s="2">
        <v>20495</v>
      </c>
      <c r="B2961" t="str">
        <f>VLOOKUP(A2961,'Table S1'!A:E,2,FALSE)</f>
        <v>Avoided activities or situations because of previous stressful experience in past month</v>
      </c>
      <c r="C2961" t="s">
        <v>300</v>
      </c>
      <c r="D2961" s="26" t="s">
        <v>393</v>
      </c>
      <c r="E2961">
        <v>-0.249704032094766</v>
      </c>
      <c r="F2961" s="2">
        <v>0.802818547559261</v>
      </c>
      <c r="G2961">
        <v>22225</v>
      </c>
      <c r="H2961">
        <v>-0.000133146957908085</v>
      </c>
      <c r="I2961" s="11">
        <v>-8.76390674983866e-5</v>
      </c>
      <c r="J2961">
        <v>-0.0026029609940819</v>
      </c>
      <c r="K2961">
        <v>-0.00117829409741292</v>
      </c>
      <c r="L2961" s="2">
        <v>0.000912000181596748</v>
      </c>
    </row>
    <row r="2962" spans="1:12">
      <c r="A2962" s="2">
        <v>20495</v>
      </c>
      <c r="B2962" t="str">
        <f>VLOOKUP(A2962,'Table S1'!A:E,2,FALSE)</f>
        <v>Avoided activities or situations because of previous stressful experience in past month</v>
      </c>
      <c r="C2962" t="s">
        <v>300</v>
      </c>
      <c r="D2962" s="26" t="s">
        <v>394</v>
      </c>
      <c r="E2962" s="2">
        <v>1.14682525720835</v>
      </c>
      <c r="F2962" s="2">
        <v>0.251466194322421</v>
      </c>
      <c r="G2962">
        <v>22225</v>
      </c>
      <c r="H2962" s="2">
        <v>0.000700535734697698</v>
      </c>
      <c r="I2962" s="2">
        <v>0.000408842110236508</v>
      </c>
      <c r="J2962" s="2">
        <v>0.0119547184981313</v>
      </c>
      <c r="K2962">
        <v>-0.000496769242369323</v>
      </c>
      <c r="L2962" s="2">
        <v>0.00189784071176472</v>
      </c>
    </row>
    <row r="2963" spans="1:12">
      <c r="A2963" s="2">
        <v>20495</v>
      </c>
      <c r="B2963" t="str">
        <f>VLOOKUP(A2963,'Table S1'!A:E,2,FALSE)</f>
        <v>Avoided activities or situations because of previous stressful experience in past month</v>
      </c>
      <c r="C2963" t="s">
        <v>300</v>
      </c>
      <c r="D2963" s="26" t="s">
        <v>395</v>
      </c>
      <c r="E2963">
        <v>-0.450076894563793</v>
      </c>
      <c r="F2963" s="2">
        <v>0.652659386205495</v>
      </c>
      <c r="G2963">
        <v>22225</v>
      </c>
      <c r="H2963">
        <v>-0.000259522090512617</v>
      </c>
      <c r="I2963">
        <v>-0.00229685679759111</v>
      </c>
      <c r="J2963">
        <v>-0.00469168475598524</v>
      </c>
      <c r="K2963">
        <v>-0.0013897326374596</v>
      </c>
      <c r="L2963" s="2">
        <v>0.000870688456434365</v>
      </c>
    </row>
    <row r="2964" spans="1:12">
      <c r="A2964" s="2">
        <v>20495</v>
      </c>
      <c r="B2964" t="str">
        <f>VLOOKUP(A2964,'Table S1'!A:E,2,FALSE)</f>
        <v>Avoided activities or situations because of previous stressful experience in past month</v>
      </c>
      <c r="C2964" t="s">
        <v>300</v>
      </c>
      <c r="D2964" s="26" t="s">
        <v>1670</v>
      </c>
      <c r="E2964">
        <v>-0.156825622464223</v>
      </c>
      <c r="F2964" s="2">
        <v>0.875383703407001</v>
      </c>
      <c r="G2964">
        <v>22225</v>
      </c>
      <c r="H2964" s="11">
        <v>-8.93468982021482e-5</v>
      </c>
      <c r="I2964">
        <v>-0.00128040876980544</v>
      </c>
      <c r="J2964">
        <v>-0.00163477928138567</v>
      </c>
      <c r="K2964">
        <v>-0.00120604095081729</v>
      </c>
      <c r="L2964" s="2">
        <v>0.00102734715441299</v>
      </c>
    </row>
    <row r="2965" spans="1:12">
      <c r="A2965" s="2">
        <v>20495</v>
      </c>
      <c r="B2965" t="str">
        <f>VLOOKUP(A2965,'Table S1'!A:E,2,FALSE)</f>
        <v>Avoided activities or situations because of previous stressful experience in past month</v>
      </c>
      <c r="C2965" t="s">
        <v>300</v>
      </c>
      <c r="D2965" s="26" t="s">
        <v>416</v>
      </c>
      <c r="E2965">
        <v>-1.3352531494871</v>
      </c>
      <c r="F2965" s="2">
        <v>0.181807182228987</v>
      </c>
      <c r="G2965">
        <v>22225</v>
      </c>
      <c r="H2965">
        <v>-0.0008134089142022</v>
      </c>
      <c r="I2965" s="2">
        <v>0.000376339225082809</v>
      </c>
      <c r="J2965">
        <v>-0.0139189256824691</v>
      </c>
      <c r="K2965">
        <v>-0.00200744392107962</v>
      </c>
      <c r="L2965" s="2">
        <v>0.000380626092675215</v>
      </c>
    </row>
    <row r="2966" spans="1:12">
      <c r="A2966" s="2">
        <v>20495</v>
      </c>
      <c r="B2966" t="str">
        <f>VLOOKUP(A2966,'Table S1'!A:E,2,FALSE)</f>
        <v>Avoided activities or situations because of previous stressful experience in past month</v>
      </c>
      <c r="C2966" t="s">
        <v>300</v>
      </c>
      <c r="D2966" s="26" t="s">
        <v>1671</v>
      </c>
      <c r="E2966">
        <v>-1.88288705833039</v>
      </c>
      <c r="F2966" s="2">
        <v>0.0597287245877696</v>
      </c>
      <c r="G2966">
        <v>22225</v>
      </c>
      <c r="H2966">
        <v>-0.00114840476504543</v>
      </c>
      <c r="I2966" s="11">
        <v>8.82255553134149e-5</v>
      </c>
      <c r="J2966">
        <v>-0.0196275627909588</v>
      </c>
      <c r="K2966">
        <v>-0.00234388516052942</v>
      </c>
      <c r="L2966" s="11">
        <v>4.70756304385672e-5</v>
      </c>
    </row>
    <row r="2967" spans="1:12">
      <c r="A2967" s="2">
        <v>20495</v>
      </c>
      <c r="B2967" t="str">
        <f>VLOOKUP(A2967,'Table S1'!A:E,2,FALSE)</f>
        <v>Avoided activities or situations because of previous stressful experience in past month</v>
      </c>
      <c r="C2967" t="s">
        <v>300</v>
      </c>
      <c r="D2967" s="26" t="s">
        <v>1672</v>
      </c>
      <c r="E2967" s="2">
        <v>0.450986088994216</v>
      </c>
      <c r="F2967" s="2">
        <v>0.652003974941897</v>
      </c>
      <c r="G2967">
        <v>22225</v>
      </c>
      <c r="H2967" s="2">
        <v>0.000274846728701903</v>
      </c>
      <c r="I2967">
        <v>-0.000348718158450942</v>
      </c>
      <c r="J2967" s="2">
        <v>0.00470116236681345</v>
      </c>
      <c r="K2967">
        <v>-0.000919689069782975</v>
      </c>
      <c r="L2967" s="2">
        <v>0.00146938252718678</v>
      </c>
    </row>
    <row r="2968" spans="1:12">
      <c r="A2968" s="2">
        <v>20495</v>
      </c>
      <c r="B2968" t="str">
        <f>VLOOKUP(A2968,'Table S1'!A:E,2,FALSE)</f>
        <v>Avoided activities or situations because of previous stressful experience in past month</v>
      </c>
      <c r="C2968" t="s">
        <v>300</v>
      </c>
      <c r="D2968" s="26" t="s">
        <v>1673</v>
      </c>
      <c r="E2968">
        <v>-1.28150953076762</v>
      </c>
      <c r="F2968" s="2">
        <v>0.200028124647024</v>
      </c>
      <c r="G2968">
        <v>22224</v>
      </c>
      <c r="H2968">
        <v>-0.000717499174345099</v>
      </c>
      <c r="I2968">
        <v>-0.00461305934457696</v>
      </c>
      <c r="J2968">
        <v>-0.0133587514827197</v>
      </c>
      <c r="K2968">
        <v>-0.00181491522899103</v>
      </c>
      <c r="L2968" s="2">
        <v>0.000379916880300836</v>
      </c>
    </row>
    <row r="2969" spans="1:12">
      <c r="A2969" s="2">
        <v>20495</v>
      </c>
      <c r="B2969" t="str">
        <f>VLOOKUP(A2969,'Table S1'!A:E,2,FALSE)</f>
        <v>Avoided activities or situations because of previous stressful experience in past month</v>
      </c>
      <c r="C2969" t="s">
        <v>300</v>
      </c>
      <c r="D2969" s="26" t="s">
        <v>1674</v>
      </c>
      <c r="E2969" s="2">
        <v>0.859195491742621</v>
      </c>
      <c r="F2969" s="2">
        <v>0.390241936975369</v>
      </c>
      <c r="G2969">
        <v>22225</v>
      </c>
      <c r="H2969" s="2">
        <v>0.000539431593982578</v>
      </c>
      <c r="I2969">
        <v>-0.00334077832864492</v>
      </c>
      <c r="J2969" s="2">
        <v>0.00895641264794752</v>
      </c>
      <c r="K2969">
        <v>-0.000691166201150099</v>
      </c>
      <c r="L2969" s="2">
        <v>0.00177002938911525</v>
      </c>
    </row>
    <row r="2970" spans="1:12">
      <c r="A2970" s="2">
        <v>20495</v>
      </c>
      <c r="B2970" t="str">
        <f>VLOOKUP(A2970,'Table S1'!A:E,2,FALSE)</f>
        <v>Avoided activities or situations because of previous stressful experience in past month</v>
      </c>
      <c r="C2970" t="s">
        <v>300</v>
      </c>
      <c r="D2970" s="26" t="s">
        <v>1675</v>
      </c>
      <c r="E2970" s="2">
        <v>0.924425400249126</v>
      </c>
      <c r="F2970" s="2">
        <v>0.355274911621173</v>
      </c>
      <c r="G2970">
        <v>22225</v>
      </c>
      <c r="H2970" s="2">
        <v>0.000557826001883771</v>
      </c>
      <c r="I2970" s="2">
        <v>0.000307917403251954</v>
      </c>
      <c r="J2970" s="2">
        <v>0.00963638127346626</v>
      </c>
      <c r="K2970">
        <v>-0.000624939441318376</v>
      </c>
      <c r="L2970" s="2">
        <v>0.00174059144508592</v>
      </c>
    </row>
    <row r="2971" spans="1:12">
      <c r="A2971" s="2">
        <v>20495</v>
      </c>
      <c r="B2971" t="str">
        <f>VLOOKUP(A2971,'Table S1'!A:E,2,FALSE)</f>
        <v>Avoided activities or situations because of previous stressful experience in past month</v>
      </c>
      <c r="C2971" t="s">
        <v>300</v>
      </c>
      <c r="D2971" s="26" t="s">
        <v>1676</v>
      </c>
      <c r="E2971" s="2">
        <v>2.44257303092196</v>
      </c>
      <c r="F2971" s="2">
        <v>0.0145907124092443</v>
      </c>
      <c r="G2971">
        <v>22225</v>
      </c>
      <c r="H2971" s="2">
        <v>0.00141674483681406</v>
      </c>
      <c r="I2971">
        <v>-0.00184168120392962</v>
      </c>
      <c r="J2971" s="2">
        <v>0.0254618328400613</v>
      </c>
      <c r="K2971" s="2">
        <v>0.000279861701647648</v>
      </c>
      <c r="L2971" s="2">
        <v>0.00255362797198048</v>
      </c>
    </row>
    <row r="2972" spans="1:12">
      <c r="A2972" s="2">
        <v>20495</v>
      </c>
      <c r="B2972" t="str">
        <f>VLOOKUP(A2972,'Table S1'!A:E,2,FALSE)</f>
        <v>Avoided activities or situations because of previous stressful experience in past month</v>
      </c>
      <c r="C2972" t="s">
        <v>300</v>
      </c>
      <c r="D2972" s="26" t="s">
        <v>1677</v>
      </c>
      <c r="E2972" s="2">
        <v>1.12639545170082</v>
      </c>
      <c r="F2972" s="2">
        <v>0.260010333110097</v>
      </c>
      <c r="G2972">
        <v>22225</v>
      </c>
      <c r="H2972" s="2">
        <v>0.000517901284244918</v>
      </c>
      <c r="I2972">
        <v>-0.000846861289813378</v>
      </c>
      <c r="J2972" s="2">
        <v>0.011741754428602</v>
      </c>
      <c r="K2972">
        <v>-0.000383312535722117</v>
      </c>
      <c r="L2972" s="2">
        <v>0.00141911510421195</v>
      </c>
    </row>
    <row r="2973" spans="1:12">
      <c r="A2973" s="2">
        <v>20495</v>
      </c>
      <c r="B2973" t="str">
        <f>VLOOKUP(A2973,'Table S1'!A:E,2,FALSE)</f>
        <v>Avoided activities or situations because of previous stressful experience in past month</v>
      </c>
      <c r="C2973" t="s">
        <v>300</v>
      </c>
      <c r="D2973" s="26" t="s">
        <v>1678</v>
      </c>
      <c r="E2973">
        <v>-0.0928456977951847</v>
      </c>
      <c r="F2973" s="2">
        <v>0.92602698304727</v>
      </c>
      <c r="G2973">
        <v>22225</v>
      </c>
      <c r="H2973" s="11">
        <v>-3.10416147814822e-5</v>
      </c>
      <c r="I2973">
        <v>-0.000401664358259178</v>
      </c>
      <c r="J2973">
        <v>-0.000967840718476916</v>
      </c>
      <c r="K2973">
        <v>-0.000686362883968793</v>
      </c>
      <c r="L2973" s="2">
        <v>0.000624279654405829</v>
      </c>
    </row>
    <row r="2974" spans="1:12">
      <c r="A2974" s="2">
        <v>20495</v>
      </c>
      <c r="B2974" t="str">
        <f>VLOOKUP(A2974,'Table S1'!A:E,2,FALSE)</f>
        <v>Avoided activities or situations because of previous stressful experience in past month</v>
      </c>
      <c r="C2974" t="s">
        <v>300</v>
      </c>
      <c r="D2974" s="26" t="s">
        <v>406</v>
      </c>
      <c r="E2974">
        <v>-0.119692079337913</v>
      </c>
      <c r="F2974" s="2">
        <v>0.904728156874952</v>
      </c>
      <c r="G2974">
        <v>22225</v>
      </c>
      <c r="H2974" s="11">
        <v>-6.39618755099218e-5</v>
      </c>
      <c r="I2974" s="2">
        <v>0.00126131836554143</v>
      </c>
      <c r="J2974">
        <v>-0.0012476923628486</v>
      </c>
      <c r="K2974">
        <v>-0.00111139793527214</v>
      </c>
      <c r="L2974" s="2">
        <v>0.000983474184252299</v>
      </c>
    </row>
    <row r="2975" spans="1:12">
      <c r="A2975" s="2">
        <v>20495</v>
      </c>
      <c r="B2975" t="str">
        <f>VLOOKUP(A2975,'Table S1'!A:E,2,FALSE)</f>
        <v>Avoided activities or situations because of previous stressful experience in past month</v>
      </c>
      <c r="C2975" t="s">
        <v>300</v>
      </c>
      <c r="D2975" s="26" t="s">
        <v>1679</v>
      </c>
      <c r="E2975" s="2">
        <v>2.14595821831861</v>
      </c>
      <c r="F2975" s="2">
        <v>0.0318871084818336</v>
      </c>
      <c r="G2975">
        <v>22225</v>
      </c>
      <c r="H2975" s="2">
        <v>0.000818806962188594</v>
      </c>
      <c r="I2975" s="2">
        <v>0.0013441247500151</v>
      </c>
      <c r="J2975" s="2">
        <v>0.0223698651974227</v>
      </c>
      <c r="K2975" s="11">
        <v>7.09268097777528e-5</v>
      </c>
      <c r="L2975" s="2">
        <v>0.00156668711459944</v>
      </c>
    </row>
    <row r="2976" spans="1:12">
      <c r="A2976" s="2">
        <v>20495</v>
      </c>
      <c r="B2976" t="str">
        <f>VLOOKUP(A2976,'Table S1'!A:E,2,FALSE)</f>
        <v>Avoided activities or situations because of previous stressful experience in past month</v>
      </c>
      <c r="C2976" t="s">
        <v>300</v>
      </c>
      <c r="D2976" s="26" t="s">
        <v>408</v>
      </c>
      <c r="E2976" s="2">
        <v>0.443223794048197</v>
      </c>
      <c r="F2976" s="2">
        <v>0.657608184342055</v>
      </c>
      <c r="G2976">
        <v>22224</v>
      </c>
      <c r="H2976" s="2">
        <v>0.000242678874110883</v>
      </c>
      <c r="I2976" s="2">
        <v>0.000488762621975599</v>
      </c>
      <c r="J2976" s="2">
        <v>0.00462026076705217</v>
      </c>
      <c r="K2976">
        <v>-0.000830521087788879</v>
      </c>
      <c r="L2976" s="2">
        <v>0.00131587883601065</v>
      </c>
    </row>
    <row r="2977" spans="1:12">
      <c r="A2977" s="2">
        <v>20495</v>
      </c>
      <c r="B2977" t="str">
        <f>VLOOKUP(A2977,'Table S1'!A:E,2,FALSE)</f>
        <v>Avoided activities or situations because of previous stressful experience in past month</v>
      </c>
      <c r="C2977" t="s">
        <v>300</v>
      </c>
      <c r="D2977" s="26" t="s">
        <v>1119</v>
      </c>
      <c r="E2977">
        <v>-1.49761892351701</v>
      </c>
      <c r="F2977" s="2">
        <v>0.134246488768434</v>
      </c>
      <c r="G2977">
        <v>22225</v>
      </c>
      <c r="H2977">
        <v>-0.000851078132583483</v>
      </c>
      <c r="I2977">
        <v>-0.00382774305098094</v>
      </c>
      <c r="J2977">
        <v>-0.0156114565279997</v>
      </c>
      <c r="K2977">
        <v>-0.0019649618513811</v>
      </c>
      <c r="L2977" s="2">
        <v>0.000262805586214132</v>
      </c>
    </row>
    <row r="2978" spans="1:12">
      <c r="A2978" s="2">
        <v>20495</v>
      </c>
      <c r="B2978" t="str">
        <f>VLOOKUP(A2978,'Table S1'!A:E,2,FALSE)</f>
        <v>Avoided activities or situations because of previous stressful experience in past month</v>
      </c>
      <c r="C2978" t="s">
        <v>300</v>
      </c>
      <c r="D2978" s="26" t="s">
        <v>1680</v>
      </c>
      <c r="E2978">
        <v>-0.176044362783205</v>
      </c>
      <c r="F2978" s="2">
        <v>0.860260694119223</v>
      </c>
      <c r="G2978">
        <v>22225</v>
      </c>
      <c r="H2978">
        <v>-0.000100191247976569</v>
      </c>
      <c r="I2978" s="2">
        <v>0.00225278815670681</v>
      </c>
      <c r="J2978">
        <v>-0.00183511898349634</v>
      </c>
      <c r="K2978">
        <v>-0.00121571650176989</v>
      </c>
      <c r="L2978" s="2">
        <v>0.00101533400581676</v>
      </c>
    </row>
    <row r="2979" spans="1:12">
      <c r="A2979" s="2">
        <v>20495</v>
      </c>
      <c r="B2979" t="str">
        <f>VLOOKUP(A2979,'Table S1'!A:E,2,FALSE)</f>
        <v>Avoided activities or situations because of previous stressful experience in past month</v>
      </c>
      <c r="C2979" t="s">
        <v>300</v>
      </c>
      <c r="D2979" s="26" t="s">
        <v>1681</v>
      </c>
      <c r="E2979">
        <v>-1.8661532631027</v>
      </c>
      <c r="F2979" s="2">
        <v>0.0620330868787099</v>
      </c>
      <c r="G2979">
        <v>22225</v>
      </c>
      <c r="H2979">
        <v>-0.0010600990898058</v>
      </c>
      <c r="I2979">
        <v>-0.00100707874129908</v>
      </c>
      <c r="J2979">
        <v>-0.019453126615879</v>
      </c>
      <c r="K2979">
        <v>-0.00217354954265749</v>
      </c>
      <c r="L2979" s="11">
        <v>5.33513630458944e-5</v>
      </c>
    </row>
    <row r="2980" spans="1:12">
      <c r="A2980" s="2">
        <v>20495</v>
      </c>
      <c r="B2980" t="str">
        <f>VLOOKUP(A2980,'Table S1'!A:E,2,FALSE)</f>
        <v>Avoided activities or situations because of previous stressful experience in past month</v>
      </c>
      <c r="C2980" t="s">
        <v>300</v>
      </c>
      <c r="D2980" s="26" t="s">
        <v>915</v>
      </c>
      <c r="E2980">
        <v>-2.69655963727133</v>
      </c>
      <c r="F2980" s="2">
        <v>0.00701126385867324</v>
      </c>
      <c r="G2980">
        <v>22225</v>
      </c>
      <c r="H2980">
        <v>-0.00154741767134237</v>
      </c>
      <c r="I2980">
        <v>-0.00243516278016637</v>
      </c>
      <c r="J2980">
        <v>-0.0281094361799055</v>
      </c>
      <c r="K2980">
        <v>-0.00267220202300106</v>
      </c>
      <c r="L2980">
        <v>-0.000422633319683679</v>
      </c>
    </row>
    <row r="2981" spans="1:12">
      <c r="A2981" s="2">
        <v>20495</v>
      </c>
      <c r="B2981" t="str">
        <f>VLOOKUP(A2981,'Table S1'!A:E,2,FALSE)</f>
        <v>Avoided activities or situations because of previous stressful experience in past month</v>
      </c>
      <c r="C2981" t="s">
        <v>300</v>
      </c>
      <c r="D2981" s="26" t="s">
        <v>1682</v>
      </c>
      <c r="E2981">
        <v>-2.88010954917473</v>
      </c>
      <c r="F2981" s="2">
        <v>0.00397916816922339</v>
      </c>
      <c r="G2981">
        <v>22225</v>
      </c>
      <c r="H2981">
        <v>-0.00163249660250556</v>
      </c>
      <c r="I2981">
        <v>-0.00105565070874082</v>
      </c>
      <c r="J2981">
        <v>-0.0300227943950039</v>
      </c>
      <c r="K2981">
        <v>-0.00274349906658601</v>
      </c>
      <c r="L2981">
        <v>-0.000521494138425098</v>
      </c>
    </row>
    <row r="2982" spans="1:12">
      <c r="A2982" s="2">
        <v>20495</v>
      </c>
      <c r="B2982" t="str">
        <f>VLOOKUP(A2982,'Table S1'!A:E,2,FALSE)</f>
        <v>Avoided activities or situations because of previous stressful experience in past month</v>
      </c>
      <c r="C2982" t="s">
        <v>300</v>
      </c>
      <c r="D2982" s="26" t="s">
        <v>1683</v>
      </c>
      <c r="E2982">
        <v>-3.11823914438277</v>
      </c>
      <c r="F2982" s="2">
        <v>0.00182167400266843</v>
      </c>
      <c r="G2982">
        <v>22225</v>
      </c>
      <c r="H2982">
        <v>-0.00165455789632673</v>
      </c>
      <c r="I2982">
        <v>-0.0037404085947458</v>
      </c>
      <c r="J2982">
        <v>-0.032505101319178</v>
      </c>
      <c r="K2982">
        <v>-0.00269458412653496</v>
      </c>
      <c r="L2982">
        <v>-0.000614531666118508</v>
      </c>
    </row>
    <row r="2983" spans="1:12">
      <c r="A2983" s="2">
        <v>20495</v>
      </c>
      <c r="B2983" t="str">
        <f>VLOOKUP(A2983,'Table S1'!A:E,2,FALSE)</f>
        <v>Avoided activities or situations because of previous stressful experience in past month</v>
      </c>
      <c r="C2983" t="s">
        <v>300</v>
      </c>
      <c r="D2983" s="26" t="s">
        <v>1684</v>
      </c>
      <c r="E2983">
        <v>-2.918976371596</v>
      </c>
      <c r="F2983" s="2">
        <v>0.00351535090854993</v>
      </c>
      <c r="G2983">
        <v>22225</v>
      </c>
      <c r="H2983">
        <v>-0.00140148184306107</v>
      </c>
      <c r="I2983" s="2">
        <v>0.000627926616275242</v>
      </c>
      <c r="J2983">
        <v>-0.03045182241297</v>
      </c>
      <c r="K2983">
        <v>-0.00234256638375969</v>
      </c>
      <c r="L2983">
        <v>-0.000460397302362451</v>
      </c>
    </row>
    <row r="2984" spans="1:12">
      <c r="A2984" s="2">
        <v>20495</v>
      </c>
      <c r="B2984" t="str">
        <f>VLOOKUP(A2984,'Table S1'!A:E,2,FALSE)</f>
        <v>Avoided activities or situations because of previous stressful experience in past month</v>
      </c>
      <c r="C2984" t="s">
        <v>300</v>
      </c>
      <c r="D2984" s="26" t="s">
        <v>1685</v>
      </c>
      <c r="E2984">
        <v>-0.737269898820366</v>
      </c>
      <c r="F2984" s="2">
        <v>0.4609660167286</v>
      </c>
      <c r="G2984">
        <v>22225</v>
      </c>
      <c r="H2984">
        <v>-0.000310618670256606</v>
      </c>
      <c r="I2984" s="2">
        <v>0.0014201787240447</v>
      </c>
      <c r="J2984">
        <v>-0.00769201501716855</v>
      </c>
      <c r="K2984">
        <v>-0.0011364147111115</v>
      </c>
      <c r="L2984" s="2">
        <v>0.000515177370598293</v>
      </c>
    </row>
    <row r="2985" spans="1:12">
      <c r="A2985" s="2">
        <v>20495</v>
      </c>
      <c r="B2985" t="str">
        <f>VLOOKUP(A2985,'Table S1'!A:E,2,FALSE)</f>
        <v>Avoided activities or situations because of previous stressful experience in past month</v>
      </c>
      <c r="C2985" t="s">
        <v>300</v>
      </c>
      <c r="D2985" s="26" t="s">
        <v>417</v>
      </c>
      <c r="E2985">
        <v>-2.26273854505026</v>
      </c>
      <c r="F2985" s="2">
        <v>0.0236614197875621</v>
      </c>
      <c r="G2985">
        <v>22225</v>
      </c>
      <c r="H2985">
        <v>-0.00113560153250307</v>
      </c>
      <c r="I2985" s="2">
        <v>0.000642802876184601</v>
      </c>
      <c r="J2985">
        <v>-0.0235872049127993</v>
      </c>
      <c r="K2985">
        <v>-0.00211930304263522</v>
      </c>
      <c r="L2985">
        <v>-0.000151900022370924</v>
      </c>
    </row>
    <row r="2986" spans="1:12">
      <c r="A2986" s="2">
        <v>20495</v>
      </c>
      <c r="B2986" t="str">
        <f>VLOOKUP(A2986,'Table S1'!A:E,2,FALSE)</f>
        <v>Avoided activities or situations because of previous stressful experience in past month</v>
      </c>
      <c r="C2986" t="s">
        <v>300</v>
      </c>
      <c r="D2986" s="26" t="s">
        <v>418</v>
      </c>
      <c r="E2986">
        <v>-2.44021850210628</v>
      </c>
      <c r="F2986" s="2">
        <v>0.0146861386198911</v>
      </c>
      <c r="G2986">
        <v>22225</v>
      </c>
      <c r="H2986">
        <v>-0.00131904754194433</v>
      </c>
      <c r="I2986" s="2">
        <v>0.0024053218400953</v>
      </c>
      <c r="J2986">
        <v>-0.0254372887963981</v>
      </c>
      <c r="K2986">
        <v>-0.00237855367840208</v>
      </c>
      <c r="L2986">
        <v>-0.000259541405486571</v>
      </c>
    </row>
    <row r="2987" spans="1:12">
      <c r="A2987" s="2">
        <v>20495</v>
      </c>
      <c r="B2987" t="str">
        <f>VLOOKUP(A2987,'Table S1'!A:E,2,FALSE)</f>
        <v>Avoided activities or situations because of previous stressful experience in past month</v>
      </c>
      <c r="C2987" t="s">
        <v>300</v>
      </c>
      <c r="D2987" s="26" t="s">
        <v>1686</v>
      </c>
      <c r="E2987">
        <v>-2.36233685841288</v>
      </c>
      <c r="F2987" s="2">
        <v>0.0181687001037486</v>
      </c>
      <c r="G2987">
        <v>22225</v>
      </c>
      <c r="H2987">
        <v>-0.00108524860185783</v>
      </c>
      <c r="I2987">
        <v>-0.00171505422721807</v>
      </c>
      <c r="J2987">
        <v>-0.0246450209965486</v>
      </c>
      <c r="K2987">
        <v>-0.00198569766810415</v>
      </c>
      <c r="L2987">
        <v>-0.000184799535611509</v>
      </c>
    </row>
    <row r="2988" spans="1:12">
      <c r="A2988" s="2">
        <v>20495</v>
      </c>
      <c r="B2988" t="str">
        <f>VLOOKUP(A2988,'Table S1'!A:E,2,FALSE)</f>
        <v>Avoided activities or situations because of previous stressful experience in past month</v>
      </c>
      <c r="C2988" t="s">
        <v>300</v>
      </c>
      <c r="D2988" s="26" t="s">
        <v>1687</v>
      </c>
      <c r="E2988">
        <v>-0.75916309120121</v>
      </c>
      <c r="F2988" s="2">
        <v>0.447763053168743</v>
      </c>
      <c r="G2988">
        <v>22225</v>
      </c>
      <c r="H2988">
        <v>-0.000326737141641953</v>
      </c>
      <c r="I2988" s="11">
        <v>-6.37887905581387e-5</v>
      </c>
      <c r="J2988">
        <v>-0.00791365641141687</v>
      </c>
      <c r="K2988">
        <v>-0.0011703344066704</v>
      </c>
      <c r="L2988" s="2">
        <v>0.000516860123386499</v>
      </c>
    </row>
    <row r="2989" spans="1:12">
      <c r="A2989" s="2">
        <v>20495</v>
      </c>
      <c r="B2989" t="str">
        <f>VLOOKUP(A2989,'Table S1'!A:E,2,FALSE)</f>
        <v>Avoided activities or situations because of previous stressful experience in past month</v>
      </c>
      <c r="C2989" t="s">
        <v>300</v>
      </c>
      <c r="D2989" s="26" t="s">
        <v>1530</v>
      </c>
      <c r="E2989">
        <v>-2.43818341717498</v>
      </c>
      <c r="F2989" s="2">
        <v>0.0147690609765267</v>
      </c>
      <c r="G2989">
        <v>22225</v>
      </c>
      <c r="H2989">
        <v>-0.00115780297601426</v>
      </c>
      <c r="I2989" s="11">
        <v>7.38208672609445e-6</v>
      </c>
      <c r="J2989">
        <v>-0.0254367503820039</v>
      </c>
      <c r="K2989">
        <v>-0.0020885679493894</v>
      </c>
      <c r="L2989">
        <v>-0.000227038002639114</v>
      </c>
    </row>
    <row r="2990" spans="1:12">
      <c r="A2990" s="2">
        <v>20495</v>
      </c>
      <c r="B2990" t="str">
        <f>VLOOKUP(A2990,'Table S1'!A:E,2,FALSE)</f>
        <v>Avoided activities or situations because of previous stressful experience in past month</v>
      </c>
      <c r="C2990" t="s">
        <v>300</v>
      </c>
      <c r="D2990" s="26" t="s">
        <v>422</v>
      </c>
      <c r="E2990">
        <v>-3.11318058392627</v>
      </c>
      <c r="F2990" s="2">
        <v>0.00185317632659463</v>
      </c>
      <c r="G2990">
        <v>22225</v>
      </c>
      <c r="H2990">
        <v>-0.00144211778020673</v>
      </c>
      <c r="I2990" s="2">
        <v>0.00236178386495744</v>
      </c>
      <c r="J2990">
        <v>-0.0324795276451918</v>
      </c>
      <c r="K2990">
        <v>-0.00235008080153526</v>
      </c>
      <c r="L2990">
        <v>-0.000534154758878204</v>
      </c>
    </row>
    <row r="2991" spans="1:12">
      <c r="A2991" s="2">
        <v>20495</v>
      </c>
      <c r="B2991" t="str">
        <f>VLOOKUP(A2991,'Table S1'!A:E,2,FALSE)</f>
        <v>Avoided activities or situations because of previous stressful experience in past month</v>
      </c>
      <c r="C2991" t="s">
        <v>300</v>
      </c>
      <c r="D2991" s="26" t="s">
        <v>423</v>
      </c>
      <c r="E2991" s="2">
        <v>0.947419410134919</v>
      </c>
      <c r="F2991" s="2">
        <v>0.343435404974804</v>
      </c>
      <c r="G2991">
        <v>22225</v>
      </c>
      <c r="H2991" s="2">
        <v>0.000362201706918769</v>
      </c>
      <c r="I2991">
        <v>-0.000159189492495848</v>
      </c>
      <c r="J2991" s="2">
        <v>0.00987607508348667</v>
      </c>
      <c r="K2991">
        <v>-0.000387140090571686</v>
      </c>
      <c r="L2991" s="2">
        <v>0.00111154350440923</v>
      </c>
    </row>
    <row r="2992" spans="1:12">
      <c r="A2992" s="2">
        <v>20495</v>
      </c>
      <c r="B2992" t="str">
        <f>VLOOKUP(A2992,'Table S1'!A:E,2,FALSE)</f>
        <v>Avoided activities or situations because of previous stressful experience in past month</v>
      </c>
      <c r="C2992" t="s">
        <v>300</v>
      </c>
      <c r="D2992" s="26" t="s">
        <v>424</v>
      </c>
      <c r="E2992">
        <v>-1.4327623847257</v>
      </c>
      <c r="F2992" s="2">
        <v>0.151939819573173</v>
      </c>
      <c r="G2992">
        <v>22225</v>
      </c>
      <c r="H2992">
        <v>-0.00060949822143017</v>
      </c>
      <c r="I2992">
        <v>-0.0015488308400837</v>
      </c>
      <c r="J2992">
        <v>-0.0149353799774182</v>
      </c>
      <c r="K2992">
        <v>-0.00144331381849662</v>
      </c>
      <c r="L2992" s="2">
        <v>0.000224317375636278</v>
      </c>
    </row>
    <row r="2993" spans="1:12">
      <c r="A2993" s="2">
        <v>20495</v>
      </c>
      <c r="B2993" t="str">
        <f>VLOOKUP(A2993,'Table S1'!A:E,2,FALSE)</f>
        <v>Avoided activities or situations because of previous stressful experience in past month</v>
      </c>
      <c r="C2993" t="s">
        <v>300</v>
      </c>
      <c r="D2993" s="26" t="s">
        <v>425</v>
      </c>
      <c r="E2993">
        <v>-0.666593009986532</v>
      </c>
      <c r="F2993" s="2">
        <v>0.505039054758923</v>
      </c>
      <c r="G2993">
        <v>22225</v>
      </c>
      <c r="H2993">
        <v>-0.000260434566358396</v>
      </c>
      <c r="I2993">
        <v>-0.000497770705035281</v>
      </c>
      <c r="J2993">
        <v>-0.0069486887711292</v>
      </c>
      <c r="K2993">
        <v>-0.0010262244302212</v>
      </c>
      <c r="L2993" s="2">
        <v>0.000505355297504405</v>
      </c>
    </row>
    <row r="2994" spans="1:12">
      <c r="A2994" s="2">
        <v>20495</v>
      </c>
      <c r="B2994" t="str">
        <f>VLOOKUP(A2994,'Table S1'!A:E,2,FALSE)</f>
        <v>Avoided activities or situations because of previous stressful experience in past month</v>
      </c>
      <c r="C2994" t="s">
        <v>300</v>
      </c>
      <c r="D2994" s="26" t="s">
        <v>426</v>
      </c>
      <c r="E2994">
        <v>-3.10882127674174</v>
      </c>
      <c r="F2994" s="2">
        <v>0.00188072474028293</v>
      </c>
      <c r="G2994">
        <v>22225</v>
      </c>
      <c r="H2994">
        <v>-0.00162939406306215</v>
      </c>
      <c r="I2994" s="2">
        <v>0.00329257464161583</v>
      </c>
      <c r="J2994">
        <v>-0.0324346368174588</v>
      </c>
      <c r="K2994">
        <v>-0.00265670548591534</v>
      </c>
      <c r="L2994">
        <v>-0.000602082640208959</v>
      </c>
    </row>
    <row r="2995" spans="1:12">
      <c r="A2995" s="2">
        <v>20495</v>
      </c>
      <c r="B2995" t="str">
        <f>VLOOKUP(A2995,'Table S1'!A:E,2,FALSE)</f>
        <v>Avoided activities or situations because of previous stressful experience in past month</v>
      </c>
      <c r="C2995" t="s">
        <v>300</v>
      </c>
      <c r="D2995" s="26" t="s">
        <v>427</v>
      </c>
      <c r="E2995">
        <v>-2.56502250391863</v>
      </c>
      <c r="F2995" s="2">
        <v>0.0103234146020431</v>
      </c>
      <c r="G2995">
        <v>22225</v>
      </c>
      <c r="H2995">
        <v>-0.00115881393277899</v>
      </c>
      <c r="I2995" s="2">
        <v>0.00112559874480141</v>
      </c>
      <c r="J2995">
        <v>-0.0267598271089322</v>
      </c>
      <c r="K2995">
        <v>-0.00204432556734108</v>
      </c>
      <c r="L2995">
        <v>-0.000273302298216893</v>
      </c>
    </row>
    <row r="2996" spans="1:12">
      <c r="A2996" s="2">
        <v>20495</v>
      </c>
      <c r="B2996" t="str">
        <f>VLOOKUP(A2996,'Table S1'!A:E,2,FALSE)</f>
        <v>Avoided activities or situations because of previous stressful experience in past month</v>
      </c>
      <c r="C2996" t="s">
        <v>300</v>
      </c>
      <c r="D2996" s="26" t="s">
        <v>428</v>
      </c>
      <c r="E2996">
        <v>-2.39919649033813</v>
      </c>
      <c r="F2996" s="2">
        <v>0.0164392779523051</v>
      </c>
      <c r="G2996">
        <v>22225</v>
      </c>
      <c r="H2996">
        <v>-0.00122030973650013</v>
      </c>
      <c r="I2996" s="11">
        <v>9.97781647037237e-5</v>
      </c>
      <c r="J2996">
        <v>-0.0250300827306631</v>
      </c>
      <c r="K2996">
        <v>-0.00221726576098723</v>
      </c>
      <c r="L2996">
        <v>-0.000223353712013032</v>
      </c>
    </row>
    <row r="2997" spans="1:12">
      <c r="A2997" s="2">
        <v>20495</v>
      </c>
      <c r="B2997" t="str">
        <f>VLOOKUP(A2997,'Table S1'!A:E,2,FALSE)</f>
        <v>Avoided activities or situations because of previous stressful experience in past month</v>
      </c>
      <c r="C2997" t="s">
        <v>300</v>
      </c>
      <c r="D2997" s="26" t="s">
        <v>429</v>
      </c>
      <c r="E2997">
        <v>-4.25039545242827</v>
      </c>
      <c r="F2997" s="11">
        <v>2.14263236368993e-5</v>
      </c>
      <c r="G2997">
        <v>22225</v>
      </c>
      <c r="H2997">
        <v>-0.00229172351508292</v>
      </c>
      <c r="I2997" s="2">
        <v>0.000891620172371414</v>
      </c>
      <c r="J2997">
        <v>-0.0443069079793436</v>
      </c>
      <c r="K2997">
        <v>-0.00334855228111641</v>
      </c>
      <c r="L2997">
        <v>-0.00123489474904943</v>
      </c>
    </row>
    <row r="2998" spans="1:12">
      <c r="A2998" s="2">
        <v>20495</v>
      </c>
      <c r="B2998" t="str">
        <f>VLOOKUP(A2998,'Table S1'!A:E,2,FALSE)</f>
        <v>Avoided activities or situations because of previous stressful experience in past month</v>
      </c>
      <c r="C2998" t="s">
        <v>300</v>
      </c>
      <c r="D2998" s="26" t="s">
        <v>430</v>
      </c>
      <c r="E2998">
        <v>-0.959282511810302</v>
      </c>
      <c r="F2998" s="2">
        <v>0.33742687834162</v>
      </c>
      <c r="G2998">
        <v>22225</v>
      </c>
      <c r="H2998">
        <v>-0.000506017202720823</v>
      </c>
      <c r="I2998" s="2">
        <v>0.000334529946810484</v>
      </c>
      <c r="J2998">
        <v>-0.00999973824851771</v>
      </c>
      <c r="K2998">
        <v>-0.00153994568079892</v>
      </c>
      <c r="L2998" s="2">
        <v>0.000527911275357277</v>
      </c>
    </row>
    <row r="2999" spans="1:12">
      <c r="A2999" s="2">
        <v>20495</v>
      </c>
      <c r="B2999" t="str">
        <f>VLOOKUP(A2999,'Table S1'!A:E,2,FALSE)</f>
        <v>Avoided activities or situations because of previous stressful experience in past month</v>
      </c>
      <c r="C2999" t="s">
        <v>300</v>
      </c>
      <c r="D2999" s="26" t="s">
        <v>431</v>
      </c>
      <c r="E2999" s="2">
        <v>0.104953493882315</v>
      </c>
      <c r="F2999" s="2">
        <v>0.91641365844196</v>
      </c>
      <c r="G2999">
        <v>22225</v>
      </c>
      <c r="H2999" s="11">
        <v>3.6368187771786e-5</v>
      </c>
      <c r="I2999">
        <v>-0.00070703210889831</v>
      </c>
      <c r="J2999" s="2">
        <v>0.00109405462329339</v>
      </c>
      <c r="K2999">
        <v>-0.000642829975964005</v>
      </c>
      <c r="L2999" s="2">
        <v>0.000715566351507577</v>
      </c>
    </row>
    <row r="3000" spans="1:12">
      <c r="A3000" s="2">
        <v>20495</v>
      </c>
      <c r="B3000" t="str">
        <f>VLOOKUP(A3000,'Table S1'!A:E,2,FALSE)</f>
        <v>Avoided activities or situations because of previous stressful experience in past month</v>
      </c>
      <c r="C3000" t="s">
        <v>300</v>
      </c>
      <c r="D3000" s="26" t="s">
        <v>432</v>
      </c>
      <c r="E3000">
        <v>-1.83564333147865</v>
      </c>
      <c r="F3000" s="2">
        <v>0.0664237775567314</v>
      </c>
      <c r="G3000">
        <v>22224</v>
      </c>
      <c r="H3000">
        <v>-0.000796842421032144</v>
      </c>
      <c r="I3000" s="2">
        <v>0.00180390546605485</v>
      </c>
      <c r="J3000">
        <v>-0.0191351702717703</v>
      </c>
      <c r="K3000">
        <v>-0.00164769807595591</v>
      </c>
      <c r="L3000" s="11">
        <v>5.40132338916194e-5</v>
      </c>
    </row>
    <row r="3001" spans="1:12">
      <c r="A3001" s="2">
        <v>20495</v>
      </c>
      <c r="B3001" t="str">
        <f>VLOOKUP(A3001,'Table S1'!A:E,2,FALSE)</f>
        <v>Avoided activities or situations because of previous stressful experience in past month</v>
      </c>
      <c r="C3001" t="s">
        <v>300</v>
      </c>
      <c r="D3001" s="26" t="s">
        <v>433</v>
      </c>
      <c r="E3001" s="2">
        <v>0.37491363731545</v>
      </c>
      <c r="F3001" s="2">
        <v>0.707728273860545</v>
      </c>
      <c r="G3001">
        <v>22225</v>
      </c>
      <c r="H3001" s="2">
        <v>0.000157327811917806</v>
      </c>
      <c r="I3001">
        <v>-0.000336332366314489</v>
      </c>
      <c r="J3001" s="2">
        <v>0.0039081690667739</v>
      </c>
      <c r="K3001">
        <v>-0.000665191318685914</v>
      </c>
      <c r="L3001" s="2">
        <v>0.000979846942521525</v>
      </c>
    </row>
    <row r="3002" spans="1:12">
      <c r="A3002" s="2">
        <v>20495</v>
      </c>
      <c r="B3002" t="str">
        <f>VLOOKUP(A3002,'Table S1'!A:E,2,FALSE)</f>
        <v>Avoided activities or situations because of previous stressful experience in past month</v>
      </c>
      <c r="C3002" t="s">
        <v>300</v>
      </c>
      <c r="D3002" s="26" t="s">
        <v>434</v>
      </c>
      <c r="E3002">
        <v>-1.08085939748171</v>
      </c>
      <c r="F3002" s="2">
        <v>0.279771390727271</v>
      </c>
      <c r="G3002">
        <v>22224</v>
      </c>
      <c r="H3002">
        <v>-0.000663826807213507</v>
      </c>
      <c r="I3002" s="2">
        <v>0.00111220536996782</v>
      </c>
      <c r="J3002">
        <v>-0.0112671281266799</v>
      </c>
      <c r="K3002">
        <v>-0.00186763509184592</v>
      </c>
      <c r="L3002" s="2">
        <v>0.000539981477418908</v>
      </c>
    </row>
    <row r="3003" spans="1:12">
      <c r="A3003" s="2">
        <v>20495</v>
      </c>
      <c r="B3003" t="str">
        <f>VLOOKUP(A3003,'Table S1'!A:E,2,FALSE)</f>
        <v>Avoided activities or situations because of previous stressful experience in past month</v>
      </c>
      <c r="C3003" t="s">
        <v>300</v>
      </c>
      <c r="D3003" s="26" t="s">
        <v>435</v>
      </c>
      <c r="E3003">
        <v>-0.450355665505244</v>
      </c>
      <c r="F3003" s="2">
        <v>0.652458399976122</v>
      </c>
      <c r="G3003">
        <v>22225</v>
      </c>
      <c r="H3003">
        <v>-0.000201067619460597</v>
      </c>
      <c r="I3003" s="2">
        <v>0.000358124390214416</v>
      </c>
      <c r="J3003">
        <v>-0.00469459071581614</v>
      </c>
      <c r="K3003">
        <v>-0.00107616875765966</v>
      </c>
      <c r="L3003" s="2">
        <v>0.00067403351873847</v>
      </c>
    </row>
    <row r="3004" spans="1:12">
      <c r="A3004" s="2">
        <v>20495</v>
      </c>
      <c r="B3004" t="str">
        <f>VLOOKUP(A3004,'Table S1'!A:E,2,FALSE)</f>
        <v>Avoided activities or situations because of previous stressful experience in past month</v>
      </c>
      <c r="C3004" t="s">
        <v>300</v>
      </c>
      <c r="D3004" s="26" t="s">
        <v>436</v>
      </c>
      <c r="E3004" s="2">
        <v>0.704931657335937</v>
      </c>
      <c r="F3004" s="2">
        <v>0.480860155195341</v>
      </c>
      <c r="G3004">
        <v>22225</v>
      </c>
      <c r="H3004" s="2">
        <v>0.000289710152831844</v>
      </c>
      <c r="I3004" s="2">
        <v>0.000561745239496988</v>
      </c>
      <c r="J3004" s="2">
        <v>0.007348337918879</v>
      </c>
      <c r="K3004">
        <v>-0.000515832320093615</v>
      </c>
      <c r="L3004" s="2">
        <v>0.0010952526257573</v>
      </c>
    </row>
    <row r="3005" spans="1:12">
      <c r="A3005" s="2">
        <v>20495</v>
      </c>
      <c r="B3005" t="str">
        <f>VLOOKUP(A3005,'Table S1'!A:E,2,FALSE)</f>
        <v>Avoided activities or situations because of previous stressful experience in past month</v>
      </c>
      <c r="C3005" t="s">
        <v>300</v>
      </c>
      <c r="D3005" s="26" t="s">
        <v>437</v>
      </c>
      <c r="E3005">
        <v>-2.51252807868638</v>
      </c>
      <c r="F3005" s="2">
        <v>0.0119939787946954</v>
      </c>
      <c r="G3005">
        <v>22225</v>
      </c>
      <c r="H3005">
        <v>-0.00115464939677682</v>
      </c>
      <c r="I3005">
        <v>-0.00523364534050201</v>
      </c>
      <c r="J3005">
        <v>-0.0261910571907552</v>
      </c>
      <c r="K3005">
        <v>-0.00205541325458756</v>
      </c>
      <c r="L3005">
        <v>-0.000253885538966088</v>
      </c>
    </row>
    <row r="3006" spans="1:12">
      <c r="A3006" s="2">
        <v>20495</v>
      </c>
      <c r="B3006" t="str">
        <f>VLOOKUP(A3006,'Table S1'!A:E,2,FALSE)</f>
        <v>Avoided activities or situations because of previous stressful experience in past month</v>
      </c>
      <c r="C3006" t="s">
        <v>300</v>
      </c>
      <c r="D3006" s="26" t="s">
        <v>1688</v>
      </c>
      <c r="E3006">
        <v>-0.769851919983434</v>
      </c>
      <c r="F3006" s="2">
        <v>0.441395919411877</v>
      </c>
      <c r="G3006">
        <v>22225</v>
      </c>
      <c r="H3006">
        <v>-0.000400017546410194</v>
      </c>
      <c r="I3006" s="2">
        <v>0.000850551630656035</v>
      </c>
      <c r="J3006">
        <v>-0.00802507873871829</v>
      </c>
      <c r="K3006">
        <v>-0.00141847663380049</v>
      </c>
      <c r="L3006" s="2">
        <v>0.000618441540980098</v>
      </c>
    </row>
    <row r="3007" spans="1:12">
      <c r="A3007" s="2">
        <v>20495</v>
      </c>
      <c r="B3007" t="str">
        <f>VLOOKUP(A3007,'Table S1'!A:E,2,FALSE)</f>
        <v>Avoided activities or situations because of previous stressful experience in past month</v>
      </c>
      <c r="C3007" t="s">
        <v>300</v>
      </c>
      <c r="D3007" s="26" t="s">
        <v>1689</v>
      </c>
      <c r="E3007">
        <v>-1.12390825703804</v>
      </c>
      <c r="F3007" s="2">
        <v>0.261064087188584</v>
      </c>
      <c r="G3007">
        <v>22225</v>
      </c>
      <c r="H3007">
        <v>-0.000543922666928422</v>
      </c>
      <c r="I3007" s="2">
        <v>0.00106330285557874</v>
      </c>
      <c r="J3007">
        <v>-0.0117158274516221</v>
      </c>
      <c r="K3007">
        <v>-0.00149251156791182</v>
      </c>
      <c r="L3007" s="2">
        <v>0.000404666234054978</v>
      </c>
    </row>
    <row r="3008" spans="1:12">
      <c r="A3008" s="2">
        <v>20495</v>
      </c>
      <c r="B3008" t="str">
        <f>VLOOKUP(A3008,'Table S1'!A:E,2,FALSE)</f>
        <v>Avoided activities or situations because of previous stressful experience in past month</v>
      </c>
      <c r="C3008" t="s">
        <v>300</v>
      </c>
      <c r="D3008" s="26" t="s">
        <v>1690</v>
      </c>
      <c r="E3008">
        <v>-1.16998631159075</v>
      </c>
      <c r="F3008" s="2">
        <v>0.242019023565499</v>
      </c>
      <c r="G3008">
        <v>22225</v>
      </c>
      <c r="H3008">
        <v>-0.000648554595040725</v>
      </c>
      <c r="I3008" s="11">
        <v>2.33168313214354e-5</v>
      </c>
      <c r="J3008">
        <v>-0.0121961536108663</v>
      </c>
      <c r="K3008">
        <v>-0.00173507404008069</v>
      </c>
      <c r="L3008" s="2">
        <v>0.000437964849999237</v>
      </c>
    </row>
    <row r="3009" spans="1:12">
      <c r="A3009" s="2">
        <v>20495</v>
      </c>
      <c r="B3009" t="str">
        <f>VLOOKUP(A3009,'Table S1'!A:E,2,FALSE)</f>
        <v>Avoided activities or situations because of previous stressful experience in past month</v>
      </c>
      <c r="C3009" t="s">
        <v>300</v>
      </c>
      <c r="D3009" s="26" t="s">
        <v>441</v>
      </c>
      <c r="E3009">
        <v>-1.64572065631213</v>
      </c>
      <c r="F3009" s="2">
        <v>0.099835424500121</v>
      </c>
      <c r="G3009">
        <v>22225</v>
      </c>
      <c r="H3009">
        <v>-0.000817695308680089</v>
      </c>
      <c r="I3009" s="2">
        <v>0.000264383497703781</v>
      </c>
      <c r="J3009">
        <v>-0.0171552963706633</v>
      </c>
      <c r="K3009">
        <v>-0.00179157908034765</v>
      </c>
      <c r="L3009" s="2">
        <v>0.000156188462987476</v>
      </c>
    </row>
    <row r="3010" spans="1:12">
      <c r="A3010" s="2">
        <v>20495</v>
      </c>
      <c r="B3010" t="str">
        <f>VLOOKUP(A3010,'Table S1'!A:E,2,FALSE)</f>
        <v>Avoided activities or situations because of previous stressful experience in past month</v>
      </c>
      <c r="C3010" t="s">
        <v>300</v>
      </c>
      <c r="D3010" s="26" t="s">
        <v>442</v>
      </c>
      <c r="E3010">
        <v>-1.59448053245101</v>
      </c>
      <c r="F3010" s="2">
        <v>0.110842666985362</v>
      </c>
      <c r="G3010">
        <v>22225</v>
      </c>
      <c r="H3010">
        <v>-0.000849747074923784</v>
      </c>
      <c r="I3010" s="2">
        <v>0.000303144576621093</v>
      </c>
      <c r="J3010">
        <v>-0.0166211598466211</v>
      </c>
      <c r="K3010">
        <v>-0.00189432826284897</v>
      </c>
      <c r="L3010" s="2">
        <v>0.000194834113001404</v>
      </c>
    </row>
    <row r="3011" spans="1:12">
      <c r="A3011" s="2">
        <v>20495</v>
      </c>
      <c r="B3011" t="str">
        <f>VLOOKUP(A3011,'Table S1'!A:E,2,FALSE)</f>
        <v>Avoided activities or situations because of previous stressful experience in past month</v>
      </c>
      <c r="C3011" t="s">
        <v>300</v>
      </c>
      <c r="D3011" s="26" t="s">
        <v>443</v>
      </c>
      <c r="E3011">
        <v>-0.419978508007239</v>
      </c>
      <c r="F3011" s="2">
        <v>0.674505214059611</v>
      </c>
      <c r="G3011">
        <v>22225</v>
      </c>
      <c r="H3011">
        <v>-0.000211743160343386</v>
      </c>
      <c r="I3011" s="2">
        <v>0.00116474780744881</v>
      </c>
      <c r="J3011">
        <v>-0.00437793361014161</v>
      </c>
      <c r="K3011">
        <v>-0.00119996413538608</v>
      </c>
      <c r="L3011" s="2">
        <v>0.000776477814699305</v>
      </c>
    </row>
    <row r="3012" spans="1:12">
      <c r="A3012" s="2">
        <v>20495</v>
      </c>
      <c r="B3012" t="str">
        <f>VLOOKUP(A3012,'Table S1'!A:E,2,FALSE)</f>
        <v>Avoided activities or situations because of previous stressful experience in past month</v>
      </c>
      <c r="C3012" t="s">
        <v>300</v>
      </c>
      <c r="D3012" s="26" t="s">
        <v>444</v>
      </c>
      <c r="E3012" s="2">
        <v>1.98700322131744</v>
      </c>
      <c r="F3012" s="2">
        <v>0.0469342960309633</v>
      </c>
      <c r="G3012">
        <v>22225</v>
      </c>
      <c r="H3012" s="2">
        <v>0.000856107812464813</v>
      </c>
      <c r="I3012" s="2">
        <v>0.000978325734759408</v>
      </c>
      <c r="J3012" s="2">
        <v>0.0207128889222001</v>
      </c>
      <c r="K3012" s="11">
        <v>1.16039655770139e-5</v>
      </c>
      <c r="L3012" s="2">
        <v>0.00170061165935261</v>
      </c>
    </row>
    <row r="3013" spans="1:12">
      <c r="A3013" s="2">
        <v>20495</v>
      </c>
      <c r="B3013" t="str">
        <f>VLOOKUP(A3013,'Table S1'!A:E,2,FALSE)</f>
        <v>Avoided activities or situations because of previous stressful experience in past month</v>
      </c>
      <c r="C3013" t="s">
        <v>300</v>
      </c>
      <c r="D3013" s="26" t="s">
        <v>1513</v>
      </c>
      <c r="E3013" s="2">
        <v>0.675169515211459</v>
      </c>
      <c r="F3013" s="2">
        <v>0.499575096152947</v>
      </c>
      <c r="G3013">
        <v>22225</v>
      </c>
      <c r="H3013" s="2">
        <v>0.000324442934888158</v>
      </c>
      <c r="I3013" s="2">
        <v>0.000682783906666148</v>
      </c>
      <c r="J3013" s="2">
        <v>0.00703809184715785</v>
      </c>
      <c r="K3013">
        <v>-0.000617440674510378</v>
      </c>
      <c r="L3013" s="2">
        <v>0.00126632654428669</v>
      </c>
    </row>
    <row r="3014" spans="1:12">
      <c r="A3014" s="2">
        <v>20495</v>
      </c>
      <c r="B3014" t="str">
        <f>VLOOKUP(A3014,'Table S1'!A:E,2,FALSE)</f>
        <v>Avoided activities or situations because of previous stressful experience in past month</v>
      </c>
      <c r="C3014" t="s">
        <v>300</v>
      </c>
      <c r="D3014" s="26" t="s">
        <v>1514</v>
      </c>
      <c r="E3014">
        <v>-0.826480161739194</v>
      </c>
      <c r="F3014" s="2">
        <v>0.408540639460369</v>
      </c>
      <c r="G3014">
        <v>22225</v>
      </c>
      <c r="H3014">
        <v>-0.000453356796096065</v>
      </c>
      <c r="I3014" s="2">
        <v>0.00100791149305104</v>
      </c>
      <c r="J3014">
        <v>-0.00861538199981158</v>
      </c>
      <c r="K3014">
        <v>-0.00152853249541886</v>
      </c>
      <c r="L3014" s="2">
        <v>0.000621818903226729</v>
      </c>
    </row>
    <row r="3015" spans="1:12">
      <c r="A3015" s="2">
        <v>20495</v>
      </c>
      <c r="B3015" t="str">
        <f>VLOOKUP(A3015,'Table S1'!A:E,2,FALSE)</f>
        <v>Avoided activities or situations because of previous stressful experience in past month</v>
      </c>
      <c r="C3015" t="s">
        <v>300</v>
      </c>
      <c r="D3015" s="26" t="s">
        <v>1691</v>
      </c>
      <c r="E3015">
        <v>-0.094565119905081</v>
      </c>
      <c r="F3015" s="2">
        <v>0.924661108414676</v>
      </c>
      <c r="G3015">
        <v>22225</v>
      </c>
      <c r="H3015" s="11">
        <v>-4.77733436560893e-5</v>
      </c>
      <c r="I3015" s="2">
        <v>0.000465687196914161</v>
      </c>
      <c r="J3015">
        <v>-0.000985764292425148</v>
      </c>
      <c r="K3015">
        <v>-0.00103798128318345</v>
      </c>
      <c r="L3015" s="2">
        <v>0.000942434595871273</v>
      </c>
    </row>
    <row r="3016" spans="1:12">
      <c r="A3016" s="2">
        <v>20495</v>
      </c>
      <c r="B3016" t="str">
        <f>VLOOKUP(A3016,'Table S1'!A:E,2,FALSE)</f>
        <v>Avoided activities or situations because of previous stressful experience in past month</v>
      </c>
      <c r="C3016" t="s">
        <v>300</v>
      </c>
      <c r="D3016" s="26" t="s">
        <v>448</v>
      </c>
      <c r="E3016">
        <v>-2.72575581234693</v>
      </c>
      <c r="F3016" s="2">
        <v>0.00642046833965053</v>
      </c>
      <c r="G3016">
        <v>22225</v>
      </c>
      <c r="H3016">
        <v>-0.00147428251879844</v>
      </c>
      <c r="I3016" s="2">
        <v>0.000111131977212004</v>
      </c>
      <c r="J3016">
        <v>-0.0284137825064772</v>
      </c>
      <c r="K3016">
        <v>-0.00253442811161229</v>
      </c>
      <c r="L3016">
        <v>-0.000414136925984592</v>
      </c>
    </row>
    <row r="3017" spans="1:12">
      <c r="A3017" s="2">
        <v>20495</v>
      </c>
      <c r="B3017" t="str">
        <f>VLOOKUP(A3017,'Table S1'!A:E,2,FALSE)</f>
        <v>Avoided activities or situations because of previous stressful experience in past month</v>
      </c>
      <c r="C3017" t="s">
        <v>300</v>
      </c>
      <c r="D3017" s="26" t="s">
        <v>1692</v>
      </c>
      <c r="E3017">
        <v>-1.97904981108275</v>
      </c>
      <c r="F3017" s="2">
        <v>0.0478227204558868</v>
      </c>
      <c r="G3017">
        <v>22225</v>
      </c>
      <c r="H3017">
        <v>-0.00109557712731523</v>
      </c>
      <c r="I3017" s="2">
        <v>0.000337418654474972</v>
      </c>
      <c r="J3017">
        <v>-0.0206299811035432</v>
      </c>
      <c r="K3017">
        <v>-0.00218064767314767</v>
      </c>
      <c r="L3017" s="11">
        <v>-1.05065814827979e-5</v>
      </c>
    </row>
    <row r="3018" spans="1:12">
      <c r="A3018" s="2">
        <v>20495</v>
      </c>
      <c r="B3018" t="str">
        <f>VLOOKUP(A3018,'Table S1'!A:E,2,FALSE)</f>
        <v>Avoided activities or situations because of previous stressful experience in past month</v>
      </c>
      <c r="C3018" t="s">
        <v>300</v>
      </c>
      <c r="D3018" s="26" t="s">
        <v>450</v>
      </c>
      <c r="E3018">
        <v>-2.31320168960794</v>
      </c>
      <c r="F3018" s="2">
        <v>0.0207206347546843</v>
      </c>
      <c r="G3018">
        <v>22225</v>
      </c>
      <c r="H3018">
        <v>-0.00117397601426385</v>
      </c>
      <c r="I3018">
        <v>-0.000497597359267503</v>
      </c>
      <c r="J3018">
        <v>-0.02411324206094</v>
      </c>
      <c r="K3018">
        <v>-0.00216873407301078</v>
      </c>
      <c r="L3018">
        <v>-0.000179217955516922</v>
      </c>
    </row>
    <row r="3019" spans="1:12">
      <c r="A3019" s="2">
        <v>20495</v>
      </c>
      <c r="B3019" t="str">
        <f>VLOOKUP(A3019,'Table S1'!A:E,2,FALSE)</f>
        <v>Avoided activities or situations because of previous stressful experience in past month</v>
      </c>
      <c r="C3019" t="s">
        <v>300</v>
      </c>
      <c r="D3019" s="26" t="s">
        <v>451</v>
      </c>
      <c r="E3019">
        <v>-1.12115402064027</v>
      </c>
      <c r="F3019" s="2">
        <v>0.262234421154642</v>
      </c>
      <c r="G3019">
        <v>22225</v>
      </c>
      <c r="H3019">
        <v>-0.000611544209987196</v>
      </c>
      <c r="I3019">
        <v>-0.00450974701880008</v>
      </c>
      <c r="J3019">
        <v>-0.0116871167822279</v>
      </c>
      <c r="K3019">
        <v>-0.00168068358200015</v>
      </c>
      <c r="L3019" s="2">
        <v>0.000457595162025761</v>
      </c>
    </row>
    <row r="3020" spans="1:12">
      <c r="A3020" s="2">
        <v>20495</v>
      </c>
      <c r="B3020" t="str">
        <f>VLOOKUP(A3020,'Table S1'!A:E,2,FALSE)</f>
        <v>Avoided activities or situations because of previous stressful experience in past month</v>
      </c>
      <c r="C3020" t="s">
        <v>300</v>
      </c>
      <c r="D3020" s="26" t="s">
        <v>1693</v>
      </c>
      <c r="E3020">
        <v>-1.78513611069597</v>
      </c>
      <c r="F3020" s="2">
        <v>0.0742528751610175</v>
      </c>
      <c r="G3020">
        <v>22225</v>
      </c>
      <c r="H3020">
        <v>-0.000925368323753814</v>
      </c>
      <c r="I3020" s="2">
        <v>0.000623620751813943</v>
      </c>
      <c r="J3020">
        <v>-0.0186085888413096</v>
      </c>
      <c r="K3020">
        <v>-0.00194141822279214</v>
      </c>
      <c r="L3020" s="11">
        <v>9.06815752845097e-5</v>
      </c>
    </row>
    <row r="3021" spans="1:12">
      <c r="A3021" s="2">
        <v>20495</v>
      </c>
      <c r="B3021" t="str">
        <f>VLOOKUP(A3021,'Table S1'!A:E,2,FALSE)</f>
        <v>Avoided activities or situations because of previous stressful experience in past month</v>
      </c>
      <c r="C3021" t="s">
        <v>300</v>
      </c>
      <c r="D3021" s="26" t="s">
        <v>1694</v>
      </c>
      <c r="E3021">
        <v>-2.03175120475095</v>
      </c>
      <c r="F3021" s="2">
        <v>0.0421907201460137</v>
      </c>
      <c r="G3021">
        <v>22225</v>
      </c>
      <c r="H3021">
        <v>-0.00111887773551396</v>
      </c>
      <c r="I3021" s="2">
        <v>0.00157388543032292</v>
      </c>
      <c r="J3021">
        <v>-0.0211793501742036</v>
      </c>
      <c r="K3021">
        <v>-0.00219828130309344</v>
      </c>
      <c r="L3021" s="11">
        <v>-3.94741679344689e-5</v>
      </c>
    </row>
    <row r="3022" spans="1:12">
      <c r="A3022" s="2">
        <v>20495</v>
      </c>
      <c r="B3022" t="str">
        <f>VLOOKUP(A3022,'Table S1'!A:E,2,FALSE)</f>
        <v>Avoided activities or situations because of previous stressful experience in past month</v>
      </c>
      <c r="C3022" t="s">
        <v>300</v>
      </c>
      <c r="D3022" s="26" t="s">
        <v>1695</v>
      </c>
      <c r="E3022">
        <v>-0.85450016707757</v>
      </c>
      <c r="F3022" s="2">
        <v>0.392837127311318</v>
      </c>
      <c r="G3022">
        <v>22225</v>
      </c>
      <c r="H3022">
        <v>-0.000417302482973215</v>
      </c>
      <c r="I3022">
        <v>-0.000299890080176122</v>
      </c>
      <c r="J3022">
        <v>-0.00890746771560042</v>
      </c>
      <c r="K3022">
        <v>-0.00137451982894662</v>
      </c>
      <c r="L3022" s="2">
        <v>0.000539914863000187</v>
      </c>
    </row>
    <row r="3023" spans="1:12">
      <c r="A3023" s="2">
        <v>20495</v>
      </c>
      <c r="B3023" t="str">
        <f>VLOOKUP(A3023,'Table S1'!A:E,2,FALSE)</f>
        <v>Avoided activities or situations because of previous stressful experience in past month</v>
      </c>
      <c r="C3023" t="s">
        <v>300</v>
      </c>
      <c r="D3023" s="26" t="s">
        <v>455</v>
      </c>
      <c r="E3023">
        <v>-1.87945790844508</v>
      </c>
      <c r="F3023" s="2">
        <v>0.0601950681380216</v>
      </c>
      <c r="G3023">
        <v>22225</v>
      </c>
      <c r="H3023">
        <v>-0.00115525168808192</v>
      </c>
      <c r="I3023">
        <v>-0.00425556754248563</v>
      </c>
      <c r="J3023">
        <v>-0.0195918166985972</v>
      </c>
      <c r="K3023">
        <v>-0.0023600538857785</v>
      </c>
      <c r="L3023" s="11">
        <v>4.95505096146649e-5</v>
      </c>
    </row>
    <row r="3024" spans="1:12">
      <c r="A3024" s="2">
        <v>20495</v>
      </c>
      <c r="B3024" t="str">
        <f>VLOOKUP(A3024,'Table S1'!A:E,2,FALSE)</f>
        <v>Avoided activities or situations because of previous stressful experience in past month</v>
      </c>
      <c r="C3024" t="s">
        <v>300</v>
      </c>
      <c r="D3024" s="26" t="s">
        <v>456</v>
      </c>
      <c r="E3024">
        <v>-2.37231278527971</v>
      </c>
      <c r="F3024" s="2">
        <v>0.017685582359868</v>
      </c>
      <c r="G3024">
        <v>22225</v>
      </c>
      <c r="H3024">
        <v>-0.00127151599160345</v>
      </c>
      <c r="I3024">
        <v>-0.00126054118450641</v>
      </c>
      <c r="J3024">
        <v>-0.0247294270502663</v>
      </c>
      <c r="K3024">
        <v>-0.00232207782822602</v>
      </c>
      <c r="L3024">
        <v>-0.00022095415498089</v>
      </c>
    </row>
    <row r="3025" spans="1:12">
      <c r="A3025" s="2">
        <v>20495</v>
      </c>
      <c r="B3025" t="str">
        <f>VLOOKUP(A3025,'Table S1'!A:E,2,FALSE)</f>
        <v>Avoided activities or situations because of previous stressful experience in past month</v>
      </c>
      <c r="C3025" t="s">
        <v>300</v>
      </c>
      <c r="D3025" s="26" t="s">
        <v>1696</v>
      </c>
      <c r="E3025">
        <v>-1.96401685800027</v>
      </c>
      <c r="F3025" s="2">
        <v>0.0495405814116636</v>
      </c>
      <c r="G3025">
        <v>22225</v>
      </c>
      <c r="H3025">
        <v>-0.000981804899910787</v>
      </c>
      <c r="I3025" s="2">
        <v>0.000677603529181504</v>
      </c>
      <c r="J3025">
        <v>-0.0204732748214247</v>
      </c>
      <c r="K3025">
        <v>-0.00196163714431351</v>
      </c>
      <c r="L3025" s="11">
        <v>-1.97265550806063e-6</v>
      </c>
    </row>
    <row r="3026" spans="1:12">
      <c r="A3026" s="2">
        <v>20495</v>
      </c>
      <c r="B3026" t="str">
        <f>VLOOKUP(A3026,'Table S1'!A:E,2,FALSE)</f>
        <v>Avoided activities or situations because of previous stressful experience in past month</v>
      </c>
      <c r="C3026" t="s">
        <v>300</v>
      </c>
      <c r="D3026" s="26" t="s">
        <v>1697</v>
      </c>
      <c r="E3026">
        <v>-1.16370832072762</v>
      </c>
      <c r="F3026" s="2">
        <v>0.244554729029348</v>
      </c>
      <c r="G3026">
        <v>22225</v>
      </c>
      <c r="H3026">
        <v>-0.00060041022361337</v>
      </c>
      <c r="I3026" s="2">
        <v>0.00275035517270436</v>
      </c>
      <c r="J3026">
        <v>-0.0121307106734783</v>
      </c>
      <c r="K3026">
        <v>-0.00161170015237454</v>
      </c>
      <c r="L3026" s="2">
        <v>0.0004108797051478</v>
      </c>
    </row>
    <row r="3027" spans="1:12">
      <c r="A3027" s="2">
        <v>20495</v>
      </c>
      <c r="B3027" t="str">
        <f>VLOOKUP(A3027,'Table S1'!A:E,2,FALSE)</f>
        <v>Avoided activities or situations because of previous stressful experience in past month</v>
      </c>
      <c r="C3027" t="s">
        <v>300</v>
      </c>
      <c r="D3027" s="26" t="s">
        <v>1698</v>
      </c>
      <c r="E3027">
        <v>-3.24956891163118</v>
      </c>
      <c r="F3027" s="2">
        <v>0.00115751858201443</v>
      </c>
      <c r="G3027">
        <v>22225</v>
      </c>
      <c r="H3027">
        <v>-0.00165850471516516</v>
      </c>
      <c r="I3027" s="2">
        <v>0.00147992405390132</v>
      </c>
      <c r="J3027">
        <v>-0.0339042911079631</v>
      </c>
      <c r="K3027">
        <v>-0.0026588794216879</v>
      </c>
      <c r="L3027">
        <v>-0.000658130008642419</v>
      </c>
    </row>
    <row r="3028" spans="1:12">
      <c r="A3028" s="2">
        <v>20495</v>
      </c>
      <c r="B3028" t="str">
        <f>VLOOKUP(A3028,'Table S1'!A:E,2,FALSE)</f>
        <v>Avoided activities or situations because of previous stressful experience in past month</v>
      </c>
      <c r="C3028" t="s">
        <v>300</v>
      </c>
      <c r="D3028" s="26" t="s">
        <v>460</v>
      </c>
      <c r="E3028">
        <v>-4.13111605271286</v>
      </c>
      <c r="F3028" s="11">
        <v>3.62326600287819e-5</v>
      </c>
      <c r="G3028">
        <v>22225</v>
      </c>
      <c r="H3028">
        <v>-0.00221705279043932</v>
      </c>
      <c r="I3028" s="2">
        <v>0.00168032915103512</v>
      </c>
      <c r="J3028">
        <v>-0.0430635174651733</v>
      </c>
      <c r="K3028">
        <v>-0.00326896714578515</v>
      </c>
      <c r="L3028">
        <v>-0.0011651384350935</v>
      </c>
    </row>
    <row r="3029" spans="1:12">
      <c r="A3029" s="2">
        <v>20495</v>
      </c>
      <c r="B3029" t="str">
        <f>VLOOKUP(A3029,'Table S1'!A:E,2,FALSE)</f>
        <v>Avoided activities or situations because of previous stressful experience in past month</v>
      </c>
      <c r="C3029" t="s">
        <v>300</v>
      </c>
      <c r="D3029" s="26" t="s">
        <v>461</v>
      </c>
      <c r="E3029">
        <v>-2.9259864011322</v>
      </c>
      <c r="F3029" s="2">
        <v>0.00343713371210376</v>
      </c>
      <c r="G3029">
        <v>22225</v>
      </c>
      <c r="H3029">
        <v>-0.00158514146240577</v>
      </c>
      <c r="I3029" s="2">
        <v>0.000656905571128982</v>
      </c>
      <c r="J3029">
        <v>-0.0305010231811985</v>
      </c>
      <c r="K3029">
        <v>-0.00264700196208879</v>
      </c>
      <c r="L3029">
        <v>-0.000523280962722758</v>
      </c>
    </row>
    <row r="3030" spans="1:12">
      <c r="A3030" s="2">
        <v>20495</v>
      </c>
      <c r="B3030" t="str">
        <f>VLOOKUP(A3030,'Table S1'!A:E,2,FALSE)</f>
        <v>Avoided activities or situations because of previous stressful experience in past month</v>
      </c>
      <c r="C3030" t="s">
        <v>300</v>
      </c>
      <c r="D3030" s="26" t="s">
        <v>462</v>
      </c>
      <c r="E3030">
        <v>-0.231354621584003</v>
      </c>
      <c r="F3030" s="2">
        <v>0.817041445367889</v>
      </c>
      <c r="G3030">
        <v>22225</v>
      </c>
      <c r="H3030">
        <v>-0.000134082530566382</v>
      </c>
      <c r="I3030" s="2">
        <v>0.000400912918946003</v>
      </c>
      <c r="J3030">
        <v>-0.00241168334660769</v>
      </c>
      <c r="K3030">
        <v>-0.00127004965173207</v>
      </c>
      <c r="L3030" s="2">
        <v>0.0010018845905993</v>
      </c>
    </row>
    <row r="3031" spans="1:12">
      <c r="A3031" s="2">
        <v>20495</v>
      </c>
      <c r="B3031" t="str">
        <f>VLOOKUP(A3031,'Table S1'!A:E,2,FALSE)</f>
        <v>Avoided activities or situations because of previous stressful experience in past month</v>
      </c>
      <c r="C3031" t="s">
        <v>300</v>
      </c>
      <c r="D3031" s="26" t="s">
        <v>463</v>
      </c>
      <c r="E3031" s="2">
        <v>0.900358270218628</v>
      </c>
      <c r="F3031" s="2">
        <v>0.367939376165146</v>
      </c>
      <c r="G3031">
        <v>22225</v>
      </c>
      <c r="H3031" s="2">
        <v>0.000508840487714407</v>
      </c>
      <c r="I3031" s="2">
        <v>0.000320128465232012</v>
      </c>
      <c r="J3031" s="2">
        <v>0.00938550106066654</v>
      </c>
      <c r="K3031">
        <v>-0.000598900040416311</v>
      </c>
      <c r="L3031" s="2">
        <v>0.00161658101584512</v>
      </c>
    </row>
    <row r="3032" spans="1:12">
      <c r="A3032" s="2">
        <v>20495</v>
      </c>
      <c r="B3032" t="str">
        <f>VLOOKUP(A3032,'Table S1'!A:E,2,FALSE)</f>
        <v>Avoided activities or situations because of previous stressful experience in past month</v>
      </c>
      <c r="C3032" t="s">
        <v>300</v>
      </c>
      <c r="D3032" s="26" t="s">
        <v>464</v>
      </c>
      <c r="E3032" s="2">
        <v>0.259165110903913</v>
      </c>
      <c r="F3032" s="2">
        <v>0.795510249367283</v>
      </c>
      <c r="G3032">
        <v>22225</v>
      </c>
      <c r="H3032" s="2">
        <v>0.00014670268900334</v>
      </c>
      <c r="I3032" s="2">
        <v>0.00127915568532129</v>
      </c>
      <c r="J3032" s="2">
        <v>0.00270158502868618</v>
      </c>
      <c r="K3032">
        <v>-0.000962812575591338</v>
      </c>
      <c r="L3032" s="2">
        <v>0.00125621795359802</v>
      </c>
    </row>
    <row r="3033" spans="1:12">
      <c r="A3033" s="2">
        <v>20495</v>
      </c>
      <c r="B3033" t="str">
        <f>VLOOKUP(A3033,'Table S1'!A:E,2,FALSE)</f>
        <v>Avoided activities or situations because of previous stressful experience in past month</v>
      </c>
      <c r="C3033" t="s">
        <v>300</v>
      </c>
      <c r="D3033" s="26" t="s">
        <v>1699</v>
      </c>
      <c r="E3033">
        <v>-2.49314411798715</v>
      </c>
      <c r="F3033" s="2">
        <v>0.0126689618794256</v>
      </c>
      <c r="G3033">
        <v>22224</v>
      </c>
      <c r="H3033">
        <v>-0.00160608106089836</v>
      </c>
      <c r="I3033">
        <v>-0.00302449634261612</v>
      </c>
      <c r="J3033">
        <v>-0.0259890739387749</v>
      </c>
      <c r="K3033">
        <v>-0.0028687567566431</v>
      </c>
      <c r="L3033">
        <v>-0.000343405365153614</v>
      </c>
    </row>
    <row r="3034" spans="1:12">
      <c r="A3034" s="2">
        <v>20495</v>
      </c>
      <c r="B3034" t="str">
        <f>VLOOKUP(A3034,'Table S1'!A:E,2,FALSE)</f>
        <v>Avoided activities or situations because of previous stressful experience in past month</v>
      </c>
      <c r="C3034" t="s">
        <v>300</v>
      </c>
      <c r="D3034" s="26" t="s">
        <v>1700</v>
      </c>
      <c r="E3034">
        <v>-1.48013774009213</v>
      </c>
      <c r="F3034" s="2">
        <v>0.138850666166567</v>
      </c>
      <c r="G3034">
        <v>22225</v>
      </c>
      <c r="H3034">
        <v>-0.000862193266809544</v>
      </c>
      <c r="I3034" s="2">
        <v>0.000598475900991866</v>
      </c>
      <c r="J3034">
        <v>-0.0154292294401805</v>
      </c>
      <c r="K3034">
        <v>-0.00200395172572859</v>
      </c>
      <c r="L3034" s="2">
        <v>0.000279565192109504</v>
      </c>
    </row>
    <row r="3035" spans="1:12">
      <c r="A3035" s="2">
        <v>20495</v>
      </c>
      <c r="B3035" t="str">
        <f>VLOOKUP(A3035,'Table S1'!A:E,2,FALSE)</f>
        <v>Avoided activities or situations because of previous stressful experience in past month</v>
      </c>
      <c r="C3035" t="s">
        <v>300</v>
      </c>
      <c r="D3035" s="26" t="s">
        <v>1701</v>
      </c>
      <c r="E3035" s="2">
        <v>0.148644342814752</v>
      </c>
      <c r="F3035" s="2">
        <v>0.881835629745995</v>
      </c>
      <c r="G3035">
        <v>22225</v>
      </c>
      <c r="H3035" s="11">
        <v>9.07258288483928e-5</v>
      </c>
      <c r="I3035" s="2">
        <v>0.00175148552878674</v>
      </c>
      <c r="J3035" s="2">
        <v>0.00154949610982212</v>
      </c>
      <c r="K3035">
        <v>-0.00110561328593562</v>
      </c>
      <c r="L3035" s="2">
        <v>0.0012870649436324</v>
      </c>
    </row>
    <row r="3036" spans="1:12">
      <c r="A3036" s="2">
        <v>20495</v>
      </c>
      <c r="B3036" t="str">
        <f>VLOOKUP(A3036,'Table S1'!A:E,2,FALSE)</f>
        <v>Avoided activities or situations because of previous stressful experience in past month</v>
      </c>
      <c r="C3036" t="s">
        <v>300</v>
      </c>
      <c r="D3036" s="26" t="s">
        <v>1702</v>
      </c>
      <c r="E3036">
        <v>-0.487194145931007</v>
      </c>
      <c r="F3036" s="2">
        <v>0.626125558477215</v>
      </c>
      <c r="G3036">
        <v>22225</v>
      </c>
      <c r="H3036">
        <v>-0.000221489701993133</v>
      </c>
      <c r="I3036" s="2">
        <v>0.000158156252740493</v>
      </c>
      <c r="J3036">
        <v>-0.00507860184621359</v>
      </c>
      <c r="K3036">
        <v>-0.00111258308910284</v>
      </c>
      <c r="L3036" s="2">
        <v>0.000669603685116571</v>
      </c>
    </row>
    <row r="3037" spans="1:12">
      <c r="A3037" s="2">
        <v>20495</v>
      </c>
      <c r="B3037" t="str">
        <f>VLOOKUP(A3037,'Table S1'!A:E,2,FALSE)</f>
        <v>Avoided activities or situations because of previous stressful experience in past month</v>
      </c>
      <c r="C3037" t="s">
        <v>300</v>
      </c>
      <c r="D3037" s="26" t="s">
        <v>1703</v>
      </c>
      <c r="E3037" s="2">
        <v>0.315260349727808</v>
      </c>
      <c r="F3037" s="2">
        <v>0.752566947303786</v>
      </c>
      <c r="G3037">
        <v>22225</v>
      </c>
      <c r="H3037" s="2">
        <v>0.000193705964479778</v>
      </c>
      <c r="I3037">
        <v>-0.0010923011777296</v>
      </c>
      <c r="J3037" s="2">
        <v>0.00328633216867987</v>
      </c>
      <c r="K3037">
        <v>-0.00101062369943159</v>
      </c>
      <c r="L3037" s="2">
        <v>0.00139803562839115</v>
      </c>
    </row>
    <row r="3038" spans="1:12">
      <c r="A3038" s="2">
        <v>20495</v>
      </c>
      <c r="B3038" t="str">
        <f>VLOOKUP(A3038,'Table S1'!A:E,2,FALSE)</f>
        <v>Avoided activities or situations because of previous stressful experience in past month</v>
      </c>
      <c r="C3038" t="s">
        <v>300</v>
      </c>
      <c r="D3038" s="26" t="s">
        <v>470</v>
      </c>
      <c r="E3038">
        <v>-1.00265700062805</v>
      </c>
      <c r="F3038" s="2">
        <v>0.316037299436117</v>
      </c>
      <c r="G3038">
        <v>22225</v>
      </c>
      <c r="H3038">
        <v>-0.000561205342670376</v>
      </c>
      <c r="I3038">
        <v>-0.00056714359407969</v>
      </c>
      <c r="J3038">
        <v>-0.0104518819387245</v>
      </c>
      <c r="K3038">
        <v>-0.00165829254647336</v>
      </c>
      <c r="L3038" s="2">
        <v>0.000535881861132611</v>
      </c>
    </row>
    <row r="3039" spans="1:12">
      <c r="A3039" s="2">
        <v>20495</v>
      </c>
      <c r="B3039" t="str">
        <f>VLOOKUP(A3039,'Table S1'!A:E,2,FALSE)</f>
        <v>Avoided activities or situations because of previous stressful experience in past month</v>
      </c>
      <c r="C3039" t="s">
        <v>300</v>
      </c>
      <c r="D3039" s="26" t="s">
        <v>1704</v>
      </c>
      <c r="E3039">
        <v>-1.87021449808369</v>
      </c>
      <c r="F3039" s="2">
        <v>0.0614671715423091</v>
      </c>
      <c r="G3039">
        <v>22225</v>
      </c>
      <c r="H3039">
        <v>-0.00102519406336455</v>
      </c>
      <c r="I3039">
        <v>-0.000364925494201234</v>
      </c>
      <c r="J3039">
        <v>-0.0195117858733805</v>
      </c>
      <c r="K3039">
        <v>-0.0020996445487633</v>
      </c>
      <c r="L3039" s="11">
        <v>4.92564220342026e-5</v>
      </c>
    </row>
    <row r="3040" spans="1:12">
      <c r="A3040" s="2">
        <v>20495</v>
      </c>
      <c r="B3040" t="str">
        <f>VLOOKUP(A3040,'Table S1'!A:E,2,FALSE)</f>
        <v>Avoided activities or situations because of previous stressful experience in past month</v>
      </c>
      <c r="C3040" t="s">
        <v>300</v>
      </c>
      <c r="D3040" s="26" t="s">
        <v>1262</v>
      </c>
      <c r="E3040">
        <v>-1.24297894996817</v>
      </c>
      <c r="F3040" s="2">
        <v>0.213888703190821</v>
      </c>
      <c r="G3040">
        <v>22225</v>
      </c>
      <c r="H3040">
        <v>-0.000698233354207613</v>
      </c>
      <c r="I3040" s="11">
        <v>1.34933363511508e-5</v>
      </c>
      <c r="J3040">
        <v>-0.0129680501719654</v>
      </c>
      <c r="K3040">
        <v>-0.00179928720528922</v>
      </c>
      <c r="L3040" s="2">
        <v>0.000402820496873993</v>
      </c>
    </row>
    <row r="3041" spans="1:12">
      <c r="A3041" s="2">
        <v>20495</v>
      </c>
      <c r="B3041" t="str">
        <f>VLOOKUP(A3041,'Table S1'!A:E,2,FALSE)</f>
        <v>Avoided activities or situations because of previous stressful experience in past month</v>
      </c>
      <c r="C3041" t="s">
        <v>300</v>
      </c>
      <c r="D3041" s="26" t="s">
        <v>1705</v>
      </c>
      <c r="E3041">
        <v>-1.55154038932227</v>
      </c>
      <c r="F3041" s="2">
        <v>0.120786474748562</v>
      </c>
      <c r="G3041">
        <v>22225</v>
      </c>
      <c r="H3041">
        <v>-0.000923871482631501</v>
      </c>
      <c r="I3041" s="2">
        <v>0.000481968577158914</v>
      </c>
      <c r="J3041">
        <v>-0.0161735438561753</v>
      </c>
      <c r="K3041">
        <v>-0.00209100413546777</v>
      </c>
      <c r="L3041" s="2">
        <v>0.000243261170204771</v>
      </c>
    </row>
    <row r="3042" spans="1:12">
      <c r="A3042" s="2">
        <v>20495</v>
      </c>
      <c r="B3042" t="str">
        <f>VLOOKUP(A3042,'Table S1'!A:E,2,FALSE)</f>
        <v>Avoided activities or situations because of previous stressful experience in past month</v>
      </c>
      <c r="C3042" t="s">
        <v>300</v>
      </c>
      <c r="D3042" s="26" t="s">
        <v>1706</v>
      </c>
      <c r="E3042">
        <v>-1.18181371972379</v>
      </c>
      <c r="F3042" s="2">
        <v>0.23729226739925</v>
      </c>
      <c r="G3042">
        <v>22225</v>
      </c>
      <c r="H3042">
        <v>-0.000540726281501433</v>
      </c>
      <c r="I3042">
        <v>-0.00141390953648374</v>
      </c>
      <c r="J3042">
        <v>-0.0123194446998132</v>
      </c>
      <c r="K3042">
        <v>-0.00143753576944948</v>
      </c>
      <c r="L3042" s="2">
        <v>0.000356083206446615</v>
      </c>
    </row>
    <row r="3043" spans="1:12">
      <c r="A3043" s="2">
        <v>20495</v>
      </c>
      <c r="B3043" t="str">
        <f>VLOOKUP(A3043,'Table S1'!A:E,2,FALSE)</f>
        <v>Avoided activities or situations because of previous stressful experience in past month</v>
      </c>
      <c r="C3043" t="s">
        <v>300</v>
      </c>
      <c r="D3043" s="26" t="s">
        <v>1707</v>
      </c>
      <c r="E3043">
        <v>-0.274515245326216</v>
      </c>
      <c r="F3043" s="2">
        <v>0.78369124086065</v>
      </c>
      <c r="G3043">
        <v>22225</v>
      </c>
      <c r="H3043">
        <v>-0.000124972046345477</v>
      </c>
      <c r="I3043">
        <v>-0.000909206063672409</v>
      </c>
      <c r="J3043">
        <v>-0.00286159766772922</v>
      </c>
      <c r="K3043">
        <v>-0.00101728696936036</v>
      </c>
      <c r="L3043" s="2">
        <v>0.00076734287666941</v>
      </c>
    </row>
    <row r="3044" spans="1:12">
      <c r="A3044" s="2">
        <v>20495</v>
      </c>
      <c r="B3044" t="str">
        <f>VLOOKUP(A3044,'Table S1'!A:E,2,FALSE)</f>
        <v>Avoided activities or situations because of previous stressful experience in past month</v>
      </c>
      <c r="C3044" t="s">
        <v>300</v>
      </c>
      <c r="D3044" s="26" t="s">
        <v>476</v>
      </c>
      <c r="E3044">
        <v>-2.07310431884187</v>
      </c>
      <c r="F3044" s="2">
        <v>0.0381740674033265</v>
      </c>
      <c r="G3044">
        <v>22225</v>
      </c>
      <c r="H3044">
        <v>-0.00130970573210311</v>
      </c>
      <c r="I3044" s="2">
        <v>0.000135688250017582</v>
      </c>
      <c r="J3044">
        <v>-0.0216104226805604</v>
      </c>
      <c r="K3044">
        <v>-0.00254800129008387</v>
      </c>
      <c r="L3044" s="11">
        <v>-7.14101741223514e-5</v>
      </c>
    </row>
    <row r="3045" spans="1:12">
      <c r="A3045" s="2">
        <v>20495</v>
      </c>
      <c r="B3045" t="str">
        <f>VLOOKUP(A3045,'Table S1'!A:E,2,FALSE)</f>
        <v>Avoided activities or situations because of previous stressful experience in past month</v>
      </c>
      <c r="C3045" t="s">
        <v>300</v>
      </c>
      <c r="D3045" s="26" t="s">
        <v>1708</v>
      </c>
      <c r="E3045" s="2">
        <v>0.228522703782862</v>
      </c>
      <c r="F3045" s="2">
        <v>0.8192420104444</v>
      </c>
      <c r="G3045">
        <v>22225</v>
      </c>
      <c r="H3045" s="2">
        <v>0.000111540639672937</v>
      </c>
      <c r="I3045">
        <v>-0.00058644971167598</v>
      </c>
      <c r="J3045" s="2">
        <v>0.00238216291190354</v>
      </c>
      <c r="K3045">
        <v>-0.000845158801174275</v>
      </c>
      <c r="L3045" s="2">
        <v>0.00106824008052015</v>
      </c>
    </row>
    <row r="3046" spans="1:12">
      <c r="A3046" s="2">
        <v>20495</v>
      </c>
      <c r="B3046" t="str">
        <f>VLOOKUP(A3046,'Table S1'!A:E,2,FALSE)</f>
        <v>Avoided activities or situations because of previous stressful experience in past month</v>
      </c>
      <c r="C3046" t="s">
        <v>300</v>
      </c>
      <c r="D3046" s="26" t="s">
        <v>1709</v>
      </c>
      <c r="E3046">
        <v>-1.07253948462689</v>
      </c>
      <c r="F3046" s="2">
        <v>0.283489434600944</v>
      </c>
      <c r="G3046">
        <v>22225</v>
      </c>
      <c r="H3046">
        <v>-0.000618675470644749</v>
      </c>
      <c r="I3046">
        <v>-0.000175137378110275</v>
      </c>
      <c r="J3046">
        <v>-0.0111803498713108</v>
      </c>
      <c r="K3046">
        <v>-0.00174930767413474</v>
      </c>
      <c r="L3046" s="2">
        <v>0.000511956732845242</v>
      </c>
    </row>
    <row r="3047" spans="1:12">
      <c r="A3047" s="2">
        <v>20495</v>
      </c>
      <c r="B3047" t="str">
        <f>VLOOKUP(A3047,'Table S1'!A:E,2,FALSE)</f>
        <v>Avoided activities or situations because of previous stressful experience in past month</v>
      </c>
      <c r="C3047" t="s">
        <v>300</v>
      </c>
      <c r="D3047" s="26" t="s">
        <v>479</v>
      </c>
      <c r="E3047">
        <v>-0.635897561611254</v>
      </c>
      <c r="F3047" s="2">
        <v>0.524849739882092</v>
      </c>
      <c r="G3047">
        <v>22225</v>
      </c>
      <c r="H3047">
        <v>-0.000275639600142156</v>
      </c>
      <c r="I3047" s="2">
        <v>0.00049967384851912</v>
      </c>
      <c r="J3047">
        <v>-0.0066287137425066</v>
      </c>
      <c r="K3047">
        <v>-0.00112526247124629</v>
      </c>
      <c r="L3047" s="2">
        <v>0.000573983270961977</v>
      </c>
    </row>
    <row r="3048" spans="1:12">
      <c r="A3048" s="2">
        <v>20495</v>
      </c>
      <c r="B3048" t="str">
        <f>VLOOKUP(A3048,'Table S1'!A:E,2,FALSE)</f>
        <v>Avoided activities or situations because of previous stressful experience in past month</v>
      </c>
      <c r="C3048" t="s">
        <v>300</v>
      </c>
      <c r="D3048" s="26" t="s">
        <v>1508</v>
      </c>
      <c r="E3048">
        <v>-2.594243952535</v>
      </c>
      <c r="F3048" s="2">
        <v>0.00948614069348806</v>
      </c>
      <c r="G3048">
        <v>22225</v>
      </c>
      <c r="H3048">
        <v>-0.00117324772522621</v>
      </c>
      <c r="I3048" s="2">
        <v>0.000388583190880574</v>
      </c>
      <c r="J3048">
        <v>-0.0270675775373706</v>
      </c>
      <c r="K3048">
        <v>-0.00205969039071739</v>
      </c>
      <c r="L3048">
        <v>-0.000286805059735032</v>
      </c>
    </row>
    <row r="3049" spans="1:12">
      <c r="A3049" s="2">
        <v>20495</v>
      </c>
      <c r="B3049" t="str">
        <f>VLOOKUP(A3049,'Table S1'!A:E,2,FALSE)</f>
        <v>Avoided activities or situations because of previous stressful experience in past month</v>
      </c>
      <c r="C3049" t="s">
        <v>300</v>
      </c>
      <c r="D3049" s="26" t="s">
        <v>481</v>
      </c>
      <c r="E3049">
        <v>-3.49093675649907</v>
      </c>
      <c r="F3049" s="2">
        <v>0.000482263616610468</v>
      </c>
      <c r="G3049">
        <v>22225</v>
      </c>
      <c r="H3049">
        <v>-0.00166266384751816</v>
      </c>
      <c r="I3049">
        <v>-0.00312434341912639</v>
      </c>
      <c r="J3049">
        <v>-0.0363901701295928</v>
      </c>
      <c r="K3049">
        <v>-0.00259620660901762</v>
      </c>
      <c r="L3049">
        <v>-0.000729121086018703</v>
      </c>
    </row>
    <row r="3050" spans="1:12">
      <c r="A3050" s="2">
        <v>20495</v>
      </c>
      <c r="B3050" t="str">
        <f>VLOOKUP(A3050,'Table S1'!A:E,2,FALSE)</f>
        <v>Avoided activities or situations because of previous stressful experience in past month</v>
      </c>
      <c r="C3050" t="s">
        <v>300</v>
      </c>
      <c r="D3050" s="26" t="s">
        <v>1710</v>
      </c>
      <c r="E3050">
        <v>-2.47219865411028</v>
      </c>
      <c r="F3050" s="2">
        <v>0.0134359173286945</v>
      </c>
      <c r="G3050">
        <v>22225</v>
      </c>
      <c r="H3050">
        <v>-0.00114765086621953</v>
      </c>
      <c r="I3050">
        <v>-0.000203304735866409</v>
      </c>
      <c r="J3050">
        <v>-0.0257915868774068</v>
      </c>
      <c r="K3050">
        <v>-0.0020575602969941</v>
      </c>
      <c r="L3050">
        <v>-0.000237741435444954</v>
      </c>
    </row>
    <row r="3051" spans="1:12">
      <c r="A3051" s="2">
        <v>20495</v>
      </c>
      <c r="B3051" t="str">
        <f>VLOOKUP(A3051,'Table S1'!A:E,2,FALSE)</f>
        <v>Avoided activities or situations because of previous stressful experience in past month</v>
      </c>
      <c r="C3051" t="s">
        <v>300</v>
      </c>
      <c r="D3051" s="26" t="s">
        <v>1711</v>
      </c>
      <c r="E3051">
        <v>-1.16180614759363</v>
      </c>
      <c r="F3051" s="2">
        <v>0.245326692839305</v>
      </c>
      <c r="G3051">
        <v>22225</v>
      </c>
      <c r="H3051">
        <v>-0.000650680741395168</v>
      </c>
      <c r="I3051">
        <v>-0.000732272316438716</v>
      </c>
      <c r="J3051">
        <v>-0.0121108820690692</v>
      </c>
      <c r="K3051">
        <v>-0.00174843726286882</v>
      </c>
      <c r="L3051" s="2">
        <v>0.000447075780078487</v>
      </c>
    </row>
    <row r="3052" spans="1:12">
      <c r="A3052" s="2">
        <v>20495</v>
      </c>
      <c r="B3052" t="str">
        <f>VLOOKUP(A3052,'Table S1'!A:E,2,FALSE)</f>
        <v>Avoided activities or situations because of previous stressful experience in past month</v>
      </c>
      <c r="C3052" t="s">
        <v>300</v>
      </c>
      <c r="D3052" s="26" t="s">
        <v>1712</v>
      </c>
      <c r="E3052" s="2">
        <v>0.279872503474521</v>
      </c>
      <c r="F3052" s="2">
        <v>0.779577928153637</v>
      </c>
      <c r="G3052">
        <v>22225</v>
      </c>
      <c r="H3052" s="2">
        <v>0.000145860385627791</v>
      </c>
      <c r="I3052">
        <v>-0.000243643262509949</v>
      </c>
      <c r="J3052" s="2">
        <v>0.00291744271707937</v>
      </c>
      <c r="K3052">
        <v>-0.00087566430457044</v>
      </c>
      <c r="L3052" s="2">
        <v>0.00116738507582602</v>
      </c>
    </row>
    <row r="3053" spans="1:12">
      <c r="A3053" s="2">
        <v>20495</v>
      </c>
      <c r="B3053" t="str">
        <f>VLOOKUP(A3053,'Table S1'!A:E,2,FALSE)</f>
        <v>Avoided activities or situations because of previous stressful experience in past month</v>
      </c>
      <c r="C3053" t="s">
        <v>300</v>
      </c>
      <c r="D3053" s="26" t="s">
        <v>485</v>
      </c>
      <c r="E3053" s="2">
        <v>0.15563625072111</v>
      </c>
      <c r="F3053" s="2">
        <v>0.876321162615355</v>
      </c>
      <c r="G3053">
        <v>22225</v>
      </c>
      <c r="H3053" s="11">
        <v>6.96681463193181e-5</v>
      </c>
      <c r="I3053" s="2">
        <v>0.000678456621725329</v>
      </c>
      <c r="J3053" s="2">
        <v>0.00162238105045278</v>
      </c>
      <c r="K3053">
        <v>-0.000807727021706552</v>
      </c>
      <c r="L3053" s="2">
        <v>0.000947063314345188</v>
      </c>
    </row>
    <row r="3054" spans="1:12">
      <c r="A3054" s="2">
        <v>20495</v>
      </c>
      <c r="B3054" t="str">
        <f>VLOOKUP(A3054,'Table S1'!A:E,2,FALSE)</f>
        <v>Avoided activities or situations because of previous stressful experience in past month</v>
      </c>
      <c r="C3054" t="s">
        <v>300</v>
      </c>
      <c r="D3054" s="26" t="s">
        <v>486</v>
      </c>
      <c r="E3054">
        <v>-1.87614635514745</v>
      </c>
      <c r="F3054" s="2">
        <v>0.0606482807181184</v>
      </c>
      <c r="G3054">
        <v>22225</v>
      </c>
      <c r="H3054">
        <v>-0.000767312893547868</v>
      </c>
      <c r="I3054">
        <v>-0.00398915521676609</v>
      </c>
      <c r="J3054">
        <v>-0.019557296454806</v>
      </c>
      <c r="K3054">
        <v>-0.0015689494708816</v>
      </c>
      <c r="L3054" s="11">
        <v>3.43236837858683e-5</v>
      </c>
    </row>
    <row r="3055" spans="1:12">
      <c r="A3055" s="2">
        <v>20495</v>
      </c>
      <c r="B3055" t="str">
        <f>VLOOKUP(A3055,'Table S1'!A:E,2,FALSE)</f>
        <v>Avoided activities or situations because of previous stressful experience in past month</v>
      </c>
      <c r="C3055" t="s">
        <v>300</v>
      </c>
      <c r="D3055" s="26" t="s">
        <v>487</v>
      </c>
      <c r="E3055">
        <v>-2.63355023862885</v>
      </c>
      <c r="F3055" s="2">
        <v>0.00845558374050791</v>
      </c>
      <c r="G3055">
        <v>22225</v>
      </c>
      <c r="H3055">
        <v>-0.00121193860658766</v>
      </c>
      <c r="I3055">
        <v>-0.00198370944768195</v>
      </c>
      <c r="J3055">
        <v>-0.0274526145597217</v>
      </c>
      <c r="K3055">
        <v>-0.00211394736777105</v>
      </c>
      <c r="L3055">
        <v>-0.000309929845404271</v>
      </c>
    </row>
    <row r="3056" spans="1:12">
      <c r="A3056" s="2">
        <v>20495</v>
      </c>
      <c r="B3056" t="str">
        <f>VLOOKUP(A3056,'Table S1'!A:E,2,FALSE)</f>
        <v>Avoided activities or situations because of previous stressful experience in past month</v>
      </c>
      <c r="C3056" t="s">
        <v>300</v>
      </c>
      <c r="D3056" s="26" t="s">
        <v>1510</v>
      </c>
      <c r="E3056">
        <v>-2.90258073176076</v>
      </c>
      <c r="F3056" s="2">
        <v>0.00370465460337334</v>
      </c>
      <c r="G3056">
        <v>22225</v>
      </c>
      <c r="H3056">
        <v>-0.00144601083520359</v>
      </c>
      <c r="I3056">
        <v>-0.00254718030627074</v>
      </c>
      <c r="J3056">
        <v>-0.030257038156595</v>
      </c>
      <c r="K3056">
        <v>-0.00242248100916146</v>
      </c>
      <c r="L3056">
        <v>-0.000469540661245719</v>
      </c>
    </row>
    <row r="3057" spans="1:12">
      <c r="A3057" s="2">
        <v>20495</v>
      </c>
      <c r="B3057" t="str">
        <f>VLOOKUP(A3057,'Table S1'!A:E,2,FALSE)</f>
        <v>Avoided activities or situations because of previous stressful experience in past month</v>
      </c>
      <c r="C3057" t="s">
        <v>300</v>
      </c>
      <c r="D3057" s="26" t="s">
        <v>489</v>
      </c>
      <c r="E3057">
        <v>-1.09739991347877</v>
      </c>
      <c r="F3057" s="2">
        <v>0.272478500589886</v>
      </c>
      <c r="G3057">
        <v>22225</v>
      </c>
      <c r="H3057">
        <v>-0.000508471619003676</v>
      </c>
      <c r="I3057" s="2">
        <v>0.00105156982719086</v>
      </c>
      <c r="J3057">
        <v>-0.011439499577684</v>
      </c>
      <c r="K3057">
        <v>-0.00141665497564045</v>
      </c>
      <c r="L3057" s="2">
        <v>0.000399711737633098</v>
      </c>
    </row>
    <row r="3058" spans="1:12">
      <c r="A3058" s="2">
        <v>20495</v>
      </c>
      <c r="B3058" t="str">
        <f>VLOOKUP(A3058,'Table S1'!A:E,2,FALSE)</f>
        <v>Avoided activities or situations because of previous stressful experience in past month</v>
      </c>
      <c r="C3058" t="s">
        <v>300</v>
      </c>
      <c r="D3058" s="26" t="s">
        <v>1713</v>
      </c>
      <c r="E3058" s="2">
        <v>1.6449481484204</v>
      </c>
      <c r="F3058" s="2">
        <v>0.0999946463557202</v>
      </c>
      <c r="G3058">
        <v>22225</v>
      </c>
      <c r="H3058" s="2">
        <v>0.000841679032176075</v>
      </c>
      <c r="I3058" s="2">
        <v>0.000747068155862573</v>
      </c>
      <c r="J3058" s="2">
        <v>0.0171472436055841</v>
      </c>
      <c r="K3058">
        <v>-0.0001612403825571</v>
      </c>
      <c r="L3058" s="2">
        <v>0.00184459844690925</v>
      </c>
    </row>
    <row r="3059" spans="1:12">
      <c r="A3059" s="2">
        <v>20495</v>
      </c>
      <c r="B3059" t="str">
        <f>VLOOKUP(A3059,'Table S1'!A:E,2,FALSE)</f>
        <v>Avoided activities or situations because of previous stressful experience in past month</v>
      </c>
      <c r="C3059" t="s">
        <v>300</v>
      </c>
      <c r="D3059" s="26" t="s">
        <v>491</v>
      </c>
      <c r="E3059">
        <v>-2.42311638206993</v>
      </c>
      <c r="F3059" s="2">
        <v>0.0153959305713487</v>
      </c>
      <c r="G3059">
        <v>22225</v>
      </c>
      <c r="H3059">
        <v>-0.00097089774504815</v>
      </c>
      <c r="I3059" s="2">
        <v>0.00121278994553921</v>
      </c>
      <c r="J3059">
        <v>-0.0252590131354193</v>
      </c>
      <c r="K3059">
        <v>-0.00175626169418267</v>
      </c>
      <c r="L3059">
        <v>-0.000185533795913629</v>
      </c>
    </row>
    <row r="3060" spans="1:12">
      <c r="A3060" s="2">
        <v>20495</v>
      </c>
      <c r="B3060" t="str">
        <f>VLOOKUP(A3060,'Table S1'!A:E,2,FALSE)</f>
        <v>Avoided activities or situations because of previous stressful experience in past month</v>
      </c>
      <c r="C3060" t="s">
        <v>300</v>
      </c>
      <c r="D3060" s="26" t="s">
        <v>1714</v>
      </c>
      <c r="E3060">
        <v>-0.0460297801585785</v>
      </c>
      <c r="F3060" s="2">
        <v>0.963286927479642</v>
      </c>
      <c r="G3060">
        <v>22225</v>
      </c>
      <c r="H3060" s="11">
        <v>-2.74976021440084e-5</v>
      </c>
      <c r="I3060">
        <v>-0.00116478078546859</v>
      </c>
      <c r="J3060">
        <v>-0.000479822938035193</v>
      </c>
      <c r="K3060">
        <v>-0.00119841879485239</v>
      </c>
      <c r="L3060" s="2">
        <v>0.00114342359056437</v>
      </c>
    </row>
    <row r="3061" spans="1:12">
      <c r="A3061" s="2">
        <v>20495</v>
      </c>
      <c r="B3061" t="str">
        <f>VLOOKUP(A3061,'Table S1'!A:E,2,FALSE)</f>
        <v>Avoided activities or situations because of previous stressful experience in past month</v>
      </c>
      <c r="C3061" t="s">
        <v>300</v>
      </c>
      <c r="D3061" s="26" t="s">
        <v>1715</v>
      </c>
      <c r="E3061">
        <v>-0.789217454625067</v>
      </c>
      <c r="F3061" s="2">
        <v>0.429993340969875</v>
      </c>
      <c r="G3061">
        <v>22225</v>
      </c>
      <c r="H3061">
        <v>-0.000467180969830399</v>
      </c>
      <c r="I3061">
        <v>-0.00152375894981517</v>
      </c>
      <c r="J3061">
        <v>-0.00822694865198658</v>
      </c>
      <c r="K3061">
        <v>-0.00162745402106478</v>
      </c>
      <c r="L3061" s="2">
        <v>0.000693092081403979</v>
      </c>
    </row>
    <row r="3062" spans="1:12">
      <c r="A3062" s="2">
        <v>20495</v>
      </c>
      <c r="B3062" t="str">
        <f>VLOOKUP(A3062,'Table S1'!A:E,2,FALSE)</f>
        <v>Avoided activities or situations because of previous stressful experience in past month</v>
      </c>
      <c r="C3062" t="s">
        <v>300</v>
      </c>
      <c r="D3062" s="26" t="s">
        <v>509</v>
      </c>
      <c r="E3062">
        <v>-0.276325385815966</v>
      </c>
      <c r="F3062" s="2">
        <v>0.782300729010926</v>
      </c>
      <c r="G3062">
        <v>22225</v>
      </c>
      <c r="H3062">
        <v>-0.000180391539510946</v>
      </c>
      <c r="I3062" s="2">
        <v>0.000345154055998016</v>
      </c>
      <c r="J3062">
        <v>-0.00288046690684041</v>
      </c>
      <c r="K3062">
        <v>-0.00145997059567237</v>
      </c>
      <c r="L3062" s="2">
        <v>0.00109918751665048</v>
      </c>
    </row>
    <row r="3063" spans="1:12">
      <c r="A3063" s="2">
        <v>20495</v>
      </c>
      <c r="B3063" t="str">
        <f>VLOOKUP(A3063,'Table S1'!A:E,2,FALSE)</f>
        <v>Avoided activities or situations because of previous stressful experience in past month</v>
      </c>
      <c r="C3063" t="s">
        <v>300</v>
      </c>
      <c r="D3063" s="26" t="s">
        <v>495</v>
      </c>
      <c r="E3063">
        <v>-0.504157501261079</v>
      </c>
      <c r="F3063" s="2">
        <v>0.614155700027193</v>
      </c>
      <c r="G3063">
        <v>22225</v>
      </c>
      <c r="H3063">
        <v>-0.000274358518284695</v>
      </c>
      <c r="I3063" s="2">
        <v>0.000167153103854445</v>
      </c>
      <c r="J3063">
        <v>-0.00525543099824013</v>
      </c>
      <c r="K3063">
        <v>-0.00134101348152282</v>
      </c>
      <c r="L3063" s="2">
        <v>0.000792296444953426</v>
      </c>
    </row>
    <row r="3064" spans="1:12">
      <c r="A3064" s="2">
        <v>20495</v>
      </c>
      <c r="B3064" t="str">
        <f>VLOOKUP(A3064,'Table S1'!A:E,2,FALSE)</f>
        <v>Avoided activities or situations because of previous stressful experience in past month</v>
      </c>
      <c r="C3064" t="s">
        <v>300</v>
      </c>
      <c r="D3064" s="26" t="s">
        <v>496</v>
      </c>
      <c r="E3064">
        <v>-1.94981848161326</v>
      </c>
      <c r="F3064" s="2">
        <v>0.0512103151840531</v>
      </c>
      <c r="G3064">
        <v>22225</v>
      </c>
      <c r="H3064">
        <v>-0.00125697204188411</v>
      </c>
      <c r="I3064">
        <v>-0.000219603133725721</v>
      </c>
      <c r="J3064">
        <v>-0.0203252683210705</v>
      </c>
      <c r="K3064">
        <v>-0.00252055330847335</v>
      </c>
      <c r="L3064" s="11">
        <v>6.60922470513436e-6</v>
      </c>
    </row>
    <row r="3065" spans="1:12">
      <c r="A3065" s="2">
        <v>20495</v>
      </c>
      <c r="B3065" t="str">
        <f>VLOOKUP(A3065,'Table S1'!A:E,2,FALSE)</f>
        <v>Avoided activities or situations because of previous stressful experience in past month</v>
      </c>
      <c r="C3065" t="s">
        <v>300</v>
      </c>
      <c r="D3065" s="26" t="s">
        <v>497</v>
      </c>
      <c r="E3065">
        <v>-1.25153786228064</v>
      </c>
      <c r="F3065" s="2">
        <v>0.210751481271075</v>
      </c>
      <c r="G3065">
        <v>22225</v>
      </c>
      <c r="H3065">
        <v>-0.000729740604579961</v>
      </c>
      <c r="I3065" s="11">
        <v>3.47624275461383e-5</v>
      </c>
      <c r="J3065">
        <v>-0.0130462620519352</v>
      </c>
      <c r="K3065">
        <v>-0.00187260910420262</v>
      </c>
      <c r="L3065" s="2">
        <v>0.000413127895042702</v>
      </c>
    </row>
    <row r="3066" spans="1:12">
      <c r="A3066" s="2">
        <v>20495</v>
      </c>
      <c r="B3066" t="str">
        <f>VLOOKUP(A3066,'Table S1'!A:E,2,FALSE)</f>
        <v>Avoided activities or situations because of previous stressful experience in past month</v>
      </c>
      <c r="C3066" t="s">
        <v>300</v>
      </c>
      <c r="D3066" s="26" t="s">
        <v>498</v>
      </c>
      <c r="E3066">
        <v>-2.17984992935452</v>
      </c>
      <c r="F3066" s="2">
        <v>0.0292790456470843</v>
      </c>
      <c r="G3066">
        <v>22225</v>
      </c>
      <c r="H3066">
        <v>-0.00129151438284684</v>
      </c>
      <c r="I3066" s="2">
        <v>0.000464472767979341</v>
      </c>
      <c r="J3066">
        <v>-0.0227231586589223</v>
      </c>
      <c r="K3066">
        <v>-0.00245281429802121</v>
      </c>
      <c r="L3066">
        <v>-0.000130214467672478</v>
      </c>
    </row>
    <row r="3067" spans="1:12">
      <c r="A3067" s="2">
        <v>20495</v>
      </c>
      <c r="B3067" t="str">
        <f>VLOOKUP(A3067,'Table S1'!A:E,2,FALSE)</f>
        <v>Avoided activities or situations because of previous stressful experience in past month</v>
      </c>
      <c r="C3067" t="s">
        <v>300</v>
      </c>
      <c r="D3067" s="26" t="s">
        <v>499</v>
      </c>
      <c r="E3067">
        <v>-2.88245369366395</v>
      </c>
      <c r="F3067" s="2">
        <v>0.00394969231894693</v>
      </c>
      <c r="G3067">
        <v>22225</v>
      </c>
      <c r="H3067">
        <v>-0.00159970187524383</v>
      </c>
      <c r="I3067" s="2">
        <v>0.00212055355655</v>
      </c>
      <c r="J3067">
        <v>-0.0300721579484275</v>
      </c>
      <c r="K3067">
        <v>-0.00268750038103493</v>
      </c>
      <c r="L3067">
        <v>-0.000511903369452731</v>
      </c>
    </row>
    <row r="3068" spans="1:12">
      <c r="A3068" s="2">
        <v>20495</v>
      </c>
      <c r="B3068" t="str">
        <f>VLOOKUP(A3068,'Table S1'!A:E,2,FALSE)</f>
        <v>Avoided activities or situations because of previous stressful experience in past month</v>
      </c>
      <c r="C3068" t="s">
        <v>300</v>
      </c>
      <c r="D3068" s="26" t="s">
        <v>500</v>
      </c>
      <c r="E3068">
        <v>-1.86674481731693</v>
      </c>
      <c r="F3068" s="2">
        <v>0.0619503890876944</v>
      </c>
      <c r="G3068">
        <v>22225</v>
      </c>
      <c r="H3068">
        <v>-0.00111641173317596</v>
      </c>
      <c r="I3068" s="2">
        <v>0.00116107412794269</v>
      </c>
      <c r="J3068">
        <v>-0.0194592930863704</v>
      </c>
      <c r="K3068">
        <v>-0.00228863727763288</v>
      </c>
      <c r="L3068" s="11">
        <v>5.58138112809513e-5</v>
      </c>
    </row>
    <row r="3069" spans="1:12">
      <c r="A3069" s="2">
        <v>20495</v>
      </c>
      <c r="B3069" t="str">
        <f>VLOOKUP(A3069,'Table S1'!A:E,2,FALSE)</f>
        <v>Avoided activities or situations because of previous stressful experience in past month</v>
      </c>
      <c r="C3069" t="s">
        <v>300</v>
      </c>
      <c r="D3069" s="26" t="s">
        <v>1372</v>
      </c>
      <c r="E3069">
        <v>-3.73908711146481</v>
      </c>
      <c r="F3069" s="2">
        <v>0.000185152978079382</v>
      </c>
      <c r="G3069">
        <v>22225</v>
      </c>
      <c r="H3069">
        <v>-0.00228722589317933</v>
      </c>
      <c r="I3069" s="2">
        <v>0.00223548801374273</v>
      </c>
      <c r="J3069">
        <v>-0.0389769353060489</v>
      </c>
      <c r="K3069">
        <v>-0.00348621494865068</v>
      </c>
      <c r="L3069">
        <v>-0.00108823683770799</v>
      </c>
    </row>
    <row r="3070" spans="1:12">
      <c r="A3070" s="2">
        <v>20495</v>
      </c>
      <c r="B3070" t="str">
        <f>VLOOKUP(A3070,'Table S1'!A:E,2,FALSE)</f>
        <v>Avoided activities or situations because of previous stressful experience in past month</v>
      </c>
      <c r="C3070" t="s">
        <v>300</v>
      </c>
      <c r="D3070" s="26" t="s">
        <v>1716</v>
      </c>
      <c r="E3070">
        <v>-5.21703832274568</v>
      </c>
      <c r="F3070" s="11">
        <v>1.83437339587421e-7</v>
      </c>
      <c r="G3070">
        <v>22225</v>
      </c>
      <c r="H3070">
        <v>-0.00332856908445664</v>
      </c>
      <c r="I3070" s="2">
        <v>0.00214388448703571</v>
      </c>
      <c r="J3070">
        <v>-0.0543833719656708</v>
      </c>
      <c r="K3070">
        <v>-0.0045791312671885</v>
      </c>
      <c r="L3070">
        <v>-0.00207800690172477</v>
      </c>
    </row>
    <row r="3071" spans="1:12">
      <c r="A3071" s="2">
        <v>20495</v>
      </c>
      <c r="B3071" t="str">
        <f>VLOOKUP(A3071,'Table S1'!A:E,2,FALSE)</f>
        <v>Avoided activities or situations because of previous stressful experience in past month</v>
      </c>
      <c r="C3071" t="s">
        <v>300</v>
      </c>
      <c r="D3071" s="26" t="s">
        <v>503</v>
      </c>
      <c r="E3071">
        <v>-1.81035053642146</v>
      </c>
      <c r="F3071" s="2">
        <v>0.0702549439044401</v>
      </c>
      <c r="G3071">
        <v>22225</v>
      </c>
      <c r="H3071">
        <v>-0.00117768976402958</v>
      </c>
      <c r="I3071" s="2">
        <v>0.000553457602833132</v>
      </c>
      <c r="J3071">
        <v>-0.0188714286765379</v>
      </c>
      <c r="K3071">
        <v>-0.00245277720594486</v>
      </c>
      <c r="L3071" s="11">
        <v>9.73976778856939e-5</v>
      </c>
    </row>
    <row r="3072" spans="1:12">
      <c r="A3072" s="2">
        <v>20495</v>
      </c>
      <c r="B3072" t="str">
        <f>VLOOKUP(A3072,'Table S1'!A:E,2,FALSE)</f>
        <v>Avoided activities or situations because of previous stressful experience in past month</v>
      </c>
      <c r="C3072" t="s">
        <v>300</v>
      </c>
      <c r="D3072" s="26" t="s">
        <v>504</v>
      </c>
      <c r="E3072" s="2">
        <v>0.830205908333358</v>
      </c>
      <c r="F3072" s="2">
        <v>0.406431293237333</v>
      </c>
      <c r="G3072">
        <v>22224</v>
      </c>
      <c r="H3072" s="2">
        <v>0.000565156264417393</v>
      </c>
      <c r="I3072">
        <v>-0.000539277676787151</v>
      </c>
      <c r="J3072" s="2">
        <v>0.00865428380437371</v>
      </c>
      <c r="K3072">
        <v>-0.000769146759515964</v>
      </c>
      <c r="L3072" s="2">
        <v>0.00189945928835075</v>
      </c>
    </row>
    <row r="3073" spans="1:12">
      <c r="A3073" s="2">
        <v>20495</v>
      </c>
      <c r="B3073" t="str">
        <f>VLOOKUP(A3073,'Table S1'!A:E,2,FALSE)</f>
        <v>Avoided activities or situations because of previous stressful experience in past month</v>
      </c>
      <c r="C3073" t="s">
        <v>300</v>
      </c>
      <c r="D3073" s="26" t="s">
        <v>1717</v>
      </c>
      <c r="E3073" s="2">
        <v>0.431515911016026</v>
      </c>
      <c r="F3073" s="2">
        <v>0.666097471627206</v>
      </c>
      <c r="G3073">
        <v>22225</v>
      </c>
      <c r="H3073" s="2">
        <v>0.00027677136968114</v>
      </c>
      <c r="I3073">
        <v>-0.000773479394302627</v>
      </c>
      <c r="J3073" s="2">
        <v>0.00449820163205916</v>
      </c>
      <c r="K3073">
        <v>-0.000980404661423755</v>
      </c>
      <c r="L3073" s="2">
        <v>0.00153394740078603</v>
      </c>
    </row>
    <row r="3074" spans="1:12">
      <c r="A3074" s="2">
        <v>20495</v>
      </c>
      <c r="B3074" t="str">
        <f>VLOOKUP(A3074,'Table S1'!A:E,2,FALSE)</f>
        <v>Avoided activities or situations because of previous stressful experience in past month</v>
      </c>
      <c r="C3074" t="s">
        <v>300</v>
      </c>
      <c r="D3074" s="26" t="s">
        <v>1239</v>
      </c>
      <c r="E3074">
        <v>-3.60254444468959</v>
      </c>
      <c r="F3074" s="2">
        <v>0.000315804892446997</v>
      </c>
      <c r="G3074">
        <v>22225</v>
      </c>
      <c r="H3074">
        <v>-0.00213861151037099</v>
      </c>
      <c r="I3074" s="2">
        <v>0.000328302504460014</v>
      </c>
      <c r="J3074">
        <v>-0.0375535893045357</v>
      </c>
      <c r="K3074">
        <v>-0.00330218628003436</v>
      </c>
      <c r="L3074">
        <v>-0.000975036740707607</v>
      </c>
    </row>
    <row r="3075" spans="1:12">
      <c r="A3075" s="2">
        <v>20495</v>
      </c>
      <c r="B3075" t="str">
        <f>VLOOKUP(A3075,'Table S1'!A:E,2,FALSE)</f>
        <v>Avoided activities or situations because of previous stressful experience in past month</v>
      </c>
      <c r="C3075" t="s">
        <v>300</v>
      </c>
      <c r="D3075" s="26" t="s">
        <v>507</v>
      </c>
      <c r="E3075" s="2">
        <v>0.774616431843032</v>
      </c>
      <c r="F3075" s="2">
        <v>0.438574585252903</v>
      </c>
      <c r="G3075">
        <v>22225</v>
      </c>
      <c r="H3075" s="2">
        <v>0.000368520013520497</v>
      </c>
      <c r="I3075" s="2">
        <v>0.00256271236782444</v>
      </c>
      <c r="J3075" s="2">
        <v>0.0080747448911722</v>
      </c>
      <c r="K3075">
        <v>-0.000563974137006193</v>
      </c>
      <c r="L3075" s="2">
        <v>0.00130101416404719</v>
      </c>
    </row>
    <row r="3076" spans="1:12">
      <c r="A3076" s="2">
        <v>20495</v>
      </c>
      <c r="B3076" t="str">
        <f>VLOOKUP(A3076,'Table S1'!A:E,2,FALSE)</f>
        <v>Avoided activities or situations because of previous stressful experience in past month</v>
      </c>
      <c r="C3076" t="s">
        <v>300</v>
      </c>
      <c r="D3076" s="26" t="s">
        <v>1718</v>
      </c>
      <c r="E3076">
        <v>-1.2368279755681</v>
      </c>
      <c r="F3076" s="2">
        <v>0.216164022629868</v>
      </c>
      <c r="G3076">
        <v>22225</v>
      </c>
      <c r="H3076">
        <v>-0.000601888427242981</v>
      </c>
      <c r="I3076" s="2">
        <v>0.00295458717514644</v>
      </c>
      <c r="J3076">
        <v>-0.0128929234733832</v>
      </c>
      <c r="K3076">
        <v>-0.00155573480825778</v>
      </c>
      <c r="L3076" s="2">
        <v>0.000351957953771814</v>
      </c>
    </row>
    <row r="3077" spans="1:12">
      <c r="A3077" s="2">
        <v>20495</v>
      </c>
      <c r="B3077" t="str">
        <f>VLOOKUP(A3077,'Table S1'!A:E,2,FALSE)</f>
        <v>Avoided activities or situations because of previous stressful experience in past month</v>
      </c>
      <c r="C3077" t="s">
        <v>300</v>
      </c>
      <c r="D3077" s="26" t="s">
        <v>1719</v>
      </c>
      <c r="E3077">
        <v>-1.8314926364398</v>
      </c>
      <c r="F3077" s="2">
        <v>0.067040423437618</v>
      </c>
      <c r="G3077">
        <v>22225</v>
      </c>
      <c r="H3077">
        <v>-0.00111670703303063</v>
      </c>
      <c r="I3077">
        <v>-0.000414606560996186</v>
      </c>
      <c r="J3077">
        <v>-0.0190918178357319</v>
      </c>
      <c r="K3077">
        <v>-0.00231181135662635</v>
      </c>
      <c r="L3077" s="11">
        <v>7.83972905650768e-5</v>
      </c>
    </row>
    <row r="3078" spans="1:12">
      <c r="A3078" s="2">
        <v>20495</v>
      </c>
      <c r="B3078" t="str">
        <f>VLOOKUP(A3078,'Table S1'!A:E,2,FALSE)</f>
        <v>Avoided activities or situations because of previous stressful experience in past month</v>
      </c>
      <c r="C3078" t="s">
        <v>300</v>
      </c>
      <c r="D3078" s="26" t="s">
        <v>1720</v>
      </c>
      <c r="E3078">
        <v>-3.59284460365579</v>
      </c>
      <c r="F3078" s="2">
        <v>0.000327794001553082</v>
      </c>
      <c r="G3078">
        <v>22225</v>
      </c>
      <c r="H3078">
        <v>-0.00204588580730279</v>
      </c>
      <c r="I3078" s="2">
        <v>0.00056698395971521</v>
      </c>
      <c r="J3078">
        <v>-0.0374524763683609</v>
      </c>
      <c r="K3078">
        <v>-0.00316201559536282</v>
      </c>
      <c r="L3078">
        <v>-0.000929756019242756</v>
      </c>
    </row>
    <row r="3079" spans="1:12">
      <c r="A3079" s="2">
        <v>20495</v>
      </c>
      <c r="B3079" t="str">
        <f>VLOOKUP(A3079,'Table S1'!A:E,2,FALSE)</f>
        <v>Avoided activities or situations because of previous stressful experience in past month</v>
      </c>
      <c r="C3079" t="s">
        <v>300</v>
      </c>
      <c r="D3079" s="26" t="s">
        <v>511</v>
      </c>
      <c r="E3079">
        <v>-2.99192880065624</v>
      </c>
      <c r="F3079" s="2">
        <v>0.00277525129178941</v>
      </c>
      <c r="G3079">
        <v>22225</v>
      </c>
      <c r="H3079">
        <v>-0.00167278004399166</v>
      </c>
      <c r="I3079" s="2">
        <v>0.0014909169201532</v>
      </c>
      <c r="J3079">
        <v>-0.0312139969728172</v>
      </c>
      <c r="K3079">
        <v>-0.0027686507745253</v>
      </c>
      <c r="L3079">
        <v>-0.000576909313458012</v>
      </c>
    </row>
    <row r="3080" spans="1:12">
      <c r="A3080" s="2">
        <v>20495</v>
      </c>
      <c r="B3080" t="str">
        <f>VLOOKUP(A3080,'Table S1'!A:E,2,FALSE)</f>
        <v>Avoided activities or situations because of previous stressful experience in past month</v>
      </c>
      <c r="C3080" t="s">
        <v>300</v>
      </c>
      <c r="D3080" s="26" t="s">
        <v>1721</v>
      </c>
      <c r="E3080">
        <v>-2.34388780389344</v>
      </c>
      <c r="F3080" s="2">
        <v>0.019092671920878</v>
      </c>
      <c r="G3080">
        <v>22225</v>
      </c>
      <c r="H3080">
        <v>-0.00132253901156098</v>
      </c>
      <c r="I3080" s="2">
        <v>0.000757562695194263</v>
      </c>
      <c r="J3080">
        <v>-0.0244331197892851</v>
      </c>
      <c r="K3080">
        <v>-0.00242850918657129</v>
      </c>
      <c r="L3080">
        <v>-0.000216568836550667</v>
      </c>
    </row>
    <row r="3081" spans="1:12">
      <c r="A3081" s="2">
        <v>20495</v>
      </c>
      <c r="B3081" t="str">
        <f>VLOOKUP(A3081,'Table S1'!A:E,2,FALSE)</f>
        <v>Avoided activities or situations because of previous stressful experience in past month</v>
      </c>
      <c r="C3081" t="s">
        <v>300</v>
      </c>
      <c r="D3081" s="26" t="s">
        <v>1722</v>
      </c>
      <c r="E3081">
        <v>-2.35169209192761</v>
      </c>
      <c r="F3081" s="2">
        <v>0.0186969165151386</v>
      </c>
      <c r="G3081">
        <v>22225</v>
      </c>
      <c r="H3081">
        <v>-0.00139076489831494</v>
      </c>
      <c r="I3081" s="2">
        <v>0.000951492318819998</v>
      </c>
      <c r="J3081">
        <v>-0.0245144731305552</v>
      </c>
      <c r="K3081">
        <v>-0.00254992921988081</v>
      </c>
      <c r="L3081">
        <v>-0.000231600576749073</v>
      </c>
    </row>
    <row r="3082" spans="1:12">
      <c r="A3082" s="2">
        <v>20495</v>
      </c>
      <c r="B3082" t="str">
        <f>VLOOKUP(A3082,'Table S1'!A:E,2,FALSE)</f>
        <v>Avoided activities or situations because of previous stressful experience in past month</v>
      </c>
      <c r="C3082" t="s">
        <v>300</v>
      </c>
      <c r="D3082" s="26" t="s">
        <v>1723</v>
      </c>
      <c r="E3082">
        <v>-2.23728057211295</v>
      </c>
      <c r="F3082" s="2">
        <v>0.0252778807641163</v>
      </c>
      <c r="G3082">
        <v>22224</v>
      </c>
      <c r="H3082">
        <v>-0.00132065345810466</v>
      </c>
      <c r="I3082" s="2">
        <v>0.000752289977889165</v>
      </c>
      <c r="J3082">
        <v>-0.0233220398281855</v>
      </c>
      <c r="K3082">
        <v>-0.00247767159215011</v>
      </c>
      <c r="L3082">
        <v>-0.000163635324059215</v>
      </c>
    </row>
    <row r="3083" spans="1:12">
      <c r="A3083" s="2">
        <v>20495</v>
      </c>
      <c r="B3083" t="str">
        <f>VLOOKUP(A3083,'Table S1'!A:E,2,FALSE)</f>
        <v>Avoided activities or situations because of previous stressful experience in past month</v>
      </c>
      <c r="C3083" t="s">
        <v>300</v>
      </c>
      <c r="D3083" s="26" t="s">
        <v>515</v>
      </c>
      <c r="E3083">
        <v>-2.03072406446434</v>
      </c>
      <c r="F3083" s="2">
        <v>0.0422948742895915</v>
      </c>
      <c r="G3083">
        <v>22224</v>
      </c>
      <c r="H3083">
        <v>-0.00120615123992269</v>
      </c>
      <c r="I3083" s="2">
        <v>0.000600460699270198</v>
      </c>
      <c r="J3083">
        <v>-0.0211687994578676</v>
      </c>
      <c r="K3083">
        <v>-0.00237033784086217</v>
      </c>
      <c r="L3083" s="11">
        <v>-4.19646389832056e-5</v>
      </c>
    </row>
    <row r="3084" spans="1:12">
      <c r="A3084" s="2">
        <v>20495</v>
      </c>
      <c r="B3084" t="str">
        <f>VLOOKUP(A3084,'Table S1'!A:E,2,FALSE)</f>
        <v>Avoided activities or situations because of previous stressful experience in past month</v>
      </c>
      <c r="C3084" t="s">
        <v>300</v>
      </c>
      <c r="D3084" s="26" t="s">
        <v>516</v>
      </c>
      <c r="E3084">
        <v>-0.236437280078666</v>
      </c>
      <c r="F3084" s="2">
        <v>0.813095549663022</v>
      </c>
      <c r="G3084">
        <v>22225</v>
      </c>
      <c r="H3084">
        <v>-0.000132669829696506</v>
      </c>
      <c r="I3084">
        <v>-0.000288998708509516</v>
      </c>
      <c r="J3084">
        <v>-0.00246466591840222</v>
      </c>
      <c r="K3084">
        <v>-0.00123250590351107</v>
      </c>
      <c r="L3084" s="2">
        <v>0.000967166244118063</v>
      </c>
    </row>
    <row r="3085" spans="1:12">
      <c r="A3085" s="2">
        <v>20495</v>
      </c>
      <c r="B3085" t="str">
        <f>VLOOKUP(A3085,'Table S1'!A:E,2,FALSE)</f>
        <v>Avoided activities or situations because of previous stressful experience in past month</v>
      </c>
      <c r="C3085" t="s">
        <v>300</v>
      </c>
      <c r="D3085" s="26" t="s">
        <v>1037</v>
      </c>
      <c r="E3085">
        <v>-1.31426895137227</v>
      </c>
      <c r="F3085" s="2">
        <v>0.188769276689718</v>
      </c>
      <c r="G3085">
        <v>22223</v>
      </c>
      <c r="H3085">
        <v>-0.000527363053378555</v>
      </c>
      <c r="I3085">
        <v>-0.000571254527788964</v>
      </c>
      <c r="J3085">
        <v>-0.0137003092479038</v>
      </c>
      <c r="K3085">
        <v>-0.00131386028328913</v>
      </c>
      <c r="L3085" s="2">
        <v>0.000259134176532024</v>
      </c>
    </row>
    <row r="3086" spans="1:12">
      <c r="A3086" s="2">
        <v>20495</v>
      </c>
      <c r="B3086" t="str">
        <f>VLOOKUP(A3086,'Table S1'!A:E,2,FALSE)</f>
        <v>Avoided activities or situations because of previous stressful experience in past month</v>
      </c>
      <c r="C3086" t="s">
        <v>300</v>
      </c>
      <c r="D3086" s="26" t="s">
        <v>519</v>
      </c>
      <c r="E3086">
        <v>-1.73738774941768</v>
      </c>
      <c r="F3086" s="2">
        <v>0.0823326049644643</v>
      </c>
      <c r="G3086">
        <v>22225</v>
      </c>
      <c r="H3086">
        <v>-0.000831250267304047</v>
      </c>
      <c r="I3086">
        <v>-0.000703302703160016</v>
      </c>
      <c r="J3086">
        <v>-0.0181108510959634</v>
      </c>
      <c r="K3086">
        <v>-0.00176904283436905</v>
      </c>
      <c r="L3086" s="2">
        <v>0.000106542299760955</v>
      </c>
    </row>
    <row r="3087" spans="1:12">
      <c r="A3087" s="2">
        <v>20495</v>
      </c>
      <c r="B3087" t="str">
        <f>VLOOKUP(A3087,'Table S1'!A:E,2,FALSE)</f>
        <v>Avoided activities or situations because of previous stressful experience in past month</v>
      </c>
      <c r="C3087" t="s">
        <v>300</v>
      </c>
      <c r="D3087" s="26" t="s">
        <v>520</v>
      </c>
      <c r="E3087" s="2">
        <v>0.797290693049289</v>
      </c>
      <c r="F3087" s="2">
        <v>0.425290741801257</v>
      </c>
      <c r="G3087">
        <v>22225</v>
      </c>
      <c r="H3087" s="2">
        <v>0.000481214837538718</v>
      </c>
      <c r="I3087">
        <v>-0.00101545678848571</v>
      </c>
      <c r="J3087" s="2">
        <v>0.00831110558184423</v>
      </c>
      <c r="K3087">
        <v>-0.000701810532880761</v>
      </c>
      <c r="L3087" s="2">
        <v>0.0016642402079582</v>
      </c>
    </row>
    <row r="3088" spans="1:12">
      <c r="A3088" s="2">
        <v>20495</v>
      </c>
      <c r="B3088" t="str">
        <f>VLOOKUP(A3088,'Table S1'!A:E,2,FALSE)</f>
        <v>Avoided activities or situations because of previous stressful experience in past month</v>
      </c>
      <c r="C3088" t="s">
        <v>300</v>
      </c>
      <c r="D3088" s="26" t="s">
        <v>521</v>
      </c>
      <c r="E3088" s="2">
        <v>0.301221415474912</v>
      </c>
      <c r="F3088" s="2">
        <v>0.763248478671065</v>
      </c>
      <c r="G3088">
        <v>22224</v>
      </c>
      <c r="H3088" s="2">
        <v>0.000162235487983628</v>
      </c>
      <c r="I3088" s="2">
        <v>0.00124407146665089</v>
      </c>
      <c r="J3088" s="2">
        <v>0.00313999723571546</v>
      </c>
      <c r="K3088">
        <v>-0.000893443211018285</v>
      </c>
      <c r="L3088" s="2">
        <v>0.00121791418698554</v>
      </c>
    </row>
    <row r="3089" spans="1:12">
      <c r="A3089" s="2">
        <v>20495</v>
      </c>
      <c r="B3089" t="str">
        <f>VLOOKUP(A3089,'Table S1'!A:E,2,FALSE)</f>
        <v>Avoided activities or situations because of previous stressful experience in past month</v>
      </c>
      <c r="C3089" t="s">
        <v>300</v>
      </c>
      <c r="D3089" s="26" t="s">
        <v>522</v>
      </c>
      <c r="E3089">
        <v>-1.00287286168438</v>
      </c>
      <c r="F3089" s="2">
        <v>0.315933126502636</v>
      </c>
      <c r="G3089">
        <v>22225</v>
      </c>
      <c r="H3089">
        <v>-0.000491773651836698</v>
      </c>
      <c r="I3089">
        <v>-0.000429177282647851</v>
      </c>
      <c r="J3089">
        <v>-0.0104541321142826</v>
      </c>
      <c r="K3089">
        <v>-0.00145292354146214</v>
      </c>
      <c r="L3089" s="2">
        <v>0.000469376237788741</v>
      </c>
    </row>
    <row r="3090" spans="1:12">
      <c r="A3090" s="2">
        <v>20495</v>
      </c>
      <c r="B3090" t="str">
        <f>VLOOKUP(A3090,'Table S1'!A:E,2,FALSE)</f>
        <v>Avoided activities or situations because of previous stressful experience in past month</v>
      </c>
      <c r="C3090" t="s">
        <v>300</v>
      </c>
      <c r="D3090" s="26" t="s">
        <v>1724</v>
      </c>
      <c r="E3090">
        <v>-0.657374049687044</v>
      </c>
      <c r="F3090" s="2">
        <v>0.510947241261243</v>
      </c>
      <c r="G3090">
        <v>22224</v>
      </c>
      <c r="H3090">
        <v>-0.000297357291289314</v>
      </c>
      <c r="I3090">
        <v>-0.000152107363929661</v>
      </c>
      <c r="J3090">
        <v>-0.00685260938567072</v>
      </c>
      <c r="K3090">
        <v>-0.0011839778149495</v>
      </c>
      <c r="L3090" s="2">
        <v>0.000589263232370877</v>
      </c>
    </row>
    <row r="3091" spans="1:12">
      <c r="A3091" s="2">
        <v>20495</v>
      </c>
      <c r="B3091" t="str">
        <f>VLOOKUP(A3091,'Table S1'!A:E,2,FALSE)</f>
        <v>Avoided activities or situations because of previous stressful experience in past month</v>
      </c>
      <c r="C3091" t="s">
        <v>300</v>
      </c>
      <c r="D3091" s="26" t="s">
        <v>1386</v>
      </c>
      <c r="E3091">
        <v>-0.545392844075732</v>
      </c>
      <c r="F3091" s="2">
        <v>0.585488834238621</v>
      </c>
      <c r="G3091">
        <v>22225</v>
      </c>
      <c r="H3091">
        <v>-0.000232943807051828</v>
      </c>
      <c r="I3091">
        <v>-0.000230991561498753</v>
      </c>
      <c r="J3091">
        <v>-0.00568527583504038</v>
      </c>
      <c r="K3091">
        <v>-0.00107011345951625</v>
      </c>
      <c r="L3091" s="2">
        <v>0.000604225845412598</v>
      </c>
    </row>
    <row r="3092" spans="1:12">
      <c r="A3092" s="2">
        <v>20495</v>
      </c>
      <c r="B3092" t="str">
        <f>VLOOKUP(A3092,'Table S1'!A:E,2,FALSE)</f>
        <v>Avoided activities or situations because of previous stressful experience in past month</v>
      </c>
      <c r="C3092" t="s">
        <v>300</v>
      </c>
      <c r="D3092" s="26" t="s">
        <v>1538</v>
      </c>
      <c r="E3092">
        <v>-1.28260807971189</v>
      </c>
      <c r="F3092" s="2">
        <v>0.199642794506649</v>
      </c>
      <c r="G3092">
        <v>22225</v>
      </c>
      <c r="H3092">
        <v>-0.000564672344550085</v>
      </c>
      <c r="I3092" s="2">
        <v>0.000121843773291278</v>
      </c>
      <c r="J3092">
        <v>-0.0133701437424819</v>
      </c>
      <c r="K3092">
        <v>-0.00142759980587042</v>
      </c>
      <c r="L3092" s="2">
        <v>0.000298255116770251</v>
      </c>
    </row>
    <row r="3093" spans="1:12">
      <c r="A3093" s="2">
        <v>20495</v>
      </c>
      <c r="B3093" t="str">
        <f>VLOOKUP(A3093,'Table S1'!A:E,2,FALSE)</f>
        <v>Avoided activities or situations because of previous stressful experience in past month</v>
      </c>
      <c r="C3093" t="s">
        <v>300</v>
      </c>
      <c r="D3093" s="26" t="s">
        <v>1725</v>
      </c>
      <c r="E3093" s="2">
        <v>0.684278426994528</v>
      </c>
      <c r="F3093" s="2">
        <v>0.493806502003865</v>
      </c>
      <c r="G3093">
        <v>22224</v>
      </c>
      <c r="H3093" s="2">
        <v>0.000328997305992069</v>
      </c>
      <c r="I3093">
        <v>-0.000911475650905801</v>
      </c>
      <c r="J3093" s="2">
        <v>0.00713307644753194</v>
      </c>
      <c r="K3093">
        <v>-0.00061339392771403</v>
      </c>
      <c r="L3093" s="2">
        <v>0.00127138853969817</v>
      </c>
    </row>
    <row r="3094" spans="1:12">
      <c r="A3094" s="2">
        <v>20495</v>
      </c>
      <c r="B3094" t="str">
        <f>VLOOKUP(A3094,'Table S1'!A:E,2,FALSE)</f>
        <v>Avoided activities or situations because of previous stressful experience in past month</v>
      </c>
      <c r="C3094" t="s">
        <v>300</v>
      </c>
      <c r="D3094" s="26" t="s">
        <v>1726</v>
      </c>
      <c r="E3094">
        <v>-1.1770722750546</v>
      </c>
      <c r="F3094" s="2">
        <v>0.239179265418833</v>
      </c>
      <c r="G3094">
        <v>22225</v>
      </c>
      <c r="H3094">
        <v>-0.000511513993657491</v>
      </c>
      <c r="I3094">
        <v>-0.00111819184953524</v>
      </c>
      <c r="J3094">
        <v>-0.0122700190040166</v>
      </c>
      <c r="K3094">
        <v>-0.00136329143141551</v>
      </c>
      <c r="L3094" s="2">
        <v>0.000340263444100525</v>
      </c>
    </row>
    <row r="3095" spans="1:12">
      <c r="A3095" s="2">
        <v>20495</v>
      </c>
      <c r="B3095" t="str">
        <f>VLOOKUP(A3095,'Table S1'!A:E,2,FALSE)</f>
        <v>Avoided activities or situations because of previous stressful experience in past month</v>
      </c>
      <c r="C3095" t="s">
        <v>300</v>
      </c>
      <c r="D3095" s="26" t="s">
        <v>1727</v>
      </c>
      <c r="E3095">
        <v>-0.854243622710247</v>
      </c>
      <c r="F3095" s="2">
        <v>0.392979225156128</v>
      </c>
      <c r="G3095">
        <v>22224</v>
      </c>
      <c r="H3095">
        <v>-0.000389209748673109</v>
      </c>
      <c r="I3095" s="2">
        <v>0.00040101632570428</v>
      </c>
      <c r="J3095">
        <v>-0.00890483292359815</v>
      </c>
      <c r="K3095">
        <v>-0.0012822554998494</v>
      </c>
      <c r="L3095" s="2">
        <v>0.000503836002503185</v>
      </c>
    </row>
    <row r="3096" spans="1:12">
      <c r="A3096" s="2">
        <v>20495</v>
      </c>
      <c r="B3096" t="str">
        <f>VLOOKUP(A3096,'Table S1'!A:E,2,FALSE)</f>
        <v>Avoided activities or situations because of previous stressful experience in past month</v>
      </c>
      <c r="C3096" t="s">
        <v>300</v>
      </c>
      <c r="D3096" s="26" t="s">
        <v>1728</v>
      </c>
      <c r="E3096">
        <v>-0.953622991003997</v>
      </c>
      <c r="F3096" s="2">
        <v>0.340284885005032</v>
      </c>
      <c r="G3096">
        <v>22225</v>
      </c>
      <c r="H3096">
        <v>-0.000436327271245364</v>
      </c>
      <c r="I3096">
        <v>-0.00448206708532461</v>
      </c>
      <c r="J3096">
        <v>-0.00994074235734036</v>
      </c>
      <c r="K3096">
        <v>-0.00133315161456715</v>
      </c>
      <c r="L3096" s="2">
        <v>0.000460497072076422</v>
      </c>
    </row>
    <row r="3097" spans="1:12">
      <c r="A3097" s="2">
        <v>20495</v>
      </c>
      <c r="B3097" t="str">
        <f>VLOOKUP(A3097,'Table S1'!A:E,2,FALSE)</f>
        <v>Avoided activities or situations because of previous stressful experience in past month</v>
      </c>
      <c r="C3097" t="s">
        <v>300</v>
      </c>
      <c r="D3097" s="26" t="s">
        <v>1008</v>
      </c>
      <c r="E3097">
        <v>-2.61987334789309</v>
      </c>
      <c r="F3097" s="2">
        <v>0.00880222131104111</v>
      </c>
      <c r="G3097">
        <v>22224</v>
      </c>
      <c r="H3097">
        <v>-0.00175089814921955</v>
      </c>
      <c r="I3097">
        <v>-0.000545528115265788</v>
      </c>
      <c r="J3097">
        <v>-0.0273101268624576</v>
      </c>
      <c r="K3097">
        <v>-0.00306084094592813</v>
      </c>
      <c r="L3097">
        <v>-0.000440955352510972</v>
      </c>
    </row>
    <row r="3098" spans="1:12">
      <c r="A3098" s="2">
        <v>20495</v>
      </c>
      <c r="B3098" t="str">
        <f>VLOOKUP(A3098,'Table S1'!A:E,2,FALSE)</f>
        <v>Avoided activities or situations because of previous stressful experience in past month</v>
      </c>
      <c r="C3098" t="s">
        <v>300</v>
      </c>
      <c r="D3098" s="26" t="s">
        <v>1729</v>
      </c>
      <c r="E3098">
        <v>-2.09691669071719</v>
      </c>
      <c r="F3098" s="2">
        <v>0.0360122222498932</v>
      </c>
      <c r="G3098">
        <v>22225</v>
      </c>
      <c r="H3098">
        <v>-0.00125440080404273</v>
      </c>
      <c r="I3098" s="2">
        <v>0.000928320809360178</v>
      </c>
      <c r="J3098">
        <v>-0.0218586472472527</v>
      </c>
      <c r="K3098">
        <v>-0.00242693870670237</v>
      </c>
      <c r="L3098" s="11">
        <v>-8.18629013830978e-5</v>
      </c>
    </row>
    <row r="3099" spans="1:12">
      <c r="A3099" s="2">
        <v>20495</v>
      </c>
      <c r="B3099" t="str">
        <f>VLOOKUP(A3099,'Table S1'!A:E,2,FALSE)</f>
        <v>Avoided activities or situations because of previous stressful experience in past month</v>
      </c>
      <c r="C3099" t="s">
        <v>300</v>
      </c>
      <c r="D3099" s="26" t="s">
        <v>1730</v>
      </c>
      <c r="E3099" s="2">
        <v>2.16460946630738</v>
      </c>
      <c r="F3099" s="2">
        <v>0.0304282164615664</v>
      </c>
      <c r="G3099">
        <v>22225</v>
      </c>
      <c r="H3099" s="2">
        <v>0.00121899173515392</v>
      </c>
      <c r="I3099" s="11">
        <v>5.54493363029728e-5</v>
      </c>
      <c r="J3099" s="2">
        <v>0.0225642892545693</v>
      </c>
      <c r="K3099" s="2">
        <v>0.000115185225803671</v>
      </c>
      <c r="L3099" s="2">
        <v>0.00232279824450417</v>
      </c>
    </row>
    <row r="3100" spans="1:12">
      <c r="A3100" s="2">
        <v>20495</v>
      </c>
      <c r="B3100" t="str">
        <f>VLOOKUP(A3100,'Table S1'!A:E,2,FALSE)</f>
        <v>Avoided activities or situations because of previous stressful experience in past month</v>
      </c>
      <c r="C3100" t="s">
        <v>300</v>
      </c>
      <c r="D3100" s="26" t="s">
        <v>1731</v>
      </c>
      <c r="E3100">
        <v>-4.53450321396847</v>
      </c>
      <c r="F3100" s="11">
        <v>5.80406756723425e-6</v>
      </c>
      <c r="G3100">
        <v>22224</v>
      </c>
      <c r="H3100">
        <v>-0.00289700019326485</v>
      </c>
      <c r="I3100" s="2">
        <v>0.00231973852761733</v>
      </c>
      <c r="J3100">
        <v>-0.0472686430171487</v>
      </c>
      <c r="K3100">
        <v>-0.00414924879185209</v>
      </c>
      <c r="L3100">
        <v>-0.00164475159467761</v>
      </c>
    </row>
    <row r="3101" spans="1:12">
      <c r="A3101" s="2">
        <v>20495</v>
      </c>
      <c r="B3101" t="str">
        <f>VLOOKUP(A3101,'Table S1'!A:E,2,FALSE)</f>
        <v>Avoided activities or situations because of previous stressful experience in past month</v>
      </c>
      <c r="C3101" t="s">
        <v>300</v>
      </c>
      <c r="D3101" s="26" t="s">
        <v>1732</v>
      </c>
      <c r="E3101">
        <v>-2.46178717145423</v>
      </c>
      <c r="F3101" s="2">
        <v>0.0138322042314002</v>
      </c>
      <c r="G3101">
        <v>22224</v>
      </c>
      <c r="H3101">
        <v>-0.00145788694643142</v>
      </c>
      <c r="I3101">
        <v>-0.0048622439457724</v>
      </c>
      <c r="J3101">
        <v>-0.0256623141727589</v>
      </c>
      <c r="K3101">
        <v>-0.00261865403881065</v>
      </c>
      <c r="L3101">
        <v>-0.0002971198540522</v>
      </c>
    </row>
    <row r="3102" spans="1:12">
      <c r="A3102" s="2">
        <v>20495</v>
      </c>
      <c r="B3102" t="str">
        <f>VLOOKUP(A3102,'Table S1'!A:E,2,FALSE)</f>
        <v>Avoided activities or situations because of previous stressful experience in past month</v>
      </c>
      <c r="C3102" t="s">
        <v>300</v>
      </c>
      <c r="D3102" s="26" t="s">
        <v>1733</v>
      </c>
      <c r="E3102">
        <v>-1.62359390326897</v>
      </c>
      <c r="F3102" s="2">
        <v>0.104476689299692</v>
      </c>
      <c r="G3102">
        <v>22225</v>
      </c>
      <c r="H3102">
        <v>-0.000882222248312658</v>
      </c>
      <c r="I3102">
        <v>-0.000666405429597017</v>
      </c>
      <c r="J3102">
        <v>-0.0169392984406795</v>
      </c>
      <c r="K3102">
        <v>-0.00194727798793583</v>
      </c>
      <c r="L3102" s="2">
        <v>0.00018283349131051</v>
      </c>
    </row>
    <row r="3103" spans="1:12">
      <c r="A3103" s="2">
        <v>20495</v>
      </c>
      <c r="B3103" t="str">
        <f>VLOOKUP(A3103,'Table S1'!A:E,2,FALSE)</f>
        <v>Avoided activities or situations because of previous stressful experience in past month</v>
      </c>
      <c r="C3103" t="s">
        <v>300</v>
      </c>
      <c r="D3103" s="26" t="s">
        <v>1734</v>
      </c>
      <c r="E3103">
        <v>-4.37338974957701</v>
      </c>
      <c r="F3103" s="11">
        <v>1.22888085295228e-5</v>
      </c>
      <c r="G3103">
        <v>22224</v>
      </c>
      <c r="H3103">
        <v>-0.0026039194489251</v>
      </c>
      <c r="I3103" s="2">
        <v>0.00254115246186702</v>
      </c>
      <c r="J3103">
        <v>-0.0455891613905582</v>
      </c>
      <c r="K3103">
        <v>-0.00377094699450777</v>
      </c>
      <c r="L3103">
        <v>-0.00143689190334243</v>
      </c>
    </row>
    <row r="3104" spans="1:12">
      <c r="A3104" s="2">
        <v>20495</v>
      </c>
      <c r="B3104" t="str">
        <f>VLOOKUP(A3104,'Table S1'!A:E,2,FALSE)</f>
        <v>Avoided activities or situations because of previous stressful experience in past month</v>
      </c>
      <c r="C3104" t="s">
        <v>300</v>
      </c>
      <c r="D3104" s="26" t="s">
        <v>537</v>
      </c>
      <c r="E3104">
        <v>-0.179080015812988</v>
      </c>
      <c r="F3104" s="2">
        <v>0.85787650581934</v>
      </c>
      <c r="G3104">
        <v>22225</v>
      </c>
      <c r="H3104">
        <v>-0.000108014767223038</v>
      </c>
      <c r="I3104">
        <v>-0.000681199190061448</v>
      </c>
      <c r="J3104">
        <v>-0.00186831400352478</v>
      </c>
      <c r="K3104">
        <v>-0.00129026049455983</v>
      </c>
      <c r="L3104" s="2">
        <v>0.00107423096011375</v>
      </c>
    </row>
    <row r="3105" spans="1:12">
      <c r="A3105" s="2">
        <v>20495</v>
      </c>
      <c r="B3105" t="str">
        <f>VLOOKUP(A3105,'Table S1'!A:E,2,FALSE)</f>
        <v>Avoided activities or situations because of previous stressful experience in past month</v>
      </c>
      <c r="C3105" t="s">
        <v>300</v>
      </c>
      <c r="D3105" s="26" t="s">
        <v>1735</v>
      </c>
      <c r="E3105">
        <v>-1.27999537860883</v>
      </c>
      <c r="F3105" s="2">
        <v>0.200560121294483</v>
      </c>
      <c r="G3105">
        <v>22225</v>
      </c>
      <c r="H3105">
        <v>-0.00072412357336349</v>
      </c>
      <c r="I3105">
        <v>-0.00666645558779365</v>
      </c>
      <c r="J3105">
        <v>-0.0133429084631658</v>
      </c>
      <c r="K3105">
        <v>-0.00183298181155205</v>
      </c>
      <c r="L3105" s="2">
        <v>0.00038473466482507</v>
      </c>
    </row>
    <row r="3106" spans="1:12">
      <c r="A3106" s="2">
        <v>20495</v>
      </c>
      <c r="B3106" t="str">
        <f>VLOOKUP(A3106,'Table S1'!A:E,2,FALSE)</f>
        <v>Avoided activities or situations because of previous stressful experience in past month</v>
      </c>
      <c r="C3106" t="s">
        <v>300</v>
      </c>
      <c r="D3106" s="26" t="s">
        <v>1736</v>
      </c>
      <c r="E3106">
        <v>-0.982954302800853</v>
      </c>
      <c r="F3106" s="2">
        <v>0.325640630398407</v>
      </c>
      <c r="G3106">
        <v>22224</v>
      </c>
      <c r="H3106">
        <v>-0.000539316533356058</v>
      </c>
      <c r="I3106" s="2">
        <v>0.00131800123266521</v>
      </c>
      <c r="J3106">
        <v>-0.01024652841752</v>
      </c>
      <c r="K3106">
        <v>-0.00161474654097565</v>
      </c>
      <c r="L3106" s="2">
        <v>0.000536113474263533</v>
      </c>
    </row>
    <row r="3107" spans="1:12">
      <c r="A3107" s="2">
        <v>20495</v>
      </c>
      <c r="B3107" t="str">
        <f>VLOOKUP(A3107,'Table S1'!A:E,2,FALSE)</f>
        <v>Avoided activities or situations because of previous stressful experience in past month</v>
      </c>
      <c r="C3107" t="s">
        <v>300</v>
      </c>
      <c r="D3107" s="26" t="s">
        <v>1737</v>
      </c>
      <c r="E3107">
        <v>-1.65373479707794</v>
      </c>
      <c r="F3107" s="2">
        <v>0.0981955316821658</v>
      </c>
      <c r="G3107">
        <v>22225</v>
      </c>
      <c r="H3107">
        <v>-0.000795215824128728</v>
      </c>
      <c r="I3107" s="2">
        <v>0.0014343049065405</v>
      </c>
      <c r="J3107">
        <v>-0.0172388372556041</v>
      </c>
      <c r="K3107">
        <v>-0.0017377365130323</v>
      </c>
      <c r="L3107" s="2">
        <v>0.000147304864774846</v>
      </c>
    </row>
    <row r="3108" spans="1:12">
      <c r="A3108" s="2">
        <v>20495</v>
      </c>
      <c r="B3108" t="str">
        <f>VLOOKUP(A3108,'Table S1'!A:E,2,FALSE)</f>
        <v>Avoided activities or situations because of previous stressful experience in past month</v>
      </c>
      <c r="C3108" t="s">
        <v>300</v>
      </c>
      <c r="D3108" s="26" t="s">
        <v>1738</v>
      </c>
      <c r="E3108">
        <v>-2.60914176332162</v>
      </c>
      <c r="F3108" s="2">
        <v>0.00908304267817423</v>
      </c>
      <c r="G3108">
        <v>22224</v>
      </c>
      <c r="H3108">
        <v>-0.00167384240890895</v>
      </c>
      <c r="I3108" s="2">
        <v>0.00100484502231867</v>
      </c>
      <c r="J3108">
        <v>-0.0271982585019823</v>
      </c>
      <c r="K3108">
        <v>-0.00293128635657747</v>
      </c>
      <c r="L3108">
        <v>-0.000416398461240436</v>
      </c>
    </row>
    <row r="3109" spans="1:12">
      <c r="A3109" s="2">
        <v>20495</v>
      </c>
      <c r="B3109" t="str">
        <f>VLOOKUP(A3109,'Table S1'!A:E,2,FALSE)</f>
        <v>Avoided activities or situations because of previous stressful experience in past month</v>
      </c>
      <c r="C3109" t="s">
        <v>300</v>
      </c>
      <c r="D3109" s="26" t="s">
        <v>542</v>
      </c>
      <c r="E3109">
        <v>-0.348718850103338</v>
      </c>
      <c r="F3109" s="2">
        <v>0.727303694668404</v>
      </c>
      <c r="G3109">
        <v>22224</v>
      </c>
      <c r="H3109">
        <v>-0.000224316457312081</v>
      </c>
      <c r="I3109">
        <v>-0.000857641643196013</v>
      </c>
      <c r="J3109">
        <v>-0.00363512077532732</v>
      </c>
      <c r="K3109">
        <v>-0.0014851491395256</v>
      </c>
      <c r="L3109" s="2">
        <v>0.00103651622490144</v>
      </c>
    </row>
    <row r="3110" spans="1:12">
      <c r="A3110" s="2">
        <v>20495</v>
      </c>
      <c r="B3110" t="str">
        <f>VLOOKUP(A3110,'Table S1'!A:E,2,FALSE)</f>
        <v>Avoided activities or situations because of previous stressful experience in past month</v>
      </c>
      <c r="C3110" t="s">
        <v>300</v>
      </c>
      <c r="D3110" s="26" t="s">
        <v>543</v>
      </c>
      <c r="E3110">
        <v>-3.02354436522296</v>
      </c>
      <c r="F3110" s="2">
        <v>0.00250117300645203</v>
      </c>
      <c r="G3110">
        <v>22224</v>
      </c>
      <c r="H3110">
        <v>-0.00174928309110752</v>
      </c>
      <c r="I3110" s="2">
        <v>0.00048502362581029</v>
      </c>
      <c r="J3110">
        <v>-0.0315180809236117</v>
      </c>
      <c r="K3110">
        <v>-0.00288328946841084</v>
      </c>
      <c r="L3110">
        <v>-0.000615276713804195</v>
      </c>
    </row>
    <row r="3111" spans="1:12">
      <c r="A3111" s="2">
        <v>20495</v>
      </c>
      <c r="B3111" t="str">
        <f>VLOOKUP(A3111,'Table S1'!A:E,2,FALSE)</f>
        <v>Avoided activities or situations because of previous stressful experience in past month</v>
      </c>
      <c r="C3111" t="s">
        <v>300</v>
      </c>
      <c r="D3111" s="26" t="s">
        <v>544</v>
      </c>
      <c r="E3111">
        <v>-1.88402498653631</v>
      </c>
      <c r="F3111" s="2">
        <v>0.0595746371058555</v>
      </c>
      <c r="G3111">
        <v>22225</v>
      </c>
      <c r="H3111">
        <v>-0.000904748901674584</v>
      </c>
      <c r="I3111" s="2">
        <v>0.00023842884915248</v>
      </c>
      <c r="J3111">
        <v>-0.0196394247649495</v>
      </c>
      <c r="K3111">
        <v>-0.00184601658763758</v>
      </c>
      <c r="L3111" s="11">
        <v>3.65187842884079e-5</v>
      </c>
    </row>
    <row r="3112" spans="1:12">
      <c r="A3112" s="2">
        <v>20495</v>
      </c>
      <c r="B3112" t="str">
        <f>VLOOKUP(A3112,'Table S1'!A:E,2,FALSE)</f>
        <v>Avoided activities or situations because of previous stressful experience in past month</v>
      </c>
      <c r="C3112" t="s">
        <v>300</v>
      </c>
      <c r="D3112" s="26" t="s">
        <v>1739</v>
      </c>
      <c r="E3112">
        <v>-4.25539013813182</v>
      </c>
      <c r="F3112" s="11">
        <v>2.09539251995528e-5</v>
      </c>
      <c r="G3112">
        <v>22225</v>
      </c>
      <c r="H3112">
        <v>-0.0026823244308763</v>
      </c>
      <c r="I3112" s="2">
        <v>0.00205610235103627</v>
      </c>
      <c r="J3112">
        <v>-0.0443589735064998</v>
      </c>
      <c r="K3112">
        <v>-0.00391782703634723</v>
      </c>
      <c r="L3112">
        <v>-0.00144682182540536</v>
      </c>
    </row>
    <row r="3113" spans="1:12">
      <c r="A3113" s="2">
        <v>20495</v>
      </c>
      <c r="B3113" t="str">
        <f>VLOOKUP(A3113,'Table S1'!A:E,2,FALSE)</f>
        <v>Avoided activities or situations because of previous stressful experience in past month</v>
      </c>
      <c r="C3113" t="s">
        <v>300</v>
      </c>
      <c r="D3113" s="26" t="s">
        <v>1740</v>
      </c>
      <c r="E3113">
        <v>-5.15711696777224</v>
      </c>
      <c r="F3113" s="11">
        <v>2.52931895012473e-7</v>
      </c>
      <c r="G3113">
        <v>22225</v>
      </c>
      <c r="H3113">
        <v>-0.003112203908817</v>
      </c>
      <c r="I3113" s="2">
        <v>0.00111735034047325</v>
      </c>
      <c r="J3113">
        <v>-0.0537587406835887</v>
      </c>
      <c r="K3113">
        <v>-0.00429506243671891</v>
      </c>
      <c r="L3113">
        <v>-0.00192934538091509</v>
      </c>
    </row>
    <row r="3114" spans="1:12">
      <c r="A3114" s="2">
        <v>20495</v>
      </c>
      <c r="B3114" t="str">
        <f>VLOOKUP(A3114,'Table S1'!A:E,2,FALSE)</f>
        <v>Avoided activities or situations because of previous stressful experience in past month</v>
      </c>
      <c r="C3114" t="s">
        <v>300</v>
      </c>
      <c r="D3114" s="26" t="s">
        <v>581</v>
      </c>
      <c r="E3114">
        <v>-3.96661673456095</v>
      </c>
      <c r="F3114" s="11">
        <v>7.31286038178878e-5</v>
      </c>
      <c r="G3114">
        <v>22225</v>
      </c>
      <c r="H3114">
        <v>-0.00233366324712591</v>
      </c>
      <c r="I3114" s="2">
        <v>0.000760067238808572</v>
      </c>
      <c r="J3114">
        <v>-0.0413487461612802</v>
      </c>
      <c r="K3114">
        <v>-0.00348682356696581</v>
      </c>
      <c r="L3114">
        <v>-0.00118050292728601</v>
      </c>
    </row>
    <row r="3115" spans="1:12">
      <c r="A3115" s="2">
        <v>20495</v>
      </c>
      <c r="B3115" t="str">
        <f>VLOOKUP(A3115,'Table S1'!A:E,2,FALSE)</f>
        <v>Avoided activities or situations because of previous stressful experience in past month</v>
      </c>
      <c r="C3115" t="s">
        <v>300</v>
      </c>
      <c r="D3115" s="26" t="s">
        <v>1011</v>
      </c>
      <c r="E3115">
        <v>-4.26446962755787</v>
      </c>
      <c r="F3115" s="11">
        <v>2.01204793856604e-5</v>
      </c>
      <c r="G3115">
        <v>22223</v>
      </c>
      <c r="H3115">
        <v>-0.00251665865151604</v>
      </c>
      <c r="I3115" s="2">
        <v>0.00167498289050626</v>
      </c>
      <c r="J3115">
        <v>-0.0444540828753568</v>
      </c>
      <c r="K3115">
        <v>-0.00367338607907651</v>
      </c>
      <c r="L3115">
        <v>-0.00135993122395558</v>
      </c>
    </row>
    <row r="3116" spans="1:12">
      <c r="A3116" s="2">
        <v>20495</v>
      </c>
      <c r="B3116" t="str">
        <f>VLOOKUP(A3116,'Table S1'!A:E,2,FALSE)</f>
        <v>Avoided activities or situations because of previous stressful experience in past month</v>
      </c>
      <c r="C3116" t="s">
        <v>300</v>
      </c>
      <c r="D3116" s="26" t="s">
        <v>1741</v>
      </c>
      <c r="E3116">
        <v>-3.61838581438482</v>
      </c>
      <c r="F3116" s="2">
        <v>0.000297103651022917</v>
      </c>
      <c r="G3116">
        <v>22224</v>
      </c>
      <c r="H3116">
        <v>-0.00219575267027176</v>
      </c>
      <c r="I3116" s="2">
        <v>0.00168178349068216</v>
      </c>
      <c r="J3116">
        <v>-0.0377188369459298</v>
      </c>
      <c r="K3116">
        <v>-0.00338518651417485</v>
      </c>
      <c r="L3116">
        <v>-0.00100631882636868</v>
      </c>
    </row>
    <row r="3117" spans="1:12">
      <c r="A3117" s="2">
        <v>20495</v>
      </c>
      <c r="B3117" t="str">
        <f>VLOOKUP(A3117,'Table S1'!A:E,2,FALSE)</f>
        <v>Avoided activities or situations because of previous stressful experience in past month</v>
      </c>
      <c r="C3117" t="s">
        <v>300</v>
      </c>
      <c r="D3117" s="26" t="s">
        <v>1022</v>
      </c>
      <c r="E3117">
        <v>-3.54729072646248</v>
      </c>
      <c r="F3117" s="2">
        <v>0.000390016184973486</v>
      </c>
      <c r="G3117">
        <v>22224</v>
      </c>
      <c r="H3117">
        <v>-0.00201368440737294</v>
      </c>
      <c r="I3117">
        <v>-0.000439578750072557</v>
      </c>
      <c r="J3117">
        <v>-0.0369778875039064</v>
      </c>
      <c r="K3117">
        <v>-0.00312635437964229</v>
      </c>
      <c r="L3117">
        <v>-0.000901014435103584</v>
      </c>
    </row>
    <row r="3118" spans="1:12">
      <c r="A3118" s="2">
        <v>20495</v>
      </c>
      <c r="B3118" t="str">
        <f>VLOOKUP(A3118,'Table S1'!A:E,2,FALSE)</f>
        <v>Avoided activities or situations because of previous stressful experience in past month</v>
      </c>
      <c r="C3118" t="s">
        <v>300</v>
      </c>
      <c r="D3118" s="26" t="s">
        <v>1742</v>
      </c>
      <c r="E3118">
        <v>-0.0504635913543633</v>
      </c>
      <c r="F3118" s="2">
        <v>0.959753415818524</v>
      </c>
      <c r="G3118">
        <v>22224</v>
      </c>
      <c r="H3118" s="11">
        <v>-2.55590376783689e-5</v>
      </c>
      <c r="I3118" s="2">
        <v>0.000220864768077767</v>
      </c>
      <c r="J3118">
        <v>-0.000526123040057696</v>
      </c>
      <c r="K3118">
        <v>-0.00101830490447087</v>
      </c>
      <c r="L3118" s="2">
        <v>0.000967186829114135</v>
      </c>
    </row>
    <row r="3119" spans="1:12">
      <c r="A3119" s="2">
        <v>20495</v>
      </c>
      <c r="B3119" t="str">
        <f>VLOOKUP(A3119,'Table S1'!A:E,2,FALSE)</f>
        <v>Avoided activities or situations because of previous stressful experience in past month</v>
      </c>
      <c r="C3119" t="s">
        <v>300</v>
      </c>
      <c r="D3119" s="26" t="s">
        <v>1743</v>
      </c>
      <c r="E3119" s="2">
        <v>0.689053716211641</v>
      </c>
      <c r="F3119" s="2">
        <v>0.490796657878363</v>
      </c>
      <c r="G3119">
        <v>22225</v>
      </c>
      <c r="H3119" s="2">
        <v>0.000357506093538693</v>
      </c>
      <c r="I3119">
        <v>-0.00373479874315119</v>
      </c>
      <c r="J3119" s="2">
        <v>0.00718282332519721</v>
      </c>
      <c r="K3119">
        <v>-0.000659449788041777</v>
      </c>
      <c r="L3119" s="2">
        <v>0.00137446197511916</v>
      </c>
    </row>
    <row r="3120" spans="1:12">
      <c r="A3120" s="2">
        <v>20495</v>
      </c>
      <c r="B3120" t="str">
        <f>VLOOKUP(A3120,'Table S1'!A:E,2,FALSE)</f>
        <v>Avoided activities or situations because of previous stressful experience in past month</v>
      </c>
      <c r="C3120" t="s">
        <v>300</v>
      </c>
      <c r="D3120" s="26" t="s">
        <v>1744</v>
      </c>
      <c r="E3120">
        <v>-0.0434537374562848</v>
      </c>
      <c r="F3120" s="2">
        <v>0.965340232192866</v>
      </c>
      <c r="G3120">
        <v>22225</v>
      </c>
      <c r="H3120" s="11">
        <v>-2.56319168243771e-5</v>
      </c>
      <c r="I3120" s="11">
        <v>-5.09107178434679e-5</v>
      </c>
      <c r="J3120">
        <v>-0.000452969792665817</v>
      </c>
      <c r="K3120">
        <v>-0.00118181255489209</v>
      </c>
      <c r="L3120" s="2">
        <v>0.00113054872124333</v>
      </c>
    </row>
    <row r="3121" spans="1:12">
      <c r="A3121" s="2">
        <v>20495</v>
      </c>
      <c r="B3121" t="str">
        <f>VLOOKUP(A3121,'Table S1'!A:E,2,FALSE)</f>
        <v>Avoided activities or situations because of previous stressful experience in past month</v>
      </c>
      <c r="C3121" t="s">
        <v>300</v>
      </c>
      <c r="D3121" s="26" t="s">
        <v>1745</v>
      </c>
      <c r="E3121">
        <v>-1.02160285453374</v>
      </c>
      <c r="F3121" s="2">
        <v>0.306980025864493</v>
      </c>
      <c r="G3121">
        <v>22225</v>
      </c>
      <c r="H3121">
        <v>-0.000583072424492288</v>
      </c>
      <c r="I3121" s="11">
        <v>-9.44325546621509e-5</v>
      </c>
      <c r="J3121">
        <v>-0.0106493770224136</v>
      </c>
      <c r="K3121">
        <v>-0.00170176858624535</v>
      </c>
      <c r="L3121" s="2">
        <v>0.000535623737260773</v>
      </c>
    </row>
    <row r="3122" spans="1:12">
      <c r="A3122" s="2">
        <v>20495</v>
      </c>
      <c r="B3122" t="str">
        <f>VLOOKUP(A3122,'Table S1'!A:E,2,FALSE)</f>
        <v>Avoided activities or situations because of previous stressful experience in past month</v>
      </c>
      <c r="C3122" t="s">
        <v>300</v>
      </c>
      <c r="D3122" s="26" t="s">
        <v>1746</v>
      </c>
      <c r="E3122">
        <v>-1.92628147675891</v>
      </c>
      <c r="F3122" s="2">
        <v>0.0540819749578191</v>
      </c>
      <c r="G3122">
        <v>22225</v>
      </c>
      <c r="H3122">
        <v>-0.00118746895109439</v>
      </c>
      <c r="I3122">
        <v>-0.00583294641848513</v>
      </c>
      <c r="J3122">
        <v>-0.0200799142311127</v>
      </c>
      <c r="K3122">
        <v>-0.00239576751018768</v>
      </c>
      <c r="L3122" s="11">
        <v>2.08296079988986e-5</v>
      </c>
    </row>
    <row r="3123" spans="1:12">
      <c r="A3123" s="2">
        <v>20495</v>
      </c>
      <c r="B3123" t="str">
        <f>VLOOKUP(A3123,'Table S1'!A:E,2,FALSE)</f>
        <v>Avoided activities or situations because of previous stressful experience in past month</v>
      </c>
      <c r="C3123" t="s">
        <v>300</v>
      </c>
      <c r="D3123" s="26" t="s">
        <v>1747</v>
      </c>
      <c r="E3123">
        <v>-0.914322629834856</v>
      </c>
      <c r="F3123" s="2">
        <v>0.360557262056364</v>
      </c>
      <c r="G3123">
        <v>22225</v>
      </c>
      <c r="H3123">
        <v>-0.000539182612929261</v>
      </c>
      <c r="I3123">
        <v>-0.00196475984192078</v>
      </c>
      <c r="J3123">
        <v>-0.0095392108173646</v>
      </c>
      <c r="K3123">
        <v>-0.00169505038078991</v>
      </c>
      <c r="L3123" s="2">
        <v>0.000616685154931389</v>
      </c>
    </row>
    <row r="3124" spans="1:12">
      <c r="A3124" s="2">
        <v>20495</v>
      </c>
      <c r="B3124" t="str">
        <f>VLOOKUP(A3124,'Table S1'!A:E,2,FALSE)</f>
        <v>Avoided activities or situations because of previous stressful experience in past month</v>
      </c>
      <c r="C3124" t="s">
        <v>300</v>
      </c>
      <c r="D3124" s="26" t="s">
        <v>1748</v>
      </c>
      <c r="E3124">
        <v>-0.56770492747708</v>
      </c>
      <c r="F3124" s="2">
        <v>0.570241079953877</v>
      </c>
      <c r="G3124">
        <v>22224</v>
      </c>
      <c r="H3124">
        <v>-0.000334987035751373</v>
      </c>
      <c r="I3124">
        <v>-0.00102941627855833</v>
      </c>
      <c r="J3124">
        <v>-0.00591790483567031</v>
      </c>
      <c r="K3124">
        <v>-0.00149157077008167</v>
      </c>
      <c r="L3124" s="2">
        <v>0.000821596698578919</v>
      </c>
    </row>
    <row r="3125" spans="1:12">
      <c r="A3125" s="2">
        <v>20495</v>
      </c>
      <c r="B3125" t="str">
        <f>VLOOKUP(A3125,'Table S1'!A:E,2,FALSE)</f>
        <v>Avoided activities or situations because of previous stressful experience in past month</v>
      </c>
      <c r="C3125" t="s">
        <v>300</v>
      </c>
      <c r="D3125" s="26" t="s">
        <v>1749</v>
      </c>
      <c r="E3125">
        <v>-2.19262483058154</v>
      </c>
      <c r="F3125" s="2">
        <v>0.0283447496937715</v>
      </c>
      <c r="G3125">
        <v>22225</v>
      </c>
      <c r="H3125">
        <v>-0.00149296933283905</v>
      </c>
      <c r="I3125">
        <v>-0.0065121017279439</v>
      </c>
      <c r="J3125">
        <v>-0.0228563265910468</v>
      </c>
      <c r="K3125">
        <v>-0.00282759140222045</v>
      </c>
      <c r="L3125">
        <v>-0.000158347263457646</v>
      </c>
    </row>
    <row r="3126" spans="1:12">
      <c r="A3126" s="2">
        <v>20495</v>
      </c>
      <c r="B3126" t="str">
        <f>VLOOKUP(A3126,'Table S1'!A:E,2,FALSE)</f>
        <v>Avoided activities or situations because of previous stressful experience in past month</v>
      </c>
      <c r="C3126" t="s">
        <v>300</v>
      </c>
      <c r="D3126" s="26" t="s">
        <v>1750</v>
      </c>
      <c r="E3126">
        <v>-0.158700433836286</v>
      </c>
      <c r="F3126" s="2">
        <v>0.873906338298128</v>
      </c>
      <c r="G3126">
        <v>22225</v>
      </c>
      <c r="H3126">
        <v>-0.000106298482136416</v>
      </c>
      <c r="I3126">
        <v>-0.00684506834357773</v>
      </c>
      <c r="J3126">
        <v>-0.00165432266173001</v>
      </c>
      <c r="K3126">
        <v>-0.00141916536188379</v>
      </c>
      <c r="L3126" s="2">
        <v>0.00120656839761096</v>
      </c>
    </row>
    <row r="3127" spans="1:12">
      <c r="A3127" s="2">
        <v>20495</v>
      </c>
      <c r="B3127" t="str">
        <f>VLOOKUP(A3127,'Table S1'!A:E,2,FALSE)</f>
        <v>Avoided activities or situations because of previous stressful experience in past month</v>
      </c>
      <c r="C3127" t="s">
        <v>300</v>
      </c>
      <c r="D3127" s="26" t="s">
        <v>1751</v>
      </c>
      <c r="E3127" s="2">
        <v>1.67667690383287</v>
      </c>
      <c r="F3127" s="2">
        <v>0.0936197430438782</v>
      </c>
      <c r="G3127">
        <v>22225</v>
      </c>
      <c r="H3127" s="2">
        <v>0.000637097426648982</v>
      </c>
      <c r="I3127">
        <v>-0.000783074195347155</v>
      </c>
      <c r="J3127" s="2">
        <v>0.0174779900177929</v>
      </c>
      <c r="K3127">
        <v>-0.000107682927106748</v>
      </c>
      <c r="L3127" s="2">
        <v>0.00138187778040471</v>
      </c>
    </row>
    <row r="3128" spans="1:12">
      <c r="A3128" s="2">
        <v>20495</v>
      </c>
      <c r="B3128" t="str">
        <f>VLOOKUP(A3128,'Table S1'!A:E,2,FALSE)</f>
        <v>Avoided activities or situations because of previous stressful experience in past month</v>
      </c>
      <c r="C3128" t="s">
        <v>300</v>
      </c>
      <c r="D3128" s="26" t="s">
        <v>1752</v>
      </c>
      <c r="E3128" s="2">
        <v>0.692727962071734</v>
      </c>
      <c r="F3128" s="2">
        <v>0.48848752573859</v>
      </c>
      <c r="G3128">
        <v>22225</v>
      </c>
      <c r="H3128" s="2">
        <v>0.000408088838768852</v>
      </c>
      <c r="I3128">
        <v>-0.00119584687681962</v>
      </c>
      <c r="J3128" s="2">
        <v>0.00722112434331156</v>
      </c>
      <c r="K3128">
        <v>-0.000746596739907871</v>
      </c>
      <c r="L3128" s="2">
        <v>0.00156277441744557</v>
      </c>
    </row>
    <row r="3129" spans="1:12">
      <c r="A3129" s="2">
        <v>20495</v>
      </c>
      <c r="B3129" t="str">
        <f>VLOOKUP(A3129,'Table S1'!A:E,2,FALSE)</f>
        <v>Avoided activities or situations because of previous stressful experience in past month</v>
      </c>
      <c r="C3129" t="s">
        <v>300</v>
      </c>
      <c r="D3129" s="26" t="s">
        <v>1753</v>
      </c>
      <c r="E3129">
        <v>-0.516684746761601</v>
      </c>
      <c r="F3129" s="2">
        <v>0.605381386670232</v>
      </c>
      <c r="G3129">
        <v>22225</v>
      </c>
      <c r="H3129">
        <v>-0.000283067308232527</v>
      </c>
      <c r="I3129">
        <v>-0.00140243966455417</v>
      </c>
      <c r="J3129">
        <v>-0.00538601732128666</v>
      </c>
      <c r="K3129">
        <v>-0.00135689801199169</v>
      </c>
      <c r="L3129" s="2">
        <v>0.000790763395526637</v>
      </c>
    </row>
    <row r="3130" spans="1:12">
      <c r="A3130" s="2">
        <v>20495</v>
      </c>
      <c r="B3130" t="str">
        <f>VLOOKUP(A3130,'Table S1'!A:E,2,FALSE)</f>
        <v>Avoided activities or situations because of previous stressful experience in past month</v>
      </c>
      <c r="C3130" t="s">
        <v>300</v>
      </c>
      <c r="D3130" s="26" t="s">
        <v>1754</v>
      </c>
      <c r="E3130">
        <v>-0.499277801106989</v>
      </c>
      <c r="F3130" s="2">
        <v>0.61758863365098</v>
      </c>
      <c r="G3130">
        <v>22225</v>
      </c>
      <c r="H3130">
        <v>-0.000300675071025363</v>
      </c>
      <c r="I3130">
        <v>-0.000397934350774376</v>
      </c>
      <c r="J3130">
        <v>-0.00520456410170925</v>
      </c>
      <c r="K3130">
        <v>-0.00148106884055694</v>
      </c>
      <c r="L3130" s="2">
        <v>0.000879718698506214</v>
      </c>
    </row>
    <row r="3131" spans="1:12">
      <c r="A3131" s="2">
        <v>20495</v>
      </c>
      <c r="B3131" t="str">
        <f>VLOOKUP(A3131,'Table S1'!A:E,2,FALSE)</f>
        <v>Avoided activities or situations because of previous stressful experience in past month</v>
      </c>
      <c r="C3131" t="s">
        <v>300</v>
      </c>
      <c r="D3131" s="26" t="s">
        <v>1755</v>
      </c>
      <c r="E3131">
        <v>-0.971336565201127</v>
      </c>
      <c r="F3131" s="2">
        <v>0.331391276817578</v>
      </c>
      <c r="G3131">
        <v>22225</v>
      </c>
      <c r="H3131">
        <v>-0.00054096056885974</v>
      </c>
      <c r="I3131">
        <v>-0.000752802161189137</v>
      </c>
      <c r="J3131">
        <v>-0.0101253919295323</v>
      </c>
      <c r="K3131">
        <v>-0.00163257084547806</v>
      </c>
      <c r="L3131" s="2">
        <v>0.000550649707758576</v>
      </c>
    </row>
    <row r="3132" spans="1:12">
      <c r="A3132" s="2">
        <v>20495</v>
      </c>
      <c r="B3132" t="str">
        <f>VLOOKUP(A3132,'Table S1'!A:E,2,FALSE)</f>
        <v>Avoided activities or situations because of previous stressful experience in past month</v>
      </c>
      <c r="C3132" t="s">
        <v>300</v>
      </c>
      <c r="D3132" s="26" t="s">
        <v>1756</v>
      </c>
      <c r="E3132">
        <v>-1.49580745365172</v>
      </c>
      <c r="F3132" s="2">
        <v>0.134718038077713</v>
      </c>
      <c r="G3132">
        <v>22224</v>
      </c>
      <c r="H3132">
        <v>-0.000834989435406367</v>
      </c>
      <c r="I3132">
        <v>-0.00141503600461155</v>
      </c>
      <c r="J3132">
        <v>-0.0155926886217746</v>
      </c>
      <c r="K3132">
        <v>-0.00192913985662371</v>
      </c>
      <c r="L3132" s="2">
        <v>0.000259160985810975</v>
      </c>
    </row>
    <row r="3133" spans="1:12">
      <c r="A3133" s="2">
        <v>20495</v>
      </c>
      <c r="B3133" t="str">
        <f>VLOOKUP(A3133,'Table S1'!A:E,2,FALSE)</f>
        <v>Avoided activities or situations because of previous stressful experience in past month</v>
      </c>
      <c r="C3133" t="s">
        <v>300</v>
      </c>
      <c r="D3133" s="26" t="s">
        <v>1757</v>
      </c>
      <c r="E3133">
        <v>-0.896478610446603</v>
      </c>
      <c r="F3133" s="2">
        <v>0.370006909069766</v>
      </c>
      <c r="G3133">
        <v>22225</v>
      </c>
      <c r="H3133">
        <v>-0.000575222868270276</v>
      </c>
      <c r="I3133">
        <v>-0.0052097581304956</v>
      </c>
      <c r="J3133">
        <v>-0.00934505876995873</v>
      </c>
      <c r="K3133">
        <v>-0.00183289649670616</v>
      </c>
      <c r="L3133" s="2">
        <v>0.000682450760165604</v>
      </c>
    </row>
    <row r="3134" spans="1:12">
      <c r="A3134" s="2">
        <v>20495</v>
      </c>
      <c r="B3134" t="str">
        <f>VLOOKUP(A3134,'Table S1'!A:E,2,FALSE)</f>
        <v>Avoided activities or situations because of previous stressful experience in past month</v>
      </c>
      <c r="C3134" t="s">
        <v>300</v>
      </c>
      <c r="D3134" s="26" t="s">
        <v>1758</v>
      </c>
      <c r="E3134">
        <v>-0.0416584534497609</v>
      </c>
      <c r="F3134" s="2">
        <v>0.966771348759798</v>
      </c>
      <c r="G3134">
        <v>22224</v>
      </c>
      <c r="H3134" s="11">
        <v>-2.20180066431377e-5</v>
      </c>
      <c r="I3134">
        <v>-0.000983155093641224</v>
      </c>
      <c r="J3134">
        <v>-0.000434258628355555</v>
      </c>
      <c r="K3134">
        <v>-0.00105798662445402</v>
      </c>
      <c r="L3134" s="2">
        <v>0.00101395061116775</v>
      </c>
    </row>
    <row r="3135" spans="1:12">
      <c r="A3135" s="2">
        <v>20495</v>
      </c>
      <c r="B3135" t="str">
        <f>VLOOKUP(A3135,'Table S1'!A:E,2,FALSE)</f>
        <v>Avoided activities or situations because of previous stressful experience in past month</v>
      </c>
      <c r="C3135" t="s">
        <v>300</v>
      </c>
      <c r="D3135" s="26" t="s">
        <v>1408</v>
      </c>
      <c r="E3135" s="2">
        <v>0.698960145089637</v>
      </c>
      <c r="F3135" s="2">
        <v>0.484584252432319</v>
      </c>
      <c r="G3135">
        <v>22225</v>
      </c>
      <c r="H3135" s="2">
        <v>0.000369577889502737</v>
      </c>
      <c r="I3135">
        <v>-0.00195859705035442</v>
      </c>
      <c r="J3135" s="2">
        <v>0.00729227872760545</v>
      </c>
      <c r="K3135">
        <v>-0.000666817115895473</v>
      </c>
      <c r="L3135" s="2">
        <v>0.00140597289490095</v>
      </c>
    </row>
    <row r="3136" spans="1:12">
      <c r="A3136" s="2">
        <v>20495</v>
      </c>
      <c r="B3136" t="str">
        <f>VLOOKUP(A3136,'Table S1'!A:E,2,FALSE)</f>
        <v>Avoided activities or situations because of previous stressful experience in past month</v>
      </c>
      <c r="C3136" t="s">
        <v>300</v>
      </c>
      <c r="D3136" s="26" t="s">
        <v>1596</v>
      </c>
      <c r="E3136">
        <v>-0.653878963382709</v>
      </c>
      <c r="F3136" s="2">
        <v>0.513196553257634</v>
      </c>
      <c r="G3136">
        <v>22225</v>
      </c>
      <c r="H3136">
        <v>-0.000325463318649401</v>
      </c>
      <c r="I3136">
        <v>-0.00379511309563111</v>
      </c>
      <c r="J3136">
        <v>-0.00681615519884739</v>
      </c>
      <c r="K3136">
        <v>-0.00130107372976571</v>
      </c>
      <c r="L3136" s="2">
        <v>0.000650147092466906</v>
      </c>
    </row>
    <row r="3137" spans="1:12">
      <c r="A3137" s="2">
        <v>20495</v>
      </c>
      <c r="B3137" t="str">
        <f>VLOOKUP(A3137,'Table S1'!A:E,2,FALSE)</f>
        <v>Avoided activities or situations because of previous stressful experience in past month</v>
      </c>
      <c r="C3137" t="s">
        <v>300</v>
      </c>
      <c r="D3137" s="26" t="s">
        <v>1759</v>
      </c>
      <c r="E3137" s="2">
        <v>0.368972578814854</v>
      </c>
      <c r="F3137" s="2">
        <v>0.712151678645798</v>
      </c>
      <c r="G3137">
        <v>22225</v>
      </c>
      <c r="H3137" s="2">
        <v>0.000166653704142325</v>
      </c>
      <c r="I3137">
        <v>-0.00431311347467463</v>
      </c>
      <c r="J3137" s="2">
        <v>0.00384623837462256</v>
      </c>
      <c r="K3137">
        <v>-0.000718650695543912</v>
      </c>
      <c r="L3137" s="2">
        <v>0.00105195810382856</v>
      </c>
    </row>
    <row r="3138" spans="1:12">
      <c r="A3138" s="2">
        <v>20495</v>
      </c>
      <c r="B3138" t="str">
        <f>VLOOKUP(A3138,'Table S1'!A:E,2,FALSE)</f>
        <v>Avoided activities or situations because of previous stressful experience in past month</v>
      </c>
      <c r="C3138" t="s">
        <v>300</v>
      </c>
      <c r="D3138" s="26" t="s">
        <v>1760</v>
      </c>
      <c r="E3138">
        <v>-0.518619538548336</v>
      </c>
      <c r="F3138" s="2">
        <v>0.604031244483468</v>
      </c>
      <c r="G3138">
        <v>22225</v>
      </c>
      <c r="H3138">
        <v>-0.000269439981116296</v>
      </c>
      <c r="I3138">
        <v>-0.0011354986011647</v>
      </c>
      <c r="J3138">
        <v>-0.00540618594856229</v>
      </c>
      <c r="K3138">
        <v>-0.00128776146919263</v>
      </c>
      <c r="L3138" s="2">
        <v>0.000748881506960039</v>
      </c>
    </row>
    <row r="3139" spans="1:12">
      <c r="A3139" s="2">
        <v>20495</v>
      </c>
      <c r="B3139" t="str">
        <f>VLOOKUP(A3139,'Table S1'!A:E,2,FALSE)</f>
        <v>Avoided activities or situations because of previous stressful experience in past month</v>
      </c>
      <c r="C3139" t="s">
        <v>300</v>
      </c>
      <c r="D3139" s="26" t="s">
        <v>1004</v>
      </c>
      <c r="E3139">
        <v>-2.25163330802307</v>
      </c>
      <c r="F3139" s="2">
        <v>0.0243551781358578</v>
      </c>
      <c r="G3139">
        <v>22225</v>
      </c>
      <c r="H3139">
        <v>-0.00121984220295506</v>
      </c>
      <c r="I3139">
        <v>-0.0016201325646985</v>
      </c>
      <c r="J3139">
        <v>-0.0234714418689697</v>
      </c>
      <c r="K3139">
        <v>-0.00228172780734487</v>
      </c>
      <c r="L3139">
        <v>-0.00015795659856524</v>
      </c>
    </row>
    <row r="3140" spans="1:12">
      <c r="A3140" s="2">
        <v>20495</v>
      </c>
      <c r="B3140" t="str">
        <f>VLOOKUP(A3140,'Table S1'!A:E,2,FALSE)</f>
        <v>Avoided activities or situations because of previous stressful experience in past month</v>
      </c>
      <c r="C3140" t="s">
        <v>300</v>
      </c>
      <c r="D3140" s="26" t="s">
        <v>573</v>
      </c>
      <c r="E3140" s="2">
        <v>0.777368572192496</v>
      </c>
      <c r="F3140" s="2">
        <v>0.436949623073401</v>
      </c>
      <c r="G3140">
        <v>22225</v>
      </c>
      <c r="H3140" s="2">
        <v>0.000444392734725038</v>
      </c>
      <c r="I3140" s="11">
        <v>-3.1380101008013e-5</v>
      </c>
      <c r="J3140" s="2">
        <v>0.00810343371097137</v>
      </c>
      <c r="K3140">
        <v>-0.000676106887623084</v>
      </c>
      <c r="L3140" s="2">
        <v>0.00156489235707316</v>
      </c>
    </row>
    <row r="3141" spans="1:12">
      <c r="A3141" s="2">
        <v>20495</v>
      </c>
      <c r="B3141" t="str">
        <f>VLOOKUP(A3141,'Table S1'!A:E,2,FALSE)</f>
        <v>Avoided activities or situations because of previous stressful experience in past month</v>
      </c>
      <c r="C3141" t="s">
        <v>300</v>
      </c>
      <c r="D3141" s="26" t="s">
        <v>574</v>
      </c>
      <c r="E3141" s="2">
        <v>0.775008229024205</v>
      </c>
      <c r="F3141" s="2">
        <v>0.438343042724836</v>
      </c>
      <c r="G3141">
        <v>22224</v>
      </c>
      <c r="H3141" s="2">
        <v>0.000452365876674958</v>
      </c>
      <c r="I3141">
        <v>-0.0013937650601441</v>
      </c>
      <c r="J3141" s="2">
        <v>0.00807888873998156</v>
      </c>
      <c r="K3141">
        <v>-0.000691711157205569</v>
      </c>
      <c r="L3141" s="2">
        <v>0.00159644291055549</v>
      </c>
    </row>
    <row r="3142" spans="1:12">
      <c r="A3142" s="2">
        <v>20495</v>
      </c>
      <c r="B3142" t="str">
        <f>VLOOKUP(A3142,'Table S1'!A:E,2,FALSE)</f>
        <v>Avoided activities or situations because of previous stressful experience in past month</v>
      </c>
      <c r="C3142" t="s">
        <v>300</v>
      </c>
      <c r="D3142" s="26" t="s">
        <v>575</v>
      </c>
      <c r="E3142" s="2">
        <v>0.923470429856731</v>
      </c>
      <c r="F3142" s="2">
        <v>0.355772128769091</v>
      </c>
      <c r="G3142">
        <v>22225</v>
      </c>
      <c r="H3142" s="2">
        <v>0.000522154273528109</v>
      </c>
      <c r="I3142">
        <v>-0.000187787682171594</v>
      </c>
      <c r="J3142" s="2">
        <v>0.00962642648554771</v>
      </c>
      <c r="K3142">
        <v>-0.000586120853142488</v>
      </c>
      <c r="L3142" s="2">
        <v>0.00163042940019871</v>
      </c>
    </row>
    <row r="3143" spans="1:12">
      <c r="A3143" s="2">
        <v>20495</v>
      </c>
      <c r="B3143" t="str">
        <f>VLOOKUP(A3143,'Table S1'!A:E,2,FALSE)</f>
        <v>Avoided activities or situations because of previous stressful experience in past month</v>
      </c>
      <c r="C3143" t="s">
        <v>300</v>
      </c>
      <c r="D3143" s="26" t="s">
        <v>576</v>
      </c>
      <c r="E3143">
        <v>-0.88040346875922</v>
      </c>
      <c r="F3143" s="2">
        <v>0.378650297849812</v>
      </c>
      <c r="G3143">
        <v>22225</v>
      </c>
      <c r="H3143">
        <v>-0.00052151537108784</v>
      </c>
      <c r="I3143">
        <v>-0.000779785059678781</v>
      </c>
      <c r="J3143">
        <v>-0.00917748852115025</v>
      </c>
      <c r="K3143">
        <v>-0.00168258191606036</v>
      </c>
      <c r="L3143" s="2">
        <v>0.000639551173884677</v>
      </c>
    </row>
    <row r="3144" spans="1:12">
      <c r="A3144" s="2">
        <v>20495</v>
      </c>
      <c r="B3144" t="str">
        <f>VLOOKUP(A3144,'Table S1'!A:E,2,FALSE)</f>
        <v>Avoided activities or situations because of previous stressful experience in past month</v>
      </c>
      <c r="C3144" t="s">
        <v>300</v>
      </c>
      <c r="D3144" s="26" t="s">
        <v>1761</v>
      </c>
      <c r="E3144">
        <v>-1.01778000830294</v>
      </c>
      <c r="F3144" s="2">
        <v>0.308793593757384</v>
      </c>
      <c r="G3144">
        <v>22225</v>
      </c>
      <c r="H3144">
        <v>-0.000582658243488327</v>
      </c>
      <c r="I3144">
        <v>-0.00122398387233972</v>
      </c>
      <c r="J3144">
        <v>-0.0106095269665629</v>
      </c>
      <c r="K3144">
        <v>-0.0017047586569605</v>
      </c>
      <c r="L3144" s="2">
        <v>0.000539442169983844</v>
      </c>
    </row>
    <row r="3145" spans="1:12">
      <c r="A3145" s="2">
        <v>20495</v>
      </c>
      <c r="B3145" t="str">
        <f>VLOOKUP(A3145,'Table S1'!A:E,2,FALSE)</f>
        <v>Avoided activities or situations because of previous stressful experience in past month</v>
      </c>
      <c r="C3145" t="s">
        <v>300</v>
      </c>
      <c r="D3145" s="26" t="s">
        <v>597</v>
      </c>
      <c r="E3145">
        <v>-1.31408789624484</v>
      </c>
      <c r="F3145" s="2">
        <v>0.188830189328981</v>
      </c>
      <c r="G3145">
        <v>22225</v>
      </c>
      <c r="H3145">
        <v>-0.000907867890257679</v>
      </c>
      <c r="I3145">
        <v>-0.00237317260192489</v>
      </c>
      <c r="J3145">
        <v>-0.0136982951697885</v>
      </c>
      <c r="K3145">
        <v>-0.00226202789940528</v>
      </c>
      <c r="L3145" s="2">
        <v>0.000446292118889924</v>
      </c>
    </row>
    <row r="3146" spans="1:12">
      <c r="A3146" s="2">
        <v>20495</v>
      </c>
      <c r="B3146" t="str">
        <f>VLOOKUP(A3146,'Table S1'!A:E,2,FALSE)</f>
        <v>Avoided activities or situations because of previous stressful experience in past month</v>
      </c>
      <c r="C3146" t="s">
        <v>300</v>
      </c>
      <c r="D3146" s="26" t="s">
        <v>1762</v>
      </c>
      <c r="E3146">
        <v>-1.75191980446776</v>
      </c>
      <c r="F3146" s="2">
        <v>0.0798013894785849</v>
      </c>
      <c r="G3146">
        <v>22225</v>
      </c>
      <c r="H3146">
        <v>-0.00109463285025154</v>
      </c>
      <c r="I3146" s="2">
        <v>0.000495943847665579</v>
      </c>
      <c r="J3146">
        <v>-0.0182623359243895</v>
      </c>
      <c r="K3146">
        <v>-0.00231932236140199</v>
      </c>
      <c r="L3146" s="2">
        <v>0.000130056660898914</v>
      </c>
    </row>
    <row r="3147" spans="1:12">
      <c r="A3147" s="2">
        <v>20495</v>
      </c>
      <c r="B3147" t="str">
        <f>VLOOKUP(A3147,'Table S1'!A:E,2,FALSE)</f>
        <v>Avoided activities or situations because of previous stressful experience in past month</v>
      </c>
      <c r="C3147" t="s">
        <v>300</v>
      </c>
      <c r="D3147" s="26" t="s">
        <v>1763</v>
      </c>
      <c r="E3147" s="2">
        <v>0.296442615045582</v>
      </c>
      <c r="F3147" s="2">
        <v>0.766894854861207</v>
      </c>
      <c r="G3147">
        <v>22225</v>
      </c>
      <c r="H3147" s="2">
        <v>0.000192749820467514</v>
      </c>
      <c r="I3147">
        <v>-0.00182228665638791</v>
      </c>
      <c r="J3147" s="2">
        <v>0.00309017262346185</v>
      </c>
      <c r="K3147">
        <v>-0.00108170689380388</v>
      </c>
      <c r="L3147" s="2">
        <v>0.00146720653473891</v>
      </c>
    </row>
    <row r="3148" spans="1:12">
      <c r="A3148" s="2">
        <v>20495</v>
      </c>
      <c r="B3148" t="str">
        <f>VLOOKUP(A3148,'Table S1'!A:E,2,FALSE)</f>
        <v>Avoided activities or situations because of previous stressful experience in past month</v>
      </c>
      <c r="C3148" t="s">
        <v>300</v>
      </c>
      <c r="D3148" s="26" t="s">
        <v>1764</v>
      </c>
      <c r="E3148">
        <v>-1.07860299002873</v>
      </c>
      <c r="F3148" s="2">
        <v>0.28077645419788</v>
      </c>
      <c r="G3148">
        <v>22224</v>
      </c>
      <c r="H3148">
        <v>-0.000591862087129698</v>
      </c>
      <c r="I3148">
        <v>-0.000187320389149891</v>
      </c>
      <c r="J3148">
        <v>-0.0112436068139745</v>
      </c>
      <c r="K3148">
        <v>-0.00166741218871926</v>
      </c>
      <c r="L3148" s="2">
        <v>0.000483688014459864</v>
      </c>
    </row>
    <row r="3149" spans="1:12">
      <c r="A3149" s="2">
        <v>20495</v>
      </c>
      <c r="B3149" t="str">
        <f>VLOOKUP(A3149,'Table S1'!A:E,2,FALSE)</f>
        <v>Avoided activities or situations because of previous stressful experience in past month</v>
      </c>
      <c r="C3149" t="s">
        <v>300</v>
      </c>
      <c r="D3149" s="26" t="s">
        <v>1765</v>
      </c>
      <c r="E3149" s="2">
        <v>0.118245803060514</v>
      </c>
      <c r="F3149" s="2">
        <v>0.905873967505621</v>
      </c>
      <c r="G3149">
        <v>22225</v>
      </c>
      <c r="H3149" s="11">
        <v>7.8397251173774e-5</v>
      </c>
      <c r="I3149">
        <v>-0.00606056623938446</v>
      </c>
      <c r="J3149" s="2">
        <v>0.00123261611155561</v>
      </c>
      <c r="K3149">
        <v>-0.00122113434565035</v>
      </c>
      <c r="L3149" s="2">
        <v>0.0013779288479979</v>
      </c>
    </row>
    <row r="3150" spans="1:12">
      <c r="A3150" s="2">
        <v>20495</v>
      </c>
      <c r="B3150" t="str">
        <f>VLOOKUP(A3150,'Table S1'!A:E,2,FALSE)</f>
        <v>Avoided activities or situations because of previous stressful experience in past month</v>
      </c>
      <c r="C3150" t="s">
        <v>300</v>
      </c>
      <c r="D3150" s="26" t="s">
        <v>1766</v>
      </c>
      <c r="E3150" s="2">
        <v>0.227235956779005</v>
      </c>
      <c r="F3150" s="2">
        <v>0.820242359537267</v>
      </c>
      <c r="G3150">
        <v>22225</v>
      </c>
      <c r="H3150" s="2">
        <v>0.000144784911902904</v>
      </c>
      <c r="I3150">
        <v>-0.000321127215585404</v>
      </c>
      <c r="J3150" s="2">
        <v>0.00236874962325059</v>
      </c>
      <c r="K3150">
        <v>-0.001104087281835</v>
      </c>
      <c r="L3150" s="2">
        <v>0.00139365710564081</v>
      </c>
    </row>
    <row r="3151" spans="1:12">
      <c r="A3151" s="2">
        <v>20495</v>
      </c>
      <c r="B3151" t="str">
        <f>VLOOKUP(A3151,'Table S1'!A:E,2,FALSE)</f>
        <v>Avoided activities or situations because of previous stressful experience in past month</v>
      </c>
      <c r="C3151" t="s">
        <v>300</v>
      </c>
      <c r="D3151" s="26" t="s">
        <v>1767</v>
      </c>
      <c r="E3151" s="2">
        <v>1.9165318845628</v>
      </c>
      <c r="F3151" s="2">
        <v>0.0553102391496588</v>
      </c>
      <c r="G3151">
        <v>22225</v>
      </c>
      <c r="H3151" s="2">
        <v>0.00122783471813671</v>
      </c>
      <c r="I3151">
        <v>-0.000118994494595502</v>
      </c>
      <c r="J3151" s="2">
        <v>0.0199782826796244</v>
      </c>
      <c r="K3151" s="11">
        <v>-2.78933553687914e-5</v>
      </c>
      <c r="L3151" s="2">
        <v>0.00248356279164221</v>
      </c>
    </row>
    <row r="3152" spans="1:12">
      <c r="A3152" s="2">
        <v>20495</v>
      </c>
      <c r="B3152" t="str">
        <f>VLOOKUP(A3152,'Table S1'!A:E,2,FALSE)</f>
        <v>Avoided activities or situations because of previous stressful experience in past month</v>
      </c>
      <c r="C3152" t="s">
        <v>300</v>
      </c>
      <c r="D3152" s="26" t="s">
        <v>1768</v>
      </c>
      <c r="E3152" s="2">
        <v>1.89069115515296</v>
      </c>
      <c r="F3152" s="2">
        <v>0.0586785792023748</v>
      </c>
      <c r="G3152">
        <v>22225</v>
      </c>
      <c r="H3152" s="2">
        <v>0.000961639302179645</v>
      </c>
      <c r="I3152" s="2">
        <v>0.00203170980067967</v>
      </c>
      <c r="J3152" s="2">
        <v>0.0197089141390038</v>
      </c>
      <c r="K3152" s="11">
        <v>-3.52876909117994e-5</v>
      </c>
      <c r="L3152" s="2">
        <v>0.00195856629527109</v>
      </c>
    </row>
    <row r="3153" spans="1:12">
      <c r="A3153" s="2">
        <v>20495</v>
      </c>
      <c r="B3153" t="str">
        <f>VLOOKUP(A3153,'Table S1'!A:E,2,FALSE)</f>
        <v>Avoided activities or situations because of previous stressful experience in past month</v>
      </c>
      <c r="C3153" t="s">
        <v>300</v>
      </c>
      <c r="D3153" s="26" t="s">
        <v>1769</v>
      </c>
      <c r="E3153" s="2">
        <v>1.54054730015742</v>
      </c>
      <c r="F3153" s="2">
        <v>0.123441239175401</v>
      </c>
      <c r="G3153">
        <v>22225</v>
      </c>
      <c r="H3153" s="2">
        <v>0.00061582668072657</v>
      </c>
      <c r="I3153">
        <v>-0.000433938937637559</v>
      </c>
      <c r="J3153" s="2">
        <v>0.0160589498623959</v>
      </c>
      <c r="K3153">
        <v>-0.000167702556563548</v>
      </c>
      <c r="L3153" s="2">
        <v>0.00139935591801669</v>
      </c>
    </row>
    <row r="3154" spans="1:12">
      <c r="A3154" s="2">
        <v>20495</v>
      </c>
      <c r="B3154" t="str">
        <f>VLOOKUP(A3154,'Table S1'!A:E,2,FALSE)</f>
        <v>Avoided activities or situations because of previous stressful experience in past month</v>
      </c>
      <c r="C3154" t="s">
        <v>300</v>
      </c>
      <c r="D3154" s="26" t="s">
        <v>587</v>
      </c>
      <c r="E3154">
        <v>-0.566906390800941</v>
      </c>
      <c r="F3154" s="2">
        <v>0.570783507145253</v>
      </c>
      <c r="G3154">
        <v>22225</v>
      </c>
      <c r="H3154">
        <v>-0.000306032913597882</v>
      </c>
      <c r="I3154">
        <v>-0.000731975599996941</v>
      </c>
      <c r="J3154">
        <v>-0.00590953702337723</v>
      </c>
      <c r="K3154">
        <v>-0.00136413733052331</v>
      </c>
      <c r="L3154" s="2">
        <v>0.000752071503327549</v>
      </c>
    </row>
    <row r="3155" spans="1:12">
      <c r="A3155" s="2">
        <v>20495</v>
      </c>
      <c r="B3155" t="str">
        <f>VLOOKUP(A3155,'Table S1'!A:E,2,FALSE)</f>
        <v>Avoided activities or situations because of previous stressful experience in past month</v>
      </c>
      <c r="C3155" t="s">
        <v>300</v>
      </c>
      <c r="D3155" s="26" t="s">
        <v>1770</v>
      </c>
      <c r="E3155">
        <v>-0.932832001967203</v>
      </c>
      <c r="F3155" s="2">
        <v>0.350916848841141</v>
      </c>
      <c r="G3155">
        <v>22225</v>
      </c>
      <c r="H3155">
        <v>-0.000397870095642945</v>
      </c>
      <c r="I3155">
        <v>-0.00333639960060142</v>
      </c>
      <c r="J3155">
        <v>-0.00972401324392892</v>
      </c>
      <c r="K3155">
        <v>-0.00123387650067224</v>
      </c>
      <c r="L3155" s="2">
        <v>0.000438136309386355</v>
      </c>
    </row>
    <row r="3156" spans="1:12">
      <c r="A3156" s="2">
        <v>20495</v>
      </c>
      <c r="B3156" t="str">
        <f>VLOOKUP(A3156,'Table S1'!A:E,2,FALSE)</f>
        <v>Avoided activities or situations because of previous stressful experience in past month</v>
      </c>
      <c r="C3156" t="s">
        <v>300</v>
      </c>
      <c r="D3156" s="26" t="s">
        <v>589</v>
      </c>
      <c r="E3156">
        <v>-0.530491840111776</v>
      </c>
      <c r="F3156" s="2">
        <v>0.595776265305777</v>
      </c>
      <c r="G3156">
        <v>22225</v>
      </c>
      <c r="H3156">
        <v>-0.000266550786656546</v>
      </c>
      <c r="I3156">
        <v>-0.000618411844042528</v>
      </c>
      <c r="J3156">
        <v>-0.00552994501492725</v>
      </c>
      <c r="K3156">
        <v>-0.00125140739564536</v>
      </c>
      <c r="L3156" s="2">
        <v>0.000718305822332266</v>
      </c>
    </row>
    <row r="3157" spans="1:12">
      <c r="A3157" s="2">
        <v>20495</v>
      </c>
      <c r="B3157" t="str">
        <f>VLOOKUP(A3157,'Table S1'!A:E,2,FALSE)</f>
        <v>Avoided activities or situations because of previous stressful experience in past month</v>
      </c>
      <c r="C3157" t="s">
        <v>300</v>
      </c>
      <c r="D3157" s="26" t="s">
        <v>1213</v>
      </c>
      <c r="E3157">
        <v>-2.58770312388232</v>
      </c>
      <c r="F3157" s="2">
        <v>0.0096681050107234</v>
      </c>
      <c r="G3157">
        <v>22225</v>
      </c>
      <c r="H3157">
        <v>-0.00143685574967423</v>
      </c>
      <c r="I3157">
        <v>-0.000542470921138082</v>
      </c>
      <c r="J3157">
        <v>-0.0269746957597115</v>
      </c>
      <c r="K3157">
        <v>-0.00252521046506183</v>
      </c>
      <c r="L3157">
        <v>-0.000348501034286635</v>
      </c>
    </row>
    <row r="3158" spans="1:12">
      <c r="A3158" s="2">
        <v>20495</v>
      </c>
      <c r="B3158" t="str">
        <f>VLOOKUP(A3158,'Table S1'!A:E,2,FALSE)</f>
        <v>Avoided activities or situations because of previous stressful experience in past month</v>
      </c>
      <c r="C3158" t="s">
        <v>300</v>
      </c>
      <c r="D3158" s="26" t="s">
        <v>1771</v>
      </c>
      <c r="E3158">
        <v>-1.119217473603</v>
      </c>
      <c r="F3158" s="2">
        <v>0.263059468402641</v>
      </c>
      <c r="G3158">
        <v>22225</v>
      </c>
      <c r="H3158">
        <v>-0.000630936212589411</v>
      </c>
      <c r="I3158">
        <v>-0.0026930556597605</v>
      </c>
      <c r="J3158">
        <v>-0.0116669298578962</v>
      </c>
      <c r="K3158">
        <v>-0.00173588644022978</v>
      </c>
      <c r="L3158" s="2">
        <v>0.000474014015050957</v>
      </c>
    </row>
    <row r="3159" spans="1:12">
      <c r="A3159" s="2">
        <v>20495</v>
      </c>
      <c r="B3159" t="str">
        <f>VLOOKUP(A3159,'Table S1'!A:E,2,FALSE)</f>
        <v>Avoided activities or situations because of previous stressful experience in past month</v>
      </c>
      <c r="C3159" t="s">
        <v>300</v>
      </c>
      <c r="D3159" s="26" t="s">
        <v>1772</v>
      </c>
      <c r="E3159">
        <v>-0.0796232910790613</v>
      </c>
      <c r="F3159" s="2">
        <v>0.936537587299247</v>
      </c>
      <c r="G3159">
        <v>22225</v>
      </c>
      <c r="H3159" s="11">
        <v>-4.1180552959327e-5</v>
      </c>
      <c r="I3159">
        <v>-0.00522327908544301</v>
      </c>
      <c r="J3159">
        <v>-0.000830007906402445</v>
      </c>
      <c r="K3159">
        <v>-0.00105491403936219</v>
      </c>
      <c r="L3159" s="2">
        <v>0.000972552933443536</v>
      </c>
    </row>
    <row r="3160" spans="1:12">
      <c r="A3160" s="2">
        <v>20495</v>
      </c>
      <c r="B3160" t="str">
        <f>VLOOKUP(A3160,'Table S1'!A:E,2,FALSE)</f>
        <v>Avoided activities or situations because of previous stressful experience in past month</v>
      </c>
      <c r="C3160" t="s">
        <v>300</v>
      </c>
      <c r="D3160" s="26" t="s">
        <v>1014</v>
      </c>
      <c r="E3160">
        <v>-0.816599701944415</v>
      </c>
      <c r="F3160" s="2">
        <v>0.414165978026178</v>
      </c>
      <c r="G3160">
        <v>22225</v>
      </c>
      <c r="H3160">
        <v>-0.000462915247061702</v>
      </c>
      <c r="I3160" s="2">
        <v>0.000177521058553958</v>
      </c>
      <c r="J3160">
        <v>-0.00851238626028086</v>
      </c>
      <c r="K3160">
        <v>-0.00157404304158246</v>
      </c>
      <c r="L3160" s="2">
        <v>0.000648212547459052</v>
      </c>
    </row>
    <row r="3161" spans="1:12">
      <c r="A3161" s="2">
        <v>20495</v>
      </c>
      <c r="B3161" t="str">
        <f>VLOOKUP(A3161,'Table S1'!A:E,2,FALSE)</f>
        <v>Avoided activities or situations because of previous stressful experience in past month</v>
      </c>
      <c r="C3161" t="s">
        <v>300</v>
      </c>
      <c r="D3161" s="26" t="s">
        <v>1773</v>
      </c>
      <c r="E3161">
        <v>-2.63093304031441</v>
      </c>
      <c r="F3161" s="2">
        <v>0.00852095579004733</v>
      </c>
      <c r="G3161">
        <v>22225</v>
      </c>
      <c r="H3161">
        <v>-0.00139806015433785</v>
      </c>
      <c r="I3161" s="2">
        <v>0.00281529983300445</v>
      </c>
      <c r="J3161">
        <v>-0.0274253324006427</v>
      </c>
      <c r="K3161">
        <v>-0.00243962858047139</v>
      </c>
      <c r="L3161">
        <v>-0.000356491728204312</v>
      </c>
    </row>
    <row r="3162" spans="1:12">
      <c r="A3162" s="2">
        <v>20495</v>
      </c>
      <c r="B3162" t="str">
        <f>VLOOKUP(A3162,'Table S1'!A:E,2,FALSE)</f>
        <v>Avoided activities or situations because of previous stressful experience in past month</v>
      </c>
      <c r="C3162" t="s">
        <v>300</v>
      </c>
      <c r="D3162" s="26" t="s">
        <v>1774</v>
      </c>
      <c r="E3162">
        <v>-4.00253718995826</v>
      </c>
      <c r="F3162" s="11">
        <v>6.28700847781442e-5</v>
      </c>
      <c r="G3162">
        <v>22225</v>
      </c>
      <c r="H3162">
        <v>-0.00210050301387376</v>
      </c>
      <c r="I3162" s="2">
        <v>0.00180159561551086</v>
      </c>
      <c r="J3162">
        <v>-0.0417231876290631</v>
      </c>
      <c r="K3162">
        <v>-0.00312913417419031</v>
      </c>
      <c r="L3162">
        <v>-0.00107187185355722</v>
      </c>
    </row>
    <row r="3163" spans="1:12">
      <c r="A3163" s="2">
        <v>20495</v>
      </c>
      <c r="B3163" t="str">
        <f>VLOOKUP(A3163,'Table S1'!A:E,2,FALSE)</f>
        <v>Avoided activities or situations because of previous stressful experience in past month</v>
      </c>
      <c r="C3163" t="s">
        <v>300</v>
      </c>
      <c r="D3163" s="26" t="s">
        <v>1775</v>
      </c>
      <c r="E3163">
        <v>-3.02769428848334</v>
      </c>
      <c r="F3163" s="2">
        <v>0.00246709669474641</v>
      </c>
      <c r="G3163">
        <v>22225</v>
      </c>
      <c r="H3163">
        <v>-0.00146144013358105</v>
      </c>
      <c r="I3163">
        <v>-0.000204136813705762</v>
      </c>
      <c r="J3163">
        <v>-0.031561245001986</v>
      </c>
      <c r="K3163">
        <v>-0.0024075482129488</v>
      </c>
      <c r="L3163">
        <v>-0.000515332054213304</v>
      </c>
    </row>
    <row r="3164" spans="1:12">
      <c r="A3164" s="2">
        <v>20495</v>
      </c>
      <c r="B3164" t="str">
        <f>VLOOKUP(A3164,'Table S1'!A:E,2,FALSE)</f>
        <v>Avoided activities or situations because of previous stressful experience in past month</v>
      </c>
      <c r="C3164" t="s">
        <v>300</v>
      </c>
      <c r="D3164" s="26" t="s">
        <v>1776</v>
      </c>
      <c r="E3164">
        <v>-0.0539514448797817</v>
      </c>
      <c r="F3164" s="2">
        <v>0.956974334149387</v>
      </c>
      <c r="G3164">
        <v>22225</v>
      </c>
      <c r="H3164" s="11">
        <v>-2.24883661647769e-5</v>
      </c>
      <c r="I3164">
        <v>-0.00387303458189453</v>
      </c>
      <c r="J3164">
        <v>-0.0005623998355907</v>
      </c>
      <c r="K3164">
        <v>-0.00083949685154405</v>
      </c>
      <c r="L3164" s="2">
        <v>0.000794520119214496</v>
      </c>
    </row>
    <row r="3165" spans="1:12">
      <c r="A3165" s="2">
        <v>20495</v>
      </c>
      <c r="B3165" t="str">
        <f>VLOOKUP(A3165,'Table S1'!A:E,2,FALSE)</f>
        <v>Avoided activities or situations because of previous stressful experience in past month</v>
      </c>
      <c r="C3165" t="s">
        <v>300</v>
      </c>
      <c r="D3165" s="26" t="s">
        <v>598</v>
      </c>
      <c r="E3165">
        <v>-2.34200453751321</v>
      </c>
      <c r="F3165" s="2">
        <v>0.0191892621984434</v>
      </c>
      <c r="G3165">
        <v>22225</v>
      </c>
      <c r="H3165">
        <v>-0.00117846119996482</v>
      </c>
      <c r="I3165">
        <v>-0.000538810603753496</v>
      </c>
      <c r="J3165">
        <v>-0.0244134882723725</v>
      </c>
      <c r="K3165">
        <v>-0.00216473909415895</v>
      </c>
      <c r="L3165">
        <v>-0.000192183305770684</v>
      </c>
    </row>
    <row r="3166" spans="1:12">
      <c r="A3166" s="2">
        <v>20495</v>
      </c>
      <c r="B3166" t="str">
        <f>VLOOKUP(A3166,'Table S1'!A:E,2,FALSE)</f>
        <v>Avoided activities or situations because of previous stressful experience in past month</v>
      </c>
      <c r="C3166" t="s">
        <v>300</v>
      </c>
      <c r="D3166" s="26" t="s">
        <v>599</v>
      </c>
      <c r="E3166">
        <v>-3.07067584450033</v>
      </c>
      <c r="F3166" s="2">
        <v>0.00213832614589148</v>
      </c>
      <c r="G3166">
        <v>22225</v>
      </c>
      <c r="H3166">
        <v>-0.00172958489351666</v>
      </c>
      <c r="I3166" s="2">
        <v>0.0012118917665912</v>
      </c>
      <c r="J3166">
        <v>-0.032009292688035</v>
      </c>
      <c r="K3166">
        <v>-0.00283361179019397</v>
      </c>
      <c r="L3166">
        <v>-0.00062555799683935</v>
      </c>
    </row>
    <row r="3167" spans="1:12">
      <c r="A3167" s="2">
        <v>20495</v>
      </c>
      <c r="B3167" t="str">
        <f>VLOOKUP(A3167,'Table S1'!A:E,2,FALSE)</f>
        <v>Avoided activities or situations because of previous stressful experience in past month</v>
      </c>
      <c r="C3167" t="s">
        <v>300</v>
      </c>
      <c r="D3167" s="26" t="s">
        <v>1777</v>
      </c>
      <c r="E3167">
        <v>-2.52272218640278</v>
      </c>
      <c r="F3167" s="2">
        <v>0.0116519562120085</v>
      </c>
      <c r="G3167">
        <v>22225</v>
      </c>
      <c r="H3167">
        <v>-0.00120995669184518</v>
      </c>
      <c r="I3167" s="2">
        <v>0.000238722028471224</v>
      </c>
      <c r="J3167">
        <v>-0.0262973224542059</v>
      </c>
      <c r="K3167">
        <v>-0.00215005255652983</v>
      </c>
      <c r="L3167">
        <v>-0.000269860827160524</v>
      </c>
    </row>
    <row r="3168" spans="1:12">
      <c r="A3168" s="2">
        <v>20495</v>
      </c>
      <c r="B3168" t="str">
        <f>VLOOKUP(A3168,'Table S1'!A:E,2,FALSE)</f>
        <v>Avoided activities or situations because of previous stressful experience in past month</v>
      </c>
      <c r="C3168" t="s">
        <v>300</v>
      </c>
      <c r="D3168" s="26" t="s">
        <v>1778</v>
      </c>
      <c r="E3168">
        <v>-0.992069471702062</v>
      </c>
      <c r="F3168" s="2">
        <v>0.321174438394372</v>
      </c>
      <c r="G3168">
        <v>22224</v>
      </c>
      <c r="H3168">
        <v>-0.000391009167257506</v>
      </c>
      <c r="I3168">
        <v>-0.00139111112190706</v>
      </c>
      <c r="J3168">
        <v>-0.0103415291819613</v>
      </c>
      <c r="K3168">
        <v>-0.00116354138127805</v>
      </c>
      <c r="L3168" s="2">
        <v>0.000381523046763034</v>
      </c>
    </row>
    <row r="3169" spans="1:12">
      <c r="A3169" s="2">
        <v>20495</v>
      </c>
      <c r="B3169" t="str">
        <f>VLOOKUP(A3169,'Table S1'!A:E,2,FALSE)</f>
        <v>Avoided activities or situations because of previous stressful experience in past month</v>
      </c>
      <c r="C3169" t="s">
        <v>300</v>
      </c>
      <c r="D3169" s="26" t="s">
        <v>1619</v>
      </c>
      <c r="E3169">
        <v>-0.820506630937673</v>
      </c>
      <c r="F3169" s="2">
        <v>0.411936150669904</v>
      </c>
      <c r="G3169">
        <v>22225</v>
      </c>
      <c r="H3169">
        <v>-0.000437538329453601</v>
      </c>
      <c r="I3169">
        <v>-0.00189664730889763</v>
      </c>
      <c r="J3169">
        <v>-0.00855311281039214</v>
      </c>
      <c r="K3169">
        <v>-0.00148275361485461</v>
      </c>
      <c r="L3169" s="2">
        <v>0.000607676955947406</v>
      </c>
    </row>
    <row r="3170" spans="1:12">
      <c r="A3170" s="2">
        <v>20495</v>
      </c>
      <c r="B3170" t="str">
        <f>VLOOKUP(A3170,'Table S1'!A:E,2,FALSE)</f>
        <v>Avoided activities or situations because of previous stressful experience in past month</v>
      </c>
      <c r="C3170" t="s">
        <v>300</v>
      </c>
      <c r="D3170" s="26" t="s">
        <v>603</v>
      </c>
      <c r="E3170">
        <v>-0.789217893131198</v>
      </c>
      <c r="F3170" s="2">
        <v>0.42999308472609</v>
      </c>
      <c r="G3170">
        <v>22225</v>
      </c>
      <c r="H3170">
        <v>-0.000383097338652878</v>
      </c>
      <c r="I3170">
        <v>-0.000478078138029444</v>
      </c>
      <c r="J3170">
        <v>-0.00822695322305556</v>
      </c>
      <c r="K3170">
        <v>-0.00133454292349273</v>
      </c>
      <c r="L3170" s="2">
        <v>0.000568348246186977</v>
      </c>
    </row>
    <row r="3171" spans="1:12">
      <c r="A3171" s="2">
        <v>20495</v>
      </c>
      <c r="B3171" t="str">
        <f>VLOOKUP(A3171,'Table S1'!A:E,2,FALSE)</f>
        <v>Avoided activities or situations because of previous stressful experience in past month</v>
      </c>
      <c r="C3171" t="s">
        <v>300</v>
      </c>
      <c r="D3171" s="26" t="s">
        <v>604</v>
      </c>
      <c r="E3171" s="2">
        <v>0.260858743547317</v>
      </c>
      <c r="F3171" s="2">
        <v>0.794203858291019</v>
      </c>
      <c r="G3171">
        <v>22225</v>
      </c>
      <c r="H3171" s="2">
        <v>0.000101709325847937</v>
      </c>
      <c r="I3171" s="2">
        <v>0.000209004631720601</v>
      </c>
      <c r="J3171" s="2">
        <v>0.00271923976846793</v>
      </c>
      <c r="K3171">
        <v>-0.00066252602145851</v>
      </c>
      <c r="L3171" s="2">
        <v>0.000865944673154384</v>
      </c>
    </row>
    <row r="3172" spans="1:12">
      <c r="A3172" s="2">
        <v>20495</v>
      </c>
      <c r="B3172" t="str">
        <f>VLOOKUP(A3172,'Table S1'!A:E,2,FALSE)</f>
        <v>Avoided activities or situations because of previous stressful experience in past month</v>
      </c>
      <c r="C3172" t="s">
        <v>300</v>
      </c>
      <c r="D3172" s="26" t="s">
        <v>605</v>
      </c>
      <c r="E3172">
        <v>-0.783643357604001</v>
      </c>
      <c r="F3172" s="2">
        <v>0.433257758135081</v>
      </c>
      <c r="G3172">
        <v>22225</v>
      </c>
      <c r="H3172">
        <v>-0.000317498574137007</v>
      </c>
      <c r="I3172">
        <v>-0.00435979731176156</v>
      </c>
      <c r="J3172">
        <v>-0.00816884323413912</v>
      </c>
      <c r="K3172">
        <v>-0.00111163490626291</v>
      </c>
      <c r="L3172" s="2">
        <v>0.000476637757988892</v>
      </c>
    </row>
    <row r="3173" spans="1:12">
      <c r="A3173" s="2">
        <v>20495</v>
      </c>
      <c r="B3173" t="str">
        <f>VLOOKUP(A3173,'Table S1'!A:E,2,FALSE)</f>
        <v>Avoided activities or situations because of previous stressful experience in past month</v>
      </c>
      <c r="C3173" t="s">
        <v>300</v>
      </c>
      <c r="D3173" s="26" t="s">
        <v>606</v>
      </c>
      <c r="E3173">
        <v>-1.42915169039635</v>
      </c>
      <c r="F3173" s="2">
        <v>0.152974694040274</v>
      </c>
      <c r="G3173">
        <v>22225</v>
      </c>
      <c r="H3173">
        <v>-0.000597911387066048</v>
      </c>
      <c r="I3173" s="11">
        <v>2.00385695096709e-5</v>
      </c>
      <c r="J3173">
        <v>-0.0148977414322092</v>
      </c>
      <c r="K3173">
        <v>-0.00141794233008592</v>
      </c>
      <c r="L3173" s="2">
        <v>0.000222119555953823</v>
      </c>
    </row>
    <row r="3174" spans="1:12">
      <c r="A3174" s="2">
        <v>20495</v>
      </c>
      <c r="B3174" t="str">
        <f>VLOOKUP(A3174,'Table S1'!A:E,2,FALSE)</f>
        <v>Avoided activities or situations because of previous stressful experience in past month</v>
      </c>
      <c r="C3174" t="s">
        <v>300</v>
      </c>
      <c r="D3174" s="26" t="s">
        <v>607</v>
      </c>
      <c r="E3174">
        <v>-3.06595923381325</v>
      </c>
      <c r="F3174" s="2">
        <v>0.00217233257676912</v>
      </c>
      <c r="G3174">
        <v>22225</v>
      </c>
      <c r="H3174">
        <v>-0.00161151002593109</v>
      </c>
      <c r="I3174" s="2">
        <v>0.000506478658264526</v>
      </c>
      <c r="J3174">
        <v>-0.0319601258662591</v>
      </c>
      <c r="K3174">
        <v>-0.00264174995758806</v>
      </c>
      <c r="L3174">
        <v>-0.000581270094274131</v>
      </c>
    </row>
    <row r="3175" spans="1:12">
      <c r="A3175" s="2">
        <v>20495</v>
      </c>
      <c r="B3175" t="str">
        <f>VLOOKUP(A3175,'Table S1'!A:E,2,FALSE)</f>
        <v>Avoided activities or situations because of previous stressful experience in past month</v>
      </c>
      <c r="C3175" t="s">
        <v>300</v>
      </c>
      <c r="D3175" s="26" t="s">
        <v>608</v>
      </c>
      <c r="E3175">
        <v>-2.56989768730508</v>
      </c>
      <c r="F3175" s="2">
        <v>0.0101793112636439</v>
      </c>
      <c r="G3175">
        <v>22225</v>
      </c>
      <c r="H3175">
        <v>-0.00118754820805878</v>
      </c>
      <c r="I3175" s="2">
        <v>0.00016822803347047</v>
      </c>
      <c r="J3175">
        <v>-0.0267890885970864</v>
      </c>
      <c r="K3175">
        <v>-0.0020932957378263</v>
      </c>
      <c r="L3175">
        <v>-0.000281800678291249</v>
      </c>
    </row>
    <row r="3176" spans="1:12">
      <c r="A3176" s="2">
        <v>20495</v>
      </c>
      <c r="B3176" t="str">
        <f>VLOOKUP(A3176,'Table S1'!A:E,2,FALSE)</f>
        <v>Avoided activities or situations because of previous stressful experience in past month</v>
      </c>
      <c r="C3176" t="s">
        <v>300</v>
      </c>
      <c r="D3176" s="26" t="s">
        <v>609</v>
      </c>
      <c r="E3176">
        <v>-4.31779583246464</v>
      </c>
      <c r="F3176" s="11">
        <v>1.58277227091653e-5</v>
      </c>
      <c r="G3176">
        <v>22225</v>
      </c>
      <c r="H3176">
        <v>-0.00212653991398388</v>
      </c>
      <c r="I3176" s="2">
        <v>0.000876401176638594</v>
      </c>
      <c r="J3176">
        <v>-0.0450095020013511</v>
      </c>
      <c r="K3176">
        <v>-0.00309188630863276</v>
      </c>
      <c r="L3176">
        <v>-0.001161193519335</v>
      </c>
    </row>
    <row r="3177" spans="1:12">
      <c r="A3177" s="2">
        <v>20495</v>
      </c>
      <c r="B3177" t="str">
        <f>VLOOKUP(A3177,'Table S1'!A:E,2,FALSE)</f>
        <v>Avoided activities or situations because of previous stressful experience in past month</v>
      </c>
      <c r="C3177" t="s">
        <v>300</v>
      </c>
      <c r="D3177" s="26" t="s">
        <v>610</v>
      </c>
      <c r="E3177">
        <v>-2.37009052932781</v>
      </c>
      <c r="F3177" s="2">
        <v>0.0177922168413182</v>
      </c>
      <c r="G3177">
        <v>22225</v>
      </c>
      <c r="H3177">
        <v>-0.00122162155921899</v>
      </c>
      <c r="I3177" s="2">
        <v>0.00142920573971174</v>
      </c>
      <c r="J3177">
        <v>-0.0247062618433886</v>
      </c>
      <c r="K3177">
        <v>-0.00223190560982993</v>
      </c>
      <c r="L3177">
        <v>-0.000211337508608047</v>
      </c>
    </row>
    <row r="3178" spans="1:12">
      <c r="A3178" s="2">
        <v>20495</v>
      </c>
      <c r="B3178" t="str">
        <f>VLOOKUP(A3178,'Table S1'!A:E,2,FALSE)</f>
        <v>Avoided activities or situations because of previous stressful experience in past month</v>
      </c>
      <c r="C3178" t="s">
        <v>300</v>
      </c>
      <c r="D3178" s="26" t="s">
        <v>611</v>
      </c>
      <c r="E3178">
        <v>-2.69018235722201</v>
      </c>
      <c r="F3178" s="2">
        <v>0.0071466336099698</v>
      </c>
      <c r="G3178">
        <v>22225</v>
      </c>
      <c r="H3178">
        <v>-0.00132926911314357</v>
      </c>
      <c r="I3178">
        <v>-0.000561770779905936</v>
      </c>
      <c r="J3178">
        <v>-0.0280429582336847</v>
      </c>
      <c r="K3178">
        <v>-0.00229777649807902</v>
      </c>
      <c r="L3178">
        <v>-0.000360761728208113</v>
      </c>
    </row>
    <row r="3179" spans="1:12">
      <c r="A3179" s="2">
        <v>20495</v>
      </c>
      <c r="B3179" t="str">
        <f>VLOOKUP(A3179,'Table S1'!A:E,2,FALSE)</f>
        <v>Avoided activities or situations because of previous stressful experience in past month</v>
      </c>
      <c r="C3179" t="s">
        <v>300</v>
      </c>
      <c r="D3179" s="26" t="s">
        <v>612</v>
      </c>
      <c r="E3179" s="2">
        <v>0.555304670786672</v>
      </c>
      <c r="F3179" s="2">
        <v>0.57869187360151</v>
      </c>
      <c r="G3179">
        <v>22225</v>
      </c>
      <c r="H3179" s="2">
        <v>0.000198386488354125</v>
      </c>
      <c r="I3179" s="2">
        <v>0.000221169715503394</v>
      </c>
      <c r="J3179" s="2">
        <v>0.00578859854910406</v>
      </c>
      <c r="K3179">
        <v>-0.00050186252688367</v>
      </c>
      <c r="L3179" s="2">
        <v>0.000898635503591921</v>
      </c>
    </row>
    <row r="3180" spans="1:12">
      <c r="A3180" s="2">
        <v>20495</v>
      </c>
      <c r="B3180" t="str">
        <f>VLOOKUP(A3180,'Table S1'!A:E,2,FALSE)</f>
        <v>Avoided activities or situations because of previous stressful experience in past month</v>
      </c>
      <c r="C3180" t="s">
        <v>300</v>
      </c>
      <c r="D3180" s="26" t="s">
        <v>613</v>
      </c>
      <c r="E3180">
        <v>-0.825296041471574</v>
      </c>
      <c r="F3180" s="2">
        <v>0.409212396735847</v>
      </c>
      <c r="G3180">
        <v>22225</v>
      </c>
      <c r="H3180">
        <v>-0.000368591138630811</v>
      </c>
      <c r="I3180" s="2">
        <v>0.000923052403534437</v>
      </c>
      <c r="J3180">
        <v>-0.00860303851123007</v>
      </c>
      <c r="K3180">
        <v>-0.00124399180159061</v>
      </c>
      <c r="L3180" s="2">
        <v>0.00050680952432899</v>
      </c>
    </row>
    <row r="3181" spans="1:12">
      <c r="A3181" s="2">
        <v>20495</v>
      </c>
      <c r="B3181" t="str">
        <f>VLOOKUP(A3181,'Table S1'!A:E,2,FALSE)</f>
        <v>Avoided activities or situations because of previous stressful experience in past month</v>
      </c>
      <c r="C3181" t="s">
        <v>300</v>
      </c>
      <c r="D3181" s="26" t="s">
        <v>614</v>
      </c>
      <c r="E3181">
        <v>-0.212714168898279</v>
      </c>
      <c r="F3181" s="2">
        <v>0.831551865351682</v>
      </c>
      <c r="G3181">
        <v>22225</v>
      </c>
      <c r="H3181" s="11">
        <v>-9.13002602742299e-5</v>
      </c>
      <c r="I3181" s="11">
        <v>1.84608065471057e-6</v>
      </c>
      <c r="J3181">
        <v>-0.00221737182169584</v>
      </c>
      <c r="K3181">
        <v>-0.000932593384522561</v>
      </c>
      <c r="L3181" s="2">
        <v>0.000749992863974101</v>
      </c>
    </row>
    <row r="3182" spans="1:12">
      <c r="A3182" s="2">
        <v>20495</v>
      </c>
      <c r="B3182" t="str">
        <f>VLOOKUP(A3182,'Table S1'!A:E,2,FALSE)</f>
        <v>Avoided activities or situations because of previous stressful experience in past month</v>
      </c>
      <c r="C3182" t="s">
        <v>300</v>
      </c>
      <c r="D3182" s="26" t="s">
        <v>615</v>
      </c>
      <c r="E3182">
        <v>-0.576198229466276</v>
      </c>
      <c r="F3182" s="2">
        <v>0.564487036519882</v>
      </c>
      <c r="G3182">
        <v>22225</v>
      </c>
      <c r="H3182">
        <v>-0.00036122943125247</v>
      </c>
      <c r="I3182">
        <v>-0.000328699104531557</v>
      </c>
      <c r="J3182">
        <v>-0.0060063968674345</v>
      </c>
      <c r="K3182">
        <v>-0.00159003437803189</v>
      </c>
      <c r="L3182" s="2">
        <v>0.000867575515526946</v>
      </c>
    </row>
    <row r="3183" spans="1:12">
      <c r="A3183" s="2">
        <v>20495</v>
      </c>
      <c r="B3183" t="str">
        <f>VLOOKUP(A3183,'Table S1'!A:E,2,FALSE)</f>
        <v>Avoided activities or situations because of previous stressful experience in past month</v>
      </c>
      <c r="C3183" t="s">
        <v>300</v>
      </c>
      <c r="D3183" s="26" t="s">
        <v>616</v>
      </c>
      <c r="E3183" s="2">
        <v>0.202600969614761</v>
      </c>
      <c r="F3183" s="2">
        <v>0.839448786607247</v>
      </c>
      <c r="G3183">
        <v>22225</v>
      </c>
      <c r="H3183" s="11">
        <v>8.80199704534794e-5</v>
      </c>
      <c r="I3183" s="11">
        <v>8.90081922774863e-5</v>
      </c>
      <c r="J3183" s="2">
        <v>0.00211194996270726</v>
      </c>
      <c r="K3183">
        <v>-0.000763532556623252</v>
      </c>
      <c r="L3183" s="2">
        <v>0.00093957249753021</v>
      </c>
    </row>
    <row r="3184" spans="1:12">
      <c r="A3184" s="2">
        <v>20495</v>
      </c>
      <c r="B3184" t="str">
        <f>VLOOKUP(A3184,'Table S1'!A:E,2,FALSE)</f>
        <v>Avoided activities or situations because of previous stressful experience in past month</v>
      </c>
      <c r="C3184" t="s">
        <v>300</v>
      </c>
      <c r="D3184" s="26" t="s">
        <v>617</v>
      </c>
      <c r="E3184">
        <v>-0.512702027959439</v>
      </c>
      <c r="F3184" s="2">
        <v>0.60816486675232</v>
      </c>
      <c r="G3184">
        <v>22223</v>
      </c>
      <c r="H3184">
        <v>-0.000213385499906664</v>
      </c>
      <c r="I3184" s="2">
        <v>0.00101908074647477</v>
      </c>
      <c r="J3184">
        <v>-0.0053486901760961</v>
      </c>
      <c r="K3184">
        <v>-0.00102916279671163</v>
      </c>
      <c r="L3184" s="2">
        <v>0.000602391796898302</v>
      </c>
    </row>
    <row r="3185" spans="1:12">
      <c r="A3185" s="2">
        <v>20495</v>
      </c>
      <c r="B3185" t="str">
        <f>VLOOKUP(A3185,'Table S1'!A:E,2,FALSE)</f>
        <v>Avoided activities or situations because of previous stressful experience in past month</v>
      </c>
      <c r="C3185" t="s">
        <v>300</v>
      </c>
      <c r="D3185" s="26" t="s">
        <v>618</v>
      </c>
      <c r="E3185">
        <v>-1.5659399562429</v>
      </c>
      <c r="F3185" s="2">
        <v>0.117376912297538</v>
      </c>
      <c r="G3185">
        <v>22224</v>
      </c>
      <c r="H3185">
        <v>-0.000729141115278598</v>
      </c>
      <c r="I3185">
        <v>-0.00182859363486032</v>
      </c>
      <c r="J3185">
        <v>-0.0163237681952186</v>
      </c>
      <c r="K3185">
        <v>-0.00164179945524771</v>
      </c>
      <c r="L3185" s="2">
        <v>0.000183517224690514</v>
      </c>
    </row>
    <row r="3186" spans="1:12">
      <c r="A3186" s="2">
        <v>20495</v>
      </c>
      <c r="B3186" t="str">
        <f>VLOOKUP(A3186,'Table S1'!A:E,2,FALSE)</f>
        <v>Avoided activities or situations because of previous stressful experience in past month</v>
      </c>
      <c r="C3186" t="s">
        <v>300</v>
      </c>
      <c r="D3186" s="26" t="s">
        <v>1779</v>
      </c>
      <c r="E3186">
        <v>-2.52334623849166</v>
      </c>
      <c r="F3186" s="2">
        <v>0.0116313025415767</v>
      </c>
      <c r="G3186">
        <v>22225</v>
      </c>
      <c r="H3186">
        <v>-0.00117721459218742</v>
      </c>
      <c r="I3186">
        <v>-0.00123478469942734</v>
      </c>
      <c r="J3186">
        <v>-0.0263038276885507</v>
      </c>
      <c r="K3186">
        <v>-0.0020916447361124</v>
      </c>
      <c r="L3186">
        <v>-0.000262784448262446</v>
      </c>
    </row>
    <row r="3187" spans="1:12">
      <c r="A3187" s="2">
        <v>20495</v>
      </c>
      <c r="B3187" t="str">
        <f>VLOOKUP(A3187,'Table S1'!A:E,2,FALSE)</f>
        <v>Avoided activities or situations because of previous stressful experience in past month</v>
      </c>
      <c r="C3187" t="s">
        <v>300</v>
      </c>
      <c r="D3187" s="26" t="s">
        <v>1780</v>
      </c>
      <c r="E3187">
        <v>-0.667707333668817</v>
      </c>
      <c r="F3187" s="2">
        <v>0.504327360899464</v>
      </c>
      <c r="G3187">
        <v>22225</v>
      </c>
      <c r="H3187">
        <v>-0.000327737119065083</v>
      </c>
      <c r="I3187" s="2">
        <v>0.00046799277424139</v>
      </c>
      <c r="J3187">
        <v>-0.00696030468720168</v>
      </c>
      <c r="K3187">
        <v>-0.00128981721244229</v>
      </c>
      <c r="L3187" s="2">
        <v>0.000634342974312124</v>
      </c>
    </row>
    <row r="3188" spans="1:12">
      <c r="A3188" s="2">
        <v>20495</v>
      </c>
      <c r="B3188" t="str">
        <f>VLOOKUP(A3188,'Table S1'!A:E,2,FALSE)</f>
        <v>Avoided activities or situations because of previous stressful experience in past month</v>
      </c>
      <c r="C3188" t="s">
        <v>300</v>
      </c>
      <c r="D3188" s="26" t="s">
        <v>1781</v>
      </c>
      <c r="E3188">
        <v>-1.72787620258665</v>
      </c>
      <c r="F3188" s="2">
        <v>0.0840243126851081</v>
      </c>
      <c r="G3188">
        <v>22225</v>
      </c>
      <c r="H3188">
        <v>-0.00100242458511849</v>
      </c>
      <c r="I3188">
        <v>-0.000196448599646489</v>
      </c>
      <c r="J3188">
        <v>-0.0180117009733688</v>
      </c>
      <c r="K3188">
        <v>-0.00213955644936724</v>
      </c>
      <c r="L3188" s="2">
        <v>0.000134707279130272</v>
      </c>
    </row>
    <row r="3189" spans="1:12">
      <c r="A3189" s="2">
        <v>20495</v>
      </c>
      <c r="B3189" t="str">
        <f>VLOOKUP(A3189,'Table S1'!A:E,2,FALSE)</f>
        <v>Avoided activities or situations because of previous stressful experience in past month</v>
      </c>
      <c r="C3189" t="s">
        <v>300</v>
      </c>
      <c r="D3189" s="26" t="s">
        <v>622</v>
      </c>
      <c r="E3189">
        <v>-1.58721292474855</v>
      </c>
      <c r="F3189" s="2">
        <v>0.112478654149067</v>
      </c>
      <c r="G3189">
        <v>22225</v>
      </c>
      <c r="H3189">
        <v>-0.000712536429458547</v>
      </c>
      <c r="I3189" s="2">
        <v>0.000236501753089141</v>
      </c>
      <c r="J3189">
        <v>-0.0165454009603464</v>
      </c>
      <c r="K3189">
        <v>-0.00159245731280997</v>
      </c>
      <c r="L3189" s="2">
        <v>0.000167384453892879</v>
      </c>
    </row>
    <row r="3190" spans="1:12">
      <c r="A3190" s="2">
        <v>20495</v>
      </c>
      <c r="B3190" t="str">
        <f>VLOOKUP(A3190,'Table S1'!A:E,2,FALSE)</f>
        <v>Avoided activities or situations because of previous stressful experience in past month</v>
      </c>
      <c r="C3190" t="s">
        <v>300</v>
      </c>
      <c r="D3190" s="26" t="s">
        <v>623</v>
      </c>
      <c r="E3190">
        <v>-1.51056391118862</v>
      </c>
      <c r="F3190" s="2">
        <v>0.130913811216478</v>
      </c>
      <c r="G3190">
        <v>22225</v>
      </c>
      <c r="H3190">
        <v>-0.000691789012323854</v>
      </c>
      <c r="I3190" s="2">
        <v>0.000182045853876806</v>
      </c>
      <c r="J3190">
        <v>-0.0157463974726669</v>
      </c>
      <c r="K3190">
        <v>-0.00158943748898717</v>
      </c>
      <c r="L3190" s="2">
        <v>0.000205859464339459</v>
      </c>
    </row>
    <row r="3191" spans="1:12">
      <c r="A3191" s="2">
        <v>20495</v>
      </c>
      <c r="B3191" t="str">
        <f>VLOOKUP(A3191,'Table S1'!A:E,2,FALSE)</f>
        <v>Avoided activities or situations because of previous stressful experience in past month</v>
      </c>
      <c r="C3191" t="s">
        <v>300</v>
      </c>
      <c r="D3191" s="26" t="s">
        <v>624</v>
      </c>
      <c r="E3191">
        <v>-1.60141526231968</v>
      </c>
      <c r="F3191" s="2">
        <v>0.109299186742041</v>
      </c>
      <c r="G3191">
        <v>22225</v>
      </c>
      <c r="H3191">
        <v>-0.000752966389202567</v>
      </c>
      <c r="I3191" s="2">
        <v>0.000698997086949354</v>
      </c>
      <c r="J3191">
        <v>-0.0166934487528162</v>
      </c>
      <c r="K3191">
        <v>-0.0016745683085869</v>
      </c>
      <c r="L3191" s="2">
        <v>0.00016863553018177</v>
      </c>
    </row>
    <row r="3192" spans="1:12">
      <c r="A3192" s="2">
        <v>20495</v>
      </c>
      <c r="B3192" t="str">
        <f>VLOOKUP(A3192,'Table S1'!A:E,2,FALSE)</f>
        <v>Avoided activities or situations because of previous stressful experience in past month</v>
      </c>
      <c r="C3192" t="s">
        <v>300</v>
      </c>
      <c r="D3192" s="26" t="s">
        <v>625</v>
      </c>
      <c r="E3192">
        <v>-2.79195098089521</v>
      </c>
      <c r="F3192" s="2">
        <v>0.00524360234151918</v>
      </c>
      <c r="G3192">
        <v>22225</v>
      </c>
      <c r="H3192">
        <v>-0.00120442764702539</v>
      </c>
      <c r="I3192" s="2">
        <v>0.000184104661979828</v>
      </c>
      <c r="J3192">
        <v>-0.0291038131811218</v>
      </c>
      <c r="K3192">
        <v>-0.00204998811439337</v>
      </c>
      <c r="L3192">
        <v>-0.000358867179657411</v>
      </c>
    </row>
    <row r="3193" spans="1:12">
      <c r="A3193" s="2">
        <v>20495</v>
      </c>
      <c r="B3193" t="str">
        <f>VLOOKUP(A3193,'Table S1'!A:E,2,FALSE)</f>
        <v>Avoided activities or situations because of previous stressful experience in past month</v>
      </c>
      <c r="C3193" t="s">
        <v>300</v>
      </c>
      <c r="D3193" s="26" t="s">
        <v>1602</v>
      </c>
      <c r="E3193">
        <v>-2.65447702694625</v>
      </c>
      <c r="F3193" s="2">
        <v>0.00794880204169788</v>
      </c>
      <c r="G3193">
        <v>22225</v>
      </c>
      <c r="H3193">
        <v>-0.00131395778776572</v>
      </c>
      <c r="I3193" s="2">
        <v>0.000205585419375614</v>
      </c>
      <c r="J3193">
        <v>-0.0276707592699397</v>
      </c>
      <c r="K3193">
        <v>-0.0022841866399846</v>
      </c>
      <c r="L3193">
        <v>-0.00034372893554683</v>
      </c>
    </row>
    <row r="3194" spans="1:12">
      <c r="A3194" s="2">
        <v>20495</v>
      </c>
      <c r="B3194" t="str">
        <f>VLOOKUP(A3194,'Table S1'!A:E,2,FALSE)</f>
        <v>Avoided activities or situations because of previous stressful experience in past month</v>
      </c>
      <c r="C3194" t="s">
        <v>300</v>
      </c>
      <c r="D3194" s="26" t="s">
        <v>1603</v>
      </c>
      <c r="E3194">
        <v>-0.937551741609565</v>
      </c>
      <c r="F3194" s="2">
        <v>0.348485009430849</v>
      </c>
      <c r="G3194">
        <v>22225</v>
      </c>
      <c r="H3194">
        <v>-0.000455977320403083</v>
      </c>
      <c r="I3194">
        <v>-0.000154410528234121</v>
      </c>
      <c r="J3194">
        <v>-0.00977321268251319</v>
      </c>
      <c r="K3194">
        <v>-0.00140925569342292</v>
      </c>
      <c r="L3194" s="2">
        <v>0.000497301052616753</v>
      </c>
    </row>
    <row r="3195" spans="1:12">
      <c r="A3195" s="2">
        <v>20495</v>
      </c>
      <c r="B3195" t="str">
        <f>VLOOKUP(A3195,'Table S1'!A:E,2,FALSE)</f>
        <v>Avoided activities or situations because of previous stressful experience in past month</v>
      </c>
      <c r="C3195" t="s">
        <v>300</v>
      </c>
      <c r="D3195" s="26" t="s">
        <v>1782</v>
      </c>
      <c r="E3195">
        <v>-2.16592428105807</v>
      </c>
      <c r="F3195" s="2">
        <v>0.0303275713921685</v>
      </c>
      <c r="G3195">
        <v>22225</v>
      </c>
      <c r="H3195">
        <v>-0.00103718510198882</v>
      </c>
      <c r="I3195" s="11">
        <v>-8.20710478643138e-5</v>
      </c>
      <c r="J3195">
        <v>-0.0225779951266042</v>
      </c>
      <c r="K3195">
        <v>-0.00197579416457887</v>
      </c>
      <c r="L3195" s="11">
        <v>-9.85760393987643e-5</v>
      </c>
    </row>
    <row r="3196" spans="1:12">
      <c r="A3196" s="2">
        <v>20495</v>
      </c>
      <c r="B3196" t="str">
        <f>VLOOKUP(A3196,'Table S1'!A:E,2,FALSE)</f>
        <v>Avoided activities or situations because of previous stressful experience in past month</v>
      </c>
      <c r="C3196" t="s">
        <v>300</v>
      </c>
      <c r="D3196" s="26" t="s">
        <v>629</v>
      </c>
      <c r="E3196">
        <v>-1.92095526940621</v>
      </c>
      <c r="F3196" s="2">
        <v>0.0547501246425726</v>
      </c>
      <c r="G3196">
        <v>22225</v>
      </c>
      <c r="H3196">
        <v>-0.000944048886882182</v>
      </c>
      <c r="I3196" s="2">
        <v>0.000112800118874644</v>
      </c>
      <c r="J3196">
        <v>-0.0200243928609964</v>
      </c>
      <c r="K3196">
        <v>-0.00190732097317373</v>
      </c>
      <c r="L3196" s="11">
        <v>1.9223199409362e-5</v>
      </c>
    </row>
    <row r="3197" spans="1:12">
      <c r="A3197" s="2">
        <v>20495</v>
      </c>
      <c r="B3197" t="str">
        <f>VLOOKUP(A3197,'Table S1'!A:E,2,FALSE)</f>
        <v>Avoided activities or situations because of previous stressful experience in past month</v>
      </c>
      <c r="C3197" t="s">
        <v>300</v>
      </c>
      <c r="D3197" s="26" t="s">
        <v>1783</v>
      </c>
      <c r="E3197">
        <v>-1.22698747218661</v>
      </c>
      <c r="F3197" s="2">
        <v>0.219840296848824</v>
      </c>
      <c r="G3197">
        <v>22225</v>
      </c>
      <c r="H3197">
        <v>-0.000636669827468812</v>
      </c>
      <c r="I3197" s="2">
        <v>0.000248235825470037</v>
      </c>
      <c r="J3197">
        <v>-0.0127903442468915</v>
      </c>
      <c r="K3197">
        <v>-0.00165372820925485</v>
      </c>
      <c r="L3197" s="2">
        <v>0.000380388554317229</v>
      </c>
    </row>
    <row r="3198" spans="1:12">
      <c r="A3198" s="2">
        <v>20495</v>
      </c>
      <c r="B3198" t="str">
        <f>VLOOKUP(A3198,'Table S1'!A:E,2,FALSE)</f>
        <v>Avoided activities or situations because of previous stressful experience in past month</v>
      </c>
      <c r="C3198" t="s">
        <v>300</v>
      </c>
      <c r="D3198" s="26" t="s">
        <v>631</v>
      </c>
      <c r="E3198">
        <v>-0.842853170563757</v>
      </c>
      <c r="F3198" s="2">
        <v>0.399319637061571</v>
      </c>
      <c r="G3198">
        <v>22225</v>
      </c>
      <c r="H3198">
        <v>-0.000438537290597498</v>
      </c>
      <c r="I3198">
        <v>-0.000269160185435554</v>
      </c>
      <c r="J3198">
        <v>-0.0087860572707256</v>
      </c>
      <c r="K3198">
        <v>-0.00145836391870603</v>
      </c>
      <c r="L3198" s="2">
        <v>0.000581289337511029</v>
      </c>
    </row>
    <row r="3199" spans="1:12">
      <c r="A3199" s="2">
        <v>20495</v>
      </c>
      <c r="B3199" t="str">
        <f>VLOOKUP(A3199,'Table S1'!A:E,2,FALSE)</f>
        <v>Avoided activities or situations because of previous stressful experience in past month</v>
      </c>
      <c r="C3199" t="s">
        <v>300</v>
      </c>
      <c r="D3199" s="26" t="s">
        <v>632</v>
      </c>
      <c r="E3199">
        <v>-2.00875888683905</v>
      </c>
      <c r="F3199" s="2">
        <v>0.0445747820908531</v>
      </c>
      <c r="G3199">
        <v>22225</v>
      </c>
      <c r="H3199">
        <v>-0.00102905099686684</v>
      </c>
      <c r="I3199" s="2">
        <v>0.000212613379835643</v>
      </c>
      <c r="J3199">
        <v>-0.0209396740016318</v>
      </c>
      <c r="K3199">
        <v>-0.00203315992748207</v>
      </c>
      <c r="L3199" s="11">
        <v>-2.49420662516084e-5</v>
      </c>
    </row>
    <row r="3200" spans="1:12">
      <c r="A3200" s="2">
        <v>20495</v>
      </c>
      <c r="B3200" t="str">
        <f>VLOOKUP(A3200,'Table S1'!A:E,2,FALSE)</f>
        <v>Avoided activities or situations because of previous stressful experience in past month</v>
      </c>
      <c r="C3200" t="s">
        <v>300</v>
      </c>
      <c r="D3200" s="26" t="s">
        <v>1784</v>
      </c>
      <c r="E3200">
        <v>-1.25684667126907</v>
      </c>
      <c r="F3200" s="2">
        <v>0.208822370976383</v>
      </c>
      <c r="G3200">
        <v>22225</v>
      </c>
      <c r="H3200">
        <v>-0.00067307527578536</v>
      </c>
      <c r="I3200">
        <v>-0.000350114593086061</v>
      </c>
      <c r="J3200">
        <v>-0.0131016020582858</v>
      </c>
      <c r="K3200">
        <v>-0.00172274599276106</v>
      </c>
      <c r="L3200" s="2">
        <v>0.00037659544119034</v>
      </c>
    </row>
    <row r="3201" spans="1:12">
      <c r="A3201" s="2">
        <v>20495</v>
      </c>
      <c r="B3201" t="str">
        <f>VLOOKUP(A3201,'Table S1'!A:E,2,FALSE)</f>
        <v>Avoided activities or situations because of previous stressful experience in past month</v>
      </c>
      <c r="C3201" t="s">
        <v>300</v>
      </c>
      <c r="D3201" s="26" t="s">
        <v>1785</v>
      </c>
      <c r="E3201">
        <v>-1.92035191024159</v>
      </c>
      <c r="F3201" s="2">
        <v>0.0548262457091128</v>
      </c>
      <c r="G3201">
        <v>22225</v>
      </c>
      <c r="H3201">
        <v>-0.00107039140251272</v>
      </c>
      <c r="I3201" s="11">
        <v>-1.13643655185524e-5</v>
      </c>
      <c r="J3201">
        <v>-0.0200181033335196</v>
      </c>
      <c r="K3201">
        <v>-0.00216292181091072</v>
      </c>
      <c r="L3201" s="11">
        <v>2.21390058852832e-5</v>
      </c>
    </row>
    <row r="3202" spans="1:12">
      <c r="A3202" s="2">
        <v>20495</v>
      </c>
      <c r="B3202" t="str">
        <f>VLOOKUP(A3202,'Table S1'!A:E,2,FALSE)</f>
        <v>Avoided activities or situations because of previous stressful experience in past month</v>
      </c>
      <c r="C3202" t="s">
        <v>300</v>
      </c>
      <c r="D3202" s="26" t="s">
        <v>1786</v>
      </c>
      <c r="E3202">
        <v>-1.74914529578069</v>
      </c>
      <c r="F3202" s="2">
        <v>0.080279710881596</v>
      </c>
      <c r="G3202">
        <v>22224</v>
      </c>
      <c r="H3202">
        <v>-0.000905528743993229</v>
      </c>
      <c r="I3202">
        <v>-0.000648446375183781</v>
      </c>
      <c r="J3202">
        <v>-0.0182339827582042</v>
      </c>
      <c r="K3202">
        <v>-0.0019202531320167</v>
      </c>
      <c r="L3202" s="2">
        <v>0.000109195644030241</v>
      </c>
    </row>
    <row r="3203" spans="1:12">
      <c r="A3203" s="2">
        <v>20495</v>
      </c>
      <c r="B3203" t="str">
        <f>VLOOKUP(A3203,'Table S1'!A:E,2,FALSE)</f>
        <v>Avoided activities or situations because of previous stressful experience in past month</v>
      </c>
      <c r="C3203" t="s">
        <v>300</v>
      </c>
      <c r="D3203" s="26" t="s">
        <v>636</v>
      </c>
      <c r="E3203">
        <v>-0.931350888814007</v>
      </c>
      <c r="F3203" s="2">
        <v>0.351682202721293</v>
      </c>
      <c r="G3203">
        <v>22225</v>
      </c>
      <c r="H3203">
        <v>-0.00057293398246768</v>
      </c>
      <c r="I3203">
        <v>-0.000136258342779558</v>
      </c>
      <c r="J3203">
        <v>-0.00970857384660222</v>
      </c>
      <c r="K3203">
        <v>-0.00177869986752697</v>
      </c>
      <c r="L3203" s="2">
        <v>0.000632831902591607</v>
      </c>
    </row>
    <row r="3204" spans="1:12">
      <c r="A3204" s="2">
        <v>20495</v>
      </c>
      <c r="B3204" t="str">
        <f>VLOOKUP(A3204,'Table S1'!A:E,2,FALSE)</f>
        <v>Avoided activities or situations because of previous stressful experience in past month</v>
      </c>
      <c r="C3204" t="s">
        <v>300</v>
      </c>
      <c r="D3204" s="26" t="s">
        <v>637</v>
      </c>
      <c r="E3204">
        <v>-2.60144799946033</v>
      </c>
      <c r="F3204" s="2">
        <v>0.00928926616598079</v>
      </c>
      <c r="G3204">
        <v>22225</v>
      </c>
      <c r="H3204">
        <v>-0.00140243492222642</v>
      </c>
      <c r="I3204" s="2">
        <v>0.00171269151858092</v>
      </c>
      <c r="J3204">
        <v>-0.0271179748837927</v>
      </c>
      <c r="K3204">
        <v>-0.00245910476191507</v>
      </c>
      <c r="L3204">
        <v>-0.000345765082537782</v>
      </c>
    </row>
    <row r="3205" spans="1:12">
      <c r="A3205" s="2">
        <v>20495</v>
      </c>
      <c r="B3205" t="str">
        <f>VLOOKUP(A3205,'Table S1'!A:E,2,FALSE)</f>
        <v>Avoided activities or situations because of previous stressful experience in past month</v>
      </c>
      <c r="C3205" t="s">
        <v>300</v>
      </c>
      <c r="D3205" s="26" t="s">
        <v>1787</v>
      </c>
      <c r="E3205" s="2">
        <v>0.0968661686886033</v>
      </c>
      <c r="F3205" s="2">
        <v>0.922833549327141</v>
      </c>
      <c r="G3205">
        <v>22225</v>
      </c>
      <c r="H3205" s="11">
        <v>4.78769050516714e-5</v>
      </c>
      <c r="I3205" s="2">
        <v>0.000227034893042918</v>
      </c>
      <c r="J3205" s="2">
        <v>0.00100975085034631</v>
      </c>
      <c r="K3205">
        <v>-0.000920904264503928</v>
      </c>
      <c r="L3205" s="2">
        <v>0.00101665807460727</v>
      </c>
    </row>
    <row r="3206" spans="1:12">
      <c r="A3206" s="2">
        <v>20495</v>
      </c>
      <c r="B3206" t="str">
        <f>VLOOKUP(A3206,'Table S1'!A:E,2,FALSE)</f>
        <v>Avoided activities or situations because of previous stressful experience in past month</v>
      </c>
      <c r="C3206" t="s">
        <v>300</v>
      </c>
      <c r="D3206" s="26" t="s">
        <v>1788</v>
      </c>
      <c r="E3206">
        <v>-0.646957951978515</v>
      </c>
      <c r="F3206" s="2">
        <v>0.517665838852986</v>
      </c>
      <c r="G3206">
        <v>22225</v>
      </c>
      <c r="H3206">
        <v>-0.000303541578225317</v>
      </c>
      <c r="I3206" s="2">
        <v>0.000869218188358354</v>
      </c>
      <c r="J3206">
        <v>-0.00674400929646214</v>
      </c>
      <c r="K3206">
        <v>-0.00122317315664559</v>
      </c>
      <c r="L3206" s="2">
        <v>0.00061609000019496</v>
      </c>
    </row>
    <row r="3207" spans="1:12">
      <c r="A3207" s="2">
        <v>20495</v>
      </c>
      <c r="B3207" t="str">
        <f>VLOOKUP(A3207,'Table S1'!A:E,2,FALSE)</f>
        <v>Avoided activities or situations because of previous stressful experience in past month</v>
      </c>
      <c r="C3207" t="s">
        <v>300</v>
      </c>
      <c r="D3207" s="26" t="s">
        <v>1789</v>
      </c>
      <c r="E3207">
        <v>-2.19416909646625</v>
      </c>
      <c r="F3207" s="2">
        <v>0.0282335687859693</v>
      </c>
      <c r="G3207">
        <v>22225</v>
      </c>
      <c r="H3207">
        <v>-0.00112621523921336</v>
      </c>
      <c r="I3207" s="2">
        <v>0.000939906603337521</v>
      </c>
      <c r="J3207">
        <v>-0.0228724243041219</v>
      </c>
      <c r="K3207">
        <v>-0.00213227330858606</v>
      </c>
      <c r="L3207">
        <v>-0.000120157169840655</v>
      </c>
    </row>
    <row r="3208" spans="1:12">
      <c r="A3208" s="2">
        <v>20495</v>
      </c>
      <c r="B3208" t="str">
        <f>VLOOKUP(A3208,'Table S1'!A:E,2,FALSE)</f>
        <v>Avoided activities or situations because of previous stressful experience in past month</v>
      </c>
      <c r="C3208" t="s">
        <v>300</v>
      </c>
      <c r="D3208" s="26" t="s">
        <v>641</v>
      </c>
      <c r="E3208">
        <v>-1.85295999487648</v>
      </c>
      <c r="F3208" s="2">
        <v>0.0639013388390122</v>
      </c>
      <c r="G3208">
        <v>22225</v>
      </c>
      <c r="H3208">
        <v>-0.00103964843867292</v>
      </c>
      <c r="I3208" s="2">
        <v>0.000976217447040048</v>
      </c>
      <c r="J3208">
        <v>-0.0193155975488101</v>
      </c>
      <c r="K3208">
        <v>-0.00213939396952625</v>
      </c>
      <c r="L3208" s="11">
        <v>6.00970921804135e-5</v>
      </c>
    </row>
    <row r="3209" spans="1:12">
      <c r="A3209" s="2">
        <v>20495</v>
      </c>
      <c r="B3209" t="str">
        <f>VLOOKUP(A3209,'Table S1'!A:E,2,FALSE)</f>
        <v>Avoided activities or situations because of previous stressful experience in past month</v>
      </c>
      <c r="C3209" t="s">
        <v>300</v>
      </c>
      <c r="D3209" s="26" t="s">
        <v>642</v>
      </c>
      <c r="E3209">
        <v>-1.10791432006227</v>
      </c>
      <c r="F3209" s="2">
        <v>0.267910810241698</v>
      </c>
      <c r="G3209">
        <v>22225</v>
      </c>
      <c r="H3209">
        <v>-0.000616314256065013</v>
      </c>
      <c r="I3209" s="2">
        <v>0.000838549036535752</v>
      </c>
      <c r="J3209">
        <v>-0.0115491036957401</v>
      </c>
      <c r="K3209">
        <v>-0.00170666890838408</v>
      </c>
      <c r="L3209" s="2">
        <v>0.000474040396254053</v>
      </c>
    </row>
    <row r="3210" spans="1:12">
      <c r="A3210" s="2">
        <v>20495</v>
      </c>
      <c r="B3210" t="str">
        <f>VLOOKUP(A3210,'Table S1'!A:E,2,FALSE)</f>
        <v>Avoided activities or situations because of previous stressful experience in past month</v>
      </c>
      <c r="C3210" t="s">
        <v>300</v>
      </c>
      <c r="D3210" s="26" t="s">
        <v>643</v>
      </c>
      <c r="E3210">
        <v>-1.45992513465948</v>
      </c>
      <c r="F3210" s="2">
        <v>0.144324784906305</v>
      </c>
      <c r="G3210">
        <v>22225</v>
      </c>
      <c r="H3210">
        <v>-0.000803106352482038</v>
      </c>
      <c r="I3210" s="2">
        <v>0.000554727218263073</v>
      </c>
      <c r="J3210">
        <v>-0.0152185295043861</v>
      </c>
      <c r="K3210">
        <v>-0.0018813433226507</v>
      </c>
      <c r="L3210" s="2">
        <v>0.000275130617686619</v>
      </c>
    </row>
    <row r="3211" spans="1:12">
      <c r="A3211" s="2">
        <v>20495</v>
      </c>
      <c r="B3211" t="str">
        <f>VLOOKUP(A3211,'Table S1'!A:E,2,FALSE)</f>
        <v>Avoided activities or situations because of previous stressful experience in past month</v>
      </c>
      <c r="C3211" t="s">
        <v>300</v>
      </c>
      <c r="D3211" s="26" t="s">
        <v>644</v>
      </c>
      <c r="E3211">
        <v>-2.03200688630169</v>
      </c>
      <c r="F3211" s="2">
        <v>0.0421648274028097</v>
      </c>
      <c r="G3211">
        <v>22225</v>
      </c>
      <c r="H3211">
        <v>-0.00101795778821606</v>
      </c>
      <c r="I3211" s="2">
        <v>0.000671554318375767</v>
      </c>
      <c r="J3211">
        <v>-0.0211820154459571</v>
      </c>
      <c r="K3211">
        <v>-0.00199987831103026</v>
      </c>
      <c r="L3211" s="11">
        <v>-3.60372654018583e-5</v>
      </c>
    </row>
    <row r="3212" spans="1:12">
      <c r="A3212" s="2">
        <v>20495</v>
      </c>
      <c r="B3212" t="str">
        <f>VLOOKUP(A3212,'Table S1'!A:E,2,FALSE)</f>
        <v>Avoided activities or situations because of previous stressful experience in past month</v>
      </c>
      <c r="C3212" t="s">
        <v>300</v>
      </c>
      <c r="D3212" s="26" t="s">
        <v>645</v>
      </c>
      <c r="E3212">
        <v>-0.654086116768684</v>
      </c>
      <c r="F3212" s="2">
        <v>0.513063093129698</v>
      </c>
      <c r="G3212">
        <v>22225</v>
      </c>
      <c r="H3212">
        <v>-0.000337937275628638</v>
      </c>
      <c r="I3212" s="11">
        <v>5.59811889153831e-5</v>
      </c>
      <c r="J3212">
        <v>-0.00681831460403986</v>
      </c>
      <c r="K3212">
        <v>-0.00135061885570814</v>
      </c>
      <c r="L3212" s="2">
        <v>0.000674744304450869</v>
      </c>
    </row>
    <row r="3213" spans="1:12">
      <c r="A3213" s="2">
        <v>20495</v>
      </c>
      <c r="B3213" t="str">
        <f>VLOOKUP(A3213,'Table S1'!A:E,2,FALSE)</f>
        <v>Avoided activities or situations because of previous stressful experience in past month</v>
      </c>
      <c r="C3213" t="s">
        <v>300</v>
      </c>
      <c r="D3213" s="26" t="s">
        <v>1790</v>
      </c>
      <c r="E3213">
        <v>-2.82353004886334</v>
      </c>
      <c r="F3213" s="2">
        <v>0.00475402091235511</v>
      </c>
      <c r="G3213">
        <v>22224</v>
      </c>
      <c r="H3213">
        <v>-0.00176754288060779</v>
      </c>
      <c r="I3213" s="2">
        <v>0.000266532379595392</v>
      </c>
      <c r="J3213">
        <v>-0.0294330883958311</v>
      </c>
      <c r="K3213">
        <v>-0.00299455623313935</v>
      </c>
      <c r="L3213">
        <v>-0.000540529528076235</v>
      </c>
    </row>
    <row r="3214" spans="1:12">
      <c r="A3214" s="2">
        <v>20495</v>
      </c>
      <c r="B3214" t="str">
        <f>VLOOKUP(A3214,'Table S1'!A:E,2,FALSE)</f>
        <v>Avoided activities or situations because of previous stressful experience in past month</v>
      </c>
      <c r="C3214" t="s">
        <v>300</v>
      </c>
      <c r="D3214" s="26" t="s">
        <v>1791</v>
      </c>
      <c r="E3214">
        <v>-0.81628104543761</v>
      </c>
      <c r="F3214" s="2">
        <v>0.414348161394658</v>
      </c>
      <c r="G3214">
        <v>22225</v>
      </c>
      <c r="H3214">
        <v>-0.000469281124867772</v>
      </c>
      <c r="I3214">
        <v>-0.00151988905567146</v>
      </c>
      <c r="J3214">
        <v>-0.00850906452594295</v>
      </c>
      <c r="K3214">
        <v>-0.00159612855287279</v>
      </c>
      <c r="L3214" s="2">
        <v>0.000657566303137247</v>
      </c>
    </row>
    <row r="3215" spans="1:12">
      <c r="A3215" s="2">
        <v>20495</v>
      </c>
      <c r="B3215" t="str">
        <f>VLOOKUP(A3215,'Table S1'!A:E,2,FALSE)</f>
        <v>Avoided activities or situations because of previous stressful experience in past month</v>
      </c>
      <c r="C3215" t="s">
        <v>300</v>
      </c>
      <c r="D3215" s="26" t="s">
        <v>1792</v>
      </c>
      <c r="E3215">
        <v>-2.43684365386751</v>
      </c>
      <c r="F3215" s="2">
        <v>0.0148238768412891</v>
      </c>
      <c r="G3215">
        <v>22224</v>
      </c>
      <c r="H3215">
        <v>-0.00152554336285694</v>
      </c>
      <c r="I3215" s="2">
        <v>0.00122488794414215</v>
      </c>
      <c r="J3215">
        <v>-0.025402296413179</v>
      </c>
      <c r="K3215">
        <v>-0.00275261137524965</v>
      </c>
      <c r="L3215">
        <v>-0.000298475350464225</v>
      </c>
    </row>
    <row r="3216" spans="1:12">
      <c r="A3216" s="2">
        <v>20495</v>
      </c>
      <c r="B3216" t="str">
        <f>VLOOKUP(A3216,'Table S1'!A:E,2,FALSE)</f>
        <v>Avoided activities or situations because of previous stressful experience in past month</v>
      </c>
      <c r="C3216" t="s">
        <v>300</v>
      </c>
      <c r="D3216" s="26" t="s">
        <v>1793</v>
      </c>
      <c r="E3216">
        <v>-1.09967627211343</v>
      </c>
      <c r="F3216" s="2">
        <v>0.271485107883572</v>
      </c>
      <c r="G3216">
        <v>22225</v>
      </c>
      <c r="H3216">
        <v>-0.000506320133304682</v>
      </c>
      <c r="I3216" s="11">
        <v>7.41874980926379e-5</v>
      </c>
      <c r="J3216">
        <v>-0.0114632287609289</v>
      </c>
      <c r="K3216">
        <v>-0.00140878870339217</v>
      </c>
      <c r="L3216" s="2">
        <v>0.000396148436782802</v>
      </c>
    </row>
    <row r="3217" spans="1:12">
      <c r="A3217" s="2">
        <v>20495</v>
      </c>
      <c r="B3217" t="str">
        <f>VLOOKUP(A3217,'Table S1'!A:E,2,FALSE)</f>
        <v>Avoided activities or situations because of previous stressful experience in past month</v>
      </c>
      <c r="C3217" t="s">
        <v>300</v>
      </c>
      <c r="D3217" s="26" t="s">
        <v>1794</v>
      </c>
      <c r="E3217">
        <v>-1.07782215871165</v>
      </c>
      <c r="F3217" s="2">
        <v>0.281124826900572</v>
      </c>
      <c r="G3217">
        <v>22225</v>
      </c>
      <c r="H3217">
        <v>-0.00064123090348702</v>
      </c>
      <c r="I3217">
        <v>-0.0003352755464876</v>
      </c>
      <c r="J3217">
        <v>-0.0112354174425939</v>
      </c>
      <c r="K3217">
        <v>-0.00180733972243428</v>
      </c>
      <c r="L3217" s="2">
        <v>0.00052487791546024</v>
      </c>
    </row>
    <row r="3218" spans="1:12">
      <c r="A3218" s="2">
        <v>20495</v>
      </c>
      <c r="B3218" t="str">
        <f>VLOOKUP(A3218,'Table S1'!A:E,2,FALSE)</f>
        <v>Avoided activities or situations because of previous stressful experience in past month</v>
      </c>
      <c r="C3218" t="s">
        <v>300</v>
      </c>
      <c r="D3218" s="26" t="s">
        <v>651</v>
      </c>
      <c r="E3218">
        <v>-1.64722503798644</v>
      </c>
      <c r="F3218" s="2">
        <v>0.0995259362705219</v>
      </c>
      <c r="G3218">
        <v>22225</v>
      </c>
      <c r="H3218">
        <v>-0.000897097300424972</v>
      </c>
      <c r="I3218" s="11">
        <v>7.17514054341219e-5</v>
      </c>
      <c r="J3218">
        <v>-0.0171709783233558</v>
      </c>
      <c r="K3218">
        <v>-0.00196457388630949</v>
      </c>
      <c r="L3218" s="2">
        <v>0.00017037928545954</v>
      </c>
    </row>
    <row r="3219" spans="1:12">
      <c r="A3219" s="2">
        <v>20495</v>
      </c>
      <c r="B3219" t="str">
        <f>VLOOKUP(A3219,'Table S1'!A:E,2,FALSE)</f>
        <v>Avoided activities or situations because of previous stressful experience in past month</v>
      </c>
      <c r="C3219" t="s">
        <v>300</v>
      </c>
      <c r="D3219" s="26" t="s">
        <v>1795</v>
      </c>
      <c r="E3219">
        <v>-2.84773365363302</v>
      </c>
      <c r="F3219" s="2">
        <v>0.00440721396866386</v>
      </c>
      <c r="G3219">
        <v>22224</v>
      </c>
      <c r="H3219">
        <v>-0.00163844443556005</v>
      </c>
      <c r="I3219" s="2">
        <v>0.000416823101422883</v>
      </c>
      <c r="J3219">
        <v>-0.0296855213753915</v>
      </c>
      <c r="K3219">
        <v>-0.00276617173660156</v>
      </c>
      <c r="L3219">
        <v>-0.000510717134518542</v>
      </c>
    </row>
    <row r="3220" spans="1:12">
      <c r="A3220" s="2">
        <v>20495</v>
      </c>
      <c r="B3220" t="str">
        <f>VLOOKUP(A3220,'Table S1'!A:E,2,FALSE)</f>
        <v>Avoided activities or situations because of previous stressful experience in past month</v>
      </c>
      <c r="C3220" t="s">
        <v>300</v>
      </c>
      <c r="D3220" s="26" t="s">
        <v>1354</v>
      </c>
      <c r="E3220">
        <v>-1.30490944529352</v>
      </c>
      <c r="F3220" s="2">
        <v>0.191937195046768</v>
      </c>
      <c r="G3220">
        <v>22225</v>
      </c>
      <c r="H3220">
        <v>-0.000799389377294839</v>
      </c>
      <c r="I3220" s="11">
        <v>3.20958618369693e-5</v>
      </c>
      <c r="J3220">
        <v>-0.0136026173002245</v>
      </c>
      <c r="K3220">
        <v>-0.00200013148645367</v>
      </c>
      <c r="L3220" s="2">
        <v>0.000401352731863991</v>
      </c>
    </row>
    <row r="3221" spans="1:12">
      <c r="A3221" s="2">
        <v>20495</v>
      </c>
      <c r="B3221" t="str">
        <f>VLOOKUP(A3221,'Table S1'!A:E,2,FALSE)</f>
        <v>Avoided activities or situations because of previous stressful experience in past month</v>
      </c>
      <c r="C3221" t="s">
        <v>300</v>
      </c>
      <c r="D3221" s="26" t="s">
        <v>1796</v>
      </c>
      <c r="E3221">
        <v>-1.99338999733935</v>
      </c>
      <c r="F3221" s="2">
        <v>0.0462309609684724</v>
      </c>
      <c r="G3221">
        <v>22225</v>
      </c>
      <c r="H3221">
        <v>-0.0011896494992742</v>
      </c>
      <c r="I3221">
        <v>-0.000719446127344201</v>
      </c>
      <c r="J3221">
        <v>-0.0207794658561947</v>
      </c>
      <c r="K3221">
        <v>-0.00235941415373163</v>
      </c>
      <c r="L3221" s="11">
        <v>-1.98848448167688e-5</v>
      </c>
    </row>
    <row r="3222" spans="1:12">
      <c r="A3222" s="2">
        <v>20495</v>
      </c>
      <c r="B3222" t="str">
        <f>VLOOKUP(A3222,'Table S1'!A:E,2,FALSE)</f>
        <v>Avoided activities or situations because of previous stressful experience in past month</v>
      </c>
      <c r="C3222" t="s">
        <v>300</v>
      </c>
      <c r="D3222" s="26" t="s">
        <v>1797</v>
      </c>
      <c r="E3222">
        <v>-0.0563716359581182</v>
      </c>
      <c r="F3222" s="2">
        <v>0.955046258978707</v>
      </c>
      <c r="G3222">
        <v>22225</v>
      </c>
      <c r="H3222" s="11">
        <v>-2.56351206085008e-5</v>
      </c>
      <c r="I3222" s="2">
        <v>0.000228722514814304</v>
      </c>
      <c r="J3222">
        <v>-0.000587628354819192</v>
      </c>
      <c r="K3222">
        <v>-0.000916981427808961</v>
      </c>
      <c r="L3222" s="2">
        <v>0.00086571118659196</v>
      </c>
    </row>
    <row r="3223" spans="1:12">
      <c r="A3223" s="2">
        <v>20495</v>
      </c>
      <c r="B3223" t="str">
        <f>VLOOKUP(A3223,'Table S1'!A:E,2,FALSE)</f>
        <v>Avoided activities or situations because of previous stressful experience in past month</v>
      </c>
      <c r="C3223" t="s">
        <v>300</v>
      </c>
      <c r="D3223" s="26" t="s">
        <v>1798</v>
      </c>
      <c r="E3223">
        <v>-0.206428003956982</v>
      </c>
      <c r="F3223" s="2">
        <v>0.836458488795174</v>
      </c>
      <c r="G3223">
        <v>22225</v>
      </c>
      <c r="H3223" s="11">
        <v>-9.62241822724993e-5</v>
      </c>
      <c r="I3223">
        <v>-0.000209255285362241</v>
      </c>
      <c r="J3223">
        <v>-0.00215184367620578</v>
      </c>
      <c r="K3223">
        <v>-0.00100988996157679</v>
      </c>
      <c r="L3223" s="2">
        <v>0.000817441597031795</v>
      </c>
    </row>
    <row r="3224" spans="1:12">
      <c r="A3224" s="2">
        <v>20495</v>
      </c>
      <c r="B3224" t="str">
        <f>VLOOKUP(A3224,'Table S1'!A:E,2,FALSE)</f>
        <v>Avoided activities or situations because of previous stressful experience in past month</v>
      </c>
      <c r="C3224" t="s">
        <v>300</v>
      </c>
      <c r="D3224" s="26" t="s">
        <v>657</v>
      </c>
      <c r="E3224">
        <v>-3.29802660514334</v>
      </c>
      <c r="F3224" s="2">
        <v>0.000975197691383044</v>
      </c>
      <c r="G3224">
        <v>22225</v>
      </c>
      <c r="H3224">
        <v>-0.00198859668514794</v>
      </c>
      <c r="I3224" s="2">
        <v>0.000903612414380275</v>
      </c>
      <c r="J3224">
        <v>-0.0344081182208366</v>
      </c>
      <c r="K3224">
        <v>-0.00317045196445336</v>
      </c>
      <c r="L3224">
        <v>-0.00080674140584251</v>
      </c>
    </row>
    <row r="3225" spans="1:12">
      <c r="A3225" s="2">
        <v>20495</v>
      </c>
      <c r="B3225" t="str">
        <f>VLOOKUP(A3225,'Table S1'!A:E,2,FALSE)</f>
        <v>Avoided activities or situations because of previous stressful experience in past month</v>
      </c>
      <c r="C3225" t="s">
        <v>300</v>
      </c>
      <c r="D3225" s="26" t="s">
        <v>1799</v>
      </c>
      <c r="E3225">
        <v>-0.166771412437449</v>
      </c>
      <c r="F3225" s="2">
        <v>0.867551430365625</v>
      </c>
      <c r="G3225">
        <v>22225</v>
      </c>
      <c r="H3225" s="11">
        <v>-9.05337201179807e-5</v>
      </c>
      <c r="I3225" s="2">
        <v>0.000331039208142602</v>
      </c>
      <c r="J3225">
        <v>-0.00173845603477431</v>
      </c>
      <c r="K3225">
        <v>-0.00115457996286309</v>
      </c>
      <c r="L3225" s="2">
        <v>0.000973512522627131</v>
      </c>
    </row>
    <row r="3226" spans="1:12">
      <c r="A3226" s="2">
        <v>20495</v>
      </c>
      <c r="B3226" t="str">
        <f>VLOOKUP(A3226,'Table S1'!A:E,2,FALSE)</f>
        <v>Avoided activities or situations because of previous stressful experience in past month</v>
      </c>
      <c r="C3226" t="s">
        <v>300</v>
      </c>
      <c r="D3226" s="26" t="s">
        <v>1800</v>
      </c>
      <c r="E3226">
        <v>-0.572132824543731</v>
      </c>
      <c r="F3226" s="2">
        <v>0.567237779547161</v>
      </c>
      <c r="G3226">
        <v>22225</v>
      </c>
      <c r="H3226">
        <v>-0.000345966306967554</v>
      </c>
      <c r="I3226" s="2">
        <v>0.00144845096376565</v>
      </c>
      <c r="J3226">
        <v>-0.0059640183349384</v>
      </c>
      <c r="K3226">
        <v>-0.00153121281347371</v>
      </c>
      <c r="L3226" s="2">
        <v>0.000839280199538602</v>
      </c>
    </row>
    <row r="3227" spans="1:12">
      <c r="A3227" s="2">
        <v>20495</v>
      </c>
      <c r="B3227" t="str">
        <f>VLOOKUP(A3227,'Table S1'!A:E,2,FALSE)</f>
        <v>Avoided activities or situations because of previous stressful experience in past month</v>
      </c>
      <c r="C3227" t="s">
        <v>300</v>
      </c>
      <c r="D3227" s="26" t="s">
        <v>660</v>
      </c>
      <c r="E3227" s="2">
        <v>0.277957767730063</v>
      </c>
      <c r="F3227" s="2">
        <v>0.781047363736845</v>
      </c>
      <c r="G3227">
        <v>22225</v>
      </c>
      <c r="H3227" s="2">
        <v>0.000121603543216891</v>
      </c>
      <c r="I3227" s="2">
        <v>0.00120988281048181</v>
      </c>
      <c r="J3227" s="2">
        <v>0.00289748315769626</v>
      </c>
      <c r="K3227">
        <v>-0.000735906385585918</v>
      </c>
      <c r="L3227" s="2">
        <v>0.000979113472019701</v>
      </c>
    </row>
    <row r="3228" spans="1:12">
      <c r="A3228" s="2">
        <v>20495</v>
      </c>
      <c r="B3228" t="str">
        <f>VLOOKUP(A3228,'Table S1'!A:E,2,FALSE)</f>
        <v>Avoided activities or situations because of previous stressful experience in past month</v>
      </c>
      <c r="C3228" t="s">
        <v>300</v>
      </c>
      <c r="D3228" s="26" t="s">
        <v>1597</v>
      </c>
      <c r="E3228">
        <v>-0.266794243693599</v>
      </c>
      <c r="F3228" s="2">
        <v>0.789630061775685</v>
      </c>
      <c r="G3228">
        <v>22225</v>
      </c>
      <c r="H3228">
        <v>-0.000114840445816426</v>
      </c>
      <c r="I3228">
        <v>-0.000338487194934663</v>
      </c>
      <c r="J3228">
        <v>-0.00278111251930631</v>
      </c>
      <c r="K3228">
        <v>-0.000958544542453849</v>
      </c>
      <c r="L3228" s="2">
        <v>0.000728863650820996</v>
      </c>
    </row>
    <row r="3229" spans="1:12">
      <c r="A3229" s="2">
        <v>20495</v>
      </c>
      <c r="B3229" t="str">
        <f>VLOOKUP(A3229,'Table S1'!A:E,2,FALSE)</f>
        <v>Avoided activities or situations because of previous stressful experience in past month</v>
      </c>
      <c r="C3229" t="s">
        <v>300</v>
      </c>
      <c r="D3229" s="26" t="s">
        <v>662</v>
      </c>
      <c r="E3229">
        <v>-3.58782473235083</v>
      </c>
      <c r="F3229" s="2">
        <v>0.000334164619140168</v>
      </c>
      <c r="G3229">
        <v>22225</v>
      </c>
      <c r="H3229">
        <v>-0.00162907164182427</v>
      </c>
      <c r="I3229" s="2">
        <v>0.000611083163167987</v>
      </c>
      <c r="J3229">
        <v>-0.0374001483018395</v>
      </c>
      <c r="K3229">
        <v>-0.00251905258542595</v>
      </c>
      <c r="L3229">
        <v>-0.000739090698222596</v>
      </c>
    </row>
    <row r="3230" spans="1:12">
      <c r="A3230" s="2">
        <v>20495</v>
      </c>
      <c r="B3230" t="str">
        <f>VLOOKUP(A3230,'Table S1'!A:E,2,FALSE)</f>
        <v>Avoided activities or situations because of previous stressful experience in past month</v>
      </c>
      <c r="C3230" t="s">
        <v>300</v>
      </c>
      <c r="D3230" s="26" t="s">
        <v>1801</v>
      </c>
      <c r="E3230">
        <v>-2.18189915227196</v>
      </c>
      <c r="F3230" s="2">
        <v>0.0291274139485696</v>
      </c>
      <c r="G3230">
        <v>22225</v>
      </c>
      <c r="H3230">
        <v>-0.00102072959175014</v>
      </c>
      <c r="I3230">
        <v>-0.00104404678054533</v>
      </c>
      <c r="J3230">
        <v>-0.0227445201374596</v>
      </c>
      <c r="K3230">
        <v>-0.00193768406833543</v>
      </c>
      <c r="L3230">
        <v>-0.000103775115164849</v>
      </c>
    </row>
    <row r="3231" spans="1:12">
      <c r="A3231" s="2">
        <v>20495</v>
      </c>
      <c r="B3231" t="str">
        <f>VLOOKUP(A3231,'Table S1'!A:E,2,FALSE)</f>
        <v>Avoided activities or situations because of previous stressful experience in past month</v>
      </c>
      <c r="C3231" t="s">
        <v>300</v>
      </c>
      <c r="D3231" s="26" t="s">
        <v>1802</v>
      </c>
      <c r="E3231" s="2">
        <v>0.0167741654290918</v>
      </c>
      <c r="F3231" s="2">
        <v>0.986616930575187</v>
      </c>
      <c r="G3231">
        <v>22224</v>
      </c>
      <c r="H3231" s="11">
        <v>1.06501609645015e-5</v>
      </c>
      <c r="I3231" s="11">
        <v>6.90351833141505e-5</v>
      </c>
      <c r="J3231" s="2">
        <v>0.000174857833479685</v>
      </c>
      <c r="K3231">
        <v>-0.00123382718166747</v>
      </c>
      <c r="L3231" s="2">
        <v>0.00125512750359647</v>
      </c>
    </row>
    <row r="3232" spans="1:12">
      <c r="A3232" s="2">
        <v>20495</v>
      </c>
      <c r="B3232" t="str">
        <f>VLOOKUP(A3232,'Table S1'!A:E,2,FALSE)</f>
        <v>Avoided activities or situations because of previous stressful experience in past month</v>
      </c>
      <c r="C3232" t="s">
        <v>300</v>
      </c>
      <c r="D3232" s="26" t="s">
        <v>1803</v>
      </c>
      <c r="E3232">
        <v>-1.26786145869617</v>
      </c>
      <c r="F3232" s="2">
        <v>0.204860711874748</v>
      </c>
      <c r="G3232">
        <v>22225</v>
      </c>
      <c r="H3232">
        <v>-0.000716095703014359</v>
      </c>
      <c r="I3232" s="2">
        <v>0.000501299793016655</v>
      </c>
      <c r="J3232">
        <v>-0.0132164222387625</v>
      </c>
      <c r="K3232">
        <v>-0.00182315532462997</v>
      </c>
      <c r="L3232" s="2">
        <v>0.000390963918601256</v>
      </c>
    </row>
    <row r="3233" spans="1:12">
      <c r="A3233" s="2">
        <v>20495</v>
      </c>
      <c r="B3233" t="str">
        <f>VLOOKUP(A3233,'Table S1'!A:E,2,FALSE)</f>
        <v>Avoided activities or situations because of previous stressful experience in past month</v>
      </c>
      <c r="C3233" t="s">
        <v>300</v>
      </c>
      <c r="D3233" s="26" t="s">
        <v>666</v>
      </c>
      <c r="E3233">
        <v>-0.579704154101286</v>
      </c>
      <c r="F3233" s="2">
        <v>0.562120017659987</v>
      </c>
      <c r="G3233">
        <v>22225</v>
      </c>
      <c r="H3233">
        <v>-0.000252519993817848</v>
      </c>
      <c r="I3233" s="2">
        <v>0.000317619198299439</v>
      </c>
      <c r="J3233">
        <v>-0.00604294327398054</v>
      </c>
      <c r="K3233">
        <v>-0.00110632972572603</v>
      </c>
      <c r="L3233" s="2">
        <v>0.000601289738090332</v>
      </c>
    </row>
    <row r="3234" spans="1:12">
      <c r="A3234" s="2">
        <v>20495</v>
      </c>
      <c r="B3234" t="str">
        <f>VLOOKUP(A3234,'Table S1'!A:E,2,FALSE)</f>
        <v>Avoided activities or situations because of previous stressful experience in past month</v>
      </c>
      <c r="C3234" t="s">
        <v>300</v>
      </c>
      <c r="D3234" s="26" t="s">
        <v>667</v>
      </c>
      <c r="E3234">
        <v>-0.465480901227886</v>
      </c>
      <c r="F3234" s="2">
        <v>0.641591672071196</v>
      </c>
      <c r="G3234">
        <v>22224</v>
      </c>
      <c r="H3234">
        <v>-0.000184663232783652</v>
      </c>
      <c r="I3234" s="2">
        <v>0.000980755294441468</v>
      </c>
      <c r="J3234">
        <v>-0.00485226535137197</v>
      </c>
      <c r="K3234">
        <v>-0.000962252597364775</v>
      </c>
      <c r="L3234" s="2">
        <v>0.000592926131797471</v>
      </c>
    </row>
    <row r="3235" spans="1:12">
      <c r="A3235" s="2">
        <v>20495</v>
      </c>
      <c r="B3235" t="str">
        <f>VLOOKUP(A3235,'Table S1'!A:E,2,FALSE)</f>
        <v>Avoided activities or situations because of previous stressful experience in past month</v>
      </c>
      <c r="C3235" t="s">
        <v>300</v>
      </c>
      <c r="D3235" s="26" t="s">
        <v>668</v>
      </c>
      <c r="E3235">
        <v>-1.42242418222623</v>
      </c>
      <c r="F3235" s="2">
        <v>0.15491718139986</v>
      </c>
      <c r="G3235">
        <v>22225</v>
      </c>
      <c r="H3235">
        <v>-0.00062943367749809</v>
      </c>
      <c r="I3235">
        <v>-0.00134336807846954</v>
      </c>
      <c r="J3235">
        <v>-0.0148276126433096</v>
      </c>
      <c r="K3235">
        <v>-0.00149678010101982</v>
      </c>
      <c r="L3235" s="2">
        <v>0.000237912746023638</v>
      </c>
    </row>
    <row r="3236" spans="1:12">
      <c r="A3236" s="2">
        <v>20495</v>
      </c>
      <c r="B3236" t="str">
        <f>VLOOKUP(A3236,'Table S1'!A:E,2,FALSE)</f>
        <v>Avoided activities or situations because of previous stressful experience in past month</v>
      </c>
      <c r="C3236" t="s">
        <v>300</v>
      </c>
      <c r="D3236" s="26" t="s">
        <v>1599</v>
      </c>
      <c r="E3236">
        <v>-3.1697296688103</v>
      </c>
      <c r="F3236" s="2">
        <v>0.00152787721511603</v>
      </c>
      <c r="G3236">
        <v>22225</v>
      </c>
      <c r="H3236">
        <v>-0.00159383435747694</v>
      </c>
      <c r="I3236" s="2">
        <v>0.000366777207909645</v>
      </c>
      <c r="J3236">
        <v>-0.0330418480650169</v>
      </c>
      <c r="K3236">
        <v>-0.00257941622014877</v>
      </c>
      <c r="L3236">
        <v>-0.000608252494805108</v>
      </c>
    </row>
    <row r="3237" spans="1:12">
      <c r="A3237" s="2">
        <v>20495</v>
      </c>
      <c r="B3237" t="str">
        <f>VLOOKUP(A3237,'Table S1'!A:E,2,FALSE)</f>
        <v>Avoided activities or situations because of previous stressful experience in past month</v>
      </c>
      <c r="C3237" t="s">
        <v>300</v>
      </c>
      <c r="D3237" s="26" t="s">
        <v>670</v>
      </c>
      <c r="E3237">
        <v>-2.6579127912722</v>
      </c>
      <c r="F3237" s="2">
        <v>0.00786824943379845</v>
      </c>
      <c r="G3237">
        <v>22225</v>
      </c>
      <c r="H3237">
        <v>-0.00121223918737942</v>
      </c>
      <c r="I3237" s="2">
        <v>0.0011234519231459</v>
      </c>
      <c r="J3237">
        <v>-0.0277065743124533</v>
      </c>
      <c r="K3237">
        <v>-0.00210620175668336</v>
      </c>
      <c r="L3237">
        <v>-0.000318276618075483</v>
      </c>
    </row>
    <row r="3238" spans="1:12">
      <c r="A3238" s="2">
        <v>20495</v>
      </c>
      <c r="B3238" t="str">
        <f>VLOOKUP(A3238,'Table S1'!A:E,2,FALSE)</f>
        <v>Avoided activities or situations because of previous stressful experience in past month</v>
      </c>
      <c r="C3238" t="s">
        <v>300</v>
      </c>
      <c r="D3238" s="26" t="s">
        <v>1804</v>
      </c>
      <c r="E3238">
        <v>-1.83922025362616</v>
      </c>
      <c r="F3238" s="2">
        <v>0.0658961280573448</v>
      </c>
      <c r="G3238">
        <v>22225</v>
      </c>
      <c r="H3238">
        <v>-0.000889102213035392</v>
      </c>
      <c r="I3238">
        <v>-0.000269035442496048</v>
      </c>
      <c r="J3238">
        <v>-0.01917237194591</v>
      </c>
      <c r="K3238">
        <v>-0.00183662506655352</v>
      </c>
      <c r="L3238" s="11">
        <v>5.84206404827387e-5</v>
      </c>
    </row>
    <row r="3239" spans="1:12">
      <c r="A3239" s="2">
        <v>20495</v>
      </c>
      <c r="B3239" t="str">
        <f>VLOOKUP(A3239,'Table S1'!A:E,2,FALSE)</f>
        <v>Avoided activities or situations because of previous stressful experience in past month</v>
      </c>
      <c r="C3239" t="s">
        <v>300</v>
      </c>
      <c r="D3239" s="26" t="s">
        <v>672</v>
      </c>
      <c r="E3239">
        <v>-1.25928880583876</v>
      </c>
      <c r="F3239" s="2">
        <v>0.207939260191584</v>
      </c>
      <c r="G3239">
        <v>22225</v>
      </c>
      <c r="H3239">
        <v>-0.000472686572083476</v>
      </c>
      <c r="I3239">
        <v>-0.00102692995498911</v>
      </c>
      <c r="J3239">
        <v>-0.013127059320525</v>
      </c>
      <c r="K3239">
        <v>-0.00120841860566617</v>
      </c>
      <c r="L3239" s="2">
        <v>0.000263045461499217</v>
      </c>
    </row>
    <row r="3240" spans="1:12">
      <c r="A3240" s="2">
        <v>20495</v>
      </c>
      <c r="B3240" t="str">
        <f>VLOOKUP(A3240,'Table S1'!A:E,2,FALSE)</f>
        <v>Avoided activities or situations because of previous stressful experience in past month</v>
      </c>
      <c r="C3240" t="s">
        <v>300</v>
      </c>
      <c r="D3240" s="26" t="s">
        <v>1805</v>
      </c>
      <c r="E3240">
        <v>-0.685527837370404</v>
      </c>
      <c r="F3240" s="2">
        <v>0.493018050762543</v>
      </c>
      <c r="G3240">
        <v>22225</v>
      </c>
      <c r="H3240">
        <v>-0.000438155551132919</v>
      </c>
      <c r="I3240">
        <v>-0.00206261549088076</v>
      </c>
      <c r="J3240">
        <v>-0.00714606891231647</v>
      </c>
      <c r="K3240">
        <v>-0.00169093599819726</v>
      </c>
      <c r="L3240" s="2">
        <v>0.000814624895931424</v>
      </c>
    </row>
    <row r="3241" spans="1:12">
      <c r="A3241" s="2">
        <v>20495</v>
      </c>
      <c r="B3241" t="str">
        <f>VLOOKUP(A3241,'Table S1'!A:E,2,FALSE)</f>
        <v>Avoided activities or situations because of previous stressful experience in past month</v>
      </c>
      <c r="C3241" t="s">
        <v>300</v>
      </c>
      <c r="D3241" s="26" t="s">
        <v>1806</v>
      </c>
      <c r="E3241">
        <v>-0.893225413880091</v>
      </c>
      <c r="F3241" s="2">
        <v>0.371746142604832</v>
      </c>
      <c r="G3241">
        <v>22225</v>
      </c>
      <c r="H3241">
        <v>-0.000576706546397651</v>
      </c>
      <c r="I3241">
        <v>-0.00312276195435861</v>
      </c>
      <c r="J3241">
        <v>-0.00931114684752129</v>
      </c>
      <c r="K3241">
        <v>-0.00184221646508004</v>
      </c>
      <c r="L3241" s="2">
        <v>0.000688803372284736</v>
      </c>
    </row>
    <row r="3242" spans="1:12">
      <c r="A3242" s="2">
        <v>20495</v>
      </c>
      <c r="B3242" t="str">
        <f>VLOOKUP(A3242,'Table S1'!A:E,2,FALSE)</f>
        <v>Avoided activities or situations because of previous stressful experience in past month</v>
      </c>
      <c r="C3242" t="s">
        <v>307</v>
      </c>
      <c r="D3242" s="26" t="s">
        <v>320</v>
      </c>
      <c r="E3242">
        <v>-1.24161509933765</v>
      </c>
      <c r="F3242" s="2">
        <v>0.214391711096906</v>
      </c>
      <c r="G3242">
        <v>22225</v>
      </c>
      <c r="H3242">
        <v>-0.00028075620076196</v>
      </c>
      <c r="I3242" s="2">
        <v>0.000202676794700929</v>
      </c>
      <c r="J3242">
        <v>-0.0129428253365668</v>
      </c>
      <c r="K3242">
        <v>-0.000723970858368247</v>
      </c>
      <c r="L3242" s="2">
        <v>0.000162458456844327</v>
      </c>
    </row>
    <row r="3243" spans="1:12">
      <c r="A3243" s="2">
        <v>20495</v>
      </c>
      <c r="B3243" t="str">
        <f>VLOOKUP(A3243,'Table S1'!A:E,2,FALSE)</f>
        <v>Avoided activities or situations because of previous stressful experience in past month</v>
      </c>
      <c r="C3243" t="s">
        <v>307</v>
      </c>
      <c r="D3243" s="26" t="s">
        <v>315</v>
      </c>
      <c r="E3243" s="2">
        <v>2.72661154158244</v>
      </c>
      <c r="F3243" s="2">
        <v>0.00640384900258988</v>
      </c>
      <c r="G3243">
        <v>22225</v>
      </c>
      <c r="H3243" s="2">
        <v>0.000494539343729128</v>
      </c>
      <c r="I3243" s="2">
        <v>0.00106575828977932</v>
      </c>
      <c r="J3243" s="2">
        <v>0.0284227027862294</v>
      </c>
      <c r="K3243" s="2">
        <v>0.000139031389164455</v>
      </c>
      <c r="L3243" s="2">
        <v>0.000850047298293801</v>
      </c>
    </row>
    <row r="3244" spans="1:12">
      <c r="A3244" s="2">
        <v>20495</v>
      </c>
      <c r="B3244" t="str">
        <f>VLOOKUP(A3244,'Table S1'!A:E,2,FALSE)</f>
        <v>Avoided activities or situations because of previous stressful experience in past month</v>
      </c>
      <c r="C3244" t="s">
        <v>307</v>
      </c>
      <c r="D3244" s="26" t="s">
        <v>316</v>
      </c>
      <c r="E3244">
        <v>-0.927958792149606</v>
      </c>
      <c r="F3244" s="2">
        <v>0.353439022879458</v>
      </c>
      <c r="G3244">
        <v>22225</v>
      </c>
      <c r="H3244">
        <v>-0.000207449625467171</v>
      </c>
      <c r="I3244" s="2">
        <v>0.000143884535550337</v>
      </c>
      <c r="J3244">
        <v>-0.00967321400386551</v>
      </c>
      <c r="K3244">
        <v>-0.000645632809984075</v>
      </c>
      <c r="L3244" s="2">
        <v>0.000230733559049733</v>
      </c>
    </row>
    <row r="3245" spans="1:12">
      <c r="A3245" s="2">
        <v>20495</v>
      </c>
      <c r="B3245" t="str">
        <f>VLOOKUP(A3245,'Table S1'!A:E,2,FALSE)</f>
        <v>Avoided activities or situations because of previous stressful experience in past month</v>
      </c>
      <c r="C3245" t="s">
        <v>307</v>
      </c>
      <c r="D3245" s="26" t="s">
        <v>317</v>
      </c>
      <c r="E3245">
        <v>-0.201180615818153</v>
      </c>
      <c r="F3245" s="2">
        <v>0.840559189001385</v>
      </c>
      <c r="G3245">
        <v>22225</v>
      </c>
      <c r="H3245" s="11">
        <v>-3.8379013766632e-5</v>
      </c>
      <c r="I3245">
        <v>-0.000825211462192888</v>
      </c>
      <c r="J3245">
        <v>-0.0020971439321464</v>
      </c>
      <c r="K3245">
        <v>-0.000412299638228614</v>
      </c>
      <c r="L3245" s="2">
        <v>0.000335541610695351</v>
      </c>
    </row>
    <row r="3246" spans="1:12">
      <c r="A3246" s="2">
        <v>20495</v>
      </c>
      <c r="B3246" t="str">
        <f>VLOOKUP(A3246,'Table S1'!A:E,2,FALSE)</f>
        <v>Avoided activities or situations because of previous stressful experience in past month</v>
      </c>
      <c r="C3246" t="s">
        <v>307</v>
      </c>
      <c r="D3246" s="26" t="s">
        <v>318</v>
      </c>
      <c r="E3246" s="2">
        <v>0.140277417295643</v>
      </c>
      <c r="F3246" s="2">
        <v>0.888442077474044</v>
      </c>
      <c r="G3246">
        <v>22225</v>
      </c>
      <c r="H3246" s="11">
        <v>2.64400032270493e-5</v>
      </c>
      <c r="I3246">
        <v>-0.00431535032986969</v>
      </c>
      <c r="J3246" s="2">
        <v>0.00146227773139256</v>
      </c>
      <c r="K3246">
        <v>-0.000343001332393543</v>
      </c>
      <c r="L3246" s="2">
        <v>0.000395881338847641</v>
      </c>
    </row>
    <row r="3247" spans="1:12">
      <c r="A3247" s="2">
        <v>20495</v>
      </c>
      <c r="B3247" t="str">
        <f>VLOOKUP(A3247,'Table S1'!A:E,2,FALSE)</f>
        <v>Avoided activities or situations because of previous stressful experience in past month</v>
      </c>
      <c r="C3247" t="s">
        <v>307</v>
      </c>
      <c r="D3247" s="26" t="s">
        <v>319</v>
      </c>
      <c r="E3247" s="2">
        <v>0.663240806027652</v>
      </c>
      <c r="F3247" s="2">
        <v>0.507183219697242</v>
      </c>
      <c r="G3247">
        <v>22225</v>
      </c>
      <c r="H3247" s="2">
        <v>0.000111898595695923</v>
      </c>
      <c r="I3247">
        <v>-0.000170873997813854</v>
      </c>
      <c r="J3247" s="2">
        <v>0.00691374477732994</v>
      </c>
      <c r="K3247">
        <v>-0.000218794510125705</v>
      </c>
      <c r="L3247" s="2">
        <v>0.000442591701517551</v>
      </c>
    </row>
    <row r="3248" spans="1:12">
      <c r="A3248" s="2">
        <v>20495</v>
      </c>
      <c r="B3248" t="str">
        <f>VLOOKUP(A3248,'Table S1'!A:E,2,FALSE)</f>
        <v>Avoided activities or situations because of previous stressful experience in past month</v>
      </c>
      <c r="C3248" t="s">
        <v>307</v>
      </c>
      <c r="D3248" s="26" t="s">
        <v>320</v>
      </c>
      <c r="E3248" s="2">
        <v>1.12507845601105</v>
      </c>
      <c r="F3248" s="2">
        <v>0.260567939633007</v>
      </c>
      <c r="G3248">
        <v>22225</v>
      </c>
      <c r="H3248" s="2">
        <v>0.000183894060304452</v>
      </c>
      <c r="I3248" s="11">
        <v>7.22271746245087e-5</v>
      </c>
      <c r="J3248" s="2">
        <v>0.0117280258220549</v>
      </c>
      <c r="K3248">
        <v>-0.000136479477145784</v>
      </c>
      <c r="L3248" s="2">
        <v>0.000504267597754687</v>
      </c>
    </row>
    <row r="3249" spans="1:12">
      <c r="A3249" s="2">
        <v>20495</v>
      </c>
      <c r="B3249" t="str">
        <f>VLOOKUP(A3249,'Table S1'!A:E,2,FALSE)</f>
        <v>Avoided activities or situations because of previous stressful experience in past month</v>
      </c>
      <c r="C3249" t="s">
        <v>307</v>
      </c>
      <c r="D3249" s="26" t="s">
        <v>1470</v>
      </c>
      <c r="E3249">
        <v>-0.275931687586346</v>
      </c>
      <c r="F3249" s="2">
        <v>0.782603100682008</v>
      </c>
      <c r="G3249">
        <v>22225</v>
      </c>
      <c r="H3249" s="11">
        <v>-7.00773901047794e-5</v>
      </c>
      <c r="I3249">
        <v>-0.00408382671935597</v>
      </c>
      <c r="J3249">
        <v>-0.0028763629237107</v>
      </c>
      <c r="K3249">
        <v>-0.00056786958758242</v>
      </c>
      <c r="L3249" s="2">
        <v>0.000427714807372861</v>
      </c>
    </row>
    <row r="3250" spans="1:12">
      <c r="A3250" s="2">
        <v>20495</v>
      </c>
      <c r="B3250" t="str">
        <f>VLOOKUP(A3250,'Table S1'!A:E,2,FALSE)</f>
        <v>Avoided activities or situations because of previous stressful experience in past month</v>
      </c>
      <c r="C3250" t="s">
        <v>307</v>
      </c>
      <c r="D3250" s="26" t="s">
        <v>1807</v>
      </c>
      <c r="E3250">
        <v>-1.83549209631059</v>
      </c>
      <c r="F3250" s="2">
        <v>0.0664461628475931</v>
      </c>
      <c r="G3250">
        <v>22225</v>
      </c>
      <c r="H3250">
        <v>-0.000482759227762309</v>
      </c>
      <c r="I3250">
        <v>-0.00343128138979186</v>
      </c>
      <c r="J3250">
        <v>-0.019133508944817</v>
      </c>
      <c r="K3250">
        <v>-0.000998284319616541</v>
      </c>
      <c r="L3250" s="11">
        <v>3.27658640919229e-5</v>
      </c>
    </row>
    <row r="3251" spans="1:12">
      <c r="A3251" s="2">
        <v>20495</v>
      </c>
      <c r="B3251" t="str">
        <f>VLOOKUP(A3251,'Table S1'!A:E,2,FALSE)</f>
        <v>Avoided activities or situations because of previous stressful experience in past month</v>
      </c>
      <c r="C3251" t="s">
        <v>307</v>
      </c>
      <c r="D3251" s="26" t="s">
        <v>323</v>
      </c>
      <c r="E3251">
        <v>-0.496097039224711</v>
      </c>
      <c r="F3251" s="2">
        <v>0.61983085392567</v>
      </c>
      <c r="G3251">
        <v>22225</v>
      </c>
      <c r="H3251">
        <v>-0.000108705757002566</v>
      </c>
      <c r="I3251">
        <v>-0.00216139486061568</v>
      </c>
      <c r="J3251">
        <v>-0.00517140725181148</v>
      </c>
      <c r="K3251">
        <v>-0.000538200302505726</v>
      </c>
      <c r="L3251" s="2">
        <v>0.000320788788500594</v>
      </c>
    </row>
    <row r="3252" spans="1:12">
      <c r="A3252" s="2">
        <v>20495</v>
      </c>
      <c r="B3252" t="str">
        <f>VLOOKUP(A3252,'Table S1'!A:E,2,FALSE)</f>
        <v>Avoided activities or situations because of previous stressful experience in past month</v>
      </c>
      <c r="C3252" t="s">
        <v>307</v>
      </c>
      <c r="D3252" s="26" t="s">
        <v>324</v>
      </c>
      <c r="E3252">
        <v>-1.08689317667009</v>
      </c>
      <c r="F3252" s="2">
        <v>0.277095809599026</v>
      </c>
      <c r="G3252">
        <v>22225</v>
      </c>
      <c r="H3252">
        <v>-0.000213992061008743</v>
      </c>
      <c r="I3252">
        <v>-0.00114188130905614</v>
      </c>
      <c r="J3252">
        <v>-0.0113299754107787</v>
      </c>
      <c r="K3252">
        <v>-0.000599898959726962</v>
      </c>
      <c r="L3252" s="2">
        <v>0.000171914837709476</v>
      </c>
    </row>
    <row r="3253" spans="1:12">
      <c r="A3253" s="2">
        <v>20495</v>
      </c>
      <c r="B3253" t="str">
        <f>VLOOKUP(A3253,'Table S1'!A:E,2,FALSE)</f>
        <v>Avoided activities or situations because of previous stressful experience in past month</v>
      </c>
      <c r="C3253" t="s">
        <v>307</v>
      </c>
      <c r="D3253" s="26" t="s">
        <v>1808</v>
      </c>
      <c r="E3253" s="2">
        <v>0.00812288493349443</v>
      </c>
      <c r="F3253" s="2">
        <v>0.993519019699267</v>
      </c>
      <c r="G3253">
        <v>22225</v>
      </c>
      <c r="H3253" s="11">
        <v>1.84325816140813e-6</v>
      </c>
      <c r="I3253">
        <v>-0.00232832716199179</v>
      </c>
      <c r="J3253" s="11">
        <v>8.46744542486092e-5</v>
      </c>
      <c r="K3253">
        <v>-0.000442939155717822</v>
      </c>
      <c r="L3253" s="2">
        <v>0.000446625672040638</v>
      </c>
    </row>
    <row r="3254" spans="1:12">
      <c r="A3254" s="2">
        <v>20495</v>
      </c>
      <c r="B3254" t="str">
        <f>VLOOKUP(A3254,'Table S1'!A:E,2,FALSE)</f>
        <v>Avoided activities or situations because of previous stressful experience in past month</v>
      </c>
      <c r="C3254" t="s">
        <v>307</v>
      </c>
      <c r="D3254" s="26" t="s">
        <v>1330</v>
      </c>
      <c r="E3254" s="2">
        <v>0.866132636557408</v>
      </c>
      <c r="F3254" s="2">
        <v>0.386426779240977</v>
      </c>
      <c r="G3254">
        <v>22225</v>
      </c>
      <c r="H3254" s="2">
        <v>0.000164933827408826</v>
      </c>
      <c r="I3254">
        <v>-0.000939456142343911</v>
      </c>
      <c r="J3254" s="2">
        <v>0.00902872672798743</v>
      </c>
      <c r="K3254">
        <v>-0.000208313818159968</v>
      </c>
      <c r="L3254" s="2">
        <v>0.000538181472977619</v>
      </c>
    </row>
    <row r="3255" spans="1:12">
      <c r="A3255" s="2">
        <v>20495</v>
      </c>
      <c r="B3255" t="str">
        <f>VLOOKUP(A3255,'Table S1'!A:E,2,FALSE)</f>
        <v>Avoided activities or situations because of previous stressful experience in past month</v>
      </c>
      <c r="C3255" t="s">
        <v>307</v>
      </c>
      <c r="D3255" s="26" t="s">
        <v>327</v>
      </c>
      <c r="E3255">
        <v>-0.14514756701667</v>
      </c>
      <c r="F3255" s="2">
        <v>0.884595679135692</v>
      </c>
      <c r="G3255">
        <v>22224</v>
      </c>
      <c r="H3255" s="11">
        <v>-2.63252455051321e-5</v>
      </c>
      <c r="I3255">
        <v>-0.00100318945538113</v>
      </c>
      <c r="J3255">
        <v>-0.00151305177959592</v>
      </c>
      <c r="K3255">
        <v>-0.00038182099606059</v>
      </c>
      <c r="L3255" s="2">
        <v>0.000329170505050326</v>
      </c>
    </row>
    <row r="3256" spans="1:12">
      <c r="A3256" s="2">
        <v>20495</v>
      </c>
      <c r="B3256" t="str">
        <f>VLOOKUP(A3256,'Table S1'!A:E,2,FALSE)</f>
        <v>Avoided activities or situations because of previous stressful experience in past month</v>
      </c>
      <c r="C3256" t="s">
        <v>307</v>
      </c>
      <c r="D3256" s="26" t="s">
        <v>1809</v>
      </c>
      <c r="E3256" s="2">
        <v>1.02530641492043</v>
      </c>
      <c r="F3256" s="2">
        <v>0.30522978899665</v>
      </c>
      <c r="G3256">
        <v>22225</v>
      </c>
      <c r="H3256" s="2">
        <v>0.000208438045854553</v>
      </c>
      <c r="I3256">
        <v>-0.000242093668066661</v>
      </c>
      <c r="J3256" s="2">
        <v>0.0106879836205728</v>
      </c>
      <c r="K3256">
        <v>-0.000190031432701913</v>
      </c>
      <c r="L3256" s="2">
        <v>0.000606907524411018</v>
      </c>
    </row>
    <row r="3257" spans="1:12">
      <c r="A3257" s="2">
        <v>20495</v>
      </c>
      <c r="B3257" t="str">
        <f>VLOOKUP(A3257,'Table S1'!A:E,2,FALSE)</f>
        <v>Avoided activities or situations because of previous stressful experience in past month</v>
      </c>
      <c r="C3257" t="s">
        <v>307</v>
      </c>
      <c r="D3257" s="26" t="s">
        <v>1810</v>
      </c>
      <c r="E3257">
        <v>-0.658032953043778</v>
      </c>
      <c r="F3257" s="2">
        <v>0.510523772216609</v>
      </c>
      <c r="G3257">
        <v>22225</v>
      </c>
      <c r="H3257">
        <v>-0.000118289698236956</v>
      </c>
      <c r="I3257">
        <v>-0.000786018414085976</v>
      </c>
      <c r="J3257">
        <v>-0.00685945715503479</v>
      </c>
      <c r="K3257">
        <v>-0.000470637060170615</v>
      </c>
      <c r="L3257" s="2">
        <v>0.000234057663696703</v>
      </c>
    </row>
    <row r="3258" spans="1:12">
      <c r="A3258" s="2">
        <v>20495</v>
      </c>
      <c r="B3258" t="str">
        <f>VLOOKUP(A3258,'Table S1'!A:E,2,FALSE)</f>
        <v>Avoided activities or situations because of previous stressful experience in past month</v>
      </c>
      <c r="C3258" t="s">
        <v>307</v>
      </c>
      <c r="D3258" s="26" t="s">
        <v>1811</v>
      </c>
      <c r="E3258" s="2">
        <v>0.324993650705235</v>
      </c>
      <c r="F3258" s="2">
        <v>0.745188936107696</v>
      </c>
      <c r="G3258">
        <v>22225</v>
      </c>
      <c r="H3258" s="11">
        <v>5.90275935136791e-5</v>
      </c>
      <c r="I3258" s="11">
        <v>-4.6415322919137e-5</v>
      </c>
      <c r="J3258" s="2">
        <v>0.00338779389749283</v>
      </c>
      <c r="K3258">
        <v>-0.000296974002226235</v>
      </c>
      <c r="L3258" s="2">
        <v>0.000415029189253593</v>
      </c>
    </row>
    <row r="3259" spans="1:12">
      <c r="A3259" s="2">
        <v>20495</v>
      </c>
      <c r="B3259" t="str">
        <f>VLOOKUP(A3259,'Table S1'!A:E,2,FALSE)</f>
        <v>Avoided activities or situations because of previous stressful experience in past month</v>
      </c>
      <c r="C3259" t="s">
        <v>307</v>
      </c>
      <c r="D3259" s="26" t="s">
        <v>331</v>
      </c>
      <c r="E3259" s="2">
        <v>1.36503394693252</v>
      </c>
      <c r="F3259" s="2">
        <v>0.172256198282757</v>
      </c>
      <c r="G3259">
        <v>22225</v>
      </c>
      <c r="H3259" s="2">
        <v>0.000257297138557844</v>
      </c>
      <c r="I3259" s="2">
        <v>0.00127459177351939</v>
      </c>
      <c r="J3259" s="2">
        <v>0.0142293662207046</v>
      </c>
      <c r="K3259">
        <v>-0.000112159306907268</v>
      </c>
      <c r="L3259" s="2">
        <v>0.000626753584022956</v>
      </c>
    </row>
    <row r="3260" spans="1:12">
      <c r="A3260" s="2">
        <v>20495</v>
      </c>
      <c r="B3260" t="str">
        <f>VLOOKUP(A3260,'Table S1'!A:E,2,FALSE)</f>
        <v>Avoided activities or situations because of previous stressful experience in past month</v>
      </c>
      <c r="C3260" t="s">
        <v>307</v>
      </c>
      <c r="D3260" s="26" t="s">
        <v>1812</v>
      </c>
      <c r="E3260" s="2">
        <v>0.106587813587179</v>
      </c>
      <c r="F3260" s="2">
        <v>0.915116948869185</v>
      </c>
      <c r="G3260">
        <v>22225</v>
      </c>
      <c r="H3260" s="11">
        <v>1.70171387755164e-5</v>
      </c>
      <c r="I3260" s="11">
        <v>-7.36053643350462e-5</v>
      </c>
      <c r="J3260" s="2">
        <v>0.00111109107403843</v>
      </c>
      <c r="K3260">
        <v>-0.000295915404680193</v>
      </c>
      <c r="L3260" s="2">
        <v>0.000329949682231225</v>
      </c>
    </row>
    <row r="3261" spans="1:12">
      <c r="A3261" s="2">
        <v>20495</v>
      </c>
      <c r="B3261" t="str">
        <f>VLOOKUP(A3261,'Table S1'!A:E,2,FALSE)</f>
        <v>Avoided activities or situations because of previous stressful experience in past month</v>
      </c>
      <c r="C3261" t="s">
        <v>307</v>
      </c>
      <c r="D3261" s="26" t="s">
        <v>1813</v>
      </c>
      <c r="E3261" s="2">
        <v>1.59857411490893</v>
      </c>
      <c r="F3261" s="2">
        <v>0.109929480385872</v>
      </c>
      <c r="G3261">
        <v>22225</v>
      </c>
      <c r="H3261" s="2">
        <v>0.000269067307892216</v>
      </c>
      <c r="I3261" s="2">
        <v>0.000688719234646377</v>
      </c>
      <c r="J3261" s="2">
        <v>0.0166638321069552</v>
      </c>
      <c r="K3261" s="11">
        <v>-6.08460501706377e-5</v>
      </c>
      <c r="L3261" s="2">
        <v>0.000598980665955069</v>
      </c>
    </row>
    <row r="3262" spans="1:12">
      <c r="A3262" s="2">
        <v>20495</v>
      </c>
      <c r="B3262" t="str">
        <f>VLOOKUP(A3262,'Table S1'!A:E,2,FALSE)</f>
        <v>Avoided activities or situations because of previous stressful experience in past month</v>
      </c>
      <c r="C3262" t="s">
        <v>307</v>
      </c>
      <c r="D3262" s="26" t="s">
        <v>1814</v>
      </c>
      <c r="E3262" s="2">
        <v>2.1642839192884</v>
      </c>
      <c r="F3262" s="2">
        <v>0.0304531803679272</v>
      </c>
      <c r="G3262">
        <v>22225</v>
      </c>
      <c r="H3262" s="2">
        <v>0.000401563735212023</v>
      </c>
      <c r="I3262" s="2">
        <v>0.000934881116514704</v>
      </c>
      <c r="J3262" s="2">
        <v>0.0225608956922585</v>
      </c>
      <c r="K3262" s="11">
        <v>3.78899508949744e-5</v>
      </c>
      <c r="L3262" s="2">
        <v>0.000765237519529071</v>
      </c>
    </row>
    <row r="3263" spans="1:12">
      <c r="A3263" s="2">
        <v>20495</v>
      </c>
      <c r="B3263" t="str">
        <f>VLOOKUP(A3263,'Table S1'!A:E,2,FALSE)</f>
        <v>Avoided activities or situations because of previous stressful experience in past month</v>
      </c>
      <c r="C3263" t="s">
        <v>307</v>
      </c>
      <c r="D3263" s="26" t="s">
        <v>335</v>
      </c>
      <c r="E3263" s="2">
        <v>1.08837479652371</v>
      </c>
      <c r="F3263" s="2">
        <v>0.276441484734363</v>
      </c>
      <c r="G3263">
        <v>22225</v>
      </c>
      <c r="H3263" s="2">
        <v>0.00020822119126576</v>
      </c>
      <c r="I3263" s="2">
        <v>0.000378047901162991</v>
      </c>
      <c r="J3263" s="2">
        <v>0.0113454200900443</v>
      </c>
      <c r="K3263">
        <v>-0.000166767519870833</v>
      </c>
      <c r="L3263" s="2">
        <v>0.000583209902402352</v>
      </c>
    </row>
    <row r="3264" spans="1:12">
      <c r="A3264" s="2">
        <v>20495</v>
      </c>
      <c r="B3264" t="str">
        <f>VLOOKUP(A3264,'Table S1'!A:E,2,FALSE)</f>
        <v>Avoided activities or situations because of previous stressful experience in past month</v>
      </c>
      <c r="C3264" t="s">
        <v>307</v>
      </c>
      <c r="D3264" s="26" t="s">
        <v>336</v>
      </c>
      <c r="E3264" s="2">
        <v>0.836980236083014</v>
      </c>
      <c r="F3264" s="2">
        <v>0.402612676860301</v>
      </c>
      <c r="G3264">
        <v>22225</v>
      </c>
      <c r="H3264" s="2">
        <v>0.000157141114087118</v>
      </c>
      <c r="I3264" s="2">
        <v>0.000173794575211172</v>
      </c>
      <c r="J3264" s="2">
        <v>0.00872483671595149</v>
      </c>
      <c r="K3264">
        <v>-0.000210857656713622</v>
      </c>
      <c r="L3264" s="2">
        <v>0.000525139884887858</v>
      </c>
    </row>
    <row r="3265" spans="1:12">
      <c r="A3265" s="2">
        <v>20495</v>
      </c>
      <c r="B3265" t="str">
        <f>VLOOKUP(A3265,'Table S1'!A:E,2,FALSE)</f>
        <v>Avoided activities or situations because of previous stressful experience in past month</v>
      </c>
      <c r="C3265" t="s">
        <v>307</v>
      </c>
      <c r="D3265" s="26" t="s">
        <v>1134</v>
      </c>
      <c r="E3265" s="2">
        <v>0.589669086449298</v>
      </c>
      <c r="F3265" s="2">
        <v>0.555418519150367</v>
      </c>
      <c r="G3265">
        <v>22223</v>
      </c>
      <c r="H3265" s="11">
        <v>9.17810218054699e-5</v>
      </c>
      <c r="I3265">
        <v>-0.00131282223020684</v>
      </c>
      <c r="J3265" s="2">
        <v>0.00615151114125778</v>
      </c>
      <c r="K3265">
        <v>-0.000213300759392187</v>
      </c>
      <c r="L3265" s="2">
        <v>0.000396862803003127</v>
      </c>
    </row>
    <row r="3266" spans="1:12">
      <c r="A3266" s="2">
        <v>20495</v>
      </c>
      <c r="B3266" t="str">
        <f>VLOOKUP(A3266,'Table S1'!A:E,2,FALSE)</f>
        <v>Avoided activities or situations because of previous stressful experience in past month</v>
      </c>
      <c r="C3266" t="s">
        <v>307</v>
      </c>
      <c r="D3266" s="26" t="s">
        <v>338</v>
      </c>
      <c r="E3266">
        <v>-0.175916950394598</v>
      </c>
      <c r="F3266" s="2">
        <v>0.860360791257439</v>
      </c>
      <c r="G3266">
        <v>22225</v>
      </c>
      <c r="H3266" s="11">
        <v>-3.14282826331341e-5</v>
      </c>
      <c r="I3266">
        <v>-0.00187042204004457</v>
      </c>
      <c r="J3266">
        <v>-0.0018337908132024</v>
      </c>
      <c r="K3266">
        <v>-0.000381602934464339</v>
      </c>
      <c r="L3266" s="2">
        <v>0.000318746369198071</v>
      </c>
    </row>
    <row r="3267" spans="1:12">
      <c r="A3267" s="2">
        <v>20495</v>
      </c>
      <c r="B3267" t="str">
        <f>VLOOKUP(A3267,'Table S1'!A:E,2,FALSE)</f>
        <v>Avoided activities or situations because of previous stressful experience in past month</v>
      </c>
      <c r="C3267" t="s">
        <v>307</v>
      </c>
      <c r="D3267" s="26" t="s">
        <v>339</v>
      </c>
      <c r="E3267">
        <v>-2.29617430088829</v>
      </c>
      <c r="F3267" s="2">
        <v>0.0216751774195255</v>
      </c>
      <c r="G3267">
        <v>22225</v>
      </c>
      <c r="H3267">
        <v>-0.000548973093316901</v>
      </c>
      <c r="I3267" s="11">
        <v>-3.71064163389069e-5</v>
      </c>
      <c r="J3267">
        <v>-0.0239357454130224</v>
      </c>
      <c r="K3267">
        <v>-0.00101758999703681</v>
      </c>
      <c r="L3267" s="11">
        <v>-8.03561895969887e-5</v>
      </c>
    </row>
    <row r="3268" spans="1:12">
      <c r="A3268" s="2">
        <v>20495</v>
      </c>
      <c r="B3268" t="str">
        <f>VLOOKUP(A3268,'Table S1'!A:E,2,FALSE)</f>
        <v>Avoided activities or situations because of previous stressful experience in past month</v>
      </c>
      <c r="C3268" t="s">
        <v>307</v>
      </c>
      <c r="D3268" s="26" t="s">
        <v>340</v>
      </c>
      <c r="E3268">
        <v>-2.24515100983809</v>
      </c>
      <c r="F3268" s="2">
        <v>0.0247682311728345</v>
      </c>
      <c r="G3268">
        <v>22224</v>
      </c>
      <c r="H3268">
        <v>-0.00049256416438133</v>
      </c>
      <c r="I3268">
        <v>-0.000512966567459565</v>
      </c>
      <c r="J3268">
        <v>-0.0234039401001438</v>
      </c>
      <c r="K3268">
        <v>-0.00092258450553051</v>
      </c>
      <c r="L3268" s="11">
        <v>-6.25438232321496e-5</v>
      </c>
    </row>
    <row r="3269" spans="1:12">
      <c r="A3269" s="2">
        <v>20495</v>
      </c>
      <c r="B3269" t="str">
        <f>VLOOKUP(A3269,'Table S1'!A:E,2,FALSE)</f>
        <v>Avoided activities or situations because of previous stressful experience in past month</v>
      </c>
      <c r="C3269" t="s">
        <v>307</v>
      </c>
      <c r="D3269" s="26" t="s">
        <v>341</v>
      </c>
      <c r="E3269">
        <v>-0.900357742941878</v>
      </c>
      <c r="F3269" s="2">
        <v>0.367939656669666</v>
      </c>
      <c r="G3269">
        <v>22225</v>
      </c>
      <c r="H3269">
        <v>-0.000157094841287918</v>
      </c>
      <c r="I3269">
        <v>-0.00174103256737206</v>
      </c>
      <c r="J3269">
        <v>-0.00938549556423622</v>
      </c>
      <c r="K3269">
        <v>-0.000499088901446374</v>
      </c>
      <c r="L3269" s="2">
        <v>0.000184899218870537</v>
      </c>
    </row>
    <row r="3270" spans="1:12">
      <c r="A3270" s="2">
        <v>20495</v>
      </c>
      <c r="B3270" t="str">
        <f>VLOOKUP(A3270,'Table S1'!A:E,2,FALSE)</f>
        <v>Avoided activities or situations because of previous stressful experience in past month</v>
      </c>
      <c r="C3270" t="s">
        <v>307</v>
      </c>
      <c r="D3270" s="26" t="s">
        <v>1815</v>
      </c>
      <c r="E3270">
        <v>-0.0583325982732556</v>
      </c>
      <c r="F3270" s="2">
        <v>0.953484226495544</v>
      </c>
      <c r="G3270">
        <v>22224</v>
      </c>
      <c r="H3270" s="11">
        <v>-9.93774833571121e-6</v>
      </c>
      <c r="I3270">
        <v>-0.00063848564341353</v>
      </c>
      <c r="J3270">
        <v>-0.00060807163076816</v>
      </c>
      <c r="K3270">
        <v>-0.000343862350539284</v>
      </c>
      <c r="L3270" s="2">
        <v>0.000323986853867862</v>
      </c>
    </row>
    <row r="3271" spans="1:12">
      <c r="A3271" s="2">
        <v>20495</v>
      </c>
      <c r="B3271" t="str">
        <f>VLOOKUP(A3271,'Table S1'!A:E,2,FALSE)</f>
        <v>Avoided activities or situations because of previous stressful experience in past month</v>
      </c>
      <c r="C3271" t="s">
        <v>307</v>
      </c>
      <c r="D3271" s="26" t="s">
        <v>1485</v>
      </c>
      <c r="E3271" s="2">
        <v>1.25679864835778</v>
      </c>
      <c r="F3271" s="2">
        <v>0.208839763954103</v>
      </c>
      <c r="G3271">
        <v>22225</v>
      </c>
      <c r="H3271" s="2">
        <v>0.000202236086013409</v>
      </c>
      <c r="I3271">
        <v>-0.000178899314130729</v>
      </c>
      <c r="J3271" s="2">
        <v>0.0131011014585804</v>
      </c>
      <c r="K3271">
        <v>-0.000113166093233136</v>
      </c>
      <c r="L3271" s="2">
        <v>0.000517638265259955</v>
      </c>
    </row>
    <row r="3272" spans="1:12">
      <c r="A3272" s="2">
        <v>20495</v>
      </c>
      <c r="B3272" t="str">
        <f>VLOOKUP(A3272,'Table S1'!A:E,2,FALSE)</f>
        <v>Avoided activities or situations because of previous stressful experience in past month</v>
      </c>
      <c r="C3272" t="s">
        <v>307</v>
      </c>
      <c r="D3272" s="26" t="s">
        <v>1627</v>
      </c>
      <c r="E3272">
        <v>-0.392567475323889</v>
      </c>
      <c r="F3272" s="2">
        <v>0.694642730513273</v>
      </c>
      <c r="G3272">
        <v>22225</v>
      </c>
      <c r="H3272" s="11">
        <v>-7.89385786608194e-5</v>
      </c>
      <c r="I3272" s="2">
        <v>0.00046059179641997</v>
      </c>
      <c r="J3272">
        <v>-0.00409219593789134</v>
      </c>
      <c r="K3272">
        <v>-0.000473075146657312</v>
      </c>
      <c r="L3272" s="2">
        <v>0.000315197989335673</v>
      </c>
    </row>
    <row r="3273" spans="1:12">
      <c r="A3273" s="2">
        <v>20495</v>
      </c>
      <c r="B3273" t="str">
        <f>VLOOKUP(A3273,'Table S1'!A:E,2,FALSE)</f>
        <v>Avoided activities or situations because of previous stressful experience in past month</v>
      </c>
      <c r="C3273" t="s">
        <v>307</v>
      </c>
      <c r="D3273" s="26" t="s">
        <v>1816</v>
      </c>
      <c r="E3273">
        <v>-0.819880395755678</v>
      </c>
      <c r="F3273" s="2">
        <v>0.412293086407981</v>
      </c>
      <c r="G3273">
        <v>22224</v>
      </c>
      <c r="H3273">
        <v>-0.00012707383338052</v>
      </c>
      <c r="I3273">
        <v>-0.00122794928929412</v>
      </c>
      <c r="J3273">
        <v>-0.00854662270509481</v>
      </c>
      <c r="K3273">
        <v>-0.00043086656113164</v>
      </c>
      <c r="L3273" s="2">
        <v>0.0001767188943706</v>
      </c>
    </row>
    <row r="3274" spans="1:12">
      <c r="A3274" s="2">
        <v>20495</v>
      </c>
      <c r="B3274" t="str">
        <f>VLOOKUP(A3274,'Table S1'!A:E,2,FALSE)</f>
        <v>Avoided activities or situations because of previous stressful experience in past month</v>
      </c>
      <c r="C3274" t="s">
        <v>307</v>
      </c>
      <c r="D3274" s="26" t="s">
        <v>1817</v>
      </c>
      <c r="E3274">
        <v>-1.73313371981302</v>
      </c>
      <c r="F3274" s="2">
        <v>0.0830857743913037</v>
      </c>
      <c r="G3274">
        <v>22225</v>
      </c>
      <c r="H3274">
        <v>-0.000322422330980232</v>
      </c>
      <c r="I3274" s="11">
        <v>4.097662159432e-5</v>
      </c>
      <c r="J3274">
        <v>-0.0180665063049093</v>
      </c>
      <c r="K3274">
        <v>-0.000687062731281452</v>
      </c>
      <c r="L3274" s="11">
        <v>4.22180693209887e-5</v>
      </c>
    </row>
    <row r="3275" spans="1:12">
      <c r="A3275" s="2">
        <v>20495</v>
      </c>
      <c r="B3275" t="str">
        <f>VLOOKUP(A3275,'Table S1'!A:E,2,FALSE)</f>
        <v>Avoided activities or situations because of previous stressful experience in past month</v>
      </c>
      <c r="C3275" t="s">
        <v>307</v>
      </c>
      <c r="D3275" s="26" t="s">
        <v>1818</v>
      </c>
      <c r="E3275" s="2">
        <v>0.17546163818464</v>
      </c>
      <c r="F3275" s="2">
        <v>0.860718509951119</v>
      </c>
      <c r="G3275">
        <v>22224</v>
      </c>
      <c r="H3275" s="11">
        <v>2.66702955959754e-5</v>
      </c>
      <c r="I3275">
        <v>-0.00146211689490091</v>
      </c>
      <c r="J3275" s="2">
        <v>0.00182905266249207</v>
      </c>
      <c r="K3275">
        <v>-0.000271261870110115</v>
      </c>
      <c r="L3275" s="2">
        <v>0.000324602461302066</v>
      </c>
    </row>
    <row r="3276" spans="1:12">
      <c r="A3276" s="2">
        <v>20495</v>
      </c>
      <c r="B3276" t="str">
        <f>VLOOKUP(A3276,'Table S1'!A:E,2,FALSE)</f>
        <v>Avoided activities or situations because of previous stressful experience in past month</v>
      </c>
      <c r="C3276" t="s">
        <v>307</v>
      </c>
      <c r="D3276" s="26" t="s">
        <v>1819</v>
      </c>
      <c r="E3276">
        <v>-0.765254900471755</v>
      </c>
      <c r="F3276" s="2">
        <v>0.444127899709241</v>
      </c>
      <c r="G3276">
        <v>22225</v>
      </c>
      <c r="H3276">
        <v>-0.000123882832639672</v>
      </c>
      <c r="I3276">
        <v>-0.000373543900652689</v>
      </c>
      <c r="J3276">
        <v>-0.0079771585574639</v>
      </c>
      <c r="K3276">
        <v>-0.000441187712291514</v>
      </c>
      <c r="L3276" s="2">
        <v>0.000193422047012171</v>
      </c>
    </row>
    <row r="3277" spans="1:12">
      <c r="A3277" s="2">
        <v>20495</v>
      </c>
      <c r="B3277" t="str">
        <f>VLOOKUP(A3277,'Table S1'!A:E,2,FALSE)</f>
        <v>Avoided activities or situations because of previous stressful experience in past month</v>
      </c>
      <c r="C3277" t="s">
        <v>307</v>
      </c>
      <c r="D3277" s="26" t="s">
        <v>1106</v>
      </c>
      <c r="E3277">
        <v>-1.64405631234979</v>
      </c>
      <c r="F3277" s="2">
        <v>0.100178715397774</v>
      </c>
      <c r="G3277">
        <v>22224</v>
      </c>
      <c r="H3277">
        <v>-0.000427163761429371</v>
      </c>
      <c r="I3277">
        <v>-0.00133116427436004</v>
      </c>
      <c r="J3277">
        <v>-0.0171379988637257</v>
      </c>
      <c r="K3277">
        <v>-0.000936435360631809</v>
      </c>
      <c r="L3277" s="11">
        <v>8.21078377730669e-5</v>
      </c>
    </row>
    <row r="3278" spans="1:12">
      <c r="A3278" s="2">
        <v>20495</v>
      </c>
      <c r="B3278" t="str">
        <f>VLOOKUP(A3278,'Table S1'!A:E,2,FALSE)</f>
        <v>Avoided activities or situations because of previous stressful experience in past month</v>
      </c>
      <c r="C3278" t="s">
        <v>307</v>
      </c>
      <c r="D3278" s="26" t="s">
        <v>1820</v>
      </c>
      <c r="E3278">
        <v>-1.51897631315335</v>
      </c>
      <c r="F3278" s="2">
        <v>0.128782682802306</v>
      </c>
      <c r="G3278">
        <v>22225</v>
      </c>
      <c r="H3278">
        <v>-0.000347315653161525</v>
      </c>
      <c r="I3278">
        <v>-0.000901988934006719</v>
      </c>
      <c r="J3278">
        <v>-0.015834089905973</v>
      </c>
      <c r="K3278">
        <v>-0.000795488043758557</v>
      </c>
      <c r="L3278" s="2">
        <v>0.000100856737435508</v>
      </c>
    </row>
    <row r="3279" spans="1:12">
      <c r="A3279" s="2">
        <v>20495</v>
      </c>
      <c r="B3279" t="str">
        <f>VLOOKUP(A3279,'Table S1'!A:E,2,FALSE)</f>
        <v>Avoided activities or situations because of previous stressful experience in past month</v>
      </c>
      <c r="C3279" t="s">
        <v>307</v>
      </c>
      <c r="D3279" s="26" t="s">
        <v>1821</v>
      </c>
      <c r="E3279">
        <v>-1.25173308165271</v>
      </c>
      <c r="F3279" s="2">
        <v>0.210680315070409</v>
      </c>
      <c r="G3279">
        <v>22225</v>
      </c>
      <c r="H3279">
        <v>-0.000253086776155404</v>
      </c>
      <c r="I3279">
        <v>-0.00476493543819687</v>
      </c>
      <c r="J3279">
        <v>-0.0130482970547604</v>
      </c>
      <c r="K3279">
        <v>-0.000649391698618524</v>
      </c>
      <c r="L3279" s="2">
        <v>0.000143218146307717</v>
      </c>
    </row>
    <row r="3280" spans="1:12">
      <c r="A3280" s="2">
        <v>20495</v>
      </c>
      <c r="B3280" t="str">
        <f>VLOOKUP(A3280,'Table S1'!A:E,2,FALSE)</f>
        <v>Avoided activities or situations because of previous stressful experience in past month</v>
      </c>
      <c r="C3280" t="s">
        <v>307</v>
      </c>
      <c r="D3280" s="26" t="s">
        <v>1822</v>
      </c>
      <c r="E3280">
        <v>-0.761509578265371</v>
      </c>
      <c r="F3280" s="2">
        <v>0.446360840500667</v>
      </c>
      <c r="G3280">
        <v>22224</v>
      </c>
      <c r="H3280">
        <v>-0.00018710808313939</v>
      </c>
      <c r="I3280">
        <v>-0.00266476481459863</v>
      </c>
      <c r="J3280">
        <v>-0.00793814067620058</v>
      </c>
      <c r="K3280">
        <v>-0.000668710794791343</v>
      </c>
      <c r="L3280" s="2">
        <v>0.000294494628512564</v>
      </c>
    </row>
    <row r="3281" spans="1:12">
      <c r="A3281" s="2">
        <v>20495</v>
      </c>
      <c r="B3281" t="str">
        <f>VLOOKUP(A3281,'Table S1'!A:E,2,FALSE)</f>
        <v>Avoided activities or situations because of previous stressful experience in past month</v>
      </c>
      <c r="C3281" t="s">
        <v>307</v>
      </c>
      <c r="D3281" s="26" t="s">
        <v>1823</v>
      </c>
      <c r="E3281">
        <v>-0.814209074622874</v>
      </c>
      <c r="F3281" s="2">
        <v>0.415533911222187</v>
      </c>
      <c r="G3281">
        <v>22225</v>
      </c>
      <c r="H3281">
        <v>-0.000163053915160699</v>
      </c>
      <c r="I3281">
        <v>-0.000667549173009084</v>
      </c>
      <c r="J3281">
        <v>-0.00848746591911875</v>
      </c>
      <c r="K3281">
        <v>-0.00055557865645336</v>
      </c>
      <c r="L3281" s="2">
        <v>0.000229470826131963</v>
      </c>
    </row>
    <row r="3282" spans="1:12">
      <c r="A3282" s="2">
        <v>20495</v>
      </c>
      <c r="B3282" t="str">
        <f>VLOOKUP(A3282,'Table S1'!A:E,2,FALSE)</f>
        <v>Avoided activities or situations because of previous stressful experience in past month</v>
      </c>
      <c r="C3282" t="s">
        <v>307</v>
      </c>
      <c r="D3282" s="26" t="s">
        <v>1824</v>
      </c>
      <c r="E3282">
        <v>-2.18448314334997</v>
      </c>
      <c r="F3282" s="2">
        <v>0.0289371760561387</v>
      </c>
      <c r="G3282">
        <v>22225</v>
      </c>
      <c r="H3282">
        <v>-0.000389096157566436</v>
      </c>
      <c r="I3282">
        <v>-0.00054597446532997</v>
      </c>
      <c r="J3282">
        <v>-0.0227714561381669</v>
      </c>
      <c r="K3282">
        <v>-0.000738220384768517</v>
      </c>
      <c r="L3282" s="11">
        <v>-3.99719303643548e-5</v>
      </c>
    </row>
    <row r="3283" spans="1:12">
      <c r="A3283" s="2">
        <v>20495</v>
      </c>
      <c r="B3283" t="str">
        <f>VLOOKUP(A3283,'Table S1'!A:E,2,FALSE)</f>
        <v>Avoided activities or situations because of previous stressful experience in past month</v>
      </c>
      <c r="C3283" t="s">
        <v>307</v>
      </c>
      <c r="D3283" s="26" t="s">
        <v>1825</v>
      </c>
      <c r="E3283" s="2">
        <v>0.693909553870266</v>
      </c>
      <c r="F3283" s="2">
        <v>0.487746184486132</v>
      </c>
      <c r="G3283">
        <v>22224</v>
      </c>
      <c r="H3283" s="2">
        <v>0.000150013049752382</v>
      </c>
      <c r="I3283">
        <v>-0.00106202116675843</v>
      </c>
      <c r="J3283" s="2">
        <v>0.00723346338955989</v>
      </c>
      <c r="K3283">
        <v>-0.000273725443089903</v>
      </c>
      <c r="L3283" s="2">
        <v>0.000573751542594666</v>
      </c>
    </row>
    <row r="3284" spans="1:12">
      <c r="A3284" s="2">
        <v>20495</v>
      </c>
      <c r="B3284" t="str">
        <f>VLOOKUP(A3284,'Table S1'!A:E,2,FALSE)</f>
        <v>Avoided activities or situations because of previous stressful experience in past month</v>
      </c>
      <c r="C3284" t="s">
        <v>307</v>
      </c>
      <c r="D3284" s="26" t="s">
        <v>356</v>
      </c>
      <c r="E3284">
        <v>-1.26931356184934</v>
      </c>
      <c r="F3284" s="2">
        <v>0.204342542856444</v>
      </c>
      <c r="G3284">
        <v>22225</v>
      </c>
      <c r="H3284">
        <v>-0.000268429170695941</v>
      </c>
      <c r="I3284">
        <v>-0.00055599740976387</v>
      </c>
      <c r="J3284">
        <v>-0.0132315592304857</v>
      </c>
      <c r="K3284">
        <v>-0.000682936803905037</v>
      </c>
      <c r="L3284" s="2">
        <v>0.000146078462513155</v>
      </c>
    </row>
    <row r="3285" spans="1:12">
      <c r="A3285" s="2">
        <v>20495</v>
      </c>
      <c r="B3285" t="str">
        <f>VLOOKUP(A3285,'Table S1'!A:E,2,FALSE)</f>
        <v>Avoided activities or situations because of previous stressful experience in past month</v>
      </c>
      <c r="C3285" t="s">
        <v>307</v>
      </c>
      <c r="D3285" s="26" t="s">
        <v>1826</v>
      </c>
      <c r="E3285">
        <v>-0.0499965011426693</v>
      </c>
      <c r="F3285" s="2">
        <v>0.960125625799682</v>
      </c>
      <c r="G3285">
        <v>22225</v>
      </c>
      <c r="H3285" s="11">
        <v>-1.00140717374133e-5</v>
      </c>
      <c r="I3285" s="2">
        <v>0.000449623593614625</v>
      </c>
      <c r="J3285">
        <v>-0.000521172770912846</v>
      </c>
      <c r="K3285">
        <v>-0.000402607322128574</v>
      </c>
      <c r="L3285" s="2">
        <v>0.000382579178653747</v>
      </c>
    </row>
    <row r="3286" spans="1:12">
      <c r="A3286" s="2">
        <v>20495</v>
      </c>
      <c r="B3286" t="str">
        <f>VLOOKUP(A3286,'Table S1'!A:E,2,FALSE)</f>
        <v>Avoided activities or situations because of previous stressful experience in past month</v>
      </c>
      <c r="C3286" t="s">
        <v>307</v>
      </c>
      <c r="D3286" s="26" t="s">
        <v>1827</v>
      </c>
      <c r="E3286">
        <v>-1.36288725488388</v>
      </c>
      <c r="F3286" s="2">
        <v>0.172931854683253</v>
      </c>
      <c r="G3286">
        <v>22224</v>
      </c>
      <c r="H3286">
        <v>-0.000291603004530278</v>
      </c>
      <c r="I3286">
        <v>-0.000224411408347174</v>
      </c>
      <c r="J3286">
        <v>-0.0142070317483241</v>
      </c>
      <c r="K3286">
        <v>-0.000710979231767705</v>
      </c>
      <c r="L3286" s="2">
        <v>0.000127773222707149</v>
      </c>
    </row>
    <row r="3287" spans="1:12">
      <c r="A3287" s="2">
        <v>20495</v>
      </c>
      <c r="B3287" t="str">
        <f>VLOOKUP(A3287,'Table S1'!A:E,2,FALSE)</f>
        <v>Avoided activities or situations because of previous stressful experience in past month</v>
      </c>
      <c r="C3287" t="s">
        <v>307</v>
      </c>
      <c r="D3287" s="26" t="s">
        <v>1828</v>
      </c>
      <c r="E3287" s="2">
        <v>0.83830377302041</v>
      </c>
      <c r="F3287" s="2">
        <v>0.401869133230994</v>
      </c>
      <c r="G3287">
        <v>22224</v>
      </c>
      <c r="H3287" s="2">
        <v>0.000139407806206936</v>
      </c>
      <c r="I3287">
        <v>-0.000435914683693548</v>
      </c>
      <c r="J3287" s="2">
        <v>0.00873865998479502</v>
      </c>
      <c r="K3287">
        <v>-0.000186547020456673</v>
      </c>
      <c r="L3287" s="2">
        <v>0.000465362632870544</v>
      </c>
    </row>
    <row r="3288" spans="1:12">
      <c r="A3288" s="2">
        <v>20495</v>
      </c>
      <c r="B3288" t="str">
        <f>VLOOKUP(A3288,'Table S1'!A:E,2,FALSE)</f>
        <v>Avoided activities or situations because of previous stressful experience in past month</v>
      </c>
      <c r="C3288" t="s">
        <v>307</v>
      </c>
      <c r="D3288" s="26" t="s">
        <v>1829</v>
      </c>
      <c r="E3288" s="2">
        <v>0.56433238170912</v>
      </c>
      <c r="F3288" s="2">
        <v>0.572533642812919</v>
      </c>
      <c r="G3288">
        <v>22224</v>
      </c>
      <c r="H3288" s="2">
        <v>0.000121593211703494</v>
      </c>
      <c r="I3288">
        <v>-0.00204398148320643</v>
      </c>
      <c r="J3288" s="2">
        <v>0.00588272289935822</v>
      </c>
      <c r="K3288">
        <v>-0.00030073111953841</v>
      </c>
      <c r="L3288" s="2">
        <v>0.000543917542945398</v>
      </c>
    </row>
    <row r="3289" spans="1:12">
      <c r="A3289" s="2">
        <v>20495</v>
      </c>
      <c r="B3289" t="str">
        <f>VLOOKUP(A3289,'Table S1'!A:E,2,FALSE)</f>
        <v>Avoided activities or situations because of previous stressful experience in past month</v>
      </c>
      <c r="C3289" t="s">
        <v>307</v>
      </c>
      <c r="D3289" s="26" t="s">
        <v>361</v>
      </c>
      <c r="E3289" s="2">
        <v>0.242260777499963</v>
      </c>
      <c r="F3289" s="2">
        <v>0.808580339081839</v>
      </c>
      <c r="G3289">
        <v>22224</v>
      </c>
      <c r="H3289" s="11">
        <v>4.62426366514852e-5</v>
      </c>
      <c r="I3289">
        <v>-0.00284488600903111</v>
      </c>
      <c r="J3289" s="2">
        <v>0.00252537878315467</v>
      </c>
      <c r="K3289">
        <v>-0.000327894851452314</v>
      </c>
      <c r="L3289" s="2">
        <v>0.000420380124755285</v>
      </c>
    </row>
    <row r="3290" spans="1:12">
      <c r="A3290" s="2">
        <v>20495</v>
      </c>
      <c r="B3290" t="str">
        <f>VLOOKUP(A3290,'Table S1'!A:E,2,FALSE)</f>
        <v>Avoided activities or situations because of previous stressful experience in past month</v>
      </c>
      <c r="C3290" t="s">
        <v>307</v>
      </c>
      <c r="D3290" s="26" t="s">
        <v>362</v>
      </c>
      <c r="E3290" s="2">
        <v>1.081193709916</v>
      </c>
      <c r="F3290" s="2">
        <v>0.279622687396458</v>
      </c>
      <c r="G3290">
        <v>22224</v>
      </c>
      <c r="H3290" s="2">
        <v>0.000212989203494197</v>
      </c>
      <c r="I3290">
        <v>-0.00199119125871966</v>
      </c>
      <c r="J3290" s="2">
        <v>0.0112705972616742</v>
      </c>
      <c r="K3290">
        <v>-0.000173133931131247</v>
      </c>
      <c r="L3290" s="2">
        <v>0.00059911233811964</v>
      </c>
    </row>
    <row r="3291" spans="1:12">
      <c r="A3291" s="2">
        <v>20495</v>
      </c>
      <c r="B3291" t="str">
        <f>VLOOKUP(A3291,'Table S1'!A:E,2,FALSE)</f>
        <v>Avoided activities or situations because of previous stressful experience in past month</v>
      </c>
      <c r="C3291" t="s">
        <v>307</v>
      </c>
      <c r="D3291" s="26" t="s">
        <v>363</v>
      </c>
      <c r="E3291" s="2">
        <v>1.04568467404561</v>
      </c>
      <c r="F3291" s="2">
        <v>0.295718013540778</v>
      </c>
      <c r="G3291">
        <v>22225</v>
      </c>
      <c r="H3291" s="2">
        <v>0.000176836324025281</v>
      </c>
      <c r="I3291">
        <v>-0.000704903651602704</v>
      </c>
      <c r="J3291" s="2">
        <v>0.0109004103610829</v>
      </c>
      <c r="K3291">
        <v>-0.000154632340639837</v>
      </c>
      <c r="L3291" s="2">
        <v>0.000508304988690398</v>
      </c>
    </row>
    <row r="3292" spans="1:12">
      <c r="A3292" s="2">
        <v>20495</v>
      </c>
      <c r="B3292" t="str">
        <f>VLOOKUP(A3292,'Table S1'!A:E,2,FALSE)</f>
        <v>Avoided activities or situations because of previous stressful experience in past month</v>
      </c>
      <c r="C3292" t="s">
        <v>307</v>
      </c>
      <c r="D3292" s="26" t="s">
        <v>1830</v>
      </c>
      <c r="E3292">
        <v>-0.661065217571656</v>
      </c>
      <c r="F3292" s="2">
        <v>0.508577342585483</v>
      </c>
      <c r="G3292">
        <v>22225</v>
      </c>
      <c r="H3292">
        <v>-0.000163742832265623</v>
      </c>
      <c r="I3292">
        <v>-0.00311416511813382</v>
      </c>
      <c r="J3292">
        <v>-0.00689106604105714</v>
      </c>
      <c r="K3292">
        <v>-0.00064924339120532</v>
      </c>
      <c r="L3292" s="2">
        <v>0.000321757726674074</v>
      </c>
    </row>
    <row r="3293" spans="1:12">
      <c r="A3293" s="2">
        <v>20495</v>
      </c>
      <c r="B3293" t="str">
        <f>VLOOKUP(A3293,'Table S1'!A:E,2,FALSE)</f>
        <v>Avoided activities or situations because of previous stressful experience in past month</v>
      </c>
      <c r="C3293" t="s">
        <v>307</v>
      </c>
      <c r="D3293" s="26" t="s">
        <v>1831</v>
      </c>
      <c r="E3293" s="2">
        <v>0.33855038572739</v>
      </c>
      <c r="F3293" s="2">
        <v>0.734951662026175</v>
      </c>
      <c r="G3293">
        <v>22225</v>
      </c>
      <c r="H3293" s="11">
        <v>7.68472784890696e-5</v>
      </c>
      <c r="I3293">
        <v>-0.00244076499347997</v>
      </c>
      <c r="J3293" s="2">
        <v>0.00352911180963765</v>
      </c>
      <c r="K3293">
        <v>-0.000368067592469159</v>
      </c>
      <c r="L3293" s="2">
        <v>0.000521762149447298</v>
      </c>
    </row>
    <row r="3294" spans="1:12">
      <c r="A3294" s="2">
        <v>20495</v>
      </c>
      <c r="B3294" t="str">
        <f>VLOOKUP(A3294,'Table S1'!A:E,2,FALSE)</f>
        <v>Avoided activities or situations because of previous stressful experience in past month</v>
      </c>
      <c r="C3294" t="s">
        <v>307</v>
      </c>
      <c r="D3294" s="26" t="s">
        <v>730</v>
      </c>
      <c r="E3294">
        <v>-0.96305669059973</v>
      </c>
      <c r="F3294" s="2">
        <v>0.335529552412534</v>
      </c>
      <c r="G3294">
        <v>22225</v>
      </c>
      <c r="H3294">
        <v>-0.000230883750875542</v>
      </c>
      <c r="I3294">
        <v>-0.00293249237755944</v>
      </c>
      <c r="J3294">
        <v>-0.0100390809859623</v>
      </c>
      <c r="K3294">
        <v>-0.000700792206252317</v>
      </c>
      <c r="L3294" s="2">
        <v>0.000239024704501234</v>
      </c>
    </row>
    <row r="3295" spans="1:12">
      <c r="A3295" s="2">
        <v>20495</v>
      </c>
      <c r="B3295" t="str">
        <f>VLOOKUP(A3295,'Table S1'!A:E,2,FALSE)</f>
        <v>Avoided activities or situations because of previous stressful experience in past month</v>
      </c>
      <c r="C3295" t="s">
        <v>307</v>
      </c>
      <c r="D3295" s="26" t="s">
        <v>1109</v>
      </c>
      <c r="E3295" s="2">
        <v>0.0640603582544531</v>
      </c>
      <c r="F3295" s="2">
        <v>0.948922742630507</v>
      </c>
      <c r="G3295">
        <v>22225</v>
      </c>
      <c r="H3295" s="11">
        <v>1.40348082829795e-5</v>
      </c>
      <c r="I3295">
        <v>-0.00248484714295643</v>
      </c>
      <c r="J3295" s="2">
        <v>0.000667777017473114</v>
      </c>
      <c r="K3295">
        <v>-0.000415391714668609</v>
      </c>
      <c r="L3295" s="2">
        <v>0.000443461331234568</v>
      </c>
    </row>
    <row r="3296" spans="1:12">
      <c r="A3296" s="2">
        <v>20495</v>
      </c>
      <c r="B3296" t="str">
        <f>VLOOKUP(A3296,'Table S1'!A:E,2,FALSE)</f>
        <v>Avoided activities or situations because of previous stressful experience in past month</v>
      </c>
      <c r="C3296" t="s">
        <v>307</v>
      </c>
      <c r="D3296" s="26" t="s">
        <v>1832</v>
      </c>
      <c r="E3296">
        <v>-0.991065530015749</v>
      </c>
      <c r="F3296" s="2">
        <v>0.321664373191234</v>
      </c>
      <c r="G3296">
        <v>22224</v>
      </c>
      <c r="H3296">
        <v>-0.000200891301261991</v>
      </c>
      <c r="I3296">
        <v>-0.00103002766971501</v>
      </c>
      <c r="J3296">
        <v>-0.0103310816057217</v>
      </c>
      <c r="K3296">
        <v>-0.000598202224079211</v>
      </c>
      <c r="L3296" s="2">
        <v>0.00019641962155523</v>
      </c>
    </row>
    <row r="3297" spans="1:12">
      <c r="A3297" s="2">
        <v>20495</v>
      </c>
      <c r="B3297" t="str">
        <f>VLOOKUP(A3297,'Table S1'!A:E,2,FALSE)</f>
        <v>Avoided activities or situations because of previous stressful experience in past month</v>
      </c>
      <c r="C3297" t="s">
        <v>307</v>
      </c>
      <c r="D3297" s="26" t="s">
        <v>1120</v>
      </c>
      <c r="E3297">
        <v>-0.264360485319598</v>
      </c>
      <c r="F3297" s="2">
        <v>0.79150460813563</v>
      </c>
      <c r="G3297">
        <v>22225</v>
      </c>
      <c r="H3297" s="11">
        <v>-5.7741798772873e-5</v>
      </c>
      <c r="I3297">
        <v>-0.00210818050852078</v>
      </c>
      <c r="J3297">
        <v>-0.00275574257207959</v>
      </c>
      <c r="K3297">
        <v>-0.000485861793652102</v>
      </c>
      <c r="L3297" s="2">
        <v>0.000370378196106356</v>
      </c>
    </row>
    <row r="3298" spans="1:12">
      <c r="A3298" s="2">
        <v>20495</v>
      </c>
      <c r="B3298" t="str">
        <f>VLOOKUP(A3298,'Table S1'!A:E,2,FALSE)</f>
        <v>Avoided activities or situations because of previous stressful experience in past month</v>
      </c>
      <c r="C3298" t="s">
        <v>307</v>
      </c>
      <c r="D3298" s="26" t="s">
        <v>1833</v>
      </c>
      <c r="E3298">
        <v>-0.28549029143788</v>
      </c>
      <c r="F3298" s="2">
        <v>0.77527120182794</v>
      </c>
      <c r="G3298">
        <v>22225</v>
      </c>
      <c r="H3298" s="11">
        <v>-4.7367437781927e-5</v>
      </c>
      <c r="I3298">
        <v>-0.00149854500647243</v>
      </c>
      <c r="J3298">
        <v>-0.00297600357738657</v>
      </c>
      <c r="K3298">
        <v>-0.000372574742878141</v>
      </c>
      <c r="L3298" s="2">
        <v>0.000277839867314287</v>
      </c>
    </row>
    <row r="3299" spans="1:12">
      <c r="A3299" s="2">
        <v>20495</v>
      </c>
      <c r="B3299" t="str">
        <f>VLOOKUP(A3299,'Table S1'!A:E,2,FALSE)</f>
        <v>Avoided activities or situations because of previous stressful experience in past month</v>
      </c>
      <c r="C3299" t="s">
        <v>307</v>
      </c>
      <c r="D3299" s="26" t="s">
        <v>1834</v>
      </c>
      <c r="E3299">
        <v>-2.23973646439785</v>
      </c>
      <c r="F3299" s="2">
        <v>0.0251178835981739</v>
      </c>
      <c r="G3299">
        <v>22225</v>
      </c>
      <c r="H3299">
        <v>-0.000499592820944059</v>
      </c>
      <c r="I3299" s="11">
        <v>-3.43375867517002e-5</v>
      </c>
      <c r="J3299">
        <v>-0.0233474269716155</v>
      </c>
      <c r="K3299">
        <v>-0.000936803751951033</v>
      </c>
      <c r="L3299" s="11">
        <v>-6.23818899370843e-5</v>
      </c>
    </row>
    <row r="3300" spans="1:12">
      <c r="A3300" s="2">
        <v>20495</v>
      </c>
      <c r="B3300" t="str">
        <f>VLOOKUP(A3300,'Table S1'!A:E,2,FALSE)</f>
        <v>Avoided activities or situations because of previous stressful experience in past month</v>
      </c>
      <c r="C3300" t="s">
        <v>307</v>
      </c>
      <c r="D3300" s="26" t="s">
        <v>1835</v>
      </c>
      <c r="E3300">
        <v>-0.155245630751868</v>
      </c>
      <c r="F3300" s="2">
        <v>0.87662908601642</v>
      </c>
      <c r="G3300">
        <v>22225</v>
      </c>
      <c r="H3300" s="11">
        <v>-2.91166929180938e-5</v>
      </c>
      <c r="I3300">
        <v>-0.000699118458466458</v>
      </c>
      <c r="J3300">
        <v>-0.00161830915567832</v>
      </c>
      <c r="K3300">
        <v>-0.00039673269113368</v>
      </c>
      <c r="L3300" s="2">
        <v>0.000338499305297493</v>
      </c>
    </row>
    <row r="3301" spans="1:12">
      <c r="A3301" s="2">
        <v>20495</v>
      </c>
      <c r="B3301" t="str">
        <f>VLOOKUP(A3301,'Table S1'!A:E,2,FALSE)</f>
        <v>Avoided activities or situations because of previous stressful experience in past month</v>
      </c>
      <c r="C3301" t="s">
        <v>307</v>
      </c>
      <c r="D3301" s="26" t="s">
        <v>1836</v>
      </c>
      <c r="E3301">
        <v>-0.881904958920751</v>
      </c>
      <c r="F3301" s="2">
        <v>0.377837742810782</v>
      </c>
      <c r="G3301">
        <v>22225</v>
      </c>
      <c r="H3301">
        <v>-0.000178690413903244</v>
      </c>
      <c r="I3301">
        <v>-0.00262442976810505</v>
      </c>
      <c r="J3301">
        <v>-0.009193140332179</v>
      </c>
      <c r="K3301">
        <v>-0.000575837347167169</v>
      </c>
      <c r="L3301" s="2">
        <v>0.000218456519360682</v>
      </c>
    </row>
    <row r="3302" spans="1:12">
      <c r="A3302" s="2">
        <v>20495</v>
      </c>
      <c r="B3302" t="str">
        <f>VLOOKUP(A3302,'Table S1'!A:E,2,FALSE)</f>
        <v>Avoided activities or situations because of previous stressful experience in past month</v>
      </c>
      <c r="C3302" t="s">
        <v>307</v>
      </c>
      <c r="D3302" s="26" t="s">
        <v>1837</v>
      </c>
      <c r="E3302">
        <v>-2.20626218280464</v>
      </c>
      <c r="F3302" s="2">
        <v>0.0273758380422993</v>
      </c>
      <c r="G3302">
        <v>22225</v>
      </c>
      <c r="H3302">
        <v>-0.000467749164885174</v>
      </c>
      <c r="I3302" s="2">
        <v>0.00156610089464879</v>
      </c>
      <c r="J3302">
        <v>-0.0229984848717981</v>
      </c>
      <c r="K3302">
        <v>-0.000883303333290975</v>
      </c>
      <c r="L3302" s="11">
        <v>-5.21949964793727e-5</v>
      </c>
    </row>
    <row r="3303" spans="1:12">
      <c r="A3303" s="2">
        <v>20495</v>
      </c>
      <c r="B3303" t="str">
        <f>VLOOKUP(A3303,'Table S1'!A:E,2,FALSE)</f>
        <v>Avoided activities or situations because of previous stressful experience in past month</v>
      </c>
      <c r="C3303" t="s">
        <v>307</v>
      </c>
      <c r="D3303" s="26" t="s">
        <v>1838</v>
      </c>
      <c r="E3303">
        <v>-1.21348272458855</v>
      </c>
      <c r="F3303" s="2">
        <v>0.22495821180158</v>
      </c>
      <c r="G3303">
        <v>22224</v>
      </c>
      <c r="H3303">
        <v>-0.000263928617156474</v>
      </c>
      <c r="I3303">
        <v>-0.00087333873904029</v>
      </c>
      <c r="J3303">
        <v>-0.0126496243353273</v>
      </c>
      <c r="K3303">
        <v>-0.00069023774200042</v>
      </c>
      <c r="L3303" s="2">
        <v>0.000162380507687472</v>
      </c>
    </row>
    <row r="3304" spans="1:12">
      <c r="A3304" s="2">
        <v>20495</v>
      </c>
      <c r="B3304" t="str">
        <f>VLOOKUP(A3304,'Table S1'!A:E,2,FALSE)</f>
        <v>Avoided activities or situations because of previous stressful experience in past month</v>
      </c>
      <c r="C3304" t="s">
        <v>307</v>
      </c>
      <c r="D3304" s="26" t="s">
        <v>1839</v>
      </c>
      <c r="E3304">
        <v>-1.46435145724975</v>
      </c>
      <c r="F3304" s="2">
        <v>0.143112088193972</v>
      </c>
      <c r="G3304">
        <v>22225</v>
      </c>
      <c r="H3304">
        <v>-0.000344366184425972</v>
      </c>
      <c r="I3304">
        <v>-0.000406082748458123</v>
      </c>
      <c r="J3304">
        <v>-0.0152646703093746</v>
      </c>
      <c r="K3304">
        <v>-0.000805308859662495</v>
      </c>
      <c r="L3304" s="2">
        <v>0.00011657649081055</v>
      </c>
    </row>
    <row r="3305" spans="1:12">
      <c r="A3305" s="2">
        <v>20495</v>
      </c>
      <c r="B3305" t="str">
        <f>VLOOKUP(A3305,'Table S1'!A:E,2,FALSE)</f>
        <v>Avoided activities or situations because of previous stressful experience in past month</v>
      </c>
      <c r="C3305" t="s">
        <v>307</v>
      </c>
      <c r="D3305" s="26" t="s">
        <v>1840</v>
      </c>
      <c r="E3305">
        <v>-2.23945966419564</v>
      </c>
      <c r="F3305" s="2">
        <v>0.025135872657262</v>
      </c>
      <c r="G3305">
        <v>22225</v>
      </c>
      <c r="H3305">
        <v>-0.000521134815823737</v>
      </c>
      <c r="I3305" s="2">
        <v>0.00100796807413484</v>
      </c>
      <c r="J3305">
        <v>-0.0233445415551348</v>
      </c>
      <c r="K3305">
        <v>-0.000977254260505493</v>
      </c>
      <c r="L3305" s="11">
        <v>-6.50153711419803e-5</v>
      </c>
    </row>
    <row r="3306" spans="1:12">
      <c r="A3306" s="2">
        <v>20495</v>
      </c>
      <c r="B3306" t="str">
        <f>VLOOKUP(A3306,'Table S1'!A:E,2,FALSE)</f>
        <v>Avoided activities or situations because of previous stressful experience in past month</v>
      </c>
      <c r="C3306" t="s">
        <v>307</v>
      </c>
      <c r="D3306" s="26" t="s">
        <v>1841</v>
      </c>
      <c r="E3306">
        <v>-3.48810206324331</v>
      </c>
      <c r="F3306" s="2">
        <v>0.000487402884732023</v>
      </c>
      <c r="G3306">
        <v>22225</v>
      </c>
      <c r="H3306">
        <v>-0.000797449131129493</v>
      </c>
      <c r="I3306" s="2">
        <v>0.00156103987316726</v>
      </c>
      <c r="J3306">
        <v>-0.0363606207630366</v>
      </c>
      <c r="K3306">
        <v>-0.00124556007270948</v>
      </c>
      <c r="L3306">
        <v>-0.000349338189549509</v>
      </c>
    </row>
    <row r="3307" spans="1:12">
      <c r="A3307" s="2">
        <v>20495</v>
      </c>
      <c r="B3307" t="str">
        <f>VLOOKUP(A3307,'Table S1'!A:E,2,FALSE)</f>
        <v>Avoided activities or situations because of previous stressful experience in past month</v>
      </c>
      <c r="C3307" t="s">
        <v>307</v>
      </c>
      <c r="D3307" s="26" t="s">
        <v>1842</v>
      </c>
      <c r="E3307" s="2">
        <v>1.66999334653064</v>
      </c>
      <c r="F3307" s="2">
        <v>0.0949347620249815</v>
      </c>
      <c r="G3307">
        <v>22225</v>
      </c>
      <c r="H3307" s="2">
        <v>0.000220261373793068</v>
      </c>
      <c r="I3307">
        <v>-0.000917631009919346</v>
      </c>
      <c r="J3307" s="2">
        <v>0.0174083193808654</v>
      </c>
      <c r="K3307" s="11">
        <v>-3.82593397318609e-5</v>
      </c>
      <c r="L3307" s="2">
        <v>0.000478782087317997</v>
      </c>
    </row>
    <row r="3308" spans="1:12">
      <c r="A3308" s="2">
        <v>20495</v>
      </c>
      <c r="B3308" t="str">
        <f>VLOOKUP(A3308,'Table S1'!A:E,2,FALSE)</f>
        <v>Avoided activities or situations because of previous stressful experience in past month</v>
      </c>
      <c r="C3308" t="s">
        <v>307</v>
      </c>
      <c r="D3308" s="26" t="s">
        <v>1843</v>
      </c>
      <c r="E3308">
        <v>-0.466647307858022</v>
      </c>
      <c r="F3308" s="2">
        <v>0.640756808421413</v>
      </c>
      <c r="G3308">
        <v>22225</v>
      </c>
      <c r="H3308">
        <v>-0.000101881152855587</v>
      </c>
      <c r="I3308">
        <v>-0.0044159485982296</v>
      </c>
      <c r="J3308">
        <v>-0.00486441780758581</v>
      </c>
      <c r="K3308">
        <v>-0.000529815188257185</v>
      </c>
      <c r="L3308" s="2">
        <v>0.00032605288254601</v>
      </c>
    </row>
    <row r="3309" spans="1:12">
      <c r="A3309" s="2">
        <v>20495</v>
      </c>
      <c r="B3309" t="str">
        <f>VLOOKUP(A3309,'Table S1'!A:E,2,FALSE)</f>
        <v>Avoided activities or situations because of previous stressful experience in past month</v>
      </c>
      <c r="C3309" t="s">
        <v>307</v>
      </c>
      <c r="D3309" s="26" t="s">
        <v>1844</v>
      </c>
      <c r="E3309" s="2">
        <v>0.302105379862659</v>
      </c>
      <c r="F3309" s="2">
        <v>0.762574558287073</v>
      </c>
      <c r="G3309">
        <v>22225</v>
      </c>
      <c r="H3309" s="11">
        <v>6.63425179184209e-5</v>
      </c>
      <c r="I3309">
        <v>-0.00130579074274049</v>
      </c>
      <c r="J3309" s="2">
        <v>0.00314920233080721</v>
      </c>
      <c r="K3309">
        <v>-0.000364090159337976</v>
      </c>
      <c r="L3309" s="2">
        <v>0.000496775195174818</v>
      </c>
    </row>
    <row r="3310" spans="1:12">
      <c r="A3310" s="2">
        <v>20495</v>
      </c>
      <c r="B3310" t="str">
        <f>VLOOKUP(A3310,'Table S1'!A:E,2,FALSE)</f>
        <v>Avoided activities or situations because of previous stressful experience in past month</v>
      </c>
      <c r="C3310" t="s">
        <v>307</v>
      </c>
      <c r="D3310" s="26" t="s">
        <v>1845</v>
      </c>
      <c r="E3310">
        <v>-2.0347731155365</v>
      </c>
      <c r="F3310" s="2">
        <v>0.0418855513856244</v>
      </c>
      <c r="G3310">
        <v>22225</v>
      </c>
      <c r="H3310">
        <v>-0.000509585431966122</v>
      </c>
      <c r="I3310">
        <v>-0.000774204822457005</v>
      </c>
      <c r="J3310">
        <v>-0.0212108511309018</v>
      </c>
      <c r="K3310">
        <v>-0.00100046251381615</v>
      </c>
      <c r="L3310" s="11">
        <v>-1.87083501160911e-5</v>
      </c>
    </row>
    <row r="3311" spans="1:12">
      <c r="A3311" s="2">
        <v>20495</v>
      </c>
      <c r="B3311" t="str">
        <f>VLOOKUP(A3311,'Table S1'!A:E,2,FALSE)</f>
        <v>Avoided activities or situations because of previous stressful experience in past month</v>
      </c>
      <c r="C3311" t="s">
        <v>307</v>
      </c>
      <c r="D3311" s="26" t="s">
        <v>1846</v>
      </c>
      <c r="E3311">
        <v>-0.23120096720836</v>
      </c>
      <c r="F3311" s="2">
        <v>0.817160807034146</v>
      </c>
      <c r="G3311">
        <v>22224</v>
      </c>
      <c r="H3311" s="11">
        <v>-5.55178945681789e-5</v>
      </c>
      <c r="I3311">
        <v>-0.00176443969799015</v>
      </c>
      <c r="J3311">
        <v>-0.00241015681197358</v>
      </c>
      <c r="K3311">
        <v>-0.000526186342308364</v>
      </c>
      <c r="L3311" s="2">
        <v>0.000415150553172006</v>
      </c>
    </row>
    <row r="3312" spans="1:12">
      <c r="A3312" s="2">
        <v>20495</v>
      </c>
      <c r="B3312" t="str">
        <f>VLOOKUP(A3312,'Table S1'!A:E,2,FALSE)</f>
        <v>Avoided activities or situations because of previous stressful experience in past month</v>
      </c>
      <c r="C3312" t="s">
        <v>307</v>
      </c>
      <c r="D3312" s="26" t="s">
        <v>1847</v>
      </c>
      <c r="E3312">
        <v>-0.361013215120883</v>
      </c>
      <c r="F3312" s="2">
        <v>0.718092999596438</v>
      </c>
      <c r="G3312">
        <v>22224</v>
      </c>
      <c r="H3312" s="11">
        <v>-7.54708916931084e-5</v>
      </c>
      <c r="I3312">
        <v>-0.00264743691848445</v>
      </c>
      <c r="J3312">
        <v>-0.00376338589817378</v>
      </c>
      <c r="K3312">
        <v>-0.000485229537290155</v>
      </c>
      <c r="L3312" s="2">
        <v>0.000334287753903939</v>
      </c>
    </row>
    <row r="3313" spans="1:12">
      <c r="A3313" s="2">
        <v>20495</v>
      </c>
      <c r="B3313" t="str">
        <f>VLOOKUP(A3313,'Table S1'!A:E,2,FALSE)</f>
        <v>Avoided activities or situations because of previous stressful experience in past month</v>
      </c>
      <c r="C3313" t="s">
        <v>307</v>
      </c>
      <c r="D3313" s="26" t="s">
        <v>1848</v>
      </c>
      <c r="E3313">
        <v>-1.45707876783999</v>
      </c>
      <c r="F3313" s="2">
        <v>0.145108767117097</v>
      </c>
      <c r="G3313">
        <v>22224</v>
      </c>
      <c r="H3313">
        <v>-0.000354440759314389</v>
      </c>
      <c r="I3313">
        <v>-0.00269476118629833</v>
      </c>
      <c r="J3313">
        <v>-0.0151889307179407</v>
      </c>
      <c r="K3313">
        <v>-0.000831236506102109</v>
      </c>
      <c r="L3313" s="2">
        <v>0.000122354987473331</v>
      </c>
    </row>
    <row r="3314" spans="1:12">
      <c r="A3314" s="2">
        <v>20495</v>
      </c>
      <c r="B3314" t="str">
        <f>VLOOKUP(A3314,'Table S1'!A:E,2,FALSE)</f>
        <v>Avoided activities or situations because of previous stressful experience in past month</v>
      </c>
      <c r="C3314" t="s">
        <v>307</v>
      </c>
      <c r="D3314" s="26" t="s">
        <v>1849</v>
      </c>
      <c r="E3314">
        <v>-0.601152333074636</v>
      </c>
      <c r="F3314" s="2">
        <v>0.547744660562716</v>
      </c>
      <c r="G3314">
        <v>22225</v>
      </c>
      <c r="H3314">
        <v>-0.000123329657481427</v>
      </c>
      <c r="I3314">
        <v>-0.00398386345078496</v>
      </c>
      <c r="J3314">
        <v>-0.0062665230567873</v>
      </c>
      <c r="K3314">
        <v>-0.000525448784966226</v>
      </c>
      <c r="L3314" s="2">
        <v>0.000278789470003371</v>
      </c>
    </row>
    <row r="3315" spans="1:12">
      <c r="A3315" s="2">
        <v>20495</v>
      </c>
      <c r="B3315" t="str">
        <f>VLOOKUP(A3315,'Table S1'!A:E,2,FALSE)</f>
        <v>Avoided activities or situations because of previous stressful experience in past month</v>
      </c>
      <c r="C3315" t="s">
        <v>307</v>
      </c>
      <c r="D3315" s="26" t="s">
        <v>1685</v>
      </c>
      <c r="E3315" s="2">
        <v>0.21664179272884</v>
      </c>
      <c r="F3315" s="2">
        <v>0.828489501633426</v>
      </c>
      <c r="G3315">
        <v>22225</v>
      </c>
      <c r="H3315" s="11">
        <v>4.3397135647955e-5</v>
      </c>
      <c r="I3315" s="11">
        <v>4.35731370601358e-5</v>
      </c>
      <c r="J3315" s="2">
        <v>0.00225831409861709</v>
      </c>
      <c r="K3315">
        <v>-0.000349239272312176</v>
      </c>
      <c r="L3315" s="2">
        <v>0.000436033543608086</v>
      </c>
    </row>
    <row r="3316" spans="1:12">
      <c r="A3316" s="2">
        <v>20495</v>
      </c>
      <c r="B3316" t="str">
        <f>VLOOKUP(A3316,'Table S1'!A:E,2,FALSE)</f>
        <v>Avoided activities or situations because of previous stressful experience in past month</v>
      </c>
      <c r="C3316" t="s">
        <v>307</v>
      </c>
      <c r="D3316" s="26" t="s">
        <v>1850</v>
      </c>
      <c r="E3316">
        <v>-0.667725093694449</v>
      </c>
      <c r="F3316" s="2">
        <v>0.504316022248663</v>
      </c>
      <c r="G3316">
        <v>22225</v>
      </c>
      <c r="H3316">
        <v>-0.00013206920212557</v>
      </c>
      <c r="I3316">
        <v>-0.0025405752909473</v>
      </c>
      <c r="J3316">
        <v>-0.00696048982099221</v>
      </c>
      <c r="K3316">
        <v>-0.000519751168474853</v>
      </c>
      <c r="L3316" s="2">
        <v>0.000255612764223712</v>
      </c>
    </row>
    <row r="3317" spans="1:12">
      <c r="A3317" s="2">
        <v>20495</v>
      </c>
      <c r="B3317" t="str">
        <f>VLOOKUP(A3317,'Table S1'!A:E,2,FALSE)</f>
        <v>Avoided activities or situations because of previous stressful experience in past month</v>
      </c>
      <c r="C3317" t="s">
        <v>307</v>
      </c>
      <c r="D3317" s="26" t="s">
        <v>1851</v>
      </c>
      <c r="E3317">
        <v>-1.45580737315702</v>
      </c>
      <c r="F3317" s="2">
        <v>0.145460001965471</v>
      </c>
      <c r="G3317">
        <v>22225</v>
      </c>
      <c r="H3317">
        <v>-0.000252221796780042</v>
      </c>
      <c r="I3317">
        <v>-0.0031360877325906</v>
      </c>
      <c r="J3317">
        <v>-0.0151756051972217</v>
      </c>
      <c r="K3317">
        <v>-0.000591808317792009</v>
      </c>
      <c r="L3317" s="11">
        <v>8.73647242319253e-5</v>
      </c>
    </row>
    <row r="3318" spans="1:12">
      <c r="A3318" s="2">
        <v>20495</v>
      </c>
      <c r="B3318" t="str">
        <f>VLOOKUP(A3318,'Table S1'!A:E,2,FALSE)</f>
        <v>Avoided activities or situations because of previous stressful experience in past month</v>
      </c>
      <c r="C3318" t="s">
        <v>307</v>
      </c>
      <c r="D3318" s="26" t="s">
        <v>1852</v>
      </c>
      <c r="E3318" s="2">
        <v>1.27927882837186</v>
      </c>
      <c r="F3318" s="2">
        <v>0.200812240883792</v>
      </c>
      <c r="G3318">
        <v>22225</v>
      </c>
      <c r="H3318" s="2">
        <v>0.00023093563430657</v>
      </c>
      <c r="I3318">
        <v>-0.00313442735566665</v>
      </c>
      <c r="J3318" s="2">
        <v>0.0133354390110248</v>
      </c>
      <c r="K3318">
        <v>-0.000122896671110821</v>
      </c>
      <c r="L3318" s="2">
        <v>0.00058476793972396</v>
      </c>
    </row>
    <row r="3319" spans="1:12">
      <c r="A3319" s="2">
        <v>20495</v>
      </c>
      <c r="B3319" t="str">
        <f>VLOOKUP(A3319,'Table S1'!A:E,2,FALSE)</f>
        <v>Avoided activities or situations because of previous stressful experience in past month</v>
      </c>
      <c r="C3319" t="s">
        <v>307</v>
      </c>
      <c r="D3319" s="26" t="s">
        <v>1102</v>
      </c>
      <c r="E3319">
        <v>-0.0691865569972069</v>
      </c>
      <c r="F3319" s="2">
        <v>0.944841745859565</v>
      </c>
      <c r="G3319">
        <v>22225</v>
      </c>
      <c r="H3319" s="11">
        <v>-1.3650039461481e-5</v>
      </c>
      <c r="I3319">
        <v>-0.00101613747405197</v>
      </c>
      <c r="J3319">
        <v>-0.000721213460863167</v>
      </c>
      <c r="K3319">
        <v>-0.000400358729139834</v>
      </c>
      <c r="L3319" s="2">
        <v>0.000373058650216872</v>
      </c>
    </row>
    <row r="3320" spans="1:12">
      <c r="A3320" s="2">
        <v>20495</v>
      </c>
      <c r="B3320" t="str">
        <f>VLOOKUP(A3320,'Table S1'!A:E,2,FALSE)</f>
        <v>Avoided activities or situations because of previous stressful experience in past month</v>
      </c>
      <c r="C3320" t="s">
        <v>307</v>
      </c>
      <c r="D3320" s="26" t="s">
        <v>392</v>
      </c>
      <c r="E3320" s="2">
        <v>0.143527849353984</v>
      </c>
      <c r="F3320" s="2">
        <v>0.885874619565323</v>
      </c>
      <c r="G3320">
        <v>22225</v>
      </c>
      <c r="H3320" s="11">
        <v>2.77277081828269e-5</v>
      </c>
      <c r="I3320">
        <v>-0.0017103900413964</v>
      </c>
      <c r="J3320" s="2">
        <v>0.00149616083608573</v>
      </c>
      <c r="K3320">
        <v>-0.000350932387675149</v>
      </c>
      <c r="L3320" s="2">
        <v>0.000406387804040802</v>
      </c>
    </row>
    <row r="3321" spans="1:12">
      <c r="A3321" s="2">
        <v>20495</v>
      </c>
      <c r="B3321" t="str">
        <f>VLOOKUP(A3321,'Table S1'!A:E,2,FALSE)</f>
        <v>Avoided activities or situations because of previous stressful experience in past month</v>
      </c>
      <c r="C3321" t="s">
        <v>307</v>
      </c>
      <c r="D3321" s="26" t="s">
        <v>393</v>
      </c>
      <c r="E3321" s="2">
        <v>0.615201163030236</v>
      </c>
      <c r="F3321" s="2">
        <v>0.538428178731801</v>
      </c>
      <c r="G3321">
        <v>22225</v>
      </c>
      <c r="H3321" s="2">
        <v>0.000111958564326116</v>
      </c>
      <c r="I3321">
        <v>-0.00250572132868579</v>
      </c>
      <c r="J3321" s="2">
        <v>0.00641297065749339</v>
      </c>
      <c r="K3321">
        <v>-0.000244748669009924</v>
      </c>
      <c r="L3321" s="2">
        <v>0.000468665797662155</v>
      </c>
    </row>
    <row r="3322" spans="1:12">
      <c r="A3322" s="2">
        <v>20495</v>
      </c>
      <c r="B3322" t="str">
        <f>VLOOKUP(A3322,'Table S1'!A:E,2,FALSE)</f>
        <v>Avoided activities or situations because of previous stressful experience in past month</v>
      </c>
      <c r="C3322" t="s">
        <v>307</v>
      </c>
      <c r="D3322" s="26" t="s">
        <v>394</v>
      </c>
      <c r="E3322" s="2">
        <v>0.164698708073293</v>
      </c>
      <c r="F3322" s="2">
        <v>0.869182631720425</v>
      </c>
      <c r="G3322">
        <v>22225</v>
      </c>
      <c r="H3322" s="11">
        <v>3.62419955308574e-5</v>
      </c>
      <c r="I3322">
        <v>-0.00263152911375765</v>
      </c>
      <c r="J3322" s="2">
        <v>0.00171684978129534</v>
      </c>
      <c r="K3322">
        <v>-0.00039507210180393</v>
      </c>
      <c r="L3322" s="2">
        <v>0.000467556092865645</v>
      </c>
    </row>
    <row r="3323" spans="1:12">
      <c r="A3323" s="2">
        <v>20495</v>
      </c>
      <c r="B3323" t="str">
        <f>VLOOKUP(A3323,'Table S1'!A:E,2,FALSE)</f>
        <v>Avoided activities or situations because of previous stressful experience in past month</v>
      </c>
      <c r="C3323" t="s">
        <v>307</v>
      </c>
      <c r="D3323" s="26" t="s">
        <v>395</v>
      </c>
      <c r="E3323">
        <v>-0.0323445650216923</v>
      </c>
      <c r="F3323" s="2">
        <v>0.974197560477391</v>
      </c>
      <c r="G3323">
        <v>22225</v>
      </c>
      <c r="H3323" s="11">
        <v>-6.97253630420506e-6</v>
      </c>
      <c r="I3323">
        <v>-0.00208788273458266</v>
      </c>
      <c r="J3323">
        <v>-0.000337165725421922</v>
      </c>
      <c r="K3323">
        <v>-0.000429506099776621</v>
      </c>
      <c r="L3323" s="2">
        <v>0.000415561027168211</v>
      </c>
    </row>
    <row r="3324" spans="1:12">
      <c r="A3324" s="2">
        <v>20495</v>
      </c>
      <c r="B3324" t="str">
        <f>VLOOKUP(A3324,'Table S1'!A:E,2,FALSE)</f>
        <v>Avoided activities or situations because of previous stressful experience in past month</v>
      </c>
      <c r="C3324" t="s">
        <v>307</v>
      </c>
      <c r="D3324" s="26" t="s">
        <v>1853</v>
      </c>
      <c r="E3324">
        <v>-0.483505414123741</v>
      </c>
      <c r="F3324" s="2">
        <v>0.628741679776854</v>
      </c>
      <c r="G3324">
        <v>22225</v>
      </c>
      <c r="H3324">
        <v>-0.000107700950949476</v>
      </c>
      <c r="I3324">
        <v>-0.00181288645110423</v>
      </c>
      <c r="J3324">
        <v>-0.00504014982390785</v>
      </c>
      <c r="K3324">
        <v>-0.000544307192136575</v>
      </c>
      <c r="L3324" s="2">
        <v>0.000328905290237624</v>
      </c>
    </row>
    <row r="3325" spans="1:12">
      <c r="A3325" s="2">
        <v>20495</v>
      </c>
      <c r="B3325" t="str">
        <f>VLOOKUP(A3325,'Table S1'!A:E,2,FALSE)</f>
        <v>Avoided activities or situations because of previous stressful experience in past month</v>
      </c>
      <c r="C3325" t="s">
        <v>307</v>
      </c>
      <c r="D3325" s="26" t="s">
        <v>743</v>
      </c>
      <c r="E3325" s="2">
        <v>0.507131037869134</v>
      </c>
      <c r="F3325" s="2">
        <v>0.612067910078309</v>
      </c>
      <c r="G3325">
        <v>22225</v>
      </c>
      <c r="H3325" s="2">
        <v>0.000114146363729961</v>
      </c>
      <c r="I3325" s="11">
        <v>1.4807380291708e-6</v>
      </c>
      <c r="J3325" s="2">
        <v>0.00528642769356904</v>
      </c>
      <c r="K3325">
        <v>-0.000327031418096169</v>
      </c>
      <c r="L3325" s="2">
        <v>0.000555324145556091</v>
      </c>
    </row>
    <row r="3326" spans="1:12">
      <c r="A3326" s="2">
        <v>20495</v>
      </c>
      <c r="B3326" t="str">
        <f>VLOOKUP(A3326,'Table S1'!A:E,2,FALSE)</f>
        <v>Avoided activities or situations because of previous stressful experience in past month</v>
      </c>
      <c r="C3326" t="s">
        <v>307</v>
      </c>
      <c r="D3326" s="26" t="s">
        <v>1854</v>
      </c>
      <c r="E3326">
        <v>-0.173075248789647</v>
      </c>
      <c r="F3326" s="2">
        <v>0.862593856037997</v>
      </c>
      <c r="G3326">
        <v>22225</v>
      </c>
      <c r="H3326" s="11">
        <v>-3.85517264709491e-5</v>
      </c>
      <c r="I3326">
        <v>-0.00125679305073958</v>
      </c>
      <c r="J3326">
        <v>-0.00180416839031858</v>
      </c>
      <c r="K3326">
        <v>-0.000475148589055777</v>
      </c>
      <c r="L3326" s="2">
        <v>0.000398045136113879</v>
      </c>
    </row>
    <row r="3327" spans="1:12">
      <c r="A3327" s="2">
        <v>20495</v>
      </c>
      <c r="B3327" t="str">
        <f>VLOOKUP(A3327,'Table S1'!A:E,2,FALSE)</f>
        <v>Avoided activities or situations because of previous stressful experience in past month</v>
      </c>
      <c r="C3327" t="s">
        <v>307</v>
      </c>
      <c r="D3327" s="26" t="s">
        <v>1855</v>
      </c>
      <c r="E3327">
        <v>-0.0656886097007759</v>
      </c>
      <c r="F3327" s="2">
        <v>0.947626331793371</v>
      </c>
      <c r="G3327">
        <v>22225</v>
      </c>
      <c r="H3327" s="11">
        <v>-1.42930769891006e-5</v>
      </c>
      <c r="I3327">
        <v>-0.0011857208106178</v>
      </c>
      <c r="J3327">
        <v>-0.000684750211569264</v>
      </c>
      <c r="K3327">
        <v>-0.000440781656409086</v>
      </c>
      <c r="L3327" s="2">
        <v>0.000412195502430885</v>
      </c>
    </row>
    <row r="3328" spans="1:12">
      <c r="A3328" s="2">
        <v>20495</v>
      </c>
      <c r="B3328" t="str">
        <f>VLOOKUP(A3328,'Table S1'!A:E,2,FALSE)</f>
        <v>Avoided activities or situations because of previous stressful experience in past month</v>
      </c>
      <c r="C3328" t="s">
        <v>307</v>
      </c>
      <c r="D3328" s="26" t="s">
        <v>1856</v>
      </c>
      <c r="E3328">
        <v>-1.26230404730006</v>
      </c>
      <c r="F3328" s="2">
        <v>0.206852646854097</v>
      </c>
      <c r="G3328">
        <v>22224</v>
      </c>
      <c r="H3328">
        <v>-0.000273992518087681</v>
      </c>
      <c r="I3328">
        <v>-0.00233121823552044</v>
      </c>
      <c r="J3328">
        <v>-0.0131585490850091</v>
      </c>
      <c r="K3328">
        <v>-0.000699440505175748</v>
      </c>
      <c r="L3328" s="2">
        <v>0.000151455469000386</v>
      </c>
    </row>
    <row r="3329" spans="1:12">
      <c r="A3329" s="2">
        <v>20495</v>
      </c>
      <c r="B3329" t="str">
        <f>VLOOKUP(A3329,'Table S1'!A:E,2,FALSE)</f>
        <v>Avoided activities or situations because of previous stressful experience in past month</v>
      </c>
      <c r="C3329" t="s">
        <v>307</v>
      </c>
      <c r="D3329" s="26" t="s">
        <v>1857</v>
      </c>
      <c r="E3329">
        <v>-3.38957436315261</v>
      </c>
      <c r="F3329" s="2">
        <v>0.00070122866461448</v>
      </c>
      <c r="G3329">
        <v>22225</v>
      </c>
      <c r="H3329">
        <v>-0.000803411695522954</v>
      </c>
      <c r="I3329">
        <v>-0.00284339142949719</v>
      </c>
      <c r="J3329">
        <v>-0.0353335498021826</v>
      </c>
      <c r="K3329">
        <v>-0.00126799620647037</v>
      </c>
      <c r="L3329">
        <v>-0.000338827184575541</v>
      </c>
    </row>
    <row r="3330" spans="1:12">
      <c r="A3330" s="2">
        <v>20495</v>
      </c>
      <c r="B3330" t="str">
        <f>VLOOKUP(A3330,'Table S1'!A:E,2,FALSE)</f>
        <v>Avoided activities or situations because of previous stressful experience in past month</v>
      </c>
      <c r="C3330" t="s">
        <v>307</v>
      </c>
      <c r="D3330" s="26" t="s">
        <v>1858</v>
      </c>
      <c r="E3330" s="2">
        <v>1.03138799585967</v>
      </c>
      <c r="F3330" s="2">
        <v>0.302370131177717</v>
      </c>
      <c r="G3330">
        <v>22225</v>
      </c>
      <c r="H3330" s="2">
        <v>0.000215267272757512</v>
      </c>
      <c r="I3330">
        <v>-0.00154945517461805</v>
      </c>
      <c r="J3330" s="2">
        <v>0.0107513791446033</v>
      </c>
      <c r="K3330">
        <v>-0.000193831031627198</v>
      </c>
      <c r="L3330" s="2">
        <v>0.000624365577142222</v>
      </c>
    </row>
    <row r="3331" spans="1:12">
      <c r="A3331" s="2">
        <v>20495</v>
      </c>
      <c r="B3331" t="str">
        <f>VLOOKUP(A3331,'Table S1'!A:E,2,FALSE)</f>
        <v>Avoided activities or situations because of previous stressful experience in past month</v>
      </c>
      <c r="C3331" t="s">
        <v>307</v>
      </c>
      <c r="D3331" s="26" t="s">
        <v>1859</v>
      </c>
      <c r="E3331">
        <v>-0.93054273167829</v>
      </c>
      <c r="F3331" s="2">
        <v>0.352100257251668</v>
      </c>
      <c r="G3331">
        <v>22225</v>
      </c>
      <c r="H3331">
        <v>-0.000192953364633781</v>
      </c>
      <c r="I3331">
        <v>-0.00276318732035724</v>
      </c>
      <c r="J3331">
        <v>-0.00970014946721309</v>
      </c>
      <c r="K3331">
        <v>-0.000599385255645692</v>
      </c>
      <c r="L3331" s="2">
        <v>0.000213478526378129</v>
      </c>
    </row>
    <row r="3332" spans="1:12">
      <c r="A3332" s="2">
        <v>20495</v>
      </c>
      <c r="B3332" t="str">
        <f>VLOOKUP(A3332,'Table S1'!A:E,2,FALSE)</f>
        <v>Avoided activities or situations because of previous stressful experience in past month</v>
      </c>
      <c r="C3332" t="s">
        <v>307</v>
      </c>
      <c r="D3332" s="26" t="s">
        <v>1860</v>
      </c>
      <c r="E3332" s="2">
        <v>0.965180750411895</v>
      </c>
      <c r="F3332" s="2">
        <v>0.334464788599782</v>
      </c>
      <c r="G3332">
        <v>22225</v>
      </c>
      <c r="H3332" s="2">
        <v>0.00016033250822119</v>
      </c>
      <c r="I3332">
        <v>-0.00134418046482207</v>
      </c>
      <c r="J3332" s="2">
        <v>0.0100612225781256</v>
      </c>
      <c r="K3332">
        <v>-0.000165267703092826</v>
      </c>
      <c r="L3332" s="2">
        <v>0.000485932719535205</v>
      </c>
    </row>
    <row r="3333" spans="1:12">
      <c r="A3333" s="2">
        <v>20495</v>
      </c>
      <c r="B3333" t="str">
        <f>VLOOKUP(A3333,'Table S1'!A:E,2,FALSE)</f>
        <v>Avoided activities or situations because of previous stressful experience in past month</v>
      </c>
      <c r="C3333" t="s">
        <v>307</v>
      </c>
      <c r="D3333" s="26" t="s">
        <v>1861</v>
      </c>
      <c r="E3333" s="2">
        <v>2.01358539774844</v>
      </c>
      <c r="F3333" s="2">
        <v>0.0440651109025416</v>
      </c>
      <c r="G3333">
        <v>22225</v>
      </c>
      <c r="H3333" s="2">
        <v>0.00029163036685968</v>
      </c>
      <c r="I3333" s="2">
        <v>0.000251985098450722</v>
      </c>
      <c r="J3333" s="2">
        <v>0.0209899864436427</v>
      </c>
      <c r="K3333" s="11">
        <v>7.75060370555283e-6</v>
      </c>
      <c r="L3333" s="2">
        <v>0.000575510130013806</v>
      </c>
    </row>
    <row r="3334" spans="1:12">
      <c r="A3334" s="2">
        <v>20495</v>
      </c>
      <c r="B3334" t="str">
        <f>VLOOKUP(A3334,'Table S1'!A:E,2,FALSE)</f>
        <v>Avoided activities or situations because of previous stressful experience in past month</v>
      </c>
      <c r="C3334" t="s">
        <v>307</v>
      </c>
      <c r="D3334" s="26" t="s">
        <v>406</v>
      </c>
      <c r="E3334">
        <v>-0.703507491322137</v>
      </c>
      <c r="F3334" s="2">
        <v>0.48174690957204</v>
      </c>
      <c r="G3334">
        <v>22225</v>
      </c>
      <c r="H3334">
        <v>-0.000142674949878981</v>
      </c>
      <c r="I3334">
        <v>-0.00326950876127227</v>
      </c>
      <c r="J3334">
        <v>-0.00733349214906135</v>
      </c>
      <c r="K3334">
        <v>-0.000540187409214021</v>
      </c>
      <c r="L3334" s="2">
        <v>0.000254837509456058</v>
      </c>
    </row>
    <row r="3335" spans="1:12">
      <c r="A3335" s="2">
        <v>20495</v>
      </c>
      <c r="B3335" t="str">
        <f>VLOOKUP(A3335,'Table S1'!A:E,2,FALSE)</f>
        <v>Avoided activities or situations because of previous stressful experience in past month</v>
      </c>
      <c r="C3335" t="s">
        <v>307</v>
      </c>
      <c r="D3335" s="26" t="s">
        <v>1862</v>
      </c>
      <c r="E3335">
        <v>-0.419319145448556</v>
      </c>
      <c r="F3335" s="2">
        <v>0.674986958973708</v>
      </c>
      <c r="G3335">
        <v>22225</v>
      </c>
      <c r="H3335" s="11">
        <v>-6.20299780452379e-5</v>
      </c>
      <c r="I3335">
        <v>-0.000770699613750504</v>
      </c>
      <c r="J3335">
        <v>-0.00437106029293158</v>
      </c>
      <c r="K3335">
        <v>-0.00035198369376267</v>
      </c>
      <c r="L3335" s="2">
        <v>0.000227923737672194</v>
      </c>
    </row>
    <row r="3336" spans="1:12">
      <c r="A3336" s="2">
        <v>20495</v>
      </c>
      <c r="B3336" t="str">
        <f>VLOOKUP(A3336,'Table S1'!A:E,2,FALSE)</f>
        <v>Avoided activities or situations because of previous stressful experience in past month</v>
      </c>
      <c r="C3336" t="s">
        <v>307</v>
      </c>
      <c r="D3336" s="26" t="s">
        <v>408</v>
      </c>
      <c r="E3336">
        <v>-1.43544225085084</v>
      </c>
      <c r="F3336" s="2">
        <v>0.151175186879765</v>
      </c>
      <c r="G3336">
        <v>22224</v>
      </c>
      <c r="H3336">
        <v>-0.000259827848253714</v>
      </c>
      <c r="I3336">
        <v>-0.00137846229542484</v>
      </c>
      <c r="J3336">
        <v>-0.014963360731157</v>
      </c>
      <c r="K3336">
        <v>-0.000614618130424837</v>
      </c>
      <c r="L3336" s="11">
        <v>9.49624339174086e-5</v>
      </c>
    </row>
    <row r="3337" spans="1:12">
      <c r="A3337" s="2">
        <v>20495</v>
      </c>
      <c r="B3337" t="str">
        <f>VLOOKUP(A3337,'Table S1'!A:E,2,FALSE)</f>
        <v>Avoided activities or situations because of previous stressful experience in past month</v>
      </c>
      <c r="C3337" t="s">
        <v>307</v>
      </c>
      <c r="D3337" s="26" t="s">
        <v>1304</v>
      </c>
      <c r="E3337">
        <v>-0.843634743651203</v>
      </c>
      <c r="F3337" s="2">
        <v>0.398882622916151</v>
      </c>
      <c r="G3337">
        <v>22225</v>
      </c>
      <c r="H3337">
        <v>-0.000164949468725551</v>
      </c>
      <c r="I3337">
        <v>-0.00129406149828148</v>
      </c>
      <c r="J3337">
        <v>-0.00879420453308086</v>
      </c>
      <c r="K3337">
        <v>-0.000548187152883917</v>
      </c>
      <c r="L3337" s="2">
        <v>0.000218288215432814</v>
      </c>
    </row>
    <row r="3338" spans="1:12">
      <c r="A3338" s="2">
        <v>20495</v>
      </c>
      <c r="B3338" t="str">
        <f>VLOOKUP(A3338,'Table S1'!A:E,2,FALSE)</f>
        <v>Avoided activities or situations because of previous stressful experience in past month</v>
      </c>
      <c r="C3338" t="s">
        <v>307</v>
      </c>
      <c r="D3338" s="26" t="s">
        <v>1863</v>
      </c>
      <c r="E3338">
        <v>-1.53926463234685</v>
      </c>
      <c r="F3338" s="2">
        <v>0.123753940849425</v>
      </c>
      <c r="G3338">
        <v>22225</v>
      </c>
      <c r="H3338">
        <v>-0.000323743464466541</v>
      </c>
      <c r="I3338">
        <v>-0.00416690746548731</v>
      </c>
      <c r="J3338">
        <v>-0.0160455790960079</v>
      </c>
      <c r="K3338">
        <v>-0.000735992323505449</v>
      </c>
      <c r="L3338" s="11">
        <v>8.85053945723665e-5</v>
      </c>
    </row>
    <row r="3339" spans="1:12">
      <c r="A3339" s="2">
        <v>20495</v>
      </c>
      <c r="B3339" t="str">
        <f>VLOOKUP(A3339,'Table S1'!A:E,2,FALSE)</f>
        <v>Avoided activities or situations because of previous stressful experience in past month</v>
      </c>
      <c r="C3339" t="s">
        <v>307</v>
      </c>
      <c r="D3339" s="26" t="s">
        <v>1864</v>
      </c>
      <c r="E3339" s="2">
        <v>0.481854944358988</v>
      </c>
      <c r="F3339" s="2">
        <v>0.62991373939255</v>
      </c>
      <c r="G3339">
        <v>22225</v>
      </c>
      <c r="H3339" s="2">
        <v>0.000102536729068399</v>
      </c>
      <c r="I3339">
        <v>-0.00137531607704327</v>
      </c>
      <c r="J3339" s="2">
        <v>0.0050229450219528</v>
      </c>
      <c r="K3339">
        <v>-0.000314558173991639</v>
      </c>
      <c r="L3339" s="2">
        <v>0.000519631632128437</v>
      </c>
    </row>
    <row r="3340" spans="1:12">
      <c r="A3340" s="2">
        <v>20495</v>
      </c>
      <c r="B3340" t="str">
        <f>VLOOKUP(A3340,'Table S1'!A:E,2,FALSE)</f>
        <v>Avoided activities or situations because of previous stressful experience in past month</v>
      </c>
      <c r="C3340" t="s">
        <v>307</v>
      </c>
      <c r="D3340" s="26" t="s">
        <v>1111</v>
      </c>
      <c r="E3340" s="2">
        <v>0.173768640587284</v>
      </c>
      <c r="F3340" s="2">
        <v>0.86204887318518</v>
      </c>
      <c r="G3340">
        <v>22225</v>
      </c>
      <c r="H3340" s="11">
        <v>3.58136040652545e-5</v>
      </c>
      <c r="I3340">
        <v>-0.00282982112524207</v>
      </c>
      <c r="J3340" s="2">
        <v>0.00181139643460654</v>
      </c>
      <c r="K3340">
        <v>-0.000368155701301131</v>
      </c>
      <c r="L3340" s="2">
        <v>0.00043978290943164</v>
      </c>
    </row>
    <row r="3341" spans="1:12">
      <c r="A3341" s="2">
        <v>20495</v>
      </c>
      <c r="B3341" t="str">
        <f>VLOOKUP(A3341,'Table S1'!A:E,2,FALSE)</f>
        <v>Avoided activities or situations because of previous stressful experience in past month</v>
      </c>
      <c r="C3341" t="s">
        <v>307</v>
      </c>
      <c r="D3341" s="26" t="s">
        <v>1865</v>
      </c>
      <c r="E3341">
        <v>-0.536953218841535</v>
      </c>
      <c r="F3341" s="2">
        <v>0.591305303697117</v>
      </c>
      <c r="G3341">
        <v>22225</v>
      </c>
      <c r="H3341">
        <v>-0.000104661223203314</v>
      </c>
      <c r="I3341">
        <v>-0.0034162637360091</v>
      </c>
      <c r="J3341">
        <v>-0.00559729962134052</v>
      </c>
      <c r="K3341">
        <v>-0.000486712010638826</v>
      </c>
      <c r="L3341" s="2">
        <v>0.000277389564232198</v>
      </c>
    </row>
    <row r="3342" spans="1:12">
      <c r="A3342" s="2">
        <v>20495</v>
      </c>
      <c r="B3342" t="str">
        <f>VLOOKUP(A3342,'Table S1'!A:E,2,FALSE)</f>
        <v>Avoided activities or situations because of previous stressful experience in past month</v>
      </c>
      <c r="C3342" t="s">
        <v>307</v>
      </c>
      <c r="D3342" s="26" t="s">
        <v>1866</v>
      </c>
      <c r="E3342">
        <v>-1.50185096782986</v>
      </c>
      <c r="F3342" s="2">
        <v>0.133149808864522</v>
      </c>
      <c r="G3342">
        <v>22225</v>
      </c>
      <c r="H3342">
        <v>-0.000271743823932062</v>
      </c>
      <c r="I3342">
        <v>-0.00317651790306347</v>
      </c>
      <c r="J3342">
        <v>-0.0156555721403075</v>
      </c>
      <c r="K3342">
        <v>-0.000626397598851768</v>
      </c>
      <c r="L3342" s="11">
        <v>8.29099509876444e-5</v>
      </c>
    </row>
    <row r="3343" spans="1:12">
      <c r="A3343" s="2">
        <v>20495</v>
      </c>
      <c r="B3343" t="str">
        <f>VLOOKUP(A3343,'Table S1'!A:E,2,FALSE)</f>
        <v>Avoided activities or situations because of previous stressful experience in past month</v>
      </c>
      <c r="C3343" t="s">
        <v>307</v>
      </c>
      <c r="D3343" s="26" t="s">
        <v>1867</v>
      </c>
      <c r="E3343">
        <v>-1.04293832283959</v>
      </c>
      <c r="F3343" s="2">
        <v>0.296988203184054</v>
      </c>
      <c r="G3343">
        <v>22225</v>
      </c>
      <c r="H3343">
        <v>-0.000187322693531223</v>
      </c>
      <c r="I3343">
        <v>-0.00434470272054541</v>
      </c>
      <c r="J3343">
        <v>-0.0108717818883853</v>
      </c>
      <c r="K3343">
        <v>-0.00053937201461697</v>
      </c>
      <c r="L3343" s="2">
        <v>0.000164726627554523</v>
      </c>
    </row>
    <row r="3344" spans="1:12">
      <c r="A3344" s="2">
        <v>20495</v>
      </c>
      <c r="B3344" t="str">
        <f>VLOOKUP(A3344,'Table S1'!A:E,2,FALSE)</f>
        <v>Avoided activities or situations because of previous stressful experience in past month</v>
      </c>
      <c r="C3344" t="s">
        <v>307</v>
      </c>
      <c r="D3344" s="26" t="s">
        <v>1850</v>
      </c>
      <c r="E3344">
        <v>-0.39609812364105</v>
      </c>
      <c r="F3344" s="2">
        <v>0.692036444905777</v>
      </c>
      <c r="G3344">
        <v>22225</v>
      </c>
      <c r="H3344" s="11">
        <v>-5.9295425016795e-5</v>
      </c>
      <c r="I3344">
        <v>-0.000515655298302933</v>
      </c>
      <c r="J3344">
        <v>-0.00412900006867087</v>
      </c>
      <c r="K3344">
        <v>-0.000352715716629487</v>
      </c>
      <c r="L3344" s="2">
        <v>0.000234124866595897</v>
      </c>
    </row>
    <row r="3345" spans="1:12">
      <c r="A3345" s="2">
        <v>20495</v>
      </c>
      <c r="B3345" t="str">
        <f>VLOOKUP(A3345,'Table S1'!A:E,2,FALSE)</f>
        <v>Avoided activities or situations because of previous stressful experience in past month</v>
      </c>
      <c r="C3345" t="s">
        <v>307</v>
      </c>
      <c r="D3345" s="26" t="s">
        <v>417</v>
      </c>
      <c r="E3345">
        <v>-0.69226648812415</v>
      </c>
      <c r="F3345" s="2">
        <v>0.488777223619466</v>
      </c>
      <c r="G3345">
        <v>22225</v>
      </c>
      <c r="H3345">
        <v>-0.000126914568271018</v>
      </c>
      <c r="I3345">
        <v>-0.00375265018167514</v>
      </c>
      <c r="J3345">
        <v>-0.00721631385356789</v>
      </c>
      <c r="K3345">
        <v>-0.000486258165908788</v>
      </c>
      <c r="L3345" s="2">
        <v>0.000232429029366753</v>
      </c>
    </row>
    <row r="3346" spans="1:12">
      <c r="A3346" s="2">
        <v>20495</v>
      </c>
      <c r="B3346" t="str">
        <f>VLOOKUP(A3346,'Table S1'!A:E,2,FALSE)</f>
        <v>Avoided activities or situations because of previous stressful experience in past month</v>
      </c>
      <c r="C3346" t="s">
        <v>307</v>
      </c>
      <c r="D3346" s="26" t="s">
        <v>418</v>
      </c>
      <c r="E3346">
        <v>-1.40159421277376</v>
      </c>
      <c r="F3346" s="2">
        <v>0.16105042059022</v>
      </c>
      <c r="G3346">
        <v>22225</v>
      </c>
      <c r="H3346">
        <v>-0.000251015254906447</v>
      </c>
      <c r="I3346">
        <v>-0.00310658699262404</v>
      </c>
      <c r="J3346">
        <v>-0.0146104771908386</v>
      </c>
      <c r="K3346">
        <v>-0.000602049562283039</v>
      </c>
      <c r="L3346" s="2">
        <v>0.000100019052470145</v>
      </c>
    </row>
    <row r="3347" spans="1:12">
      <c r="A3347" s="2">
        <v>20495</v>
      </c>
      <c r="B3347" t="str">
        <f>VLOOKUP(A3347,'Table S1'!A:E,2,FALSE)</f>
        <v>Avoided activities or situations because of previous stressful experience in past month</v>
      </c>
      <c r="C3347" t="s">
        <v>307</v>
      </c>
      <c r="D3347" s="26" t="s">
        <v>1868</v>
      </c>
      <c r="E3347">
        <v>-1.72320368525649</v>
      </c>
      <c r="F3347" s="2">
        <v>0.084865606641532</v>
      </c>
      <c r="G3347">
        <v>22225</v>
      </c>
      <c r="H3347">
        <v>-0.000293257739987672</v>
      </c>
      <c r="I3347">
        <v>-0.00197895497026679</v>
      </c>
      <c r="J3347">
        <v>-0.017962993788897</v>
      </c>
      <c r="K3347">
        <v>-0.000626825917188621</v>
      </c>
      <c r="L3347" s="11">
        <v>4.0310437213277e-5</v>
      </c>
    </row>
    <row r="3348" spans="1:12">
      <c r="A3348" s="2">
        <v>20495</v>
      </c>
      <c r="B3348" t="str">
        <f>VLOOKUP(A3348,'Table S1'!A:E,2,FALSE)</f>
        <v>Avoided activities or situations because of previous stressful experience in past month</v>
      </c>
      <c r="C3348" t="s">
        <v>307</v>
      </c>
      <c r="D3348" s="26" t="s">
        <v>1869</v>
      </c>
      <c r="E3348">
        <v>-1.60086603857385</v>
      </c>
      <c r="F3348" s="2">
        <v>0.109420805824967</v>
      </c>
      <c r="G3348">
        <v>22225</v>
      </c>
      <c r="H3348">
        <v>-0.000258896267053772</v>
      </c>
      <c r="I3348">
        <v>-0.00131863588101539</v>
      </c>
      <c r="J3348">
        <v>-0.0166877235429531</v>
      </c>
      <c r="K3348">
        <v>-0.000575884061598991</v>
      </c>
      <c r="L3348" s="11">
        <v>5.80915274914469e-5</v>
      </c>
    </row>
    <row r="3349" spans="1:12">
      <c r="A3349" s="2">
        <v>20495</v>
      </c>
      <c r="B3349" t="str">
        <f>VLOOKUP(A3349,'Table S1'!A:E,2,FALSE)</f>
        <v>Avoided activities or situations because of previous stressful experience in past month</v>
      </c>
      <c r="C3349" t="s">
        <v>307</v>
      </c>
      <c r="D3349" s="26" t="s">
        <v>1710</v>
      </c>
      <c r="E3349" s="2">
        <v>0.238183260915157</v>
      </c>
      <c r="F3349" s="2">
        <v>0.811741155222499</v>
      </c>
      <c r="G3349">
        <v>22225</v>
      </c>
      <c r="H3349" s="11">
        <v>4.26399323899611e-5</v>
      </c>
      <c r="I3349">
        <v>-0.00154413294767151</v>
      </c>
      <c r="J3349" s="2">
        <v>0.00248286634542646</v>
      </c>
      <c r="K3349">
        <v>-0.000308254933386857</v>
      </c>
      <c r="L3349" s="2">
        <v>0.000393534798166779</v>
      </c>
    </row>
    <row r="3350" spans="1:12">
      <c r="A3350" s="2">
        <v>20495</v>
      </c>
      <c r="B3350" t="str">
        <f>VLOOKUP(A3350,'Table S1'!A:E,2,FALSE)</f>
        <v>Avoided activities or situations because of previous stressful experience in past month</v>
      </c>
      <c r="C3350" t="s">
        <v>307</v>
      </c>
      <c r="D3350" s="26" t="s">
        <v>422</v>
      </c>
      <c r="E3350">
        <v>-0.627702291417543</v>
      </c>
      <c r="F3350" s="2">
        <v>0.530205433048</v>
      </c>
      <c r="G3350">
        <v>22225</v>
      </c>
      <c r="H3350">
        <v>-0.000113526772415945</v>
      </c>
      <c r="I3350">
        <v>-0.00286943007367333</v>
      </c>
      <c r="J3350">
        <v>-0.00654328473092341</v>
      </c>
      <c r="K3350">
        <v>-0.000468026838173471</v>
      </c>
      <c r="L3350" s="2">
        <v>0.000240973293341581</v>
      </c>
    </row>
    <row r="3351" spans="1:12">
      <c r="A3351" s="2">
        <v>20495</v>
      </c>
      <c r="B3351" t="str">
        <f>VLOOKUP(A3351,'Table S1'!A:E,2,FALSE)</f>
        <v>Avoided activities or situations because of previous stressful experience in past month</v>
      </c>
      <c r="C3351" t="s">
        <v>307</v>
      </c>
      <c r="D3351" s="26" t="s">
        <v>423</v>
      </c>
      <c r="E3351">
        <v>-0.282869531096035</v>
      </c>
      <c r="F3351" s="2">
        <v>0.777279486104345</v>
      </c>
      <c r="G3351">
        <v>22225</v>
      </c>
      <c r="H3351" s="11">
        <v>-4.31671705266454e-5</v>
      </c>
      <c r="I3351" s="2">
        <v>0.000654955287028609</v>
      </c>
      <c r="J3351">
        <v>-0.00294868428707543</v>
      </c>
      <c r="K3351">
        <v>-0.000342282833780502</v>
      </c>
      <c r="L3351" s="2">
        <v>0.000255948492727211</v>
      </c>
    </row>
    <row r="3352" spans="1:12">
      <c r="A3352" s="2">
        <v>20495</v>
      </c>
      <c r="B3352" t="str">
        <f>VLOOKUP(A3352,'Table S1'!A:E,2,FALSE)</f>
        <v>Avoided activities or situations because of previous stressful experience in past month</v>
      </c>
      <c r="C3352" t="s">
        <v>307</v>
      </c>
      <c r="D3352" s="26" t="s">
        <v>424</v>
      </c>
      <c r="E3352">
        <v>-0.800163956244345</v>
      </c>
      <c r="F3352" s="2">
        <v>0.423624362455774</v>
      </c>
      <c r="G3352">
        <v>22225</v>
      </c>
      <c r="H3352">
        <v>-0.000129970616592945</v>
      </c>
      <c r="I3352">
        <v>-0.00383629351340134</v>
      </c>
      <c r="J3352">
        <v>-0.0083410570085782</v>
      </c>
      <c r="K3352">
        <v>-0.000448344868821048</v>
      </c>
      <c r="L3352" s="2">
        <v>0.000188403635635159</v>
      </c>
    </row>
    <row r="3353" spans="1:12">
      <c r="A3353" s="2">
        <v>20495</v>
      </c>
      <c r="B3353" t="str">
        <f>VLOOKUP(A3353,'Table S1'!A:E,2,FALSE)</f>
        <v>Avoided activities or situations because of previous stressful experience in past month</v>
      </c>
      <c r="C3353" t="s">
        <v>307</v>
      </c>
      <c r="D3353" s="26" t="s">
        <v>425</v>
      </c>
      <c r="E3353">
        <v>-1.48319583053209</v>
      </c>
      <c r="F3353" s="2">
        <v>0.13803656843941</v>
      </c>
      <c r="G3353">
        <v>22225</v>
      </c>
      <c r="H3353">
        <v>-0.000226136051306966</v>
      </c>
      <c r="I3353">
        <v>-0.00131925513424788</v>
      </c>
      <c r="J3353">
        <v>-0.0154611075402849</v>
      </c>
      <c r="K3353">
        <v>-0.000524979026617899</v>
      </c>
      <c r="L3353" s="11">
        <v>7.27069240039674e-5</v>
      </c>
    </row>
    <row r="3354" spans="1:12">
      <c r="A3354" s="2">
        <v>20495</v>
      </c>
      <c r="B3354" t="str">
        <f>VLOOKUP(A3354,'Table S1'!A:E,2,FALSE)</f>
        <v>Avoided activities or situations because of previous stressful experience in past month</v>
      </c>
      <c r="C3354" t="s">
        <v>307</v>
      </c>
      <c r="D3354" s="26" t="s">
        <v>426</v>
      </c>
      <c r="E3354" s="2">
        <v>0.329986745331862</v>
      </c>
      <c r="F3354" s="2">
        <v>0.741413087492217</v>
      </c>
      <c r="G3354">
        <v>22225</v>
      </c>
      <c r="H3354" s="11">
        <v>5.98413047193593e-5</v>
      </c>
      <c r="I3354">
        <v>-0.00263667462139004</v>
      </c>
      <c r="J3354" s="2">
        <v>0.00343984283896903</v>
      </c>
      <c r="K3354">
        <v>-0.000295606880493815</v>
      </c>
      <c r="L3354" s="2">
        <v>0.000415289489932534</v>
      </c>
    </row>
    <row r="3355" spans="1:12">
      <c r="A3355" s="2">
        <v>20495</v>
      </c>
      <c r="B3355" t="str">
        <f>VLOOKUP(A3355,'Table S1'!A:E,2,FALSE)</f>
        <v>Avoided activities or situations because of previous stressful experience in past month</v>
      </c>
      <c r="C3355" t="s">
        <v>307</v>
      </c>
      <c r="D3355" s="26" t="s">
        <v>427</v>
      </c>
      <c r="E3355">
        <v>-0.504234001194827</v>
      </c>
      <c r="F3355" s="2">
        <v>0.61410194831058</v>
      </c>
      <c r="G3355">
        <v>22225</v>
      </c>
      <c r="H3355" s="11">
        <v>-8.55166664392741e-5</v>
      </c>
      <c r="I3355">
        <v>-0.00118123418973471</v>
      </c>
      <c r="J3355">
        <v>-0.0052562284476923</v>
      </c>
      <c r="K3355">
        <v>-0.000417939141603845</v>
      </c>
      <c r="L3355" s="2">
        <v>0.000246905808725296</v>
      </c>
    </row>
    <row r="3356" spans="1:12">
      <c r="A3356" s="2">
        <v>20495</v>
      </c>
      <c r="B3356" t="str">
        <f>VLOOKUP(A3356,'Table S1'!A:E,2,FALSE)</f>
        <v>Avoided activities or situations because of previous stressful experience in past month</v>
      </c>
      <c r="C3356" t="s">
        <v>307</v>
      </c>
      <c r="D3356" s="26" t="s">
        <v>428</v>
      </c>
      <c r="E3356">
        <v>-0.414019164769802</v>
      </c>
      <c r="F3356" s="2">
        <v>0.67886406671216</v>
      </c>
      <c r="G3356">
        <v>22225</v>
      </c>
      <c r="H3356" s="11">
        <v>-7.52171725012769e-5</v>
      </c>
      <c r="I3356">
        <v>-0.00350068290884631</v>
      </c>
      <c r="J3356">
        <v>-0.00431581231451308</v>
      </c>
      <c r="K3356">
        <v>-0.000431314161945477</v>
      </c>
      <c r="L3356" s="2">
        <v>0.000280879816942924</v>
      </c>
    </row>
    <row r="3357" spans="1:12">
      <c r="A3357" s="2">
        <v>20495</v>
      </c>
      <c r="B3357" t="str">
        <f>VLOOKUP(A3357,'Table S1'!A:E,2,FALSE)</f>
        <v>Avoided activities or situations because of previous stressful experience in past month</v>
      </c>
      <c r="C3357" t="s">
        <v>307</v>
      </c>
      <c r="D3357" s="26" t="s">
        <v>429</v>
      </c>
      <c r="E3357">
        <v>-1.19709725269516</v>
      </c>
      <c r="F3357" s="2">
        <v>0.231281418903305</v>
      </c>
      <c r="G3357">
        <v>22225</v>
      </c>
      <c r="H3357">
        <v>-0.000234512038730961</v>
      </c>
      <c r="I3357">
        <v>-0.0021548401571334</v>
      </c>
      <c r="J3357">
        <v>-0.012478763073019</v>
      </c>
      <c r="K3357">
        <v>-0.000618491019308623</v>
      </c>
      <c r="L3357" s="2">
        <v>0.0001494669418467</v>
      </c>
    </row>
    <row r="3358" spans="1:12">
      <c r="A3358" s="2">
        <v>20495</v>
      </c>
      <c r="B3358" t="str">
        <f>VLOOKUP(A3358,'Table S1'!A:E,2,FALSE)</f>
        <v>Avoided activities or situations because of previous stressful experience in past month</v>
      </c>
      <c r="C3358" t="s">
        <v>307</v>
      </c>
      <c r="D3358" s="26" t="s">
        <v>430</v>
      </c>
      <c r="E3358" s="2">
        <v>0.606983237141199</v>
      </c>
      <c r="F3358" s="2">
        <v>0.543868237245572</v>
      </c>
      <c r="G3358">
        <v>22225</v>
      </c>
      <c r="H3358" s="2">
        <v>0.000111302797327618</v>
      </c>
      <c r="I3358">
        <v>-0.0011411813865325</v>
      </c>
      <c r="J3358" s="2">
        <v>0.0063273054787537</v>
      </c>
      <c r="K3358">
        <v>-0.000248116280105657</v>
      </c>
      <c r="L3358" s="2">
        <v>0.000470721874760892</v>
      </c>
    </row>
    <row r="3359" spans="1:12">
      <c r="A3359" s="2">
        <v>20495</v>
      </c>
      <c r="B3359" t="str">
        <f>VLOOKUP(A3359,'Table S1'!A:E,2,FALSE)</f>
        <v>Avoided activities or situations because of previous stressful experience in past month</v>
      </c>
      <c r="C3359" t="s">
        <v>307</v>
      </c>
      <c r="D3359" s="26" t="s">
        <v>431</v>
      </c>
      <c r="E3359">
        <v>-0.657279425456839</v>
      </c>
      <c r="F3359" s="2">
        <v>0.511008069798719</v>
      </c>
      <c r="G3359">
        <v>22225</v>
      </c>
      <c r="H3359">
        <v>-0.000115993926003721</v>
      </c>
      <c r="I3359">
        <v>-0.000373013536200942</v>
      </c>
      <c r="J3359">
        <v>-0.00685160224416165</v>
      </c>
      <c r="K3359">
        <v>-0.000461899016456358</v>
      </c>
      <c r="L3359" s="2">
        <v>0.000229911164448917</v>
      </c>
    </row>
    <row r="3360" spans="1:12">
      <c r="A3360" s="2">
        <v>20495</v>
      </c>
      <c r="B3360" t="str">
        <f>VLOOKUP(A3360,'Table S1'!A:E,2,FALSE)</f>
        <v>Avoided activities or situations because of previous stressful experience in past month</v>
      </c>
      <c r="C3360" t="s">
        <v>307</v>
      </c>
      <c r="D3360" s="26" t="s">
        <v>432</v>
      </c>
      <c r="E3360">
        <v>-0.777807991920268</v>
      </c>
      <c r="F3360" s="2">
        <v>0.436690495697167</v>
      </c>
      <c r="G3360">
        <v>22224</v>
      </c>
      <c r="H3360">
        <v>-0.000126639662684197</v>
      </c>
      <c r="I3360" s="2">
        <v>0.00157861691365862</v>
      </c>
      <c r="J3360">
        <v>-0.00810805024533228</v>
      </c>
      <c r="K3360">
        <v>-0.000445770732510415</v>
      </c>
      <c r="L3360" s="2">
        <v>0.000192491407142021</v>
      </c>
    </row>
    <row r="3361" spans="1:12">
      <c r="A3361" s="2">
        <v>20495</v>
      </c>
      <c r="B3361" t="str">
        <f>VLOOKUP(A3361,'Table S1'!A:E,2,FALSE)</f>
        <v>Avoided activities or situations because of previous stressful experience in past month</v>
      </c>
      <c r="C3361" t="s">
        <v>307</v>
      </c>
      <c r="D3361" s="26" t="s">
        <v>433</v>
      </c>
      <c r="E3361">
        <v>-2.9470228787843</v>
      </c>
      <c r="F3361" s="2">
        <v>0.00321182678463732</v>
      </c>
      <c r="G3361">
        <v>22225</v>
      </c>
      <c r="H3361">
        <v>-0.000571774335251819</v>
      </c>
      <c r="I3361">
        <v>-0.000300204116476465</v>
      </c>
      <c r="J3361">
        <v>-0.0307203113133201</v>
      </c>
      <c r="K3361">
        <v>-0.00095206257334313</v>
      </c>
      <c r="L3361">
        <v>-0.000191486097160509</v>
      </c>
    </row>
    <row r="3362" spans="1:12">
      <c r="A3362" s="2">
        <v>20495</v>
      </c>
      <c r="B3362" t="str">
        <f>VLOOKUP(A3362,'Table S1'!A:E,2,FALSE)</f>
        <v>Avoided activities or situations because of previous stressful experience in past month</v>
      </c>
      <c r="C3362" t="s">
        <v>307</v>
      </c>
      <c r="D3362" s="26" t="s">
        <v>434</v>
      </c>
      <c r="E3362">
        <v>-1.5008269229892</v>
      </c>
      <c r="F3362" s="2">
        <v>0.133414539439085</v>
      </c>
      <c r="G3362">
        <v>22224</v>
      </c>
      <c r="H3362">
        <v>-0.000322340123118546</v>
      </c>
      <c r="I3362">
        <v>-0.00133845615927739</v>
      </c>
      <c r="J3362">
        <v>-0.0156449666595754</v>
      </c>
      <c r="K3362">
        <v>-0.000743314342074265</v>
      </c>
      <c r="L3362" s="11">
        <v>9.86340958371722e-5</v>
      </c>
    </row>
    <row r="3363" spans="1:12">
      <c r="A3363" s="2">
        <v>20495</v>
      </c>
      <c r="B3363" t="str">
        <f>VLOOKUP(A3363,'Table S1'!A:E,2,FALSE)</f>
        <v>Avoided activities or situations because of previous stressful experience in past month</v>
      </c>
      <c r="C3363" t="s">
        <v>307</v>
      </c>
      <c r="D3363" s="26" t="s">
        <v>435</v>
      </c>
      <c r="E3363">
        <v>-1.60583730709138</v>
      </c>
      <c r="F3363" s="2">
        <v>0.108323868258267</v>
      </c>
      <c r="G3363">
        <v>22225</v>
      </c>
      <c r="H3363">
        <v>-0.000338225611327033</v>
      </c>
      <c r="I3363" s="11">
        <v>1.44145559215117e-5</v>
      </c>
      <c r="J3363">
        <v>-0.016739544965033</v>
      </c>
      <c r="K3363">
        <v>-0.000751060783154459</v>
      </c>
      <c r="L3363" s="11">
        <v>7.46095605003938e-5</v>
      </c>
    </row>
    <row r="3364" spans="1:12">
      <c r="A3364" s="2">
        <v>20495</v>
      </c>
      <c r="B3364" t="str">
        <f>VLOOKUP(A3364,'Table S1'!A:E,2,FALSE)</f>
        <v>Avoided activities or situations because of previous stressful experience in past month</v>
      </c>
      <c r="C3364" t="s">
        <v>307</v>
      </c>
      <c r="D3364" s="26" t="s">
        <v>436</v>
      </c>
      <c r="E3364">
        <v>-0.793442391376785</v>
      </c>
      <c r="F3364" s="2">
        <v>0.427528591392025</v>
      </c>
      <c r="G3364">
        <v>22225</v>
      </c>
      <c r="H3364">
        <v>-0.000132456348124733</v>
      </c>
      <c r="I3364">
        <v>-0.000243345715797453</v>
      </c>
      <c r="J3364">
        <v>-0.00827099017376309</v>
      </c>
      <c r="K3364">
        <v>-0.00045966827134272</v>
      </c>
      <c r="L3364" s="2">
        <v>0.000194755575093254</v>
      </c>
    </row>
    <row r="3365" spans="1:12">
      <c r="A3365" s="2">
        <v>20495</v>
      </c>
      <c r="B3365" t="str">
        <f>VLOOKUP(A3365,'Table S1'!A:E,2,FALSE)</f>
        <v>Avoided activities or situations because of previous stressful experience in past month</v>
      </c>
      <c r="C3365" t="s">
        <v>307</v>
      </c>
      <c r="D3365" s="26" t="s">
        <v>437</v>
      </c>
      <c r="E3365" s="2">
        <v>0.848384846162263</v>
      </c>
      <c r="F3365" s="2">
        <v>0.396232816187766</v>
      </c>
      <c r="G3365">
        <v>22225</v>
      </c>
      <c r="H3365" s="2">
        <v>0.00013856393057363</v>
      </c>
      <c r="I3365">
        <v>-0.00311482661145564</v>
      </c>
      <c r="J3365" s="2">
        <v>0.00884372047982172</v>
      </c>
      <c r="K3365">
        <v>-0.000181568030360625</v>
      </c>
      <c r="L3365" s="2">
        <v>0.000458695891507885</v>
      </c>
    </row>
    <row r="3366" spans="1:12">
      <c r="A3366" s="2">
        <v>20495</v>
      </c>
      <c r="B3366" t="str">
        <f>VLOOKUP(A3366,'Table S1'!A:E,2,FALSE)</f>
        <v>Avoided activities or situations because of previous stressful experience in past month</v>
      </c>
      <c r="C3366" t="s">
        <v>307</v>
      </c>
      <c r="D3366" s="26" t="s">
        <v>1870</v>
      </c>
      <c r="E3366">
        <v>-1.10464780074501</v>
      </c>
      <c r="F3366" s="2">
        <v>0.269324188703102</v>
      </c>
      <c r="G3366">
        <v>22225</v>
      </c>
      <c r="H3366">
        <v>-0.000206427605399721</v>
      </c>
      <c r="I3366">
        <v>-0.00118833475491502</v>
      </c>
      <c r="J3366">
        <v>-0.0115150528944858</v>
      </c>
      <c r="K3366">
        <v>-0.000572709697078998</v>
      </c>
      <c r="L3366" s="2">
        <v>0.000159854486279556</v>
      </c>
    </row>
    <row r="3367" spans="1:12">
      <c r="A3367" s="2">
        <v>20495</v>
      </c>
      <c r="B3367" t="str">
        <f>VLOOKUP(A3367,'Table S1'!A:E,2,FALSE)</f>
        <v>Avoided activities or situations because of previous stressful experience in past month</v>
      </c>
      <c r="C3367" t="s">
        <v>307</v>
      </c>
      <c r="D3367" s="26" t="s">
        <v>1871</v>
      </c>
      <c r="E3367">
        <v>-1.91377477644341</v>
      </c>
      <c r="F3367" s="2">
        <v>0.0556617703711164</v>
      </c>
      <c r="G3367">
        <v>22225</v>
      </c>
      <c r="H3367">
        <v>-0.000357175080189987</v>
      </c>
      <c r="I3367" s="2">
        <v>0.000928306743305054</v>
      </c>
      <c r="J3367">
        <v>-0.0199495420748731</v>
      </c>
      <c r="K3367">
        <v>-0.000722990550467853</v>
      </c>
      <c r="L3367" s="11">
        <v>8.64039008787885e-6</v>
      </c>
    </row>
    <row r="3368" spans="1:12">
      <c r="A3368" s="2">
        <v>20495</v>
      </c>
      <c r="B3368" t="str">
        <f>VLOOKUP(A3368,'Table S1'!A:E,2,FALSE)</f>
        <v>Avoided activities or situations because of previous stressful experience in past month</v>
      </c>
      <c r="C3368" t="s">
        <v>307</v>
      </c>
      <c r="D3368" s="26" t="s">
        <v>1872</v>
      </c>
      <c r="E3368">
        <v>-1.20534576736708</v>
      </c>
      <c r="F3368" s="2">
        <v>0.228082681407818</v>
      </c>
      <c r="G3368">
        <v>22225</v>
      </c>
      <c r="H3368">
        <v>-0.00024821162467806</v>
      </c>
      <c r="I3368" s="2">
        <v>0.000663823181386032</v>
      </c>
      <c r="J3368">
        <v>-0.0125647471148864</v>
      </c>
      <c r="K3368">
        <v>-0.000651840486478327</v>
      </c>
      <c r="L3368" s="2">
        <v>0.000155417237122208</v>
      </c>
    </row>
    <row r="3369" spans="1:12">
      <c r="A3369" s="2">
        <v>20495</v>
      </c>
      <c r="B3369" t="str">
        <f>VLOOKUP(A3369,'Table S1'!A:E,2,FALSE)</f>
        <v>Avoided activities or situations because of previous stressful experience in past month</v>
      </c>
      <c r="C3369" t="s">
        <v>307</v>
      </c>
      <c r="D3369" s="26" t="s">
        <v>441</v>
      </c>
      <c r="E3369">
        <v>-1.22392562698847</v>
      </c>
      <c r="F3369" s="2">
        <v>0.22099325972214</v>
      </c>
      <c r="G3369">
        <v>22225</v>
      </c>
      <c r="H3369">
        <v>-0.000236003730753996</v>
      </c>
      <c r="I3369">
        <v>-0.00207096921149974</v>
      </c>
      <c r="J3369">
        <v>-0.0127584270064936</v>
      </c>
      <c r="K3369">
        <v>-0.000613954804261322</v>
      </c>
      <c r="L3369" s="2">
        <v>0.000141947342753329</v>
      </c>
    </row>
    <row r="3370" spans="1:12">
      <c r="A3370" s="2">
        <v>20495</v>
      </c>
      <c r="B3370" t="str">
        <f>VLOOKUP(A3370,'Table S1'!A:E,2,FALSE)</f>
        <v>Avoided activities or situations because of previous stressful experience in past month</v>
      </c>
      <c r="C3370" t="s">
        <v>307</v>
      </c>
      <c r="D3370" s="26" t="s">
        <v>442</v>
      </c>
      <c r="E3370">
        <v>-0.41264992102669</v>
      </c>
      <c r="F3370" s="2">
        <v>0.679867100977973</v>
      </c>
      <c r="G3370">
        <v>22225</v>
      </c>
      <c r="H3370" s="11">
        <v>-7.95032762565789e-5</v>
      </c>
      <c r="I3370">
        <v>-0.000531269691626109</v>
      </c>
      <c r="J3370">
        <v>-0.00430153906459872</v>
      </c>
      <c r="K3370">
        <v>-0.000457140679583205</v>
      </c>
      <c r="L3370" s="2">
        <v>0.000298134127070047</v>
      </c>
    </row>
    <row r="3371" spans="1:12">
      <c r="A3371" s="2">
        <v>20495</v>
      </c>
      <c r="B3371" t="str">
        <f>VLOOKUP(A3371,'Table S1'!A:E,2,FALSE)</f>
        <v>Avoided activities or situations because of previous stressful experience in past month</v>
      </c>
      <c r="C3371" t="s">
        <v>307</v>
      </c>
      <c r="D3371" s="26" t="s">
        <v>443</v>
      </c>
      <c r="E3371">
        <v>-0.476238202486068</v>
      </c>
      <c r="F3371" s="2">
        <v>0.633909367393904</v>
      </c>
      <c r="G3371">
        <v>22225</v>
      </c>
      <c r="H3371" s="11">
        <v>-8.93640875321612e-5</v>
      </c>
      <c r="I3371">
        <v>-0.00333718798802159</v>
      </c>
      <c r="J3371">
        <v>-0.00496439506628574</v>
      </c>
      <c r="K3371">
        <v>-0.000457163082429469</v>
      </c>
      <c r="L3371" s="2">
        <v>0.000278434907365147</v>
      </c>
    </row>
    <row r="3372" spans="1:12">
      <c r="A3372" s="2">
        <v>20495</v>
      </c>
      <c r="B3372" t="str">
        <f>VLOOKUP(A3372,'Table S1'!A:E,2,FALSE)</f>
        <v>Avoided activities or situations because of previous stressful experience in past month</v>
      </c>
      <c r="C3372" t="s">
        <v>307</v>
      </c>
      <c r="D3372" s="26" t="s">
        <v>444</v>
      </c>
      <c r="E3372">
        <v>-1.45652636922589</v>
      </c>
      <c r="F3372" s="2">
        <v>0.145261292217702</v>
      </c>
      <c r="G3372">
        <v>22225</v>
      </c>
      <c r="H3372">
        <v>-0.000256819239229535</v>
      </c>
      <c r="I3372">
        <v>-0.0014705691251219</v>
      </c>
      <c r="J3372">
        <v>-0.0151831001451666</v>
      </c>
      <c r="K3372">
        <v>-0.000602424979107456</v>
      </c>
      <c r="L3372" s="11">
        <v>8.87865006483859e-5</v>
      </c>
    </row>
    <row r="3373" spans="1:12">
      <c r="A3373" s="2">
        <v>20495</v>
      </c>
      <c r="B3373" t="str">
        <f>VLOOKUP(A3373,'Table S1'!A:E,2,FALSE)</f>
        <v>Avoided activities or situations because of previous stressful experience in past month</v>
      </c>
      <c r="C3373" t="s">
        <v>307</v>
      </c>
      <c r="D3373" s="26" t="s">
        <v>1691</v>
      </c>
      <c r="E3373">
        <v>-0.679492283508495</v>
      </c>
      <c r="F3373" s="2">
        <v>0.496833071815884</v>
      </c>
      <c r="G3373">
        <v>22225</v>
      </c>
      <c r="H3373">
        <v>-0.00012891947464191</v>
      </c>
      <c r="I3373">
        <v>-0.00100953185818246</v>
      </c>
      <c r="J3373">
        <v>-0.00708315318304916</v>
      </c>
      <c r="K3373">
        <v>-0.000500801973960456</v>
      </c>
      <c r="L3373" s="2">
        <v>0.000242963024676635</v>
      </c>
    </row>
    <row r="3374" spans="1:12">
      <c r="A3374" s="2">
        <v>20495</v>
      </c>
      <c r="B3374" t="str">
        <f>VLOOKUP(A3374,'Table S1'!A:E,2,FALSE)</f>
        <v>Avoided activities or situations because of previous stressful experience in past month</v>
      </c>
      <c r="C3374" t="s">
        <v>307</v>
      </c>
      <c r="D3374" s="26" t="s">
        <v>1692</v>
      </c>
      <c r="E3374">
        <v>-0.222162686530628</v>
      </c>
      <c r="F3374" s="2">
        <v>0.824189281439051</v>
      </c>
      <c r="G3374">
        <v>22225</v>
      </c>
      <c r="H3374" s="11">
        <v>-4.28087030000827e-5</v>
      </c>
      <c r="I3374">
        <v>-0.00295724180266213</v>
      </c>
      <c r="J3374">
        <v>-0.00231586491627097</v>
      </c>
      <c r="K3374">
        <v>-0.000420496275167498</v>
      </c>
      <c r="L3374" s="2">
        <v>0.000334878869167333</v>
      </c>
    </row>
    <row r="3375" spans="1:12">
      <c r="A3375" s="2">
        <v>20495</v>
      </c>
      <c r="B3375" t="str">
        <f>VLOOKUP(A3375,'Table S1'!A:E,2,FALSE)</f>
        <v>Avoided activities or situations because of previous stressful experience in past month</v>
      </c>
      <c r="C3375" t="s">
        <v>307</v>
      </c>
      <c r="D3375" s="26" t="s">
        <v>1873</v>
      </c>
      <c r="E3375">
        <v>-0.880857264146528</v>
      </c>
      <c r="F3375" s="2">
        <v>0.378404605976868</v>
      </c>
      <c r="G3375">
        <v>22225</v>
      </c>
      <c r="H3375">
        <v>-0.000172802480255096</v>
      </c>
      <c r="I3375">
        <v>-0.00206077469698248</v>
      </c>
      <c r="J3375">
        <v>-0.00918221896816205</v>
      </c>
      <c r="K3375">
        <v>-0.000557320037472585</v>
      </c>
      <c r="L3375" s="2">
        <v>0.000211715076962394</v>
      </c>
    </row>
    <row r="3376" spans="1:12">
      <c r="A3376" s="2">
        <v>20495</v>
      </c>
      <c r="B3376" t="str">
        <f>VLOOKUP(A3376,'Table S1'!A:E,2,FALSE)</f>
        <v>Avoided activities or situations because of previous stressful experience in past month</v>
      </c>
      <c r="C3376" t="s">
        <v>307</v>
      </c>
      <c r="D3376" s="26" t="s">
        <v>448</v>
      </c>
      <c r="E3376">
        <v>-0.671510203208477</v>
      </c>
      <c r="F3376" s="2">
        <v>0.501902541097672</v>
      </c>
      <c r="G3376">
        <v>22225</v>
      </c>
      <c r="H3376">
        <v>-0.000141313225853725</v>
      </c>
      <c r="I3376">
        <v>-0.00030999473585694</v>
      </c>
      <c r="J3376">
        <v>-0.00699994650233087</v>
      </c>
      <c r="K3376">
        <v>-0.000553792315984622</v>
      </c>
      <c r="L3376" s="2">
        <v>0.000271165864277172</v>
      </c>
    </row>
    <row r="3377" spans="1:12">
      <c r="A3377" s="2">
        <v>20495</v>
      </c>
      <c r="B3377" t="str">
        <f>VLOOKUP(A3377,'Table S1'!A:E,2,FALSE)</f>
        <v>Avoided activities or situations because of previous stressful experience in past month</v>
      </c>
      <c r="C3377" t="s">
        <v>307</v>
      </c>
      <c r="D3377" s="26" t="s">
        <v>1874</v>
      </c>
      <c r="E3377" s="2">
        <v>2.5571703403975</v>
      </c>
      <c r="F3377" s="2">
        <v>0.0105593327530874</v>
      </c>
      <c r="G3377">
        <v>22225</v>
      </c>
      <c r="H3377" s="2">
        <v>0.000493078018480204</v>
      </c>
      <c r="I3377">
        <v>-0.00104842752031167</v>
      </c>
      <c r="J3377" s="2">
        <v>0.0266564163799794</v>
      </c>
      <c r="K3377" s="2">
        <v>0.000115133782256959</v>
      </c>
      <c r="L3377" s="2">
        <v>0.000871022254703449</v>
      </c>
    </row>
    <row r="3378" spans="1:12">
      <c r="A3378" s="2">
        <v>20495</v>
      </c>
      <c r="B3378" t="str">
        <f>VLOOKUP(A3378,'Table S1'!A:E,2,FALSE)</f>
        <v>Avoided activities or situations because of previous stressful experience in past month</v>
      </c>
      <c r="C3378" t="s">
        <v>307</v>
      </c>
      <c r="D3378" s="26" t="s">
        <v>450</v>
      </c>
      <c r="E3378" s="2">
        <v>1.88240483134708</v>
      </c>
      <c r="F3378" s="2">
        <v>0.0597941228726199</v>
      </c>
      <c r="G3378">
        <v>22225</v>
      </c>
      <c r="H3378" s="2">
        <v>0.000324025355100651</v>
      </c>
      <c r="I3378">
        <v>-0.00112144756601982</v>
      </c>
      <c r="J3378" s="2">
        <v>0.0196225359677341</v>
      </c>
      <c r="K3378" s="11">
        <v>-1.33689202689928e-5</v>
      </c>
      <c r="L3378" s="2">
        <v>0.000661419630470295</v>
      </c>
    </row>
    <row r="3379" spans="1:12">
      <c r="A3379" s="2">
        <v>20495</v>
      </c>
      <c r="B3379" t="str">
        <f>VLOOKUP(A3379,'Table S1'!A:E,2,FALSE)</f>
        <v>Avoided activities or situations because of previous stressful experience in past month</v>
      </c>
      <c r="C3379" t="s">
        <v>307</v>
      </c>
      <c r="D3379" s="26" t="s">
        <v>451</v>
      </c>
      <c r="E3379" s="2">
        <v>2.1076781011283</v>
      </c>
      <c r="F3379" s="2">
        <v>0.0350700115683429</v>
      </c>
      <c r="G3379">
        <v>22225</v>
      </c>
      <c r="H3379" s="2">
        <v>0.000382061376690066</v>
      </c>
      <c r="I3379">
        <v>-0.00077377168889823</v>
      </c>
      <c r="J3379" s="2">
        <v>0.0219708261788719</v>
      </c>
      <c r="K3379" s="11">
        <v>2.6756968120458e-5</v>
      </c>
      <c r="L3379" s="2">
        <v>0.000737365785259675</v>
      </c>
    </row>
    <row r="3380" spans="1:12">
      <c r="A3380" s="2">
        <v>20495</v>
      </c>
      <c r="B3380" t="str">
        <f>VLOOKUP(A3380,'Table S1'!A:E,2,FALSE)</f>
        <v>Avoided activities or situations because of previous stressful experience in past month</v>
      </c>
      <c r="C3380" t="s">
        <v>307</v>
      </c>
      <c r="D3380" s="26" t="s">
        <v>1875</v>
      </c>
      <c r="E3380" s="2">
        <v>0.600170319583513</v>
      </c>
      <c r="F3380" s="2">
        <v>0.548398851166928</v>
      </c>
      <c r="G3380">
        <v>22225</v>
      </c>
      <c r="H3380" s="2">
        <v>0.000110131259620712</v>
      </c>
      <c r="I3380">
        <v>-0.00392982933732419</v>
      </c>
      <c r="J3380" s="2">
        <v>0.00625628636660807</v>
      </c>
      <c r="K3380">
        <v>-0.000249541738692814</v>
      </c>
      <c r="L3380" s="2">
        <v>0.000469804257934238</v>
      </c>
    </row>
    <row r="3381" spans="1:12">
      <c r="A3381" s="2">
        <v>20495</v>
      </c>
      <c r="B3381" t="str">
        <f>VLOOKUP(A3381,'Table S1'!A:E,2,FALSE)</f>
        <v>Avoided activities or situations because of previous stressful experience in past month</v>
      </c>
      <c r="C3381" t="s">
        <v>307</v>
      </c>
      <c r="D3381" s="26" t="s">
        <v>1876</v>
      </c>
      <c r="E3381" s="2">
        <v>1.9337589589895</v>
      </c>
      <c r="F3381" s="2">
        <v>0.0531554523869729</v>
      </c>
      <c r="G3381">
        <v>22225</v>
      </c>
      <c r="H3381" s="2">
        <v>0.000352349046317683</v>
      </c>
      <c r="I3381">
        <v>-0.00341489244102008</v>
      </c>
      <c r="J3381" s="2">
        <v>0.0201578608882688</v>
      </c>
      <c r="K3381" s="11">
        <v>-4.7942516663751e-6</v>
      </c>
      <c r="L3381" s="2">
        <v>0.00070949234430174</v>
      </c>
    </row>
    <row r="3382" spans="1:12">
      <c r="A3382" s="2">
        <v>20495</v>
      </c>
      <c r="B3382" t="str">
        <f>VLOOKUP(A3382,'Table S1'!A:E,2,FALSE)</f>
        <v>Avoided activities or situations because of previous stressful experience in past month</v>
      </c>
      <c r="C3382" t="s">
        <v>307</v>
      </c>
      <c r="D3382" s="26" t="s">
        <v>1877</v>
      </c>
      <c r="E3382" s="2">
        <v>1.61210566850999</v>
      </c>
      <c r="F3382" s="2">
        <v>0.106953146403342</v>
      </c>
      <c r="G3382">
        <v>22225</v>
      </c>
      <c r="H3382" s="2">
        <v>0.000283734327533069</v>
      </c>
      <c r="I3382">
        <v>-0.00320086746763484</v>
      </c>
      <c r="J3382" s="2">
        <v>0.0168048875233111</v>
      </c>
      <c r="K3382" s="11">
        <v>-6.12426557421061e-5</v>
      </c>
      <c r="L3382" s="2">
        <v>0.000628711310808244</v>
      </c>
    </row>
    <row r="3383" spans="1:12">
      <c r="A3383" s="2">
        <v>20495</v>
      </c>
      <c r="B3383" t="str">
        <f>VLOOKUP(A3383,'Table S1'!A:E,2,FALSE)</f>
        <v>Avoided activities or situations because of previous stressful experience in past month</v>
      </c>
      <c r="C3383" t="s">
        <v>307</v>
      </c>
      <c r="D3383" s="26" t="s">
        <v>455</v>
      </c>
      <c r="E3383" s="2">
        <v>1.88509529948856</v>
      </c>
      <c r="F3383" s="2">
        <v>0.0594300065798078</v>
      </c>
      <c r="G3383">
        <v>22225</v>
      </c>
      <c r="H3383" s="2">
        <v>0.000379897354592159</v>
      </c>
      <c r="I3383" s="2">
        <v>0.000479216808381452</v>
      </c>
      <c r="J3383" s="2">
        <v>0.0196505819050357</v>
      </c>
      <c r="K3383" s="11">
        <v>-1.51095636295654e-5</v>
      </c>
      <c r="L3383" s="2">
        <v>0.000774904272813884</v>
      </c>
    </row>
    <row r="3384" spans="1:12">
      <c r="A3384" s="2">
        <v>20495</v>
      </c>
      <c r="B3384" t="str">
        <f>VLOOKUP(A3384,'Table S1'!A:E,2,FALSE)</f>
        <v>Avoided activities or situations because of previous stressful experience in past month</v>
      </c>
      <c r="C3384" t="s">
        <v>307</v>
      </c>
      <c r="D3384" s="26" t="s">
        <v>456</v>
      </c>
      <c r="E3384" s="2">
        <v>1.36869937411013</v>
      </c>
      <c r="F3384" s="2">
        <v>0.171107099729956</v>
      </c>
      <c r="G3384">
        <v>22225</v>
      </c>
      <c r="H3384" s="2">
        <v>0.000255822805486544</v>
      </c>
      <c r="I3384">
        <v>-0.00125846938999983</v>
      </c>
      <c r="J3384" s="2">
        <v>0.0142675753112425</v>
      </c>
      <c r="K3384">
        <v>-0.000110532876674035</v>
      </c>
      <c r="L3384" s="2">
        <v>0.000622178487647123</v>
      </c>
    </row>
    <row r="3385" spans="1:12">
      <c r="A3385" s="2">
        <v>20495</v>
      </c>
      <c r="B3385" t="str">
        <f>VLOOKUP(A3385,'Table S1'!A:E,2,FALSE)</f>
        <v>Avoided activities or situations because of previous stressful experience in past month</v>
      </c>
      <c r="C3385" t="s">
        <v>307</v>
      </c>
      <c r="D3385" s="26" t="s">
        <v>1878</v>
      </c>
      <c r="E3385">
        <v>-0.918640746342952</v>
      </c>
      <c r="F3385" s="2">
        <v>0.358293481370124</v>
      </c>
      <c r="G3385">
        <v>22225</v>
      </c>
      <c r="H3385">
        <v>-0.000186192145599236</v>
      </c>
      <c r="I3385">
        <v>-0.00131091249872753</v>
      </c>
      <c r="J3385">
        <v>-0.00957608097172215</v>
      </c>
      <c r="K3385">
        <v>-0.000583463631796068</v>
      </c>
      <c r="L3385" s="2">
        <v>0.000211079340597596</v>
      </c>
    </row>
    <row r="3386" spans="1:12">
      <c r="A3386" s="2">
        <v>20495</v>
      </c>
      <c r="B3386" t="str">
        <f>VLOOKUP(A3386,'Table S1'!A:E,2,FALSE)</f>
        <v>Avoided activities or situations because of previous stressful experience in past month</v>
      </c>
      <c r="C3386" t="s">
        <v>307</v>
      </c>
      <c r="D3386" s="26" t="s">
        <v>1879</v>
      </c>
      <c r="E3386">
        <v>-0.893801021739846</v>
      </c>
      <c r="F3386" s="2">
        <v>0.371438040788922</v>
      </c>
      <c r="G3386">
        <v>22225</v>
      </c>
      <c r="H3386">
        <v>-0.000177859976438953</v>
      </c>
      <c r="I3386">
        <v>-0.00217952452535543</v>
      </c>
      <c r="J3386">
        <v>-0.00931714709026572</v>
      </c>
      <c r="K3386">
        <v>-0.000567899957620557</v>
      </c>
      <c r="L3386" s="2">
        <v>0.00021218000474265</v>
      </c>
    </row>
    <row r="3387" spans="1:12">
      <c r="A3387" s="2">
        <v>20495</v>
      </c>
      <c r="B3387" t="str">
        <f>VLOOKUP(A3387,'Table S1'!A:E,2,FALSE)</f>
        <v>Avoided activities or situations because of previous stressful experience in past month</v>
      </c>
      <c r="C3387" t="s">
        <v>307</v>
      </c>
      <c r="D3387" s="26" t="s">
        <v>1880</v>
      </c>
      <c r="E3387" s="2">
        <v>2.35004736746451</v>
      </c>
      <c r="F3387" s="2">
        <v>0.0187797184152291</v>
      </c>
      <c r="G3387">
        <v>22225</v>
      </c>
      <c r="H3387" s="2">
        <v>0.000403993175703159</v>
      </c>
      <c r="I3387">
        <v>-0.00017218264403837</v>
      </c>
      <c r="J3387" s="2">
        <v>0.0244973282186867</v>
      </c>
      <c r="K3387" s="11">
        <v>6.7040308530403e-5</v>
      </c>
      <c r="L3387" s="2">
        <v>0.000740946042875915</v>
      </c>
    </row>
    <row r="3388" spans="1:12">
      <c r="A3388" s="2">
        <v>20495</v>
      </c>
      <c r="B3388" t="str">
        <f>VLOOKUP(A3388,'Table S1'!A:E,2,FALSE)</f>
        <v>Avoided activities or situations because of previous stressful experience in past month</v>
      </c>
      <c r="C3388" t="s">
        <v>307</v>
      </c>
      <c r="D3388" s="26" t="s">
        <v>460</v>
      </c>
      <c r="E3388">
        <v>-1.63099390510029</v>
      </c>
      <c r="F3388" s="2">
        <v>0.102905774722018</v>
      </c>
      <c r="G3388">
        <v>22225</v>
      </c>
      <c r="H3388">
        <v>-0.00029993883124125</v>
      </c>
      <c r="I3388">
        <v>-0.00177029966756817</v>
      </c>
      <c r="J3388">
        <v>-0.0170017819934528</v>
      </c>
      <c r="K3388">
        <v>-0.000660394699165242</v>
      </c>
      <c r="L3388" s="11">
        <v>6.05170366827414e-5</v>
      </c>
    </row>
    <row r="3389" spans="1:12">
      <c r="A3389" s="2">
        <v>20495</v>
      </c>
      <c r="B3389" t="str">
        <f>VLOOKUP(A3389,'Table S1'!A:E,2,FALSE)</f>
        <v>Avoided activities or situations because of previous stressful experience in past month</v>
      </c>
      <c r="C3389" t="s">
        <v>307</v>
      </c>
      <c r="D3389" s="26" t="s">
        <v>461</v>
      </c>
      <c r="E3389">
        <v>-2.13822836613062</v>
      </c>
      <c r="F3389" s="2">
        <v>0.0325090854729686</v>
      </c>
      <c r="G3389">
        <v>22225</v>
      </c>
      <c r="H3389">
        <v>-0.000406266497258516</v>
      </c>
      <c r="I3389">
        <v>-0.000842549745720745</v>
      </c>
      <c r="J3389">
        <v>-0.0222892877891744</v>
      </c>
      <c r="K3389">
        <v>-0.000778682784550833</v>
      </c>
      <c r="L3389" s="11">
        <v>-3.38502099661994e-5</v>
      </c>
    </row>
    <row r="3390" spans="1:12">
      <c r="A3390" s="2">
        <v>20495</v>
      </c>
      <c r="B3390" t="str">
        <f>VLOOKUP(A3390,'Table S1'!A:E,2,FALSE)</f>
        <v>Avoided activities or situations because of previous stressful experience in past month</v>
      </c>
      <c r="C3390" t="s">
        <v>307</v>
      </c>
      <c r="D3390" s="26" t="s">
        <v>462</v>
      </c>
      <c r="E3390">
        <v>-1.34061751923875</v>
      </c>
      <c r="F3390" s="2">
        <v>0.180058368770213</v>
      </c>
      <c r="G3390">
        <v>22225</v>
      </c>
      <c r="H3390">
        <v>-0.000295007681696594</v>
      </c>
      <c r="I3390">
        <v>-0.00368989704495317</v>
      </c>
      <c r="J3390">
        <v>-0.0139748448644873</v>
      </c>
      <c r="K3390">
        <v>-0.000726328258565249</v>
      </c>
      <c r="L3390" s="2">
        <v>0.000136312895172061</v>
      </c>
    </row>
    <row r="3391" spans="1:12">
      <c r="A3391" s="2">
        <v>20495</v>
      </c>
      <c r="B3391" t="str">
        <f>VLOOKUP(A3391,'Table S1'!A:E,2,FALSE)</f>
        <v>Avoided activities or situations because of previous stressful experience in past month</v>
      </c>
      <c r="C3391" t="s">
        <v>307</v>
      </c>
      <c r="D3391" s="26" t="s">
        <v>463</v>
      </c>
      <c r="E3391">
        <v>-0.901215203788623</v>
      </c>
      <c r="F3391" s="2">
        <v>0.367483674399508</v>
      </c>
      <c r="G3391">
        <v>22225</v>
      </c>
      <c r="H3391">
        <v>-0.000184970912246783</v>
      </c>
      <c r="I3391">
        <v>-0.00381938435322678</v>
      </c>
      <c r="J3391">
        <v>-0.00939443389462403</v>
      </c>
      <c r="K3391">
        <v>-0.000587267799060183</v>
      </c>
      <c r="L3391" s="2">
        <v>0.000217325974566617</v>
      </c>
    </row>
    <row r="3392" spans="1:12">
      <c r="A3392" s="2">
        <v>20495</v>
      </c>
      <c r="B3392" t="str">
        <f>VLOOKUP(A3392,'Table S1'!A:E,2,FALSE)</f>
        <v>Avoided activities or situations because of previous stressful experience in past month</v>
      </c>
      <c r="C3392" t="s">
        <v>307</v>
      </c>
      <c r="D3392" s="26" t="s">
        <v>464</v>
      </c>
      <c r="E3392">
        <v>-0.519103830893797</v>
      </c>
      <c r="F3392" s="2">
        <v>0.603693505901439</v>
      </c>
      <c r="G3392">
        <v>22225</v>
      </c>
      <c r="H3392">
        <v>-0.000107676941017036</v>
      </c>
      <c r="I3392">
        <v>-0.00216864018103298</v>
      </c>
      <c r="J3392">
        <v>-0.00541123430150394</v>
      </c>
      <c r="K3392">
        <v>-0.000514251517677357</v>
      </c>
      <c r="L3392" s="2">
        <v>0.000298897635643284</v>
      </c>
    </row>
    <row r="3393" spans="1:12">
      <c r="A3393" s="2">
        <v>20495</v>
      </c>
      <c r="B3393" t="str">
        <f>VLOOKUP(A3393,'Table S1'!A:E,2,FALSE)</f>
        <v>Avoided activities or situations because of previous stressful experience in past month</v>
      </c>
      <c r="C3393" t="s">
        <v>307</v>
      </c>
      <c r="D3393" s="26" t="s">
        <v>1881</v>
      </c>
      <c r="E3393" s="2">
        <v>1.23610437120104</v>
      </c>
      <c r="F3393" s="2">
        <v>0.216432834563502</v>
      </c>
      <c r="G3393">
        <v>22224</v>
      </c>
      <c r="H3393" s="2">
        <v>0.000252776387893219</v>
      </c>
      <c r="I3393" s="11">
        <v>4.89489349416676e-5</v>
      </c>
      <c r="J3393" s="2">
        <v>0.0128854195260573</v>
      </c>
      <c r="K3393">
        <v>-0.000148047047149169</v>
      </c>
      <c r="L3393" s="2">
        <v>0.000653599822935606</v>
      </c>
    </row>
    <row r="3394" spans="1:12">
      <c r="A3394" s="2">
        <v>20495</v>
      </c>
      <c r="B3394" t="str">
        <f>VLOOKUP(A3394,'Table S1'!A:E,2,FALSE)</f>
        <v>Avoided activities or situations because of previous stressful experience in past month</v>
      </c>
      <c r="C3394" t="s">
        <v>307</v>
      </c>
      <c r="D3394" s="26" t="s">
        <v>1882</v>
      </c>
      <c r="E3394" s="2">
        <v>0.840884918279363</v>
      </c>
      <c r="F3394" s="2">
        <v>0.400421454791</v>
      </c>
      <c r="G3394">
        <v>22225</v>
      </c>
      <c r="H3394" s="2">
        <v>0.000150096938351029</v>
      </c>
      <c r="I3394">
        <v>-0.000352790749323527</v>
      </c>
      <c r="J3394" s="2">
        <v>0.00876553984503642</v>
      </c>
      <c r="K3394">
        <v>-0.000199773310236606</v>
      </c>
      <c r="L3394" s="2">
        <v>0.000499967186938664</v>
      </c>
    </row>
    <row r="3395" spans="1:12">
      <c r="A3395" s="2">
        <v>20495</v>
      </c>
      <c r="B3395" t="str">
        <f>VLOOKUP(A3395,'Table S1'!A:E,2,FALSE)</f>
        <v>Avoided activities or situations because of previous stressful experience in past month</v>
      </c>
      <c r="C3395" t="s">
        <v>307</v>
      </c>
      <c r="D3395" s="26" t="s">
        <v>1883</v>
      </c>
      <c r="E3395" s="2">
        <v>0.420220253085371</v>
      </c>
      <c r="F3395" s="2">
        <v>0.674328623150991</v>
      </c>
      <c r="G3395">
        <v>22225</v>
      </c>
      <c r="H3395" s="11">
        <v>7.23702027510587e-5</v>
      </c>
      <c r="I3395" s="2">
        <v>0.00122552182923602</v>
      </c>
      <c r="J3395" s="2">
        <v>0.00438045360552819</v>
      </c>
      <c r="K3395">
        <v>-0.000265192575413813</v>
      </c>
      <c r="L3395" s="2">
        <v>0.00040993298091593</v>
      </c>
    </row>
    <row r="3396" spans="1:12">
      <c r="A3396" s="2">
        <v>20495</v>
      </c>
      <c r="B3396" t="str">
        <f>VLOOKUP(A3396,'Table S1'!A:E,2,FALSE)</f>
        <v>Avoided activities or situations because of previous stressful experience in past month</v>
      </c>
      <c r="C3396" t="s">
        <v>307</v>
      </c>
      <c r="D3396" s="26" t="s">
        <v>939</v>
      </c>
      <c r="E3396">
        <v>-2.79204415168</v>
      </c>
      <c r="F3396" s="2">
        <v>0.00524209324003258</v>
      </c>
      <c r="G3396">
        <v>22225</v>
      </c>
      <c r="H3396">
        <v>-0.000556732748571114</v>
      </c>
      <c r="I3396">
        <v>-0.000706098350540233</v>
      </c>
      <c r="J3396">
        <v>-0.0291047844106072</v>
      </c>
      <c r="K3396">
        <v>-0.000947570251537794</v>
      </c>
      <c r="L3396">
        <v>-0.000165895245604435</v>
      </c>
    </row>
    <row r="3397" spans="1:12">
      <c r="A3397" s="2">
        <v>20495</v>
      </c>
      <c r="B3397" t="str">
        <f>VLOOKUP(A3397,'Table S1'!A:E,2,FALSE)</f>
        <v>Avoided activities or situations because of previous stressful experience in past month</v>
      </c>
      <c r="C3397" t="s">
        <v>307</v>
      </c>
      <c r="D3397" s="26" t="s">
        <v>1884</v>
      </c>
      <c r="E3397">
        <v>-0.505222619726529</v>
      </c>
      <c r="F3397" s="2">
        <v>0.613407494550587</v>
      </c>
      <c r="G3397">
        <v>22225</v>
      </c>
      <c r="H3397">
        <v>-0.000102441982244671</v>
      </c>
      <c r="I3397" s="2">
        <v>0.000277487186058563</v>
      </c>
      <c r="J3397">
        <v>-0.0052665339900356</v>
      </c>
      <c r="K3397">
        <v>-0.00049987773232893</v>
      </c>
      <c r="L3397" s="2">
        <v>0.000294993767839587</v>
      </c>
    </row>
    <row r="3398" spans="1:12">
      <c r="A3398" s="2">
        <v>20495</v>
      </c>
      <c r="B3398" t="str">
        <f>VLOOKUP(A3398,'Table S1'!A:E,2,FALSE)</f>
        <v>Avoided activities or situations because of previous stressful experience in past month</v>
      </c>
      <c r="C3398" t="s">
        <v>307</v>
      </c>
      <c r="D3398" s="26" t="s">
        <v>470</v>
      </c>
      <c r="E3398" s="2">
        <v>2.35334142979643</v>
      </c>
      <c r="F3398" s="2">
        <v>0.0186142032876126</v>
      </c>
      <c r="G3398">
        <v>22225</v>
      </c>
      <c r="H3398" s="2">
        <v>0.000437010578248076</v>
      </c>
      <c r="I3398">
        <v>-0.00256801085903867</v>
      </c>
      <c r="J3398" s="2">
        <v>0.0245316661334178</v>
      </c>
      <c r="K3398" s="11">
        <v>7.30295460470546e-5</v>
      </c>
      <c r="L3398" s="2">
        <v>0.000800991610449097</v>
      </c>
    </row>
    <row r="3399" spans="1:12">
      <c r="A3399" s="2">
        <v>20495</v>
      </c>
      <c r="B3399" t="str">
        <f>VLOOKUP(A3399,'Table S1'!A:E,2,FALSE)</f>
        <v>Avoided activities or situations because of previous stressful experience in past month</v>
      </c>
      <c r="C3399" t="s">
        <v>307</v>
      </c>
      <c r="D3399" s="26" t="s">
        <v>1885</v>
      </c>
      <c r="E3399" s="2">
        <v>1.24036237566458</v>
      </c>
      <c r="F3399" s="2">
        <v>0.214854484878127</v>
      </c>
      <c r="G3399">
        <v>22225</v>
      </c>
      <c r="H3399" s="2">
        <v>0.000205455852722371</v>
      </c>
      <c r="I3399">
        <v>-0.000279045171129793</v>
      </c>
      <c r="J3399" s="2">
        <v>0.0129297667134039</v>
      </c>
      <c r="K3399">
        <v>-0.000119213784915752</v>
      </c>
      <c r="L3399" s="2">
        <v>0.000530125490360494</v>
      </c>
    </row>
    <row r="3400" spans="1:12">
      <c r="A3400" s="2">
        <v>20495</v>
      </c>
      <c r="B3400" t="str">
        <f>VLOOKUP(A3400,'Table S1'!A:E,2,FALSE)</f>
        <v>Avoided activities or situations because of previous stressful experience in past month</v>
      </c>
      <c r="C3400" t="s">
        <v>307</v>
      </c>
      <c r="D3400" s="26" t="s">
        <v>1263</v>
      </c>
      <c r="E3400" s="2">
        <v>1.51955714271085</v>
      </c>
      <c r="F3400" s="2">
        <v>0.128636541047369</v>
      </c>
      <c r="G3400">
        <v>22225</v>
      </c>
      <c r="H3400" s="2">
        <v>0.000256371978822562</v>
      </c>
      <c r="I3400">
        <v>-0.00029829496176886</v>
      </c>
      <c r="J3400" s="2">
        <v>0.0158401445806601</v>
      </c>
      <c r="K3400" s="11">
        <v>-7.43212194335807e-5</v>
      </c>
      <c r="L3400" s="2">
        <v>0.000587065177078705</v>
      </c>
    </row>
    <row r="3401" spans="1:12">
      <c r="A3401" s="2">
        <v>20495</v>
      </c>
      <c r="B3401" t="str">
        <f>VLOOKUP(A3401,'Table S1'!A:E,2,FALSE)</f>
        <v>Avoided activities or situations because of previous stressful experience in past month</v>
      </c>
      <c r="C3401" t="s">
        <v>307</v>
      </c>
      <c r="D3401" s="26" t="s">
        <v>950</v>
      </c>
      <c r="E3401">
        <v>-0.479522477658293</v>
      </c>
      <c r="F3401" s="2">
        <v>0.631571699815003</v>
      </c>
      <c r="G3401">
        <v>22225</v>
      </c>
      <c r="H3401" s="11">
        <v>-8.21014131912001e-5</v>
      </c>
      <c r="I3401">
        <v>-0.000607985851275643</v>
      </c>
      <c r="J3401">
        <v>-0.00499863095785472</v>
      </c>
      <c r="K3401">
        <v>-0.000417694809357127</v>
      </c>
      <c r="L3401" s="2">
        <v>0.000253491982974727</v>
      </c>
    </row>
    <row r="3402" spans="1:12">
      <c r="A3402" s="2">
        <v>20495</v>
      </c>
      <c r="B3402" t="str">
        <f>VLOOKUP(A3402,'Table S1'!A:E,2,FALSE)</f>
        <v>Avoided activities or situations because of previous stressful experience in past month</v>
      </c>
      <c r="C3402" t="s">
        <v>307</v>
      </c>
      <c r="D3402" s="26" t="s">
        <v>1886</v>
      </c>
      <c r="E3402">
        <v>-0.0749710547290547</v>
      </c>
      <c r="F3402" s="2">
        <v>0.940238416790334</v>
      </c>
      <c r="G3402">
        <v>22225</v>
      </c>
      <c r="H3402" s="11">
        <v>-1.21633169098595e-5</v>
      </c>
      <c r="I3402" s="11">
        <v>-6.36706615057648e-5</v>
      </c>
      <c r="J3402">
        <v>-0.000781512134617225</v>
      </c>
      <c r="K3402">
        <v>-0.000330165531633338</v>
      </c>
      <c r="L3402" s="2">
        <v>0.000305838897813619</v>
      </c>
    </row>
    <row r="3403" spans="1:12">
      <c r="A3403" s="2">
        <v>20495</v>
      </c>
      <c r="B3403" t="str">
        <f>VLOOKUP(A3403,'Table S1'!A:E,2,FALSE)</f>
        <v>Avoided activities or situations because of previous stressful experience in past month</v>
      </c>
      <c r="C3403" t="s">
        <v>307</v>
      </c>
      <c r="D3403" s="26" t="s">
        <v>1887</v>
      </c>
      <c r="E3403">
        <v>-0.346786243455485</v>
      </c>
      <c r="F3403" s="2">
        <v>0.728755195927209</v>
      </c>
      <c r="G3403">
        <v>22225</v>
      </c>
      <c r="H3403" s="11">
        <v>-5.79027007974146e-5</v>
      </c>
      <c r="I3403">
        <v>-0.00180248376708018</v>
      </c>
      <c r="J3403">
        <v>-0.00361496391318279</v>
      </c>
      <c r="K3403">
        <v>-0.000385174589782899</v>
      </c>
      <c r="L3403" s="2">
        <v>0.00026936918818807</v>
      </c>
    </row>
    <row r="3404" spans="1:12">
      <c r="A3404" s="2">
        <v>20495</v>
      </c>
      <c r="B3404" t="str">
        <f>VLOOKUP(A3404,'Table S1'!A:E,2,FALSE)</f>
        <v>Avoided activities or situations because of previous stressful experience in past month</v>
      </c>
      <c r="C3404" t="s">
        <v>307</v>
      </c>
      <c r="D3404" s="26" t="s">
        <v>476</v>
      </c>
      <c r="E3404" s="2">
        <v>0.795096249106505</v>
      </c>
      <c r="F3404" s="2">
        <v>0.426566007117343</v>
      </c>
      <c r="G3404">
        <v>22225</v>
      </c>
      <c r="H3404" s="2">
        <v>0.000152096751232303</v>
      </c>
      <c r="I3404" s="2">
        <v>0.000484561260601732</v>
      </c>
      <c r="J3404" s="2">
        <v>0.00828823029249129</v>
      </c>
      <c r="K3404">
        <v>-0.000222852055807481</v>
      </c>
      <c r="L3404" s="2">
        <v>0.000527045558272087</v>
      </c>
    </row>
    <row r="3405" spans="1:12">
      <c r="A3405" s="2">
        <v>20495</v>
      </c>
      <c r="B3405" t="str">
        <f>VLOOKUP(A3405,'Table S1'!A:E,2,FALSE)</f>
        <v>Avoided activities or situations because of previous stressful experience in past month</v>
      </c>
      <c r="C3405" t="s">
        <v>307</v>
      </c>
      <c r="D3405" s="26" t="s">
        <v>1888</v>
      </c>
      <c r="E3405">
        <v>-2.08800487667074</v>
      </c>
      <c r="F3405" s="2">
        <v>0.0368087506028516</v>
      </c>
      <c r="G3405">
        <v>22225</v>
      </c>
      <c r="H3405">
        <v>-0.00041863764930133</v>
      </c>
      <c r="I3405">
        <v>-0.00262479622273156</v>
      </c>
      <c r="J3405">
        <v>-0.0217657488500789</v>
      </c>
      <c r="K3405">
        <v>-0.00081162495104098</v>
      </c>
      <c r="L3405" s="11">
        <v>-2.56503475616805e-5</v>
      </c>
    </row>
    <row r="3406" spans="1:12">
      <c r="A3406" s="2">
        <v>20495</v>
      </c>
      <c r="B3406" t="str">
        <f>VLOOKUP(A3406,'Table S1'!A:E,2,FALSE)</f>
        <v>Avoided activities or situations because of previous stressful experience in past month</v>
      </c>
      <c r="C3406" t="s">
        <v>307</v>
      </c>
      <c r="D3406" s="26" t="s">
        <v>1889</v>
      </c>
      <c r="E3406">
        <v>-1.25046229180706</v>
      </c>
      <c r="F3406" s="2">
        <v>0.211143886732161</v>
      </c>
      <c r="G3406">
        <v>22225</v>
      </c>
      <c r="H3406">
        <v>-0.000252638519901276</v>
      </c>
      <c r="I3406">
        <v>-0.00130770106442608</v>
      </c>
      <c r="J3406">
        <v>-0.0130350501064747</v>
      </c>
      <c r="K3406">
        <v>-0.000648643558318256</v>
      </c>
      <c r="L3406" s="2">
        <v>0.000143366518515704</v>
      </c>
    </row>
    <row r="3407" spans="1:12">
      <c r="A3407" s="2">
        <v>20495</v>
      </c>
      <c r="B3407" t="str">
        <f>VLOOKUP(A3407,'Table S1'!A:E,2,FALSE)</f>
        <v>Avoided activities or situations because of previous stressful experience in past month</v>
      </c>
      <c r="C3407" t="s">
        <v>307</v>
      </c>
      <c r="D3407" s="26" t="s">
        <v>479</v>
      </c>
      <c r="E3407">
        <v>-1.64563013629956</v>
      </c>
      <c r="F3407" s="2">
        <v>0.0998540711440004</v>
      </c>
      <c r="G3407">
        <v>22225</v>
      </c>
      <c r="H3407">
        <v>-0.000334585615743342</v>
      </c>
      <c r="I3407">
        <v>-0.00474120797139496</v>
      </c>
      <c r="J3407">
        <v>-0.0171543527733175</v>
      </c>
      <c r="K3407">
        <v>-0.000733102546939645</v>
      </c>
      <c r="L3407" s="11">
        <v>6.39313154529621e-5</v>
      </c>
    </row>
    <row r="3408" spans="1:12">
      <c r="A3408" s="2">
        <v>20495</v>
      </c>
      <c r="B3408" t="str">
        <f>VLOOKUP(A3408,'Table S1'!A:E,2,FALSE)</f>
        <v>Avoided activities or situations because of previous stressful experience in past month</v>
      </c>
      <c r="C3408" t="s">
        <v>307</v>
      </c>
      <c r="D3408" s="26" t="s">
        <v>1686</v>
      </c>
      <c r="E3408" s="2">
        <v>0.340698943288074</v>
      </c>
      <c r="F3408" s="2">
        <v>0.733333454547567</v>
      </c>
      <c r="G3408">
        <v>22225</v>
      </c>
      <c r="H3408" s="11">
        <v>5.1182059128434e-5</v>
      </c>
      <c r="I3408">
        <v>-0.00222896579603078</v>
      </c>
      <c r="J3408" s="2">
        <v>0.00355150877086043</v>
      </c>
      <c r="K3408">
        <v>-0.000243272790027867</v>
      </c>
      <c r="L3408" s="2">
        <v>0.000345636908284735</v>
      </c>
    </row>
    <row r="3409" spans="1:12">
      <c r="A3409" s="2">
        <v>20495</v>
      </c>
      <c r="B3409" t="str">
        <f>VLOOKUP(A3409,'Table S1'!A:E,2,FALSE)</f>
        <v>Avoided activities or situations because of previous stressful experience in past month</v>
      </c>
      <c r="C3409" t="s">
        <v>307</v>
      </c>
      <c r="D3409" s="26" t="s">
        <v>481</v>
      </c>
      <c r="E3409">
        <v>-0.262527531957803</v>
      </c>
      <c r="F3409" s="2">
        <v>0.792917195330982</v>
      </c>
      <c r="G3409">
        <v>22225</v>
      </c>
      <c r="H3409" s="11">
        <v>-4.54485379078033e-5</v>
      </c>
      <c r="I3409">
        <v>-0.0028913192476875</v>
      </c>
      <c r="J3409">
        <v>-0.0027366355273727</v>
      </c>
      <c r="K3409">
        <v>-0.000384774277078608</v>
      </c>
      <c r="L3409" s="2">
        <v>0.000293877201263002</v>
      </c>
    </row>
    <row r="3410" spans="1:12">
      <c r="A3410" s="2">
        <v>20495</v>
      </c>
      <c r="B3410" t="str">
        <f>VLOOKUP(A3410,'Table S1'!A:E,2,FALSE)</f>
        <v>Avoided activities or situations because of previous stressful experience in past month</v>
      </c>
      <c r="C3410" t="s">
        <v>307</v>
      </c>
      <c r="D3410" s="26" t="s">
        <v>1890</v>
      </c>
      <c r="E3410">
        <v>-1.04940046264128</v>
      </c>
      <c r="F3410" s="2">
        <v>0.294005256244644</v>
      </c>
      <c r="G3410">
        <v>22225</v>
      </c>
      <c r="H3410">
        <v>-0.000170981798482415</v>
      </c>
      <c r="I3410">
        <v>-0.00177101304706097</v>
      </c>
      <c r="J3410">
        <v>-0.0109391444283531</v>
      </c>
      <c r="K3410">
        <v>-0.000490341690485621</v>
      </c>
      <c r="L3410" s="2">
        <v>0.000148378093520792</v>
      </c>
    </row>
    <row r="3411" spans="1:12">
      <c r="A3411" s="2">
        <v>20495</v>
      </c>
      <c r="B3411" t="str">
        <f>VLOOKUP(A3411,'Table S1'!A:E,2,FALSE)</f>
        <v>Avoided activities or situations because of previous stressful experience in past month</v>
      </c>
      <c r="C3411" t="s">
        <v>307</v>
      </c>
      <c r="D3411" s="26" t="s">
        <v>1891</v>
      </c>
      <c r="E3411">
        <v>-0.550512929331278</v>
      </c>
      <c r="F3411" s="2">
        <v>0.581973144261357</v>
      </c>
      <c r="G3411">
        <v>22225</v>
      </c>
      <c r="H3411">
        <v>-0.000119570992987578</v>
      </c>
      <c r="I3411">
        <v>-0.00249123191735707</v>
      </c>
      <c r="J3411">
        <v>-0.00573864855030956</v>
      </c>
      <c r="K3411">
        <v>-0.000545296876830394</v>
      </c>
      <c r="L3411" s="2">
        <v>0.000306154890855238</v>
      </c>
    </row>
    <row r="3412" spans="1:12">
      <c r="A3412" s="2">
        <v>20495</v>
      </c>
      <c r="B3412" t="str">
        <f>VLOOKUP(A3412,'Table S1'!A:E,2,FALSE)</f>
        <v>Avoided activities or situations because of previous stressful experience in past month</v>
      </c>
      <c r="C3412" t="s">
        <v>307</v>
      </c>
      <c r="D3412" s="26" t="s">
        <v>1892</v>
      </c>
      <c r="E3412">
        <v>-0.439835535059646</v>
      </c>
      <c r="F3412" s="2">
        <v>0.660060505456572</v>
      </c>
      <c r="G3412">
        <v>22225</v>
      </c>
      <c r="H3412" s="11">
        <v>-8.55774594275895e-5</v>
      </c>
      <c r="I3412">
        <v>-0.00207748436400688</v>
      </c>
      <c r="J3412">
        <v>-0.00458492693116347</v>
      </c>
      <c r="K3412">
        <v>-0.000466942446850684</v>
      </c>
      <c r="L3412" s="2">
        <v>0.000295787527995505</v>
      </c>
    </row>
    <row r="3413" spans="1:12">
      <c r="A3413" s="2">
        <v>20495</v>
      </c>
      <c r="B3413" t="str">
        <f>VLOOKUP(A3413,'Table S1'!A:E,2,FALSE)</f>
        <v>Avoided activities or situations because of previous stressful experience in past month</v>
      </c>
      <c r="C3413" t="s">
        <v>307</v>
      </c>
      <c r="D3413" s="26" t="s">
        <v>485</v>
      </c>
      <c r="E3413">
        <v>-1.10839404028226</v>
      </c>
      <c r="F3413" s="2">
        <v>0.267703671886475</v>
      </c>
      <c r="G3413">
        <v>22225</v>
      </c>
      <c r="H3413">
        <v>-0.000216935425573313</v>
      </c>
      <c r="I3413">
        <v>-0.000283084337712778</v>
      </c>
      <c r="J3413">
        <v>-0.0115541043880006</v>
      </c>
      <c r="K3413">
        <v>-0.000600561430695642</v>
      </c>
      <c r="L3413" s="2">
        <v>0.000166690579549016</v>
      </c>
    </row>
    <row r="3414" spans="1:12">
      <c r="A3414" s="2">
        <v>20495</v>
      </c>
      <c r="B3414" t="str">
        <f>VLOOKUP(A3414,'Table S1'!A:E,2,FALSE)</f>
        <v>Avoided activities or situations because of previous stressful experience in past month</v>
      </c>
      <c r="C3414" t="s">
        <v>307</v>
      </c>
      <c r="D3414" s="26" t="s">
        <v>486</v>
      </c>
      <c r="E3414" s="2">
        <v>0.0536661293775727</v>
      </c>
      <c r="F3414" s="2">
        <v>0.95720165108386</v>
      </c>
      <c r="G3414">
        <v>22225</v>
      </c>
      <c r="H3414" s="11">
        <v>8.04891491209387e-6</v>
      </c>
      <c r="I3414">
        <v>-0.00106879096859634</v>
      </c>
      <c r="J3414" s="2">
        <v>0.000559425654048549</v>
      </c>
      <c r="K3414">
        <v>-0.000285925006876739</v>
      </c>
      <c r="L3414" s="2">
        <v>0.000302022836700927</v>
      </c>
    </row>
    <row r="3415" spans="1:12">
      <c r="A3415" s="2">
        <v>20495</v>
      </c>
      <c r="B3415" t="str">
        <f>VLOOKUP(A3415,'Table S1'!A:E,2,FALSE)</f>
        <v>Avoided activities or situations because of previous stressful experience in past month</v>
      </c>
      <c r="C3415" t="s">
        <v>307</v>
      </c>
      <c r="D3415" s="26" t="s">
        <v>487</v>
      </c>
      <c r="E3415" s="2">
        <v>0.0627631978240532</v>
      </c>
      <c r="F3415" s="2">
        <v>0.949955636353557</v>
      </c>
      <c r="G3415">
        <v>22225</v>
      </c>
      <c r="H3415" s="11">
        <v>1.05318827045737e-5</v>
      </c>
      <c r="I3415">
        <v>-0.00392563116882273</v>
      </c>
      <c r="J3415" s="2">
        <v>0.000654255177336724</v>
      </c>
      <c r="K3415">
        <v>-0.000318374797123994</v>
      </c>
      <c r="L3415" s="2">
        <v>0.000339438562533141</v>
      </c>
    </row>
    <row r="3416" spans="1:12">
      <c r="A3416" s="2">
        <v>20495</v>
      </c>
      <c r="B3416" t="str">
        <f>VLOOKUP(A3416,'Table S1'!A:E,2,FALSE)</f>
        <v>Avoided activities or situations because of previous stressful experience in past month</v>
      </c>
      <c r="C3416" t="s">
        <v>307</v>
      </c>
      <c r="D3416" s="26" t="s">
        <v>1688</v>
      </c>
      <c r="E3416">
        <v>-0.549637761303401</v>
      </c>
      <c r="F3416" s="2">
        <v>0.582573376146738</v>
      </c>
      <c r="G3416">
        <v>22225</v>
      </c>
      <c r="H3416" s="11">
        <v>-9.51109593958817e-5</v>
      </c>
      <c r="I3416">
        <v>-0.00199963871708203</v>
      </c>
      <c r="J3416">
        <v>-0.00572952563699205</v>
      </c>
      <c r="K3416">
        <v>-0.000434287450996569</v>
      </c>
      <c r="L3416" s="2">
        <v>0.000244065532204806</v>
      </c>
    </row>
    <row r="3417" spans="1:12">
      <c r="A3417" s="2">
        <v>20495</v>
      </c>
      <c r="B3417" t="str">
        <f>VLOOKUP(A3417,'Table S1'!A:E,2,FALSE)</f>
        <v>Avoided activities or situations because of previous stressful experience in past month</v>
      </c>
      <c r="C3417" t="s">
        <v>307</v>
      </c>
      <c r="D3417" s="26" t="s">
        <v>489</v>
      </c>
      <c r="E3417">
        <v>-0.948867218785364</v>
      </c>
      <c r="F3417" s="2">
        <v>0.342698466210701</v>
      </c>
      <c r="G3417">
        <v>22225</v>
      </c>
      <c r="H3417">
        <v>-0.000172463429026399</v>
      </c>
      <c r="I3417">
        <v>-0.0011402710170461</v>
      </c>
      <c r="J3417">
        <v>-0.00989116730851958</v>
      </c>
      <c r="K3417">
        <v>-0.000528720355586246</v>
      </c>
      <c r="L3417" s="2">
        <v>0.000183793497533449</v>
      </c>
    </row>
    <row r="3418" spans="1:12">
      <c r="A3418" s="2">
        <v>20495</v>
      </c>
      <c r="B3418" t="str">
        <f>VLOOKUP(A3418,'Table S1'!A:E,2,FALSE)</f>
        <v>Avoided activities or situations because of previous stressful experience in past month</v>
      </c>
      <c r="C3418" t="s">
        <v>307</v>
      </c>
      <c r="D3418" s="26" t="s">
        <v>1893</v>
      </c>
      <c r="E3418">
        <v>-0.841946967007074</v>
      </c>
      <c r="F3418" s="2">
        <v>0.399826698465156</v>
      </c>
      <c r="G3418">
        <v>22225</v>
      </c>
      <c r="H3418">
        <v>-0.000162927863825433</v>
      </c>
      <c r="I3418">
        <v>-0.00200665832689119</v>
      </c>
      <c r="J3418">
        <v>-0.0087766108373182</v>
      </c>
      <c r="K3418">
        <v>-0.000542227450801887</v>
      </c>
      <c r="L3418" s="2">
        <v>0.000216371723151021</v>
      </c>
    </row>
    <row r="3419" spans="1:12">
      <c r="A3419" s="2">
        <v>20495</v>
      </c>
      <c r="B3419" t="str">
        <f>VLOOKUP(A3419,'Table S1'!A:E,2,FALSE)</f>
        <v>Avoided activities or situations because of previous stressful experience in past month</v>
      </c>
      <c r="C3419" t="s">
        <v>307</v>
      </c>
      <c r="D3419" s="26" t="s">
        <v>491</v>
      </c>
      <c r="E3419">
        <v>-1.45599597592922</v>
      </c>
      <c r="F3419" s="2">
        <v>0.145407857477601</v>
      </c>
      <c r="G3419">
        <v>22225</v>
      </c>
      <c r="H3419">
        <v>-0.000235534864453694</v>
      </c>
      <c r="I3419">
        <v>-0.000920521132137683</v>
      </c>
      <c r="J3419">
        <v>-0.0151775712273867</v>
      </c>
      <c r="K3419">
        <v>-0.000552613346217827</v>
      </c>
      <c r="L3419" s="11">
        <v>8.1543617310439e-5</v>
      </c>
    </row>
    <row r="3420" spans="1:12">
      <c r="A3420" s="2">
        <v>20495</v>
      </c>
      <c r="B3420" t="str">
        <f>VLOOKUP(A3420,'Table S1'!A:E,2,FALSE)</f>
        <v>Avoided activities or situations because of previous stressful experience in past month</v>
      </c>
      <c r="C3420" t="s">
        <v>307</v>
      </c>
      <c r="D3420" s="26" t="s">
        <v>1894</v>
      </c>
      <c r="E3420">
        <v>-1.88190408506386</v>
      </c>
      <c r="F3420" s="2">
        <v>0.0598620955439027</v>
      </c>
      <c r="G3420">
        <v>22225</v>
      </c>
      <c r="H3420">
        <v>-0.000398537580436761</v>
      </c>
      <c r="I3420" s="2">
        <v>0.000260300558964539</v>
      </c>
      <c r="J3420">
        <v>-0.0196173160959033</v>
      </c>
      <c r="K3420">
        <v>-0.00081362879154961</v>
      </c>
      <c r="L3420" s="11">
        <v>1.65536306760874e-5</v>
      </c>
    </row>
    <row r="3421" spans="1:12">
      <c r="A3421" s="2">
        <v>20495</v>
      </c>
      <c r="B3421" t="str">
        <f>VLOOKUP(A3421,'Table S1'!A:E,2,FALSE)</f>
        <v>Avoided activities or situations because of previous stressful experience in past month</v>
      </c>
      <c r="C3421" t="s">
        <v>307</v>
      </c>
      <c r="D3421" s="26" t="s">
        <v>1895</v>
      </c>
      <c r="E3421">
        <v>-1.29446034920455</v>
      </c>
      <c r="F3421" s="2">
        <v>0.195519905731145</v>
      </c>
      <c r="G3421">
        <v>22225</v>
      </c>
      <c r="H3421">
        <v>-0.000284201386935737</v>
      </c>
      <c r="I3421">
        <v>-0.000532005665805126</v>
      </c>
      <c r="J3421">
        <v>-0.0134936939908377</v>
      </c>
      <c r="K3421">
        <v>-0.0007145388785782</v>
      </c>
      <c r="L3421" s="2">
        <v>0.000146136104706726</v>
      </c>
    </row>
    <row r="3422" spans="1:12">
      <c r="A3422" s="2">
        <v>20495</v>
      </c>
      <c r="B3422" t="str">
        <f>VLOOKUP(A3422,'Table S1'!A:E,2,FALSE)</f>
        <v>Avoided activities or situations because of previous stressful experience in past month</v>
      </c>
      <c r="C3422" t="s">
        <v>307</v>
      </c>
      <c r="D3422" s="26" t="s">
        <v>500</v>
      </c>
      <c r="E3422">
        <v>-0.910033759998994</v>
      </c>
      <c r="F3422" s="2">
        <v>0.362814574826325</v>
      </c>
      <c r="G3422">
        <v>22225</v>
      </c>
      <c r="H3422">
        <v>-0.000203917359202542</v>
      </c>
      <c r="I3422">
        <v>-0.0012027952112752</v>
      </c>
      <c r="J3422">
        <v>-0.0094863601548736</v>
      </c>
      <c r="K3422">
        <v>-0.000643123534292428</v>
      </c>
      <c r="L3422" s="2">
        <v>0.000235288815887344</v>
      </c>
    </row>
    <row r="3423" spans="1:12">
      <c r="A3423" s="2">
        <v>20495</v>
      </c>
      <c r="B3423" t="str">
        <f>VLOOKUP(A3423,'Table S1'!A:E,2,FALSE)</f>
        <v>Avoided activities or situations because of previous stressful experience in past month</v>
      </c>
      <c r="C3423" t="s">
        <v>307</v>
      </c>
      <c r="D3423" s="26" t="s">
        <v>495</v>
      </c>
      <c r="E3423" s="2">
        <v>0.685011955942682</v>
      </c>
      <c r="F3423" s="2">
        <v>0.493343520290495</v>
      </c>
      <c r="G3423">
        <v>22225</v>
      </c>
      <c r="H3423" s="2">
        <v>0.000120686749912874</v>
      </c>
      <c r="I3423">
        <v>-0.00150900169915455</v>
      </c>
      <c r="J3423" s="2">
        <v>0.00714069126894136</v>
      </c>
      <c r="K3423">
        <v>-0.000224642355432453</v>
      </c>
      <c r="L3423" s="2">
        <v>0.0004660158552582</v>
      </c>
    </row>
    <row r="3424" spans="1:12">
      <c r="A3424" s="2">
        <v>20495</v>
      </c>
      <c r="B3424" t="str">
        <f>VLOOKUP(A3424,'Table S1'!A:E,2,FALSE)</f>
        <v>Avoided activities or situations because of previous stressful experience in past month</v>
      </c>
      <c r="C3424" t="s">
        <v>307</v>
      </c>
      <c r="D3424" s="26" t="s">
        <v>496</v>
      </c>
      <c r="E3424">
        <v>-0.593701048248706</v>
      </c>
      <c r="F3424" s="2">
        <v>0.552718124002081</v>
      </c>
      <c r="G3424">
        <v>22225</v>
      </c>
      <c r="H3424">
        <v>-0.000131823632551119</v>
      </c>
      <c r="I3424">
        <v>-0.000107970089354195</v>
      </c>
      <c r="J3424">
        <v>-0.00618884948622064</v>
      </c>
      <c r="K3424">
        <v>-0.000567031965653373</v>
      </c>
      <c r="L3424" s="2">
        <v>0.000303384700551134</v>
      </c>
    </row>
    <row r="3425" spans="1:12">
      <c r="A3425" s="2">
        <v>20495</v>
      </c>
      <c r="B3425" t="str">
        <f>VLOOKUP(A3425,'Table S1'!A:E,2,FALSE)</f>
        <v>Avoided activities or situations because of previous stressful experience in past month</v>
      </c>
      <c r="C3425" t="s">
        <v>307</v>
      </c>
      <c r="D3425" s="26" t="s">
        <v>497</v>
      </c>
      <c r="E3425">
        <v>-0.100942987237511</v>
      </c>
      <c r="F3425" s="2">
        <v>0.919596629027235</v>
      </c>
      <c r="G3425">
        <v>22225</v>
      </c>
      <c r="H3425" s="11">
        <v>-1.95698770147662e-5</v>
      </c>
      <c r="I3425">
        <v>-0.00249632306733418</v>
      </c>
      <c r="J3425">
        <v>-0.00105224836059368</v>
      </c>
      <c r="K3425">
        <v>-0.000399569955859438</v>
      </c>
      <c r="L3425" s="2">
        <v>0.000360430201829905</v>
      </c>
    </row>
    <row r="3426" spans="1:12">
      <c r="A3426" s="2">
        <v>20495</v>
      </c>
      <c r="B3426" t="str">
        <f>VLOOKUP(A3426,'Table S1'!A:E,2,FALSE)</f>
        <v>Avoided activities or situations because of previous stressful experience in past month</v>
      </c>
      <c r="C3426" t="s">
        <v>307</v>
      </c>
      <c r="D3426" s="26" t="s">
        <v>498</v>
      </c>
      <c r="E3426" s="2">
        <v>0.0816232828812015</v>
      </c>
      <c r="F3426" s="2">
        <v>0.934947021006403</v>
      </c>
      <c r="G3426">
        <v>22225</v>
      </c>
      <c r="H3426" s="11">
        <v>1.56368612567533e-5</v>
      </c>
      <c r="I3426">
        <v>-0.00259300169933422</v>
      </c>
      <c r="J3426" s="2">
        <v>0.000850856190692378</v>
      </c>
      <c r="K3426">
        <v>-0.000359860827181496</v>
      </c>
      <c r="L3426" s="2">
        <v>0.000391134549695003</v>
      </c>
    </row>
    <row r="3427" spans="1:12">
      <c r="A3427" s="2">
        <v>20495</v>
      </c>
      <c r="B3427" t="str">
        <f>VLOOKUP(A3427,'Table S1'!A:E,2,FALSE)</f>
        <v>Avoided activities or situations because of previous stressful experience in past month</v>
      </c>
      <c r="C3427" t="s">
        <v>307</v>
      </c>
      <c r="D3427" s="26" t="s">
        <v>499</v>
      </c>
      <c r="E3427" s="2">
        <v>0.633804774702709</v>
      </c>
      <c r="F3427" s="2">
        <v>0.526214759326951</v>
      </c>
      <c r="G3427">
        <v>22225</v>
      </c>
      <c r="H3427" s="2">
        <v>0.000112820631373548</v>
      </c>
      <c r="I3427">
        <v>-0.00229714328457728</v>
      </c>
      <c r="J3427" s="2">
        <v>0.00660689814487219</v>
      </c>
      <c r="K3427">
        <v>-0.000236082415782517</v>
      </c>
      <c r="L3427" s="2">
        <v>0.000461723678529613</v>
      </c>
    </row>
    <row r="3428" spans="1:12">
      <c r="A3428" s="2">
        <v>20495</v>
      </c>
      <c r="B3428" t="str">
        <f>VLOOKUP(A3428,'Table S1'!A:E,2,FALSE)</f>
        <v>Avoided activities or situations because of previous stressful experience in past month</v>
      </c>
      <c r="C3428" t="s">
        <v>307</v>
      </c>
      <c r="D3428" s="26" t="s">
        <v>500</v>
      </c>
      <c r="E3428" s="2">
        <v>0.8655614367006</v>
      </c>
      <c r="F3428" s="2">
        <v>0.386740053948869</v>
      </c>
      <c r="G3428">
        <v>22225</v>
      </c>
      <c r="H3428" s="2">
        <v>0.000147823445669503</v>
      </c>
      <c r="I3428" s="2">
        <v>0.000359882596101067</v>
      </c>
      <c r="J3428" s="2">
        <v>0.00902277243508065</v>
      </c>
      <c r="K3428">
        <v>-0.000186923917889735</v>
      </c>
      <c r="L3428" s="2">
        <v>0.00048257080922874</v>
      </c>
    </row>
    <row r="3429" spans="1:12">
      <c r="A3429" s="2">
        <v>20495</v>
      </c>
      <c r="B3429" t="str">
        <f>VLOOKUP(A3429,'Table S1'!A:E,2,FALSE)</f>
        <v>Avoided activities or situations because of previous stressful experience in past month</v>
      </c>
      <c r="C3429" t="s">
        <v>307</v>
      </c>
      <c r="D3429" s="26" t="s">
        <v>1559</v>
      </c>
      <c r="E3429" s="2">
        <v>0.718646063317332</v>
      </c>
      <c r="F3429" s="2">
        <v>0.472366578939546</v>
      </c>
      <c r="G3429">
        <v>22225</v>
      </c>
      <c r="H3429" s="2">
        <v>0.000164557620912301</v>
      </c>
      <c r="I3429">
        <v>-0.000286152786534045</v>
      </c>
      <c r="J3429" s="2">
        <v>0.00749129942225203</v>
      </c>
      <c r="K3429">
        <v>-0.000284264953185592</v>
      </c>
      <c r="L3429" s="2">
        <v>0.000613380195010194</v>
      </c>
    </row>
    <row r="3430" spans="1:12">
      <c r="A3430" s="2">
        <v>20495</v>
      </c>
      <c r="B3430" t="str">
        <f>VLOOKUP(A3430,'Table S1'!A:E,2,FALSE)</f>
        <v>Avoided activities or situations because of previous stressful experience in past month</v>
      </c>
      <c r="C3430" t="s">
        <v>307</v>
      </c>
      <c r="D3430" s="26" t="s">
        <v>1896</v>
      </c>
      <c r="E3430">
        <v>-0.231290256048363</v>
      </c>
      <c r="F3430" s="2">
        <v>0.81709144519365</v>
      </c>
      <c r="G3430">
        <v>22225</v>
      </c>
      <c r="H3430" s="11">
        <v>-5.59298292092958e-5</v>
      </c>
      <c r="I3430">
        <v>-0.0050538139957521</v>
      </c>
      <c r="J3430">
        <v>-0.00241101238836472</v>
      </c>
      <c r="K3430">
        <v>-0.000529907518501812</v>
      </c>
      <c r="L3430" s="2">
        <v>0.000418047860083221</v>
      </c>
    </row>
    <row r="3431" spans="1:12">
      <c r="A3431" s="2">
        <v>20495</v>
      </c>
      <c r="B3431" t="str">
        <f>VLOOKUP(A3431,'Table S1'!A:E,2,FALSE)</f>
        <v>Avoided activities or situations because of previous stressful experience in past month</v>
      </c>
      <c r="C3431" t="s">
        <v>307</v>
      </c>
      <c r="D3431" s="26" t="s">
        <v>503</v>
      </c>
      <c r="E3431" s="2">
        <v>0.184741789623356</v>
      </c>
      <c r="F3431" s="2">
        <v>0.853433252560781</v>
      </c>
      <c r="G3431">
        <v>22225</v>
      </c>
      <c r="H3431" s="11">
        <v>3.95845150124253e-5</v>
      </c>
      <c r="I3431">
        <v>-0.0009118500390564</v>
      </c>
      <c r="J3431" s="2">
        <v>0.00192578256879721</v>
      </c>
      <c r="K3431">
        <v>-0.000380398691604487</v>
      </c>
      <c r="L3431" s="2">
        <v>0.000459567721629338</v>
      </c>
    </row>
    <row r="3432" spans="1:12">
      <c r="A3432" s="2">
        <v>20495</v>
      </c>
      <c r="B3432" t="str">
        <f>VLOOKUP(A3432,'Table S1'!A:E,2,FALSE)</f>
        <v>Avoided activities or situations because of previous stressful experience in past month</v>
      </c>
      <c r="C3432" t="s">
        <v>307</v>
      </c>
      <c r="D3432" s="26" t="s">
        <v>504</v>
      </c>
      <c r="E3432">
        <v>-0.161932674094985</v>
      </c>
      <c r="F3432" s="2">
        <v>0.871360344271047</v>
      </c>
      <c r="G3432">
        <v>22224</v>
      </c>
      <c r="H3432" s="11">
        <v>-3.3171586162653e-5</v>
      </c>
      <c r="I3432">
        <v>-0.000356043046391103</v>
      </c>
      <c r="J3432">
        <v>-0.00168802860200369</v>
      </c>
      <c r="K3432">
        <v>-0.000434688176921909</v>
      </c>
      <c r="L3432" s="2">
        <v>0.000368345004596604</v>
      </c>
    </row>
    <row r="3433" spans="1:12">
      <c r="A3433" s="2">
        <v>20495</v>
      </c>
      <c r="B3433" t="str">
        <f>VLOOKUP(A3433,'Table S1'!A:E,2,FALSE)</f>
        <v>Avoided activities or situations because of previous stressful experience in past month</v>
      </c>
      <c r="C3433" t="s">
        <v>307</v>
      </c>
      <c r="D3433" s="26" t="s">
        <v>1897</v>
      </c>
      <c r="E3433">
        <v>-1.82429387315266</v>
      </c>
      <c r="F3433" s="2">
        <v>0.0681210761518939</v>
      </c>
      <c r="G3433">
        <v>22225</v>
      </c>
      <c r="H3433">
        <v>-0.000419875660124575</v>
      </c>
      <c r="I3433">
        <v>-0.00219037142137045</v>
      </c>
      <c r="J3433">
        <v>-0.01901677659637</v>
      </c>
      <c r="K3433">
        <v>-0.000871001437276252</v>
      </c>
      <c r="L3433" s="11">
        <v>3.12501170271014e-5</v>
      </c>
    </row>
    <row r="3434" spans="1:12">
      <c r="A3434" s="2">
        <v>20495</v>
      </c>
      <c r="B3434" t="str">
        <f>VLOOKUP(A3434,'Table S1'!A:E,2,FALSE)</f>
        <v>Avoided activities or situations because of previous stressful experience in past month</v>
      </c>
      <c r="C3434" t="s">
        <v>307</v>
      </c>
      <c r="D3434" s="26" t="s">
        <v>1422</v>
      </c>
      <c r="E3434">
        <v>-0.230699298696316</v>
      </c>
      <c r="F3434" s="2">
        <v>0.817550541853346</v>
      </c>
      <c r="G3434">
        <v>22225</v>
      </c>
      <c r="H3434" s="11">
        <v>-4.27947823858923e-5</v>
      </c>
      <c r="I3434">
        <v>-0.00211108372584291</v>
      </c>
      <c r="J3434">
        <v>-0.00240485213967495</v>
      </c>
      <c r="K3434">
        <v>-0.000406388433461334</v>
      </c>
      <c r="L3434" s="2">
        <v>0.000320798868689549</v>
      </c>
    </row>
    <row r="3435" spans="1:12">
      <c r="A3435" s="2">
        <v>20495</v>
      </c>
      <c r="B3435" t="str">
        <f>VLOOKUP(A3435,'Table S1'!A:E,2,FALSE)</f>
        <v>Avoided activities or situations because of previous stressful experience in past month</v>
      </c>
      <c r="C3435" t="s">
        <v>307</v>
      </c>
      <c r="D3435" s="26" t="s">
        <v>507</v>
      </c>
      <c r="E3435" s="2">
        <v>0.501886954660377</v>
      </c>
      <c r="F3435" s="2">
        <v>0.615752013962331</v>
      </c>
      <c r="G3435">
        <v>22225</v>
      </c>
      <c r="H3435" s="11">
        <v>8.66508545550693e-5</v>
      </c>
      <c r="I3435">
        <v>-0.000722205722827913</v>
      </c>
      <c r="J3435" s="2">
        <v>0.00523176240071172</v>
      </c>
      <c r="K3435">
        <v>-0.00025175563736368</v>
      </c>
      <c r="L3435" s="2">
        <v>0.000425057346473819</v>
      </c>
    </row>
    <row r="3436" spans="1:12">
      <c r="A3436" s="2">
        <v>20495</v>
      </c>
      <c r="B3436" t="str">
        <f>VLOOKUP(A3436,'Table S1'!A:E,2,FALSE)</f>
        <v>Avoided activities or situations because of previous stressful experience in past month</v>
      </c>
      <c r="C3436" t="s">
        <v>307</v>
      </c>
      <c r="D3436" s="26" t="s">
        <v>1898</v>
      </c>
      <c r="E3436">
        <v>-1.66502411111808</v>
      </c>
      <c r="F3436" s="2">
        <v>0.0959220405849902</v>
      </c>
      <c r="G3436">
        <v>22225</v>
      </c>
      <c r="H3436">
        <v>-0.000339884638985739</v>
      </c>
      <c r="I3436">
        <v>-0.00138869912604182</v>
      </c>
      <c r="J3436">
        <v>-0.0173565191522476</v>
      </c>
      <c r="K3436">
        <v>-0.000739997723057075</v>
      </c>
      <c r="L3436" s="11">
        <v>6.02284450855963e-5</v>
      </c>
    </row>
    <row r="3437" spans="1:12">
      <c r="A3437" s="2">
        <v>20495</v>
      </c>
      <c r="B3437" t="str">
        <f>VLOOKUP(A3437,'Table S1'!A:E,2,FALSE)</f>
        <v>Avoided activities or situations because of previous stressful experience in past month</v>
      </c>
      <c r="C3437" t="s">
        <v>307</v>
      </c>
      <c r="D3437" s="26" t="s">
        <v>1899</v>
      </c>
      <c r="E3437" s="2">
        <v>0.182254847292662</v>
      </c>
      <c r="F3437" s="2">
        <v>0.855384394019544</v>
      </c>
      <c r="G3437">
        <v>22225</v>
      </c>
      <c r="H3437" s="11">
        <v>3.18703011495473e-5</v>
      </c>
      <c r="I3437">
        <v>-0.000444513127639811</v>
      </c>
      <c r="J3437" s="2">
        <v>0.00189985822217364</v>
      </c>
      <c r="K3437">
        <v>-0.000310880771534269</v>
      </c>
      <c r="L3437" s="2">
        <v>0.000374621373833363</v>
      </c>
    </row>
    <row r="3438" spans="1:12">
      <c r="A3438" s="2">
        <v>20495</v>
      </c>
      <c r="B3438" t="str">
        <f>VLOOKUP(A3438,'Table S1'!A:E,2,FALSE)</f>
        <v>Avoided activities or situations because of previous stressful experience in past month</v>
      </c>
      <c r="C3438" t="s">
        <v>307</v>
      </c>
      <c r="D3438" s="26" t="s">
        <v>1900</v>
      </c>
      <c r="E3438" s="2">
        <v>0.507412131800436</v>
      </c>
      <c r="F3438" s="2">
        <v>0.611870709966274</v>
      </c>
      <c r="G3438">
        <v>22225</v>
      </c>
      <c r="H3438" s="11">
        <v>8.89806370984139e-5</v>
      </c>
      <c r="I3438" s="11">
        <v>2.93348224878735e-5</v>
      </c>
      <c r="J3438" s="2">
        <v>0.00528935786867561</v>
      </c>
      <c r="K3438">
        <v>-0.000254740632663058</v>
      </c>
      <c r="L3438" s="2">
        <v>0.000432701906859885</v>
      </c>
    </row>
    <row r="3439" spans="1:12">
      <c r="A3439" s="2">
        <v>20495</v>
      </c>
      <c r="B3439" t="str">
        <f>VLOOKUP(A3439,'Table S1'!A:E,2,FALSE)</f>
        <v>Avoided activities or situations because of previous stressful experience in past month</v>
      </c>
      <c r="C3439" t="s">
        <v>307</v>
      </c>
      <c r="D3439" s="26" t="s">
        <v>511</v>
      </c>
      <c r="E3439" s="2">
        <v>1.15348353487584</v>
      </c>
      <c r="F3439" s="2">
        <v>0.248724376348305</v>
      </c>
      <c r="G3439">
        <v>22225</v>
      </c>
      <c r="H3439" s="2">
        <v>0.000215121582262304</v>
      </c>
      <c r="I3439">
        <v>-0.00110910864053866</v>
      </c>
      <c r="J3439" s="2">
        <v>0.0120241256154728</v>
      </c>
      <c r="K3439">
        <v>-0.000150426346117233</v>
      </c>
      <c r="L3439" s="2">
        <v>0.00058066951064184</v>
      </c>
    </row>
    <row r="3440" spans="1:12">
      <c r="A3440" s="2">
        <v>20495</v>
      </c>
      <c r="B3440" t="str">
        <f>VLOOKUP(A3440,'Table S1'!A:E,2,FALSE)</f>
        <v>Avoided activities or situations because of previous stressful experience in past month</v>
      </c>
      <c r="C3440" t="s">
        <v>307</v>
      </c>
      <c r="D3440" s="26" t="s">
        <v>1901</v>
      </c>
      <c r="E3440" s="2">
        <v>1.41077545513472</v>
      </c>
      <c r="F3440" s="2">
        <v>0.158324830469632</v>
      </c>
      <c r="G3440">
        <v>22225</v>
      </c>
      <c r="H3440" s="2">
        <v>0.00022371623650979</v>
      </c>
      <c r="I3440">
        <v>-0.000889349459993571</v>
      </c>
      <c r="J3440" s="2">
        <v>0.0147061841585729</v>
      </c>
      <c r="K3440" s="11">
        <v>-8.71054787498327e-5</v>
      </c>
      <c r="L3440" s="2">
        <v>0.000534537951769413</v>
      </c>
    </row>
    <row r="3441" spans="1:12">
      <c r="A3441" s="2">
        <v>20495</v>
      </c>
      <c r="B3441" t="str">
        <f>VLOOKUP(A3441,'Table S1'!A:E,2,FALSE)</f>
        <v>Avoided activities or situations because of previous stressful experience in past month</v>
      </c>
      <c r="C3441" t="s">
        <v>307</v>
      </c>
      <c r="D3441" s="26" t="s">
        <v>1902</v>
      </c>
      <c r="E3441" s="2">
        <v>0.856462013492241</v>
      </c>
      <c r="F3441" s="2">
        <v>0.391751509706216</v>
      </c>
      <c r="G3441">
        <v>22225</v>
      </c>
      <c r="H3441" s="2">
        <v>0.000148690487185108</v>
      </c>
      <c r="I3441" s="11">
        <v>8.53385741384549e-5</v>
      </c>
      <c r="J3441" s="2">
        <v>0.00892791836531932</v>
      </c>
      <c r="K3441">
        <v>-0.000191597659911307</v>
      </c>
      <c r="L3441" s="2">
        <v>0.000488978634281524</v>
      </c>
    </row>
    <row r="3442" spans="1:12">
      <c r="A3442" s="2">
        <v>20495</v>
      </c>
      <c r="B3442" t="str">
        <f>VLOOKUP(A3442,'Table S1'!A:E,2,FALSE)</f>
        <v>Avoided activities or situations because of previous stressful experience in past month</v>
      </c>
      <c r="C3442" t="s">
        <v>307</v>
      </c>
      <c r="D3442" s="26" t="s">
        <v>1903</v>
      </c>
      <c r="E3442" s="2">
        <v>0.322913772350253</v>
      </c>
      <c r="F3442" s="2">
        <v>0.746763583695455</v>
      </c>
      <c r="G3442">
        <v>22224</v>
      </c>
      <c r="H3442" s="11">
        <v>6.00457983590981e-5</v>
      </c>
      <c r="I3442" s="11">
        <v>1.435812209755e-5</v>
      </c>
      <c r="J3442" s="2">
        <v>0.00336614368072295</v>
      </c>
      <c r="K3442">
        <v>-0.000304429247725092</v>
      </c>
      <c r="L3442" s="2">
        <v>0.000424520844443288</v>
      </c>
    </row>
    <row r="3443" spans="1:12">
      <c r="A3443" s="2">
        <v>20495</v>
      </c>
      <c r="B3443" t="str">
        <f>VLOOKUP(A3443,'Table S1'!A:E,2,FALSE)</f>
        <v>Avoided activities or situations because of previous stressful experience in past month</v>
      </c>
      <c r="C3443" t="s">
        <v>307</v>
      </c>
      <c r="D3443" s="26" t="s">
        <v>515</v>
      </c>
      <c r="E3443" s="2">
        <v>1.28215879676363</v>
      </c>
      <c r="F3443" s="2">
        <v>0.199800321039123</v>
      </c>
      <c r="G3443">
        <v>22224</v>
      </c>
      <c r="H3443" s="2">
        <v>0.000252849678799244</v>
      </c>
      <c r="I3443" s="2">
        <v>0.000217359871125559</v>
      </c>
      <c r="J3443" s="2">
        <v>0.0133655590716553</v>
      </c>
      <c r="K3443">
        <v>-0.000133688444829946</v>
      </c>
      <c r="L3443" s="2">
        <v>0.000639387802428435</v>
      </c>
    </row>
    <row r="3444" spans="1:12">
      <c r="A3444" s="2">
        <v>20495</v>
      </c>
      <c r="B3444" t="str">
        <f>VLOOKUP(A3444,'Table S1'!A:E,2,FALSE)</f>
        <v>Avoided activities or situations because of previous stressful experience in past month</v>
      </c>
      <c r="C3444" t="s">
        <v>307</v>
      </c>
      <c r="D3444" s="26" t="s">
        <v>516</v>
      </c>
      <c r="E3444">
        <v>-0.538621777689435</v>
      </c>
      <c r="F3444" s="2">
        <v>0.590153252109024</v>
      </c>
      <c r="G3444">
        <v>22225</v>
      </c>
      <c r="H3444" s="11">
        <v>-9.84960621642986e-5</v>
      </c>
      <c r="I3444">
        <v>-0.000779767809586441</v>
      </c>
      <c r="J3444">
        <v>-0.00561469298724247</v>
      </c>
      <c r="K3444">
        <v>-0.000456928001566661</v>
      </c>
      <c r="L3444" s="2">
        <v>0.000259935877238063</v>
      </c>
    </row>
    <row r="3445" spans="1:12">
      <c r="A3445" s="2">
        <v>20495</v>
      </c>
      <c r="B3445" t="str">
        <f>VLOOKUP(A3445,'Table S1'!A:E,2,FALSE)</f>
        <v>Avoided activities or situations because of previous stressful experience in past month</v>
      </c>
      <c r="C3445" t="s">
        <v>307</v>
      </c>
      <c r="D3445" s="26" t="s">
        <v>1228</v>
      </c>
      <c r="E3445" s="2">
        <v>1.43441454466989</v>
      </c>
      <c r="F3445" s="2">
        <v>0.151468070663586</v>
      </c>
      <c r="G3445">
        <v>22223</v>
      </c>
      <c r="H3445" s="2">
        <v>0.000205962029364909</v>
      </c>
      <c r="I3445">
        <v>-0.000678995407284631</v>
      </c>
      <c r="J3445" s="2">
        <v>0.0149527407089313</v>
      </c>
      <c r="K3445" s="11">
        <v>-7.54769371783388e-5</v>
      </c>
      <c r="L3445" s="2">
        <v>0.000487400995908157</v>
      </c>
    </row>
    <row r="3446" spans="1:12">
      <c r="A3446" s="2">
        <v>20495</v>
      </c>
      <c r="B3446" t="str">
        <f>VLOOKUP(A3446,'Table S1'!A:E,2,FALSE)</f>
        <v>Avoided activities or situations because of previous stressful experience in past month</v>
      </c>
      <c r="C3446" t="s">
        <v>307</v>
      </c>
      <c r="D3446" s="26" t="s">
        <v>519</v>
      </c>
      <c r="E3446">
        <v>-0.72319458587148</v>
      </c>
      <c r="F3446" s="2">
        <v>0.469567955295648</v>
      </c>
      <c r="G3446">
        <v>22225</v>
      </c>
      <c r="H3446">
        <v>-0.00013005693217787</v>
      </c>
      <c r="I3446">
        <v>-0.00138012779099254</v>
      </c>
      <c r="J3446">
        <v>-0.00753871406225534</v>
      </c>
      <c r="K3446">
        <v>-0.000482549595785772</v>
      </c>
      <c r="L3446" s="2">
        <v>0.000222435731430033</v>
      </c>
    </row>
    <row r="3447" spans="1:12">
      <c r="A3447" s="2">
        <v>20495</v>
      </c>
      <c r="B3447" t="str">
        <f>VLOOKUP(A3447,'Table S1'!A:E,2,FALSE)</f>
        <v>Avoided activities or situations because of previous stressful experience in past month</v>
      </c>
      <c r="C3447" t="s">
        <v>307</v>
      </c>
      <c r="D3447" s="26" t="s">
        <v>520</v>
      </c>
      <c r="E3447">
        <v>-1.50620477658496</v>
      </c>
      <c r="F3447" s="2">
        <v>0.132028825637752</v>
      </c>
      <c r="G3447">
        <v>22225</v>
      </c>
      <c r="H3447">
        <v>-0.000363113904277258</v>
      </c>
      <c r="I3447">
        <v>-0.00164208346631096</v>
      </c>
      <c r="J3447">
        <v>-0.0157009570476722</v>
      </c>
      <c r="K3447">
        <v>-0.000835645226826316</v>
      </c>
      <c r="L3447" s="2">
        <v>0.000109417418271801</v>
      </c>
    </row>
    <row r="3448" spans="1:12">
      <c r="A3448" s="2">
        <v>20495</v>
      </c>
      <c r="B3448" t="str">
        <f>VLOOKUP(A3448,'Table S1'!A:E,2,FALSE)</f>
        <v>Avoided activities or situations because of previous stressful experience in past month</v>
      </c>
      <c r="C3448" t="s">
        <v>307</v>
      </c>
      <c r="D3448" s="26" t="s">
        <v>521</v>
      </c>
      <c r="E3448">
        <v>-1.19120121263131</v>
      </c>
      <c r="F3448" s="2">
        <v>0.233587325263848</v>
      </c>
      <c r="G3448">
        <v>22224</v>
      </c>
      <c r="H3448">
        <v>-0.000266960837025149</v>
      </c>
      <c r="I3448">
        <v>-0.000856082080371128</v>
      </c>
      <c r="J3448">
        <v>-0.0124173392816247</v>
      </c>
      <c r="K3448">
        <v>-0.000706233495756022</v>
      </c>
      <c r="L3448" s="2">
        <v>0.000172311821705724</v>
      </c>
    </row>
    <row r="3449" spans="1:12">
      <c r="A3449" s="2">
        <v>20495</v>
      </c>
      <c r="B3449" t="str">
        <f>VLOOKUP(A3449,'Table S1'!A:E,2,FALSE)</f>
        <v>Avoided activities or situations because of previous stressful experience in past month</v>
      </c>
      <c r="C3449" t="s">
        <v>307</v>
      </c>
      <c r="D3449" s="26" t="s">
        <v>522</v>
      </c>
      <c r="E3449">
        <v>-0.283200120074258</v>
      </c>
      <c r="F3449" s="2">
        <v>0.777026073969605</v>
      </c>
      <c r="G3449">
        <v>22225</v>
      </c>
      <c r="H3449" s="11">
        <v>-4.96485063056135e-5</v>
      </c>
      <c r="I3449">
        <v>-0.00167839030515267</v>
      </c>
      <c r="J3449">
        <v>-0.00295213040770139</v>
      </c>
      <c r="K3449">
        <v>-0.000393273303952302</v>
      </c>
      <c r="L3449" s="2">
        <v>0.000293976291341075</v>
      </c>
    </row>
    <row r="3450" spans="1:12">
      <c r="A3450" s="2">
        <v>20495</v>
      </c>
      <c r="B3450" t="str">
        <f>VLOOKUP(A3450,'Table S1'!A:E,2,FALSE)</f>
        <v>Avoided activities or situations because of previous stressful experience in past month</v>
      </c>
      <c r="C3450" t="s">
        <v>307</v>
      </c>
      <c r="D3450" s="26" t="s">
        <v>1904</v>
      </c>
      <c r="E3450">
        <v>-0.696703680462643</v>
      </c>
      <c r="F3450" s="2">
        <v>0.485995541912872</v>
      </c>
      <c r="G3450">
        <v>22224</v>
      </c>
      <c r="H3450">
        <v>-0.00011536300809092</v>
      </c>
      <c r="I3450" s="2">
        <v>0.000190183252946745</v>
      </c>
      <c r="J3450">
        <v>-0.00726258996996079</v>
      </c>
      <c r="K3450">
        <v>-0.000439919433264284</v>
      </c>
      <c r="L3450" s="2">
        <v>0.000209193417082444</v>
      </c>
    </row>
    <row r="3451" spans="1:12">
      <c r="A3451" s="2">
        <v>20495</v>
      </c>
      <c r="B3451" t="str">
        <f>VLOOKUP(A3451,'Table S1'!A:E,2,FALSE)</f>
        <v>Avoided activities or situations because of previous stressful experience in past month</v>
      </c>
      <c r="C3451" t="s">
        <v>307</v>
      </c>
      <c r="D3451" s="26" t="s">
        <v>1574</v>
      </c>
      <c r="E3451">
        <v>-0.836678105567331</v>
      </c>
      <c r="F3451" s="2">
        <v>0.40278252499699</v>
      </c>
      <c r="G3451">
        <v>22225</v>
      </c>
      <c r="H3451">
        <v>-0.000135051378919126</v>
      </c>
      <c r="I3451">
        <v>-0.00049845457385451</v>
      </c>
      <c r="J3451">
        <v>-0.00872168725160024</v>
      </c>
      <c r="K3451">
        <v>-0.000451433812001715</v>
      </c>
      <c r="L3451" s="2">
        <v>0.000181331054163464</v>
      </c>
    </row>
    <row r="3452" spans="1:12">
      <c r="A3452" s="2">
        <v>20495</v>
      </c>
      <c r="B3452" t="str">
        <f>VLOOKUP(A3452,'Table S1'!A:E,2,FALSE)</f>
        <v>Avoided activities or situations because of previous stressful experience in past month</v>
      </c>
      <c r="C3452" t="s">
        <v>307</v>
      </c>
      <c r="D3452" s="26" t="s">
        <v>1718</v>
      </c>
      <c r="E3452" s="2">
        <v>0.856289085633972</v>
      </c>
      <c r="F3452" s="2">
        <v>0.391847128741298</v>
      </c>
      <c r="G3452">
        <v>22225</v>
      </c>
      <c r="H3452" s="2">
        <v>0.000171738102468702</v>
      </c>
      <c r="I3452" s="2">
        <v>0.000493052178591506</v>
      </c>
      <c r="J3452" s="2">
        <v>0.00892611573335504</v>
      </c>
      <c r="K3452">
        <v>-0.000221375430531487</v>
      </c>
      <c r="L3452" s="2">
        <v>0.000564851635468892</v>
      </c>
    </row>
    <row r="3453" spans="1:12">
      <c r="A3453" s="2">
        <v>20495</v>
      </c>
      <c r="B3453" t="str">
        <f>VLOOKUP(A3453,'Table S1'!A:E,2,FALSE)</f>
        <v>Avoided activities or situations because of previous stressful experience in past month</v>
      </c>
      <c r="C3453" t="s">
        <v>307</v>
      </c>
      <c r="D3453" s="26" t="s">
        <v>1905</v>
      </c>
      <c r="E3453">
        <v>-0.0956137782801601</v>
      </c>
      <c r="F3453" s="2">
        <v>0.923828183924384</v>
      </c>
      <c r="G3453">
        <v>22224</v>
      </c>
      <c r="H3453" s="11">
        <v>-1.65369722271715e-5</v>
      </c>
      <c r="I3453">
        <v>-0.000235594798649015</v>
      </c>
      <c r="J3453">
        <v>-0.000996700119431363</v>
      </c>
      <c r="K3453">
        <v>-0.000355542875698155</v>
      </c>
      <c r="L3453" s="2">
        <v>0.000322468931243812</v>
      </c>
    </row>
    <row r="3454" spans="1:12">
      <c r="A3454" s="2">
        <v>20495</v>
      </c>
      <c r="B3454" t="str">
        <f>VLOOKUP(A3454,'Table S1'!A:E,2,FALSE)</f>
        <v>Avoided activities or situations because of previous stressful experience in past month</v>
      </c>
      <c r="C3454" t="s">
        <v>307</v>
      </c>
      <c r="D3454" s="26" t="s">
        <v>1906</v>
      </c>
      <c r="E3454">
        <v>-1.86761701923139</v>
      </c>
      <c r="F3454" s="2">
        <v>0.0618286239097924</v>
      </c>
      <c r="G3454">
        <v>22225</v>
      </c>
      <c r="H3454">
        <v>-0.000331937541723062</v>
      </c>
      <c r="I3454">
        <v>-0.000777340789899451</v>
      </c>
      <c r="J3454">
        <v>-0.0194683850803734</v>
      </c>
      <c r="K3454">
        <v>-0.000680307176785783</v>
      </c>
      <c r="L3454" s="11">
        <v>1.64320933396588e-5</v>
      </c>
    </row>
    <row r="3455" spans="1:12">
      <c r="A3455" s="2">
        <v>20495</v>
      </c>
      <c r="B3455" t="str">
        <f>VLOOKUP(A3455,'Table S1'!A:E,2,FALSE)</f>
        <v>Avoided activities or situations because of previous stressful experience in past month</v>
      </c>
      <c r="C3455" t="s">
        <v>307</v>
      </c>
      <c r="D3455" s="26" t="s">
        <v>1907</v>
      </c>
      <c r="E3455">
        <v>-0.104927239923138</v>
      </c>
      <c r="F3455" s="2">
        <v>0.916434490848634</v>
      </c>
      <c r="G3455">
        <v>22224</v>
      </c>
      <c r="H3455" s="11">
        <v>-1.74903749361546e-5</v>
      </c>
      <c r="I3455">
        <v>-0.000330453862246062</v>
      </c>
      <c r="J3455">
        <v>-0.00109378579577265</v>
      </c>
      <c r="K3455">
        <v>-0.000344215561482292</v>
      </c>
      <c r="L3455" s="2">
        <v>0.000309234811609983</v>
      </c>
    </row>
    <row r="3456" spans="1:12">
      <c r="A3456" s="2">
        <v>20495</v>
      </c>
      <c r="B3456" t="str">
        <f>VLOOKUP(A3456,'Table S1'!A:E,2,FALSE)</f>
        <v>Avoided activities or situations because of previous stressful experience in past month</v>
      </c>
      <c r="C3456" t="s">
        <v>307</v>
      </c>
      <c r="D3456" s="26" t="s">
        <v>1908</v>
      </c>
      <c r="E3456">
        <v>-0.696909838973891</v>
      </c>
      <c r="F3456" s="2">
        <v>0.485866509038904</v>
      </c>
      <c r="G3456">
        <v>22225</v>
      </c>
      <c r="H3456">
        <v>-0.000120094411678497</v>
      </c>
      <c r="I3456">
        <v>-0.000247100964143064</v>
      </c>
      <c r="J3456">
        <v>-0.00726471700125566</v>
      </c>
      <c r="K3456">
        <v>-0.000457861979156358</v>
      </c>
      <c r="L3456" s="2">
        <v>0.000217673155799364</v>
      </c>
    </row>
    <row r="3457" spans="1:12">
      <c r="A3457" s="2">
        <v>20495</v>
      </c>
      <c r="B3457" t="str">
        <f>VLOOKUP(A3457,'Table S1'!A:E,2,FALSE)</f>
        <v>Avoided activities or situations because of previous stressful experience in past month</v>
      </c>
      <c r="C3457" t="s">
        <v>307</v>
      </c>
      <c r="D3457" s="26" t="s">
        <v>1200</v>
      </c>
      <c r="E3457">
        <v>-1.92532626012495</v>
      </c>
      <c r="F3457" s="2">
        <v>0.0542013000297733</v>
      </c>
      <c r="G3457">
        <v>22224</v>
      </c>
      <c r="H3457">
        <v>-0.000472430673804468</v>
      </c>
      <c r="I3457">
        <v>-0.000631215631517243</v>
      </c>
      <c r="J3457">
        <v>-0.0200700176815491</v>
      </c>
      <c r="K3457">
        <v>-0.000953386840407902</v>
      </c>
      <c r="L3457" s="11">
        <v>8.52549279896722e-6</v>
      </c>
    </row>
    <row r="3458" spans="1:12">
      <c r="A3458" s="2">
        <v>20495</v>
      </c>
      <c r="B3458" t="str">
        <f>VLOOKUP(A3458,'Table S1'!A:E,2,FALSE)</f>
        <v>Avoided activities or situations because of previous stressful experience in past month</v>
      </c>
      <c r="C3458" t="s">
        <v>307</v>
      </c>
      <c r="D3458" s="26" t="s">
        <v>1909</v>
      </c>
      <c r="E3458">
        <v>-0.691424259510806</v>
      </c>
      <c r="F3458" s="2">
        <v>0.489306185130542</v>
      </c>
      <c r="G3458">
        <v>22225</v>
      </c>
      <c r="H3458">
        <v>-0.000145490888206657</v>
      </c>
      <c r="I3458">
        <v>-0.000291029750105635</v>
      </c>
      <c r="J3458">
        <v>-0.00720753430679709</v>
      </c>
      <c r="K3458">
        <v>-0.00055793292709162</v>
      </c>
      <c r="L3458" s="2">
        <v>0.000266951150678307</v>
      </c>
    </row>
    <row r="3459" spans="1:12">
      <c r="A3459" s="2">
        <v>20495</v>
      </c>
      <c r="B3459" t="str">
        <f>VLOOKUP(A3459,'Table S1'!A:E,2,FALSE)</f>
        <v>Avoided activities or situations because of previous stressful experience in past month</v>
      </c>
      <c r="C3459" t="s">
        <v>307</v>
      </c>
      <c r="D3459" s="26" t="s">
        <v>1910</v>
      </c>
      <c r="E3459">
        <v>-0.409246781383787</v>
      </c>
      <c r="F3459" s="2">
        <v>0.682362510057432</v>
      </c>
      <c r="G3459">
        <v>22225</v>
      </c>
      <c r="H3459" s="11">
        <v>-8.44969070412821e-5</v>
      </c>
      <c r="I3459">
        <v>-0.000810730321153031</v>
      </c>
      <c r="J3459">
        <v>-0.00426606410781257</v>
      </c>
      <c r="K3459">
        <v>-0.000489191389017565</v>
      </c>
      <c r="L3459" s="2">
        <v>0.000320197574935001</v>
      </c>
    </row>
    <row r="3460" spans="1:12">
      <c r="A3460" s="2">
        <v>20495</v>
      </c>
      <c r="B3460" t="str">
        <f>VLOOKUP(A3460,'Table S1'!A:E,2,FALSE)</f>
        <v>Avoided activities or situations because of previous stressful experience in past month</v>
      </c>
      <c r="C3460" t="s">
        <v>307</v>
      </c>
      <c r="D3460" s="26" t="s">
        <v>1911</v>
      </c>
      <c r="E3460">
        <v>-0.281318249703687</v>
      </c>
      <c r="F3460" s="2">
        <v>0.778468933112887</v>
      </c>
      <c r="G3460">
        <v>22224</v>
      </c>
      <c r="H3460" s="11">
        <v>-6.58079764418491e-5</v>
      </c>
      <c r="I3460">
        <v>-0.00108561536151701</v>
      </c>
      <c r="J3460">
        <v>-0.00293252232758152</v>
      </c>
      <c r="K3460">
        <v>-0.000524321737344605</v>
      </c>
      <c r="L3460" s="2">
        <v>0.000392705784460907</v>
      </c>
    </row>
    <row r="3461" spans="1:12">
      <c r="A3461" s="2">
        <v>20495</v>
      </c>
      <c r="B3461" t="str">
        <f>VLOOKUP(A3461,'Table S1'!A:E,2,FALSE)</f>
        <v>Avoided activities or situations because of previous stressful experience in past month</v>
      </c>
      <c r="C3461" t="s">
        <v>307</v>
      </c>
      <c r="D3461" s="26" t="s">
        <v>1912</v>
      </c>
      <c r="E3461">
        <v>-0.297961877374255</v>
      </c>
      <c r="F3461" s="2">
        <v>0.76573504553031</v>
      </c>
      <c r="G3461">
        <v>22224</v>
      </c>
      <c r="H3461" s="11">
        <v>-5.77454832025172e-5</v>
      </c>
      <c r="I3461">
        <v>-0.000909858833624736</v>
      </c>
      <c r="J3461">
        <v>-0.003106032640574</v>
      </c>
      <c r="K3461">
        <v>-0.000437610292213648</v>
      </c>
      <c r="L3461" s="2">
        <v>0.000322119325808614</v>
      </c>
    </row>
    <row r="3462" spans="1:12">
      <c r="A3462" s="2">
        <v>20495</v>
      </c>
      <c r="B3462" t="str">
        <f>VLOOKUP(A3462,'Table S1'!A:E,2,FALSE)</f>
        <v>Avoided activities or situations because of previous stressful experience in past month</v>
      </c>
      <c r="C3462" t="s">
        <v>307</v>
      </c>
      <c r="D3462" s="26" t="s">
        <v>1913</v>
      </c>
      <c r="E3462" s="2">
        <v>0.239706482511907</v>
      </c>
      <c r="F3462" s="2">
        <v>0.810560019682886</v>
      </c>
      <c r="G3462">
        <v>22225</v>
      </c>
      <c r="H3462" s="11">
        <v>4.38145887991867e-5</v>
      </c>
      <c r="I3462">
        <v>-0.000305464272962085</v>
      </c>
      <c r="J3462" s="2">
        <v>0.00249874468895349</v>
      </c>
      <c r="K3462">
        <v>-0.000314455626147278</v>
      </c>
      <c r="L3462" s="2">
        <v>0.000402084803745652</v>
      </c>
    </row>
    <row r="3463" spans="1:12">
      <c r="A3463" s="2">
        <v>20495</v>
      </c>
      <c r="B3463" t="str">
        <f>VLOOKUP(A3463,'Table S1'!A:E,2,FALSE)</f>
        <v>Avoided activities or situations because of previous stressful experience in past month</v>
      </c>
      <c r="C3463" t="s">
        <v>307</v>
      </c>
      <c r="D3463" s="26" t="s">
        <v>1914</v>
      </c>
      <c r="E3463">
        <v>-0.851923341918761</v>
      </c>
      <c r="F3463" s="2">
        <v>0.394265820443697</v>
      </c>
      <c r="G3463">
        <v>22224</v>
      </c>
      <c r="H3463">
        <v>-0.00018687039870755</v>
      </c>
      <c r="I3463" s="2">
        <v>0.000498103358235773</v>
      </c>
      <c r="J3463">
        <v>-0.00888063331901176</v>
      </c>
      <c r="K3463">
        <v>-0.000616814246375606</v>
      </c>
      <c r="L3463" s="2">
        <v>0.000243073448960506</v>
      </c>
    </row>
    <row r="3464" spans="1:12">
      <c r="A3464" s="2">
        <v>20495</v>
      </c>
      <c r="B3464" t="str">
        <f>VLOOKUP(A3464,'Table S1'!A:E,2,FALSE)</f>
        <v>Avoided activities or situations because of previous stressful experience in past month</v>
      </c>
      <c r="C3464" t="s">
        <v>307</v>
      </c>
      <c r="D3464" s="26" t="s">
        <v>537</v>
      </c>
      <c r="E3464">
        <v>-1.08692611934237</v>
      </c>
      <c r="F3464" s="2">
        <v>0.277081249729578</v>
      </c>
      <c r="G3464">
        <v>22225</v>
      </c>
      <c r="H3464">
        <v>-0.000241800441524058</v>
      </c>
      <c r="I3464">
        <v>-0.000917062463941338</v>
      </c>
      <c r="J3464">
        <v>-0.0113303188112848</v>
      </c>
      <c r="K3464">
        <v>-0.000677842928023261</v>
      </c>
      <c r="L3464" s="2">
        <v>0.000194242044975144</v>
      </c>
    </row>
    <row r="3465" spans="1:12">
      <c r="A3465" s="2">
        <v>20495</v>
      </c>
      <c r="B3465" t="str">
        <f>VLOOKUP(A3465,'Table S1'!A:E,2,FALSE)</f>
        <v>Avoided activities or situations because of previous stressful experience in past month</v>
      </c>
      <c r="C3465" t="s">
        <v>307</v>
      </c>
      <c r="D3465" s="26" t="s">
        <v>1915</v>
      </c>
      <c r="E3465">
        <v>-0.785741589317878</v>
      </c>
      <c r="F3465" s="2">
        <v>0.432027269258855</v>
      </c>
      <c r="G3465">
        <v>22225</v>
      </c>
      <c r="H3465">
        <v>-0.000157697567204052</v>
      </c>
      <c r="I3465" s="2">
        <v>0.000184749478504615</v>
      </c>
      <c r="J3465">
        <v>-0.0081907155894309</v>
      </c>
      <c r="K3465">
        <v>-0.000551081842303994</v>
      </c>
      <c r="L3465" s="2">
        <v>0.00023568670789589</v>
      </c>
    </row>
    <row r="3466" spans="1:12">
      <c r="A3466" s="2">
        <v>20495</v>
      </c>
      <c r="B3466" t="str">
        <f>VLOOKUP(A3466,'Table S1'!A:E,2,FALSE)</f>
        <v>Avoided activities or situations because of previous stressful experience in past month</v>
      </c>
      <c r="C3466" t="s">
        <v>307</v>
      </c>
      <c r="D3466" s="26" t="s">
        <v>1916</v>
      </c>
      <c r="E3466">
        <v>-1.09630057106966</v>
      </c>
      <c r="F3466" s="2">
        <v>0.272959138879111</v>
      </c>
      <c r="G3466">
        <v>22224</v>
      </c>
      <c r="H3466">
        <v>-0.000245318774606972</v>
      </c>
      <c r="I3466" s="2">
        <v>0.000247107104848627</v>
      </c>
      <c r="J3466">
        <v>-0.0114280744522918</v>
      </c>
      <c r="K3466">
        <v>-0.000683923080102573</v>
      </c>
      <c r="L3466" s="2">
        <v>0.000193285530888629</v>
      </c>
    </row>
    <row r="3467" spans="1:12">
      <c r="A3467" s="2">
        <v>20495</v>
      </c>
      <c r="B3467" t="str">
        <f>VLOOKUP(A3467,'Table S1'!A:E,2,FALSE)</f>
        <v>Avoided activities or situations because of previous stressful experience in past month</v>
      </c>
      <c r="C3467" t="s">
        <v>307</v>
      </c>
      <c r="D3467" s="26" t="s">
        <v>1917</v>
      </c>
      <c r="E3467">
        <v>-0.441674750992551</v>
      </c>
      <c r="F3467" s="2">
        <v>0.658728880259896</v>
      </c>
      <c r="G3467">
        <v>22225</v>
      </c>
      <c r="H3467" s="11">
        <v>-7.02065314397168e-5</v>
      </c>
      <c r="I3467">
        <v>-0.000582216945887193</v>
      </c>
      <c r="J3467">
        <v>-0.00460409925806937</v>
      </c>
      <c r="K3467">
        <v>-0.000381770112918188</v>
      </c>
      <c r="L3467" s="2">
        <v>0.000241357050038754</v>
      </c>
    </row>
    <row r="3468" spans="1:12">
      <c r="A3468" s="2">
        <v>20495</v>
      </c>
      <c r="B3468" t="str">
        <f>VLOOKUP(A3468,'Table S1'!A:E,2,FALSE)</f>
        <v>Avoided activities or situations because of previous stressful experience in past month</v>
      </c>
      <c r="C3468" t="s">
        <v>307</v>
      </c>
      <c r="D3468" s="26" t="s">
        <v>1918</v>
      </c>
      <c r="E3468">
        <v>-0.961498760208127</v>
      </c>
      <c r="F3468" s="2">
        <v>0.33631190940522</v>
      </c>
      <c r="G3468">
        <v>22224</v>
      </c>
      <c r="H3468">
        <v>-0.000200272913407943</v>
      </c>
      <c r="I3468">
        <v>-0.00141552300372387</v>
      </c>
      <c r="J3468">
        <v>-0.0100228711973794</v>
      </c>
      <c r="K3468">
        <v>-0.000608540809960396</v>
      </c>
      <c r="L3468" s="2">
        <v>0.00020799498314451</v>
      </c>
    </row>
    <row r="3469" spans="1:12">
      <c r="A3469" s="2">
        <v>20495</v>
      </c>
      <c r="B3469" t="str">
        <f>VLOOKUP(A3469,'Table S1'!A:E,2,FALSE)</f>
        <v>Avoided activities or situations because of previous stressful experience in past month</v>
      </c>
      <c r="C3469" t="s">
        <v>307</v>
      </c>
      <c r="D3469" s="26" t="s">
        <v>542</v>
      </c>
      <c r="E3469">
        <v>-1.05730423808468</v>
      </c>
      <c r="F3469" s="2">
        <v>0.290384252050188</v>
      </c>
      <c r="G3469">
        <v>22224</v>
      </c>
      <c r="H3469">
        <v>-0.000201104671807841</v>
      </c>
      <c r="I3469">
        <v>-0.000576513234349146</v>
      </c>
      <c r="J3469">
        <v>-0.011021568236315</v>
      </c>
      <c r="K3469">
        <v>-0.000573920146736193</v>
      </c>
      <c r="L3469" s="2">
        <v>0.000171710803120511</v>
      </c>
    </row>
    <row r="3470" spans="1:12">
      <c r="A3470" s="2">
        <v>20495</v>
      </c>
      <c r="B3470" t="str">
        <f>VLOOKUP(A3470,'Table S1'!A:E,2,FALSE)</f>
        <v>Avoided activities or situations because of previous stressful experience in past month</v>
      </c>
      <c r="C3470" t="s">
        <v>307</v>
      </c>
      <c r="D3470" s="26" t="s">
        <v>543</v>
      </c>
      <c r="E3470" s="2">
        <v>0.176746683364116</v>
      </c>
      <c r="F3470" s="2">
        <v>0.859708980649917</v>
      </c>
      <c r="G3470">
        <v>22224</v>
      </c>
      <c r="H3470" s="11">
        <v>3.36452096437259e-5</v>
      </c>
      <c r="I3470">
        <v>-0.00118172578106089</v>
      </c>
      <c r="J3470" s="2">
        <v>0.00184244568504601</v>
      </c>
      <c r="K3470">
        <v>-0.000339470650320897</v>
      </c>
      <c r="L3470" s="2">
        <v>0.000406761069608349</v>
      </c>
    </row>
    <row r="3471" spans="1:12">
      <c r="A3471" s="2">
        <v>20495</v>
      </c>
      <c r="B3471" t="str">
        <f>VLOOKUP(A3471,'Table S1'!A:E,2,FALSE)</f>
        <v>Avoided activities or situations because of previous stressful experience in past month</v>
      </c>
      <c r="C3471" t="s">
        <v>307</v>
      </c>
      <c r="D3471" s="26" t="s">
        <v>544</v>
      </c>
      <c r="E3471" s="2">
        <v>0.256455071977565</v>
      </c>
      <c r="F3471" s="2">
        <v>0.797601841672896</v>
      </c>
      <c r="G3471">
        <v>22225</v>
      </c>
      <c r="H3471" s="11">
        <v>4.08685008064979e-5</v>
      </c>
      <c r="I3471" s="2">
        <v>0.000245116240460772</v>
      </c>
      <c r="J3471" s="2">
        <v>0.00267333508190499</v>
      </c>
      <c r="K3471">
        <v>-0.000271486998954241</v>
      </c>
      <c r="L3471" s="2">
        <v>0.000353224000567236</v>
      </c>
    </row>
    <row r="3472" spans="1:12">
      <c r="A3472" s="2">
        <v>20495</v>
      </c>
      <c r="B3472" t="str">
        <f>VLOOKUP(A3472,'Table S1'!A:E,2,FALSE)</f>
        <v>Avoided activities or situations because of previous stressful experience in past month</v>
      </c>
      <c r="C3472" t="s">
        <v>307</v>
      </c>
      <c r="D3472" s="26" t="s">
        <v>1919</v>
      </c>
      <c r="E3472">
        <v>-0.242449814233549</v>
      </c>
      <c r="F3472" s="2">
        <v>0.808433876479855</v>
      </c>
      <c r="G3472">
        <v>22225</v>
      </c>
      <c r="H3472" s="11">
        <v>-5.58601834169929e-5</v>
      </c>
      <c r="I3472">
        <v>-0.000939263443498414</v>
      </c>
      <c r="J3472">
        <v>-0.00252734168598776</v>
      </c>
      <c r="K3472">
        <v>-0.000507458427717185</v>
      </c>
      <c r="L3472" s="2">
        <v>0.000395738060883199</v>
      </c>
    </row>
    <row r="3473" spans="1:12">
      <c r="A3473" s="2">
        <v>20495</v>
      </c>
      <c r="B3473" t="str">
        <f>VLOOKUP(A3473,'Table S1'!A:E,2,FALSE)</f>
        <v>Avoided activities or situations because of previous stressful experience in past month</v>
      </c>
      <c r="C3473" t="s">
        <v>307</v>
      </c>
      <c r="D3473" s="26" t="s">
        <v>1920</v>
      </c>
      <c r="E3473">
        <v>-0.516468435114781</v>
      </c>
      <c r="F3473" s="2">
        <v>0.60553241790754</v>
      </c>
      <c r="G3473">
        <v>22225</v>
      </c>
      <c r="H3473">
        <v>-0.000112982396578014</v>
      </c>
      <c r="I3473">
        <v>-0.000559956645274546</v>
      </c>
      <c r="J3473">
        <v>-0.00538376244869004</v>
      </c>
      <c r="K3473">
        <v>-0.00054176656494425</v>
      </c>
      <c r="L3473" s="2">
        <v>0.000315801771788221</v>
      </c>
    </row>
    <row r="3474" spans="1:12">
      <c r="A3474" s="2">
        <v>20495</v>
      </c>
      <c r="B3474" t="str">
        <f>VLOOKUP(A3474,'Table S1'!A:E,2,FALSE)</f>
        <v>Avoided activities or situations because of previous stressful experience in past month</v>
      </c>
      <c r="C3474" t="s">
        <v>307</v>
      </c>
      <c r="D3474" s="26" t="s">
        <v>825</v>
      </c>
      <c r="E3474" s="2">
        <v>0.763114998145641</v>
      </c>
      <c r="F3474" s="2">
        <v>0.445402915910462</v>
      </c>
      <c r="G3474">
        <v>22225</v>
      </c>
      <c r="H3474" s="2">
        <v>0.00016926378659076</v>
      </c>
      <c r="I3474">
        <v>-0.00102705715179782</v>
      </c>
      <c r="J3474" s="2">
        <v>0.00795485182000639</v>
      </c>
      <c r="K3474">
        <v>-0.000265492435475797</v>
      </c>
      <c r="L3474" s="2">
        <v>0.000604020008657316</v>
      </c>
    </row>
    <row r="3475" spans="1:12">
      <c r="A3475" s="2">
        <v>20495</v>
      </c>
      <c r="B3475" t="str">
        <f>VLOOKUP(A3475,'Table S1'!A:E,2,FALSE)</f>
        <v>Avoided activities or situations because of previous stressful experience in past month</v>
      </c>
      <c r="C3475" t="s">
        <v>307</v>
      </c>
      <c r="D3475" s="26" t="s">
        <v>1203</v>
      </c>
      <c r="E3475" s="2">
        <v>0.441655393188397</v>
      </c>
      <c r="F3475" s="2">
        <v>0.658742890430087</v>
      </c>
      <c r="G3475">
        <v>22223</v>
      </c>
      <c r="H3475" s="11">
        <v>9.357805064664e-5</v>
      </c>
      <c r="I3475">
        <v>-0.0011938017676716</v>
      </c>
      <c r="J3475" s="2">
        <v>0.00460394542952548</v>
      </c>
      <c r="K3475">
        <v>-0.000321722207627638</v>
      </c>
      <c r="L3475" s="2">
        <v>0.000508878308920918</v>
      </c>
    </row>
    <row r="3476" spans="1:12">
      <c r="A3476" s="2">
        <v>20495</v>
      </c>
      <c r="B3476" t="str">
        <f>VLOOKUP(A3476,'Table S1'!A:E,2,FALSE)</f>
        <v>Avoided activities or situations because of previous stressful experience in past month</v>
      </c>
      <c r="C3476" t="s">
        <v>307</v>
      </c>
      <c r="D3476" s="26" t="s">
        <v>1921</v>
      </c>
      <c r="E3476" s="2">
        <v>1.16229460245578</v>
      </c>
      <c r="F3476" s="2">
        <v>0.245128299582233</v>
      </c>
      <c r="G3476">
        <v>22224</v>
      </c>
      <c r="H3476" s="2">
        <v>0.000232554344472453</v>
      </c>
      <c r="I3476">
        <v>-0.000708488122635538</v>
      </c>
      <c r="J3476" s="2">
        <v>0.012116010520182</v>
      </c>
      <c r="K3476">
        <v>-0.000159620723435026</v>
      </c>
      <c r="L3476" s="2">
        <v>0.000624729412379932</v>
      </c>
    </row>
    <row r="3477" spans="1:12">
      <c r="A3477" s="2">
        <v>20495</v>
      </c>
      <c r="B3477" t="str">
        <f>VLOOKUP(A3477,'Table S1'!A:E,2,FALSE)</f>
        <v>Avoided activities or situations because of previous stressful experience in past month</v>
      </c>
      <c r="C3477" t="s">
        <v>307</v>
      </c>
      <c r="D3477" s="26" t="s">
        <v>1214</v>
      </c>
      <c r="E3477" s="2">
        <v>0.390775680926816</v>
      </c>
      <c r="F3477" s="2">
        <v>0.695966798081337</v>
      </c>
      <c r="G3477">
        <v>22224</v>
      </c>
      <c r="H3477" s="11">
        <v>7.87549447466816e-5</v>
      </c>
      <c r="I3477">
        <v>-0.000982468344417562</v>
      </c>
      <c r="J3477" s="2">
        <v>0.00407354803506181</v>
      </c>
      <c r="K3477">
        <v>-0.00031626774956072</v>
      </c>
      <c r="L3477" s="2">
        <v>0.000473777639054083</v>
      </c>
    </row>
    <row r="3478" spans="1:12">
      <c r="A3478" s="2">
        <v>20495</v>
      </c>
      <c r="B3478" t="str">
        <f>VLOOKUP(A3478,'Table S1'!A:E,2,FALSE)</f>
        <v>Avoided activities or situations because of previous stressful experience in past month</v>
      </c>
      <c r="C3478" t="s">
        <v>307</v>
      </c>
      <c r="D3478" s="26" t="s">
        <v>1922</v>
      </c>
      <c r="E3478" s="2">
        <v>0.3103598006482</v>
      </c>
      <c r="F3478" s="2">
        <v>0.756290270576312</v>
      </c>
      <c r="G3478">
        <v>22224</v>
      </c>
      <c r="H3478" s="11">
        <v>5.88641596474583e-5</v>
      </c>
      <c r="I3478">
        <v>-0.00196070314650835</v>
      </c>
      <c r="J3478" s="2">
        <v>0.00323574754484082</v>
      </c>
      <c r="K3478">
        <v>-0.000312891191273805</v>
      </c>
      <c r="L3478" s="2">
        <v>0.000430619510568721</v>
      </c>
    </row>
    <row r="3479" spans="1:12">
      <c r="A3479" s="2">
        <v>20495</v>
      </c>
      <c r="B3479" t="str">
        <f>VLOOKUP(A3479,'Table S1'!A:E,2,FALSE)</f>
        <v>Avoided activities or situations because of previous stressful experience in past month</v>
      </c>
      <c r="C3479" t="s">
        <v>307</v>
      </c>
      <c r="D3479" s="26" t="s">
        <v>1923</v>
      </c>
      <c r="E3479">
        <v>-0.567067706758259</v>
      </c>
      <c r="F3479" s="2">
        <v>0.570673909150178</v>
      </c>
      <c r="G3479">
        <v>22225</v>
      </c>
      <c r="H3479">
        <v>-0.000120054467008212</v>
      </c>
      <c r="I3479" s="2">
        <v>0.000210868642549121</v>
      </c>
      <c r="J3479">
        <v>-0.00591121861073928</v>
      </c>
      <c r="K3479">
        <v>-0.000535022986425073</v>
      </c>
      <c r="L3479" s="2">
        <v>0.000294914052408649</v>
      </c>
    </row>
    <row r="3480" spans="1:12">
      <c r="A3480" s="2">
        <v>20495</v>
      </c>
      <c r="B3480" t="str">
        <f>VLOOKUP(A3480,'Table S1'!A:E,2,FALSE)</f>
        <v>Avoided activities or situations because of previous stressful experience in past month</v>
      </c>
      <c r="C3480" t="s">
        <v>307</v>
      </c>
      <c r="D3480" s="26" t="s">
        <v>1924</v>
      </c>
      <c r="E3480">
        <v>-0.750111758654739</v>
      </c>
      <c r="F3480" s="2">
        <v>0.453195338592636</v>
      </c>
      <c r="G3480">
        <v>22225</v>
      </c>
      <c r="H3480">
        <v>-0.000175573112810317</v>
      </c>
      <c r="I3480">
        <v>-0.000184585956044886</v>
      </c>
      <c r="J3480">
        <v>-0.00781930364760572</v>
      </c>
      <c r="K3480">
        <v>-0.000634352375058802</v>
      </c>
      <c r="L3480" s="2">
        <v>0.000283206149438167</v>
      </c>
    </row>
    <row r="3481" spans="1:12">
      <c r="A3481" s="2">
        <v>20495</v>
      </c>
      <c r="B3481" t="str">
        <f>VLOOKUP(A3481,'Table S1'!A:E,2,FALSE)</f>
        <v>Avoided activities or situations because of previous stressful experience in past month</v>
      </c>
      <c r="C3481" t="s">
        <v>307</v>
      </c>
      <c r="D3481" s="26" t="s">
        <v>1925</v>
      </c>
      <c r="E3481" s="2">
        <v>1.05369435909497</v>
      </c>
      <c r="F3481" s="2">
        <v>0.292034327326272</v>
      </c>
      <c r="G3481">
        <v>22225</v>
      </c>
      <c r="H3481" s="2">
        <v>0.000230325638431815</v>
      </c>
      <c r="I3481">
        <v>-0.00159549153447982</v>
      </c>
      <c r="J3481" s="2">
        <v>0.0109839047988117</v>
      </c>
      <c r="K3481">
        <v>-0.000198123596546763</v>
      </c>
      <c r="L3481" s="2">
        <v>0.000658774873410394</v>
      </c>
    </row>
    <row r="3482" spans="1:12">
      <c r="A3482" s="2">
        <v>20495</v>
      </c>
      <c r="B3482" t="str">
        <f>VLOOKUP(A3482,'Table S1'!A:E,2,FALSE)</f>
        <v>Avoided activities or situations because of previous stressful experience in past month</v>
      </c>
      <c r="C3482" t="s">
        <v>307</v>
      </c>
      <c r="D3482" s="26" t="s">
        <v>1926</v>
      </c>
      <c r="E3482">
        <v>-0.949143438502487</v>
      </c>
      <c r="F3482" s="2">
        <v>0.342557984496848</v>
      </c>
      <c r="G3482">
        <v>22225</v>
      </c>
      <c r="H3482">
        <v>-0.000206645592565188</v>
      </c>
      <c r="I3482" s="2">
        <v>0.0012031121980351</v>
      </c>
      <c r="J3482">
        <v>-0.00989404667391644</v>
      </c>
      <c r="K3482">
        <v>-0.000633388233200416</v>
      </c>
      <c r="L3482" s="2">
        <v>0.000220097048070039</v>
      </c>
    </row>
    <row r="3483" spans="1:12">
      <c r="A3483" s="2">
        <v>20495</v>
      </c>
      <c r="B3483" t="str">
        <f>VLOOKUP(A3483,'Table S1'!A:E,2,FALSE)</f>
        <v>Avoided activities or situations because of previous stressful experience in past month</v>
      </c>
      <c r="C3483" t="s">
        <v>307</v>
      </c>
      <c r="D3483" s="26" t="s">
        <v>1927</v>
      </c>
      <c r="E3483">
        <v>-1.89322930393263</v>
      </c>
      <c r="F3483" s="2">
        <v>0.0583403596686822</v>
      </c>
      <c r="G3483">
        <v>22225</v>
      </c>
      <c r="H3483">
        <v>-0.000413936450614533</v>
      </c>
      <c r="I3483">
        <v>-0.00066648685812659</v>
      </c>
      <c r="J3483">
        <v>-0.0197353722711182</v>
      </c>
      <c r="K3483">
        <v>-0.000842487138520628</v>
      </c>
      <c r="L3483" s="11">
        <v>1.46142372915627e-5</v>
      </c>
    </row>
    <row r="3484" spans="1:12">
      <c r="A3484" s="2">
        <v>20495</v>
      </c>
      <c r="B3484" t="str">
        <f>VLOOKUP(A3484,'Table S1'!A:E,2,FALSE)</f>
        <v>Avoided activities or situations because of previous stressful experience in past month</v>
      </c>
      <c r="C3484" t="s">
        <v>307</v>
      </c>
      <c r="D3484" s="26" t="s">
        <v>1928</v>
      </c>
      <c r="E3484">
        <v>-1.59346169920033</v>
      </c>
      <c r="F3484" s="2">
        <v>0.111070874911015</v>
      </c>
      <c r="G3484">
        <v>22224</v>
      </c>
      <c r="H3484">
        <v>-0.000371564501400926</v>
      </c>
      <c r="I3484">
        <v>-0.00216391823738205</v>
      </c>
      <c r="J3484">
        <v>-0.0166106620512533</v>
      </c>
      <c r="K3484">
        <v>-0.00082861515114376</v>
      </c>
      <c r="L3484" s="11">
        <v>8.54861483419077e-5</v>
      </c>
    </row>
    <row r="3485" spans="1:12">
      <c r="A3485" s="2">
        <v>20495</v>
      </c>
      <c r="B3485" t="str">
        <f>VLOOKUP(A3485,'Table S1'!A:E,2,FALSE)</f>
        <v>Avoided activities or situations because of previous stressful experience in past month</v>
      </c>
      <c r="C3485" t="s">
        <v>307</v>
      </c>
      <c r="D3485" s="26" t="s">
        <v>1929</v>
      </c>
      <c r="E3485">
        <v>-1.4565997013222</v>
      </c>
      <c r="F3485" s="2">
        <v>0.145241037033908</v>
      </c>
      <c r="G3485">
        <v>22225</v>
      </c>
      <c r="H3485">
        <v>-0.000348419677234203</v>
      </c>
      <c r="I3485" s="2">
        <v>0.000701223008995653</v>
      </c>
      <c r="J3485">
        <v>-0.0151838645724957</v>
      </c>
      <c r="K3485">
        <v>-0.000817269979877671</v>
      </c>
      <c r="L3485" s="2">
        <v>0.000120430625409266</v>
      </c>
    </row>
    <row r="3486" spans="1:12">
      <c r="A3486" s="2">
        <v>20495</v>
      </c>
      <c r="B3486" t="str">
        <f>VLOOKUP(A3486,'Table S1'!A:E,2,FALSE)</f>
        <v>Avoided activities or situations because of previous stressful experience in past month</v>
      </c>
      <c r="C3486" t="s">
        <v>307</v>
      </c>
      <c r="D3486" s="26" t="s">
        <v>1930</v>
      </c>
      <c r="E3486">
        <v>-2.7375389939231</v>
      </c>
      <c r="F3486" s="2">
        <v>0.00619500155879687</v>
      </c>
      <c r="G3486">
        <v>22225</v>
      </c>
      <c r="H3486">
        <v>-0.000685203909151797</v>
      </c>
      <c r="I3486" s="2">
        <v>0.000131514712073726</v>
      </c>
      <c r="J3486">
        <v>-0.0285366125696189</v>
      </c>
      <c r="K3486">
        <v>-0.00117580810831997</v>
      </c>
      <c r="L3486">
        <v>-0.00019459970998363</v>
      </c>
    </row>
    <row r="3487" spans="1:12">
      <c r="A3487" s="2">
        <v>20495</v>
      </c>
      <c r="B3487" t="str">
        <f>VLOOKUP(A3487,'Table S1'!A:E,2,FALSE)</f>
        <v>Avoided activities or situations because of previous stressful experience in past month</v>
      </c>
      <c r="C3487" t="s">
        <v>307</v>
      </c>
      <c r="D3487" s="26" t="s">
        <v>1931</v>
      </c>
      <c r="E3487" s="2">
        <v>0.379759235055093</v>
      </c>
      <c r="F3487" s="2">
        <v>0.704127773583189</v>
      </c>
      <c r="G3487">
        <v>22225</v>
      </c>
      <c r="H3487" s="11">
        <v>5.8431363916652e-5</v>
      </c>
      <c r="I3487" s="2">
        <v>0.00173756254965728</v>
      </c>
      <c r="J3487" s="2">
        <v>0.00395868047343199</v>
      </c>
      <c r="K3487">
        <v>-0.000243153417975018</v>
      </c>
      <c r="L3487" s="2">
        <v>0.000360016145808322</v>
      </c>
    </row>
    <row r="3488" spans="1:12">
      <c r="A3488" s="2">
        <v>20495</v>
      </c>
      <c r="B3488" t="str">
        <f>VLOOKUP(A3488,'Table S1'!A:E,2,FALSE)</f>
        <v>Avoided activities or situations because of previous stressful experience in past month</v>
      </c>
      <c r="C3488" t="s">
        <v>307</v>
      </c>
      <c r="D3488" s="26" t="s">
        <v>1932</v>
      </c>
      <c r="E3488">
        <v>-0.745429228871733</v>
      </c>
      <c r="F3488" s="2">
        <v>0.456020162682999</v>
      </c>
      <c r="G3488">
        <v>22225</v>
      </c>
      <c r="H3488">
        <v>-0.000168191890403694</v>
      </c>
      <c r="I3488">
        <v>-0.00415693976303173</v>
      </c>
      <c r="J3488">
        <v>-0.00777049209147448</v>
      </c>
      <c r="K3488">
        <v>-0.0006104444725223</v>
      </c>
      <c r="L3488" s="2">
        <v>0.000274060691714913</v>
      </c>
    </row>
    <row r="3489" spans="1:12">
      <c r="A3489" s="2">
        <v>20495</v>
      </c>
      <c r="B3489" t="str">
        <f>VLOOKUP(A3489,'Table S1'!A:E,2,FALSE)</f>
        <v>Avoided activities or situations because of previous stressful experience in past month</v>
      </c>
      <c r="C3489" t="s">
        <v>307</v>
      </c>
      <c r="D3489" s="26" t="s">
        <v>1933</v>
      </c>
      <c r="E3489">
        <v>-0.0635813016278829</v>
      </c>
      <c r="F3489" s="2">
        <v>0.94930419254538</v>
      </c>
      <c r="G3489">
        <v>22225</v>
      </c>
      <c r="H3489" s="11">
        <v>-1.33876109925867e-5</v>
      </c>
      <c r="I3489">
        <v>-0.00162966550252607</v>
      </c>
      <c r="J3489">
        <v>-0.000662783242633126</v>
      </c>
      <c r="K3489">
        <v>-0.000426098011181569</v>
      </c>
      <c r="L3489" s="2">
        <v>0.000399322789196395</v>
      </c>
    </row>
    <row r="3490" spans="1:12">
      <c r="A3490" s="2">
        <v>20495</v>
      </c>
      <c r="B3490" t="str">
        <f>VLOOKUP(A3490,'Table S1'!A:E,2,FALSE)</f>
        <v>Avoided activities or situations because of previous stressful experience in past month</v>
      </c>
      <c r="C3490" t="s">
        <v>307</v>
      </c>
      <c r="D3490" s="26" t="s">
        <v>1934</v>
      </c>
      <c r="E3490">
        <v>-2.81020585876206</v>
      </c>
      <c r="F3490" s="2">
        <v>0.00495530981892722</v>
      </c>
      <c r="G3490">
        <v>22225</v>
      </c>
      <c r="H3490">
        <v>-0.000737428003524684</v>
      </c>
      <c r="I3490">
        <v>-0.00217515688769526</v>
      </c>
      <c r="J3490">
        <v>-0.0292941054028394</v>
      </c>
      <c r="K3490">
        <v>-0.00125177147769884</v>
      </c>
      <c r="L3490">
        <v>-0.000223084529350532</v>
      </c>
    </row>
    <row r="3491" spans="1:12">
      <c r="A3491" s="2">
        <v>20495</v>
      </c>
      <c r="B3491" t="str">
        <f>VLOOKUP(A3491,'Table S1'!A:E,2,FALSE)</f>
        <v>Avoided activities or situations because of previous stressful experience in past month</v>
      </c>
      <c r="C3491" t="s">
        <v>307</v>
      </c>
      <c r="D3491" s="26" t="s">
        <v>1935</v>
      </c>
      <c r="E3491">
        <v>-1.31680105206817</v>
      </c>
      <c r="F3491" s="2">
        <v>0.187918897632839</v>
      </c>
      <c r="G3491">
        <v>22225</v>
      </c>
      <c r="H3491">
        <v>-0.000303145305338226</v>
      </c>
      <c r="I3491">
        <v>-0.00160334444245565</v>
      </c>
      <c r="J3491">
        <v>-0.0137265776076801</v>
      </c>
      <c r="K3491">
        <v>-0.000754379938489219</v>
      </c>
      <c r="L3491" s="2">
        <v>0.000148089327812766</v>
      </c>
    </row>
    <row r="3492" spans="1:12">
      <c r="A3492" s="2">
        <v>20495</v>
      </c>
      <c r="B3492" t="str">
        <f>VLOOKUP(A3492,'Table S1'!A:E,2,FALSE)</f>
        <v>Avoided activities or situations because of previous stressful experience in past month</v>
      </c>
      <c r="C3492" t="s">
        <v>307</v>
      </c>
      <c r="D3492" s="26" t="s">
        <v>1936</v>
      </c>
      <c r="E3492">
        <v>-0.830634647414348</v>
      </c>
      <c r="F3492" s="2">
        <v>0.406188978646785</v>
      </c>
      <c r="G3492">
        <v>22224</v>
      </c>
      <c r="H3492">
        <v>-0.000181156183227998</v>
      </c>
      <c r="I3492">
        <v>-0.00176682390242316</v>
      </c>
      <c r="J3492">
        <v>-0.00865875309283295</v>
      </c>
      <c r="K3492">
        <v>-0.000608635260966093</v>
      </c>
      <c r="L3492" s="2">
        <v>0.000246322894510097</v>
      </c>
    </row>
    <row r="3493" spans="1:12">
      <c r="A3493" s="2">
        <v>20495</v>
      </c>
      <c r="B3493" t="str">
        <f>VLOOKUP(A3493,'Table S1'!A:E,2,FALSE)</f>
        <v>Avoided activities or situations because of previous stressful experience in past month</v>
      </c>
      <c r="C3493" t="s">
        <v>307</v>
      </c>
      <c r="D3493" s="26" t="s">
        <v>1937</v>
      </c>
      <c r="E3493">
        <v>-1.85297354218538</v>
      </c>
      <c r="F3493" s="2">
        <v>0.0638993968789701</v>
      </c>
      <c r="G3493">
        <v>22225</v>
      </c>
      <c r="H3493">
        <v>-0.000477764815864151</v>
      </c>
      <c r="I3493">
        <v>-0.00175961798465586</v>
      </c>
      <c r="J3493">
        <v>-0.0193157387684626</v>
      </c>
      <c r="K3493">
        <v>-0.000983143230427511</v>
      </c>
      <c r="L3493" s="11">
        <v>2.76135986992078e-5</v>
      </c>
    </row>
    <row r="3494" spans="1:12">
      <c r="A3494" s="2">
        <v>20495</v>
      </c>
      <c r="B3494" t="str">
        <f>VLOOKUP(A3494,'Table S1'!A:E,2,FALSE)</f>
        <v>Avoided activities or situations because of previous stressful experience in past month</v>
      </c>
      <c r="C3494" t="s">
        <v>307</v>
      </c>
      <c r="D3494" s="26" t="s">
        <v>1938</v>
      </c>
      <c r="E3494" s="2">
        <v>0.171041678264988</v>
      </c>
      <c r="F3494" s="2">
        <v>0.864192551066935</v>
      </c>
      <c r="G3494">
        <v>22224</v>
      </c>
      <c r="H3494" s="11">
        <v>3.49102268019369e-5</v>
      </c>
      <c r="I3494">
        <v>-0.00146036983837371</v>
      </c>
      <c r="J3494" s="2">
        <v>0.00178298324695518</v>
      </c>
      <c r="K3494">
        <v>-0.000365147318020581</v>
      </c>
      <c r="L3494" s="2">
        <v>0.000434967771624455</v>
      </c>
    </row>
    <row r="3495" spans="1:12">
      <c r="A3495" s="2">
        <v>20495</v>
      </c>
      <c r="B3495" t="str">
        <f>VLOOKUP(A3495,'Table S1'!A:E,2,FALSE)</f>
        <v>Avoided activities or situations because of previous stressful experience in past month</v>
      </c>
      <c r="C3495" t="s">
        <v>307</v>
      </c>
      <c r="D3495" s="26" t="s">
        <v>1776</v>
      </c>
      <c r="E3495">
        <v>-1.51686638969237</v>
      </c>
      <c r="F3495" s="2">
        <v>0.129314643631484</v>
      </c>
      <c r="G3495">
        <v>22225</v>
      </c>
      <c r="H3495">
        <v>-0.000316017095794427</v>
      </c>
      <c r="I3495" s="2">
        <v>0.000922445235450424</v>
      </c>
      <c r="J3495">
        <v>-0.015812095673748</v>
      </c>
      <c r="K3495">
        <v>-0.000724369382835986</v>
      </c>
      <c r="L3495" s="11">
        <v>9.23351912471324e-5</v>
      </c>
    </row>
    <row r="3496" spans="1:12">
      <c r="A3496" s="2">
        <v>20495</v>
      </c>
      <c r="B3496" t="str">
        <f>VLOOKUP(A3496,'Table S1'!A:E,2,FALSE)</f>
        <v>Avoided activities or situations because of previous stressful experience in past month</v>
      </c>
      <c r="C3496" t="s">
        <v>307</v>
      </c>
      <c r="D3496" s="26" t="s">
        <v>1939</v>
      </c>
      <c r="E3496">
        <v>-0.692133973466935</v>
      </c>
      <c r="F3496" s="2">
        <v>0.488860428988848</v>
      </c>
      <c r="G3496">
        <v>22225</v>
      </c>
      <c r="H3496">
        <v>-0.000145459421247502</v>
      </c>
      <c r="I3496" s="2">
        <v>0.0024026252549485</v>
      </c>
      <c r="J3496">
        <v>-0.00721493249628271</v>
      </c>
      <c r="K3496">
        <v>-0.000557389430163917</v>
      </c>
      <c r="L3496" s="2">
        <v>0.000266470587668914</v>
      </c>
    </row>
    <row r="3497" spans="1:12">
      <c r="A3497" s="2">
        <v>20495</v>
      </c>
      <c r="B3497" t="str">
        <f>VLOOKUP(A3497,'Table S1'!A:E,2,FALSE)</f>
        <v>Avoided activities or situations because of previous stressful experience in past month</v>
      </c>
      <c r="C3497" t="s">
        <v>307</v>
      </c>
      <c r="D3497" s="26" t="s">
        <v>1940</v>
      </c>
      <c r="E3497">
        <v>-0.263263300684986</v>
      </c>
      <c r="F3497" s="2">
        <v>0.792350084521027</v>
      </c>
      <c r="G3497">
        <v>22225</v>
      </c>
      <c r="H3497" s="11">
        <v>-4.45191815734459e-5</v>
      </c>
      <c r="I3497" s="2">
        <v>0.000682615423963726</v>
      </c>
      <c r="J3497">
        <v>-0.0027443053166086</v>
      </c>
      <c r="K3497">
        <v>-0.000375977248304855</v>
      </c>
      <c r="L3497" s="2">
        <v>0.000286938885157964</v>
      </c>
    </row>
    <row r="3498" spans="1:12">
      <c r="A3498" s="2">
        <v>20495</v>
      </c>
      <c r="B3498" t="str">
        <f>VLOOKUP(A3498,'Table S1'!A:E,2,FALSE)</f>
        <v>Avoided activities or situations because of previous stressful experience in past month</v>
      </c>
      <c r="C3498" t="s">
        <v>307</v>
      </c>
      <c r="D3498" s="26" t="s">
        <v>1941</v>
      </c>
      <c r="E3498">
        <v>-0.835865847450839</v>
      </c>
      <c r="F3498" s="2">
        <v>0.403239363487767</v>
      </c>
      <c r="G3498">
        <v>22225</v>
      </c>
      <c r="H3498">
        <v>-0.000174471266731641</v>
      </c>
      <c r="I3498">
        <v>-0.000341410713197292</v>
      </c>
      <c r="J3498">
        <v>-0.00871322012282936</v>
      </c>
      <c r="K3498">
        <v>-0.000583599147761427</v>
      </c>
      <c r="L3498" s="2">
        <v>0.000234656614298145</v>
      </c>
    </row>
    <row r="3499" spans="1:12">
      <c r="A3499" s="2">
        <v>20495</v>
      </c>
      <c r="B3499" t="str">
        <f>VLOOKUP(A3499,'Table S1'!A:E,2,FALSE)</f>
        <v>Avoided activities or situations because of previous stressful experience in past month</v>
      </c>
      <c r="C3499" t="s">
        <v>307</v>
      </c>
      <c r="D3499" s="26" t="s">
        <v>1196</v>
      </c>
      <c r="E3499">
        <v>-1.01781494677807</v>
      </c>
      <c r="F3499" s="2">
        <v>0.308776986845734</v>
      </c>
      <c r="G3499">
        <v>22225</v>
      </c>
      <c r="H3499">
        <v>-0.000207982318889623</v>
      </c>
      <c r="I3499">
        <v>-0.000281153636845204</v>
      </c>
      <c r="J3499">
        <v>-0.0106098911716868</v>
      </c>
      <c r="K3499">
        <v>-0.000608507047593972</v>
      </c>
      <c r="L3499" s="2">
        <v>0.000192542409814726</v>
      </c>
    </row>
    <row r="3500" spans="1:12">
      <c r="A3500" s="2">
        <v>20495</v>
      </c>
      <c r="B3500" t="str">
        <f>VLOOKUP(A3500,'Table S1'!A:E,2,FALSE)</f>
        <v>Avoided activities or situations because of previous stressful experience in past month</v>
      </c>
      <c r="C3500" t="s">
        <v>307</v>
      </c>
      <c r="D3500" s="26" t="s">
        <v>573</v>
      </c>
      <c r="E3500" s="2">
        <v>0.535207209006959</v>
      </c>
      <c r="F3500" s="2">
        <v>0.592511936730819</v>
      </c>
      <c r="G3500">
        <v>22225</v>
      </c>
      <c r="H3500" s="2">
        <v>0.000105892185886307</v>
      </c>
      <c r="I3500">
        <v>-0.000997823944369539</v>
      </c>
      <c r="J3500" s="2">
        <v>0.00557909889203488</v>
      </c>
      <c r="K3500">
        <v>-0.000281913080008967</v>
      </c>
      <c r="L3500" s="2">
        <v>0.00049369745178158</v>
      </c>
    </row>
    <row r="3501" spans="1:12">
      <c r="A3501" s="2">
        <v>20495</v>
      </c>
      <c r="B3501" t="str">
        <f>VLOOKUP(A3501,'Table S1'!A:E,2,FALSE)</f>
        <v>Avoided activities or situations because of previous stressful experience in past month</v>
      </c>
      <c r="C3501" t="s">
        <v>307</v>
      </c>
      <c r="D3501" s="26" t="s">
        <v>574</v>
      </c>
      <c r="E3501">
        <v>-0.534443821182686</v>
      </c>
      <c r="F3501" s="2">
        <v>0.593039853877697</v>
      </c>
      <c r="G3501">
        <v>22224</v>
      </c>
      <c r="H3501">
        <v>-0.000104860435499752</v>
      </c>
      <c r="I3501">
        <v>-0.00104174766827327</v>
      </c>
      <c r="J3501">
        <v>-0.0055711823531756</v>
      </c>
      <c r="K3501">
        <v>-0.000489435694157288</v>
      </c>
      <c r="L3501" s="2">
        <v>0.000279714823157784</v>
      </c>
    </row>
    <row r="3502" spans="1:12">
      <c r="A3502" s="2">
        <v>20495</v>
      </c>
      <c r="B3502" t="str">
        <f>VLOOKUP(A3502,'Table S1'!A:E,2,FALSE)</f>
        <v>Avoided activities or situations because of previous stressful experience in past month</v>
      </c>
      <c r="C3502" t="s">
        <v>307</v>
      </c>
      <c r="D3502" s="26" t="s">
        <v>575</v>
      </c>
      <c r="E3502">
        <v>-1.03338908122672</v>
      </c>
      <c r="F3502" s="2">
        <v>0.301433098497908</v>
      </c>
      <c r="G3502">
        <v>22225</v>
      </c>
      <c r="H3502">
        <v>-0.000219835247844769</v>
      </c>
      <c r="I3502">
        <v>-0.000640494463705385</v>
      </c>
      <c r="J3502">
        <v>-0.010772238828416</v>
      </c>
      <c r="K3502">
        <v>-0.000636805624595123</v>
      </c>
      <c r="L3502" s="2">
        <v>0.000197135128905584</v>
      </c>
    </row>
    <row r="3503" spans="1:12">
      <c r="A3503" s="2">
        <v>20495</v>
      </c>
      <c r="B3503" t="str">
        <f>VLOOKUP(A3503,'Table S1'!A:E,2,FALSE)</f>
        <v>Avoided activities or situations because of previous stressful experience in past month</v>
      </c>
      <c r="C3503" t="s">
        <v>307</v>
      </c>
      <c r="D3503" s="26" t="s">
        <v>576</v>
      </c>
      <c r="E3503" s="2">
        <v>0.396129714193121</v>
      </c>
      <c r="F3503" s="2">
        <v>0.692013141509378</v>
      </c>
      <c r="G3503">
        <v>22225</v>
      </c>
      <c r="H3503" s="11">
        <v>9.3246544993876e-5</v>
      </c>
      <c r="I3503">
        <v>-0.00279961670155769</v>
      </c>
      <c r="J3503" s="2">
        <v>0.00412932937442589</v>
      </c>
      <c r="K3503">
        <v>-0.000368142280144153</v>
      </c>
      <c r="L3503" s="2">
        <v>0.000554635370131905</v>
      </c>
    </row>
    <row r="3504" spans="1:12">
      <c r="A3504" s="2">
        <v>20495</v>
      </c>
      <c r="B3504" t="str">
        <f>VLOOKUP(A3504,'Table S1'!A:E,2,FALSE)</f>
        <v>Avoided activities or situations because of previous stressful experience in past month</v>
      </c>
      <c r="C3504" t="s">
        <v>307</v>
      </c>
      <c r="D3504" s="26" t="s">
        <v>1942</v>
      </c>
      <c r="E3504">
        <v>-0.496670597893411</v>
      </c>
      <c r="F3504" s="2">
        <v>0.619426271975898</v>
      </c>
      <c r="G3504">
        <v>22225</v>
      </c>
      <c r="H3504">
        <v>-0.000110701700911542</v>
      </c>
      <c r="I3504">
        <v>-0.0013551413475646</v>
      </c>
      <c r="J3504">
        <v>-0.0051773861334095</v>
      </c>
      <c r="K3504">
        <v>-0.000547577095872594</v>
      </c>
      <c r="L3504" s="2">
        <v>0.000326173694049509</v>
      </c>
    </row>
    <row r="3505" spans="1:12">
      <c r="A3505" s="2">
        <v>20495</v>
      </c>
      <c r="B3505" t="str">
        <f>VLOOKUP(A3505,'Table S1'!A:E,2,FALSE)</f>
        <v>Avoided activities or situations because of previous stressful experience in past month</v>
      </c>
      <c r="C3505" t="s">
        <v>307</v>
      </c>
      <c r="D3505" s="26" t="s">
        <v>838</v>
      </c>
      <c r="E3505" s="2">
        <v>0.710234276893432</v>
      </c>
      <c r="F3505" s="2">
        <v>0.477566320335733</v>
      </c>
      <c r="G3505">
        <v>22225</v>
      </c>
      <c r="H3505" s="2">
        <v>0.000165439396004257</v>
      </c>
      <c r="I3505">
        <v>-0.000543060862812701</v>
      </c>
      <c r="J3505" s="2">
        <v>0.00740361340545737</v>
      </c>
      <c r="K3505">
        <v>-0.000291132369257737</v>
      </c>
      <c r="L3505" s="2">
        <v>0.00062201116126625</v>
      </c>
    </row>
    <row r="3506" spans="1:12">
      <c r="A3506" s="2">
        <v>20495</v>
      </c>
      <c r="B3506" t="str">
        <f>VLOOKUP(A3506,'Table S1'!A:E,2,FALSE)</f>
        <v>Avoided activities or situations because of previous stressful experience in past month</v>
      </c>
      <c r="C3506" t="s">
        <v>307</v>
      </c>
      <c r="D3506" s="26" t="s">
        <v>1943</v>
      </c>
      <c r="E3506" s="2">
        <v>0.271352329618195</v>
      </c>
      <c r="F3506" s="2">
        <v>0.786122582616676</v>
      </c>
      <c r="G3506">
        <v>22225</v>
      </c>
      <c r="H3506" s="11">
        <v>6.31426331684178e-5</v>
      </c>
      <c r="I3506">
        <v>-0.00223917483725445</v>
      </c>
      <c r="J3506" s="2">
        <v>0.00282862684965118</v>
      </c>
      <c r="K3506">
        <v>-0.000392958212573192</v>
      </c>
      <c r="L3506" s="2">
        <v>0.000519243478910028</v>
      </c>
    </row>
    <row r="3507" spans="1:12">
      <c r="A3507" s="2">
        <v>20495</v>
      </c>
      <c r="B3507" t="str">
        <f>VLOOKUP(A3507,'Table S1'!A:E,2,FALSE)</f>
        <v>Avoided activities or situations because of previous stressful experience in past month</v>
      </c>
      <c r="C3507" t="s">
        <v>307</v>
      </c>
      <c r="D3507" s="26" t="s">
        <v>1944</v>
      </c>
      <c r="E3507">
        <v>-0.233434956146137</v>
      </c>
      <c r="F3507" s="2">
        <v>0.815425821617935</v>
      </c>
      <c r="G3507">
        <v>22225</v>
      </c>
      <c r="H3507" s="11">
        <v>-5.34058158500301e-5</v>
      </c>
      <c r="I3507">
        <v>-0.00101712554353692</v>
      </c>
      <c r="J3507">
        <v>-0.00243336913868099</v>
      </c>
      <c r="K3507">
        <v>-0.00050183555465379</v>
      </c>
      <c r="L3507" s="2">
        <v>0.00039502392295373</v>
      </c>
    </row>
    <row r="3508" spans="1:12">
      <c r="A3508" s="2">
        <v>20495</v>
      </c>
      <c r="B3508" t="str">
        <f>VLOOKUP(A3508,'Table S1'!A:E,2,FALSE)</f>
        <v>Avoided activities or situations because of previous stressful experience in past month</v>
      </c>
      <c r="C3508" t="s">
        <v>307</v>
      </c>
      <c r="D3508" s="26" t="s">
        <v>1945</v>
      </c>
      <c r="E3508">
        <v>-0.296538469754966</v>
      </c>
      <c r="F3508" s="2">
        <v>0.766821663744057</v>
      </c>
      <c r="G3508">
        <v>22224</v>
      </c>
      <c r="H3508" s="11">
        <v>-6.75386797485783e-5</v>
      </c>
      <c r="I3508">
        <v>-0.00309344127256809</v>
      </c>
      <c r="J3508">
        <v>-0.00309118553347763</v>
      </c>
      <c r="K3508">
        <v>-0.000513958295025563</v>
      </c>
      <c r="L3508" s="2">
        <v>0.000378880935528407</v>
      </c>
    </row>
    <row r="3509" spans="1:12">
      <c r="A3509" s="2">
        <v>20495</v>
      </c>
      <c r="B3509" t="str">
        <f>VLOOKUP(A3509,'Table S1'!A:E,2,FALSE)</f>
        <v>Avoided activities or situations because of previous stressful experience in past month</v>
      </c>
      <c r="C3509" t="s">
        <v>307</v>
      </c>
      <c r="D3509" s="26" t="s">
        <v>1946</v>
      </c>
      <c r="E3509">
        <v>-3.49314530363538</v>
      </c>
      <c r="F3509" s="2">
        <v>0.000478294623716837</v>
      </c>
      <c r="G3509">
        <v>22225</v>
      </c>
      <c r="H3509">
        <v>-0.000858504230551311</v>
      </c>
      <c r="I3509">
        <v>-0.00192936258564466</v>
      </c>
      <c r="J3509">
        <v>-0.0364131924332424</v>
      </c>
      <c r="K3509">
        <v>-0.00134022739602509</v>
      </c>
      <c r="L3509">
        <v>-0.000376781065077531</v>
      </c>
    </row>
    <row r="3510" spans="1:12">
      <c r="A3510" s="2">
        <v>20495</v>
      </c>
      <c r="B3510" t="str">
        <f>VLOOKUP(A3510,'Table S1'!A:E,2,FALSE)</f>
        <v>Avoided activities or situations because of previous stressful experience in past month</v>
      </c>
      <c r="C3510" t="s">
        <v>307</v>
      </c>
      <c r="D3510" s="26" t="s">
        <v>1947</v>
      </c>
      <c r="E3510">
        <v>-2.57632717812216</v>
      </c>
      <c r="F3510" s="2">
        <v>0.00999200445199972</v>
      </c>
      <c r="G3510">
        <v>22225</v>
      </c>
      <c r="H3510">
        <v>-0.000581524187515843</v>
      </c>
      <c r="I3510">
        <v>-0.00061175468263868</v>
      </c>
      <c r="J3510">
        <v>-0.0268561107980027</v>
      </c>
      <c r="K3510">
        <v>-0.00102394801780528</v>
      </c>
      <c r="L3510">
        <v>-0.000139100357226401</v>
      </c>
    </row>
    <row r="3511" spans="1:12">
      <c r="A3511" s="2">
        <v>20495</v>
      </c>
      <c r="B3511" t="str">
        <f>VLOOKUP(A3511,'Table S1'!A:E,2,FALSE)</f>
        <v>Avoided activities or situations because of previous stressful experience in past month</v>
      </c>
      <c r="C3511" t="s">
        <v>307</v>
      </c>
      <c r="D3511" s="26" t="s">
        <v>1948</v>
      </c>
      <c r="E3511">
        <v>-2.60091391373888</v>
      </c>
      <c r="F3511" s="2">
        <v>0.009303735699519</v>
      </c>
      <c r="G3511">
        <v>22225</v>
      </c>
      <c r="H3511">
        <v>-0.000592859203542575</v>
      </c>
      <c r="I3511">
        <v>-0.00267668981415873</v>
      </c>
      <c r="J3511">
        <v>-0.0271124074754942</v>
      </c>
      <c r="K3511">
        <v>-0.00103964291491932</v>
      </c>
      <c r="L3511">
        <v>-0.000146075492165831</v>
      </c>
    </row>
    <row r="3512" spans="1:12">
      <c r="A3512" s="2">
        <v>20495</v>
      </c>
      <c r="B3512" t="str">
        <f>VLOOKUP(A3512,'Table S1'!A:E,2,FALSE)</f>
        <v>Avoided activities or situations because of previous stressful experience in past month</v>
      </c>
      <c r="C3512" t="s">
        <v>307</v>
      </c>
      <c r="D3512" s="26" t="s">
        <v>1949</v>
      </c>
      <c r="E3512">
        <v>-0.227150815904009</v>
      </c>
      <c r="F3512" s="2">
        <v>0.820308560505408</v>
      </c>
      <c r="G3512">
        <v>22225</v>
      </c>
      <c r="H3512" s="11">
        <v>-4.35144794041384e-5</v>
      </c>
      <c r="I3512">
        <v>-0.0021605982383513</v>
      </c>
      <c r="J3512">
        <v>-0.00236786209902938</v>
      </c>
      <c r="K3512">
        <v>-0.000418998305131966</v>
      </c>
      <c r="L3512" s="2">
        <v>0.00033196934632369</v>
      </c>
    </row>
    <row r="3513" spans="1:12">
      <c r="A3513" s="2">
        <v>20495</v>
      </c>
      <c r="B3513" t="str">
        <f>VLOOKUP(A3513,'Table S1'!A:E,2,FALSE)</f>
        <v>Avoided activities or situations because of previous stressful experience in past month</v>
      </c>
      <c r="C3513" t="s">
        <v>307</v>
      </c>
      <c r="D3513" s="26" t="s">
        <v>1950</v>
      </c>
      <c r="E3513">
        <v>-1.79309646688503</v>
      </c>
      <c r="F3513" s="2">
        <v>0.0729710927175522</v>
      </c>
      <c r="G3513">
        <v>22225</v>
      </c>
      <c r="H3513">
        <v>-0.000302816652214501</v>
      </c>
      <c r="I3513">
        <v>-0.000313590731093213</v>
      </c>
      <c r="J3513">
        <v>-0.0186915690658791</v>
      </c>
      <c r="K3513">
        <v>-0.000633831780098879</v>
      </c>
      <c r="L3513" s="11">
        <v>2.81984756698767e-5</v>
      </c>
    </row>
    <row r="3514" spans="1:12">
      <c r="A3514" s="2">
        <v>20495</v>
      </c>
      <c r="B3514" t="str">
        <f>VLOOKUP(A3514,'Table S1'!A:E,2,FALSE)</f>
        <v>Avoided activities or situations because of previous stressful experience in past month</v>
      </c>
      <c r="C3514" t="s">
        <v>307</v>
      </c>
      <c r="D3514" s="26" t="s">
        <v>587</v>
      </c>
      <c r="E3514">
        <v>-2.17157750996762</v>
      </c>
      <c r="F3514" s="2">
        <v>0.0298980861992762</v>
      </c>
      <c r="G3514">
        <v>22225</v>
      </c>
      <c r="H3514">
        <v>-0.000453558011500007</v>
      </c>
      <c r="I3514">
        <v>-0.00161150809649532</v>
      </c>
      <c r="J3514">
        <v>-0.0226369254298865</v>
      </c>
      <c r="K3514">
        <v>-0.000862940489545252</v>
      </c>
      <c r="L3514" s="11">
        <v>-4.41755334547622e-5</v>
      </c>
    </row>
    <row r="3515" spans="1:12">
      <c r="A3515" s="2">
        <v>20495</v>
      </c>
      <c r="B3515" t="str">
        <f>VLOOKUP(A3515,'Table S1'!A:E,2,FALSE)</f>
        <v>Avoided activities or situations because of previous stressful experience in past month</v>
      </c>
      <c r="C3515" t="s">
        <v>307</v>
      </c>
      <c r="D3515" s="26" t="s">
        <v>1951</v>
      </c>
      <c r="E3515">
        <v>-0.564925088649297</v>
      </c>
      <c r="F3515" s="2">
        <v>0.572130420007456</v>
      </c>
      <c r="G3515">
        <v>22225</v>
      </c>
      <c r="H3515" s="11">
        <v>-8.95954016377346e-5</v>
      </c>
      <c r="I3515" s="2">
        <v>0.00104745492499798</v>
      </c>
      <c r="J3515">
        <v>-0.00588888356345929</v>
      </c>
      <c r="K3515">
        <v>-0.000400456660488044</v>
      </c>
      <c r="L3515" s="2">
        <v>0.000221265857212574</v>
      </c>
    </row>
    <row r="3516" spans="1:12">
      <c r="A3516" s="2">
        <v>20495</v>
      </c>
      <c r="B3516" t="str">
        <f>VLOOKUP(A3516,'Table S1'!A:E,2,FALSE)</f>
        <v>Avoided activities or situations because of previous stressful experience in past month</v>
      </c>
      <c r="C3516" t="s">
        <v>307</v>
      </c>
      <c r="D3516" s="26" t="s">
        <v>589</v>
      </c>
      <c r="E3516">
        <v>-0.270118348951527</v>
      </c>
      <c r="F3516" s="2">
        <v>0.787071714231204</v>
      </c>
      <c r="G3516">
        <v>22225</v>
      </c>
      <c r="H3516" s="11">
        <v>-4.69242852620866e-5</v>
      </c>
      <c r="I3516">
        <v>-0.00117194510867665</v>
      </c>
      <c r="J3516">
        <v>-0.00281576360705216</v>
      </c>
      <c r="K3516">
        <v>-0.000387422879244968</v>
      </c>
      <c r="L3516" s="2">
        <v>0.000293574308720795</v>
      </c>
    </row>
    <row r="3517" spans="1:12">
      <c r="A3517" s="2">
        <v>20495</v>
      </c>
      <c r="B3517" t="str">
        <f>VLOOKUP(A3517,'Table S1'!A:E,2,FALSE)</f>
        <v>Avoided activities or situations because of previous stressful experience in past month</v>
      </c>
      <c r="C3517" t="s">
        <v>307</v>
      </c>
      <c r="D3517" s="26" t="s">
        <v>1396</v>
      </c>
      <c r="E3517" s="2">
        <v>0.150676907509896</v>
      </c>
      <c r="F3517" s="2">
        <v>0.880231957788697</v>
      </c>
      <c r="G3517">
        <v>22225</v>
      </c>
      <c r="H3517" s="11">
        <v>2.92828960591201e-5</v>
      </c>
      <c r="I3517">
        <v>-0.000774722048253346</v>
      </c>
      <c r="J3517" s="2">
        <v>0.00157068393997058</v>
      </c>
      <c r="K3517">
        <v>-0.000351641748452179</v>
      </c>
      <c r="L3517" s="2">
        <v>0.00041020754057042</v>
      </c>
    </row>
    <row r="3518" spans="1:12">
      <c r="A3518" s="2">
        <v>20495</v>
      </c>
      <c r="B3518" t="str">
        <f>VLOOKUP(A3518,'Table S1'!A:E,2,FALSE)</f>
        <v>Avoided activities or situations because of previous stressful experience in past month</v>
      </c>
      <c r="C3518" t="s">
        <v>307</v>
      </c>
      <c r="D3518" s="26" t="s">
        <v>1952</v>
      </c>
      <c r="E3518">
        <v>-1.24983952002653</v>
      </c>
      <c r="F3518" s="2">
        <v>0.211371336908119</v>
      </c>
      <c r="G3518">
        <v>22225</v>
      </c>
      <c r="H3518">
        <v>-0.000252733272665944</v>
      </c>
      <c r="I3518">
        <v>-0.00243356393705348</v>
      </c>
      <c r="J3518">
        <v>-0.0130285582183008</v>
      </c>
      <c r="K3518">
        <v>-0.000649084229800067</v>
      </c>
      <c r="L3518" s="2">
        <v>0.000143617684468179</v>
      </c>
    </row>
    <row r="3519" spans="1:12">
      <c r="A3519" s="2">
        <v>20495</v>
      </c>
      <c r="B3519" t="str">
        <f>VLOOKUP(A3519,'Table S1'!A:E,2,FALSE)</f>
        <v>Avoided activities or situations because of previous stressful experience in past month</v>
      </c>
      <c r="C3519" t="s">
        <v>307</v>
      </c>
      <c r="D3519" s="26" t="s">
        <v>1953</v>
      </c>
      <c r="E3519">
        <v>-0.554248011909248</v>
      </c>
      <c r="F3519" s="2">
        <v>0.579414700896046</v>
      </c>
      <c r="G3519">
        <v>22225</v>
      </c>
      <c r="H3519">
        <v>-0.000107885696115622</v>
      </c>
      <c r="I3519">
        <v>-0.00152013594604908</v>
      </c>
      <c r="J3519">
        <v>-0.00577758374161813</v>
      </c>
      <c r="K3519">
        <v>-0.000489418133766137</v>
      </c>
      <c r="L3519" s="2">
        <v>0.000273646741534894</v>
      </c>
    </row>
    <row r="3520" spans="1:12">
      <c r="A3520" s="2">
        <v>20495</v>
      </c>
      <c r="B3520" t="str">
        <f>VLOOKUP(A3520,'Table S1'!A:E,2,FALSE)</f>
        <v>Avoided activities or situations because of previous stressful experience in past month</v>
      </c>
      <c r="C3520" t="s">
        <v>307</v>
      </c>
      <c r="D3520" s="26" t="s">
        <v>1205</v>
      </c>
      <c r="E3520">
        <v>-1.40771026865738</v>
      </c>
      <c r="F3520" s="2">
        <v>0.159230865922169</v>
      </c>
      <c r="G3520">
        <v>22225</v>
      </c>
      <c r="H3520">
        <v>-0.000286625638040827</v>
      </c>
      <c r="I3520">
        <v>-0.0014699477812259</v>
      </c>
      <c r="J3520">
        <v>-0.0146742320880629</v>
      </c>
      <c r="K3520">
        <v>-0.000685718076198758</v>
      </c>
      <c r="L3520" s="2">
        <v>0.000112466800117104</v>
      </c>
    </row>
    <row r="3521" spans="1:12">
      <c r="A3521" s="2">
        <v>20495</v>
      </c>
      <c r="B3521" t="str">
        <f>VLOOKUP(A3521,'Table S1'!A:E,2,FALSE)</f>
        <v>Avoided activities or situations because of previous stressful experience in past month</v>
      </c>
      <c r="C3521" t="s">
        <v>307</v>
      </c>
      <c r="D3521" s="26" t="s">
        <v>1954</v>
      </c>
      <c r="E3521">
        <v>-0.318815842272715</v>
      </c>
      <c r="F3521" s="2">
        <v>0.749869160313332</v>
      </c>
      <c r="G3521">
        <v>22225</v>
      </c>
      <c r="H3521" s="11">
        <v>-6.02957304483486e-5</v>
      </c>
      <c r="I3521">
        <v>-0.000354899909121628</v>
      </c>
      <c r="J3521">
        <v>-0.00332339528028245</v>
      </c>
      <c r="K3521">
        <v>-0.000430992166046013</v>
      </c>
      <c r="L3521" s="2">
        <v>0.000310400705149315</v>
      </c>
    </row>
    <row r="3522" spans="1:12">
      <c r="A3522" s="2">
        <v>20495</v>
      </c>
      <c r="B3522" t="str">
        <f>VLOOKUP(A3522,'Table S1'!A:E,2,FALSE)</f>
        <v>Avoided activities or situations because of previous stressful experience in past month</v>
      </c>
      <c r="C3522" t="s">
        <v>307</v>
      </c>
      <c r="D3522" s="26" t="s">
        <v>1955</v>
      </c>
      <c r="E3522" s="2">
        <v>0.380072878918794</v>
      </c>
      <c r="F3522" s="2">
        <v>0.703894949205049</v>
      </c>
      <c r="G3522">
        <v>22225</v>
      </c>
      <c r="H3522" s="11">
        <v>6.74678186529076e-5</v>
      </c>
      <c r="I3522">
        <v>-0.00151394698293932</v>
      </c>
      <c r="J3522" s="2">
        <v>0.00396194995505149</v>
      </c>
      <c r="K3522">
        <v>-0.000280469916013031</v>
      </c>
      <c r="L3522" s="2">
        <v>0.000415405553318846</v>
      </c>
    </row>
    <row r="3523" spans="1:12">
      <c r="A3523" s="2">
        <v>20495</v>
      </c>
      <c r="B3523" t="str">
        <f>VLOOKUP(A3523,'Table S1'!A:E,2,FALSE)</f>
        <v>Avoided activities or situations because of previous stressful experience in past month</v>
      </c>
      <c r="C3523" t="s">
        <v>307</v>
      </c>
      <c r="D3523" s="26" t="s">
        <v>1956</v>
      </c>
      <c r="E3523">
        <v>-0.798683664234228</v>
      </c>
      <c r="F3523" s="2">
        <v>0.424482395850122</v>
      </c>
      <c r="G3523">
        <v>22225</v>
      </c>
      <c r="H3523">
        <v>-0.000139998444652741</v>
      </c>
      <c r="I3523">
        <v>-0.000902890979253683</v>
      </c>
      <c r="J3523">
        <v>-0.00832562617099877</v>
      </c>
      <c r="K3523">
        <v>-0.000483572334759661</v>
      </c>
      <c r="L3523" s="2">
        <v>0.000203575445454179</v>
      </c>
    </row>
    <row r="3524" spans="1:12">
      <c r="A3524" s="2">
        <v>20495</v>
      </c>
      <c r="B3524" t="str">
        <f>VLOOKUP(A3524,'Table S1'!A:E,2,FALSE)</f>
        <v>Avoided activities or situations because of previous stressful experience in past month</v>
      </c>
      <c r="C3524" t="s">
        <v>307</v>
      </c>
      <c r="D3524" s="26" t="s">
        <v>1939</v>
      </c>
      <c r="E3524">
        <v>-2.05903747269659</v>
      </c>
      <c r="F3524" s="2">
        <v>0.0395022738226198</v>
      </c>
      <c r="G3524">
        <v>22225</v>
      </c>
      <c r="H3524">
        <v>-0.00029616657221334</v>
      </c>
      <c r="I3524">
        <v>-0.000507040441976081</v>
      </c>
      <c r="J3524">
        <v>-0.0214637872757624</v>
      </c>
      <c r="K3524">
        <v>-0.000578098026514731</v>
      </c>
      <c r="L3524" s="11">
        <v>-1.42351179119494e-5</v>
      </c>
    </row>
    <row r="3525" spans="1:12">
      <c r="A3525" s="2">
        <v>20495</v>
      </c>
      <c r="B3525" t="str">
        <f>VLOOKUP(A3525,'Table S1'!A:E,2,FALSE)</f>
        <v>Avoided activities or situations because of previous stressful experience in past month</v>
      </c>
      <c r="C3525" t="s">
        <v>307</v>
      </c>
      <c r="D3525" s="26" t="s">
        <v>598</v>
      </c>
      <c r="E3525">
        <v>-0.821465089025263</v>
      </c>
      <c r="F3525" s="2">
        <v>0.411390213292125</v>
      </c>
      <c r="G3525">
        <v>22225</v>
      </c>
      <c r="H3525">
        <v>-0.000149620494830128</v>
      </c>
      <c r="I3525">
        <v>-0.00358393131291623</v>
      </c>
      <c r="J3525">
        <v>-0.00856310395469017</v>
      </c>
      <c r="K3525">
        <v>-0.000506625017981055</v>
      </c>
      <c r="L3525" s="2">
        <v>0.0002073840283208</v>
      </c>
    </row>
    <row r="3526" spans="1:12">
      <c r="A3526" s="2">
        <v>20495</v>
      </c>
      <c r="B3526" t="str">
        <f>VLOOKUP(A3526,'Table S1'!A:E,2,FALSE)</f>
        <v>Avoided activities or situations because of previous stressful experience in past month</v>
      </c>
      <c r="C3526" t="s">
        <v>307</v>
      </c>
      <c r="D3526" s="26" t="s">
        <v>599</v>
      </c>
      <c r="E3526">
        <v>-0.0724014151799322</v>
      </c>
      <c r="F3526" s="2">
        <v>0.942283110102213</v>
      </c>
      <c r="G3526">
        <v>22225</v>
      </c>
      <c r="H3526" s="11">
        <v>-1.3168857095324e-5</v>
      </c>
      <c r="I3526">
        <v>-0.000441341615930212</v>
      </c>
      <c r="J3526">
        <v>-0.000754725736900276</v>
      </c>
      <c r="K3526">
        <v>-0.000369679724518663</v>
      </c>
      <c r="L3526" s="2">
        <v>0.000343342010328015</v>
      </c>
    </row>
    <row r="3527" spans="1:12">
      <c r="A3527" s="2">
        <v>20495</v>
      </c>
      <c r="B3527" t="str">
        <f>VLOOKUP(A3527,'Table S1'!A:E,2,FALSE)</f>
        <v>Avoided activities or situations because of previous stressful experience in past month</v>
      </c>
      <c r="C3527" t="s">
        <v>307</v>
      </c>
      <c r="D3527" s="26" t="s">
        <v>1957</v>
      </c>
      <c r="E3527">
        <v>-0.254730120215332</v>
      </c>
      <c r="F3527" s="2">
        <v>0.798933907725314</v>
      </c>
      <c r="G3527">
        <v>22225</v>
      </c>
      <c r="H3527" s="11">
        <v>-4.99135399187619e-5</v>
      </c>
      <c r="I3527">
        <v>-0.00546336344111987</v>
      </c>
      <c r="J3527">
        <v>-0.00265535386583851</v>
      </c>
      <c r="K3527">
        <v>-0.00043398303471858</v>
      </c>
      <c r="L3527" s="2">
        <v>0.000334155954881056</v>
      </c>
    </row>
    <row r="3528" spans="1:12">
      <c r="A3528" s="2">
        <v>20495</v>
      </c>
      <c r="B3528" t="str">
        <f>VLOOKUP(A3528,'Table S1'!A:E,2,FALSE)</f>
        <v>Avoided activities or situations because of previous stressful experience in past month</v>
      </c>
      <c r="C3528" t="s">
        <v>307</v>
      </c>
      <c r="D3528" s="26" t="s">
        <v>1958</v>
      </c>
      <c r="E3528">
        <v>-1.02760218983077</v>
      </c>
      <c r="F3528" s="2">
        <v>0.304148177618945</v>
      </c>
      <c r="G3528">
        <v>22224</v>
      </c>
      <c r="H3528">
        <v>-0.000149208785699819</v>
      </c>
      <c r="I3528">
        <v>-0.00121103056257725</v>
      </c>
      <c r="J3528">
        <v>-0.0107119292919576</v>
      </c>
      <c r="K3528">
        <v>-0.000433812863998095</v>
      </c>
      <c r="L3528" s="2">
        <v>0.000135395292598457</v>
      </c>
    </row>
    <row r="3529" spans="1:12">
      <c r="A3529" s="2">
        <v>20495</v>
      </c>
      <c r="B3529" t="str">
        <f>VLOOKUP(A3529,'Table S1'!A:E,2,FALSE)</f>
        <v>Avoided activities or situations because of previous stressful experience in past month</v>
      </c>
      <c r="C3529" t="s">
        <v>307</v>
      </c>
      <c r="D3529" s="26" t="s">
        <v>1801</v>
      </c>
      <c r="E3529">
        <v>-0.250883383492368</v>
      </c>
      <c r="F3529" s="2">
        <v>0.801906590949044</v>
      </c>
      <c r="G3529">
        <v>22225</v>
      </c>
      <c r="H3529" s="11">
        <v>-5.07320895198727e-5</v>
      </c>
      <c r="I3529">
        <v>-0.000197019532389964</v>
      </c>
      <c r="J3529">
        <v>-0.00261525477108069</v>
      </c>
      <c r="K3529">
        <v>-0.00044708549607337</v>
      </c>
      <c r="L3529" s="2">
        <v>0.000345621317033624</v>
      </c>
    </row>
    <row r="3530" spans="1:12">
      <c r="A3530" s="2">
        <v>20495</v>
      </c>
      <c r="B3530" t="str">
        <f>VLOOKUP(A3530,'Table S1'!A:E,2,FALSE)</f>
        <v>Avoided activities or situations because of previous stressful experience in past month</v>
      </c>
      <c r="C3530" t="s">
        <v>307</v>
      </c>
      <c r="D3530" s="26" t="s">
        <v>603</v>
      </c>
      <c r="E3530">
        <v>-2.56850277796484</v>
      </c>
      <c r="F3530" s="2">
        <v>0.0102203587323364</v>
      </c>
      <c r="G3530">
        <v>22225</v>
      </c>
      <c r="H3530">
        <v>-0.000528327898403934</v>
      </c>
      <c r="I3530">
        <v>-0.00685285980043854</v>
      </c>
      <c r="J3530">
        <v>-0.0267745478042428</v>
      </c>
      <c r="K3530">
        <v>-0.000931504432967858</v>
      </c>
      <c r="L3530">
        <v>-0.000125151363840011</v>
      </c>
    </row>
    <row r="3531" spans="1:12">
      <c r="A3531" s="2">
        <v>20495</v>
      </c>
      <c r="B3531" t="str">
        <f>VLOOKUP(A3531,'Table S1'!A:E,2,FALSE)</f>
        <v>Avoided activities or situations because of previous stressful experience in past month</v>
      </c>
      <c r="C3531" t="s">
        <v>307</v>
      </c>
      <c r="D3531" s="26" t="s">
        <v>604</v>
      </c>
      <c r="E3531">
        <v>-2.50894725972021</v>
      </c>
      <c r="F3531" s="2">
        <v>0.01211621439565</v>
      </c>
      <c r="G3531">
        <v>22225</v>
      </c>
      <c r="H3531">
        <v>-0.000460390840952604</v>
      </c>
      <c r="I3531">
        <v>-0.000134128453121932</v>
      </c>
      <c r="J3531">
        <v>-0.0261537300718551</v>
      </c>
      <c r="K3531">
        <v>-0.000820063053195754</v>
      </c>
      <c r="L3531">
        <v>-0.000100718628709454</v>
      </c>
    </row>
    <row r="3532" spans="1:12">
      <c r="A3532" s="2">
        <v>20495</v>
      </c>
      <c r="B3532" t="str">
        <f>VLOOKUP(A3532,'Table S1'!A:E,2,FALSE)</f>
        <v>Avoided activities or situations because of previous stressful experience in past month</v>
      </c>
      <c r="C3532" t="s">
        <v>307</v>
      </c>
      <c r="D3532" s="26" t="s">
        <v>605</v>
      </c>
      <c r="E3532">
        <v>-0.219264543939182</v>
      </c>
      <c r="F3532" s="2">
        <v>0.826445993226981</v>
      </c>
      <c r="G3532">
        <v>22225</v>
      </c>
      <c r="H3532" s="11">
        <v>-3.63264216609095e-5</v>
      </c>
      <c r="I3532">
        <v>-0.0012635811930003</v>
      </c>
      <c r="J3532">
        <v>-0.00228565414210951</v>
      </c>
      <c r="K3532">
        <v>-0.000361059068863895</v>
      </c>
      <c r="L3532" s="2">
        <v>0.000288406225542076</v>
      </c>
    </row>
    <row r="3533" spans="1:12">
      <c r="A3533" s="2">
        <v>20495</v>
      </c>
      <c r="B3533" t="str">
        <f>VLOOKUP(A3533,'Table S1'!A:E,2,FALSE)</f>
        <v>Avoided activities or situations because of previous stressful experience in past month</v>
      </c>
      <c r="C3533" t="s">
        <v>307</v>
      </c>
      <c r="D3533" s="26" t="s">
        <v>606</v>
      </c>
      <c r="E3533">
        <v>-0.879440011167618</v>
      </c>
      <c r="F3533" s="2">
        <v>0.379172254246168</v>
      </c>
      <c r="G3533">
        <v>22225</v>
      </c>
      <c r="H3533">
        <v>-0.00016337860872469</v>
      </c>
      <c r="I3533">
        <v>-0.00216354829404955</v>
      </c>
      <c r="J3533">
        <v>-0.00917512324022499</v>
      </c>
      <c r="K3533">
        <v>-0.000527512176288923</v>
      </c>
      <c r="L3533" s="2">
        <v>0.000200754958839543</v>
      </c>
    </row>
    <row r="3534" spans="1:12">
      <c r="A3534" s="2">
        <v>20495</v>
      </c>
      <c r="B3534" t="str">
        <f>VLOOKUP(A3534,'Table S1'!A:E,2,FALSE)</f>
        <v>Avoided activities or situations because of previous stressful experience in past month</v>
      </c>
      <c r="C3534" t="s">
        <v>307</v>
      </c>
      <c r="D3534" s="26" t="s">
        <v>607</v>
      </c>
      <c r="E3534">
        <v>-2.7997305008511</v>
      </c>
      <c r="F3534" s="2">
        <v>0.00511893946753786</v>
      </c>
      <c r="G3534">
        <v>22225</v>
      </c>
      <c r="H3534">
        <v>-0.000516602548514736</v>
      </c>
      <c r="I3534" s="2">
        <v>0.000332794845101674</v>
      </c>
      <c r="J3534">
        <v>-0.029184908335365</v>
      </c>
      <c r="K3534">
        <v>-0.000878272192654907</v>
      </c>
      <c r="L3534">
        <v>-0.000154932904374566</v>
      </c>
    </row>
    <row r="3535" spans="1:12">
      <c r="A3535" s="2">
        <v>20495</v>
      </c>
      <c r="B3535" t="str">
        <f>VLOOKUP(A3535,'Table S1'!A:E,2,FALSE)</f>
        <v>Avoided activities or situations because of previous stressful experience in past month</v>
      </c>
      <c r="C3535" t="s">
        <v>307</v>
      </c>
      <c r="D3535" s="26" t="s">
        <v>608</v>
      </c>
      <c r="E3535">
        <v>-2.02918314344924</v>
      </c>
      <c r="F3535" s="2">
        <v>0.0424515334265361</v>
      </c>
      <c r="G3535">
        <v>22225</v>
      </c>
      <c r="H3535">
        <v>-0.000360747211195477</v>
      </c>
      <c r="I3535">
        <v>-0.00398042418389322</v>
      </c>
      <c r="J3535">
        <v>-0.0211525802284295</v>
      </c>
      <c r="K3535">
        <v>-0.000709207650341976</v>
      </c>
      <c r="L3535" s="11">
        <v>-1.2286772048978e-5</v>
      </c>
    </row>
    <row r="3536" spans="1:12">
      <c r="A3536" s="2">
        <v>20495</v>
      </c>
      <c r="B3536" t="str">
        <f>VLOOKUP(A3536,'Table S1'!A:E,2,FALSE)</f>
        <v>Avoided activities or situations because of previous stressful experience in past month</v>
      </c>
      <c r="C3536" t="s">
        <v>307</v>
      </c>
      <c r="D3536" s="26" t="s">
        <v>609</v>
      </c>
      <c r="E3536">
        <v>-0.509040083335813</v>
      </c>
      <c r="F3536" s="2">
        <v>0.61072918179486</v>
      </c>
      <c r="G3536">
        <v>22225</v>
      </c>
      <c r="H3536" s="11">
        <v>-9.0761285872964e-5</v>
      </c>
      <c r="I3536">
        <v>-0.00182446614685177</v>
      </c>
      <c r="J3536">
        <v>-0.00530632793644462</v>
      </c>
      <c r="K3536">
        <v>-0.000440239736785632</v>
      </c>
      <c r="L3536" s="2">
        <v>0.000258717165039704</v>
      </c>
    </row>
    <row r="3537" spans="1:12">
      <c r="A3537" s="2">
        <v>20495</v>
      </c>
      <c r="B3537" t="str">
        <f>VLOOKUP(A3537,'Table S1'!A:E,2,FALSE)</f>
        <v>Avoided activities or situations because of previous stressful experience in past month</v>
      </c>
      <c r="C3537" t="s">
        <v>307</v>
      </c>
      <c r="D3537" s="26" t="s">
        <v>610</v>
      </c>
      <c r="E3537" s="2">
        <v>0.357611327385935</v>
      </c>
      <c r="F3537" s="2">
        <v>0.720637595965908</v>
      </c>
      <c r="G3537">
        <v>22225</v>
      </c>
      <c r="H3537" s="11">
        <v>6.83825754986217e-5</v>
      </c>
      <c r="I3537">
        <v>-0.000272541120832069</v>
      </c>
      <c r="J3537" s="2">
        <v>0.00372780658933922</v>
      </c>
      <c r="K3537">
        <v>-0.000306422902829698</v>
      </c>
      <c r="L3537" s="2">
        <v>0.000443188053826941</v>
      </c>
    </row>
    <row r="3538" spans="1:12">
      <c r="A3538" s="2">
        <v>20495</v>
      </c>
      <c r="B3538" t="str">
        <f>VLOOKUP(A3538,'Table S1'!A:E,2,FALSE)</f>
        <v>Avoided activities or situations because of previous stressful experience in past month</v>
      </c>
      <c r="C3538" t="s">
        <v>307</v>
      </c>
      <c r="D3538" s="26" t="s">
        <v>611</v>
      </c>
      <c r="E3538" s="2">
        <v>0.281583995579795</v>
      </c>
      <c r="F3538" s="2">
        <v>0.77826513509357</v>
      </c>
      <c r="G3538">
        <v>22225</v>
      </c>
      <c r="H3538" s="11">
        <v>4.89454419035062e-5</v>
      </c>
      <c r="I3538">
        <v>-0.00126968987307406</v>
      </c>
      <c r="J3538" s="2">
        <v>0.00293528362719338</v>
      </c>
      <c r="K3538">
        <v>-0.000291757614750129</v>
      </c>
      <c r="L3538" s="2">
        <v>0.000389648498557141</v>
      </c>
    </row>
    <row r="3539" spans="1:12">
      <c r="A3539" s="2">
        <v>20495</v>
      </c>
      <c r="B3539" t="str">
        <f>VLOOKUP(A3539,'Table S1'!A:E,2,FALSE)</f>
        <v>Avoided activities or situations because of previous stressful experience in past month</v>
      </c>
      <c r="C3539" t="s">
        <v>307</v>
      </c>
      <c r="D3539" s="26" t="s">
        <v>612</v>
      </c>
      <c r="E3539">
        <v>-1.14305399161516</v>
      </c>
      <c r="F3539" s="2">
        <v>0.253028487451107</v>
      </c>
      <c r="G3539">
        <v>22225</v>
      </c>
      <c r="H3539">
        <v>-0.000215171555315739</v>
      </c>
      <c r="I3539" s="2">
        <v>0.000836393801146486</v>
      </c>
      <c r="J3539">
        <v>-0.0119154061283829</v>
      </c>
      <c r="K3539">
        <v>-0.000584140537014588</v>
      </c>
      <c r="L3539" s="2">
        <v>0.00015379742638311</v>
      </c>
    </row>
    <row r="3540" spans="1:12">
      <c r="A3540" s="2">
        <v>20495</v>
      </c>
      <c r="B3540" t="str">
        <f>VLOOKUP(A3540,'Table S1'!A:E,2,FALSE)</f>
        <v>Avoided activities or situations because of previous stressful experience in past month</v>
      </c>
      <c r="C3540" t="s">
        <v>307</v>
      </c>
      <c r="D3540" s="26" t="s">
        <v>613</v>
      </c>
      <c r="E3540" s="2">
        <v>1.64656087484664</v>
      </c>
      <c r="F3540" s="2">
        <v>0.099662476427862</v>
      </c>
      <c r="G3540">
        <v>22225</v>
      </c>
      <c r="H3540" s="2">
        <v>0.000270503976560995</v>
      </c>
      <c r="I3540">
        <v>-0.00149844364816078</v>
      </c>
      <c r="J3540" s="2">
        <v>0.0171640549640008</v>
      </c>
      <c r="K3540" s="11">
        <v>-5.15047233095487e-5</v>
      </c>
      <c r="L3540" s="2">
        <v>0.00059251267643154</v>
      </c>
    </row>
    <row r="3541" spans="1:12">
      <c r="A3541" s="2">
        <v>20495</v>
      </c>
      <c r="B3541" t="str">
        <f>VLOOKUP(A3541,'Table S1'!A:E,2,FALSE)</f>
        <v>Avoided activities or situations because of previous stressful experience in past month</v>
      </c>
      <c r="C3541" t="s">
        <v>307</v>
      </c>
      <c r="D3541" s="26" t="s">
        <v>614</v>
      </c>
      <c r="E3541">
        <v>-2.30614475772941</v>
      </c>
      <c r="F3541" s="2">
        <v>0.0211117009756702</v>
      </c>
      <c r="G3541">
        <v>22225</v>
      </c>
      <c r="H3541">
        <v>-0.000436242249294792</v>
      </c>
      <c r="I3541" s="11">
        <v>-9.71149776875908e-5</v>
      </c>
      <c r="J3541">
        <v>-0.0240396792984022</v>
      </c>
      <c r="K3541">
        <v>-0.000807019348512515</v>
      </c>
      <c r="L3541" s="11">
        <v>-6.546515007707e-5</v>
      </c>
    </row>
    <row r="3542" spans="1:12">
      <c r="A3542" s="2">
        <v>20495</v>
      </c>
      <c r="B3542" t="str">
        <f>VLOOKUP(A3542,'Table S1'!A:E,2,FALSE)</f>
        <v>Avoided activities or situations because of previous stressful experience in past month</v>
      </c>
      <c r="C3542" t="s">
        <v>307</v>
      </c>
      <c r="D3542" s="26" t="s">
        <v>615</v>
      </c>
      <c r="E3542">
        <v>-2.55646168686248</v>
      </c>
      <c r="F3542" s="2">
        <v>0.0105808583713219</v>
      </c>
      <c r="G3542">
        <v>22225</v>
      </c>
      <c r="H3542">
        <v>-0.000577495007392804</v>
      </c>
      <c r="I3542">
        <v>-0.000371507740342558</v>
      </c>
      <c r="J3542">
        <v>-0.0266490292445194</v>
      </c>
      <c r="K3542">
        <v>-0.0010202675574447</v>
      </c>
      <c r="L3542">
        <v>-0.000134722457340903</v>
      </c>
    </row>
    <row r="3543" spans="1:12">
      <c r="A3543" s="2">
        <v>20495</v>
      </c>
      <c r="B3543" t="str">
        <f>VLOOKUP(A3543,'Table S1'!A:E,2,FALSE)</f>
        <v>Avoided activities or situations because of previous stressful experience in past month</v>
      </c>
      <c r="C3543" t="s">
        <v>307</v>
      </c>
      <c r="D3543" s="26" t="s">
        <v>616</v>
      </c>
      <c r="E3543">
        <v>-3.04284738197926</v>
      </c>
      <c r="F3543" s="2">
        <v>0.00234624687206663</v>
      </c>
      <c r="G3543">
        <v>22225</v>
      </c>
      <c r="H3543">
        <v>-0.00058407879124061</v>
      </c>
      <c r="I3543">
        <v>-0.00017938309908838</v>
      </c>
      <c r="J3543">
        <v>-0.0317192036499848</v>
      </c>
      <c r="K3543">
        <v>-0.000960317096516485</v>
      </c>
      <c r="L3543">
        <v>-0.000207840485964736</v>
      </c>
    </row>
    <row r="3544" spans="1:12">
      <c r="A3544" s="2">
        <v>20495</v>
      </c>
      <c r="B3544" t="str">
        <f>VLOOKUP(A3544,'Table S1'!A:E,2,FALSE)</f>
        <v>Avoided activities or situations because of previous stressful experience in past month</v>
      </c>
      <c r="C3544" t="s">
        <v>307</v>
      </c>
      <c r="D3544" s="26" t="s">
        <v>617</v>
      </c>
      <c r="E3544">
        <v>-0.907172405775212</v>
      </c>
      <c r="F3544" s="2">
        <v>0.364325469946228</v>
      </c>
      <c r="G3544">
        <v>22223</v>
      </c>
      <c r="H3544">
        <v>-0.000139894097541585</v>
      </c>
      <c r="I3544">
        <v>-0.00163141159427591</v>
      </c>
      <c r="J3544">
        <v>-0.00946394566471112</v>
      </c>
      <c r="K3544">
        <v>-0.000442154533778323</v>
      </c>
      <c r="L3544" s="2">
        <v>0.000162366338695154</v>
      </c>
    </row>
    <row r="3545" spans="1:12">
      <c r="A3545" s="2">
        <v>20495</v>
      </c>
      <c r="B3545" t="str">
        <f>VLOOKUP(A3545,'Table S1'!A:E,2,FALSE)</f>
        <v>Avoided activities or situations because of previous stressful experience in past month</v>
      </c>
      <c r="C3545" t="s">
        <v>307</v>
      </c>
      <c r="D3545" s="26" t="s">
        <v>618</v>
      </c>
      <c r="E3545" s="2">
        <v>1.2378895411091</v>
      </c>
      <c r="F3545" s="2">
        <v>0.215770098031983</v>
      </c>
      <c r="G3545">
        <v>22224</v>
      </c>
      <c r="H3545" s="2">
        <v>0.00018971510864884</v>
      </c>
      <c r="I3545" s="11">
        <v>-3.37645158602354e-5</v>
      </c>
      <c r="J3545" s="2">
        <v>0.0129040847573954</v>
      </c>
      <c r="K3545">
        <v>-0.000110679247952661</v>
      </c>
      <c r="L3545" s="2">
        <v>0.00049010946525034</v>
      </c>
    </row>
    <row r="3546" spans="1:12">
      <c r="A3546" s="2">
        <v>20495</v>
      </c>
      <c r="B3546" t="str">
        <f>VLOOKUP(A3546,'Table S1'!A:E,2,FALSE)</f>
        <v>Avoided activities or situations because of previous stressful experience in past month</v>
      </c>
      <c r="C3546" t="s">
        <v>307</v>
      </c>
      <c r="D3546" s="26" t="s">
        <v>1959</v>
      </c>
      <c r="E3546" s="2">
        <v>0.114128241722387</v>
      </c>
      <c r="F3546" s="2">
        <v>0.909137165740186</v>
      </c>
      <c r="G3546">
        <v>22225</v>
      </c>
      <c r="H3546" s="11">
        <v>1.75464514063573e-5</v>
      </c>
      <c r="I3546">
        <v>-0.00117605199404996</v>
      </c>
      <c r="J3546" s="2">
        <v>0.00118969389094118</v>
      </c>
      <c r="K3546">
        <v>-0.000283801271842901</v>
      </c>
      <c r="L3546" s="2">
        <v>0.000318894174655615</v>
      </c>
    </row>
    <row r="3547" spans="1:12">
      <c r="A3547" s="2">
        <v>20495</v>
      </c>
      <c r="B3547" t="str">
        <f>VLOOKUP(A3547,'Table S1'!A:E,2,FALSE)</f>
        <v>Avoided activities or situations because of previous stressful experience in past month</v>
      </c>
      <c r="C3547" t="s">
        <v>307</v>
      </c>
      <c r="D3547" s="26" t="s">
        <v>1960</v>
      </c>
      <c r="E3547">
        <v>-0.314216294352026</v>
      </c>
      <c r="F3547" s="2">
        <v>0.753359717146198</v>
      </c>
      <c r="G3547">
        <v>22225</v>
      </c>
      <c r="H3547" s="11">
        <v>-6.35028602160742e-5</v>
      </c>
      <c r="I3547">
        <v>-0.000315613903862375</v>
      </c>
      <c r="J3547">
        <v>-0.00327544874242511</v>
      </c>
      <c r="K3547">
        <v>-0.000459631577160698</v>
      </c>
      <c r="L3547" s="2">
        <v>0.00033262585672855</v>
      </c>
    </row>
    <row r="3548" spans="1:12">
      <c r="A3548" s="2">
        <v>20495</v>
      </c>
      <c r="B3548" t="str">
        <f>VLOOKUP(A3548,'Table S1'!A:E,2,FALSE)</f>
        <v>Avoided activities or situations because of previous stressful experience in past month</v>
      </c>
      <c r="C3548" t="s">
        <v>307</v>
      </c>
      <c r="D3548" s="26" t="s">
        <v>1961</v>
      </c>
      <c r="E3548">
        <v>-1.32165816715991</v>
      </c>
      <c r="F3548" s="2">
        <v>0.186295608659925</v>
      </c>
      <c r="G3548">
        <v>22225</v>
      </c>
      <c r="H3548">
        <v>-0.000266102208215579</v>
      </c>
      <c r="I3548">
        <v>-0.00127913928168708</v>
      </c>
      <c r="J3548">
        <v>-0.0137772090733457</v>
      </c>
      <c r="K3548">
        <v>-0.00066074218565973</v>
      </c>
      <c r="L3548" s="2">
        <v>0.000128537769228572</v>
      </c>
    </row>
    <row r="3549" spans="1:12">
      <c r="A3549" s="2">
        <v>20495</v>
      </c>
      <c r="B3549" t="str">
        <f>VLOOKUP(A3549,'Table S1'!A:E,2,FALSE)</f>
        <v>Avoided activities or situations because of previous stressful experience in past month</v>
      </c>
      <c r="C3549" t="s">
        <v>307</v>
      </c>
      <c r="D3549" s="26" t="s">
        <v>622</v>
      </c>
      <c r="E3549">
        <v>-0.131753241671163</v>
      </c>
      <c r="F3549" s="2">
        <v>0.89518066439549</v>
      </c>
      <c r="G3549">
        <v>22225</v>
      </c>
      <c r="H3549" s="11">
        <v>-2.07465511714868e-5</v>
      </c>
      <c r="I3549">
        <v>-0.00212509611555184</v>
      </c>
      <c r="J3549">
        <v>-0.00137342014879331</v>
      </c>
      <c r="K3549">
        <v>-0.000329389489785942</v>
      </c>
      <c r="L3549" s="2">
        <v>0.000287896387442968</v>
      </c>
    </row>
    <row r="3550" spans="1:12">
      <c r="A3550" s="2">
        <v>20495</v>
      </c>
      <c r="B3550" t="str">
        <f>VLOOKUP(A3550,'Table S1'!A:E,2,FALSE)</f>
        <v>Avoided activities or situations because of previous stressful experience in past month</v>
      </c>
      <c r="C3550" t="s">
        <v>307</v>
      </c>
      <c r="D3550" s="26" t="s">
        <v>623</v>
      </c>
      <c r="E3550" s="2">
        <v>0.0614665113229464</v>
      </c>
      <c r="F3550" s="2">
        <v>0.950988236752796</v>
      </c>
      <c r="G3550">
        <v>22225</v>
      </c>
      <c r="H3550" s="11">
        <v>9.79967191965292e-6</v>
      </c>
      <c r="I3550">
        <v>-0.00194805440728721</v>
      </c>
      <c r="J3550" s="2">
        <v>0.000640738277526903</v>
      </c>
      <c r="K3550">
        <v>-0.000302696509679887</v>
      </c>
      <c r="L3550" s="2">
        <v>0.000322295853519193</v>
      </c>
    </row>
    <row r="3551" spans="1:12">
      <c r="A3551" s="2">
        <v>20495</v>
      </c>
      <c r="B3551" t="str">
        <f>VLOOKUP(A3551,'Table S1'!A:E,2,FALSE)</f>
        <v>Avoided activities or situations because of previous stressful experience in past month</v>
      </c>
      <c r="C3551" t="s">
        <v>307</v>
      </c>
      <c r="D3551" s="26" t="s">
        <v>624</v>
      </c>
      <c r="E3551" s="2">
        <v>0.650378836481011</v>
      </c>
      <c r="F3551" s="2">
        <v>0.515454267144515</v>
      </c>
      <c r="G3551">
        <v>22225</v>
      </c>
      <c r="H3551" s="2">
        <v>0.000107594940505495</v>
      </c>
      <c r="I3551">
        <v>-0.00181263297038844</v>
      </c>
      <c r="J3551" s="2">
        <v>0.00677966922894524</v>
      </c>
      <c r="K3551">
        <v>-0.000216667907017387</v>
      </c>
      <c r="L3551" s="2">
        <v>0.000431857788028377</v>
      </c>
    </row>
    <row r="3552" spans="1:12">
      <c r="A3552" s="2">
        <v>20495</v>
      </c>
      <c r="B3552" t="str">
        <f>VLOOKUP(A3552,'Table S1'!A:E,2,FALSE)</f>
        <v>Avoided activities or situations because of previous stressful experience in past month</v>
      </c>
      <c r="C3552" t="s">
        <v>307</v>
      </c>
      <c r="D3552" s="26" t="s">
        <v>625</v>
      </c>
      <c r="E3552">
        <v>-0.586720253371084</v>
      </c>
      <c r="F3552" s="2">
        <v>0.557397562329689</v>
      </c>
      <c r="G3552">
        <v>22225</v>
      </c>
      <c r="H3552" s="11">
        <v>-9.45536907765453e-5</v>
      </c>
      <c r="I3552">
        <v>-0.00170462084399033</v>
      </c>
      <c r="J3552">
        <v>-0.00611608038985603</v>
      </c>
      <c r="K3552">
        <v>-0.000410431522769349</v>
      </c>
      <c r="L3552" s="2">
        <v>0.000221324141216259</v>
      </c>
    </row>
    <row r="3553" spans="1:12">
      <c r="A3553" s="2">
        <v>20495</v>
      </c>
      <c r="B3553" t="str">
        <f>VLOOKUP(A3553,'Table S1'!A:E,2,FALSE)</f>
        <v>Avoided activities or situations because of previous stressful experience in past month</v>
      </c>
      <c r="C3553" t="s">
        <v>307</v>
      </c>
      <c r="D3553" s="26" t="s">
        <v>1782</v>
      </c>
      <c r="E3553">
        <v>-0.893988499365284</v>
      </c>
      <c r="F3553" s="2">
        <v>0.371337725091232</v>
      </c>
      <c r="G3553">
        <v>22225</v>
      </c>
      <c r="H3553">
        <v>-0.000153475573039175</v>
      </c>
      <c r="I3553">
        <v>-0.000540072765431685</v>
      </c>
      <c r="J3553">
        <v>-0.00931910139169282</v>
      </c>
      <c r="K3553">
        <v>-0.00048997092903334</v>
      </c>
      <c r="L3553" s="2">
        <v>0.00018301978295499</v>
      </c>
    </row>
    <row r="3554" spans="1:12">
      <c r="A3554" s="2">
        <v>20495</v>
      </c>
      <c r="B3554" t="str">
        <f>VLOOKUP(A3554,'Table S1'!A:E,2,FALSE)</f>
        <v>Avoided activities or situations because of previous stressful experience in past month</v>
      </c>
      <c r="C3554" t="s">
        <v>307</v>
      </c>
      <c r="D3554" s="26" t="s">
        <v>1783</v>
      </c>
      <c r="E3554">
        <v>-0.171202067357296</v>
      </c>
      <c r="F3554" s="2">
        <v>0.864066440548399</v>
      </c>
      <c r="G3554">
        <v>22225</v>
      </c>
      <c r="H3554" s="11">
        <v>-3.02728053600299e-5</v>
      </c>
      <c r="I3554">
        <v>-0.00279230925173309</v>
      </c>
      <c r="J3554">
        <v>-0.00178464200076713</v>
      </c>
      <c r="K3554">
        <v>-0.00037686230974159</v>
      </c>
      <c r="L3554" s="2">
        <v>0.00031631669902153</v>
      </c>
    </row>
    <row r="3555" spans="1:12">
      <c r="A3555" s="2">
        <v>20495</v>
      </c>
      <c r="B3555" t="str">
        <f>VLOOKUP(A3555,'Table S1'!A:E,2,FALSE)</f>
        <v>Avoided activities or situations because of previous stressful experience in past month</v>
      </c>
      <c r="C3555" t="s">
        <v>307</v>
      </c>
      <c r="D3555" s="26" t="s">
        <v>1962</v>
      </c>
      <c r="E3555">
        <v>-0.0673339412110928</v>
      </c>
      <c r="F3555" s="2">
        <v>0.946316462701659</v>
      </c>
      <c r="G3555">
        <v>22225</v>
      </c>
      <c r="H3555" s="11">
        <v>-1.18644531149677e-5</v>
      </c>
      <c r="I3555">
        <v>-0.00233131902303147</v>
      </c>
      <c r="J3555">
        <v>-0.00070190145141013</v>
      </c>
      <c r="K3555">
        <v>-0.000357235106449057</v>
      </c>
      <c r="L3555" s="2">
        <v>0.000333506200219122</v>
      </c>
    </row>
    <row r="3556" spans="1:12">
      <c r="A3556" s="2">
        <v>20495</v>
      </c>
      <c r="B3556" t="str">
        <f>VLOOKUP(A3556,'Table S1'!A:E,2,FALSE)</f>
        <v>Avoided activities or situations because of previous stressful experience in past month</v>
      </c>
      <c r="C3556" t="s">
        <v>307</v>
      </c>
      <c r="D3556" s="26" t="s">
        <v>629</v>
      </c>
      <c r="E3556">
        <v>-0.91063570895436</v>
      </c>
      <c r="F3556" s="2">
        <v>0.362497225080966</v>
      </c>
      <c r="G3556">
        <v>22225</v>
      </c>
      <c r="H3556">
        <v>-0.000169466271548695</v>
      </c>
      <c r="I3556">
        <v>-0.00236697426002804</v>
      </c>
      <c r="J3556">
        <v>-0.00949263498206842</v>
      </c>
      <c r="K3556">
        <v>-0.000534228904036137</v>
      </c>
      <c r="L3556" s="2">
        <v>0.000195296360938748</v>
      </c>
    </row>
    <row r="3557" spans="1:12">
      <c r="A3557" s="2">
        <v>20495</v>
      </c>
      <c r="B3557" t="str">
        <f>VLOOKUP(A3557,'Table S1'!A:E,2,FALSE)</f>
        <v>Avoided activities or situations because of previous stressful experience in past month</v>
      </c>
      <c r="C3557" t="s">
        <v>307</v>
      </c>
      <c r="D3557" s="26" t="s">
        <v>1963</v>
      </c>
      <c r="E3557">
        <v>-0.266504939096801</v>
      </c>
      <c r="F3557" s="2">
        <v>0.789852828457032</v>
      </c>
      <c r="G3557">
        <v>22225</v>
      </c>
      <c r="H3557" s="11">
        <v>-4.80307939073598e-5</v>
      </c>
      <c r="I3557">
        <v>-0.00212904417676079</v>
      </c>
      <c r="J3557">
        <v>-0.00277809675470469</v>
      </c>
      <c r="K3557">
        <v>-0.000401284109035948</v>
      </c>
      <c r="L3557" s="2">
        <v>0.000305222521221228</v>
      </c>
    </row>
    <row r="3558" spans="1:12">
      <c r="A3558" s="2">
        <v>20495</v>
      </c>
      <c r="B3558" t="str">
        <f>VLOOKUP(A3558,'Table S1'!A:E,2,FALSE)</f>
        <v>Avoided activities or situations because of previous stressful experience in past month</v>
      </c>
      <c r="C3558" t="s">
        <v>307</v>
      </c>
      <c r="D3558" s="26" t="s">
        <v>631</v>
      </c>
      <c r="E3558" s="2">
        <v>1.42860944897865</v>
      </c>
      <c r="F3558" s="2">
        <v>0.153130569889112</v>
      </c>
      <c r="G3558">
        <v>22225</v>
      </c>
      <c r="H3558" s="2">
        <v>0.000265452283752048</v>
      </c>
      <c r="I3558">
        <v>-0.0015718555947986</v>
      </c>
      <c r="J3558" s="2">
        <v>0.0148920890074254</v>
      </c>
      <c r="K3558" s="11">
        <v>-9.87516991711661e-5</v>
      </c>
      <c r="L3558" s="2">
        <v>0.000629656266675263</v>
      </c>
    </row>
    <row r="3559" spans="1:12">
      <c r="A3559" s="2">
        <v>20495</v>
      </c>
      <c r="B3559" t="str">
        <f>VLOOKUP(A3559,'Table S1'!A:E,2,FALSE)</f>
        <v>Avoided activities or situations because of previous stressful experience in past month</v>
      </c>
      <c r="C3559" t="s">
        <v>307</v>
      </c>
      <c r="D3559" s="26" t="s">
        <v>632</v>
      </c>
      <c r="E3559" s="2">
        <v>0.782744166518997</v>
      </c>
      <c r="F3559" s="2">
        <v>0.433785700514997</v>
      </c>
      <c r="G3559">
        <v>22225</v>
      </c>
      <c r="H3559" s="2">
        <v>0.000138776304419837</v>
      </c>
      <c r="I3559">
        <v>-0.00219673949064873</v>
      </c>
      <c r="J3559" s="2">
        <v>0.00815946990003291</v>
      </c>
      <c r="K3559">
        <v>-0.000208733627718137</v>
      </c>
      <c r="L3559" s="2">
        <v>0.000486286236557811</v>
      </c>
    </row>
    <row r="3560" spans="1:12">
      <c r="A3560" s="2">
        <v>20495</v>
      </c>
      <c r="B3560" t="str">
        <f>VLOOKUP(A3560,'Table S1'!A:E,2,FALSE)</f>
        <v>Avoided activities or situations because of previous stressful experience in past month</v>
      </c>
      <c r="C3560" t="s">
        <v>307</v>
      </c>
      <c r="D3560" s="26" t="s">
        <v>1964</v>
      </c>
      <c r="E3560" s="2">
        <v>1.47413803288979</v>
      </c>
      <c r="F3560" s="2">
        <v>0.140458593752948</v>
      </c>
      <c r="G3560">
        <v>22225</v>
      </c>
      <c r="H3560" s="2">
        <v>0.000253332536590811</v>
      </c>
      <c r="I3560">
        <v>-0.0017587531084634</v>
      </c>
      <c r="J3560" s="2">
        <v>0.0153666873831196</v>
      </c>
      <c r="K3560" s="11">
        <v>-8.35081653150476e-5</v>
      </c>
      <c r="L3560" s="2">
        <v>0.000590173238496669</v>
      </c>
    </row>
    <row r="3561" spans="1:12">
      <c r="A3561" s="2">
        <v>20495</v>
      </c>
      <c r="B3561" t="str">
        <f>VLOOKUP(A3561,'Table S1'!A:E,2,FALSE)</f>
        <v>Avoided activities or situations because of previous stressful experience in past month</v>
      </c>
      <c r="C3561" t="s">
        <v>307</v>
      </c>
      <c r="D3561" s="26" t="s">
        <v>1965</v>
      </c>
      <c r="E3561" s="2">
        <v>1.40499566979137</v>
      </c>
      <c r="F3561" s="2">
        <v>0.160036542458472</v>
      </c>
      <c r="G3561">
        <v>22225</v>
      </c>
      <c r="H3561" s="2">
        <v>0.00027666228566246</v>
      </c>
      <c r="I3561">
        <v>-0.00132336127407227</v>
      </c>
      <c r="J3561" s="2">
        <v>0.0146459346076277</v>
      </c>
      <c r="K3561">
        <v>-0.000109301642652161</v>
      </c>
      <c r="L3561" s="2">
        <v>0.000662626213977081</v>
      </c>
    </row>
    <row r="3562" spans="1:12">
      <c r="A3562" s="2">
        <v>20495</v>
      </c>
      <c r="B3562" t="str">
        <f>VLOOKUP(A3562,'Table S1'!A:E,2,FALSE)</f>
        <v>Avoided activities or situations because of previous stressful experience in past month</v>
      </c>
      <c r="C3562" t="s">
        <v>307</v>
      </c>
      <c r="D3562" s="26" t="s">
        <v>1966</v>
      </c>
      <c r="E3562" s="2">
        <v>1.37405992446923</v>
      </c>
      <c r="F3562" s="2">
        <v>0.169436936891831</v>
      </c>
      <c r="G3562">
        <v>22224</v>
      </c>
      <c r="H3562" s="2">
        <v>0.000249319445844403</v>
      </c>
      <c r="I3562">
        <v>-0.00186604353739233</v>
      </c>
      <c r="J3562" s="2">
        <v>0.0143239015260472</v>
      </c>
      <c r="K3562">
        <v>-0.000106330071687182</v>
      </c>
      <c r="L3562" s="2">
        <v>0.000604968963375989</v>
      </c>
    </row>
    <row r="3563" spans="1:12">
      <c r="A3563" s="2">
        <v>20495</v>
      </c>
      <c r="B3563" t="str">
        <f>VLOOKUP(A3563,'Table S1'!A:E,2,FALSE)</f>
        <v>Avoided activities or situations because of previous stressful experience in past month</v>
      </c>
      <c r="C3563" t="s">
        <v>307</v>
      </c>
      <c r="D3563" s="26" t="s">
        <v>636</v>
      </c>
      <c r="E3563">
        <v>-0.84635496999317</v>
      </c>
      <c r="F3563" s="2">
        <v>0.397363863361944</v>
      </c>
      <c r="G3563">
        <v>22225</v>
      </c>
      <c r="H3563">
        <v>-0.000174620310943614</v>
      </c>
      <c r="I3563">
        <v>-0.000385102389564242</v>
      </c>
      <c r="J3563">
        <v>-0.00882256067536586</v>
      </c>
      <c r="K3563">
        <v>-0.000579022922524806</v>
      </c>
      <c r="L3563" s="2">
        <v>0.000229782300637579</v>
      </c>
    </row>
    <row r="3564" spans="1:12">
      <c r="A3564" s="2">
        <v>20495</v>
      </c>
      <c r="B3564" t="str">
        <f>VLOOKUP(A3564,'Table S1'!A:E,2,FALSE)</f>
        <v>Avoided activities or situations because of previous stressful experience in past month</v>
      </c>
      <c r="C3564" t="s">
        <v>307</v>
      </c>
      <c r="D3564" s="26" t="s">
        <v>637</v>
      </c>
      <c r="E3564" s="2">
        <v>0.87601048134386</v>
      </c>
      <c r="F3564" s="2">
        <v>0.381033803365638</v>
      </c>
      <c r="G3564">
        <v>22225</v>
      </c>
      <c r="H3564" s="2">
        <v>0.000167212715566661</v>
      </c>
      <c r="I3564">
        <v>-0.00203307941499812</v>
      </c>
      <c r="J3564" s="2">
        <v>0.00913169520818791</v>
      </c>
      <c r="K3564">
        <v>-0.000206925215769115</v>
      </c>
      <c r="L3564" s="2">
        <v>0.000541350646902437</v>
      </c>
    </row>
    <row r="3565" spans="1:12">
      <c r="A3565" s="2">
        <v>20495</v>
      </c>
      <c r="B3565" t="str">
        <f>VLOOKUP(A3565,'Table S1'!A:E,2,FALSE)</f>
        <v>Avoided activities or situations because of previous stressful experience in past month</v>
      </c>
      <c r="C3565" t="s">
        <v>307</v>
      </c>
      <c r="D3565" s="26" t="s">
        <v>1967</v>
      </c>
      <c r="E3565">
        <v>-0.342498795071684</v>
      </c>
      <c r="F3565" s="2">
        <v>0.731978789491224</v>
      </c>
      <c r="G3565">
        <v>22225</v>
      </c>
      <c r="H3565" s="11">
        <v>-6.51970551127792e-5</v>
      </c>
      <c r="I3565">
        <v>-0.00205754209883493</v>
      </c>
      <c r="J3565">
        <v>-0.00357027075859673</v>
      </c>
      <c r="K3565">
        <v>-0.000438310307451281</v>
      </c>
      <c r="L3565" s="2">
        <v>0.000307916197225723</v>
      </c>
    </row>
    <row r="3566" spans="1:12">
      <c r="A3566" s="2">
        <v>20495</v>
      </c>
      <c r="B3566" t="str">
        <f>VLOOKUP(A3566,'Table S1'!A:E,2,FALSE)</f>
        <v>Avoided activities or situations because of previous stressful experience in past month</v>
      </c>
      <c r="C3566" t="s">
        <v>307</v>
      </c>
      <c r="D3566" s="26" t="s">
        <v>1968</v>
      </c>
      <c r="E3566">
        <v>-0.480243798252189</v>
      </c>
      <c r="F3566" s="2">
        <v>0.631058773307356</v>
      </c>
      <c r="G3566">
        <v>22225</v>
      </c>
      <c r="H3566" s="11">
        <v>-8.55203762266094e-5</v>
      </c>
      <c r="I3566">
        <v>-0.00177244048622225</v>
      </c>
      <c r="J3566">
        <v>-0.00500615013707817</v>
      </c>
      <c r="K3566">
        <v>-0.000434563897027813</v>
      </c>
      <c r="L3566" s="2">
        <v>0.000263523144574594</v>
      </c>
    </row>
    <row r="3567" spans="1:12">
      <c r="A3567" s="2">
        <v>20495</v>
      </c>
      <c r="B3567" t="str">
        <f>VLOOKUP(A3567,'Table S1'!A:E,2,FALSE)</f>
        <v>Avoided activities or situations because of previous stressful experience in past month</v>
      </c>
      <c r="C3567" t="s">
        <v>307</v>
      </c>
      <c r="D3567" s="26" t="s">
        <v>1969</v>
      </c>
      <c r="E3567">
        <v>-0.0944753271001485</v>
      </c>
      <c r="F3567" s="2">
        <v>0.924732432566896</v>
      </c>
      <c r="G3567">
        <v>22225</v>
      </c>
      <c r="H3567" s="11">
        <v>-1.57311893227309e-5</v>
      </c>
      <c r="I3567">
        <v>-0.000265486955688291</v>
      </c>
      <c r="J3567">
        <v>-0.00098482827562627</v>
      </c>
      <c r="K3567">
        <v>-0.000342104695211771</v>
      </c>
      <c r="L3567" s="2">
        <v>0.000310642316566309</v>
      </c>
    </row>
    <row r="3568" spans="1:12">
      <c r="A3568" s="2">
        <v>20495</v>
      </c>
      <c r="B3568" t="str">
        <f>VLOOKUP(A3568,'Table S1'!A:E,2,FALSE)</f>
        <v>Avoided activities or situations because of previous stressful experience in past month</v>
      </c>
      <c r="C3568" t="s">
        <v>307</v>
      </c>
      <c r="D3568" s="26" t="s">
        <v>641</v>
      </c>
      <c r="E3568">
        <v>-1.18555087556421</v>
      </c>
      <c r="F3568" s="2">
        <v>0.235812387176089</v>
      </c>
      <c r="G3568">
        <v>22225</v>
      </c>
      <c r="H3568">
        <v>-0.000228602339258597</v>
      </c>
      <c r="I3568">
        <v>-0.00150565162247788</v>
      </c>
      <c r="J3568">
        <v>-0.0123584015031929</v>
      </c>
      <c r="K3568">
        <v>-0.00060655048389246</v>
      </c>
      <c r="L3568" s="2">
        <v>0.000149345805375266</v>
      </c>
    </row>
    <row r="3569" spans="1:12">
      <c r="A3569" s="2">
        <v>20495</v>
      </c>
      <c r="B3569" t="str">
        <f>VLOOKUP(A3569,'Table S1'!A:E,2,FALSE)</f>
        <v>Avoided activities or situations because of previous stressful experience in past month</v>
      </c>
      <c r="C3569" t="s">
        <v>307</v>
      </c>
      <c r="D3569" s="26" t="s">
        <v>642</v>
      </c>
      <c r="E3569">
        <v>-1.7506047787574</v>
      </c>
      <c r="F3569" s="2">
        <v>0.0800278082010509</v>
      </c>
      <c r="G3569">
        <v>22225</v>
      </c>
      <c r="H3569">
        <v>-0.000359034188613097</v>
      </c>
      <c r="I3569">
        <v>-0.000782021846696511</v>
      </c>
      <c r="J3569">
        <v>-0.0182486278532721</v>
      </c>
      <c r="K3569">
        <v>-0.000761028066610204</v>
      </c>
      <c r="L3569" s="11">
        <v>4.29596893840102e-5</v>
      </c>
    </row>
    <row r="3570" spans="1:12">
      <c r="A3570" s="2">
        <v>20495</v>
      </c>
      <c r="B3570" t="str">
        <f>VLOOKUP(A3570,'Table S1'!A:E,2,FALSE)</f>
        <v>Avoided activities or situations because of previous stressful experience in past month</v>
      </c>
      <c r="C3570" t="s">
        <v>307</v>
      </c>
      <c r="D3570" s="26" t="s">
        <v>643</v>
      </c>
      <c r="E3570" s="2">
        <v>0.538101082358161</v>
      </c>
      <c r="F3570" s="2">
        <v>0.590512653697625</v>
      </c>
      <c r="G3570">
        <v>22225</v>
      </c>
      <c r="H3570" s="2">
        <v>0.000110572844504266</v>
      </c>
      <c r="I3570">
        <v>-0.0019933819371987</v>
      </c>
      <c r="J3570" s="2">
        <v>0.00560926516284677</v>
      </c>
      <c r="K3570">
        <v>-0.000292196454896265</v>
      </c>
      <c r="L3570" s="2">
        <v>0.000513342143904796</v>
      </c>
    </row>
    <row r="3571" spans="1:12">
      <c r="A3571" s="2">
        <v>20495</v>
      </c>
      <c r="B3571" t="str">
        <f>VLOOKUP(A3571,'Table S1'!A:E,2,FALSE)</f>
        <v>Avoided activities or situations because of previous stressful experience in past month</v>
      </c>
      <c r="C3571" t="s">
        <v>307</v>
      </c>
      <c r="D3571" s="26" t="s">
        <v>644</v>
      </c>
      <c r="E3571" s="2">
        <v>0.718353602140065</v>
      </c>
      <c r="F3571" s="2">
        <v>0.47254683884105</v>
      </c>
      <c r="G3571">
        <v>22225</v>
      </c>
      <c r="H3571" s="2">
        <v>0.000138369252437349</v>
      </c>
      <c r="I3571">
        <v>-0.00378337663912776</v>
      </c>
      <c r="J3571" s="2">
        <v>0.00748825075287204</v>
      </c>
      <c r="K3571">
        <v>-0.000239179521181003</v>
      </c>
      <c r="L3571" s="2">
        <v>0.0005159180260557</v>
      </c>
    </row>
    <row r="3572" spans="1:12">
      <c r="A3572" s="2">
        <v>20495</v>
      </c>
      <c r="B3572" t="str">
        <f>VLOOKUP(A3572,'Table S1'!A:E,2,FALSE)</f>
        <v>Avoided activities or situations because of previous stressful experience in past month</v>
      </c>
      <c r="C3572" t="s">
        <v>307</v>
      </c>
      <c r="D3572" s="26" t="s">
        <v>645</v>
      </c>
      <c r="E3572" s="2">
        <v>0.808075991919291</v>
      </c>
      <c r="F3572" s="2">
        <v>0.419055486238286</v>
      </c>
      <c r="G3572">
        <v>22225</v>
      </c>
      <c r="H3572" s="2">
        <v>0.000157029938893804</v>
      </c>
      <c r="I3572">
        <v>-0.00295813532148955</v>
      </c>
      <c r="J3572" s="2">
        <v>0.00842353353117537</v>
      </c>
      <c r="K3572">
        <v>-0.000223862192414045</v>
      </c>
      <c r="L3572" s="2">
        <v>0.000537922070201652</v>
      </c>
    </row>
    <row r="3573" spans="1:12">
      <c r="A3573" s="2">
        <v>20495</v>
      </c>
      <c r="B3573" t="str">
        <f>VLOOKUP(A3573,'Table S1'!A:E,2,FALSE)</f>
        <v>Avoided activities or situations because of previous stressful experience in past month</v>
      </c>
      <c r="C3573" t="s">
        <v>307</v>
      </c>
      <c r="D3573" s="26" t="s">
        <v>1970</v>
      </c>
      <c r="E3573">
        <v>-1.15845367021986</v>
      </c>
      <c r="F3573" s="2">
        <v>0.246691396022238</v>
      </c>
      <c r="G3573">
        <v>22224</v>
      </c>
      <c r="H3573">
        <v>-0.000225814869405901</v>
      </c>
      <c r="I3573">
        <v>-0.00110755510938697</v>
      </c>
      <c r="J3573">
        <v>-0.0120759718111668</v>
      </c>
      <c r="K3573">
        <v>-0.000607887219975306</v>
      </c>
      <c r="L3573" s="2">
        <v>0.000156257481163503</v>
      </c>
    </row>
    <row r="3574" spans="1:12">
      <c r="A3574" s="2">
        <v>20495</v>
      </c>
      <c r="B3574" t="str">
        <f>VLOOKUP(A3574,'Table S1'!A:E,2,FALSE)</f>
        <v>Avoided activities or situations because of previous stressful experience in past month</v>
      </c>
      <c r="C3574" t="s">
        <v>307</v>
      </c>
      <c r="D3574" s="26" t="s">
        <v>1971</v>
      </c>
      <c r="E3574">
        <v>-0.718412956033697</v>
      </c>
      <c r="F3574" s="2">
        <v>0.472510252709833</v>
      </c>
      <c r="G3574">
        <v>22225</v>
      </c>
      <c r="H3574">
        <v>-0.000129397321150345</v>
      </c>
      <c r="I3574" s="2">
        <v>0.000254878988593899</v>
      </c>
      <c r="J3574">
        <v>-0.00748886946883219</v>
      </c>
      <c r="K3574">
        <v>-0.000482436474304345</v>
      </c>
      <c r="L3574" s="2">
        <v>0.000223641832003655</v>
      </c>
    </row>
    <row r="3575" spans="1:12">
      <c r="A3575" s="2">
        <v>20495</v>
      </c>
      <c r="B3575" t="str">
        <f>VLOOKUP(A3575,'Table S1'!A:E,2,FALSE)</f>
        <v>Avoided activities or situations because of previous stressful experience in past month</v>
      </c>
      <c r="C3575" t="s">
        <v>307</v>
      </c>
      <c r="D3575" s="26" t="s">
        <v>1972</v>
      </c>
      <c r="E3575" s="2">
        <v>0.871917291920816</v>
      </c>
      <c r="F3575" s="2">
        <v>0.383262918806725</v>
      </c>
      <c r="G3575">
        <v>22224</v>
      </c>
      <c r="H3575" s="2">
        <v>0.000151722784868493</v>
      </c>
      <c r="I3575" s="2">
        <v>0.000727713515061917</v>
      </c>
      <c r="J3575" s="2">
        <v>0.00908909419034606</v>
      </c>
      <c r="K3575">
        <v>-0.000189350150655651</v>
      </c>
      <c r="L3575" s="2">
        <v>0.000492795720392637</v>
      </c>
    </row>
    <row r="3576" spans="1:12">
      <c r="A3576" s="2">
        <v>20495</v>
      </c>
      <c r="B3576" t="str">
        <f>VLOOKUP(A3576,'Table S1'!A:E,2,FALSE)</f>
        <v>Avoided activities or situations because of previous stressful experience in past month</v>
      </c>
      <c r="C3576" t="s">
        <v>307</v>
      </c>
      <c r="D3576" s="26" t="s">
        <v>1038</v>
      </c>
      <c r="E3576">
        <v>-1.55619806963269</v>
      </c>
      <c r="F3576" s="2">
        <v>0.119675239004373</v>
      </c>
      <c r="G3576">
        <v>22225</v>
      </c>
      <c r="H3576">
        <v>-0.000325409420009952</v>
      </c>
      <c r="I3576">
        <v>-0.00169936663542391</v>
      </c>
      <c r="J3576">
        <v>-0.0162220963768104</v>
      </c>
      <c r="K3576">
        <v>-0.000735270794077285</v>
      </c>
      <c r="L3576" s="11">
        <v>8.44519540573796e-5</v>
      </c>
    </row>
    <row r="3577" spans="1:12">
      <c r="A3577" s="2">
        <v>20495</v>
      </c>
      <c r="B3577" t="str">
        <f>VLOOKUP(A3577,'Table S1'!A:E,2,FALSE)</f>
        <v>Avoided activities or situations because of previous stressful experience in past month</v>
      </c>
      <c r="C3577" t="s">
        <v>307</v>
      </c>
      <c r="D3577" s="26" t="s">
        <v>1973</v>
      </c>
      <c r="E3577">
        <v>-0.142612112134597</v>
      </c>
      <c r="F3577" s="2">
        <v>0.886597823929927</v>
      </c>
      <c r="G3577">
        <v>22225</v>
      </c>
      <c r="H3577" s="11">
        <v>-2.69986309705168e-5</v>
      </c>
      <c r="I3577">
        <v>-0.000402685102918001</v>
      </c>
      <c r="J3577">
        <v>-0.00148661502201579</v>
      </c>
      <c r="K3577">
        <v>-0.00039806968166506</v>
      </c>
      <c r="L3577" s="2">
        <v>0.000344072419724026</v>
      </c>
    </row>
    <row r="3578" spans="1:12">
      <c r="A3578" s="2">
        <v>20495</v>
      </c>
      <c r="B3578" t="str">
        <f>VLOOKUP(A3578,'Table S1'!A:E,2,FALSE)</f>
        <v>Avoided activities or situations because of previous stressful experience in past month</v>
      </c>
      <c r="C3578" t="s">
        <v>307</v>
      </c>
      <c r="D3578" s="26" t="s">
        <v>651</v>
      </c>
      <c r="E3578">
        <v>-0.0536613431796957</v>
      </c>
      <c r="F3578" s="2">
        <v>0.957205464379335</v>
      </c>
      <c r="G3578">
        <v>22225</v>
      </c>
      <c r="H3578" s="11">
        <v>-9.73314771999214e-6</v>
      </c>
      <c r="I3578">
        <v>-0.00202359135758892</v>
      </c>
      <c r="J3578">
        <v>-0.000559375761837041</v>
      </c>
      <c r="K3578">
        <v>-0.000365252723222365</v>
      </c>
      <c r="L3578" s="2">
        <v>0.000345786427782381</v>
      </c>
    </row>
    <row r="3579" spans="1:12">
      <c r="A3579" s="2">
        <v>20495</v>
      </c>
      <c r="B3579" t="str">
        <f>VLOOKUP(A3579,'Table S1'!A:E,2,FALSE)</f>
        <v>Avoided activities or situations because of previous stressful experience in past month</v>
      </c>
      <c r="C3579" t="s">
        <v>307</v>
      </c>
      <c r="D3579" s="26" t="s">
        <v>1974</v>
      </c>
      <c r="E3579" s="2">
        <v>1.57461309255711</v>
      </c>
      <c r="F3579" s="2">
        <v>0.115360013270525</v>
      </c>
      <c r="G3579">
        <v>22224</v>
      </c>
      <c r="H3579" s="2">
        <v>0.000262471048809746</v>
      </c>
      <c r="I3579" s="11">
        <v>-8.62292724644135e-5</v>
      </c>
      <c r="J3579" s="2">
        <v>0.0164141792394954</v>
      </c>
      <c r="K3579" s="11">
        <v>-6.4251638627087e-5</v>
      </c>
      <c r="L3579" s="2">
        <v>0.000589193736246579</v>
      </c>
    </row>
    <row r="3580" spans="1:12">
      <c r="A3580" s="2">
        <v>20495</v>
      </c>
      <c r="B3580" t="str">
        <f>VLOOKUP(A3580,'Table S1'!A:E,2,FALSE)</f>
        <v>Avoided activities or situations because of previous stressful experience in past month</v>
      </c>
      <c r="C3580" t="s">
        <v>307</v>
      </c>
      <c r="D3580" s="26" t="s">
        <v>1355</v>
      </c>
      <c r="E3580" s="2">
        <v>0.652534713876732</v>
      </c>
      <c r="F3580" s="2">
        <v>0.514063035283549</v>
      </c>
      <c r="G3580">
        <v>22225</v>
      </c>
      <c r="H3580" s="2">
        <v>0.000116567347176712</v>
      </c>
      <c r="I3580">
        <v>-0.00084613112535308</v>
      </c>
      <c r="J3580" s="2">
        <v>0.00680214249348169</v>
      </c>
      <c r="K3580">
        <v>-0.000233575320045592</v>
      </c>
      <c r="L3580" s="2">
        <v>0.000466710014399017</v>
      </c>
    </row>
    <row r="3581" spans="1:12">
      <c r="A3581" s="2">
        <v>20495</v>
      </c>
      <c r="B3581" t="str">
        <f>VLOOKUP(A3581,'Table S1'!A:E,2,FALSE)</f>
        <v>Avoided activities or situations because of previous stressful experience in past month</v>
      </c>
      <c r="C3581" t="s">
        <v>307</v>
      </c>
      <c r="D3581" s="26" t="s">
        <v>1049</v>
      </c>
      <c r="E3581">
        <v>-0.684276369559742</v>
      </c>
      <c r="F3581" s="2">
        <v>0.493807800597311</v>
      </c>
      <c r="G3581">
        <v>22225</v>
      </c>
      <c r="H3581">
        <v>-0.000118324036979994</v>
      </c>
      <c r="I3581">
        <v>-0.00139535240561397</v>
      </c>
      <c r="J3581">
        <v>-0.00713302338049555</v>
      </c>
      <c r="K3581">
        <v>-0.000457256508935314</v>
      </c>
      <c r="L3581" s="2">
        <v>0.000220608434975325</v>
      </c>
    </row>
    <row r="3582" spans="1:12">
      <c r="A3582" s="2">
        <v>20495</v>
      </c>
      <c r="B3582" t="str">
        <f>VLOOKUP(A3582,'Table S1'!A:E,2,FALSE)</f>
        <v>Avoided activities or situations because of previous stressful experience in past month</v>
      </c>
      <c r="C3582" t="s">
        <v>307</v>
      </c>
      <c r="D3582" s="26" t="s">
        <v>1975</v>
      </c>
      <c r="E3582">
        <v>-0.774257832462229</v>
      </c>
      <c r="F3582" s="2">
        <v>0.438786570641116</v>
      </c>
      <c r="G3582">
        <v>22225</v>
      </c>
      <c r="H3582">
        <v>-0.00013272118155628</v>
      </c>
      <c r="I3582" s="11">
        <v>-4.10894445482365e-5</v>
      </c>
      <c r="J3582">
        <v>-0.00807100678493138</v>
      </c>
      <c r="K3582">
        <v>-0.000468711199603705</v>
      </c>
      <c r="L3582" s="2">
        <v>0.000203268836491144</v>
      </c>
    </row>
    <row r="3583" spans="1:12">
      <c r="A3583" s="2">
        <v>20495</v>
      </c>
      <c r="B3583" t="str">
        <f>VLOOKUP(A3583,'Table S1'!A:E,2,FALSE)</f>
        <v>Avoided activities or situations because of previous stressful experience in past month</v>
      </c>
      <c r="C3583" t="s">
        <v>307</v>
      </c>
      <c r="D3583" s="26" t="s">
        <v>1976</v>
      </c>
      <c r="E3583">
        <v>-1.32538757300915</v>
      </c>
      <c r="F3583" s="2">
        <v>0.185056260604923</v>
      </c>
      <c r="G3583">
        <v>22225</v>
      </c>
      <c r="H3583">
        <v>-0.000226633837189446</v>
      </c>
      <c r="I3583">
        <v>-0.000291481785613189</v>
      </c>
      <c r="J3583">
        <v>-0.0138160850893845</v>
      </c>
      <c r="K3583">
        <v>-0.000561794932365589</v>
      </c>
      <c r="L3583" s="2">
        <v>0.000108527257986697</v>
      </c>
    </row>
    <row r="3584" spans="1:12">
      <c r="A3584" s="2">
        <v>20495</v>
      </c>
      <c r="B3584" t="str">
        <f>VLOOKUP(A3584,'Table S1'!A:E,2,FALSE)</f>
        <v>Avoided activities or situations because of previous stressful experience in past month</v>
      </c>
      <c r="C3584" t="s">
        <v>307</v>
      </c>
      <c r="D3584" s="26" t="s">
        <v>657</v>
      </c>
      <c r="E3584" s="2">
        <v>0.84204040996386</v>
      </c>
      <c r="F3584" s="2">
        <v>0.399774395054639</v>
      </c>
      <c r="G3584">
        <v>22225</v>
      </c>
      <c r="H3584" s="2">
        <v>0.00015653711892991</v>
      </c>
      <c r="I3584" s="2">
        <v>0.000718432510773176</v>
      </c>
      <c r="J3584" s="2">
        <v>0.0087775849039748</v>
      </c>
      <c r="K3584">
        <v>-0.000207844235223935</v>
      </c>
      <c r="L3584" s="2">
        <v>0.000520918473083755</v>
      </c>
    </row>
    <row r="3585" spans="1:12">
      <c r="A3585" s="2">
        <v>20495</v>
      </c>
      <c r="B3585" t="str">
        <f>VLOOKUP(A3585,'Table S1'!A:E,2,FALSE)</f>
        <v>Avoided activities or situations because of previous stressful experience in past month</v>
      </c>
      <c r="C3585" t="s">
        <v>307</v>
      </c>
      <c r="D3585" s="26" t="s">
        <v>1977</v>
      </c>
      <c r="E3585">
        <v>-1.20608363668163</v>
      </c>
      <c r="F3585" s="2">
        <v>0.227798082390309</v>
      </c>
      <c r="G3585">
        <v>22225</v>
      </c>
      <c r="H3585">
        <v>-0.000254443467699661</v>
      </c>
      <c r="I3585">
        <v>-0.000197203044319409</v>
      </c>
      <c r="J3585">
        <v>-0.0125724388010334</v>
      </c>
      <c r="K3585">
        <v>-0.000667953093471072</v>
      </c>
      <c r="L3585" s="2">
        <v>0.000159066158071749</v>
      </c>
    </row>
    <row r="3586" spans="1:12">
      <c r="A3586" s="2">
        <v>20495</v>
      </c>
      <c r="B3586" t="str">
        <f>VLOOKUP(A3586,'Table S1'!A:E,2,FALSE)</f>
        <v>Avoided activities or situations because of previous stressful experience in past month</v>
      </c>
      <c r="C3586" t="s">
        <v>307</v>
      </c>
      <c r="D3586" s="26" t="s">
        <v>1978</v>
      </c>
      <c r="E3586">
        <v>-1.01904604279102</v>
      </c>
      <c r="F3586" s="2">
        <v>0.308192200855898</v>
      </c>
      <c r="G3586">
        <v>22225</v>
      </c>
      <c r="H3586">
        <v>-0.000218589786358331</v>
      </c>
      <c r="I3586">
        <v>-0.000255580333177012</v>
      </c>
      <c r="J3586">
        <v>-0.0106227243441222</v>
      </c>
      <c r="K3586">
        <v>-0.000639033440456167</v>
      </c>
      <c r="L3586" s="2">
        <v>0.000201853867739504</v>
      </c>
    </row>
    <row r="3587" spans="1:12">
      <c r="A3587" s="2">
        <v>20495</v>
      </c>
      <c r="B3587" t="str">
        <f>VLOOKUP(A3587,'Table S1'!A:E,2,FALSE)</f>
        <v>Avoided activities or situations because of previous stressful experience in past month</v>
      </c>
      <c r="C3587" t="s">
        <v>307</v>
      </c>
      <c r="D3587" s="26" t="s">
        <v>660</v>
      </c>
      <c r="E3587">
        <v>-4.51126531748588</v>
      </c>
      <c r="F3587" s="11">
        <v>6.47719224799024e-6</v>
      </c>
      <c r="G3587">
        <v>22225</v>
      </c>
      <c r="H3587">
        <v>-0.00100450295422096</v>
      </c>
      <c r="I3587">
        <v>-0.00345843230739412</v>
      </c>
      <c r="J3587">
        <v>-0.0470262636804909</v>
      </c>
      <c r="K3587">
        <v>-0.00144094299915668</v>
      </c>
      <c r="L3587">
        <v>-0.000568062909285241</v>
      </c>
    </row>
    <row r="3588" spans="1:12">
      <c r="A3588" s="2">
        <v>20495</v>
      </c>
      <c r="B3588" t="str">
        <f>VLOOKUP(A3588,'Table S1'!A:E,2,FALSE)</f>
        <v>Avoided activities or situations because of previous stressful experience in past month</v>
      </c>
      <c r="C3588" t="s">
        <v>307</v>
      </c>
      <c r="D3588" s="26" t="s">
        <v>1777</v>
      </c>
      <c r="E3588">
        <v>-0.999554155760899</v>
      </c>
      <c r="F3588" s="2">
        <v>0.317537200804783</v>
      </c>
      <c r="G3588">
        <v>22225</v>
      </c>
      <c r="H3588">
        <v>-0.000145807168695869</v>
      </c>
      <c r="I3588">
        <v>-0.000808703738618596</v>
      </c>
      <c r="J3588">
        <v>-0.0104195373101971</v>
      </c>
      <c r="K3588">
        <v>-0.000431727007865266</v>
      </c>
      <c r="L3588" s="2">
        <v>0.000140112670473529</v>
      </c>
    </row>
    <row r="3589" spans="1:12">
      <c r="A3589" s="2">
        <v>20495</v>
      </c>
      <c r="B3589" t="str">
        <f>VLOOKUP(A3589,'Table S1'!A:E,2,FALSE)</f>
        <v>Avoided activities or situations because of previous stressful experience in past month</v>
      </c>
      <c r="C3589" t="s">
        <v>307</v>
      </c>
      <c r="D3589" s="26" t="s">
        <v>662</v>
      </c>
      <c r="E3589">
        <v>-1.16021317361774</v>
      </c>
      <c r="F3589" s="2">
        <v>0.245974487526955</v>
      </c>
      <c r="G3589">
        <v>22225</v>
      </c>
      <c r="H3589">
        <v>-0.000194107859069038</v>
      </c>
      <c r="I3589">
        <v>-0.00328951881953888</v>
      </c>
      <c r="J3589">
        <v>-0.0120942766138467</v>
      </c>
      <c r="K3589">
        <v>-0.000522034779314665</v>
      </c>
      <c r="L3589" s="2">
        <v>0.000133819061176589</v>
      </c>
    </row>
    <row r="3590" spans="1:12">
      <c r="A3590" s="2">
        <v>20495</v>
      </c>
      <c r="B3590" t="str">
        <f>VLOOKUP(A3590,'Table S1'!A:E,2,FALSE)</f>
        <v>Avoided activities or situations because of previous stressful experience in past month</v>
      </c>
      <c r="C3590" t="s">
        <v>307</v>
      </c>
      <c r="D3590" s="26" t="s">
        <v>1979</v>
      </c>
      <c r="E3590" s="2">
        <v>0.0408348772374267</v>
      </c>
      <c r="F3590" s="2">
        <v>0.967427901322</v>
      </c>
      <c r="G3590">
        <v>22225</v>
      </c>
      <c r="H3590" s="11">
        <v>7.51501304952019e-6</v>
      </c>
      <c r="I3590">
        <v>-0.000758651322798923</v>
      </c>
      <c r="J3590" s="2">
        <v>0.000425670309587975</v>
      </c>
      <c r="K3590">
        <v>-0.000353204991608641</v>
      </c>
      <c r="L3590" s="2">
        <v>0.000368235017707681</v>
      </c>
    </row>
    <row r="3591" spans="1:12">
      <c r="A3591" s="2">
        <v>20495</v>
      </c>
      <c r="B3591" t="str">
        <f>VLOOKUP(A3591,'Table S1'!A:E,2,FALSE)</f>
        <v>Avoided activities or situations because of previous stressful experience in past month</v>
      </c>
      <c r="C3591" t="s">
        <v>307</v>
      </c>
      <c r="D3591" s="26" t="s">
        <v>1980</v>
      </c>
      <c r="E3591">
        <v>-1.78684383586091</v>
      </c>
      <c r="F3591" s="2">
        <v>0.0739763572789925</v>
      </c>
      <c r="G3591">
        <v>22224</v>
      </c>
      <c r="H3591">
        <v>-0.000421689717622169</v>
      </c>
      <c r="I3591">
        <v>-0.00169449450528988</v>
      </c>
      <c r="J3591">
        <v>-0.0186264791071687</v>
      </c>
      <c r="K3591">
        <v>-0.000884260456999798</v>
      </c>
      <c r="L3591" s="11">
        <v>4.08810217554601e-5</v>
      </c>
    </row>
    <row r="3592" spans="1:12">
      <c r="A3592" s="2">
        <v>20495</v>
      </c>
      <c r="B3592" t="str">
        <f>VLOOKUP(A3592,'Table S1'!A:E,2,FALSE)</f>
        <v>Avoided activities or situations because of previous stressful experience in past month</v>
      </c>
      <c r="C3592" t="s">
        <v>307</v>
      </c>
      <c r="D3592" s="26" t="s">
        <v>1981</v>
      </c>
      <c r="E3592" s="2">
        <v>0.929549547092266</v>
      </c>
      <c r="F3592" s="2">
        <v>0.352614456057863</v>
      </c>
      <c r="G3592">
        <v>22225</v>
      </c>
      <c r="H3592" s="2">
        <v>0.00021793621161349</v>
      </c>
      <c r="I3592">
        <v>-0.00302603643382357</v>
      </c>
      <c r="J3592" s="2">
        <v>0.0096897963274754</v>
      </c>
      <c r="K3592">
        <v>-0.0002416093720884</v>
      </c>
      <c r="L3592" s="2">
        <v>0.00067748179531538</v>
      </c>
    </row>
    <row r="3593" spans="1:12">
      <c r="A3593" s="2">
        <v>20495</v>
      </c>
      <c r="B3593" t="str">
        <f>VLOOKUP(A3593,'Table S1'!A:E,2,FALSE)</f>
        <v>Avoided activities or situations because of previous stressful experience in past month</v>
      </c>
      <c r="C3593" t="s">
        <v>307</v>
      </c>
      <c r="D3593" s="26" t="s">
        <v>666</v>
      </c>
      <c r="E3593">
        <v>-1.17064580247647</v>
      </c>
      <c r="F3593" s="2">
        <v>0.241753730264725</v>
      </c>
      <c r="G3593">
        <v>22225</v>
      </c>
      <c r="H3593">
        <v>-0.000204626425378776</v>
      </c>
      <c r="I3593">
        <v>-0.00186689234110911</v>
      </c>
      <c r="J3593">
        <v>-0.0122030282657812</v>
      </c>
      <c r="K3593">
        <v>-0.000547242668430594</v>
      </c>
      <c r="L3593" s="2">
        <v>0.000137989817673041</v>
      </c>
    </row>
    <row r="3594" spans="1:12">
      <c r="A3594" s="2">
        <v>20495</v>
      </c>
      <c r="B3594" t="str">
        <f>VLOOKUP(A3594,'Table S1'!A:E,2,FALSE)</f>
        <v>Avoided activities or situations because of previous stressful experience in past month</v>
      </c>
      <c r="C3594" t="s">
        <v>307</v>
      </c>
      <c r="D3594" s="26" t="s">
        <v>667</v>
      </c>
      <c r="E3594">
        <v>-0.217576782499834</v>
      </c>
      <c r="F3594" s="2">
        <v>0.827760873445641</v>
      </c>
      <c r="G3594">
        <v>22224</v>
      </c>
      <c r="H3594" s="11">
        <v>-3.07351189798933e-5</v>
      </c>
      <c r="I3594">
        <v>-0.000412803612282026</v>
      </c>
      <c r="J3594">
        <v>-0.00226806358800547</v>
      </c>
      <c r="K3594">
        <v>-0.000307616716933059</v>
      </c>
      <c r="L3594" s="2">
        <v>0.000246146478973273</v>
      </c>
    </row>
    <row r="3595" spans="1:12">
      <c r="A3595" s="2">
        <v>20495</v>
      </c>
      <c r="B3595" t="str">
        <f>VLOOKUP(A3595,'Table S1'!A:E,2,FALSE)</f>
        <v>Avoided activities or situations because of previous stressful experience in past month</v>
      </c>
      <c r="C3595" t="s">
        <v>307</v>
      </c>
      <c r="D3595" s="26" t="s">
        <v>668</v>
      </c>
      <c r="E3595" s="2">
        <v>1.33943395483809</v>
      </c>
      <c r="F3595" s="2">
        <v>0.180443138354444</v>
      </c>
      <c r="G3595">
        <v>22225</v>
      </c>
      <c r="H3595" s="2">
        <v>0.000206773143630494</v>
      </c>
      <c r="I3595">
        <v>-0.00190795204232842</v>
      </c>
      <c r="J3595" s="2">
        <v>0.0139625071703657</v>
      </c>
      <c r="K3595" s="11">
        <v>-9.58098877566084e-5</v>
      </c>
      <c r="L3595" s="2">
        <v>0.000509356175017596</v>
      </c>
    </row>
    <row r="3596" spans="1:12">
      <c r="A3596" s="2">
        <v>20495</v>
      </c>
      <c r="B3596" t="str">
        <f>VLOOKUP(A3596,'Table S1'!A:E,2,FALSE)</f>
        <v>Avoided activities or situations because of previous stressful experience in past month</v>
      </c>
      <c r="C3596" t="s">
        <v>307</v>
      </c>
      <c r="D3596" s="26" t="s">
        <v>1779</v>
      </c>
      <c r="E3596" s="2">
        <v>2.24097777109419</v>
      </c>
      <c r="F3596" s="2">
        <v>0.0250373489123662</v>
      </c>
      <c r="G3596">
        <v>22225</v>
      </c>
      <c r="H3596" s="2">
        <v>0.000353138224856986</v>
      </c>
      <c r="I3596">
        <v>-0.000859622643221112</v>
      </c>
      <c r="J3596" s="2">
        <v>0.0233603665821023</v>
      </c>
      <c r="K3596" s="11">
        <v>4.42659518684408e-5</v>
      </c>
      <c r="L3596" s="2">
        <v>0.000662010497845531</v>
      </c>
    </row>
    <row r="3597" spans="1:12">
      <c r="A3597" s="2">
        <v>20495</v>
      </c>
      <c r="B3597" t="str">
        <f>VLOOKUP(A3597,'Table S1'!A:E,2,FALSE)</f>
        <v>Avoided activities or situations because of previous stressful experience in past month</v>
      </c>
      <c r="C3597" t="s">
        <v>307</v>
      </c>
      <c r="D3597" s="26" t="s">
        <v>670</v>
      </c>
      <c r="E3597">
        <v>-1.03962548839761</v>
      </c>
      <c r="F3597" s="2">
        <v>0.298525239996552</v>
      </c>
      <c r="G3597">
        <v>22225</v>
      </c>
      <c r="H3597">
        <v>-0.000169507795724726</v>
      </c>
      <c r="I3597">
        <v>-0.00138477937501373</v>
      </c>
      <c r="J3597">
        <v>-0.0108372482897085</v>
      </c>
      <c r="K3597">
        <v>-0.000489091407770781</v>
      </c>
      <c r="L3597" s="2">
        <v>0.000150075816321329</v>
      </c>
    </row>
    <row r="3598" spans="1:12">
      <c r="A3598" s="2">
        <v>20495</v>
      </c>
      <c r="B3598" t="str">
        <f>VLOOKUP(A3598,'Table S1'!A:E,2,FALSE)</f>
        <v>Avoided activities or situations because of previous stressful experience in past month</v>
      </c>
      <c r="C3598" t="s">
        <v>307</v>
      </c>
      <c r="D3598" s="26" t="s">
        <v>1982</v>
      </c>
      <c r="E3598" s="2">
        <v>0.703000199301872</v>
      </c>
      <c r="F3598" s="2">
        <v>0.482062988782317</v>
      </c>
      <c r="G3598">
        <v>22225</v>
      </c>
      <c r="H3598" s="2">
        <v>0.000122968971573031</v>
      </c>
      <c r="I3598">
        <v>-0.00247296552254819</v>
      </c>
      <c r="J3598" s="2">
        <v>0.00732820404325753</v>
      </c>
      <c r="K3598">
        <v>-0.000219887093061557</v>
      </c>
      <c r="L3598" s="2">
        <v>0.000465825036207618</v>
      </c>
    </row>
    <row r="3599" spans="1:12">
      <c r="A3599" s="2">
        <v>20495</v>
      </c>
      <c r="B3599" t="str">
        <f>VLOOKUP(A3599,'Table S1'!A:E,2,FALSE)</f>
        <v>Avoided activities or situations because of previous stressful experience in past month</v>
      </c>
      <c r="C3599" t="s">
        <v>307</v>
      </c>
      <c r="D3599" s="26" t="s">
        <v>672</v>
      </c>
      <c r="E3599">
        <v>-1.02813113812124</v>
      </c>
      <c r="F3599" s="2">
        <v>0.303899334173435</v>
      </c>
      <c r="G3599">
        <v>22225</v>
      </c>
      <c r="H3599">
        <v>-0.000152919496116129</v>
      </c>
      <c r="I3599">
        <v>-0.000439521282292493</v>
      </c>
      <c r="J3599">
        <v>-0.010717429057433</v>
      </c>
      <c r="K3599">
        <v>-0.000444451400106829</v>
      </c>
      <c r="L3599" s="2">
        <v>0.000138612407874571</v>
      </c>
    </row>
    <row r="3600" spans="1:12">
      <c r="A3600" s="2">
        <v>20495</v>
      </c>
      <c r="B3600" t="str">
        <f>VLOOKUP(A3600,'Table S1'!A:E,2,FALSE)</f>
        <v>Avoided activities or situations because of previous stressful experience in past month</v>
      </c>
      <c r="C3600" t="s">
        <v>307</v>
      </c>
      <c r="D3600" s="26" t="s">
        <v>1983</v>
      </c>
      <c r="E3600">
        <v>-1.86644413596294</v>
      </c>
      <c r="F3600" s="2">
        <v>0.0619924121756421</v>
      </c>
      <c r="G3600">
        <v>22225</v>
      </c>
      <c r="H3600">
        <v>-0.000426384258986394</v>
      </c>
      <c r="I3600">
        <v>-0.00206518490474721</v>
      </c>
      <c r="J3600">
        <v>-0.0194561587283486</v>
      </c>
      <c r="K3600">
        <v>-0.00087415726718547</v>
      </c>
      <c r="L3600" s="11">
        <v>2.13887492126824e-5</v>
      </c>
    </row>
    <row r="3601" spans="1:12">
      <c r="A3601" s="2">
        <v>20495</v>
      </c>
      <c r="B3601" t="str">
        <f>VLOOKUP(A3601,'Table S1'!A:E,2,FALSE)</f>
        <v>Avoided activities or situations because of previous stressful experience in past month</v>
      </c>
      <c r="C3601" t="s">
        <v>307</v>
      </c>
      <c r="D3601" s="26" t="s">
        <v>1984</v>
      </c>
      <c r="E3601">
        <v>-2.79059014605684</v>
      </c>
      <c r="F3601" s="2">
        <v>0.00526568876938667</v>
      </c>
      <c r="G3601">
        <v>22225</v>
      </c>
      <c r="H3601">
        <v>-0.00063792128489038</v>
      </c>
      <c r="I3601" s="2">
        <v>0.000252567774144738</v>
      </c>
      <c r="J3601">
        <v>-0.0290896275871851</v>
      </c>
      <c r="K3601">
        <v>-0.00108598809963256</v>
      </c>
      <c r="L3601">
        <v>-0.000189854470148197</v>
      </c>
    </row>
    <row r="3602" spans="1:12">
      <c r="A3602" s="2">
        <v>20497</v>
      </c>
      <c r="B3602" t="str">
        <f>VLOOKUP(A3602,'Table S1'!A:E,2,FALSE)</f>
        <v>Repeated disturbing thoughts of stressful experience in past month</v>
      </c>
      <c r="C3602" t="s">
        <v>300</v>
      </c>
      <c r="D3602" s="26" t="s">
        <v>320</v>
      </c>
      <c r="E3602" s="2">
        <v>0.0827902554605513</v>
      </c>
      <c r="F3602" s="2">
        <v>0.934019063190258</v>
      </c>
      <c r="G3602">
        <v>22223</v>
      </c>
      <c r="H3602" s="11">
        <v>5.27138200888514e-5</v>
      </c>
      <c r="I3602">
        <v>-0.00417416022462169</v>
      </c>
      <c r="J3602" s="2">
        <v>0.000778345750142622</v>
      </c>
      <c r="K3602">
        <v>-0.00119529315498062</v>
      </c>
      <c r="L3602" s="2">
        <v>0.00130072079515832</v>
      </c>
    </row>
    <row r="3603" spans="1:12">
      <c r="A3603" s="2">
        <v>20497</v>
      </c>
      <c r="B3603" t="str">
        <f>VLOOKUP(A3603,'Table S1'!A:E,2,FALSE)</f>
        <v>Repeated disturbing thoughts of stressful experience in past month</v>
      </c>
      <c r="C3603" t="s">
        <v>300</v>
      </c>
      <c r="D3603" s="26" t="s">
        <v>315</v>
      </c>
      <c r="E3603" s="2">
        <v>0.190938401795068</v>
      </c>
      <c r="F3603" s="2">
        <v>0.848575597566023</v>
      </c>
      <c r="G3603">
        <v>22223</v>
      </c>
      <c r="H3603" s="11">
        <v>9.40378135483013e-5</v>
      </c>
      <c r="I3603" s="11">
        <v>3.48462945294657e-5</v>
      </c>
      <c r="J3603" s="2">
        <v>0.00179509161735864</v>
      </c>
      <c r="K3603">
        <v>-0.000871303704641923</v>
      </c>
      <c r="L3603" s="2">
        <v>0.00105937933173853</v>
      </c>
    </row>
    <row r="3604" spans="1:12">
      <c r="A3604" s="2">
        <v>20497</v>
      </c>
      <c r="B3604" t="str">
        <f>VLOOKUP(A3604,'Table S1'!A:E,2,FALSE)</f>
        <v>Repeated disturbing thoughts of stressful experience in past month</v>
      </c>
      <c r="C3604" t="s">
        <v>300</v>
      </c>
      <c r="D3604" s="26" t="s">
        <v>316</v>
      </c>
      <c r="E3604">
        <v>-1.6553591128615</v>
      </c>
      <c r="F3604" s="2">
        <v>0.0978657946425081</v>
      </c>
      <c r="G3604">
        <v>22223</v>
      </c>
      <c r="H3604">
        <v>-0.000963336309505605</v>
      </c>
      <c r="I3604" s="2">
        <v>0.000269572288004467</v>
      </c>
      <c r="J3604">
        <v>-0.0155627220050014</v>
      </c>
      <c r="K3604">
        <v>-0.0021039995632626</v>
      </c>
      <c r="L3604" s="2">
        <v>0.000177326944251391</v>
      </c>
    </row>
    <row r="3605" spans="1:12">
      <c r="A3605" s="2">
        <v>20497</v>
      </c>
      <c r="B3605" t="str">
        <f>VLOOKUP(A3605,'Table S1'!A:E,2,FALSE)</f>
        <v>Repeated disturbing thoughts of stressful experience in past month</v>
      </c>
      <c r="C3605" t="s">
        <v>300</v>
      </c>
      <c r="D3605" s="26" t="s">
        <v>317</v>
      </c>
      <c r="E3605">
        <v>-0.188655086228921</v>
      </c>
      <c r="F3605" s="2">
        <v>0.850364878046332</v>
      </c>
      <c r="G3605">
        <v>22223</v>
      </c>
      <c r="H3605">
        <v>-0.000101641859562577</v>
      </c>
      <c r="I3605">
        <v>-0.000515498245228578</v>
      </c>
      <c r="J3605">
        <v>-0.00177362521461282</v>
      </c>
      <c r="K3605">
        <v>-0.00115767082088312</v>
      </c>
      <c r="L3605" s="2">
        <v>0.000954387101757962</v>
      </c>
    </row>
    <row r="3606" spans="1:12">
      <c r="A3606" s="2">
        <v>20497</v>
      </c>
      <c r="B3606" t="str">
        <f>VLOOKUP(A3606,'Table S1'!A:E,2,FALSE)</f>
        <v>Repeated disturbing thoughts of stressful experience in past month</v>
      </c>
      <c r="C3606" t="s">
        <v>300</v>
      </c>
      <c r="D3606" s="26" t="s">
        <v>318</v>
      </c>
      <c r="E3606">
        <v>-1.62628730663989</v>
      </c>
      <c r="F3606" s="2">
        <v>0.103902729407931</v>
      </c>
      <c r="G3606">
        <v>22223</v>
      </c>
      <c r="H3606">
        <v>-0.00087429578982722</v>
      </c>
      <c r="I3606">
        <v>-0.00476899368244125</v>
      </c>
      <c r="J3606">
        <v>-0.0152894058194711</v>
      </c>
      <c r="K3606">
        <v>-0.0019280343190734</v>
      </c>
      <c r="L3606" s="2">
        <v>0.000179442739418965</v>
      </c>
    </row>
    <row r="3607" spans="1:12">
      <c r="A3607" s="2">
        <v>20497</v>
      </c>
      <c r="B3607" t="str">
        <f>VLOOKUP(A3607,'Table S1'!A:E,2,FALSE)</f>
        <v>Repeated disturbing thoughts of stressful experience in past month</v>
      </c>
      <c r="C3607" t="s">
        <v>300</v>
      </c>
      <c r="D3607" s="26" t="s">
        <v>319</v>
      </c>
      <c r="E3607" s="2">
        <v>0.140466366627449</v>
      </c>
      <c r="F3607" s="2">
        <v>0.888292797595302</v>
      </c>
      <c r="G3607">
        <v>22223</v>
      </c>
      <c r="H3607" s="11">
        <v>7.04934239837122e-5</v>
      </c>
      <c r="I3607">
        <v>-0.00511848541296117</v>
      </c>
      <c r="J3607" s="2">
        <v>0.0013205829465588</v>
      </c>
      <c r="K3607">
        <v>-0.000913173349354619</v>
      </c>
      <c r="L3607" s="2">
        <v>0.00105416019732204</v>
      </c>
    </row>
    <row r="3608" spans="1:12">
      <c r="A3608" s="2">
        <v>20497</v>
      </c>
      <c r="B3608" t="str">
        <f>VLOOKUP(A3608,'Table S1'!A:E,2,FALSE)</f>
        <v>Repeated disturbing thoughts of stressful experience in past month</v>
      </c>
      <c r="C3608" t="s">
        <v>300</v>
      </c>
      <c r="D3608" s="26" t="s">
        <v>320</v>
      </c>
      <c r="E3608" s="2">
        <v>0.476527130693246</v>
      </c>
      <c r="F3608" s="2">
        <v>0.633703568638224</v>
      </c>
      <c r="G3608">
        <v>22223</v>
      </c>
      <c r="H3608" s="2">
        <v>0.000251736684774364</v>
      </c>
      <c r="I3608" s="2">
        <v>0.00139472929336673</v>
      </c>
      <c r="J3608" s="2">
        <v>0.00448003046903844</v>
      </c>
      <c r="K3608">
        <v>-0.000783716866363318</v>
      </c>
      <c r="L3608" s="2">
        <v>0.00128719023591205</v>
      </c>
    </row>
    <row r="3609" spans="1:12">
      <c r="A3609" s="2">
        <v>20497</v>
      </c>
      <c r="B3609" t="str">
        <f>VLOOKUP(A3609,'Table S1'!A:E,2,FALSE)</f>
        <v>Repeated disturbing thoughts of stressful experience in past month</v>
      </c>
      <c r="C3609" t="s">
        <v>300</v>
      </c>
      <c r="D3609" s="26" t="s">
        <v>1470</v>
      </c>
      <c r="E3609">
        <v>-2.55945874735724</v>
      </c>
      <c r="F3609" s="2">
        <v>0.0104900878752244</v>
      </c>
      <c r="G3609">
        <v>22223</v>
      </c>
      <c r="H3609">
        <v>-0.00151205625574166</v>
      </c>
      <c r="I3609" s="2">
        <v>0.00206443195203822</v>
      </c>
      <c r="J3609">
        <v>-0.0240625400608904</v>
      </c>
      <c r="K3609">
        <v>-0.00267001093082478</v>
      </c>
      <c r="L3609">
        <v>-0.000354101580658526</v>
      </c>
    </row>
    <row r="3610" spans="1:12">
      <c r="A3610" s="2">
        <v>20497</v>
      </c>
      <c r="B3610" t="str">
        <f>VLOOKUP(A3610,'Table S1'!A:E,2,FALSE)</f>
        <v>Repeated disturbing thoughts of stressful experience in past month</v>
      </c>
      <c r="C3610" t="s">
        <v>300</v>
      </c>
      <c r="D3610" s="26" t="s">
        <v>1807</v>
      </c>
      <c r="E3610">
        <v>-3.90089710833016</v>
      </c>
      <c r="F3610" s="11">
        <v>9.61189314838599e-5</v>
      </c>
      <c r="G3610">
        <v>22223</v>
      </c>
      <c r="H3610">
        <v>-0.00236710118420824</v>
      </c>
      <c r="I3610" s="2">
        <v>0.0022145015712378</v>
      </c>
      <c r="J3610">
        <v>-0.0366739620396408</v>
      </c>
      <c r="K3610">
        <v>-0.0035564906087227</v>
      </c>
      <c r="L3610">
        <v>-0.00117771175969377</v>
      </c>
    </row>
    <row r="3611" spans="1:12">
      <c r="A3611" s="2">
        <v>20497</v>
      </c>
      <c r="B3611" t="str">
        <f>VLOOKUP(A3611,'Table S1'!A:E,2,FALSE)</f>
        <v>Repeated disturbing thoughts of stressful experience in past month</v>
      </c>
      <c r="C3611" t="s">
        <v>300</v>
      </c>
      <c r="D3611" s="26" t="s">
        <v>323</v>
      </c>
      <c r="E3611">
        <v>-1.11570653150902</v>
      </c>
      <c r="F3611" s="2">
        <v>0.264559837968519</v>
      </c>
      <c r="G3611">
        <v>22223</v>
      </c>
      <c r="H3611">
        <v>-0.000650227894009894</v>
      </c>
      <c r="I3611" s="2">
        <v>0.000839418970633916</v>
      </c>
      <c r="J3611">
        <v>-0.0104892228242996</v>
      </c>
      <c r="K3611">
        <v>-0.00179254680364963</v>
      </c>
      <c r="L3611" s="2">
        <v>0.000492091015629845</v>
      </c>
    </row>
    <row r="3612" spans="1:12">
      <c r="A3612" s="2">
        <v>20497</v>
      </c>
      <c r="B3612" t="str">
        <f>VLOOKUP(A3612,'Table S1'!A:E,2,FALSE)</f>
        <v>Repeated disturbing thoughts of stressful experience in past month</v>
      </c>
      <c r="C3612" t="s">
        <v>300</v>
      </c>
      <c r="D3612" s="26" t="s">
        <v>324</v>
      </c>
      <c r="E3612">
        <v>-1.00784410774972</v>
      </c>
      <c r="F3612" s="2">
        <v>0.313540280568432</v>
      </c>
      <c r="G3612">
        <v>22223</v>
      </c>
      <c r="H3612">
        <v>-0.000577576941166267</v>
      </c>
      <c r="I3612" s="2">
        <v>0.000209951772614904</v>
      </c>
      <c r="J3612">
        <v>-0.00947516315428041</v>
      </c>
      <c r="K3612">
        <v>-0.00170085746941161</v>
      </c>
      <c r="L3612" s="2">
        <v>0.00054570358707908</v>
      </c>
    </row>
    <row r="3613" spans="1:12">
      <c r="A3613" s="2">
        <v>20497</v>
      </c>
      <c r="B3613" t="str">
        <f>VLOOKUP(A3613,'Table S1'!A:E,2,FALSE)</f>
        <v>Repeated disturbing thoughts of stressful experience in past month</v>
      </c>
      <c r="C3613" t="s">
        <v>300</v>
      </c>
      <c r="D3613" s="26" t="s">
        <v>1808</v>
      </c>
      <c r="E3613">
        <v>-2.74656667652338</v>
      </c>
      <c r="F3613" s="2">
        <v>0.00602711178069793</v>
      </c>
      <c r="G3613">
        <v>22223</v>
      </c>
      <c r="H3613">
        <v>-0.00165595613504078</v>
      </c>
      <c r="I3613">
        <v>-0.0008441441454602</v>
      </c>
      <c r="J3613">
        <v>-0.025821619806137</v>
      </c>
      <c r="K3613">
        <v>-0.00283771924046573</v>
      </c>
      <c r="L3613">
        <v>-0.000474193029615834</v>
      </c>
    </row>
    <row r="3614" spans="1:12">
      <c r="A3614" s="2">
        <v>20497</v>
      </c>
      <c r="B3614" t="str">
        <f>VLOOKUP(A3614,'Table S1'!A:E,2,FALSE)</f>
        <v>Repeated disturbing thoughts of stressful experience in past month</v>
      </c>
      <c r="C3614" t="s">
        <v>300</v>
      </c>
      <c r="D3614" s="26" t="s">
        <v>1330</v>
      </c>
      <c r="E3614">
        <v>-1.97068939331596</v>
      </c>
      <c r="F3614" s="2">
        <v>0.0487718061249553</v>
      </c>
      <c r="G3614">
        <v>22223</v>
      </c>
      <c r="H3614">
        <v>-0.00109090243421581</v>
      </c>
      <c r="I3614" s="11">
        <v>-1.44382160314843e-5</v>
      </c>
      <c r="J3614">
        <v>-0.0185459393297709</v>
      </c>
      <c r="K3614">
        <v>-0.00217592676497144</v>
      </c>
      <c r="L3614" s="11">
        <v>-5.87810346018266e-6</v>
      </c>
    </row>
    <row r="3615" spans="1:12">
      <c r="A3615" s="2">
        <v>20497</v>
      </c>
      <c r="B3615" t="str">
        <f>VLOOKUP(A3615,'Table S1'!A:E,2,FALSE)</f>
        <v>Repeated disturbing thoughts of stressful experience in past month</v>
      </c>
      <c r="C3615" t="s">
        <v>300</v>
      </c>
      <c r="D3615" s="26" t="s">
        <v>327</v>
      </c>
      <c r="E3615">
        <v>-1.2638924934683</v>
      </c>
      <c r="F3615" s="2">
        <v>0.206281874146587</v>
      </c>
      <c r="G3615">
        <v>22222</v>
      </c>
      <c r="H3615">
        <v>-0.000549825607194317</v>
      </c>
      <c r="I3615" s="2">
        <v>0.00149340802204595</v>
      </c>
      <c r="J3615">
        <v>-0.0118824562924059</v>
      </c>
      <c r="K3615">
        <v>-0.00140250658463032</v>
      </c>
      <c r="L3615" s="2">
        <v>0.00030285537024168</v>
      </c>
    </row>
    <row r="3616" spans="1:12">
      <c r="A3616" s="2">
        <v>20497</v>
      </c>
      <c r="B3616" t="str">
        <f>VLOOKUP(A3616,'Table S1'!A:E,2,FALSE)</f>
        <v>Repeated disturbing thoughts of stressful experience in past month</v>
      </c>
      <c r="C3616" t="s">
        <v>300</v>
      </c>
      <c r="D3616" s="26" t="s">
        <v>1809</v>
      </c>
      <c r="E3616">
        <v>-1.14023390448422</v>
      </c>
      <c r="F3616" s="2">
        <v>0.254201154379209</v>
      </c>
      <c r="G3616">
        <v>22223</v>
      </c>
      <c r="H3616">
        <v>-0.000518284715288137</v>
      </c>
      <c r="I3616">
        <v>-0.00304774183255451</v>
      </c>
      <c r="J3616">
        <v>-0.0107198148959295</v>
      </c>
      <c r="K3616">
        <v>-0.00140922007580438</v>
      </c>
      <c r="L3616" s="2">
        <v>0.000372650645228106</v>
      </c>
    </row>
    <row r="3617" spans="1:12">
      <c r="A3617" s="2">
        <v>20497</v>
      </c>
      <c r="B3617" t="str">
        <f>VLOOKUP(A3617,'Table S1'!A:E,2,FALSE)</f>
        <v>Repeated disturbing thoughts of stressful experience in past month</v>
      </c>
      <c r="C3617" t="s">
        <v>300</v>
      </c>
      <c r="D3617" s="26" t="s">
        <v>1810</v>
      </c>
      <c r="E3617">
        <v>-1.0150413208492</v>
      </c>
      <c r="F3617" s="2">
        <v>0.31009718168687</v>
      </c>
      <c r="G3617">
        <v>22223</v>
      </c>
      <c r="H3617">
        <v>-0.00056080233508319</v>
      </c>
      <c r="I3617">
        <v>-0.000313417067199701</v>
      </c>
      <c r="J3617">
        <v>-0.00955217169908824</v>
      </c>
      <c r="K3617">
        <v>-0.00164372598028551</v>
      </c>
      <c r="L3617" s="2">
        <v>0.00052212131011913</v>
      </c>
    </row>
    <row r="3618" spans="1:12">
      <c r="A3618" s="2">
        <v>20497</v>
      </c>
      <c r="B3618" t="str">
        <f>VLOOKUP(A3618,'Table S1'!A:E,2,FALSE)</f>
        <v>Repeated disturbing thoughts of stressful experience in past month</v>
      </c>
      <c r="C3618" t="s">
        <v>300</v>
      </c>
      <c r="D3618" s="26" t="s">
        <v>1811</v>
      </c>
      <c r="E3618">
        <v>-0.24161983696443</v>
      </c>
      <c r="F3618" s="2">
        <v>0.809076979095224</v>
      </c>
      <c r="G3618">
        <v>22223</v>
      </c>
      <c r="H3618">
        <v>-0.000125097172728369</v>
      </c>
      <c r="I3618" s="11">
        <v>9.71438216202525e-5</v>
      </c>
      <c r="J3618">
        <v>-0.00227386420706567</v>
      </c>
      <c r="K3618">
        <v>-0.00113991164674919</v>
      </c>
      <c r="L3618" s="2">
        <v>0.000889717301292454</v>
      </c>
    </row>
    <row r="3619" spans="1:12">
      <c r="A3619" s="2">
        <v>20497</v>
      </c>
      <c r="B3619" t="str">
        <f>VLOOKUP(A3619,'Table S1'!A:E,2,FALSE)</f>
        <v>Repeated disturbing thoughts of stressful experience in past month</v>
      </c>
      <c r="C3619" t="s">
        <v>300</v>
      </c>
      <c r="D3619" s="26" t="s">
        <v>331</v>
      </c>
      <c r="E3619">
        <v>-1.00420074220953</v>
      </c>
      <c r="F3619" s="2">
        <v>0.315292798286959</v>
      </c>
      <c r="G3619">
        <v>22223</v>
      </c>
      <c r="H3619">
        <v>-0.000526974537079649</v>
      </c>
      <c r="I3619">
        <v>-0.000832519672215872</v>
      </c>
      <c r="J3619">
        <v>-0.00944091035401246</v>
      </c>
      <c r="K3619">
        <v>-0.00155556108035393</v>
      </c>
      <c r="L3619" s="2">
        <v>0.000501612006194632</v>
      </c>
    </row>
    <row r="3620" spans="1:12">
      <c r="A3620" s="2">
        <v>20497</v>
      </c>
      <c r="B3620" t="str">
        <f>VLOOKUP(A3620,'Table S1'!A:E,2,FALSE)</f>
        <v>Repeated disturbing thoughts of stressful experience in past month</v>
      </c>
      <c r="C3620" t="s">
        <v>300</v>
      </c>
      <c r="D3620" s="26" t="s">
        <v>1812</v>
      </c>
      <c r="E3620">
        <v>-1.19717749038741</v>
      </c>
      <c r="F3620" s="2">
        <v>0.231250151531838</v>
      </c>
      <c r="G3620">
        <v>22223</v>
      </c>
      <c r="H3620">
        <v>-0.000594904110452978</v>
      </c>
      <c r="I3620" s="2">
        <v>0.00065947460938467</v>
      </c>
      <c r="J3620">
        <v>-0.0112671422087593</v>
      </c>
      <c r="K3620">
        <v>-0.00156890683653876</v>
      </c>
      <c r="L3620" s="2">
        <v>0.000379098615632806</v>
      </c>
    </row>
    <row r="3621" spans="1:12">
      <c r="A3621" s="2">
        <v>20497</v>
      </c>
      <c r="B3621" t="str">
        <f>VLOOKUP(A3621,'Table S1'!A:E,2,FALSE)</f>
        <v>Repeated disturbing thoughts of stressful experience in past month</v>
      </c>
      <c r="C3621" t="s">
        <v>300</v>
      </c>
      <c r="D3621" s="26" t="s">
        <v>1813</v>
      </c>
      <c r="E3621">
        <v>-1.05063860137666</v>
      </c>
      <c r="F3621" s="2">
        <v>0.293436029740514</v>
      </c>
      <c r="G3621">
        <v>22223</v>
      </c>
      <c r="H3621">
        <v>-0.0005422142378516</v>
      </c>
      <c r="I3621">
        <v>-0.00015356478997286</v>
      </c>
      <c r="J3621">
        <v>-0.0098875502830227</v>
      </c>
      <c r="K3621">
        <v>-0.00155376879175835</v>
      </c>
      <c r="L3621" s="2">
        <v>0.000469340316055155</v>
      </c>
    </row>
    <row r="3622" spans="1:12">
      <c r="A3622" s="2">
        <v>20497</v>
      </c>
      <c r="B3622" t="str">
        <f>VLOOKUP(A3622,'Table S1'!A:E,2,FALSE)</f>
        <v>Repeated disturbing thoughts of stressful experience in past month</v>
      </c>
      <c r="C3622" t="s">
        <v>300</v>
      </c>
      <c r="D3622" s="26" t="s">
        <v>1814</v>
      </c>
      <c r="E3622">
        <v>-0.720700459150912</v>
      </c>
      <c r="F3622" s="2">
        <v>0.471101410672077</v>
      </c>
      <c r="G3622">
        <v>22223</v>
      </c>
      <c r="H3622">
        <v>-0.00038299602818583</v>
      </c>
      <c r="I3622">
        <v>-0.000256593590095746</v>
      </c>
      <c r="J3622">
        <v>-0.00677560585343571</v>
      </c>
      <c r="K3622">
        <v>-0.00142462060100659</v>
      </c>
      <c r="L3622" s="2">
        <v>0.000658628544634928</v>
      </c>
    </row>
    <row r="3623" spans="1:12">
      <c r="A3623" s="2">
        <v>20497</v>
      </c>
      <c r="B3623" t="str">
        <f>VLOOKUP(A3623,'Table S1'!A:E,2,FALSE)</f>
        <v>Repeated disturbing thoughts of stressful experience in past month</v>
      </c>
      <c r="C3623" t="s">
        <v>300</v>
      </c>
      <c r="D3623" s="26" t="s">
        <v>335</v>
      </c>
      <c r="E3623" s="2">
        <v>0.519352435647834</v>
      </c>
      <c r="F3623" s="2">
        <v>0.603520165940044</v>
      </c>
      <c r="G3623">
        <v>22223</v>
      </c>
      <c r="H3623" s="2">
        <v>0.000276237734979889</v>
      </c>
      <c r="I3623" s="2">
        <v>0.000203799246997403</v>
      </c>
      <c r="J3623" s="2">
        <v>0.0048826490371844</v>
      </c>
      <c r="K3623">
        <v>-0.000766301904966638</v>
      </c>
      <c r="L3623" s="2">
        <v>0.00131877737492642</v>
      </c>
    </row>
    <row r="3624" spans="1:12">
      <c r="A3624" s="2">
        <v>20497</v>
      </c>
      <c r="B3624" t="str">
        <f>VLOOKUP(A3624,'Table S1'!A:E,2,FALSE)</f>
        <v>Repeated disturbing thoughts of stressful experience in past month</v>
      </c>
      <c r="C3624" t="s">
        <v>300</v>
      </c>
      <c r="D3624" s="26" t="s">
        <v>336</v>
      </c>
      <c r="E3624" s="2">
        <v>0.471848753661911</v>
      </c>
      <c r="F3624" s="2">
        <v>0.637039381411916</v>
      </c>
      <c r="G3624">
        <v>22223</v>
      </c>
      <c r="H3624" s="2">
        <v>0.000237382242343312</v>
      </c>
      <c r="I3624">
        <v>-0.000424296030732202</v>
      </c>
      <c r="J3624" s="2">
        <v>0.00443604709370462</v>
      </c>
      <c r="K3624">
        <v>-0.000748709134393367</v>
      </c>
      <c r="L3624" s="2">
        <v>0.00122347361907999</v>
      </c>
    </row>
    <row r="3625" spans="1:12">
      <c r="A3625" s="2">
        <v>20497</v>
      </c>
      <c r="B3625" t="str">
        <f>VLOOKUP(A3625,'Table S1'!A:E,2,FALSE)</f>
        <v>Repeated disturbing thoughts of stressful experience in past month</v>
      </c>
      <c r="C3625" t="s">
        <v>300</v>
      </c>
      <c r="D3625" s="26" t="s">
        <v>1134</v>
      </c>
      <c r="E3625">
        <v>-1.94696058669962</v>
      </c>
      <c r="F3625" s="2">
        <v>0.0515520419074239</v>
      </c>
      <c r="G3625">
        <v>22221</v>
      </c>
      <c r="H3625">
        <v>-0.000735813065034478</v>
      </c>
      <c r="I3625">
        <v>-0.00150589787808325</v>
      </c>
      <c r="J3625">
        <v>-0.0183100662497709</v>
      </c>
      <c r="K3625">
        <v>-0.00147658084167475</v>
      </c>
      <c r="L3625" s="11">
        <v>4.95471160579452e-6</v>
      </c>
    </row>
    <row r="3626" spans="1:12">
      <c r="A3626" s="2">
        <v>20497</v>
      </c>
      <c r="B3626" t="str">
        <f>VLOOKUP(A3626,'Table S1'!A:E,2,FALSE)</f>
        <v>Repeated disturbing thoughts of stressful experience in past month</v>
      </c>
      <c r="C3626" t="s">
        <v>300</v>
      </c>
      <c r="D3626" s="26" t="s">
        <v>338</v>
      </c>
      <c r="E3626">
        <v>-0.749348406604168</v>
      </c>
      <c r="F3626" s="2">
        <v>0.453655170782872</v>
      </c>
      <c r="G3626">
        <v>22223</v>
      </c>
      <c r="H3626">
        <v>-0.000346010959901626</v>
      </c>
      <c r="I3626" s="2">
        <v>0.000932048714634022</v>
      </c>
      <c r="J3626">
        <v>-0.00704493716575633</v>
      </c>
      <c r="K3626">
        <v>-0.0012510718792337</v>
      </c>
      <c r="L3626" s="2">
        <v>0.000559049959430448</v>
      </c>
    </row>
    <row r="3627" spans="1:12">
      <c r="A3627" s="2">
        <v>20497</v>
      </c>
      <c r="B3627" t="str">
        <f>VLOOKUP(A3627,'Table S1'!A:E,2,FALSE)</f>
        <v>Repeated disturbing thoughts of stressful experience in past month</v>
      </c>
      <c r="C3627" t="s">
        <v>300</v>
      </c>
      <c r="D3627" s="26" t="s">
        <v>339</v>
      </c>
      <c r="E3627">
        <v>-1.48200306948703</v>
      </c>
      <c r="F3627" s="2">
        <v>0.138353657290997</v>
      </c>
      <c r="G3627">
        <v>22223</v>
      </c>
      <c r="H3627">
        <v>-0.000857143766599402</v>
      </c>
      <c r="I3627" s="11">
        <v>-1.87539029096951e-5</v>
      </c>
      <c r="J3627">
        <v>-0.0139329294784358</v>
      </c>
      <c r="K3627">
        <v>-0.00199078677340722</v>
      </c>
      <c r="L3627" s="2">
        <v>0.000276499240208414</v>
      </c>
    </row>
    <row r="3628" spans="1:12">
      <c r="A3628" s="2">
        <v>20497</v>
      </c>
      <c r="B3628" t="str">
        <f>VLOOKUP(A3628,'Table S1'!A:E,2,FALSE)</f>
        <v>Repeated disturbing thoughts of stressful experience in past month</v>
      </c>
      <c r="C3628" t="s">
        <v>300</v>
      </c>
      <c r="D3628" s="26" t="s">
        <v>340</v>
      </c>
      <c r="E3628">
        <v>-1.16979165246467</v>
      </c>
      <c r="F3628" s="2">
        <v>0.242097369892607</v>
      </c>
      <c r="G3628">
        <v>22222</v>
      </c>
      <c r="H3628">
        <v>-0.00057427787330502</v>
      </c>
      <c r="I3628">
        <v>-0.00111257335606588</v>
      </c>
      <c r="J3628">
        <v>-0.0109979564483824</v>
      </c>
      <c r="K3628">
        <v>-0.00153652209495725</v>
      </c>
      <c r="L3628" s="2">
        <v>0.000387966348347208</v>
      </c>
    </row>
    <row r="3629" spans="1:12">
      <c r="A3629" s="2">
        <v>20497</v>
      </c>
      <c r="B3629" t="str">
        <f>VLOOKUP(A3629,'Table S1'!A:E,2,FALSE)</f>
        <v>Repeated disturbing thoughts of stressful experience in past month</v>
      </c>
      <c r="C3629" t="s">
        <v>300</v>
      </c>
      <c r="D3629" s="26" t="s">
        <v>341</v>
      </c>
      <c r="E3629">
        <v>-0.49643381262336</v>
      </c>
      <c r="F3629" s="2">
        <v>0.619593284183302</v>
      </c>
      <c r="G3629">
        <v>22223</v>
      </c>
      <c r="H3629">
        <v>-0.000220292828366245</v>
      </c>
      <c r="I3629" s="2">
        <v>0.0011944776944304</v>
      </c>
      <c r="J3629">
        <v>-0.00466718149537061</v>
      </c>
      <c r="K3629">
        <v>-0.00109007549798298</v>
      </c>
      <c r="L3629" s="2">
        <v>0.00064948984125049</v>
      </c>
    </row>
    <row r="3630" spans="1:12">
      <c r="A3630" s="2">
        <v>20497</v>
      </c>
      <c r="B3630" t="str">
        <f>VLOOKUP(A3630,'Table S1'!A:E,2,FALSE)</f>
        <v>Repeated disturbing thoughts of stressful experience in past month</v>
      </c>
      <c r="C3630" t="s">
        <v>300</v>
      </c>
      <c r="D3630" s="26" t="s">
        <v>1815</v>
      </c>
      <c r="E3630">
        <v>-0.980757476939152</v>
      </c>
      <c r="F3630" s="2">
        <v>0.326723029611968</v>
      </c>
      <c r="G3630">
        <v>22222</v>
      </c>
      <c r="H3630">
        <v>-0.00041513315664367</v>
      </c>
      <c r="I3630" s="2">
        <v>0.00109513828261785</v>
      </c>
      <c r="J3630">
        <v>-0.00922072575494629</v>
      </c>
      <c r="K3630">
        <v>-0.0012447881673253</v>
      </c>
      <c r="L3630" s="2">
        <v>0.000414521854037959</v>
      </c>
    </row>
    <row r="3631" spans="1:12">
      <c r="A3631" s="2">
        <v>20497</v>
      </c>
      <c r="B3631" t="str">
        <f>VLOOKUP(A3631,'Table S1'!A:E,2,FALSE)</f>
        <v>Repeated disturbing thoughts of stressful experience in past month</v>
      </c>
      <c r="C3631" t="s">
        <v>300</v>
      </c>
      <c r="D3631" s="26" t="s">
        <v>1485</v>
      </c>
      <c r="E3631">
        <v>-1.99204027557208</v>
      </c>
      <c r="F3631" s="2">
        <v>0.0463788541123956</v>
      </c>
      <c r="G3631">
        <v>22223</v>
      </c>
      <c r="H3631">
        <v>-0.000770596056671664</v>
      </c>
      <c r="I3631" s="2">
        <v>0.00116992453259198</v>
      </c>
      <c r="J3631">
        <v>-0.0187280021541093</v>
      </c>
      <c r="K3631">
        <v>-0.00152882509479939</v>
      </c>
      <c r="L3631" s="11">
        <v>-1.23670185439401e-5</v>
      </c>
    </row>
    <row r="3632" spans="1:12">
      <c r="A3632" s="2">
        <v>20497</v>
      </c>
      <c r="B3632" t="str">
        <f>VLOOKUP(A3632,'Table S1'!A:E,2,FALSE)</f>
        <v>Repeated disturbing thoughts of stressful experience in past month</v>
      </c>
      <c r="C3632" t="s">
        <v>300</v>
      </c>
      <c r="D3632" s="26" t="s">
        <v>1627</v>
      </c>
      <c r="E3632">
        <v>-0.32301932025453</v>
      </c>
      <c r="F3632" s="2">
        <v>0.746683649431249</v>
      </c>
      <c r="G3632">
        <v>22223</v>
      </c>
      <c r="H3632">
        <v>-0.000137782465141645</v>
      </c>
      <c r="I3632">
        <v>-0.00055028238508399</v>
      </c>
      <c r="J3632">
        <v>-0.00303683946541114</v>
      </c>
      <c r="K3632">
        <v>-0.000973841986351337</v>
      </c>
      <c r="L3632" s="2">
        <v>0.000698277056068047</v>
      </c>
    </row>
    <row r="3633" spans="1:12">
      <c r="A3633" s="2">
        <v>20497</v>
      </c>
      <c r="B3633" t="str">
        <f>VLOOKUP(A3633,'Table S1'!A:E,2,FALSE)</f>
        <v>Repeated disturbing thoughts of stressful experience in past month</v>
      </c>
      <c r="C3633" t="s">
        <v>300</v>
      </c>
      <c r="D3633" s="26" t="s">
        <v>1816</v>
      </c>
      <c r="E3633">
        <v>-1.94844153981841</v>
      </c>
      <c r="F3633" s="2">
        <v>0.0513747231841491</v>
      </c>
      <c r="G3633">
        <v>22222</v>
      </c>
      <c r="H3633">
        <v>-0.000767138430648694</v>
      </c>
      <c r="I3633">
        <v>-0.00164370055007201</v>
      </c>
      <c r="J3633">
        <v>-0.0183182284528546</v>
      </c>
      <c r="K3633">
        <v>-0.00153885549961001</v>
      </c>
      <c r="L3633" s="11">
        <v>4.5786383126254e-6</v>
      </c>
    </row>
    <row r="3634" spans="1:12">
      <c r="A3634" s="2">
        <v>20497</v>
      </c>
      <c r="B3634" t="str">
        <f>VLOOKUP(A3634,'Table S1'!A:E,2,FALSE)</f>
        <v>Repeated disturbing thoughts of stressful experience in past month</v>
      </c>
      <c r="C3634" t="s">
        <v>300</v>
      </c>
      <c r="D3634" s="26" t="s">
        <v>1817</v>
      </c>
      <c r="E3634">
        <v>-0.14169761906885</v>
      </c>
      <c r="F3634" s="2">
        <v>0.887320140107623</v>
      </c>
      <c r="G3634">
        <v>22223</v>
      </c>
      <c r="H3634" s="11">
        <v>-5.9097437771621e-5</v>
      </c>
      <c r="I3634">
        <v>-0.00186179134027305</v>
      </c>
      <c r="J3634">
        <v>-0.00133215846471351</v>
      </c>
      <c r="K3634">
        <v>-0.000876578770704034</v>
      </c>
      <c r="L3634" s="2">
        <v>0.000758383895160792</v>
      </c>
    </row>
    <row r="3635" spans="1:12">
      <c r="A3635" s="2">
        <v>20497</v>
      </c>
      <c r="B3635" t="str">
        <f>VLOOKUP(A3635,'Table S1'!A:E,2,FALSE)</f>
        <v>Repeated disturbing thoughts of stressful experience in past month</v>
      </c>
      <c r="C3635" t="s">
        <v>300</v>
      </c>
      <c r="D3635" s="26" t="s">
        <v>1818</v>
      </c>
      <c r="E3635">
        <v>-1.61070951863226</v>
      </c>
      <c r="F3635" s="2">
        <v>0.107257252811153</v>
      </c>
      <c r="G3635">
        <v>22222</v>
      </c>
      <c r="H3635">
        <v>-0.000624735811342696</v>
      </c>
      <c r="I3635">
        <v>-0.00114869164055681</v>
      </c>
      <c r="J3635">
        <v>-0.0151430486009054</v>
      </c>
      <c r="K3635">
        <v>-0.00138497617255159</v>
      </c>
      <c r="L3635" s="2">
        <v>0.000135504549866193</v>
      </c>
    </row>
    <row r="3636" spans="1:12">
      <c r="A3636" s="2">
        <v>20497</v>
      </c>
      <c r="B3636" t="str">
        <f>VLOOKUP(A3636,'Table S1'!A:E,2,FALSE)</f>
        <v>Repeated disturbing thoughts of stressful experience in past month</v>
      </c>
      <c r="C3636" t="s">
        <v>300</v>
      </c>
      <c r="D3636" s="26" t="s">
        <v>1819</v>
      </c>
      <c r="E3636">
        <v>-1.46342544834064</v>
      </c>
      <c r="F3636" s="2">
        <v>0.143365142770918</v>
      </c>
      <c r="G3636">
        <v>22223</v>
      </c>
      <c r="H3636">
        <v>-0.000604504469115685</v>
      </c>
      <c r="I3636">
        <v>-0.00351523316977391</v>
      </c>
      <c r="J3636">
        <v>-0.0137582735073121</v>
      </c>
      <c r="K3636">
        <v>-0.00141416069224985</v>
      </c>
      <c r="L3636" s="2">
        <v>0.000205151754018482</v>
      </c>
    </row>
    <row r="3637" spans="1:12">
      <c r="A3637" s="2">
        <v>20497</v>
      </c>
      <c r="B3637" t="str">
        <f>VLOOKUP(A3637,'Table S1'!A:E,2,FALSE)</f>
        <v>Repeated disturbing thoughts of stressful experience in past month</v>
      </c>
      <c r="C3637" t="s">
        <v>300</v>
      </c>
      <c r="D3637" s="26" t="s">
        <v>1106</v>
      </c>
      <c r="E3637">
        <v>-2.29172823742824</v>
      </c>
      <c r="F3637" s="2">
        <v>0.0219306377271398</v>
      </c>
      <c r="G3637">
        <v>22222</v>
      </c>
      <c r="H3637">
        <v>-0.00143157858682177</v>
      </c>
      <c r="I3637">
        <v>-0.00408678887956525</v>
      </c>
      <c r="J3637">
        <v>-0.0215459969248883</v>
      </c>
      <c r="K3637">
        <v>-0.00265598000548239</v>
      </c>
      <c r="L3637">
        <v>-0.000207177168161149</v>
      </c>
    </row>
    <row r="3638" spans="1:12">
      <c r="A3638" s="2">
        <v>20497</v>
      </c>
      <c r="B3638" t="str">
        <f>VLOOKUP(A3638,'Table S1'!A:E,2,FALSE)</f>
        <v>Repeated disturbing thoughts of stressful experience in past month</v>
      </c>
      <c r="C3638" t="s">
        <v>300</v>
      </c>
      <c r="D3638" s="26" t="s">
        <v>1820</v>
      </c>
      <c r="E3638">
        <v>-0.512614149648528</v>
      </c>
      <c r="F3638" s="2">
        <v>0.608226348240868</v>
      </c>
      <c r="G3638">
        <v>22223</v>
      </c>
      <c r="H3638">
        <v>-0.000285255949466285</v>
      </c>
      <c r="I3638" s="2">
        <v>0.000294335226319043</v>
      </c>
      <c r="J3638">
        <v>-0.00481929959778927</v>
      </c>
      <c r="K3638">
        <v>-0.00137598245395184</v>
      </c>
      <c r="L3638" s="2">
        <v>0.000805470555019268</v>
      </c>
    </row>
    <row r="3639" spans="1:12">
      <c r="A3639" s="2">
        <v>20497</v>
      </c>
      <c r="B3639" t="str">
        <f>VLOOKUP(A3639,'Table S1'!A:E,2,FALSE)</f>
        <v>Repeated disturbing thoughts of stressful experience in past month</v>
      </c>
      <c r="C3639" t="s">
        <v>300</v>
      </c>
      <c r="D3639" s="26" t="s">
        <v>1821</v>
      </c>
      <c r="E3639" s="2">
        <v>0.825361677191559</v>
      </c>
      <c r="F3639" s="2">
        <v>0.409175144888125</v>
      </c>
      <c r="G3639">
        <v>22223</v>
      </c>
      <c r="H3639" s="2">
        <v>0.000422038300105619</v>
      </c>
      <c r="I3639">
        <v>-0.000881960953368948</v>
      </c>
      <c r="J3639" s="2">
        <v>0.00775956965223692</v>
      </c>
      <c r="K3639">
        <v>-0.000580219189571976</v>
      </c>
      <c r="L3639" s="2">
        <v>0.00142429578978321</v>
      </c>
    </row>
    <row r="3640" spans="1:12">
      <c r="A3640" s="2">
        <v>20497</v>
      </c>
      <c r="B3640" t="str">
        <f>VLOOKUP(A3640,'Table S1'!A:E,2,FALSE)</f>
        <v>Repeated disturbing thoughts of stressful experience in past month</v>
      </c>
      <c r="C3640" t="s">
        <v>300</v>
      </c>
      <c r="D3640" s="26" t="s">
        <v>1822</v>
      </c>
      <c r="E3640">
        <v>-3.29300796579552</v>
      </c>
      <c r="F3640" s="2">
        <v>0.000992764280204843</v>
      </c>
      <c r="G3640">
        <v>22222</v>
      </c>
      <c r="H3640">
        <v>-0.00197736963704167</v>
      </c>
      <c r="I3640" s="2">
        <v>0.00218142285217642</v>
      </c>
      <c r="J3640">
        <v>-0.030959665437593</v>
      </c>
      <c r="K3640">
        <v>-0.0031543435207873</v>
      </c>
      <c r="L3640">
        <v>-0.000800395753296037</v>
      </c>
    </row>
    <row r="3641" spans="1:12">
      <c r="A3641" s="2">
        <v>20497</v>
      </c>
      <c r="B3641" t="str">
        <f>VLOOKUP(A3641,'Table S1'!A:E,2,FALSE)</f>
        <v>Repeated disturbing thoughts of stressful experience in past month</v>
      </c>
      <c r="C3641" t="s">
        <v>300</v>
      </c>
      <c r="D3641" s="26" t="s">
        <v>1823</v>
      </c>
      <c r="E3641">
        <v>-2.39812015223251</v>
      </c>
      <c r="F3641" s="2">
        <v>0.0164876535152068</v>
      </c>
      <c r="G3641">
        <v>22223</v>
      </c>
      <c r="H3641">
        <v>-0.00132339285801405</v>
      </c>
      <c r="I3641" s="2">
        <v>0.000364314952921873</v>
      </c>
      <c r="J3641">
        <v>-0.0225457285816801</v>
      </c>
      <c r="K3641">
        <v>-0.00240504992778834</v>
      </c>
      <c r="L3641">
        <v>-0.000241735788239765</v>
      </c>
    </row>
    <row r="3642" spans="1:12">
      <c r="A3642" s="2">
        <v>20497</v>
      </c>
      <c r="B3642" t="str">
        <f>VLOOKUP(A3642,'Table S1'!A:E,2,FALSE)</f>
        <v>Repeated disturbing thoughts of stressful experience in past month</v>
      </c>
      <c r="C3642" t="s">
        <v>300</v>
      </c>
      <c r="D3642" s="26" t="s">
        <v>1824</v>
      </c>
      <c r="E3642">
        <v>-1.16255160458152</v>
      </c>
      <c r="F3642" s="2">
        <v>0.24502395981405</v>
      </c>
      <c r="G3642">
        <v>22223</v>
      </c>
      <c r="H3642">
        <v>-0.000568786519412842</v>
      </c>
      <c r="I3642" s="2">
        <v>0.00123499505652321</v>
      </c>
      <c r="J3642">
        <v>-0.0109296329104658</v>
      </c>
      <c r="K3642">
        <v>-0.00152776486402013</v>
      </c>
      <c r="L3642" s="2">
        <v>0.000390191825194445</v>
      </c>
    </row>
    <row r="3643" spans="1:12">
      <c r="A3643" s="2">
        <v>20497</v>
      </c>
      <c r="B3643" t="str">
        <f>VLOOKUP(A3643,'Table S1'!A:E,2,FALSE)</f>
        <v>Repeated disturbing thoughts of stressful experience in past month</v>
      </c>
      <c r="C3643" t="s">
        <v>300</v>
      </c>
      <c r="D3643" s="26" t="s">
        <v>1825</v>
      </c>
      <c r="E3643">
        <v>-2.65741504178179</v>
      </c>
      <c r="F3643" s="2">
        <v>0.0078798746112268</v>
      </c>
      <c r="G3643">
        <v>22222</v>
      </c>
      <c r="H3643">
        <v>-0.00147341255814809</v>
      </c>
      <c r="I3643" s="11">
        <v>9.38854950238174e-5</v>
      </c>
      <c r="J3643">
        <v>-0.0249840515045691</v>
      </c>
      <c r="K3643">
        <v>-0.0025601802639701</v>
      </c>
      <c r="L3643">
        <v>-0.000386644852326086</v>
      </c>
    </row>
    <row r="3644" spans="1:12">
      <c r="A3644" s="2">
        <v>20497</v>
      </c>
      <c r="B3644" t="str">
        <f>VLOOKUP(A3644,'Table S1'!A:E,2,FALSE)</f>
        <v>Repeated disturbing thoughts of stressful experience in past month</v>
      </c>
      <c r="C3644" t="s">
        <v>300</v>
      </c>
      <c r="D3644" s="26" t="s">
        <v>356</v>
      </c>
      <c r="E3644">
        <v>-0.537006104113077</v>
      </c>
      <c r="F3644" s="2">
        <v>0.591268773854886</v>
      </c>
      <c r="G3644">
        <v>22223</v>
      </c>
      <c r="H3644">
        <v>-0.000302357068165768</v>
      </c>
      <c r="I3644">
        <v>-0.0042792118243337</v>
      </c>
      <c r="J3644">
        <v>-0.00504861854347365</v>
      </c>
      <c r="K3644">
        <v>-0.00140595949916066</v>
      </c>
      <c r="L3644" s="2">
        <v>0.000801245362829119</v>
      </c>
    </row>
    <row r="3645" spans="1:12">
      <c r="A3645" s="2">
        <v>20497</v>
      </c>
      <c r="B3645" t="str">
        <f>VLOOKUP(A3645,'Table S1'!A:E,2,FALSE)</f>
        <v>Repeated disturbing thoughts of stressful experience in past month</v>
      </c>
      <c r="C3645" t="s">
        <v>300</v>
      </c>
      <c r="D3645" s="26" t="s">
        <v>1826</v>
      </c>
      <c r="E3645">
        <v>-1.99300003042932</v>
      </c>
      <c r="F3645" s="2">
        <v>0.0462736507665369</v>
      </c>
      <c r="G3645">
        <v>22223</v>
      </c>
      <c r="H3645">
        <v>-0.00104107316502985</v>
      </c>
      <c r="I3645">
        <v>-0.00498367126239918</v>
      </c>
      <c r="J3645">
        <v>-0.018737025210146</v>
      </c>
      <c r="K3645">
        <v>-0.00206494522548681</v>
      </c>
      <c r="L3645" s="11">
        <v>-1.7201104572901e-5</v>
      </c>
    </row>
    <row r="3646" spans="1:12">
      <c r="A3646" s="2">
        <v>20497</v>
      </c>
      <c r="B3646" t="str">
        <f>VLOOKUP(A3646,'Table S1'!A:E,2,FALSE)</f>
        <v>Repeated disturbing thoughts of stressful experience in past month</v>
      </c>
      <c r="C3646" t="s">
        <v>300</v>
      </c>
      <c r="D3646" s="26" t="s">
        <v>1827</v>
      </c>
      <c r="E3646">
        <v>-1.41057906072406</v>
      </c>
      <c r="F3646" s="2">
        <v>0.158382767080127</v>
      </c>
      <c r="G3646">
        <v>22222</v>
      </c>
      <c r="H3646">
        <v>-0.000695014567315056</v>
      </c>
      <c r="I3646" s="2">
        <v>0.000882473563489036</v>
      </c>
      <c r="J3646">
        <v>-0.0132617522480669</v>
      </c>
      <c r="K3646">
        <v>-0.00166077235973638</v>
      </c>
      <c r="L3646" s="2">
        <v>0.000270743225106267</v>
      </c>
    </row>
    <row r="3647" spans="1:12">
      <c r="A3647" s="2">
        <v>20497</v>
      </c>
      <c r="B3647" t="str">
        <f>VLOOKUP(A3647,'Table S1'!A:E,2,FALSE)</f>
        <v>Repeated disturbing thoughts of stressful experience in past month</v>
      </c>
      <c r="C3647" t="s">
        <v>300</v>
      </c>
      <c r="D3647" s="26" t="s">
        <v>1828</v>
      </c>
      <c r="E3647" s="2">
        <v>0.169551713551252</v>
      </c>
      <c r="F3647" s="2">
        <v>0.865364242926275</v>
      </c>
      <c r="G3647">
        <v>22222</v>
      </c>
      <c r="H3647" s="11">
        <v>7.60018651655041e-5</v>
      </c>
      <c r="I3647">
        <v>-0.000159835308352888</v>
      </c>
      <c r="J3647" s="2">
        <v>0.00159406365864932</v>
      </c>
      <c r="K3647">
        <v>-0.000802603424302711</v>
      </c>
      <c r="L3647" s="2">
        <v>0.000954607154633719</v>
      </c>
    </row>
    <row r="3648" spans="1:12">
      <c r="A3648" s="2">
        <v>20497</v>
      </c>
      <c r="B3648" t="str">
        <f>VLOOKUP(A3648,'Table S1'!A:E,2,FALSE)</f>
        <v>Repeated disturbing thoughts of stressful experience in past month</v>
      </c>
      <c r="C3648" t="s">
        <v>300</v>
      </c>
      <c r="D3648" s="26" t="s">
        <v>1829</v>
      </c>
      <c r="E3648">
        <v>-1.80489075985759</v>
      </c>
      <c r="F3648" s="2">
        <v>0.0711053090878542</v>
      </c>
      <c r="G3648">
        <v>22222</v>
      </c>
      <c r="H3648">
        <v>-0.00112307085741349</v>
      </c>
      <c r="I3648" s="2">
        <v>0.000780192851930501</v>
      </c>
      <c r="J3648">
        <v>-0.0169689276968071</v>
      </c>
      <c r="K3648">
        <v>-0.00234270053223089</v>
      </c>
      <c r="L3648" s="11">
        <v>9.65588174039157e-5</v>
      </c>
    </row>
    <row r="3649" spans="1:12">
      <c r="A3649" s="2">
        <v>20497</v>
      </c>
      <c r="B3649" t="str">
        <f>VLOOKUP(A3649,'Table S1'!A:E,2,FALSE)</f>
        <v>Repeated disturbing thoughts of stressful experience in past month</v>
      </c>
      <c r="C3649" t="s">
        <v>300</v>
      </c>
      <c r="D3649" s="26" t="s">
        <v>361</v>
      </c>
      <c r="E3649" s="2">
        <v>0.332089994325019</v>
      </c>
      <c r="F3649" s="2">
        <v>0.739824437289415</v>
      </c>
      <c r="G3649">
        <v>22222</v>
      </c>
      <c r="H3649" s="2">
        <v>0.00020131688721373</v>
      </c>
      <c r="I3649" s="2">
        <v>0.00115022047815752</v>
      </c>
      <c r="J3649" s="2">
        <v>0.003122189568403</v>
      </c>
      <c r="K3649">
        <v>-0.000986901208932035</v>
      </c>
      <c r="L3649" s="2">
        <v>0.0013895349833595</v>
      </c>
    </row>
    <row r="3650" spans="1:12">
      <c r="A3650" s="2">
        <v>20497</v>
      </c>
      <c r="B3650" t="str">
        <f>VLOOKUP(A3650,'Table S1'!A:E,2,FALSE)</f>
        <v>Repeated disturbing thoughts of stressful experience in past month</v>
      </c>
      <c r="C3650" t="s">
        <v>300</v>
      </c>
      <c r="D3650" s="26" t="s">
        <v>362</v>
      </c>
      <c r="E3650">
        <v>-1.86550593914266</v>
      </c>
      <c r="F3650" s="2">
        <v>0.0621236875744979</v>
      </c>
      <c r="G3650">
        <v>22222</v>
      </c>
      <c r="H3650">
        <v>-0.00104902476860301</v>
      </c>
      <c r="I3650" s="2">
        <v>0.00203450010123655</v>
      </c>
      <c r="J3650">
        <v>-0.017538809607388</v>
      </c>
      <c r="K3650">
        <v>-0.00215122590076389</v>
      </c>
      <c r="L3650" s="11">
        <v>5.31763635578711e-5</v>
      </c>
    </row>
    <row r="3651" spans="1:12">
      <c r="A3651" s="2">
        <v>20497</v>
      </c>
      <c r="B3651" t="str">
        <f>VLOOKUP(A3651,'Table S1'!A:E,2,FALSE)</f>
        <v>Repeated disturbing thoughts of stressful experience in past month</v>
      </c>
      <c r="C3651" t="s">
        <v>300</v>
      </c>
      <c r="D3651" s="26" t="s">
        <v>363</v>
      </c>
      <c r="E3651">
        <v>-0.256376589756448</v>
      </c>
      <c r="F3651" s="2">
        <v>0.797662435752006</v>
      </c>
      <c r="G3651">
        <v>22223</v>
      </c>
      <c r="H3651">
        <v>-0.000116976144188498</v>
      </c>
      <c r="I3651">
        <v>-0.000794229735657998</v>
      </c>
      <c r="J3651">
        <v>-0.00241030333778923</v>
      </c>
      <c r="K3651">
        <v>-0.00101129148542351</v>
      </c>
      <c r="L3651" s="2">
        <v>0.000777339197046511</v>
      </c>
    </row>
    <row r="3652" spans="1:12">
      <c r="A3652" s="2">
        <v>20497</v>
      </c>
      <c r="B3652" t="str">
        <f>VLOOKUP(A3652,'Table S1'!A:E,2,FALSE)</f>
        <v>Repeated disturbing thoughts of stressful experience in past month</v>
      </c>
      <c r="C3652" t="s">
        <v>300</v>
      </c>
      <c r="D3652" s="26" t="s">
        <v>1830</v>
      </c>
      <c r="E3652">
        <v>-3.42106904739451</v>
      </c>
      <c r="F3652" s="2">
        <v>0.000624876915392568</v>
      </c>
      <c r="G3652">
        <v>22223</v>
      </c>
      <c r="H3652">
        <v>-0.00212256941966429</v>
      </c>
      <c r="I3652">
        <v>-0.000933541818832209</v>
      </c>
      <c r="J3652">
        <v>-0.0321628981475093</v>
      </c>
      <c r="K3652">
        <v>-0.00333867647648157</v>
      </c>
      <c r="L3652">
        <v>-0.000906462362847001</v>
      </c>
    </row>
    <row r="3653" spans="1:12">
      <c r="A3653" s="2">
        <v>20497</v>
      </c>
      <c r="B3653" t="str">
        <f>VLOOKUP(A3653,'Table S1'!A:E,2,FALSE)</f>
        <v>Repeated disturbing thoughts of stressful experience in past month</v>
      </c>
      <c r="C3653" t="s">
        <v>300</v>
      </c>
      <c r="D3653" s="26" t="s">
        <v>1831</v>
      </c>
      <c r="E3653">
        <v>-3.48217301812513</v>
      </c>
      <c r="F3653" s="2">
        <v>0.000498317840349322</v>
      </c>
      <c r="G3653">
        <v>22223</v>
      </c>
      <c r="H3653">
        <v>-0.00205677691411103</v>
      </c>
      <c r="I3653">
        <v>-0.00189982723506708</v>
      </c>
      <c r="J3653">
        <v>-0.0327373620825514</v>
      </c>
      <c r="K3653">
        <v>-0.00321451038239342</v>
      </c>
      <c r="L3653">
        <v>-0.000899043445828647</v>
      </c>
    </row>
    <row r="3654" spans="1:12">
      <c r="A3654" s="2">
        <v>20497</v>
      </c>
      <c r="B3654" t="str">
        <f>VLOOKUP(A3654,'Table S1'!A:E,2,FALSE)</f>
        <v>Repeated disturbing thoughts of stressful experience in past month</v>
      </c>
      <c r="C3654" t="s">
        <v>300</v>
      </c>
      <c r="D3654" s="26" t="s">
        <v>730</v>
      </c>
      <c r="E3654">
        <v>-3.24280819028905</v>
      </c>
      <c r="F3654" s="2">
        <v>0.0011853244672267</v>
      </c>
      <c r="G3654">
        <v>22223</v>
      </c>
      <c r="H3654">
        <v>-0.00171658808050698</v>
      </c>
      <c r="I3654" s="2">
        <v>0.00189099560687152</v>
      </c>
      <c r="J3654">
        <v>-0.0304869934196765</v>
      </c>
      <c r="K3654">
        <v>-0.00275415609859727</v>
      </c>
      <c r="L3654">
        <v>-0.000679020062416685</v>
      </c>
    </row>
    <row r="3655" spans="1:12">
      <c r="A3655" s="2">
        <v>20497</v>
      </c>
      <c r="B3655" t="str">
        <f>VLOOKUP(A3655,'Table S1'!A:E,2,FALSE)</f>
        <v>Repeated disturbing thoughts of stressful experience in past month</v>
      </c>
      <c r="C3655" t="s">
        <v>300</v>
      </c>
      <c r="D3655" s="26" t="s">
        <v>1109</v>
      </c>
      <c r="E3655">
        <v>-3.51691009555596</v>
      </c>
      <c r="F3655" s="2">
        <v>0.000437472164937554</v>
      </c>
      <c r="G3655">
        <v>22223</v>
      </c>
      <c r="H3655">
        <v>-0.00197148940717565</v>
      </c>
      <c r="I3655" s="2">
        <v>0.000813584230982674</v>
      </c>
      <c r="J3655">
        <v>-0.0330639398475342</v>
      </c>
      <c r="K3655">
        <v>-0.00307025468513755</v>
      </c>
      <c r="L3655">
        <v>-0.00087272412921376</v>
      </c>
    </row>
    <row r="3656" spans="1:12">
      <c r="A3656" s="2">
        <v>20497</v>
      </c>
      <c r="B3656" t="str">
        <f>VLOOKUP(A3656,'Table S1'!A:E,2,FALSE)</f>
        <v>Repeated disturbing thoughts of stressful experience in past month</v>
      </c>
      <c r="C3656" t="s">
        <v>300</v>
      </c>
      <c r="D3656" s="26" t="s">
        <v>1832</v>
      </c>
      <c r="E3656">
        <v>-3.50351894724526</v>
      </c>
      <c r="F3656" s="2">
        <v>0.000460056579883857</v>
      </c>
      <c r="G3656">
        <v>22222</v>
      </c>
      <c r="H3656">
        <v>-0.00196173260963215</v>
      </c>
      <c r="I3656" s="11">
        <v>5.76332656820778e-5</v>
      </c>
      <c r="J3656">
        <v>-0.032938813263629</v>
      </c>
      <c r="K3656">
        <v>-0.00305923907460783</v>
      </c>
      <c r="L3656">
        <v>-0.00086422614465646</v>
      </c>
    </row>
    <row r="3657" spans="1:12">
      <c r="A3657" s="2">
        <v>20497</v>
      </c>
      <c r="B3657" t="str">
        <f>VLOOKUP(A3657,'Table S1'!A:E,2,FALSE)</f>
        <v>Repeated disturbing thoughts of stressful experience in past month</v>
      </c>
      <c r="C3657" t="s">
        <v>300</v>
      </c>
      <c r="D3657" s="26" t="s">
        <v>1120</v>
      </c>
      <c r="E3657">
        <v>-3.37200105337329</v>
      </c>
      <c r="F3657" s="2">
        <v>0.000747513744295007</v>
      </c>
      <c r="G3657">
        <v>22223</v>
      </c>
      <c r="H3657">
        <v>-0.0018639136383586</v>
      </c>
      <c r="I3657" s="2">
        <v>0.00220709090497606</v>
      </c>
      <c r="J3657">
        <v>-0.0317015894536058</v>
      </c>
      <c r="K3657">
        <v>-0.00294736602293055</v>
      </c>
      <c r="L3657">
        <v>-0.00078046125378665</v>
      </c>
    </row>
    <row r="3658" spans="1:12">
      <c r="A3658" s="2">
        <v>20497</v>
      </c>
      <c r="B3658" t="str">
        <f>VLOOKUP(A3658,'Table S1'!A:E,2,FALSE)</f>
        <v>Repeated disturbing thoughts of stressful experience in past month</v>
      </c>
      <c r="C3658" t="s">
        <v>300</v>
      </c>
      <c r="D3658" s="26" t="s">
        <v>1833</v>
      </c>
      <c r="E3658" s="2">
        <v>1.28217585049363</v>
      </c>
      <c r="F3658" s="2">
        <v>0.199794340690084</v>
      </c>
      <c r="G3658">
        <v>22223</v>
      </c>
      <c r="H3658" s="2">
        <v>0.000545478054346292</v>
      </c>
      <c r="I3658" s="2">
        <v>0.0003228842159207</v>
      </c>
      <c r="J3658" s="2">
        <v>0.0120542703801988</v>
      </c>
      <c r="K3658">
        <v>-0.000288397870339841</v>
      </c>
      <c r="L3658" s="2">
        <v>0.00137935397903242</v>
      </c>
    </row>
    <row r="3659" spans="1:12">
      <c r="A3659" s="2">
        <v>20497</v>
      </c>
      <c r="B3659" t="str">
        <f>VLOOKUP(A3659,'Table S1'!A:E,2,FALSE)</f>
        <v>Repeated disturbing thoughts of stressful experience in past month</v>
      </c>
      <c r="C3659" t="s">
        <v>300</v>
      </c>
      <c r="D3659" s="26" t="s">
        <v>1834</v>
      </c>
      <c r="E3659">
        <v>-0.322851400871135</v>
      </c>
      <c r="F3659" s="2">
        <v>0.746810820801965</v>
      </c>
      <c r="G3659">
        <v>22223</v>
      </c>
      <c r="H3659">
        <v>-0.000145420697563934</v>
      </c>
      <c r="I3659">
        <v>-0.00420426647104405</v>
      </c>
      <c r="J3659">
        <v>-0.00303526078519442</v>
      </c>
      <c r="K3659">
        <v>-0.00102828771728537</v>
      </c>
      <c r="L3659" s="2">
        <v>0.000737446322157499</v>
      </c>
    </row>
    <row r="3660" spans="1:12">
      <c r="A3660" s="2">
        <v>20497</v>
      </c>
      <c r="B3660" t="str">
        <f>VLOOKUP(A3660,'Table S1'!A:E,2,FALSE)</f>
        <v>Repeated disturbing thoughts of stressful experience in past month</v>
      </c>
      <c r="C3660" t="s">
        <v>300</v>
      </c>
      <c r="D3660" s="26" t="s">
        <v>1835</v>
      </c>
      <c r="E3660" s="2">
        <v>0.731552985307843</v>
      </c>
      <c r="F3660" s="2">
        <v>0.464449166862911</v>
      </c>
      <c r="G3660">
        <v>22223</v>
      </c>
      <c r="H3660" s="2">
        <v>0.000312345384288898</v>
      </c>
      <c r="I3660" s="2">
        <v>0.000965274470332921</v>
      </c>
      <c r="J3660" s="2">
        <v>0.00687763498193119</v>
      </c>
      <c r="K3660">
        <v>-0.000524530495402492</v>
      </c>
      <c r="L3660" s="2">
        <v>0.00114922126398029</v>
      </c>
    </row>
    <row r="3661" spans="1:12">
      <c r="A3661" s="2">
        <v>20497</v>
      </c>
      <c r="B3661" t="str">
        <f>VLOOKUP(A3661,'Table S1'!A:E,2,FALSE)</f>
        <v>Repeated disturbing thoughts of stressful experience in past month</v>
      </c>
      <c r="C3661" t="s">
        <v>300</v>
      </c>
      <c r="D3661" s="26" t="s">
        <v>1836</v>
      </c>
      <c r="E3661">
        <v>-0.417371698766062</v>
      </c>
      <c r="F3661" s="2">
        <v>0.676410584226475</v>
      </c>
      <c r="G3661">
        <v>22223</v>
      </c>
      <c r="H3661">
        <v>-0.00020901397824318</v>
      </c>
      <c r="I3661" s="11">
        <v>1.34708207002359e-5</v>
      </c>
      <c r="J3661">
        <v>-0.00392388556065228</v>
      </c>
      <c r="K3661">
        <v>-0.00119059031403711</v>
      </c>
      <c r="L3661" s="2">
        <v>0.000772562357550753</v>
      </c>
    </row>
    <row r="3662" spans="1:12">
      <c r="A3662" s="2">
        <v>20497</v>
      </c>
      <c r="B3662" t="str">
        <f>VLOOKUP(A3662,'Table S1'!A:E,2,FALSE)</f>
        <v>Repeated disturbing thoughts of stressful experience in past month</v>
      </c>
      <c r="C3662" t="s">
        <v>300</v>
      </c>
      <c r="D3662" s="26" t="s">
        <v>1837</v>
      </c>
      <c r="E3662">
        <v>-0.739351402118441</v>
      </c>
      <c r="F3662" s="2">
        <v>0.459701453372741</v>
      </c>
      <c r="G3662">
        <v>22223</v>
      </c>
      <c r="H3662">
        <v>-0.000400827441342747</v>
      </c>
      <c r="I3662">
        <v>-0.00642644777141021</v>
      </c>
      <c r="J3662">
        <v>-0.00695095115360628</v>
      </c>
      <c r="K3662">
        <v>-0.00146344818812523</v>
      </c>
      <c r="L3662" s="2">
        <v>0.000661793305439737</v>
      </c>
    </row>
    <row r="3663" spans="1:12">
      <c r="A3663" s="2">
        <v>20497</v>
      </c>
      <c r="B3663" t="str">
        <f>VLOOKUP(A3663,'Table S1'!A:E,2,FALSE)</f>
        <v>Repeated disturbing thoughts of stressful experience in past month</v>
      </c>
      <c r="C3663" t="s">
        <v>300</v>
      </c>
      <c r="D3663" s="26" t="s">
        <v>1838</v>
      </c>
      <c r="E3663">
        <v>-1.3524030779753</v>
      </c>
      <c r="F3663" s="2">
        <v>0.17626016691597</v>
      </c>
      <c r="G3663">
        <v>22222</v>
      </c>
      <c r="H3663">
        <v>-0.000739939181880593</v>
      </c>
      <c r="I3663">
        <v>-0.00628547304683138</v>
      </c>
      <c r="J3663">
        <v>-0.0127145865228289</v>
      </c>
      <c r="K3663">
        <v>-0.00181235107299085</v>
      </c>
      <c r="L3663" s="2">
        <v>0.000332472709229667</v>
      </c>
    </row>
    <row r="3664" spans="1:12">
      <c r="A3664" s="2">
        <v>20497</v>
      </c>
      <c r="B3664" t="str">
        <f>VLOOKUP(A3664,'Table S1'!A:E,2,FALSE)</f>
        <v>Repeated disturbing thoughts of stressful experience in past month</v>
      </c>
      <c r="C3664" t="s">
        <v>300</v>
      </c>
      <c r="D3664" s="26" t="s">
        <v>1839</v>
      </c>
      <c r="E3664">
        <v>-0.335418347096584</v>
      </c>
      <c r="F3664" s="2">
        <v>0.737312695962988</v>
      </c>
      <c r="G3664">
        <v>22223</v>
      </c>
      <c r="H3664">
        <v>-0.000191881772733024</v>
      </c>
      <c r="I3664">
        <v>-0.00522852561616477</v>
      </c>
      <c r="J3664">
        <v>-0.00315340789239244</v>
      </c>
      <c r="K3664">
        <v>-0.00131317359020271</v>
      </c>
      <c r="L3664" s="2">
        <v>0.000929410044736663</v>
      </c>
    </row>
    <row r="3665" spans="1:12">
      <c r="A3665" s="2">
        <v>20497</v>
      </c>
      <c r="B3665" t="str">
        <f>VLOOKUP(A3665,'Table S1'!A:E,2,FALSE)</f>
        <v>Repeated disturbing thoughts of stressful experience in past month</v>
      </c>
      <c r="C3665" t="s">
        <v>300</v>
      </c>
      <c r="D3665" s="26" t="s">
        <v>1840</v>
      </c>
      <c r="E3665">
        <v>-1.55542750106804</v>
      </c>
      <c r="F3665" s="2">
        <v>0.119858528705015</v>
      </c>
      <c r="G3665">
        <v>22223</v>
      </c>
      <c r="H3665">
        <v>-0.000969239753434863</v>
      </c>
      <c r="I3665">
        <v>-0.00300406684493152</v>
      </c>
      <c r="J3665">
        <v>-0.0146232232087765</v>
      </c>
      <c r="K3665">
        <v>-0.0021906264642985</v>
      </c>
      <c r="L3665" s="2">
        <v>0.000252146957428769</v>
      </c>
    </row>
    <row r="3666" spans="1:12">
      <c r="A3666" s="2">
        <v>20497</v>
      </c>
      <c r="B3666" t="str">
        <f>VLOOKUP(A3666,'Table S1'!A:E,2,FALSE)</f>
        <v>Repeated disturbing thoughts of stressful experience in past month</v>
      </c>
      <c r="C3666" t="s">
        <v>300</v>
      </c>
      <c r="D3666" s="26" t="s">
        <v>1841</v>
      </c>
      <c r="E3666" s="2">
        <v>0.726554820191807</v>
      </c>
      <c r="F3666" s="2">
        <v>0.467506366058747</v>
      </c>
      <c r="G3666">
        <v>22223</v>
      </c>
      <c r="H3666" s="2">
        <v>0.000418724739440017</v>
      </c>
      <c r="I3666">
        <v>-0.00303662452233667</v>
      </c>
      <c r="J3666" s="2">
        <v>0.00683064514532619</v>
      </c>
      <c r="K3666">
        <v>-0.000710894232931259</v>
      </c>
      <c r="L3666" s="2">
        <v>0.00154834371181129</v>
      </c>
    </row>
    <row r="3667" spans="1:12">
      <c r="A3667" s="2">
        <v>20497</v>
      </c>
      <c r="B3667" t="str">
        <f>VLOOKUP(A3667,'Table S1'!A:E,2,FALSE)</f>
        <v>Repeated disturbing thoughts of stressful experience in past month</v>
      </c>
      <c r="C3667" t="s">
        <v>300</v>
      </c>
      <c r="D3667" s="26" t="s">
        <v>1842</v>
      </c>
      <c r="E3667" s="2">
        <v>1.33057382727045</v>
      </c>
      <c r="F3667" s="2">
        <v>0.18334293175432</v>
      </c>
      <c r="G3667">
        <v>22223</v>
      </c>
      <c r="H3667" s="2">
        <v>0.000408621450436591</v>
      </c>
      <c r="I3667">
        <v>-0.000359670229607393</v>
      </c>
      <c r="J3667" s="2">
        <v>0.0125092799623071</v>
      </c>
      <c r="K3667">
        <v>-0.000193319555617165</v>
      </c>
      <c r="L3667" s="2">
        <v>0.00101056245649035</v>
      </c>
    </row>
    <row r="3668" spans="1:12">
      <c r="A3668" s="2">
        <v>20497</v>
      </c>
      <c r="B3668" t="str">
        <f>VLOOKUP(A3668,'Table S1'!A:E,2,FALSE)</f>
        <v>Repeated disturbing thoughts of stressful experience in past month</v>
      </c>
      <c r="C3668" t="s">
        <v>300</v>
      </c>
      <c r="D3668" s="26" t="s">
        <v>1843</v>
      </c>
      <c r="E3668">
        <v>-1.79067877957544</v>
      </c>
      <c r="F3668" s="2">
        <v>0.073358462945394</v>
      </c>
      <c r="G3668">
        <v>22223</v>
      </c>
      <c r="H3668">
        <v>-0.000942297140102518</v>
      </c>
      <c r="I3668">
        <v>-0.000478054558084429</v>
      </c>
      <c r="J3668">
        <v>-0.0168349186773223</v>
      </c>
      <c r="K3668">
        <v>-0.00197373229897381</v>
      </c>
      <c r="L3668" s="11">
        <v>8.91380187687694e-5</v>
      </c>
    </row>
    <row r="3669" spans="1:12">
      <c r="A3669" s="2">
        <v>20497</v>
      </c>
      <c r="B3669" t="str">
        <f>VLOOKUP(A3669,'Table S1'!A:E,2,FALSE)</f>
        <v>Repeated disturbing thoughts of stressful experience in past month</v>
      </c>
      <c r="C3669" t="s">
        <v>300</v>
      </c>
      <c r="D3669" s="26" t="s">
        <v>1844</v>
      </c>
      <c r="E3669">
        <v>-1.96941604863243</v>
      </c>
      <c r="F3669" s="2">
        <v>0.0489177362886025</v>
      </c>
      <c r="G3669">
        <v>22223</v>
      </c>
      <c r="H3669">
        <v>-0.00102708321363076</v>
      </c>
      <c r="I3669">
        <v>-0.00124079587186729</v>
      </c>
      <c r="J3669">
        <v>-0.0185153023527767</v>
      </c>
      <c r="K3669">
        <v>-0.00204929269276588</v>
      </c>
      <c r="L3669" s="11">
        <v>-4.87373449564667e-6</v>
      </c>
    </row>
    <row r="3670" spans="1:12">
      <c r="A3670" s="2">
        <v>20497</v>
      </c>
      <c r="B3670" t="str">
        <f>VLOOKUP(A3670,'Table S1'!A:E,2,FALSE)</f>
        <v>Repeated disturbing thoughts of stressful experience in past month</v>
      </c>
      <c r="C3670" t="s">
        <v>300</v>
      </c>
      <c r="D3670" s="26" t="s">
        <v>1845</v>
      </c>
      <c r="E3670" s="2">
        <v>0.579980155748657</v>
      </c>
      <c r="F3670" s="2">
        <v>0.561933879991442</v>
      </c>
      <c r="G3670">
        <v>22223</v>
      </c>
      <c r="H3670" s="2">
        <v>0.000314561382161549</v>
      </c>
      <c r="I3670">
        <v>-0.00680282025348282</v>
      </c>
      <c r="J3670" s="2">
        <v>0.0054526355412579</v>
      </c>
      <c r="K3670">
        <v>-0.000748513887908242</v>
      </c>
      <c r="L3670" s="2">
        <v>0.00137763665223134</v>
      </c>
    </row>
    <row r="3671" spans="1:12">
      <c r="A3671" s="2">
        <v>20497</v>
      </c>
      <c r="B3671" t="str">
        <f>VLOOKUP(A3671,'Table S1'!A:E,2,FALSE)</f>
        <v>Repeated disturbing thoughts of stressful experience in past month</v>
      </c>
      <c r="C3671" t="s">
        <v>300</v>
      </c>
      <c r="D3671" s="26" t="s">
        <v>1846</v>
      </c>
      <c r="E3671">
        <v>-1.94526797289006</v>
      </c>
      <c r="F3671" s="2">
        <v>0.0517553291468123</v>
      </c>
      <c r="G3671">
        <v>22222</v>
      </c>
      <c r="H3671">
        <v>-0.00104793502118454</v>
      </c>
      <c r="I3671">
        <v>-0.00150035152947872</v>
      </c>
      <c r="J3671">
        <v>-0.0182904353909119</v>
      </c>
      <c r="K3671">
        <v>-0.00210384444074461</v>
      </c>
      <c r="L3671" s="11">
        <v>7.97439837551812e-6</v>
      </c>
    </row>
    <row r="3672" spans="1:12">
      <c r="A3672" s="2">
        <v>20497</v>
      </c>
      <c r="B3672" t="str">
        <f>VLOOKUP(A3672,'Table S1'!A:E,2,FALSE)</f>
        <v>Repeated disturbing thoughts of stressful experience in past month</v>
      </c>
      <c r="C3672" t="s">
        <v>300</v>
      </c>
      <c r="D3672" s="26" t="s">
        <v>1847</v>
      </c>
      <c r="E3672">
        <v>-1.8127994205858</v>
      </c>
      <c r="F3672" s="2">
        <v>0.0698762507425544</v>
      </c>
      <c r="G3672">
        <v>22222</v>
      </c>
      <c r="H3672">
        <v>-0.000922970042300308</v>
      </c>
      <c r="I3672">
        <v>-0.00106996325246822</v>
      </c>
      <c r="J3672">
        <v>-0.0170448961999031</v>
      </c>
      <c r="K3672">
        <v>-0.00192092191525591</v>
      </c>
      <c r="L3672" s="11">
        <v>7.49818306552937e-5</v>
      </c>
    </row>
    <row r="3673" spans="1:12">
      <c r="A3673" s="2">
        <v>20497</v>
      </c>
      <c r="B3673" t="str">
        <f>VLOOKUP(A3673,'Table S1'!A:E,2,FALSE)</f>
        <v>Repeated disturbing thoughts of stressful experience in past month</v>
      </c>
      <c r="C3673" t="s">
        <v>300</v>
      </c>
      <c r="D3673" s="26" t="s">
        <v>1848</v>
      </c>
      <c r="E3673" s="2">
        <v>0.712647137215358</v>
      </c>
      <c r="F3673" s="2">
        <v>0.476071618031519</v>
      </c>
      <c r="G3673">
        <v>22222</v>
      </c>
      <c r="H3673" s="2">
        <v>0.000410920847616283</v>
      </c>
      <c r="I3673">
        <v>-0.00228533351774258</v>
      </c>
      <c r="J3673" s="2">
        <v>0.00670000470562905</v>
      </c>
      <c r="K3673">
        <v>-0.00071927934439734</v>
      </c>
      <c r="L3673" s="2">
        <v>0.00154112103962991</v>
      </c>
    </row>
    <row r="3674" spans="1:12">
      <c r="A3674" s="2">
        <v>20497</v>
      </c>
      <c r="B3674" t="str">
        <f>VLOOKUP(A3674,'Table S1'!A:E,2,FALSE)</f>
        <v>Repeated disturbing thoughts of stressful experience in past month</v>
      </c>
      <c r="C3674" t="s">
        <v>300</v>
      </c>
      <c r="D3674" s="26" t="s">
        <v>1849</v>
      </c>
      <c r="E3674">
        <v>-0.341749092472056</v>
      </c>
      <c r="F3674" s="2">
        <v>0.732542954979948</v>
      </c>
      <c r="G3674">
        <v>22223</v>
      </c>
      <c r="H3674">
        <v>-0.000167074112254422</v>
      </c>
      <c r="I3674">
        <v>-0.0011685763836671</v>
      </c>
      <c r="J3674">
        <v>-0.00321292587226607</v>
      </c>
      <c r="K3674">
        <v>-0.0011253124392664</v>
      </c>
      <c r="L3674" s="2">
        <v>0.000791164214757556</v>
      </c>
    </row>
    <row r="3675" spans="1:12">
      <c r="A3675" s="2">
        <v>20497</v>
      </c>
      <c r="B3675" t="str">
        <f>VLOOKUP(A3675,'Table S1'!A:E,2,FALSE)</f>
        <v>Repeated disturbing thoughts of stressful experience in past month</v>
      </c>
      <c r="C3675" t="s">
        <v>300</v>
      </c>
      <c r="D3675" s="26" t="s">
        <v>1685</v>
      </c>
      <c r="E3675">
        <v>-0.422788369718297</v>
      </c>
      <c r="F3675" s="2">
        <v>0.672453764652861</v>
      </c>
      <c r="G3675">
        <v>22223</v>
      </c>
      <c r="H3675">
        <v>-0.00020437646810562</v>
      </c>
      <c r="I3675" s="11">
        <v>5.06519770485972e-5</v>
      </c>
      <c r="J3675">
        <v>-0.00397875667125964</v>
      </c>
      <c r="K3675">
        <v>-0.00115187730660935</v>
      </c>
      <c r="L3675" s="2">
        <v>0.000743124370398107</v>
      </c>
    </row>
    <row r="3676" spans="1:12">
      <c r="A3676" s="2">
        <v>20497</v>
      </c>
      <c r="B3676" t="str">
        <f>VLOOKUP(A3676,'Table S1'!A:E,2,FALSE)</f>
        <v>Repeated disturbing thoughts of stressful experience in past month</v>
      </c>
      <c r="C3676" t="s">
        <v>300</v>
      </c>
      <c r="D3676" s="26" t="s">
        <v>1850</v>
      </c>
      <c r="E3676">
        <v>-1.40876326469801</v>
      </c>
      <c r="F3676" s="2">
        <v>0.158919171811505</v>
      </c>
      <c r="G3676">
        <v>22223</v>
      </c>
      <c r="H3676">
        <v>-0.000672741667911844</v>
      </c>
      <c r="I3676">
        <v>-0.00366029813930584</v>
      </c>
      <c r="J3676">
        <v>-0.0132443715016343</v>
      </c>
      <c r="K3676">
        <v>-0.00160875504293228</v>
      </c>
      <c r="L3676" s="2">
        <v>0.000263271707108592</v>
      </c>
    </row>
    <row r="3677" spans="1:12">
      <c r="A3677" s="2">
        <v>20497</v>
      </c>
      <c r="B3677" t="str">
        <f>VLOOKUP(A3677,'Table S1'!A:E,2,FALSE)</f>
        <v>Repeated disturbing thoughts of stressful experience in past month</v>
      </c>
      <c r="C3677" t="s">
        <v>300</v>
      </c>
      <c r="D3677" s="26" t="s">
        <v>1851</v>
      </c>
      <c r="E3677" s="2">
        <v>1.05976341599246</v>
      </c>
      <c r="F3677" s="2">
        <v>0.289263762103739</v>
      </c>
      <c r="G3677">
        <v>22223</v>
      </c>
      <c r="H3677" s="2">
        <v>0.000448764374090626</v>
      </c>
      <c r="I3677" s="2">
        <v>0.00193603735898708</v>
      </c>
      <c r="J3677" s="2">
        <v>0.00996327824338452</v>
      </c>
      <c r="K3677">
        <v>-0.000381241554556529</v>
      </c>
      <c r="L3677" s="2">
        <v>0.00127877030273778</v>
      </c>
    </row>
    <row r="3678" spans="1:12">
      <c r="A3678" s="2">
        <v>20497</v>
      </c>
      <c r="B3678" t="str">
        <f>VLOOKUP(A3678,'Table S1'!A:E,2,FALSE)</f>
        <v>Repeated disturbing thoughts of stressful experience in past month</v>
      </c>
      <c r="C3678" t="s">
        <v>300</v>
      </c>
      <c r="D3678" s="26" t="s">
        <v>1852</v>
      </c>
      <c r="E3678" s="2">
        <v>0.531044711502174</v>
      </c>
      <c r="F3678" s="2">
        <v>0.595393103032993</v>
      </c>
      <c r="G3678">
        <v>22223</v>
      </c>
      <c r="H3678" s="2">
        <v>0.000225924783164921</v>
      </c>
      <c r="I3678">
        <v>-0.00156413472421296</v>
      </c>
      <c r="J3678" s="2">
        <v>0.00499257300311608</v>
      </c>
      <c r="K3678">
        <v>-0.000607957085993759</v>
      </c>
      <c r="L3678" s="2">
        <v>0.0010598066523236</v>
      </c>
    </row>
    <row r="3679" spans="1:12">
      <c r="A3679" s="2">
        <v>20497</v>
      </c>
      <c r="B3679" t="str">
        <f>VLOOKUP(A3679,'Table S1'!A:E,2,FALSE)</f>
        <v>Repeated disturbing thoughts of stressful experience in past month</v>
      </c>
      <c r="C3679" t="s">
        <v>300</v>
      </c>
      <c r="D3679" s="26" t="s">
        <v>1102</v>
      </c>
      <c r="E3679">
        <v>-0.737055696823199</v>
      </c>
      <c r="F3679" s="2">
        <v>0.4610962606484</v>
      </c>
      <c r="G3679">
        <v>22223</v>
      </c>
      <c r="H3679">
        <v>-0.000359534424256023</v>
      </c>
      <c r="I3679">
        <v>-0.0031608762490251</v>
      </c>
      <c r="J3679">
        <v>-0.00692936826984548</v>
      </c>
      <c r="K3679">
        <v>-0.00131565335473283</v>
      </c>
      <c r="L3679" s="2">
        <v>0.00059658450622078</v>
      </c>
    </row>
    <row r="3680" spans="1:12">
      <c r="A3680" s="2">
        <v>20497</v>
      </c>
      <c r="B3680" t="str">
        <f>VLOOKUP(A3680,'Table S1'!A:E,2,FALSE)</f>
        <v>Repeated disturbing thoughts of stressful experience in past month</v>
      </c>
      <c r="C3680" t="s">
        <v>300</v>
      </c>
      <c r="D3680" s="26" t="s">
        <v>392</v>
      </c>
      <c r="E3680" s="2">
        <v>0.0952903225931887</v>
      </c>
      <c r="F3680" s="2">
        <v>0.924085088297366</v>
      </c>
      <c r="G3680">
        <v>22223</v>
      </c>
      <c r="H3680" s="11">
        <v>4.885632144526e-5</v>
      </c>
      <c r="I3680" s="11">
        <v>4.49522578497683e-5</v>
      </c>
      <c r="J3680" s="2">
        <v>0.000895864099072246</v>
      </c>
      <c r="K3680">
        <v>-0.000956091961450184</v>
      </c>
      <c r="L3680" s="2">
        <v>0.0010538046043407</v>
      </c>
    </row>
    <row r="3681" spans="1:12">
      <c r="A3681" s="2">
        <v>20497</v>
      </c>
      <c r="B3681" t="str">
        <f>VLOOKUP(A3681,'Table S1'!A:E,2,FALSE)</f>
        <v>Repeated disturbing thoughts of stressful experience in past month</v>
      </c>
      <c r="C3681" t="s">
        <v>300</v>
      </c>
      <c r="D3681" s="26" t="s">
        <v>393</v>
      </c>
      <c r="E3681">
        <v>-0.299644969934589</v>
      </c>
      <c r="F3681" s="2">
        <v>0.764450780702198</v>
      </c>
      <c r="G3681">
        <v>22223</v>
      </c>
      <c r="H3681">
        <v>-0.000144116697879459</v>
      </c>
      <c r="I3681">
        <v>-0.000119786152749373</v>
      </c>
      <c r="J3681">
        <v>-0.00281708744106161</v>
      </c>
      <c r="K3681">
        <v>-0.00108682874319364</v>
      </c>
      <c r="L3681" s="2">
        <v>0.000798595347434721</v>
      </c>
    </row>
    <row r="3682" spans="1:12">
      <c r="A3682" s="2">
        <v>20497</v>
      </c>
      <c r="B3682" t="str">
        <f>VLOOKUP(A3682,'Table S1'!A:E,2,FALSE)</f>
        <v>Repeated disturbing thoughts of stressful experience in past month</v>
      </c>
      <c r="C3682" t="s">
        <v>300</v>
      </c>
      <c r="D3682" s="26" t="s">
        <v>394</v>
      </c>
      <c r="E3682">
        <v>-0.291784015104983</v>
      </c>
      <c r="F3682" s="2">
        <v>0.77045449132192</v>
      </c>
      <c r="G3682">
        <v>22223</v>
      </c>
      <c r="H3682">
        <v>-0.000160750570761195</v>
      </c>
      <c r="I3682" s="2">
        <v>0.000343889036833754</v>
      </c>
      <c r="J3682">
        <v>-0.00274318332336502</v>
      </c>
      <c r="K3682">
        <v>-0.00124059893006536</v>
      </c>
      <c r="L3682" s="2">
        <v>0.000919097788542972</v>
      </c>
    </row>
    <row r="3683" spans="1:12">
      <c r="A3683" s="2">
        <v>20497</v>
      </c>
      <c r="B3683" t="str">
        <f>VLOOKUP(A3683,'Table S1'!A:E,2,FALSE)</f>
        <v>Repeated disturbing thoughts of stressful experience in past month</v>
      </c>
      <c r="C3683" t="s">
        <v>300</v>
      </c>
      <c r="D3683" s="26" t="s">
        <v>395</v>
      </c>
      <c r="E3683" s="2">
        <v>0.2558260784421</v>
      </c>
      <c r="F3683" s="2">
        <v>0.798087503907014</v>
      </c>
      <c r="G3683">
        <v>22223</v>
      </c>
      <c r="H3683" s="2">
        <v>0.000133056507945659</v>
      </c>
      <c r="I3683">
        <v>-0.00223182199983581</v>
      </c>
      <c r="J3683" s="2">
        <v>0.00240512775112695</v>
      </c>
      <c r="K3683">
        <v>-0.000886386738064898</v>
      </c>
      <c r="L3683" s="2">
        <v>0.00115249975395622</v>
      </c>
    </row>
    <row r="3684" spans="1:12">
      <c r="A3684" s="2">
        <v>20497</v>
      </c>
      <c r="B3684" t="str">
        <f>VLOOKUP(A3684,'Table S1'!A:E,2,FALSE)</f>
        <v>Repeated disturbing thoughts of stressful experience in past month</v>
      </c>
      <c r="C3684" t="s">
        <v>300</v>
      </c>
      <c r="D3684" s="26" t="s">
        <v>1853</v>
      </c>
      <c r="E3684">
        <v>-1.43410224821954</v>
      </c>
      <c r="F3684" s="2">
        <v>0.151557156739437</v>
      </c>
      <c r="G3684">
        <v>22223</v>
      </c>
      <c r="H3684">
        <v>-0.000736829585951637</v>
      </c>
      <c r="I3684">
        <v>-0.00120440694069208</v>
      </c>
      <c r="J3684">
        <v>-0.013482593862795</v>
      </c>
      <c r="K3684">
        <v>-0.00174389732651436</v>
      </c>
      <c r="L3684" s="2">
        <v>0.00027023815461109</v>
      </c>
    </row>
    <row r="3685" spans="1:12">
      <c r="A3685" s="2">
        <v>20497</v>
      </c>
      <c r="B3685" t="str">
        <f>VLOOKUP(A3685,'Table S1'!A:E,2,FALSE)</f>
        <v>Repeated disturbing thoughts of stressful experience in past month</v>
      </c>
      <c r="C3685" t="s">
        <v>300</v>
      </c>
      <c r="D3685" s="26" t="s">
        <v>743</v>
      </c>
      <c r="E3685">
        <v>-2.13205141705416</v>
      </c>
      <c r="F3685" s="2">
        <v>0.0330135536564754</v>
      </c>
      <c r="G3685">
        <v>22223</v>
      </c>
      <c r="H3685">
        <v>-0.00117162484786137</v>
      </c>
      <c r="I3685" s="2">
        <v>0.00048285507092232</v>
      </c>
      <c r="J3685">
        <v>-0.0200443053390551</v>
      </c>
      <c r="K3685">
        <v>-0.00224874126385699</v>
      </c>
      <c r="L3685" s="11">
        <v>-9.45084318657555e-5</v>
      </c>
    </row>
    <row r="3686" spans="1:12">
      <c r="A3686" s="2">
        <v>20497</v>
      </c>
      <c r="B3686" t="str">
        <f>VLOOKUP(A3686,'Table S1'!A:E,2,FALSE)</f>
        <v>Repeated disturbing thoughts of stressful experience in past month</v>
      </c>
      <c r="C3686" t="s">
        <v>300</v>
      </c>
      <c r="D3686" s="26" t="s">
        <v>1854</v>
      </c>
      <c r="E3686">
        <v>-1.14171151097903</v>
      </c>
      <c r="F3686" s="2">
        <v>0.253586256216523</v>
      </c>
      <c r="G3686">
        <v>22223</v>
      </c>
      <c r="H3686">
        <v>-0.000628135855548336</v>
      </c>
      <c r="I3686" s="11">
        <v>1.98390692107928e-5</v>
      </c>
      <c r="J3686">
        <v>-0.0107337064913741</v>
      </c>
      <c r="K3686">
        <v>-0.00170650871818882</v>
      </c>
      <c r="L3686" s="2">
        <v>0.000450237007092145</v>
      </c>
    </row>
    <row r="3687" spans="1:12">
      <c r="A3687" s="2">
        <v>20497</v>
      </c>
      <c r="B3687" t="str">
        <f>VLOOKUP(A3687,'Table S1'!A:E,2,FALSE)</f>
        <v>Repeated disturbing thoughts of stressful experience in past month</v>
      </c>
      <c r="C3687" t="s">
        <v>300</v>
      </c>
      <c r="D3687" s="26" t="s">
        <v>1855</v>
      </c>
      <c r="E3687" s="2">
        <v>0.124076408718497</v>
      </c>
      <c r="F3687" s="2">
        <v>0.901255899083585</v>
      </c>
      <c r="G3687">
        <v>22223</v>
      </c>
      <c r="H3687" s="11">
        <v>6.81835171669688e-5</v>
      </c>
      <c r="I3687">
        <v>-0.000347810338461462</v>
      </c>
      <c r="J3687" s="2">
        <v>0.00116649411071111</v>
      </c>
      <c r="K3687">
        <v>-0.00100893112728985</v>
      </c>
      <c r="L3687" s="2">
        <v>0.00114529816162379</v>
      </c>
    </row>
    <row r="3688" spans="1:12">
      <c r="A3688" s="2">
        <v>20497</v>
      </c>
      <c r="B3688" t="str">
        <f>VLOOKUP(A3688,'Table S1'!A:E,2,FALSE)</f>
        <v>Repeated disturbing thoughts of stressful experience in past month</v>
      </c>
      <c r="C3688" t="s">
        <v>300</v>
      </c>
      <c r="D3688" s="26" t="s">
        <v>1856</v>
      </c>
      <c r="E3688">
        <v>-1.15606250160259</v>
      </c>
      <c r="F3688" s="2">
        <v>0.247668021274813</v>
      </c>
      <c r="G3688">
        <v>22222</v>
      </c>
      <c r="H3688">
        <v>-0.000583752261924761</v>
      </c>
      <c r="I3688">
        <v>-0.00464029652360954</v>
      </c>
      <c r="J3688">
        <v>-0.0108686950967533</v>
      </c>
      <c r="K3688">
        <v>-0.0015734874436138</v>
      </c>
      <c r="L3688" s="2">
        <v>0.000405982919764274</v>
      </c>
    </row>
    <row r="3689" spans="1:12">
      <c r="A3689" s="2">
        <v>20497</v>
      </c>
      <c r="B3689" t="str">
        <f>VLOOKUP(A3689,'Table S1'!A:E,2,FALSE)</f>
        <v>Repeated disturbing thoughts of stressful experience in past month</v>
      </c>
      <c r="C3689" t="s">
        <v>300</v>
      </c>
      <c r="D3689" s="26" t="s">
        <v>1857</v>
      </c>
      <c r="E3689" s="2">
        <v>1.63554513086959</v>
      </c>
      <c r="F3689" s="2">
        <v>0.101948983968908</v>
      </c>
      <c r="G3689">
        <v>22223</v>
      </c>
      <c r="H3689" s="2">
        <v>0.000926101888062638</v>
      </c>
      <c r="I3689">
        <v>-0.00318811620390974</v>
      </c>
      <c r="J3689" s="2">
        <v>0.0153764424894833</v>
      </c>
      <c r="K3689">
        <v>-0.000183757557334675</v>
      </c>
      <c r="L3689" s="2">
        <v>0.00203596133345995</v>
      </c>
    </row>
    <row r="3690" spans="1:12">
      <c r="A3690" s="2">
        <v>20497</v>
      </c>
      <c r="B3690" t="str">
        <f>VLOOKUP(A3690,'Table S1'!A:E,2,FALSE)</f>
        <v>Repeated disturbing thoughts of stressful experience in past month</v>
      </c>
      <c r="C3690" t="s">
        <v>300</v>
      </c>
      <c r="D3690" s="26" t="s">
        <v>1858</v>
      </c>
      <c r="E3690" s="2">
        <v>1.38653217221819</v>
      </c>
      <c r="F3690" s="2">
        <v>0.165598372385271</v>
      </c>
      <c r="G3690">
        <v>22223</v>
      </c>
      <c r="H3690" s="2">
        <v>0.000754555820053289</v>
      </c>
      <c r="I3690" s="2">
        <v>0.00032457411053372</v>
      </c>
      <c r="J3690" s="2">
        <v>0.0130353677214618</v>
      </c>
      <c r="K3690">
        <v>-0.000312121761076844</v>
      </c>
      <c r="L3690" s="2">
        <v>0.00182123340118342</v>
      </c>
    </row>
    <row r="3691" spans="1:12">
      <c r="A3691" s="2">
        <v>20497</v>
      </c>
      <c r="B3691" t="str">
        <f>VLOOKUP(A3691,'Table S1'!A:E,2,FALSE)</f>
        <v>Repeated disturbing thoughts of stressful experience in past month</v>
      </c>
      <c r="C3691" t="s">
        <v>300</v>
      </c>
      <c r="D3691" s="26" t="s">
        <v>1859</v>
      </c>
      <c r="E3691" s="2">
        <v>1.47760495099301</v>
      </c>
      <c r="F3691" s="2">
        <v>0.13952771973823</v>
      </c>
      <c r="G3691">
        <v>22223</v>
      </c>
      <c r="H3691" s="2">
        <v>0.000772857923633536</v>
      </c>
      <c r="I3691">
        <v>-0.00203498256786612</v>
      </c>
      <c r="J3691" s="2">
        <v>0.0138915809305977</v>
      </c>
      <c r="K3691">
        <v>-0.00025235263774656</v>
      </c>
      <c r="L3691" s="2">
        <v>0.00179806848501363</v>
      </c>
    </row>
    <row r="3692" spans="1:12">
      <c r="A3692" s="2">
        <v>20497</v>
      </c>
      <c r="B3692" t="str">
        <f>VLOOKUP(A3692,'Table S1'!A:E,2,FALSE)</f>
        <v>Repeated disturbing thoughts of stressful experience in past month</v>
      </c>
      <c r="C3692" t="s">
        <v>300</v>
      </c>
      <c r="D3692" s="26" t="s">
        <v>1860</v>
      </c>
      <c r="E3692">
        <v>-0.0969257058354591</v>
      </c>
      <c r="F3692" s="2">
        <v>0.922786268659578</v>
      </c>
      <c r="G3692">
        <v>22223</v>
      </c>
      <c r="H3692" s="11">
        <v>-4.01996879829229e-5</v>
      </c>
      <c r="I3692">
        <v>-0.000882297064923216</v>
      </c>
      <c r="J3692">
        <v>-0.000911239019579432</v>
      </c>
      <c r="K3692">
        <v>-0.000853134001352254</v>
      </c>
      <c r="L3692" s="2">
        <v>0.000772734625386409</v>
      </c>
    </row>
    <row r="3693" spans="1:12">
      <c r="A3693" s="2">
        <v>20497</v>
      </c>
      <c r="B3693" t="str">
        <f>VLOOKUP(A3693,'Table S1'!A:E,2,FALSE)</f>
        <v>Repeated disturbing thoughts of stressful experience in past month</v>
      </c>
      <c r="C3693" t="s">
        <v>300</v>
      </c>
      <c r="D3693" s="26" t="s">
        <v>1861</v>
      </c>
      <c r="E3693">
        <v>-1.01472210188029</v>
      </c>
      <c r="F3693" s="2">
        <v>0.310249362748172</v>
      </c>
      <c r="G3693">
        <v>22223</v>
      </c>
      <c r="H3693">
        <v>-0.000305955728400311</v>
      </c>
      <c r="I3693">
        <v>-0.000349144472657846</v>
      </c>
      <c r="J3693">
        <v>-0.00953982604813497</v>
      </c>
      <c r="K3693">
        <v>-0.000896949922250411</v>
      </c>
      <c r="L3693" s="2">
        <v>0.00028503846544979</v>
      </c>
    </row>
    <row r="3694" spans="1:12">
      <c r="A3694" s="2">
        <v>20497</v>
      </c>
      <c r="B3694" t="str">
        <f>VLOOKUP(A3694,'Table S1'!A:E,2,FALSE)</f>
        <v>Repeated disturbing thoughts of stressful experience in past month</v>
      </c>
      <c r="C3694" t="s">
        <v>300</v>
      </c>
      <c r="D3694" s="26" t="s">
        <v>406</v>
      </c>
      <c r="E3694" s="2">
        <v>1.13047079153127</v>
      </c>
      <c r="F3694" s="2">
        <v>0.258290099658359</v>
      </c>
      <c r="G3694">
        <v>22223</v>
      </c>
      <c r="H3694" s="2">
        <v>0.00054483687603253</v>
      </c>
      <c r="I3694" s="2">
        <v>0.00130900403034822</v>
      </c>
      <c r="J3694" s="2">
        <v>0.0106280277957107</v>
      </c>
      <c r="K3694">
        <v>-0.000399830448492463</v>
      </c>
      <c r="L3694" s="2">
        <v>0.00148950420055752</v>
      </c>
    </row>
    <row r="3695" spans="1:12">
      <c r="A3695" s="2">
        <v>20497</v>
      </c>
      <c r="B3695" t="str">
        <f>VLOOKUP(A3695,'Table S1'!A:E,2,FALSE)</f>
        <v>Repeated disturbing thoughts of stressful experience in past month</v>
      </c>
      <c r="C3695" t="s">
        <v>300</v>
      </c>
      <c r="D3695" s="26" t="s">
        <v>1862</v>
      </c>
      <c r="E3695" s="2">
        <v>2.22333044990083</v>
      </c>
      <c r="F3695" s="2">
        <v>0.0262035423507432</v>
      </c>
      <c r="G3695">
        <v>22223</v>
      </c>
      <c r="H3695" s="2">
        <v>0.00076500478588081</v>
      </c>
      <c r="I3695" s="2">
        <v>0.00131749181139451</v>
      </c>
      <c r="J3695" s="2">
        <v>0.0209024576288156</v>
      </c>
      <c r="K3695" s="11">
        <v>9.05825488012324e-5</v>
      </c>
      <c r="L3695" s="2">
        <v>0.00143942702296039</v>
      </c>
    </row>
    <row r="3696" spans="1:12">
      <c r="A3696" s="2">
        <v>20497</v>
      </c>
      <c r="B3696" t="str">
        <f>VLOOKUP(A3696,'Table S1'!A:E,2,FALSE)</f>
        <v>Repeated disturbing thoughts of stressful experience in past month</v>
      </c>
      <c r="C3696" t="s">
        <v>300</v>
      </c>
      <c r="D3696" s="26" t="s">
        <v>408</v>
      </c>
      <c r="E3696" s="2">
        <v>1.264342049454</v>
      </c>
      <c r="F3696" s="2">
        <v>0.206120543763004</v>
      </c>
      <c r="G3696">
        <v>22222</v>
      </c>
      <c r="H3696" s="2">
        <v>0.000624458082380014</v>
      </c>
      <c r="I3696" s="2">
        <v>0.000544588705629322</v>
      </c>
      <c r="J3696" s="2">
        <v>0.0118868849563564</v>
      </c>
      <c r="K3696">
        <v>-0.000343620151165857</v>
      </c>
      <c r="L3696" s="2">
        <v>0.00159253631592588</v>
      </c>
    </row>
    <row r="3697" spans="1:12">
      <c r="A3697" s="2">
        <v>20497</v>
      </c>
      <c r="B3697" t="str">
        <f>VLOOKUP(A3697,'Table S1'!A:E,2,FALSE)</f>
        <v>Repeated disturbing thoughts of stressful experience in past month</v>
      </c>
      <c r="C3697" t="s">
        <v>300</v>
      </c>
      <c r="D3697" s="26" t="s">
        <v>1304</v>
      </c>
      <c r="E3697">
        <v>-0.94183029835347</v>
      </c>
      <c r="F3697" s="2">
        <v>0.346289768240706</v>
      </c>
      <c r="G3697">
        <v>22223</v>
      </c>
      <c r="H3697">
        <v>-0.000482787441392029</v>
      </c>
      <c r="I3697">
        <v>-0.00393577258261113</v>
      </c>
      <c r="J3697">
        <v>-0.00885453977646296</v>
      </c>
      <c r="K3697">
        <v>-0.00148753058731819</v>
      </c>
      <c r="L3697" s="2">
        <v>0.000521955704534132</v>
      </c>
    </row>
    <row r="3698" spans="1:12">
      <c r="A3698" s="2">
        <v>20497</v>
      </c>
      <c r="B3698" t="str">
        <f>VLOOKUP(A3698,'Table S1'!A:E,2,FALSE)</f>
        <v>Repeated disturbing thoughts of stressful experience in past month</v>
      </c>
      <c r="C3698" t="s">
        <v>300</v>
      </c>
      <c r="D3698" s="26" t="s">
        <v>1863</v>
      </c>
      <c r="E3698">
        <v>-2.24239853015268</v>
      </c>
      <c r="F3698" s="2">
        <v>0.0249454469139738</v>
      </c>
      <c r="G3698">
        <v>22223</v>
      </c>
      <c r="H3698">
        <v>-0.00115123313950859</v>
      </c>
      <c r="I3698" s="2">
        <v>0.00233403737515744</v>
      </c>
      <c r="J3698">
        <v>-0.0210817246107188</v>
      </c>
      <c r="K3698">
        <v>-0.00215752098703372</v>
      </c>
      <c r="L3698">
        <v>-0.000144945291983459</v>
      </c>
    </row>
    <row r="3699" spans="1:12">
      <c r="A3699" s="2">
        <v>20497</v>
      </c>
      <c r="B3699" t="str">
        <f>VLOOKUP(A3699,'Table S1'!A:E,2,FALSE)</f>
        <v>Repeated disturbing thoughts of stressful experience in past month</v>
      </c>
      <c r="C3699" t="s">
        <v>300</v>
      </c>
      <c r="D3699" s="26" t="s">
        <v>1864</v>
      </c>
      <c r="E3699">
        <v>-2.10196716750414</v>
      </c>
      <c r="F3699" s="2">
        <v>0.0355673763952087</v>
      </c>
      <c r="G3699">
        <v>22223</v>
      </c>
      <c r="H3699">
        <v>-0.0010767795500896</v>
      </c>
      <c r="I3699">
        <v>-0.00101064457182169</v>
      </c>
      <c r="J3699">
        <v>-0.0197614707511772</v>
      </c>
      <c r="K3699">
        <v>-0.00208086949060649</v>
      </c>
      <c r="L3699" s="11">
        <v>-7.26896095727136e-5</v>
      </c>
    </row>
    <row r="3700" spans="1:12">
      <c r="A3700" s="2">
        <v>20497</v>
      </c>
      <c r="B3700" t="str">
        <f>VLOOKUP(A3700,'Table S1'!A:E,2,FALSE)</f>
        <v>Repeated disturbing thoughts of stressful experience in past month</v>
      </c>
      <c r="C3700" t="s">
        <v>300</v>
      </c>
      <c r="D3700" s="26" t="s">
        <v>1111</v>
      </c>
      <c r="E3700">
        <v>-2.72149880596023</v>
      </c>
      <c r="F3700" s="2">
        <v>0.00650372335057998</v>
      </c>
      <c r="G3700">
        <v>22223</v>
      </c>
      <c r="H3700">
        <v>-0.0014086555670467</v>
      </c>
      <c r="I3700">
        <v>-0.00250520123196264</v>
      </c>
      <c r="J3700">
        <v>-0.0255859462910668</v>
      </c>
      <c r="K3700">
        <v>-0.00242319378836169</v>
      </c>
      <c r="L3700">
        <v>-0.000394117345731708</v>
      </c>
    </row>
    <row r="3701" spans="1:12">
      <c r="A3701" s="2">
        <v>20497</v>
      </c>
      <c r="B3701" t="str">
        <f>VLOOKUP(A3701,'Table S1'!A:E,2,FALSE)</f>
        <v>Repeated disturbing thoughts of stressful experience in past month</v>
      </c>
      <c r="C3701" t="s">
        <v>300</v>
      </c>
      <c r="D3701" s="26" t="s">
        <v>1865</v>
      </c>
      <c r="E3701">
        <v>-2.79807450188719</v>
      </c>
      <c r="F3701" s="2">
        <v>0.0051452497375852</v>
      </c>
      <c r="G3701">
        <v>22223</v>
      </c>
      <c r="H3701">
        <v>-0.00143032423537406</v>
      </c>
      <c r="I3701">
        <v>-0.0010913284062328</v>
      </c>
      <c r="J3701">
        <v>-0.026305866372934</v>
      </c>
      <c r="K3701">
        <v>-0.00243227635593213</v>
      </c>
      <c r="L3701">
        <v>-0.000428372114815984</v>
      </c>
    </row>
    <row r="3702" spans="1:12">
      <c r="A3702" s="2">
        <v>20497</v>
      </c>
      <c r="B3702" t="str">
        <f>VLOOKUP(A3702,'Table S1'!A:E,2,FALSE)</f>
        <v>Repeated disturbing thoughts of stressful experience in past month</v>
      </c>
      <c r="C3702" t="s">
        <v>300</v>
      </c>
      <c r="D3702" s="26" t="s">
        <v>1866</v>
      </c>
      <c r="E3702">
        <v>-1.83777957536728</v>
      </c>
      <c r="F3702" s="2">
        <v>0.0661082336111707</v>
      </c>
      <c r="G3702">
        <v>22223</v>
      </c>
      <c r="H3702">
        <v>-0.000879681301322785</v>
      </c>
      <c r="I3702">
        <v>-0.00398031096297536</v>
      </c>
      <c r="J3702">
        <v>-0.0172777329195175</v>
      </c>
      <c r="K3702">
        <v>-0.0018178991383457</v>
      </c>
      <c r="L3702" s="11">
        <v>5.85365357001315e-5</v>
      </c>
    </row>
    <row r="3703" spans="1:12">
      <c r="A3703" s="2">
        <v>20497</v>
      </c>
      <c r="B3703" t="str">
        <f>VLOOKUP(A3703,'Table S1'!A:E,2,FALSE)</f>
        <v>Repeated disturbing thoughts of stressful experience in past month</v>
      </c>
      <c r="C3703" t="s">
        <v>300</v>
      </c>
      <c r="D3703" s="26" t="s">
        <v>1867</v>
      </c>
      <c r="E3703">
        <v>-1.56186538187862</v>
      </c>
      <c r="F3703" s="2">
        <v>0.118333944602041</v>
      </c>
      <c r="G3703">
        <v>22223</v>
      </c>
      <c r="H3703">
        <v>-0.000676430728636304</v>
      </c>
      <c r="I3703" s="2">
        <v>0.000395006111705057</v>
      </c>
      <c r="J3703">
        <v>-0.014697590258409</v>
      </c>
      <c r="K3703">
        <v>-0.00152532084001034</v>
      </c>
      <c r="L3703" s="2">
        <v>0.000172459382737732</v>
      </c>
    </row>
    <row r="3704" spans="1:12">
      <c r="A3704" s="2">
        <v>20497</v>
      </c>
      <c r="B3704" t="str">
        <f>VLOOKUP(A3704,'Table S1'!A:E,2,FALSE)</f>
        <v>Repeated disturbing thoughts of stressful experience in past month</v>
      </c>
      <c r="C3704" t="s">
        <v>300</v>
      </c>
      <c r="D3704" s="26" t="s">
        <v>1850</v>
      </c>
      <c r="E3704">
        <v>-1.52732680347226</v>
      </c>
      <c r="F3704" s="2">
        <v>0.126693999478567</v>
      </c>
      <c r="G3704">
        <v>22223</v>
      </c>
      <c r="H3704">
        <v>-0.000580250155523742</v>
      </c>
      <c r="I3704" s="2">
        <v>0.00156263780019372</v>
      </c>
      <c r="J3704">
        <v>-0.0143737929336995</v>
      </c>
      <c r="K3704">
        <v>-0.00132490503121692</v>
      </c>
      <c r="L3704" s="2">
        <v>0.000164404720169433</v>
      </c>
    </row>
    <row r="3705" spans="1:12">
      <c r="A3705" s="2">
        <v>20497</v>
      </c>
      <c r="B3705" t="str">
        <f>VLOOKUP(A3705,'Table S1'!A:E,2,FALSE)</f>
        <v>Repeated disturbing thoughts of stressful experience in past month</v>
      </c>
      <c r="C3705" t="s">
        <v>300</v>
      </c>
      <c r="D3705" s="26" t="s">
        <v>417</v>
      </c>
      <c r="E3705">
        <v>-1.18553866909116</v>
      </c>
      <c r="F3705" s="2">
        <v>0.235817211343122</v>
      </c>
      <c r="G3705">
        <v>22223</v>
      </c>
      <c r="H3705">
        <v>-0.000536657188814241</v>
      </c>
      <c r="I3705" s="2">
        <v>0.000489396491588208</v>
      </c>
      <c r="J3705">
        <v>-0.0111457438992507</v>
      </c>
      <c r="K3705">
        <v>-0.00142392141725765</v>
      </c>
      <c r="L3705" s="2">
        <v>0.000350607039629173</v>
      </c>
    </row>
    <row r="3706" spans="1:12">
      <c r="A3706" s="2">
        <v>20497</v>
      </c>
      <c r="B3706" t="str">
        <f>VLOOKUP(A3706,'Table S1'!A:E,2,FALSE)</f>
        <v>Repeated disturbing thoughts of stressful experience in past month</v>
      </c>
      <c r="C3706" t="s">
        <v>300</v>
      </c>
      <c r="D3706" s="26" t="s">
        <v>418</v>
      </c>
      <c r="E3706">
        <v>-1.02194478908527</v>
      </c>
      <c r="F3706" s="2">
        <v>0.306818156710223</v>
      </c>
      <c r="G3706">
        <v>22223</v>
      </c>
      <c r="H3706">
        <v>-0.000498253423261818</v>
      </c>
      <c r="I3706" s="2">
        <v>0.00224361103321947</v>
      </c>
      <c r="J3706">
        <v>-0.00960772954546482</v>
      </c>
      <c r="K3706">
        <v>-0.00145389404674306</v>
      </c>
      <c r="L3706" s="2">
        <v>0.000457387200219428</v>
      </c>
    </row>
    <row r="3707" spans="1:12">
      <c r="A3707" s="2">
        <v>20497</v>
      </c>
      <c r="B3707" t="str">
        <f>VLOOKUP(A3707,'Table S1'!A:E,2,FALSE)</f>
        <v>Repeated disturbing thoughts of stressful experience in past month</v>
      </c>
      <c r="C3707" t="s">
        <v>300</v>
      </c>
      <c r="D3707" s="26" t="s">
        <v>1868</v>
      </c>
      <c r="E3707">
        <v>-1.47548684681951</v>
      </c>
      <c r="F3707" s="2">
        <v>0.140095869387242</v>
      </c>
      <c r="G3707">
        <v>22223</v>
      </c>
      <c r="H3707">
        <v>-0.000611466480141377</v>
      </c>
      <c r="I3707">
        <v>-0.00182248546159296</v>
      </c>
      <c r="J3707">
        <v>-0.0138849515739368</v>
      </c>
      <c r="K3707">
        <v>-0.00142375264725938</v>
      </c>
      <c r="L3707" s="2">
        <v>0.000200819686976625</v>
      </c>
    </row>
    <row r="3708" spans="1:12">
      <c r="A3708" s="2">
        <v>20497</v>
      </c>
      <c r="B3708" t="str">
        <f>VLOOKUP(A3708,'Table S1'!A:E,2,FALSE)</f>
        <v>Repeated disturbing thoughts of stressful experience in past month</v>
      </c>
      <c r="C3708" t="s">
        <v>300</v>
      </c>
      <c r="D3708" s="26" t="s">
        <v>1869</v>
      </c>
      <c r="E3708">
        <v>-0.697061893076331</v>
      </c>
      <c r="F3708" s="2">
        <v>0.485771352454672</v>
      </c>
      <c r="G3708">
        <v>22223</v>
      </c>
      <c r="H3708">
        <v>-0.000270629614519644</v>
      </c>
      <c r="I3708" s="11">
        <v>-2.70166772106778e-5</v>
      </c>
      <c r="J3708">
        <v>-0.00655336982648707</v>
      </c>
      <c r="K3708">
        <v>-0.00103161395998606</v>
      </c>
      <c r="L3708" s="2">
        <v>0.000490354730946777</v>
      </c>
    </row>
    <row r="3709" spans="1:12">
      <c r="A3709" s="2">
        <v>20497</v>
      </c>
      <c r="B3709" t="str">
        <f>VLOOKUP(A3709,'Table S1'!A:E,2,FALSE)</f>
        <v>Repeated disturbing thoughts of stressful experience in past month</v>
      </c>
      <c r="C3709" t="s">
        <v>300</v>
      </c>
      <c r="D3709" s="26" t="s">
        <v>1710</v>
      </c>
      <c r="E3709">
        <v>-1.88912052451264</v>
      </c>
      <c r="F3709" s="2">
        <v>0.058888688281801</v>
      </c>
      <c r="G3709">
        <v>22223</v>
      </c>
      <c r="H3709">
        <v>-0.000809203075062603</v>
      </c>
      <c r="I3709">
        <v>-0.000190134347852988</v>
      </c>
      <c r="J3709">
        <v>-0.0177777805774217</v>
      </c>
      <c r="K3709">
        <v>-0.00164879761047498</v>
      </c>
      <c r="L3709" s="11">
        <v>3.03914603497784e-5</v>
      </c>
    </row>
    <row r="3710" spans="1:12">
      <c r="A3710" s="2">
        <v>20497</v>
      </c>
      <c r="B3710" t="str">
        <f>VLOOKUP(A3710,'Table S1'!A:E,2,FALSE)</f>
        <v>Repeated disturbing thoughts of stressful experience in past month</v>
      </c>
      <c r="C3710" t="s">
        <v>300</v>
      </c>
      <c r="D3710" s="26" t="s">
        <v>422</v>
      </c>
      <c r="E3710">
        <v>-1.19033288292311</v>
      </c>
      <c r="F3710" s="2">
        <v>0.233928296552588</v>
      </c>
      <c r="G3710">
        <v>22223</v>
      </c>
      <c r="H3710">
        <v>-0.000497440855853919</v>
      </c>
      <c r="I3710" s="2">
        <v>0.00192863199972842</v>
      </c>
      <c r="J3710">
        <v>-0.0112020616102513</v>
      </c>
      <c r="K3710">
        <v>-0.00131655564281253</v>
      </c>
      <c r="L3710" s="2">
        <v>0.000321673931104692</v>
      </c>
    </row>
    <row r="3711" spans="1:12">
      <c r="A3711" s="2">
        <v>20497</v>
      </c>
      <c r="B3711" t="str">
        <f>VLOOKUP(A3711,'Table S1'!A:E,2,FALSE)</f>
        <v>Repeated disturbing thoughts of stressful experience in past month</v>
      </c>
      <c r="C3711" t="s">
        <v>300</v>
      </c>
      <c r="D3711" s="26" t="s">
        <v>423</v>
      </c>
      <c r="E3711" s="2">
        <v>1.48022745361963</v>
      </c>
      <c r="F3711" s="2">
        <v>0.138826732194321</v>
      </c>
      <c r="G3711">
        <v>22223</v>
      </c>
      <c r="H3711" s="2">
        <v>0.000510249639341216</v>
      </c>
      <c r="I3711" s="11">
        <v>-3.22836859751267e-5</v>
      </c>
      <c r="J3711" s="2">
        <v>0.0139162361724835</v>
      </c>
      <c r="K3711">
        <v>-0.000165406919434178</v>
      </c>
      <c r="L3711" s="2">
        <v>0.00118590619811661</v>
      </c>
    </row>
    <row r="3712" spans="1:12">
      <c r="A3712" s="2">
        <v>20497</v>
      </c>
      <c r="B3712" t="str">
        <f>VLOOKUP(A3712,'Table S1'!A:E,2,FALSE)</f>
        <v>Repeated disturbing thoughts of stressful experience in past month</v>
      </c>
      <c r="C3712" t="s">
        <v>300</v>
      </c>
      <c r="D3712" s="26" t="s">
        <v>424</v>
      </c>
      <c r="E3712">
        <v>-1.29802672004821</v>
      </c>
      <c r="F3712" s="2">
        <v>0.194291624813188</v>
      </c>
      <c r="G3712">
        <v>22223</v>
      </c>
      <c r="H3712">
        <v>-0.000497891775303182</v>
      </c>
      <c r="I3712">
        <v>-0.00157001646660125</v>
      </c>
      <c r="J3712">
        <v>-0.0122032910213992</v>
      </c>
      <c r="K3712">
        <v>-0.00124972768495778</v>
      </c>
      <c r="L3712" s="2">
        <v>0.000253944134351413</v>
      </c>
    </row>
    <row r="3713" spans="1:12">
      <c r="A3713" s="2">
        <v>20497</v>
      </c>
      <c r="B3713" t="str">
        <f>VLOOKUP(A3713,'Table S1'!A:E,2,FALSE)</f>
        <v>Repeated disturbing thoughts of stressful experience in past month</v>
      </c>
      <c r="C3713" t="s">
        <v>300</v>
      </c>
      <c r="D3713" s="26" t="s">
        <v>425</v>
      </c>
      <c r="E3713" s="2">
        <v>0.631860214207501</v>
      </c>
      <c r="F3713" s="2">
        <v>0.527484722718064</v>
      </c>
      <c r="G3713">
        <v>22223</v>
      </c>
      <c r="H3713" s="2">
        <v>0.000222591998885857</v>
      </c>
      <c r="I3713">
        <v>-0.00053316063924206</v>
      </c>
      <c r="J3713" s="2">
        <v>0.00594038162675987</v>
      </c>
      <c r="K3713">
        <v>-0.000467902597672348</v>
      </c>
      <c r="L3713" s="2">
        <v>0.000913086595444061</v>
      </c>
    </row>
    <row r="3714" spans="1:12">
      <c r="A3714" s="2">
        <v>20497</v>
      </c>
      <c r="B3714" t="str">
        <f>VLOOKUP(A3714,'Table S1'!A:E,2,FALSE)</f>
        <v>Repeated disturbing thoughts of stressful experience in past month</v>
      </c>
      <c r="C3714" t="s">
        <v>300</v>
      </c>
      <c r="D3714" s="26" t="s">
        <v>426</v>
      </c>
      <c r="E3714">
        <v>-1.09307156616961</v>
      </c>
      <c r="F3714" s="2">
        <v>0.274374227676897</v>
      </c>
      <c r="G3714">
        <v>22223</v>
      </c>
      <c r="H3714">
        <v>-0.000516879635676799</v>
      </c>
      <c r="I3714" s="2">
        <v>0.00287512933951331</v>
      </c>
      <c r="J3714">
        <v>-0.0102869727816168</v>
      </c>
      <c r="K3714">
        <v>-0.0014437362850387</v>
      </c>
      <c r="L3714" s="2">
        <v>0.000409977013685101</v>
      </c>
    </row>
    <row r="3715" spans="1:12">
      <c r="A3715" s="2">
        <v>20497</v>
      </c>
      <c r="B3715" t="str">
        <f>VLOOKUP(A3715,'Table S1'!A:E,2,FALSE)</f>
        <v>Repeated disturbing thoughts of stressful experience in past month</v>
      </c>
      <c r="C3715" t="s">
        <v>300</v>
      </c>
      <c r="D3715" s="26" t="s">
        <v>427</v>
      </c>
      <c r="E3715">
        <v>-1.50573694364256</v>
      </c>
      <c r="F3715" s="2">
        <v>0.132148928948626</v>
      </c>
      <c r="G3715">
        <v>22223</v>
      </c>
      <c r="H3715">
        <v>-0.000613616217561829</v>
      </c>
      <c r="I3715" s="2">
        <v>0.000906666558758339</v>
      </c>
      <c r="J3715">
        <v>-0.0141697944228314</v>
      </c>
      <c r="K3715">
        <v>-0.00141238202982932</v>
      </c>
      <c r="L3715" s="2">
        <v>0.000185149594705659</v>
      </c>
    </row>
    <row r="3716" spans="1:12">
      <c r="A3716" s="2">
        <v>20497</v>
      </c>
      <c r="B3716" t="str">
        <f>VLOOKUP(A3716,'Table S1'!A:E,2,FALSE)</f>
        <v>Repeated disturbing thoughts of stressful experience in past month</v>
      </c>
      <c r="C3716" t="s">
        <v>300</v>
      </c>
      <c r="D3716" s="26" t="s">
        <v>428</v>
      </c>
      <c r="E3716">
        <v>-1.99928815698467</v>
      </c>
      <c r="F3716" s="2">
        <v>0.0455893386672872</v>
      </c>
      <c r="G3716">
        <v>22223</v>
      </c>
      <c r="H3716">
        <v>-0.000917300281412055</v>
      </c>
      <c r="I3716" s="11">
        <v>-1.32444138298276e-5</v>
      </c>
      <c r="J3716">
        <v>-0.0188145883271208</v>
      </c>
      <c r="K3716">
        <v>-0.00181660708415495</v>
      </c>
      <c r="L3716" s="11">
        <v>-1.79934786691564e-5</v>
      </c>
    </row>
    <row r="3717" spans="1:12">
      <c r="A3717" s="2">
        <v>20497</v>
      </c>
      <c r="B3717" t="str">
        <f>VLOOKUP(A3717,'Table S1'!A:E,2,FALSE)</f>
        <v>Repeated disturbing thoughts of stressful experience in past month</v>
      </c>
      <c r="C3717" t="s">
        <v>300</v>
      </c>
      <c r="D3717" s="26" t="s">
        <v>429</v>
      </c>
      <c r="E3717">
        <v>-2.83075116138295</v>
      </c>
      <c r="F3717" s="2">
        <v>0.00464805136187935</v>
      </c>
      <c r="G3717">
        <v>22223</v>
      </c>
      <c r="H3717">
        <v>-0.00137669050079504</v>
      </c>
      <c r="I3717" s="2">
        <v>0.000466815515980406</v>
      </c>
      <c r="J3717">
        <v>-0.0266130732888433</v>
      </c>
      <c r="K3717">
        <v>-0.00232993951953613</v>
      </c>
      <c r="L3717">
        <v>-0.000423441482053952</v>
      </c>
    </row>
    <row r="3718" spans="1:12">
      <c r="A3718" s="2">
        <v>20497</v>
      </c>
      <c r="B3718" t="str">
        <f>VLOOKUP(A3718,'Table S1'!A:E,2,FALSE)</f>
        <v>Repeated disturbing thoughts of stressful experience in past month</v>
      </c>
      <c r="C3718" t="s">
        <v>300</v>
      </c>
      <c r="D3718" s="26" t="s">
        <v>430</v>
      </c>
      <c r="E3718">
        <v>-0.762001550254553</v>
      </c>
      <c r="F3718" s="2">
        <v>0.446067165754785</v>
      </c>
      <c r="G3718">
        <v>22223</v>
      </c>
      <c r="H3718">
        <v>-0.000362415260721093</v>
      </c>
      <c r="I3718" s="2">
        <v>0.000309886832295259</v>
      </c>
      <c r="J3718">
        <v>-0.00716389465092697</v>
      </c>
      <c r="K3718">
        <v>-0.00129464374184343</v>
      </c>
      <c r="L3718" s="2">
        <v>0.000569813220401242</v>
      </c>
    </row>
    <row r="3719" spans="1:12">
      <c r="A3719" s="2">
        <v>20497</v>
      </c>
      <c r="B3719" t="str">
        <f>VLOOKUP(A3719,'Table S1'!A:E,2,FALSE)</f>
        <v>Repeated disturbing thoughts of stressful experience in past month</v>
      </c>
      <c r="C3719" t="s">
        <v>300</v>
      </c>
      <c r="D3719" s="26" t="s">
        <v>431</v>
      </c>
      <c r="E3719" s="2">
        <v>2.48543272525971</v>
      </c>
      <c r="F3719" s="2">
        <v>0.012946700255947</v>
      </c>
      <c r="G3719">
        <v>22223</v>
      </c>
      <c r="H3719" s="2">
        <v>0.000776613673452352</v>
      </c>
      <c r="I3719">
        <v>-0.000387816896168211</v>
      </c>
      <c r="J3719" s="2">
        <v>0.0233665905269863</v>
      </c>
      <c r="K3719" s="2">
        <v>0.000164157853925663</v>
      </c>
      <c r="L3719" s="2">
        <v>0.00138906949297904</v>
      </c>
    </row>
    <row r="3720" spans="1:12">
      <c r="A3720" s="2">
        <v>20497</v>
      </c>
      <c r="B3720" t="str">
        <f>VLOOKUP(A3720,'Table S1'!A:E,2,FALSE)</f>
        <v>Repeated disturbing thoughts of stressful experience in past month</v>
      </c>
      <c r="C3720" t="s">
        <v>300</v>
      </c>
      <c r="D3720" s="26" t="s">
        <v>432</v>
      </c>
      <c r="E3720">
        <v>-2.13863169064578</v>
      </c>
      <c r="F3720" s="2">
        <v>0.0324763786119007</v>
      </c>
      <c r="G3720">
        <v>22222</v>
      </c>
      <c r="H3720">
        <v>-0.000837075675497324</v>
      </c>
      <c r="I3720" s="2">
        <v>0.00182288710602748</v>
      </c>
      <c r="J3720">
        <v>-0.0201062967942139</v>
      </c>
      <c r="K3720">
        <v>-0.00160426132454497</v>
      </c>
      <c r="L3720" s="11">
        <v>-6.98900264496736e-5</v>
      </c>
    </row>
    <row r="3721" spans="1:12">
      <c r="A3721" s="2">
        <v>20497</v>
      </c>
      <c r="B3721" t="str">
        <f>VLOOKUP(A3721,'Table S1'!A:E,2,FALSE)</f>
        <v>Repeated disturbing thoughts of stressful experience in past month</v>
      </c>
      <c r="C3721" t="s">
        <v>300</v>
      </c>
      <c r="D3721" s="26" t="s">
        <v>433</v>
      </c>
      <c r="E3721">
        <v>-1.07586567778963</v>
      </c>
      <c r="F3721" s="2">
        <v>0.281999013602887</v>
      </c>
      <c r="G3721">
        <v>22223</v>
      </c>
      <c r="H3721">
        <v>-0.000407189991826527</v>
      </c>
      <c r="I3721">
        <v>-0.000250174312436334</v>
      </c>
      <c r="J3721">
        <v>-0.0101146623279944</v>
      </c>
      <c r="K3721">
        <v>-0.00114903091542624</v>
      </c>
      <c r="L3721" s="2">
        <v>0.000334650931773184</v>
      </c>
    </row>
    <row r="3722" spans="1:12">
      <c r="A3722" s="2">
        <v>20497</v>
      </c>
      <c r="B3722" t="str">
        <f>VLOOKUP(A3722,'Table S1'!A:E,2,FALSE)</f>
        <v>Repeated disturbing thoughts of stressful experience in past month</v>
      </c>
      <c r="C3722" t="s">
        <v>300</v>
      </c>
      <c r="D3722" s="26" t="s">
        <v>434</v>
      </c>
      <c r="E3722">
        <v>-1.42939349665426</v>
      </c>
      <c r="F3722" s="2">
        <v>0.152905223840752</v>
      </c>
      <c r="G3722">
        <v>22222</v>
      </c>
      <c r="H3722">
        <v>-0.000791681772086216</v>
      </c>
      <c r="I3722" s="2">
        <v>0.00104893384915044</v>
      </c>
      <c r="J3722">
        <v>-0.0134384101784124</v>
      </c>
      <c r="K3722">
        <v>-0.00187728366077776</v>
      </c>
      <c r="L3722" s="2">
        <v>0.00029392011660533</v>
      </c>
    </row>
    <row r="3723" spans="1:12">
      <c r="A3723" s="2">
        <v>20497</v>
      </c>
      <c r="B3723" t="str">
        <f>VLOOKUP(A3723,'Table S1'!A:E,2,FALSE)</f>
        <v>Repeated disturbing thoughts of stressful experience in past month</v>
      </c>
      <c r="C3723" t="s">
        <v>300</v>
      </c>
      <c r="D3723" s="26" t="s">
        <v>435</v>
      </c>
      <c r="E3723" s="2">
        <v>0.972232242826884</v>
      </c>
      <c r="F3723" s="2">
        <v>0.330945605338322</v>
      </c>
      <c r="G3723">
        <v>22223</v>
      </c>
      <c r="H3723" s="2">
        <v>0.000391459286308675</v>
      </c>
      <c r="I3723" s="2">
        <v>0.000439912660718788</v>
      </c>
      <c r="J3723" s="2">
        <v>0.00914036114692882</v>
      </c>
      <c r="K3723">
        <v>-0.000397742983166231</v>
      </c>
      <c r="L3723" s="2">
        <v>0.00118066155578358</v>
      </c>
    </row>
    <row r="3724" spans="1:12">
      <c r="A3724" s="2">
        <v>20497</v>
      </c>
      <c r="B3724" t="str">
        <f>VLOOKUP(A3724,'Table S1'!A:E,2,FALSE)</f>
        <v>Repeated disturbing thoughts of stressful experience in past month</v>
      </c>
      <c r="C3724" t="s">
        <v>300</v>
      </c>
      <c r="D3724" s="26" t="s">
        <v>436</v>
      </c>
      <c r="E3724" s="2">
        <v>0.167985846872881</v>
      </c>
      <c r="F3724" s="2">
        <v>0.866595942056567</v>
      </c>
      <c r="G3724">
        <v>22223</v>
      </c>
      <c r="H3724" s="11">
        <v>6.2265796979069e-5</v>
      </c>
      <c r="I3724" s="2">
        <v>0.000556431910773524</v>
      </c>
      <c r="J3724" s="2">
        <v>0.00157930506761049</v>
      </c>
      <c r="K3724">
        <v>-0.000664255924665705</v>
      </c>
      <c r="L3724" s="2">
        <v>0.000788787518623842</v>
      </c>
    </row>
    <row r="3725" spans="1:12">
      <c r="A3725" s="2">
        <v>20497</v>
      </c>
      <c r="B3725" t="str">
        <f>VLOOKUP(A3725,'Table S1'!A:E,2,FALSE)</f>
        <v>Repeated disturbing thoughts of stressful experience in past month</v>
      </c>
      <c r="C3725" t="s">
        <v>300</v>
      </c>
      <c r="D3725" s="26" t="s">
        <v>437</v>
      </c>
      <c r="E3725">
        <v>-2.12854680600198</v>
      </c>
      <c r="F3725" s="2">
        <v>0.0333027414955107</v>
      </c>
      <c r="G3725">
        <v>22223</v>
      </c>
      <c r="H3725">
        <v>-0.000882090993266188</v>
      </c>
      <c r="I3725">
        <v>-0.00530866506896516</v>
      </c>
      <c r="J3725">
        <v>-0.0200113570276482</v>
      </c>
      <c r="K3725">
        <v>-0.00169436382650544</v>
      </c>
      <c r="L3725" s="11">
        <v>-6.98181600269374e-5</v>
      </c>
    </row>
    <row r="3726" spans="1:12">
      <c r="A3726" s="2">
        <v>20497</v>
      </c>
      <c r="B3726" t="str">
        <f>VLOOKUP(A3726,'Table S1'!A:E,2,FALSE)</f>
        <v>Repeated disturbing thoughts of stressful experience in past month</v>
      </c>
      <c r="C3726" t="s">
        <v>300</v>
      </c>
      <c r="D3726" s="26" t="s">
        <v>1870</v>
      </c>
      <c r="E3726">
        <v>-2.00179310969496</v>
      </c>
      <c r="F3726" s="2">
        <v>0.0453191198583366</v>
      </c>
      <c r="G3726">
        <v>22223</v>
      </c>
      <c r="H3726">
        <v>-0.000938224055630746</v>
      </c>
      <c r="I3726" s="2">
        <v>0.000995552856282263</v>
      </c>
      <c r="J3726">
        <v>-0.018819692618756</v>
      </c>
      <c r="K3726">
        <v>-0.00185689317728118</v>
      </c>
      <c r="L3726" s="11">
        <v>-1.95549339803135e-5</v>
      </c>
    </row>
    <row r="3727" spans="1:12">
      <c r="A3727" s="2">
        <v>20497</v>
      </c>
      <c r="B3727" t="str">
        <f>VLOOKUP(A3727,'Table S1'!A:E,2,FALSE)</f>
        <v>Repeated disturbing thoughts of stressful experience in past month</v>
      </c>
      <c r="C3727" t="s">
        <v>300</v>
      </c>
      <c r="D3727" s="26" t="s">
        <v>1871</v>
      </c>
      <c r="E3727">
        <v>-1.62111797638549</v>
      </c>
      <c r="F3727" s="2">
        <v>0.105006526451378</v>
      </c>
      <c r="G3727">
        <v>22223</v>
      </c>
      <c r="H3727">
        <v>-0.00070760491018375</v>
      </c>
      <c r="I3727" s="2">
        <v>0.00106728998163359</v>
      </c>
      <c r="J3727">
        <v>-0.015240806787952</v>
      </c>
      <c r="K3727">
        <v>-0.00156315996492532</v>
      </c>
      <c r="L3727" s="2">
        <v>0.000147950144557819</v>
      </c>
    </row>
    <row r="3728" spans="1:12">
      <c r="A3728" s="2">
        <v>20497</v>
      </c>
      <c r="B3728" t="str">
        <f>VLOOKUP(A3728,'Table S1'!A:E,2,FALSE)</f>
        <v>Repeated disturbing thoughts of stressful experience in past month</v>
      </c>
      <c r="C3728" t="s">
        <v>300</v>
      </c>
      <c r="D3728" s="26" t="s">
        <v>1872</v>
      </c>
      <c r="E3728">
        <v>-1.53517682631727</v>
      </c>
      <c r="F3728" s="2">
        <v>0.124754635014329</v>
      </c>
      <c r="G3728">
        <v>22223</v>
      </c>
      <c r="H3728">
        <v>-0.000767495591626491</v>
      </c>
      <c r="I3728" s="11">
        <v>5.04743420910204e-5</v>
      </c>
      <c r="J3728">
        <v>-0.0144328381623468</v>
      </c>
      <c r="K3728">
        <v>-0.00174741244905847</v>
      </c>
      <c r="L3728" s="2">
        <v>0.000212421265805491</v>
      </c>
    </row>
    <row r="3729" spans="1:12">
      <c r="A3729" s="2">
        <v>20497</v>
      </c>
      <c r="B3729" t="str">
        <f>VLOOKUP(A3729,'Table S1'!A:E,2,FALSE)</f>
        <v>Repeated disturbing thoughts of stressful experience in past month</v>
      </c>
      <c r="C3729" t="s">
        <v>300</v>
      </c>
      <c r="D3729" s="26" t="s">
        <v>441</v>
      </c>
      <c r="E3729">
        <v>-1.02509219523949</v>
      </c>
      <c r="F3729" s="2">
        <v>0.305330845679697</v>
      </c>
      <c r="G3729">
        <v>22223</v>
      </c>
      <c r="H3729">
        <v>-0.000459424354625307</v>
      </c>
      <c r="I3729" s="2">
        <v>0.000224885182174577</v>
      </c>
      <c r="J3729">
        <v>-0.00963731962452044</v>
      </c>
      <c r="K3729">
        <v>-0.00133788605625607</v>
      </c>
      <c r="L3729" s="2">
        <v>0.000419037347005459</v>
      </c>
    </row>
    <row r="3730" spans="1:12">
      <c r="A3730" s="2">
        <v>20497</v>
      </c>
      <c r="B3730" t="str">
        <f>VLOOKUP(A3730,'Table S1'!A:E,2,FALSE)</f>
        <v>Repeated disturbing thoughts of stressful experience in past month</v>
      </c>
      <c r="C3730" t="s">
        <v>300</v>
      </c>
      <c r="D3730" s="26" t="s">
        <v>442</v>
      </c>
      <c r="E3730">
        <v>-2.43499281355646</v>
      </c>
      <c r="F3730" s="2">
        <v>0.014899897980936</v>
      </c>
      <c r="G3730">
        <v>22223</v>
      </c>
      <c r="H3730">
        <v>-0.00117035887301541</v>
      </c>
      <c r="I3730" s="2">
        <v>0.000439437612506076</v>
      </c>
      <c r="J3730">
        <v>-0.022892383862284</v>
      </c>
      <c r="K3730">
        <v>-0.00211245043403883</v>
      </c>
      <c r="L3730">
        <v>-0.000228267311991987</v>
      </c>
    </row>
    <row r="3731" spans="1:12">
      <c r="A3731" s="2">
        <v>20497</v>
      </c>
      <c r="B3731" t="str">
        <f>VLOOKUP(A3731,'Table S1'!A:E,2,FALSE)</f>
        <v>Repeated disturbing thoughts of stressful experience in past month</v>
      </c>
      <c r="C3731" t="s">
        <v>300</v>
      </c>
      <c r="D3731" s="26" t="s">
        <v>443</v>
      </c>
      <c r="E3731">
        <v>-1.92734484080049</v>
      </c>
      <c r="F3731" s="2">
        <v>0.0539493999315418</v>
      </c>
      <c r="G3731">
        <v>22223</v>
      </c>
      <c r="H3731">
        <v>-0.000876230769370742</v>
      </c>
      <c r="I3731" s="2">
        <v>0.00133794395914397</v>
      </c>
      <c r="J3731">
        <v>-0.0181197733664582</v>
      </c>
      <c r="K3731">
        <v>-0.00176733974740937</v>
      </c>
      <c r="L3731" s="11">
        <v>1.48782086678872e-5</v>
      </c>
    </row>
    <row r="3732" spans="1:12">
      <c r="A3732" s="2">
        <v>20497</v>
      </c>
      <c r="B3732" t="str">
        <f>VLOOKUP(A3732,'Table S1'!A:E,2,FALSE)</f>
        <v>Repeated disturbing thoughts of stressful experience in past month</v>
      </c>
      <c r="C3732" t="s">
        <v>300</v>
      </c>
      <c r="D3732" s="26" t="s">
        <v>444</v>
      </c>
      <c r="E3732" s="2">
        <v>0.827005201002854</v>
      </c>
      <c r="F3732" s="2">
        <v>0.408242993169521</v>
      </c>
      <c r="G3732">
        <v>22223</v>
      </c>
      <c r="H3732" s="2">
        <v>0.000321314245607529</v>
      </c>
      <c r="I3732" s="2">
        <v>0.000839342367636161</v>
      </c>
      <c r="J3732" s="2">
        <v>0.00777502110563157</v>
      </c>
      <c r="K3732">
        <v>-0.000440227096559336</v>
      </c>
      <c r="L3732" s="2">
        <v>0.00108285558777439</v>
      </c>
    </row>
    <row r="3733" spans="1:12">
      <c r="A3733" s="2">
        <v>20497</v>
      </c>
      <c r="B3733" t="str">
        <f>VLOOKUP(A3733,'Table S1'!A:E,2,FALSE)</f>
        <v>Repeated disturbing thoughts of stressful experience in past month</v>
      </c>
      <c r="C3733" t="s">
        <v>300</v>
      </c>
      <c r="D3733" s="26" t="s">
        <v>1691</v>
      </c>
      <c r="E3733">
        <v>-1.01149083168183</v>
      </c>
      <c r="F3733" s="2">
        <v>0.311792579628931</v>
      </c>
      <c r="G3733">
        <v>22223</v>
      </c>
      <c r="H3733">
        <v>-0.000438321061527252</v>
      </c>
      <c r="I3733" s="2">
        <v>0.000728684197196982</v>
      </c>
      <c r="J3733">
        <v>-0.00950944752819263</v>
      </c>
      <c r="K3733">
        <v>-0.00128770126345925</v>
      </c>
      <c r="L3733" s="2">
        <v>0.000411059140404749</v>
      </c>
    </row>
    <row r="3734" spans="1:12">
      <c r="A3734" s="2">
        <v>20497</v>
      </c>
      <c r="B3734" t="str">
        <f>VLOOKUP(A3734,'Table S1'!A:E,2,FALSE)</f>
        <v>Repeated disturbing thoughts of stressful experience in past month</v>
      </c>
      <c r="C3734" t="s">
        <v>300</v>
      </c>
      <c r="D3734" s="26" t="s">
        <v>1692</v>
      </c>
      <c r="E3734">
        <v>-1.76155305061864</v>
      </c>
      <c r="F3734" s="2">
        <v>0.0781585909123602</v>
      </c>
      <c r="G3734">
        <v>22223</v>
      </c>
      <c r="H3734">
        <v>-0.000871371881531824</v>
      </c>
      <c r="I3734" s="2">
        <v>0.00114906197214701</v>
      </c>
      <c r="J3734">
        <v>-0.0165610955416499</v>
      </c>
      <c r="K3734">
        <v>-0.00184094275363137</v>
      </c>
      <c r="L3734" s="11">
        <v>9.81989905677243e-5</v>
      </c>
    </row>
    <row r="3735" spans="1:12">
      <c r="A3735" s="2">
        <v>20497</v>
      </c>
      <c r="B3735" t="str">
        <f>VLOOKUP(A3735,'Table S1'!A:E,2,FALSE)</f>
        <v>Repeated disturbing thoughts of stressful experience in past month</v>
      </c>
      <c r="C3735" t="s">
        <v>300</v>
      </c>
      <c r="D3735" s="26" t="s">
        <v>1873</v>
      </c>
      <c r="E3735">
        <v>-0.0215307887340504</v>
      </c>
      <c r="F3735" s="2">
        <v>0.982822436595498</v>
      </c>
      <c r="G3735">
        <v>22223</v>
      </c>
      <c r="H3735" s="11">
        <v>-9.8088376620093e-6</v>
      </c>
      <c r="I3735" s="2">
        <v>0.000496258827575185</v>
      </c>
      <c r="J3735">
        <v>-0.000202419932335539</v>
      </c>
      <c r="K3735">
        <v>-0.000902763383809171</v>
      </c>
      <c r="L3735" s="2">
        <v>0.000883145708485152</v>
      </c>
    </row>
    <row r="3736" spans="1:12">
      <c r="A3736" s="2">
        <v>20497</v>
      </c>
      <c r="B3736" t="str">
        <f>VLOOKUP(A3736,'Table S1'!A:E,2,FALSE)</f>
        <v>Repeated disturbing thoughts of stressful experience in past month</v>
      </c>
      <c r="C3736" t="s">
        <v>300</v>
      </c>
      <c r="D3736" s="26" t="s">
        <v>448</v>
      </c>
      <c r="E3736">
        <v>-1.16715213362894</v>
      </c>
      <c r="F3736" s="2">
        <v>0.243161460571642</v>
      </c>
      <c r="G3736">
        <v>22223</v>
      </c>
      <c r="H3736">
        <v>-0.000569488358342407</v>
      </c>
      <c r="I3736">
        <v>-0.00015846446331985</v>
      </c>
      <c r="J3736">
        <v>-0.0109728844044073</v>
      </c>
      <c r="K3736">
        <v>-0.0015258653678764</v>
      </c>
      <c r="L3736" s="2">
        <v>0.00038688865119159</v>
      </c>
    </row>
    <row r="3737" spans="1:12">
      <c r="A3737" s="2">
        <v>20497</v>
      </c>
      <c r="B3737" t="str">
        <f>VLOOKUP(A3737,'Table S1'!A:E,2,FALSE)</f>
        <v>Repeated disturbing thoughts of stressful experience in past month</v>
      </c>
      <c r="C3737" t="s">
        <v>300</v>
      </c>
      <c r="D3737" s="26" t="s">
        <v>1874</v>
      </c>
      <c r="E3737">
        <v>-0.546667678663774</v>
      </c>
      <c r="F3737" s="2">
        <v>0.584612551977443</v>
      </c>
      <c r="G3737">
        <v>22223</v>
      </c>
      <c r="H3737">
        <v>-0.000272928747404408</v>
      </c>
      <c r="I3737" s="2">
        <v>0.00016253505305001</v>
      </c>
      <c r="J3737">
        <v>-0.00513945103878832</v>
      </c>
      <c r="K3737">
        <v>-0.0012515116642722</v>
      </c>
      <c r="L3737" s="2">
        <v>0.000705654169463386</v>
      </c>
    </row>
    <row r="3738" spans="1:12">
      <c r="A3738" s="2">
        <v>20497</v>
      </c>
      <c r="B3738" t="str">
        <f>VLOOKUP(A3738,'Table S1'!A:E,2,FALSE)</f>
        <v>Repeated disturbing thoughts of stressful experience in past month</v>
      </c>
      <c r="C3738" t="s">
        <v>300</v>
      </c>
      <c r="D3738" s="26" t="s">
        <v>450</v>
      </c>
      <c r="E3738">
        <v>-1.22333840775255</v>
      </c>
      <c r="F3738" s="2">
        <v>0.221214877661304</v>
      </c>
      <c r="G3738">
        <v>22223</v>
      </c>
      <c r="H3738">
        <v>-0.000560021872791441</v>
      </c>
      <c r="I3738">
        <v>-0.000671731387689259</v>
      </c>
      <c r="J3738">
        <v>-0.0115011150208873</v>
      </c>
      <c r="K3738">
        <v>-0.00145730628644838</v>
      </c>
      <c r="L3738" s="2">
        <v>0.000337262540865497</v>
      </c>
    </row>
    <row r="3739" spans="1:12">
      <c r="A3739" s="2">
        <v>20497</v>
      </c>
      <c r="B3739" t="str">
        <f>VLOOKUP(A3739,'Table S1'!A:E,2,FALSE)</f>
        <v>Repeated disturbing thoughts of stressful experience in past month</v>
      </c>
      <c r="C3739" t="s">
        <v>300</v>
      </c>
      <c r="D3739" s="26" t="s">
        <v>451</v>
      </c>
      <c r="E3739">
        <v>-0.512976587779735</v>
      </c>
      <c r="F3739" s="2">
        <v>0.607972796857724</v>
      </c>
      <c r="G3739">
        <v>22223</v>
      </c>
      <c r="H3739">
        <v>-0.000252280591555613</v>
      </c>
      <c r="I3739">
        <v>-0.00454397468539106</v>
      </c>
      <c r="J3739">
        <v>-0.00482270702995076</v>
      </c>
      <c r="K3739">
        <v>-0.00121623843531713</v>
      </c>
      <c r="L3739" s="2">
        <v>0.000711677252205903</v>
      </c>
    </row>
    <row r="3740" spans="1:12">
      <c r="A3740" s="2">
        <v>20497</v>
      </c>
      <c r="B3740" t="str">
        <f>VLOOKUP(A3740,'Table S1'!A:E,2,FALSE)</f>
        <v>Repeated disturbing thoughts of stressful experience in past month</v>
      </c>
      <c r="C3740" t="s">
        <v>300</v>
      </c>
      <c r="D3740" s="26" t="s">
        <v>1875</v>
      </c>
      <c r="E3740">
        <v>-0.447713933930584</v>
      </c>
      <c r="F3740" s="2">
        <v>0.654364028286729</v>
      </c>
      <c r="G3740">
        <v>22223</v>
      </c>
      <c r="H3740">
        <v>-0.000209299915471068</v>
      </c>
      <c r="I3740" s="2">
        <v>0.000462247694457095</v>
      </c>
      <c r="J3740">
        <v>-0.00420914557898121</v>
      </c>
      <c r="K3740">
        <v>-0.00112560519176828</v>
      </c>
      <c r="L3740" s="2">
        <v>0.000707005360826144</v>
      </c>
    </row>
    <row r="3741" spans="1:12">
      <c r="A3741" s="2">
        <v>20497</v>
      </c>
      <c r="B3741" t="str">
        <f>VLOOKUP(A3741,'Table S1'!A:E,2,FALSE)</f>
        <v>Repeated disturbing thoughts of stressful experience in past month</v>
      </c>
      <c r="C3741" t="s">
        <v>300</v>
      </c>
      <c r="D3741" s="26" t="s">
        <v>1876</v>
      </c>
      <c r="E3741">
        <v>-0.557675542351075</v>
      </c>
      <c r="F3741" s="2">
        <v>0.577071578903684</v>
      </c>
      <c r="G3741">
        <v>22223</v>
      </c>
      <c r="H3741">
        <v>-0.000277026152663473</v>
      </c>
      <c r="I3741" s="2">
        <v>0.00138560821981259</v>
      </c>
      <c r="J3741">
        <v>-0.00524294056024827</v>
      </c>
      <c r="K3741">
        <v>-0.00125069419879647</v>
      </c>
      <c r="L3741" s="2">
        <v>0.000696641893469526</v>
      </c>
    </row>
    <row r="3742" spans="1:12">
      <c r="A3742" s="2">
        <v>20497</v>
      </c>
      <c r="B3742" t="str">
        <f>VLOOKUP(A3742,'Table S1'!A:E,2,FALSE)</f>
        <v>Repeated disturbing thoughts of stressful experience in past month</v>
      </c>
      <c r="C3742" t="s">
        <v>300</v>
      </c>
      <c r="D3742" s="26" t="s">
        <v>1877</v>
      </c>
      <c r="E3742" s="2">
        <v>0.575639268729212</v>
      </c>
      <c r="F3742" s="2">
        <v>0.564864861330178</v>
      </c>
      <c r="G3742">
        <v>22223</v>
      </c>
      <c r="H3742" s="2">
        <v>0.000253540110834546</v>
      </c>
      <c r="I3742">
        <v>-0.000283883496815942</v>
      </c>
      <c r="J3742" s="2">
        <v>0.00541182505040196</v>
      </c>
      <c r="K3742">
        <v>-0.000609772347741943</v>
      </c>
      <c r="L3742" s="2">
        <v>0.00111685256941103</v>
      </c>
    </row>
    <row r="3743" spans="1:12">
      <c r="A3743" s="2">
        <v>20497</v>
      </c>
      <c r="B3743" t="str">
        <f>VLOOKUP(A3743,'Table S1'!A:E,2,FALSE)</f>
        <v>Repeated disturbing thoughts of stressful experience in past month</v>
      </c>
      <c r="C3743" t="s">
        <v>300</v>
      </c>
      <c r="D3743" s="26" t="s">
        <v>455</v>
      </c>
      <c r="E3743">
        <v>-1.54723601446911</v>
      </c>
      <c r="F3743" s="2">
        <v>0.121820584152677</v>
      </c>
      <c r="G3743">
        <v>22223</v>
      </c>
      <c r="H3743">
        <v>-0.000857774739636175</v>
      </c>
      <c r="I3743">
        <v>-0.00429996827777799</v>
      </c>
      <c r="J3743">
        <v>-0.0145462116239449</v>
      </c>
      <c r="K3743">
        <v>-0.001944421606601</v>
      </c>
      <c r="L3743" s="2">
        <v>0.000228872127328645</v>
      </c>
    </row>
    <row r="3744" spans="1:12">
      <c r="A3744" s="2">
        <v>20497</v>
      </c>
      <c r="B3744" t="str">
        <f>VLOOKUP(A3744,'Table S1'!A:E,2,FALSE)</f>
        <v>Repeated disturbing thoughts of stressful experience in past month</v>
      </c>
      <c r="C3744" t="s">
        <v>300</v>
      </c>
      <c r="D3744" s="26" t="s">
        <v>456</v>
      </c>
      <c r="E3744">
        <v>-1.16443980227845</v>
      </c>
      <c r="F3744" s="2">
        <v>0.244258325594177</v>
      </c>
      <c r="G3744">
        <v>22223</v>
      </c>
      <c r="H3744">
        <v>-0.000562879682178574</v>
      </c>
      <c r="I3744">
        <v>-0.00144058218629028</v>
      </c>
      <c r="J3744">
        <v>-0.0109473846451918</v>
      </c>
      <c r="K3744">
        <v>-0.00151036017219794</v>
      </c>
      <c r="L3744" s="2">
        <v>0.00038460080784079</v>
      </c>
    </row>
    <row r="3745" spans="1:12">
      <c r="A3745" s="2">
        <v>20497</v>
      </c>
      <c r="B3745" t="str">
        <f>VLOOKUP(A3745,'Table S1'!A:E,2,FALSE)</f>
        <v>Repeated disturbing thoughts of stressful experience in past month</v>
      </c>
      <c r="C3745" t="s">
        <v>300</v>
      </c>
      <c r="D3745" s="26" t="s">
        <v>1878</v>
      </c>
      <c r="E3745">
        <v>-2.5963663869975</v>
      </c>
      <c r="F3745" s="2">
        <v>0.00942775550606502</v>
      </c>
      <c r="G3745">
        <v>22223</v>
      </c>
      <c r="H3745">
        <v>-0.0011704613183439</v>
      </c>
      <c r="I3745" s="2">
        <v>0.000813246737626287</v>
      </c>
      <c r="J3745">
        <v>-0.0244095241872467</v>
      </c>
      <c r="K3745">
        <v>-0.00205407581604504</v>
      </c>
      <c r="L3745">
        <v>-0.000286846820642763</v>
      </c>
    </row>
    <row r="3746" spans="1:12">
      <c r="A3746" s="2">
        <v>20497</v>
      </c>
      <c r="B3746" t="str">
        <f>VLOOKUP(A3746,'Table S1'!A:E,2,FALSE)</f>
        <v>Repeated disturbing thoughts of stressful experience in past month</v>
      </c>
      <c r="C3746" t="s">
        <v>300</v>
      </c>
      <c r="D3746" s="26" t="s">
        <v>1879</v>
      </c>
      <c r="E3746">
        <v>-1.03347061020516</v>
      </c>
      <c r="F3746" s="2">
        <v>0.301394963633631</v>
      </c>
      <c r="G3746">
        <v>22223</v>
      </c>
      <c r="H3746">
        <v>-0.000480983632173831</v>
      </c>
      <c r="I3746" s="2">
        <v>0.00280645435137849</v>
      </c>
      <c r="J3746">
        <v>-0.00971608860095589</v>
      </c>
      <c r="K3746">
        <v>-0.00139321271147223</v>
      </c>
      <c r="L3746" s="2">
        <v>0.000431245447124568</v>
      </c>
    </row>
    <row r="3747" spans="1:12">
      <c r="A3747" s="2">
        <v>20497</v>
      </c>
      <c r="B3747" t="str">
        <f>VLOOKUP(A3747,'Table S1'!A:E,2,FALSE)</f>
        <v>Repeated disturbing thoughts of stressful experience in past month</v>
      </c>
      <c r="C3747" t="s">
        <v>300</v>
      </c>
      <c r="D3747" s="26" t="s">
        <v>1880</v>
      </c>
      <c r="E3747">
        <v>-0.606290080103202</v>
      </c>
      <c r="F3747" s="2">
        <v>0.544328337512475</v>
      </c>
      <c r="G3747">
        <v>22223</v>
      </c>
      <c r="H3747">
        <v>-0.000279239401614352</v>
      </c>
      <c r="I3747" s="2">
        <v>0.000948971640669331</v>
      </c>
      <c r="J3747">
        <v>-0.00570607850697923</v>
      </c>
      <c r="K3747">
        <v>-0.00118199040837682</v>
      </c>
      <c r="L3747" s="2">
        <v>0.000623511605148116</v>
      </c>
    </row>
    <row r="3748" spans="1:12">
      <c r="A3748" s="2">
        <v>20497</v>
      </c>
      <c r="B3748" t="str">
        <f>VLOOKUP(A3748,'Table S1'!A:E,2,FALSE)</f>
        <v>Repeated disturbing thoughts of stressful experience in past month</v>
      </c>
      <c r="C3748" t="s">
        <v>300</v>
      </c>
      <c r="D3748" s="26" t="s">
        <v>460</v>
      </c>
      <c r="E3748">
        <v>-1.88191778329312</v>
      </c>
      <c r="F3748" s="2">
        <v>0.0598602364294855</v>
      </c>
      <c r="G3748">
        <v>22223</v>
      </c>
      <c r="H3748">
        <v>-0.00091118402040065</v>
      </c>
      <c r="I3748" s="2">
        <v>0.00106397483691458</v>
      </c>
      <c r="J3748">
        <v>-0.0176926946365322</v>
      </c>
      <c r="K3748">
        <v>-0.00186020801700454</v>
      </c>
      <c r="L3748" s="11">
        <v>3.78399762032376e-5</v>
      </c>
    </row>
    <row r="3749" spans="1:12">
      <c r="A3749" s="2">
        <v>20497</v>
      </c>
      <c r="B3749" t="str">
        <f>VLOOKUP(A3749,'Table S1'!A:E,2,FALSE)</f>
        <v>Repeated disturbing thoughts of stressful experience in past month</v>
      </c>
      <c r="C3749" t="s">
        <v>300</v>
      </c>
      <c r="D3749" s="26" t="s">
        <v>461</v>
      </c>
      <c r="E3749">
        <v>-0.862264033706978</v>
      </c>
      <c r="F3749" s="2">
        <v>0.38855154413339</v>
      </c>
      <c r="G3749">
        <v>22223</v>
      </c>
      <c r="H3749">
        <v>-0.000421458014794076</v>
      </c>
      <c r="I3749" s="2">
        <v>0.000270442880984102</v>
      </c>
      <c r="J3749">
        <v>-0.00810650410973126</v>
      </c>
      <c r="K3749">
        <v>-0.001379502755275</v>
      </c>
      <c r="L3749" s="2">
        <v>0.000536586725686845</v>
      </c>
    </row>
    <row r="3750" spans="1:12">
      <c r="A3750" s="2">
        <v>20497</v>
      </c>
      <c r="B3750" t="str">
        <f>VLOOKUP(A3750,'Table S1'!A:E,2,FALSE)</f>
        <v>Repeated disturbing thoughts of stressful experience in past month</v>
      </c>
      <c r="C3750" t="s">
        <v>300</v>
      </c>
      <c r="D3750" s="26" t="s">
        <v>462</v>
      </c>
      <c r="E3750">
        <v>-0.964546739275394</v>
      </c>
      <c r="F3750" s="2">
        <v>0.334782382887968</v>
      </c>
      <c r="G3750">
        <v>22223</v>
      </c>
      <c r="H3750">
        <v>-0.000504135512811049</v>
      </c>
      <c r="I3750" s="2">
        <v>0.000443415010221881</v>
      </c>
      <c r="J3750">
        <v>-0.0090681065199352</v>
      </c>
      <c r="K3750">
        <v>-0.00152859729032449</v>
      </c>
      <c r="L3750" s="2">
        <v>0.000520326264702393</v>
      </c>
    </row>
    <row r="3751" spans="1:12">
      <c r="A3751" s="2">
        <v>20497</v>
      </c>
      <c r="B3751" t="str">
        <f>VLOOKUP(A3751,'Table S1'!A:E,2,FALSE)</f>
        <v>Repeated disturbing thoughts of stressful experience in past month</v>
      </c>
      <c r="C3751" t="s">
        <v>300</v>
      </c>
      <c r="D3751" s="26" t="s">
        <v>463</v>
      </c>
      <c r="E3751">
        <v>-0.947128280920022</v>
      </c>
      <c r="F3751" s="2">
        <v>0.343583713688595</v>
      </c>
      <c r="G3751">
        <v>22223</v>
      </c>
      <c r="H3751">
        <v>-0.000482803447260578</v>
      </c>
      <c r="I3751" s="2">
        <v>0.000302284620797553</v>
      </c>
      <c r="J3751">
        <v>-0.00890434832207096</v>
      </c>
      <c r="K3751">
        <v>-0.0014819594524129</v>
      </c>
      <c r="L3751" s="2">
        <v>0.000516352557891739</v>
      </c>
    </row>
    <row r="3752" spans="1:12">
      <c r="A3752" s="2">
        <v>20497</v>
      </c>
      <c r="B3752" t="str">
        <f>VLOOKUP(A3752,'Table S1'!A:E,2,FALSE)</f>
        <v>Repeated disturbing thoughts of stressful experience in past month</v>
      </c>
      <c r="C3752" t="s">
        <v>300</v>
      </c>
      <c r="D3752" s="26" t="s">
        <v>464</v>
      </c>
      <c r="E3752">
        <v>-1.46371860386327</v>
      </c>
      <c r="F3752" s="2">
        <v>0.143284994159991</v>
      </c>
      <c r="G3752">
        <v>22223</v>
      </c>
      <c r="H3752">
        <v>-0.000747224397973949</v>
      </c>
      <c r="I3752" s="2">
        <v>0.00140224713271394</v>
      </c>
      <c r="J3752">
        <v>-0.0137610295847502</v>
      </c>
      <c r="K3752">
        <v>-0.00174783522157366</v>
      </c>
      <c r="L3752" s="2">
        <v>0.000253386425625765</v>
      </c>
    </row>
    <row r="3753" spans="1:12">
      <c r="A3753" s="2">
        <v>20497</v>
      </c>
      <c r="B3753" t="str">
        <f>VLOOKUP(A3753,'Table S1'!A:E,2,FALSE)</f>
        <v>Repeated disturbing thoughts of stressful experience in past month</v>
      </c>
      <c r="C3753" t="s">
        <v>300</v>
      </c>
      <c r="D3753" s="26" t="s">
        <v>1881</v>
      </c>
      <c r="E3753">
        <v>-1.81397403817207</v>
      </c>
      <c r="F3753" s="2">
        <v>0.0696952036123737</v>
      </c>
      <c r="G3753">
        <v>22222</v>
      </c>
      <c r="H3753">
        <v>-0.00105421326897891</v>
      </c>
      <c r="I3753">
        <v>-0.00320697385467491</v>
      </c>
      <c r="J3753">
        <v>-0.017054325382028</v>
      </c>
      <c r="K3753">
        <v>-0.00219333243082079</v>
      </c>
      <c r="L3753" s="11">
        <v>8.49058928629573e-5</v>
      </c>
    </row>
    <row r="3754" spans="1:12">
      <c r="A3754" s="2">
        <v>20497</v>
      </c>
      <c r="B3754" t="str">
        <f>VLOOKUP(A3754,'Table S1'!A:E,2,FALSE)</f>
        <v>Repeated disturbing thoughts of stressful experience in past month</v>
      </c>
      <c r="C3754" t="s">
        <v>300</v>
      </c>
      <c r="D3754" s="26" t="s">
        <v>1882</v>
      </c>
      <c r="E3754">
        <v>-1.91540994352024</v>
      </c>
      <c r="F3754" s="2">
        <v>0.0554530638286741</v>
      </c>
      <c r="G3754">
        <v>22223</v>
      </c>
      <c r="H3754">
        <v>-0.00100638866436844</v>
      </c>
      <c r="I3754" s="2">
        <v>0.000567137155420327</v>
      </c>
      <c r="J3754">
        <v>-0.0180075684152258</v>
      </c>
      <c r="K3754">
        <v>-0.00203624286319722</v>
      </c>
      <c r="L3754" s="11">
        <v>2.34655344603432e-5</v>
      </c>
    </row>
    <row r="3755" spans="1:12">
      <c r="A3755" s="2">
        <v>20497</v>
      </c>
      <c r="B3755" t="str">
        <f>VLOOKUP(A3755,'Table S1'!A:E,2,FALSE)</f>
        <v>Repeated disturbing thoughts of stressful experience in past month</v>
      </c>
      <c r="C3755" t="s">
        <v>300</v>
      </c>
      <c r="D3755" s="26" t="s">
        <v>1883</v>
      </c>
      <c r="E3755">
        <v>-0.361882323169005</v>
      </c>
      <c r="F3755" s="2">
        <v>0.717443410773822</v>
      </c>
      <c r="G3755">
        <v>22223</v>
      </c>
      <c r="H3755">
        <v>-0.000199198263730657</v>
      </c>
      <c r="I3755" s="2">
        <v>0.00173874059934673</v>
      </c>
      <c r="J3755">
        <v>-0.00340220677812193</v>
      </c>
      <c r="K3755">
        <v>-0.00127811995441756</v>
      </c>
      <c r="L3755" s="2">
        <v>0.000879723426956251</v>
      </c>
    </row>
    <row r="3756" spans="1:12">
      <c r="A3756" s="2">
        <v>20497</v>
      </c>
      <c r="B3756" t="str">
        <f>VLOOKUP(A3756,'Table S1'!A:E,2,FALSE)</f>
        <v>Repeated disturbing thoughts of stressful experience in past month</v>
      </c>
      <c r="C3756" t="s">
        <v>300</v>
      </c>
      <c r="D3756" s="26" t="s">
        <v>939</v>
      </c>
      <c r="E3756">
        <v>-1.1976164488975</v>
      </c>
      <c r="F3756" s="2">
        <v>0.231079143005768</v>
      </c>
      <c r="G3756">
        <v>22223</v>
      </c>
      <c r="H3756">
        <v>-0.000491014048594152</v>
      </c>
      <c r="I3756" s="2">
        <v>0.000185209002525661</v>
      </c>
      <c r="J3756">
        <v>-0.0112592921487533</v>
      </c>
      <c r="K3756">
        <v>-0.00129462882011645</v>
      </c>
      <c r="L3756" s="2">
        <v>0.000312600722928142</v>
      </c>
    </row>
    <row r="3757" spans="1:12">
      <c r="A3757" s="2">
        <v>20497</v>
      </c>
      <c r="B3757" t="str">
        <f>VLOOKUP(A3757,'Table S1'!A:E,2,FALSE)</f>
        <v>Repeated disturbing thoughts of stressful experience in past month</v>
      </c>
      <c r="C3757" t="s">
        <v>300</v>
      </c>
      <c r="D3757" s="26" t="s">
        <v>1884</v>
      </c>
      <c r="E3757" s="2">
        <v>0.437883620737449</v>
      </c>
      <c r="F3757" s="2">
        <v>0.661474905387486</v>
      </c>
      <c r="G3757">
        <v>22223</v>
      </c>
      <c r="H3757" s="2">
        <v>0.000242667280621946</v>
      </c>
      <c r="I3757">
        <v>-0.00109650706644757</v>
      </c>
      <c r="J3757" s="2">
        <v>0.00411672670125359</v>
      </c>
      <c r="K3757">
        <v>-0.000843568909697085</v>
      </c>
      <c r="L3757" s="2">
        <v>0.00132890347094098</v>
      </c>
    </row>
    <row r="3758" spans="1:12">
      <c r="A3758" s="2">
        <v>20497</v>
      </c>
      <c r="B3758" t="str">
        <f>VLOOKUP(A3758,'Table S1'!A:E,2,FALSE)</f>
        <v>Repeated disturbing thoughts of stressful experience in past month</v>
      </c>
      <c r="C3758" t="s">
        <v>300</v>
      </c>
      <c r="D3758" s="26" t="s">
        <v>470</v>
      </c>
      <c r="E3758">
        <v>-0.521887100593023</v>
      </c>
      <c r="F3758" s="2">
        <v>0.601754141544513</v>
      </c>
      <c r="G3758">
        <v>22223</v>
      </c>
      <c r="H3758">
        <v>-0.000263454485203094</v>
      </c>
      <c r="I3758">
        <v>-0.000609194834937103</v>
      </c>
      <c r="J3758">
        <v>-0.0049064784803616</v>
      </c>
      <c r="K3758">
        <v>-0.00125292026591614</v>
      </c>
      <c r="L3758" s="2">
        <v>0.000726011295509949</v>
      </c>
    </row>
    <row r="3759" spans="1:12">
      <c r="A3759" s="2">
        <v>20497</v>
      </c>
      <c r="B3759" t="str">
        <f>VLOOKUP(A3759,'Table S1'!A:E,2,FALSE)</f>
        <v>Repeated disturbing thoughts of stressful experience in past month</v>
      </c>
      <c r="C3759" t="s">
        <v>300</v>
      </c>
      <c r="D3759" s="26" t="s">
        <v>1885</v>
      </c>
      <c r="E3759">
        <v>-0.827433113379754</v>
      </c>
      <c r="F3759" s="2">
        <v>0.408000503296722</v>
      </c>
      <c r="G3759">
        <v>22223</v>
      </c>
      <c r="H3759">
        <v>-0.000409231295325709</v>
      </c>
      <c r="I3759">
        <v>-0.000573427706839948</v>
      </c>
      <c r="J3759">
        <v>-0.00778687511919579</v>
      </c>
      <c r="K3759">
        <v>-0.0013786417218216</v>
      </c>
      <c r="L3759" s="2">
        <v>0.000560179131170184</v>
      </c>
    </row>
    <row r="3760" spans="1:12">
      <c r="A3760" s="2">
        <v>20497</v>
      </c>
      <c r="B3760" t="str">
        <f>VLOOKUP(A3760,'Table S1'!A:E,2,FALSE)</f>
        <v>Repeated disturbing thoughts of stressful experience in past month</v>
      </c>
      <c r="C3760" t="s">
        <v>300</v>
      </c>
      <c r="D3760" s="26" t="s">
        <v>1263</v>
      </c>
      <c r="E3760">
        <v>-0.262420162054549</v>
      </c>
      <c r="F3760" s="2">
        <v>0.79299996256711</v>
      </c>
      <c r="G3760">
        <v>22223</v>
      </c>
      <c r="H3760">
        <v>-0.000132973841073871</v>
      </c>
      <c r="I3760" s="11">
        <v>-1.51165131761582e-5</v>
      </c>
      <c r="J3760">
        <v>-0.00246964349001449</v>
      </c>
      <c r="K3760">
        <v>-0.00112618310085069</v>
      </c>
      <c r="L3760" s="2">
        <v>0.000860235418702949</v>
      </c>
    </row>
    <row r="3761" spans="1:12">
      <c r="A3761" s="2">
        <v>20497</v>
      </c>
      <c r="B3761" t="str">
        <f>VLOOKUP(A3761,'Table S1'!A:E,2,FALSE)</f>
        <v>Repeated disturbing thoughts of stressful experience in past month</v>
      </c>
      <c r="C3761" t="s">
        <v>300</v>
      </c>
      <c r="D3761" s="26" t="s">
        <v>950</v>
      </c>
      <c r="E3761">
        <v>-1.07830464164762</v>
      </c>
      <c r="F3761" s="2">
        <v>0.280909530292719</v>
      </c>
      <c r="G3761">
        <v>22223</v>
      </c>
      <c r="H3761">
        <v>-0.000579160113541012</v>
      </c>
      <c r="I3761" s="2">
        <v>0.000392827075691237</v>
      </c>
      <c r="J3761">
        <v>-0.010137592045303</v>
      </c>
      <c r="K3761">
        <v>-0.0016319189979446</v>
      </c>
      <c r="L3761" s="2">
        <v>0.00047359877086258</v>
      </c>
    </row>
    <row r="3762" spans="1:12">
      <c r="A3762" s="2">
        <v>20497</v>
      </c>
      <c r="B3762" t="str">
        <f>VLOOKUP(A3762,'Table S1'!A:E,2,FALSE)</f>
        <v>Repeated disturbing thoughts of stressful experience in past month</v>
      </c>
      <c r="C3762" t="s">
        <v>300</v>
      </c>
      <c r="D3762" s="26" t="s">
        <v>1886</v>
      </c>
      <c r="E3762">
        <v>-1.13496222401191</v>
      </c>
      <c r="F3762" s="2">
        <v>0.256403387655791</v>
      </c>
      <c r="G3762">
        <v>22223</v>
      </c>
      <c r="H3762">
        <v>-0.000468319472746728</v>
      </c>
      <c r="I3762">
        <v>-0.00147829720053997</v>
      </c>
      <c r="J3762">
        <v>-0.0106702536272885</v>
      </c>
      <c r="K3762">
        <v>-0.00127710347937298</v>
      </c>
      <c r="L3762" s="2">
        <v>0.000340464533879528</v>
      </c>
    </row>
    <row r="3763" spans="1:12">
      <c r="A3763" s="2">
        <v>20497</v>
      </c>
      <c r="B3763" t="str">
        <f>VLOOKUP(A3763,'Table S1'!A:E,2,FALSE)</f>
        <v>Repeated disturbing thoughts of stressful experience in past month</v>
      </c>
      <c r="C3763" t="s">
        <v>300</v>
      </c>
      <c r="D3763" s="26" t="s">
        <v>1887</v>
      </c>
      <c r="E3763">
        <v>-0.382175834560587</v>
      </c>
      <c r="F3763" s="2">
        <v>0.702334599588204</v>
      </c>
      <c r="G3763">
        <v>22223</v>
      </c>
      <c r="H3763">
        <v>-0.000156913563204092</v>
      </c>
      <c r="I3763">
        <v>-0.0009182295770599</v>
      </c>
      <c r="J3763">
        <v>-0.00359299454969289</v>
      </c>
      <c r="K3763">
        <v>-0.000961678427782668</v>
      </c>
      <c r="L3763" s="2">
        <v>0.000647851301374484</v>
      </c>
    </row>
    <row r="3764" spans="1:12">
      <c r="A3764" s="2">
        <v>20497</v>
      </c>
      <c r="B3764" t="str">
        <f>VLOOKUP(A3764,'Table S1'!A:E,2,FALSE)</f>
        <v>Repeated disturbing thoughts of stressful experience in past month</v>
      </c>
      <c r="C3764" t="s">
        <v>300</v>
      </c>
      <c r="D3764" s="26" t="s">
        <v>476</v>
      </c>
      <c r="E3764">
        <v>-1.51209188731079</v>
      </c>
      <c r="F3764" s="2">
        <v>0.130524707943993</v>
      </c>
      <c r="G3764">
        <v>22223</v>
      </c>
      <c r="H3764">
        <v>-0.000861572554215021</v>
      </c>
      <c r="I3764" s="11">
        <v>-2.32994746082307e-5</v>
      </c>
      <c r="J3764">
        <v>-0.014215807014562</v>
      </c>
      <c r="K3764">
        <v>-0.0019783983020262</v>
      </c>
      <c r="L3764" s="2">
        <v>0.000255253193596161</v>
      </c>
    </row>
    <row r="3765" spans="1:12">
      <c r="A3765" s="2">
        <v>20497</v>
      </c>
      <c r="B3765" t="str">
        <f>VLOOKUP(A3765,'Table S1'!A:E,2,FALSE)</f>
        <v>Repeated disturbing thoughts of stressful experience in past month</v>
      </c>
      <c r="C3765" t="s">
        <v>300</v>
      </c>
      <c r="D3765" s="26" t="s">
        <v>1888</v>
      </c>
      <c r="E3765">
        <v>-0.287957251244861</v>
      </c>
      <c r="F3765" s="2">
        <v>0.773382147128051</v>
      </c>
      <c r="G3765">
        <v>22223</v>
      </c>
      <c r="H3765">
        <v>-0.000126759749389904</v>
      </c>
      <c r="I3765">
        <v>-0.00058388797856622</v>
      </c>
      <c r="J3765">
        <v>-0.0027072063189367</v>
      </c>
      <c r="K3765">
        <v>-0.00098958947343093</v>
      </c>
      <c r="L3765" s="2">
        <v>0.000736069974651122</v>
      </c>
    </row>
    <row r="3766" spans="1:12">
      <c r="A3766" s="2">
        <v>20497</v>
      </c>
      <c r="B3766" t="str">
        <f>VLOOKUP(A3766,'Table S1'!A:E,2,FALSE)</f>
        <v>Repeated disturbing thoughts of stressful experience in past month</v>
      </c>
      <c r="C3766" t="s">
        <v>300</v>
      </c>
      <c r="D3766" s="26" t="s">
        <v>1889</v>
      </c>
      <c r="E3766" s="2">
        <v>0.11477662862263</v>
      </c>
      <c r="F3766" s="2">
        <v>0.908623211205523</v>
      </c>
      <c r="G3766">
        <v>22223</v>
      </c>
      <c r="H3766" s="11">
        <v>5.97012878145541e-5</v>
      </c>
      <c r="I3766">
        <v>-0.000234307580320576</v>
      </c>
      <c r="J3766" s="2">
        <v>0.00107906299608762</v>
      </c>
      <c r="K3766">
        <v>-0.000959833339694204</v>
      </c>
      <c r="L3766" s="2">
        <v>0.00107923591532331</v>
      </c>
    </row>
    <row r="3767" spans="1:12">
      <c r="A3767" s="2">
        <v>20497</v>
      </c>
      <c r="B3767" t="str">
        <f>VLOOKUP(A3767,'Table S1'!A:E,2,FALSE)</f>
        <v>Repeated disturbing thoughts of stressful experience in past month</v>
      </c>
      <c r="C3767" t="s">
        <v>300</v>
      </c>
      <c r="D3767" s="26" t="s">
        <v>479</v>
      </c>
      <c r="E3767">
        <v>-0.526795356686388</v>
      </c>
      <c r="F3767" s="2">
        <v>0.598340965747273</v>
      </c>
      <c r="G3767">
        <v>22223</v>
      </c>
      <c r="H3767">
        <v>-0.000205944605522733</v>
      </c>
      <c r="I3767" s="2">
        <v>0.000461751611182807</v>
      </c>
      <c r="J3767">
        <v>-0.00495262304471437</v>
      </c>
      <c r="K3767">
        <v>-0.000972211790606528</v>
      </c>
      <c r="L3767" s="2">
        <v>0.000560322579561063</v>
      </c>
    </row>
    <row r="3768" spans="1:12">
      <c r="A3768" s="2">
        <v>20497</v>
      </c>
      <c r="B3768" t="str">
        <f>VLOOKUP(A3768,'Table S1'!A:E,2,FALSE)</f>
        <v>Repeated disturbing thoughts of stressful experience in past month</v>
      </c>
      <c r="C3768" t="s">
        <v>300</v>
      </c>
      <c r="D3768" s="26" t="s">
        <v>1686</v>
      </c>
      <c r="E3768">
        <v>-0.946747181733128</v>
      </c>
      <c r="F3768" s="2">
        <v>0.343777915990395</v>
      </c>
      <c r="G3768">
        <v>22223</v>
      </c>
      <c r="H3768">
        <v>-0.000386290271629277</v>
      </c>
      <c r="I3768" s="11">
        <v>2.79228335806845e-5</v>
      </c>
      <c r="J3768">
        <v>-0.00891051232693382</v>
      </c>
      <c r="K3768">
        <v>-0.00118603520109235</v>
      </c>
      <c r="L3768" s="2">
        <v>0.000413454657833801</v>
      </c>
    </row>
    <row r="3769" spans="1:12">
      <c r="A3769" s="2">
        <v>20497</v>
      </c>
      <c r="B3769" t="str">
        <f>VLOOKUP(A3769,'Table S1'!A:E,2,FALSE)</f>
        <v>Repeated disturbing thoughts of stressful experience in past month</v>
      </c>
      <c r="C3769" t="s">
        <v>300</v>
      </c>
      <c r="D3769" s="26" t="s">
        <v>481</v>
      </c>
      <c r="E3769">
        <v>-1.29122852362769</v>
      </c>
      <c r="F3769" s="2">
        <v>0.196637877834856</v>
      </c>
      <c r="G3769">
        <v>22223</v>
      </c>
      <c r="H3769">
        <v>-0.000554715165393582</v>
      </c>
      <c r="I3769">
        <v>-0.0035008559130342</v>
      </c>
      <c r="J3769">
        <v>-0.0121393783391262</v>
      </c>
      <c r="K3769">
        <v>-0.00139676670322675</v>
      </c>
      <c r="L3769" s="2">
        <v>0.000287336372439585</v>
      </c>
    </row>
    <row r="3770" spans="1:12">
      <c r="A3770" s="2">
        <v>20497</v>
      </c>
      <c r="B3770" t="str">
        <f>VLOOKUP(A3770,'Table S1'!A:E,2,FALSE)</f>
        <v>Repeated disturbing thoughts of stressful experience in past month</v>
      </c>
      <c r="C3770" t="s">
        <v>300</v>
      </c>
      <c r="D3770" s="26" t="s">
        <v>1890</v>
      </c>
      <c r="E3770">
        <v>-1.3935722246473</v>
      </c>
      <c r="F3770" s="2">
        <v>0.163460756982549</v>
      </c>
      <c r="G3770">
        <v>22223</v>
      </c>
      <c r="H3770">
        <v>-0.000583516833855391</v>
      </c>
      <c r="I3770">
        <v>-0.000510714335014428</v>
      </c>
      <c r="J3770">
        <v>-0.013114307119403</v>
      </c>
      <c r="K3770">
        <v>-0.00140423803607557</v>
      </c>
      <c r="L3770" s="2">
        <v>0.00023720436836479</v>
      </c>
    </row>
    <row r="3771" spans="1:12">
      <c r="A3771" s="2">
        <v>20497</v>
      </c>
      <c r="B3771" t="str">
        <f>VLOOKUP(A3771,'Table S1'!A:E,2,FALSE)</f>
        <v>Repeated disturbing thoughts of stressful experience in past month</v>
      </c>
      <c r="C3771" t="s">
        <v>300</v>
      </c>
      <c r="D3771" s="26" t="s">
        <v>1891</v>
      </c>
      <c r="E3771">
        <v>-1.05752534623699</v>
      </c>
      <c r="F3771" s="2">
        <v>0.290283388368136</v>
      </c>
      <c r="G3771">
        <v>22223</v>
      </c>
      <c r="H3771">
        <v>-0.000534152759416408</v>
      </c>
      <c r="I3771">
        <v>-0.00068839603489469</v>
      </c>
      <c r="J3771">
        <v>-0.00994223721539152</v>
      </c>
      <c r="K3771">
        <v>-0.00152417838619366</v>
      </c>
      <c r="L3771" s="2">
        <v>0.000455872867360849</v>
      </c>
    </row>
    <row r="3772" spans="1:12">
      <c r="A3772" s="2">
        <v>20497</v>
      </c>
      <c r="B3772" t="str">
        <f>VLOOKUP(A3772,'Table S1'!A:E,2,FALSE)</f>
        <v>Repeated disturbing thoughts of stressful experience in past month</v>
      </c>
      <c r="C3772" t="s">
        <v>300</v>
      </c>
      <c r="D3772" s="26" t="s">
        <v>1892</v>
      </c>
      <c r="E3772" s="2">
        <v>0.200817877811923</v>
      </c>
      <c r="F3772" s="2">
        <v>0.840842820990348</v>
      </c>
      <c r="G3772">
        <v>22223</v>
      </c>
      <c r="H3772" s="11">
        <v>9.43989610388635e-5</v>
      </c>
      <c r="I3772">
        <v>-0.000176668360829451</v>
      </c>
      <c r="J3772" s="2">
        <v>0.00188797269531374</v>
      </c>
      <c r="K3772">
        <v>-0.000826976383200015</v>
      </c>
      <c r="L3772" s="2">
        <v>0.00101577430527774</v>
      </c>
    </row>
    <row r="3773" spans="1:12">
      <c r="A3773" s="2">
        <v>20497</v>
      </c>
      <c r="B3773" t="str">
        <f>VLOOKUP(A3773,'Table S1'!A:E,2,FALSE)</f>
        <v>Repeated disturbing thoughts of stressful experience in past month</v>
      </c>
      <c r="C3773" t="s">
        <v>300</v>
      </c>
      <c r="D3773" s="26" t="s">
        <v>485</v>
      </c>
      <c r="E3773" s="2">
        <v>0.155090809612202</v>
      </c>
      <c r="F3773" s="2">
        <v>0.876751135902123</v>
      </c>
      <c r="G3773">
        <v>22223</v>
      </c>
      <c r="H3773" s="11">
        <v>6.26101816281829e-5</v>
      </c>
      <c r="I3773" s="2">
        <v>0.000705978474803625</v>
      </c>
      <c r="J3773" s="2">
        <v>0.00145807343963753</v>
      </c>
      <c r="K3773">
        <v>-0.000728670650953012</v>
      </c>
      <c r="L3773" s="2">
        <v>0.000853891014209378</v>
      </c>
    </row>
    <row r="3774" spans="1:12">
      <c r="A3774" s="2">
        <v>20497</v>
      </c>
      <c r="B3774" t="str">
        <f>VLOOKUP(A3774,'Table S1'!A:E,2,FALSE)</f>
        <v>Repeated disturbing thoughts of stressful experience in past month</v>
      </c>
      <c r="C3774" t="s">
        <v>300</v>
      </c>
      <c r="D3774" s="26" t="s">
        <v>486</v>
      </c>
      <c r="E3774">
        <v>-1.85901631946388</v>
      </c>
      <c r="F3774" s="2">
        <v>0.0630380337908477</v>
      </c>
      <c r="G3774">
        <v>22223</v>
      </c>
      <c r="H3774">
        <v>-0.000685841225754894</v>
      </c>
      <c r="I3774">
        <v>-0.00418229673585277</v>
      </c>
      <c r="J3774">
        <v>-0.0174773884154755</v>
      </c>
      <c r="K3774">
        <v>-0.00140896415046427</v>
      </c>
      <c r="L3774" s="11">
        <v>3.72816989544853e-5</v>
      </c>
    </row>
    <row r="3775" spans="1:12">
      <c r="A3775" s="2">
        <v>20497</v>
      </c>
      <c r="B3775" t="str">
        <f>VLOOKUP(A3775,'Table S1'!A:E,2,FALSE)</f>
        <v>Repeated disturbing thoughts of stressful experience in past month</v>
      </c>
      <c r="C3775" t="s">
        <v>300</v>
      </c>
      <c r="D3775" s="26" t="s">
        <v>487</v>
      </c>
      <c r="E3775">
        <v>-2.33868285764628</v>
      </c>
      <c r="F3775" s="2">
        <v>0.0193606690332197</v>
      </c>
      <c r="G3775">
        <v>22223</v>
      </c>
      <c r="H3775">
        <v>-0.000970746961989094</v>
      </c>
      <c r="I3775">
        <v>-0.00207937198996496</v>
      </c>
      <c r="J3775">
        <v>-0.0219869337647803</v>
      </c>
      <c r="K3775">
        <v>-0.00178433855636868</v>
      </c>
      <c r="L3775">
        <v>-0.00015715536760951</v>
      </c>
    </row>
    <row r="3776" spans="1:12">
      <c r="A3776" s="2">
        <v>20497</v>
      </c>
      <c r="B3776" t="str">
        <f>VLOOKUP(A3776,'Table S1'!A:E,2,FALSE)</f>
        <v>Repeated disturbing thoughts of stressful experience in past month</v>
      </c>
      <c r="C3776" t="s">
        <v>300</v>
      </c>
      <c r="D3776" s="26" t="s">
        <v>1688</v>
      </c>
      <c r="E3776">
        <v>-1.65696600633363</v>
      </c>
      <c r="F3776" s="2">
        <v>0.0975404642149148</v>
      </c>
      <c r="G3776">
        <v>22223</v>
      </c>
      <c r="H3776">
        <v>-0.000744719832166865</v>
      </c>
      <c r="I3776">
        <v>-0.00282745889113373</v>
      </c>
      <c r="J3776">
        <v>-0.0155778290812872</v>
      </c>
      <c r="K3776">
        <v>-0.00162566943885678</v>
      </c>
      <c r="L3776" s="2">
        <v>0.000136229774523055</v>
      </c>
    </row>
    <row r="3777" spans="1:12">
      <c r="A3777" s="2">
        <v>20497</v>
      </c>
      <c r="B3777" t="str">
        <f>VLOOKUP(A3777,'Table S1'!A:E,2,FALSE)</f>
        <v>Repeated disturbing thoughts of stressful experience in past month</v>
      </c>
      <c r="C3777" t="s">
        <v>300</v>
      </c>
      <c r="D3777" s="26" t="s">
        <v>489</v>
      </c>
      <c r="E3777">
        <v>-1.37952087020889</v>
      </c>
      <c r="F3777" s="2">
        <v>0.16774809674757</v>
      </c>
      <c r="G3777">
        <v>22223</v>
      </c>
      <c r="H3777">
        <v>-0.000576427588079876</v>
      </c>
      <c r="I3777" s="2">
        <v>0.00108712789671854</v>
      </c>
      <c r="J3777">
        <v>-0.0129694515445936</v>
      </c>
      <c r="K3777">
        <v>-0.00139543574720826</v>
      </c>
      <c r="L3777" s="2">
        <v>0.000242580571048507</v>
      </c>
    </row>
    <row r="3778" spans="1:12">
      <c r="A3778" s="2">
        <v>20497</v>
      </c>
      <c r="B3778" t="str">
        <f>VLOOKUP(A3778,'Table S1'!A:E,2,FALSE)</f>
        <v>Repeated disturbing thoughts of stressful experience in past month</v>
      </c>
      <c r="C3778" t="s">
        <v>300</v>
      </c>
      <c r="D3778" s="26" t="s">
        <v>1893</v>
      </c>
      <c r="E3778" s="2">
        <v>0.148123276739116</v>
      </c>
      <c r="F3778" s="2">
        <v>0.882246823770652</v>
      </c>
      <c r="G3778">
        <v>22223</v>
      </c>
      <c r="H3778" s="11">
        <v>6.8364087155244e-5</v>
      </c>
      <c r="I3778" s="2">
        <v>0.000654878844735142</v>
      </c>
      <c r="J3778" s="2">
        <v>0.00139256875468907</v>
      </c>
      <c r="K3778">
        <v>-0.000836277301845485</v>
      </c>
      <c r="L3778" s="2">
        <v>0.000973005476155973</v>
      </c>
    </row>
    <row r="3779" spans="1:12">
      <c r="A3779" s="2">
        <v>20497</v>
      </c>
      <c r="B3779" t="str">
        <f>VLOOKUP(A3779,'Table S1'!A:E,2,FALSE)</f>
        <v>Repeated disturbing thoughts of stressful experience in past month</v>
      </c>
      <c r="C3779" t="s">
        <v>300</v>
      </c>
      <c r="D3779" s="26" t="s">
        <v>491</v>
      </c>
      <c r="E3779" s="2">
        <v>0.0589493802843171</v>
      </c>
      <c r="F3779" s="2">
        <v>0.952992956665869</v>
      </c>
      <c r="G3779">
        <v>22223</v>
      </c>
      <c r="H3779" s="11">
        <v>2.13005737911439e-5</v>
      </c>
      <c r="I3779" s="2">
        <v>0.00102961484156178</v>
      </c>
      <c r="J3779" s="2">
        <v>0.000554207730880867</v>
      </c>
      <c r="K3779">
        <v>-0.000686944893840566</v>
      </c>
      <c r="L3779" s="2">
        <v>0.000729546041422854</v>
      </c>
    </row>
    <row r="3780" spans="1:12">
      <c r="A3780" s="2">
        <v>20497</v>
      </c>
      <c r="B3780" t="str">
        <f>VLOOKUP(A3780,'Table S1'!A:E,2,FALSE)</f>
        <v>Repeated disturbing thoughts of stressful experience in past month</v>
      </c>
      <c r="C3780" t="s">
        <v>300</v>
      </c>
      <c r="D3780" s="26" t="s">
        <v>1894</v>
      </c>
      <c r="E3780">
        <v>-0.580439655125559</v>
      </c>
      <c r="F3780" s="2">
        <v>0.561624055211649</v>
      </c>
      <c r="G3780">
        <v>22223</v>
      </c>
      <c r="H3780">
        <v>-0.000312762122286202</v>
      </c>
      <c r="I3780">
        <v>-0.00116261497771007</v>
      </c>
      <c r="J3780">
        <v>-0.00545695548670577</v>
      </c>
      <c r="K3780">
        <v>-0.00136891994792957</v>
      </c>
      <c r="L3780" s="2">
        <v>0.000743395703357162</v>
      </c>
    </row>
    <row r="3781" spans="1:12">
      <c r="A3781" s="2">
        <v>20497</v>
      </c>
      <c r="B3781" t="str">
        <f>VLOOKUP(A3781,'Table S1'!A:E,2,FALSE)</f>
        <v>Repeated disturbing thoughts of stressful experience in past month</v>
      </c>
      <c r="C3781" t="s">
        <v>300</v>
      </c>
      <c r="D3781" s="26" t="s">
        <v>1895</v>
      </c>
      <c r="E3781">
        <v>-0.760539866307428</v>
      </c>
      <c r="F3781" s="2">
        <v>0.446940017738542</v>
      </c>
      <c r="G3781">
        <v>22223</v>
      </c>
      <c r="H3781">
        <v>-0.000406078555746315</v>
      </c>
      <c r="I3781">
        <v>-0.00153307591855661</v>
      </c>
      <c r="J3781">
        <v>-0.00715015274999953</v>
      </c>
      <c r="K3781">
        <v>-0.0014526281582101</v>
      </c>
      <c r="L3781" s="2">
        <v>0.000640471046717475</v>
      </c>
    </row>
    <row r="3782" spans="1:12">
      <c r="A3782" s="2">
        <v>20497</v>
      </c>
      <c r="B3782" t="str">
        <f>VLOOKUP(A3782,'Table S1'!A:E,2,FALSE)</f>
        <v>Repeated disturbing thoughts of stressful experience in past month</v>
      </c>
      <c r="C3782" t="s">
        <v>300</v>
      </c>
      <c r="D3782" s="26" t="s">
        <v>500</v>
      </c>
      <c r="E3782" s="2">
        <v>0.215249704433989</v>
      </c>
      <c r="F3782" s="2">
        <v>0.829574615766537</v>
      </c>
      <c r="G3782">
        <v>22223</v>
      </c>
      <c r="H3782" s="2">
        <v>0.000126730705516879</v>
      </c>
      <c r="I3782" s="2">
        <v>0.000371994762841264</v>
      </c>
      <c r="J3782" s="2">
        <v>0.00202365232156436</v>
      </c>
      <c r="K3782">
        <v>-0.0010272831791235</v>
      </c>
      <c r="L3782" s="2">
        <v>0.00128074459015725</v>
      </c>
    </row>
    <row r="3783" spans="1:12">
      <c r="A3783" s="2">
        <v>20497</v>
      </c>
      <c r="B3783" t="str">
        <f>VLOOKUP(A3783,'Table S1'!A:E,2,FALSE)</f>
        <v>Repeated disturbing thoughts of stressful experience in past month</v>
      </c>
      <c r="C3783" t="s">
        <v>300</v>
      </c>
      <c r="D3783" s="26" t="s">
        <v>495</v>
      </c>
      <c r="E3783">
        <v>-1.95210150601031</v>
      </c>
      <c r="F3783" s="2">
        <v>0.0509386949026518</v>
      </c>
      <c r="G3783">
        <v>22223</v>
      </c>
      <c r="H3783">
        <v>-0.00095792155750581</v>
      </c>
      <c r="I3783" s="2">
        <v>0.000289535005162394</v>
      </c>
      <c r="J3783">
        <v>-0.0183525211100975</v>
      </c>
      <c r="K3783">
        <v>-0.00191975372098693</v>
      </c>
      <c r="L3783" s="11">
        <v>3.91060597530919e-6</v>
      </c>
    </row>
    <row r="3784" spans="1:12">
      <c r="A3784" s="2">
        <v>20497</v>
      </c>
      <c r="B3784" t="str">
        <f>VLOOKUP(A3784,'Table S1'!A:E,2,FALSE)</f>
        <v>Repeated disturbing thoughts of stressful experience in past month</v>
      </c>
      <c r="C3784" t="s">
        <v>300</v>
      </c>
      <c r="D3784" s="26" t="s">
        <v>496</v>
      </c>
      <c r="E3784">
        <v>-1.56028929379304</v>
      </c>
      <c r="F3784" s="2">
        <v>0.11870577188644</v>
      </c>
      <c r="G3784">
        <v>22223</v>
      </c>
      <c r="H3784">
        <v>-0.000907267631242407</v>
      </c>
      <c r="I3784">
        <v>-0.000305436570830165</v>
      </c>
      <c r="J3784">
        <v>-0.0146689309516084</v>
      </c>
      <c r="K3784">
        <v>-0.00204699777184165</v>
      </c>
      <c r="L3784" s="2">
        <v>0.000232462509356834</v>
      </c>
    </row>
    <row r="3785" spans="1:12">
      <c r="A3785" s="2">
        <v>20497</v>
      </c>
      <c r="B3785" t="str">
        <f>VLOOKUP(A3785,'Table S1'!A:E,2,FALSE)</f>
        <v>Repeated disturbing thoughts of stressful experience in past month</v>
      </c>
      <c r="C3785" t="s">
        <v>300</v>
      </c>
      <c r="D3785" s="26" t="s">
        <v>497</v>
      </c>
      <c r="E3785" s="2">
        <v>0.387533520993384</v>
      </c>
      <c r="F3785" s="2">
        <v>0.698364985123096</v>
      </c>
      <c r="G3785">
        <v>22223</v>
      </c>
      <c r="H3785" s="2">
        <v>0.000203823508702851</v>
      </c>
      <c r="I3785" s="11">
        <v>-9.41462331833456e-6</v>
      </c>
      <c r="J3785" s="2">
        <v>0.00364336439626923</v>
      </c>
      <c r="K3785">
        <v>-0.000827076977656521</v>
      </c>
      <c r="L3785" s="2">
        <v>0.00123472399506222</v>
      </c>
    </row>
    <row r="3786" spans="1:12">
      <c r="A3786" s="2">
        <v>20497</v>
      </c>
      <c r="B3786" t="str">
        <f>VLOOKUP(A3786,'Table S1'!A:E,2,FALSE)</f>
        <v>Repeated disturbing thoughts of stressful experience in past month</v>
      </c>
      <c r="C3786" t="s">
        <v>300</v>
      </c>
      <c r="D3786" s="26" t="s">
        <v>498</v>
      </c>
      <c r="E3786">
        <v>-0.729000331519577</v>
      </c>
      <c r="F3786" s="2">
        <v>0.466009142169653</v>
      </c>
      <c r="G3786">
        <v>22223</v>
      </c>
      <c r="H3786">
        <v>-0.00038960368239193</v>
      </c>
      <c r="I3786" s="2">
        <v>0.000295906290057231</v>
      </c>
      <c r="J3786">
        <v>-0.00685363641813126</v>
      </c>
      <c r="K3786">
        <v>-0.00143713513682073</v>
      </c>
      <c r="L3786" s="2">
        <v>0.00065792777203687</v>
      </c>
    </row>
    <row r="3787" spans="1:12">
      <c r="A3787" s="2">
        <v>20497</v>
      </c>
      <c r="B3787" t="str">
        <f>VLOOKUP(A3787,'Table S1'!A:E,2,FALSE)</f>
        <v>Repeated disturbing thoughts of stressful experience in past month</v>
      </c>
      <c r="C3787" t="s">
        <v>300</v>
      </c>
      <c r="D3787" s="26" t="s">
        <v>499</v>
      </c>
      <c r="E3787">
        <v>-1.3260417849726</v>
      </c>
      <c r="F3787" s="2">
        <v>0.184839485912743</v>
      </c>
      <c r="G3787">
        <v>22223</v>
      </c>
      <c r="H3787">
        <v>-0.00066384750483972</v>
      </c>
      <c r="I3787" s="2">
        <v>0.00196088882307255</v>
      </c>
      <c r="J3787">
        <v>-0.0124791297910994</v>
      </c>
      <c r="K3787">
        <v>-0.0016451047200779</v>
      </c>
      <c r="L3787" s="2">
        <v>0.000317409710398464</v>
      </c>
    </row>
    <row r="3788" spans="1:12">
      <c r="A3788" s="2">
        <v>20497</v>
      </c>
      <c r="B3788" t="str">
        <f>VLOOKUP(A3788,'Table S1'!A:E,2,FALSE)</f>
        <v>Repeated disturbing thoughts of stressful experience in past month</v>
      </c>
      <c r="C3788" t="s">
        <v>300</v>
      </c>
      <c r="D3788" s="26" t="s">
        <v>500</v>
      </c>
      <c r="E3788">
        <v>-1.20795596454652</v>
      </c>
      <c r="F3788" s="2">
        <v>0.227077055589805</v>
      </c>
      <c r="G3788">
        <v>22223</v>
      </c>
      <c r="H3788">
        <v>-0.00065159020702247</v>
      </c>
      <c r="I3788" s="2">
        <v>0.00110562599623656</v>
      </c>
      <c r="J3788">
        <v>-0.0113564982513215</v>
      </c>
      <c r="K3788">
        <v>-0.00170888280369732</v>
      </c>
      <c r="L3788" s="2">
        <v>0.000405702389652376</v>
      </c>
    </row>
    <row r="3789" spans="1:12">
      <c r="A3789" s="2">
        <v>20497</v>
      </c>
      <c r="B3789" t="str">
        <f>VLOOKUP(A3789,'Table S1'!A:E,2,FALSE)</f>
        <v>Repeated disturbing thoughts of stressful experience in past month</v>
      </c>
      <c r="C3789" t="s">
        <v>300</v>
      </c>
      <c r="D3789" s="26" t="s">
        <v>1559</v>
      </c>
      <c r="E3789">
        <v>-3.23391823385272</v>
      </c>
      <c r="F3789" s="2">
        <v>0.00122282701273083</v>
      </c>
      <c r="G3789">
        <v>22223</v>
      </c>
      <c r="H3789">
        <v>-0.00178441041285647</v>
      </c>
      <c r="I3789" s="2">
        <v>0.00211437333536656</v>
      </c>
      <c r="J3789">
        <v>-0.0304034152283462</v>
      </c>
      <c r="K3789">
        <v>-0.00286593764490051</v>
      </c>
      <c r="L3789">
        <v>-0.000702883180812435</v>
      </c>
    </row>
    <row r="3790" spans="1:12">
      <c r="A3790" s="2">
        <v>20497</v>
      </c>
      <c r="B3790" t="str">
        <f>VLOOKUP(A3790,'Table S1'!A:E,2,FALSE)</f>
        <v>Repeated disturbing thoughts of stressful experience in past month</v>
      </c>
      <c r="C3790" t="s">
        <v>300</v>
      </c>
      <c r="D3790" s="26" t="s">
        <v>1896</v>
      </c>
      <c r="E3790">
        <v>-4.7930824868256</v>
      </c>
      <c r="F3790" s="11">
        <v>1.65299432823183e-6</v>
      </c>
      <c r="G3790">
        <v>22223</v>
      </c>
      <c r="H3790">
        <v>-0.00275845401099466</v>
      </c>
      <c r="I3790" s="2">
        <v>0.00201755075065841</v>
      </c>
      <c r="J3790">
        <v>-0.0450617692015863</v>
      </c>
      <c r="K3790">
        <v>-0.00388648905022658</v>
      </c>
      <c r="L3790">
        <v>-0.00163041897176273</v>
      </c>
    </row>
    <row r="3791" spans="1:12">
      <c r="A3791" s="2">
        <v>20497</v>
      </c>
      <c r="B3791" t="str">
        <f>VLOOKUP(A3791,'Table S1'!A:E,2,FALSE)</f>
        <v>Repeated disturbing thoughts of stressful experience in past month</v>
      </c>
      <c r="C3791" t="s">
        <v>300</v>
      </c>
      <c r="D3791" s="26" t="s">
        <v>503</v>
      </c>
      <c r="E3791">
        <v>-0.129989721269451</v>
      </c>
      <c r="F3791" s="2">
        <v>0.896575735430289</v>
      </c>
      <c r="G3791">
        <v>22223</v>
      </c>
      <c r="H3791" s="11">
        <v>-7.62665544396252e-5</v>
      </c>
      <c r="I3791" s="2">
        <v>0.000406619396619612</v>
      </c>
      <c r="J3791">
        <v>-0.00122208763035537</v>
      </c>
      <c r="K3791">
        <v>-0.00122626395608486</v>
      </c>
      <c r="L3791" s="2">
        <v>0.00107373084720561</v>
      </c>
    </row>
    <row r="3792" spans="1:12">
      <c r="A3792" s="2">
        <v>20497</v>
      </c>
      <c r="B3792" t="str">
        <f>VLOOKUP(A3792,'Table S1'!A:E,2,FALSE)</f>
        <v>Repeated disturbing thoughts of stressful experience in past month</v>
      </c>
      <c r="C3792" t="s">
        <v>300</v>
      </c>
      <c r="D3792" s="26" t="s">
        <v>504</v>
      </c>
      <c r="E3792">
        <v>-0.27631672497125</v>
      </c>
      <c r="F3792" s="2">
        <v>0.782307380783213</v>
      </c>
      <c r="G3792">
        <v>22222</v>
      </c>
      <c r="H3792">
        <v>-0.000169649816329678</v>
      </c>
      <c r="I3792">
        <v>-0.000515637089364403</v>
      </c>
      <c r="J3792">
        <v>-0.00259780024284862</v>
      </c>
      <c r="K3792">
        <v>-0.00137307187363527</v>
      </c>
      <c r="L3792" s="2">
        <v>0.00103377224097592</v>
      </c>
    </row>
    <row r="3793" spans="1:12">
      <c r="A3793" s="2">
        <v>20497</v>
      </c>
      <c r="B3793" t="str">
        <f>VLOOKUP(A3793,'Table S1'!A:E,2,FALSE)</f>
        <v>Repeated disturbing thoughts of stressful experience in past month</v>
      </c>
      <c r="C3793" t="s">
        <v>300</v>
      </c>
      <c r="D3793" s="26" t="s">
        <v>1897</v>
      </c>
      <c r="E3793">
        <v>-0.0554062022420514</v>
      </c>
      <c r="F3793" s="2">
        <v>0.955815352834778</v>
      </c>
      <c r="G3793">
        <v>22223</v>
      </c>
      <c r="H3793" s="11">
        <v>-3.20492229119675e-5</v>
      </c>
      <c r="I3793">
        <v>-0.000842720912285274</v>
      </c>
      <c r="J3793">
        <v>-0.000520896835101469</v>
      </c>
      <c r="K3793">
        <v>-0.0011658346383818</v>
      </c>
      <c r="L3793" s="2">
        <v>0.00110173619255787</v>
      </c>
    </row>
    <row r="3794" spans="1:12">
      <c r="A3794" s="2">
        <v>20497</v>
      </c>
      <c r="B3794" t="str">
        <f>VLOOKUP(A3794,'Table S1'!A:E,2,FALSE)</f>
        <v>Repeated disturbing thoughts of stressful experience in past month</v>
      </c>
      <c r="C3794" t="s">
        <v>300</v>
      </c>
      <c r="D3794" s="26" t="s">
        <v>1422</v>
      </c>
      <c r="E3794">
        <v>-2.52651495883113</v>
      </c>
      <c r="F3794" s="2">
        <v>0.0115269313959185</v>
      </c>
      <c r="G3794">
        <v>22223</v>
      </c>
      <c r="H3794">
        <v>-0.00135297655948768</v>
      </c>
      <c r="I3794" s="11">
        <v>7.36384503378341e-5</v>
      </c>
      <c r="J3794">
        <v>-0.0237528217534609</v>
      </c>
      <c r="K3794">
        <v>-0.00240261600656976</v>
      </c>
      <c r="L3794">
        <v>-0.000303337112405603</v>
      </c>
    </row>
    <row r="3795" spans="1:12">
      <c r="A3795" s="2">
        <v>20497</v>
      </c>
      <c r="B3795" t="str">
        <f>VLOOKUP(A3795,'Table S1'!A:E,2,FALSE)</f>
        <v>Repeated disturbing thoughts of stressful experience in past month</v>
      </c>
      <c r="C3795" t="s">
        <v>300</v>
      </c>
      <c r="D3795" s="26" t="s">
        <v>507</v>
      </c>
      <c r="E3795">
        <v>-1.37472569057964</v>
      </c>
      <c r="F3795" s="2">
        <v>0.169230364161881</v>
      </c>
      <c r="G3795">
        <v>22223</v>
      </c>
      <c r="H3795">
        <v>-0.000589821234588727</v>
      </c>
      <c r="I3795" s="2">
        <v>0.00260981202755734</v>
      </c>
      <c r="J3795">
        <v>-0.0129243700592806</v>
      </c>
      <c r="K3795">
        <v>-0.00143078270851618</v>
      </c>
      <c r="L3795" s="2">
        <v>0.000251140239338727</v>
      </c>
    </row>
    <row r="3796" spans="1:12">
      <c r="A3796" s="2">
        <v>20497</v>
      </c>
      <c r="B3796" t="str">
        <f>VLOOKUP(A3796,'Table S1'!A:E,2,FALSE)</f>
        <v>Repeated disturbing thoughts of stressful experience in past month</v>
      </c>
      <c r="C3796" t="s">
        <v>300</v>
      </c>
      <c r="D3796" s="26" t="s">
        <v>1898</v>
      </c>
      <c r="E3796">
        <v>-1.60916850911464</v>
      </c>
      <c r="F3796" s="2">
        <v>0.107593704380163</v>
      </c>
      <c r="G3796">
        <v>22223</v>
      </c>
      <c r="H3796">
        <v>-0.000706276652497672</v>
      </c>
      <c r="I3796" s="2">
        <v>0.0029650588127405</v>
      </c>
      <c r="J3796">
        <v>-0.0151284648581561</v>
      </c>
      <c r="K3796">
        <v>-0.00156656703983984</v>
      </c>
      <c r="L3796" s="2">
        <v>0.000154013734844499</v>
      </c>
    </row>
    <row r="3797" spans="1:12">
      <c r="A3797" s="2">
        <v>20497</v>
      </c>
      <c r="B3797" t="str">
        <f>VLOOKUP(A3797,'Table S1'!A:E,2,FALSE)</f>
        <v>Repeated disturbing thoughts of stressful experience in past month</v>
      </c>
      <c r="C3797" t="s">
        <v>300</v>
      </c>
      <c r="D3797" s="26" t="s">
        <v>1899</v>
      </c>
      <c r="E3797">
        <v>-1.90966478267254</v>
      </c>
      <c r="F3797" s="2">
        <v>0.0561892498728568</v>
      </c>
      <c r="G3797">
        <v>22223</v>
      </c>
      <c r="H3797">
        <v>-0.00105009907052601</v>
      </c>
      <c r="I3797">
        <v>-0.000382954686447316</v>
      </c>
      <c r="J3797">
        <v>-0.0179535557599342</v>
      </c>
      <c r="K3797">
        <v>-0.00212791570074079</v>
      </c>
      <c r="L3797" s="11">
        <v>2.77175596887652e-5</v>
      </c>
    </row>
    <row r="3798" spans="1:12">
      <c r="A3798" s="2">
        <v>20497</v>
      </c>
      <c r="B3798" t="str">
        <f>VLOOKUP(A3798,'Table S1'!A:E,2,FALSE)</f>
        <v>Repeated disturbing thoughts of stressful experience in past month</v>
      </c>
      <c r="C3798" t="s">
        <v>300</v>
      </c>
      <c r="D3798" s="26" t="s">
        <v>1900</v>
      </c>
      <c r="E3798">
        <v>-2.71711327785202</v>
      </c>
      <c r="F3798" s="2">
        <v>0.00659050574999655</v>
      </c>
      <c r="G3798">
        <v>22223</v>
      </c>
      <c r="H3798">
        <v>-0.00139556244924444</v>
      </c>
      <c r="I3798" s="2">
        <v>0.000270404795765242</v>
      </c>
      <c r="J3798">
        <v>-0.0255447161107011</v>
      </c>
      <c r="K3798">
        <v>-0.00240229306409364</v>
      </c>
      <c r="L3798">
        <v>-0.000388831834395242</v>
      </c>
    </row>
    <row r="3799" spans="1:12">
      <c r="A3799" s="2">
        <v>20497</v>
      </c>
      <c r="B3799" t="str">
        <f>VLOOKUP(A3799,'Table S1'!A:E,2,FALSE)</f>
        <v>Repeated disturbing thoughts of stressful experience in past month</v>
      </c>
      <c r="C3799" t="s">
        <v>300</v>
      </c>
      <c r="D3799" s="26" t="s">
        <v>511</v>
      </c>
      <c r="E3799">
        <v>-1.42381836881882</v>
      </c>
      <c r="F3799" s="2">
        <v>0.154513096819736</v>
      </c>
      <c r="G3799">
        <v>22223</v>
      </c>
      <c r="H3799">
        <v>-0.000718307412703588</v>
      </c>
      <c r="I3799" s="2">
        <v>0.00124053297897206</v>
      </c>
      <c r="J3799">
        <v>-0.0133991314299656</v>
      </c>
      <c r="K3799">
        <v>-0.00170715077354412</v>
      </c>
      <c r="L3799" s="2">
        <v>0.000270535948136942</v>
      </c>
    </row>
    <row r="3800" spans="1:12">
      <c r="A3800" s="2">
        <v>20497</v>
      </c>
      <c r="B3800" t="str">
        <f>VLOOKUP(A3800,'Table S1'!A:E,2,FALSE)</f>
        <v>Repeated disturbing thoughts of stressful experience in past month</v>
      </c>
      <c r="C3800" t="s">
        <v>300</v>
      </c>
      <c r="D3800" s="26" t="s">
        <v>1901</v>
      </c>
      <c r="E3800">
        <v>-2.07500078774643</v>
      </c>
      <c r="F3800" s="2">
        <v>0.0379979403971672</v>
      </c>
      <c r="G3800">
        <v>22223</v>
      </c>
      <c r="H3800">
        <v>-0.00105630130782666</v>
      </c>
      <c r="I3800" s="2">
        <v>0.00072343703667621</v>
      </c>
      <c r="J3800">
        <v>-0.0195079485586874</v>
      </c>
      <c r="K3800">
        <v>-0.00205409624697758</v>
      </c>
      <c r="L3800" s="11">
        <v>-5.85063686757321e-5</v>
      </c>
    </row>
    <row r="3801" spans="1:12">
      <c r="A3801" s="2">
        <v>20497</v>
      </c>
      <c r="B3801" t="str">
        <f>VLOOKUP(A3801,'Table S1'!A:E,2,FALSE)</f>
        <v>Repeated disturbing thoughts of stressful experience in past month</v>
      </c>
      <c r="C3801" t="s">
        <v>300</v>
      </c>
      <c r="D3801" s="26" t="s">
        <v>1902</v>
      </c>
      <c r="E3801">
        <v>-1.32350949294491</v>
      </c>
      <c r="F3801" s="2">
        <v>0.185679616740718</v>
      </c>
      <c r="G3801">
        <v>22223</v>
      </c>
      <c r="H3801">
        <v>-0.000706004759996163</v>
      </c>
      <c r="I3801" s="2">
        <v>0.000790203548097296</v>
      </c>
      <c r="J3801">
        <v>-0.0124428652064969</v>
      </c>
      <c r="K3801">
        <v>-0.00175157283400345</v>
      </c>
      <c r="L3801" s="2">
        <v>0.000339563314011127</v>
      </c>
    </row>
    <row r="3802" spans="1:12">
      <c r="A3802" s="2">
        <v>20497</v>
      </c>
      <c r="B3802" t="str">
        <f>VLOOKUP(A3802,'Table S1'!A:E,2,FALSE)</f>
        <v>Repeated disturbing thoughts of stressful experience in past month</v>
      </c>
      <c r="C3802" t="s">
        <v>300</v>
      </c>
      <c r="D3802" s="26" t="s">
        <v>1903</v>
      </c>
      <c r="E3802">
        <v>-0.58298964552752</v>
      </c>
      <c r="F3802" s="2">
        <v>0.55990618654313</v>
      </c>
      <c r="G3802">
        <v>22222</v>
      </c>
      <c r="H3802">
        <v>-0.000310428782663217</v>
      </c>
      <c r="I3802" s="2">
        <v>0.000534709414723468</v>
      </c>
      <c r="J3802">
        <v>-0.00548099363360662</v>
      </c>
      <c r="K3802">
        <v>-0.00135412206180693</v>
      </c>
      <c r="L3802" s="2">
        <v>0.0007332644964805</v>
      </c>
    </row>
    <row r="3803" spans="1:12">
      <c r="A3803" s="2">
        <v>20497</v>
      </c>
      <c r="B3803" t="str">
        <f>VLOOKUP(A3803,'Table S1'!A:E,2,FALSE)</f>
        <v>Repeated disturbing thoughts of stressful experience in past month</v>
      </c>
      <c r="C3803" t="s">
        <v>300</v>
      </c>
      <c r="D3803" s="26" t="s">
        <v>515</v>
      </c>
      <c r="E3803">
        <v>-0.597163847479492</v>
      </c>
      <c r="F3803" s="2">
        <v>0.550404077907541</v>
      </c>
      <c r="G3803">
        <v>22222</v>
      </c>
      <c r="H3803">
        <v>-0.000319896263882103</v>
      </c>
      <c r="I3803" s="2">
        <v>0.000420113669776241</v>
      </c>
      <c r="J3803">
        <v>-0.00561425439652287</v>
      </c>
      <c r="K3803">
        <v>-0.00136989168883293</v>
      </c>
      <c r="L3803" s="2">
        <v>0.000730099161068719</v>
      </c>
    </row>
    <row r="3804" spans="1:12">
      <c r="A3804" s="2">
        <v>20497</v>
      </c>
      <c r="B3804" t="str">
        <f>VLOOKUP(A3804,'Table S1'!A:E,2,FALSE)</f>
        <v>Repeated disturbing thoughts of stressful experience in past month</v>
      </c>
      <c r="C3804" t="s">
        <v>300</v>
      </c>
      <c r="D3804" s="26" t="s">
        <v>516</v>
      </c>
      <c r="E3804">
        <v>-0.245073374530669</v>
      </c>
      <c r="F3804" s="2">
        <v>0.806401881298403</v>
      </c>
      <c r="G3804">
        <v>22223</v>
      </c>
      <c r="H3804">
        <v>-0.000124018811975793</v>
      </c>
      <c r="I3804">
        <v>-0.000271245825743155</v>
      </c>
      <c r="J3804">
        <v>-0.00230403709322951</v>
      </c>
      <c r="K3804">
        <v>-0.00111590805686282</v>
      </c>
      <c r="L3804" s="2">
        <v>0.000867870432911235</v>
      </c>
    </row>
    <row r="3805" spans="1:12">
      <c r="A3805" s="2">
        <v>20497</v>
      </c>
      <c r="B3805" t="str">
        <f>VLOOKUP(A3805,'Table S1'!A:E,2,FALSE)</f>
        <v>Repeated disturbing thoughts of stressful experience in past month</v>
      </c>
      <c r="C3805" t="s">
        <v>300</v>
      </c>
      <c r="D3805" s="26" t="s">
        <v>1228</v>
      </c>
      <c r="E3805">
        <v>-1.27051457369202</v>
      </c>
      <c r="F3805" s="2">
        <v>0.203914696751848</v>
      </c>
      <c r="G3805">
        <v>22221</v>
      </c>
      <c r="H3805">
        <v>-0.000459837016456623</v>
      </c>
      <c r="I3805">
        <v>-0.000546673592350669</v>
      </c>
      <c r="J3805">
        <v>-0.0119448191158131</v>
      </c>
      <c r="K3805">
        <v>-0.00116924492378857</v>
      </c>
      <c r="L3805" s="2">
        <v>0.000249570890875322</v>
      </c>
    </row>
    <row r="3806" spans="1:12">
      <c r="A3806" s="2">
        <v>20497</v>
      </c>
      <c r="B3806" t="str">
        <f>VLOOKUP(A3806,'Table S1'!A:E,2,FALSE)</f>
        <v>Repeated disturbing thoughts of stressful experience in past month</v>
      </c>
      <c r="C3806" t="s">
        <v>300</v>
      </c>
      <c r="D3806" s="26" t="s">
        <v>519</v>
      </c>
      <c r="E3806">
        <v>-0.78421783330705</v>
      </c>
      <c r="F3806" s="2">
        <v>0.432920661465616</v>
      </c>
      <c r="G3806">
        <v>22223</v>
      </c>
      <c r="H3806">
        <v>-0.000338347852772193</v>
      </c>
      <c r="I3806">
        <v>-0.000778974492583633</v>
      </c>
      <c r="J3806">
        <v>-0.00737275920149133</v>
      </c>
      <c r="K3806">
        <v>-0.00118401304624583</v>
      </c>
      <c r="L3806" s="2">
        <v>0.00050731734070144</v>
      </c>
    </row>
    <row r="3807" spans="1:12">
      <c r="A3807" s="2">
        <v>20497</v>
      </c>
      <c r="B3807" t="str">
        <f>VLOOKUP(A3807,'Table S1'!A:E,2,FALSE)</f>
        <v>Repeated disturbing thoughts of stressful experience in past month</v>
      </c>
      <c r="C3807" t="s">
        <v>300</v>
      </c>
      <c r="D3807" s="26" t="s">
        <v>520</v>
      </c>
      <c r="E3807" s="2">
        <v>0.938401640641545</v>
      </c>
      <c r="F3807" s="2">
        <v>0.348048241686212</v>
      </c>
      <c r="G3807">
        <v>22223</v>
      </c>
      <c r="H3807" s="2">
        <v>0.000510875355549018</v>
      </c>
      <c r="I3807">
        <v>-0.000981247969582813</v>
      </c>
      <c r="J3807" s="2">
        <v>0.00882230553411251</v>
      </c>
      <c r="K3807">
        <v>-0.000556207002557882</v>
      </c>
      <c r="L3807" s="2">
        <v>0.00157795771365592</v>
      </c>
    </row>
    <row r="3808" spans="1:12">
      <c r="A3808" s="2">
        <v>20497</v>
      </c>
      <c r="B3808" t="str">
        <f>VLOOKUP(A3808,'Table S1'!A:E,2,FALSE)</f>
        <v>Repeated disturbing thoughts of stressful experience in past month</v>
      </c>
      <c r="C3808" t="s">
        <v>300</v>
      </c>
      <c r="D3808" s="26" t="s">
        <v>521</v>
      </c>
      <c r="E3808">
        <v>-0.32505680641081</v>
      </c>
      <c r="F3808" s="2">
        <v>0.745141138813705</v>
      </c>
      <c r="G3808">
        <v>22222</v>
      </c>
      <c r="H3808">
        <v>-0.000157878986984816</v>
      </c>
      <c r="I3808" s="2">
        <v>0.00120981307769836</v>
      </c>
      <c r="J3808">
        <v>-0.00305606608888356</v>
      </c>
      <c r="K3808">
        <v>-0.00110987869074066</v>
      </c>
      <c r="L3808" s="2">
        <v>0.000794120716771028</v>
      </c>
    </row>
    <row r="3809" spans="1:12">
      <c r="A3809" s="2">
        <v>20497</v>
      </c>
      <c r="B3809" t="str">
        <f>VLOOKUP(A3809,'Table S1'!A:E,2,FALSE)</f>
        <v>Repeated disturbing thoughts of stressful experience in past month</v>
      </c>
      <c r="C3809" t="s">
        <v>300</v>
      </c>
      <c r="D3809" s="26" t="s">
        <v>522</v>
      </c>
      <c r="E3809">
        <v>-0.669203160943763</v>
      </c>
      <c r="F3809" s="2">
        <v>0.503372842086592</v>
      </c>
      <c r="G3809">
        <v>22223</v>
      </c>
      <c r="H3809">
        <v>-0.000295921262199532</v>
      </c>
      <c r="I3809">
        <v>-0.000440158570688009</v>
      </c>
      <c r="J3809">
        <v>-0.00629145825683286</v>
      </c>
      <c r="K3809">
        <v>-0.00116266344283382</v>
      </c>
      <c r="L3809" s="2">
        <v>0.000570820918434759</v>
      </c>
    </row>
    <row r="3810" spans="1:12">
      <c r="A3810" s="2">
        <v>20497</v>
      </c>
      <c r="B3810" t="str">
        <f>VLOOKUP(A3810,'Table S1'!A:E,2,FALSE)</f>
        <v>Repeated disturbing thoughts of stressful experience in past month</v>
      </c>
      <c r="C3810" t="s">
        <v>300</v>
      </c>
      <c r="D3810" s="26" t="s">
        <v>1904</v>
      </c>
      <c r="E3810">
        <v>-2.51546816812023</v>
      </c>
      <c r="F3810" s="2">
        <v>0.0118944348803287</v>
      </c>
      <c r="G3810">
        <v>22222</v>
      </c>
      <c r="H3810">
        <v>-0.00102620236678586</v>
      </c>
      <c r="I3810" s="11">
        <v>8.26914037253559e-5</v>
      </c>
      <c r="J3810">
        <v>-0.02364951852921</v>
      </c>
      <c r="K3810">
        <v>-0.00182582657255753</v>
      </c>
      <c r="L3810">
        <v>-0.000226578161014198</v>
      </c>
    </row>
    <row r="3811" spans="1:12">
      <c r="A3811" s="2">
        <v>20497</v>
      </c>
      <c r="B3811" t="str">
        <f>VLOOKUP(A3811,'Table S1'!A:E,2,FALSE)</f>
        <v>Repeated disturbing thoughts of stressful experience in past month</v>
      </c>
      <c r="C3811" t="s">
        <v>300</v>
      </c>
      <c r="D3811" s="26" t="s">
        <v>1574</v>
      </c>
      <c r="E3811">
        <v>-1.142985312656</v>
      </c>
      <c r="F3811" s="2">
        <v>0.253057002240507</v>
      </c>
      <c r="G3811">
        <v>22223</v>
      </c>
      <c r="H3811">
        <v>-0.00044023556267111</v>
      </c>
      <c r="I3811">
        <v>-0.000161615849694186</v>
      </c>
      <c r="J3811">
        <v>-0.0107456820326535</v>
      </c>
      <c r="K3811">
        <v>-0.00119518213545993</v>
      </c>
      <c r="L3811" s="2">
        <v>0.00031471101011771</v>
      </c>
    </row>
    <row r="3812" spans="1:12">
      <c r="A3812" s="2">
        <v>20497</v>
      </c>
      <c r="B3812" t="str">
        <f>VLOOKUP(A3812,'Table S1'!A:E,2,FALSE)</f>
        <v>Repeated disturbing thoughts of stressful experience in past month</v>
      </c>
      <c r="C3812" t="s">
        <v>300</v>
      </c>
      <c r="D3812" s="26" t="s">
        <v>1718</v>
      </c>
      <c r="E3812">
        <v>-2.21420473248192</v>
      </c>
      <c r="F3812" s="2">
        <v>0.0268248086651478</v>
      </c>
      <c r="G3812">
        <v>22223</v>
      </c>
      <c r="H3812">
        <v>-0.000879154545329137</v>
      </c>
      <c r="I3812" s="2">
        <v>0.000241181725374577</v>
      </c>
      <c r="J3812">
        <v>-0.0208166629500759</v>
      </c>
      <c r="K3812">
        <v>-0.00165740466549071</v>
      </c>
      <c r="L3812">
        <v>-0.00010090442516756</v>
      </c>
    </row>
    <row r="3813" spans="1:12">
      <c r="A3813" s="2">
        <v>20497</v>
      </c>
      <c r="B3813" t="str">
        <f>VLOOKUP(A3813,'Table S1'!A:E,2,FALSE)</f>
        <v>Repeated disturbing thoughts of stressful experience in past month</v>
      </c>
      <c r="C3813" t="s">
        <v>300</v>
      </c>
      <c r="D3813" s="26" t="s">
        <v>1905</v>
      </c>
      <c r="E3813">
        <v>-2.50094496952099</v>
      </c>
      <c r="F3813" s="2">
        <v>0.0123933819295039</v>
      </c>
      <c r="G3813">
        <v>22222</v>
      </c>
      <c r="H3813">
        <v>-0.00108428454850494</v>
      </c>
      <c r="I3813">
        <v>-0.000793044361841117</v>
      </c>
      <c r="J3813">
        <v>-0.023512576776603</v>
      </c>
      <c r="K3813">
        <v>-0.00193407310726398</v>
      </c>
      <c r="L3813">
        <v>-0.000234495989745894</v>
      </c>
    </row>
    <row r="3814" spans="1:12">
      <c r="A3814" s="2">
        <v>20497</v>
      </c>
      <c r="B3814" t="str">
        <f>VLOOKUP(A3814,'Table S1'!A:E,2,FALSE)</f>
        <v>Repeated disturbing thoughts of stressful experience in past month</v>
      </c>
      <c r="C3814" t="s">
        <v>300</v>
      </c>
      <c r="D3814" s="26" t="s">
        <v>1906</v>
      </c>
      <c r="E3814">
        <v>-0.968847874086661</v>
      </c>
      <c r="F3814" s="2">
        <v>0.332631640235536</v>
      </c>
      <c r="G3814">
        <v>22223</v>
      </c>
      <c r="H3814">
        <v>-0.000379689325609829</v>
      </c>
      <c r="I3814">
        <v>-0.00113451345195511</v>
      </c>
      <c r="J3814">
        <v>-0.00910854328368858</v>
      </c>
      <c r="K3814">
        <v>-0.00114783668582929</v>
      </c>
      <c r="L3814" s="2">
        <v>0.000388458034609635</v>
      </c>
    </row>
    <row r="3815" spans="1:12">
      <c r="A3815" s="2">
        <v>20497</v>
      </c>
      <c r="B3815" t="str">
        <f>VLOOKUP(A3815,'Table S1'!A:E,2,FALSE)</f>
        <v>Repeated disturbing thoughts of stressful experience in past month</v>
      </c>
      <c r="C3815" t="s">
        <v>300</v>
      </c>
      <c r="D3815" s="26" t="s">
        <v>1907</v>
      </c>
      <c r="E3815">
        <v>-2.33307745194583</v>
      </c>
      <c r="F3815" s="2">
        <v>0.0196529557948662</v>
      </c>
      <c r="G3815">
        <v>22222</v>
      </c>
      <c r="H3815">
        <v>-0.000958643076406442</v>
      </c>
      <c r="I3815" s="2">
        <v>0.000637303805024238</v>
      </c>
      <c r="J3815">
        <v>-0.0219343741598378</v>
      </c>
      <c r="K3815">
        <v>-0.00176402064584103</v>
      </c>
      <c r="L3815">
        <v>-0.000153265506971858</v>
      </c>
    </row>
    <row r="3816" spans="1:12">
      <c r="A3816" s="2">
        <v>20497</v>
      </c>
      <c r="B3816" t="str">
        <f>VLOOKUP(A3816,'Table S1'!A:E,2,FALSE)</f>
        <v>Repeated disturbing thoughts of stressful experience in past month</v>
      </c>
      <c r="C3816" t="s">
        <v>300</v>
      </c>
      <c r="D3816" s="26" t="s">
        <v>1908</v>
      </c>
      <c r="E3816">
        <v>-1.96169935274033</v>
      </c>
      <c r="F3816" s="2">
        <v>0.0498099614265984</v>
      </c>
      <c r="G3816">
        <v>22223</v>
      </c>
      <c r="H3816">
        <v>-0.000809303022090234</v>
      </c>
      <c r="I3816">
        <v>-0.0044118928849972</v>
      </c>
      <c r="J3816">
        <v>-0.0184427544735686</v>
      </c>
      <c r="K3816">
        <v>-0.00161793415618556</v>
      </c>
      <c r="L3816" s="11">
        <v>-6.71887994913543e-7</v>
      </c>
    </row>
    <row r="3817" spans="1:12">
      <c r="A3817" s="2">
        <v>20497</v>
      </c>
      <c r="B3817" t="str">
        <f>VLOOKUP(A3817,'Table S1'!A:E,2,FALSE)</f>
        <v>Repeated disturbing thoughts of stressful experience in past month</v>
      </c>
      <c r="C3817" t="s">
        <v>300</v>
      </c>
      <c r="D3817" s="26" t="s">
        <v>1200</v>
      </c>
      <c r="E3817">
        <v>-3.10111742178562</v>
      </c>
      <c r="F3817" s="2">
        <v>0.00193033077410991</v>
      </c>
      <c r="G3817">
        <v>22222</v>
      </c>
      <c r="H3817">
        <v>-0.00186923847443736</v>
      </c>
      <c r="I3817">
        <v>-0.000390982534350613</v>
      </c>
      <c r="J3817">
        <v>-0.0291555802046109</v>
      </c>
      <c r="K3817">
        <v>-0.00305069636464313</v>
      </c>
      <c r="L3817">
        <v>-0.000687780584231594</v>
      </c>
    </row>
    <row r="3818" spans="1:12">
      <c r="A3818" s="2">
        <v>20497</v>
      </c>
      <c r="B3818" t="str">
        <f>VLOOKUP(A3818,'Table S1'!A:E,2,FALSE)</f>
        <v>Repeated disturbing thoughts of stressful experience in past month</v>
      </c>
      <c r="C3818" t="s">
        <v>300</v>
      </c>
      <c r="D3818" s="26" t="s">
        <v>1909</v>
      </c>
      <c r="E3818">
        <v>-2.18051558486883</v>
      </c>
      <c r="F3818" s="2">
        <v>0.0292297172726319</v>
      </c>
      <c r="G3818">
        <v>22223</v>
      </c>
      <c r="H3818">
        <v>-0.00117628518698133</v>
      </c>
      <c r="I3818" s="2">
        <v>0.000962697818026884</v>
      </c>
      <c r="J3818">
        <v>-0.0204999372107398</v>
      </c>
      <c r="K3818">
        <v>-0.00223365078959224</v>
      </c>
      <c r="L3818">
        <v>-0.000118919584370418</v>
      </c>
    </row>
    <row r="3819" spans="1:12">
      <c r="A3819" s="2">
        <v>20497</v>
      </c>
      <c r="B3819" t="str">
        <f>VLOOKUP(A3819,'Table S1'!A:E,2,FALSE)</f>
        <v>Repeated disturbing thoughts of stressful experience in past month</v>
      </c>
      <c r="C3819" t="s">
        <v>300</v>
      </c>
      <c r="D3819" s="26" t="s">
        <v>1910</v>
      </c>
      <c r="E3819" s="2">
        <v>0.214127740612948</v>
      </c>
      <c r="F3819" s="2">
        <v>0.830449408122992</v>
      </c>
      <c r="G3819">
        <v>22223</v>
      </c>
      <c r="H3819" s="2">
        <v>0.000108757905818631</v>
      </c>
      <c r="I3819" s="11">
        <v>-8.96533974286547e-5</v>
      </c>
      <c r="J3819" s="2">
        <v>0.00201310427134923</v>
      </c>
      <c r="K3819">
        <v>-0.0008867842326724</v>
      </c>
      <c r="L3819" s="2">
        <v>0.00110430004430966</v>
      </c>
    </row>
    <row r="3820" spans="1:12">
      <c r="A3820" s="2">
        <v>20497</v>
      </c>
      <c r="B3820" t="str">
        <f>VLOOKUP(A3820,'Table S1'!A:E,2,FALSE)</f>
        <v>Repeated disturbing thoughts of stressful experience in past month</v>
      </c>
      <c r="C3820" t="s">
        <v>300</v>
      </c>
      <c r="D3820" s="26" t="s">
        <v>1911</v>
      </c>
      <c r="E3820">
        <v>-3.85741284651311</v>
      </c>
      <c r="F3820" s="2">
        <v>0.000114916803669993</v>
      </c>
      <c r="G3820">
        <v>22222</v>
      </c>
      <c r="H3820">
        <v>-0.00222256946888551</v>
      </c>
      <c r="I3820" s="2">
        <v>0.00213082001240203</v>
      </c>
      <c r="J3820">
        <v>-0.0362659952308585</v>
      </c>
      <c r="K3820">
        <v>-0.00335192574076107</v>
      </c>
      <c r="L3820">
        <v>-0.00109321319700994</v>
      </c>
    </row>
    <row r="3821" spans="1:12">
      <c r="A3821" s="2">
        <v>20497</v>
      </c>
      <c r="B3821" t="str">
        <f>VLOOKUP(A3821,'Table S1'!A:E,2,FALSE)</f>
        <v>Repeated disturbing thoughts of stressful experience in past month</v>
      </c>
      <c r="C3821" t="s">
        <v>300</v>
      </c>
      <c r="D3821" s="26" t="s">
        <v>1912</v>
      </c>
      <c r="E3821">
        <v>-1.97546710205085</v>
      </c>
      <c r="F3821" s="2">
        <v>0.04822751759173</v>
      </c>
      <c r="G3821">
        <v>22222</v>
      </c>
      <c r="H3821">
        <v>-0.00105525296938124</v>
      </c>
      <c r="I3821">
        <v>-0.00491049732160527</v>
      </c>
      <c r="J3821">
        <v>-0.0185724151079928</v>
      </c>
      <c r="K3821">
        <v>-0.00210228152792258</v>
      </c>
      <c r="L3821" s="11">
        <v>-8.22441083990705e-6</v>
      </c>
    </row>
    <row r="3822" spans="1:12">
      <c r="A3822" s="2">
        <v>20497</v>
      </c>
      <c r="B3822" t="str">
        <f>VLOOKUP(A3822,'Table S1'!A:E,2,FALSE)</f>
        <v>Repeated disturbing thoughts of stressful experience in past month</v>
      </c>
      <c r="C3822" t="s">
        <v>300</v>
      </c>
      <c r="D3822" s="26" t="s">
        <v>1913</v>
      </c>
      <c r="E3822">
        <v>-1.36864789536608</v>
      </c>
      <c r="F3822" s="2">
        <v>0.171123199565279</v>
      </c>
      <c r="G3822">
        <v>22223</v>
      </c>
      <c r="H3822">
        <v>-0.000670908035562879</v>
      </c>
      <c r="I3822">
        <v>-0.000691838905890879</v>
      </c>
      <c r="J3822">
        <v>-0.0128806214733007</v>
      </c>
      <c r="K3822">
        <v>-0.00163173018224822</v>
      </c>
      <c r="L3822" s="2">
        <v>0.000289914111122461</v>
      </c>
    </row>
    <row r="3823" spans="1:12">
      <c r="A3823" s="2">
        <v>20497</v>
      </c>
      <c r="B3823" t="str">
        <f>VLOOKUP(A3823,'Table S1'!A:E,2,FALSE)</f>
        <v>Repeated disturbing thoughts of stressful experience in past month</v>
      </c>
      <c r="C3823" t="s">
        <v>300</v>
      </c>
      <c r="D3823" s="26" t="s">
        <v>1914</v>
      </c>
      <c r="E3823">
        <v>-3.70234612486483</v>
      </c>
      <c r="F3823" s="2">
        <v>0.000214131268248097</v>
      </c>
      <c r="G3823">
        <v>22222</v>
      </c>
      <c r="H3823">
        <v>-0.00198835382992698</v>
      </c>
      <c r="I3823" s="2">
        <v>0.00235659332721093</v>
      </c>
      <c r="J3823">
        <v>-0.0348081142076113</v>
      </c>
      <c r="K3823">
        <v>-0.00304101450464056</v>
      </c>
      <c r="L3823">
        <v>-0.0009356931552134</v>
      </c>
    </row>
    <row r="3824" spans="1:12">
      <c r="A3824" s="2">
        <v>20497</v>
      </c>
      <c r="B3824" t="str">
        <f>VLOOKUP(A3824,'Table S1'!A:E,2,FALSE)</f>
        <v>Repeated disturbing thoughts of stressful experience in past month</v>
      </c>
      <c r="C3824" t="s">
        <v>300</v>
      </c>
      <c r="D3824" s="26" t="s">
        <v>537</v>
      </c>
      <c r="E3824">
        <v>-0.0382085932959025</v>
      </c>
      <c r="F3824" s="2">
        <v>0.96952171264596</v>
      </c>
      <c r="G3824">
        <v>22223</v>
      </c>
      <c r="H3824" s="11">
        <v>-2.07887909349621e-5</v>
      </c>
      <c r="I3824">
        <v>-0.000651967107655573</v>
      </c>
      <c r="J3824">
        <v>-0.000359573817318605</v>
      </c>
      <c r="K3824">
        <v>-0.0010872373903251</v>
      </c>
      <c r="L3824" s="2">
        <v>0.00104565980845518</v>
      </c>
    </row>
    <row r="3825" spans="1:12">
      <c r="A3825" s="2">
        <v>20497</v>
      </c>
      <c r="B3825" t="str">
        <f>VLOOKUP(A3825,'Table S1'!A:E,2,FALSE)</f>
        <v>Repeated disturbing thoughts of stressful experience in past month</v>
      </c>
      <c r="C3825" t="s">
        <v>300</v>
      </c>
      <c r="D3825" s="26" t="s">
        <v>1915</v>
      </c>
      <c r="E3825">
        <v>-1.17278457095296</v>
      </c>
      <c r="F3825" s="2">
        <v>0.240894777730715</v>
      </c>
      <c r="G3825">
        <v>22223</v>
      </c>
      <c r="H3825">
        <v>-0.000598315722022729</v>
      </c>
      <c r="I3825">
        <v>-0.00674356185096438</v>
      </c>
      <c r="J3825">
        <v>-0.0110258372987993</v>
      </c>
      <c r="K3825">
        <v>-0.00159827868905147</v>
      </c>
      <c r="L3825" s="2">
        <v>0.000401647245006008</v>
      </c>
    </row>
    <row r="3826" spans="1:12">
      <c r="A3826" s="2">
        <v>20497</v>
      </c>
      <c r="B3826" t="str">
        <f>VLOOKUP(A3826,'Table S1'!A:E,2,FALSE)</f>
        <v>Repeated disturbing thoughts of stressful experience in past month</v>
      </c>
      <c r="C3826" t="s">
        <v>300</v>
      </c>
      <c r="D3826" s="26" t="s">
        <v>1916</v>
      </c>
      <c r="E3826">
        <v>-2.61414584805042</v>
      </c>
      <c r="F3826" s="2">
        <v>0.008951117192267</v>
      </c>
      <c r="G3826">
        <v>22222</v>
      </c>
      <c r="H3826">
        <v>-0.00129337315139926</v>
      </c>
      <c r="I3826" s="2">
        <v>0.00154239754749149</v>
      </c>
      <c r="J3826">
        <v>-0.0245772502530713</v>
      </c>
      <c r="K3826">
        <v>-0.00226313651652062</v>
      </c>
      <c r="L3826">
        <v>-0.000323609786277897</v>
      </c>
    </row>
    <row r="3827" spans="1:12">
      <c r="A3827" s="2">
        <v>20497</v>
      </c>
      <c r="B3827" t="str">
        <f>VLOOKUP(A3827,'Table S1'!A:E,2,FALSE)</f>
        <v>Repeated disturbing thoughts of stressful experience in past month</v>
      </c>
      <c r="C3827" t="s">
        <v>300</v>
      </c>
      <c r="D3827" s="26" t="s">
        <v>1917</v>
      </c>
      <c r="E3827">
        <v>-1.05516133169688</v>
      </c>
      <c r="F3827" s="2">
        <v>0.291363016815331</v>
      </c>
      <c r="G3827">
        <v>22223</v>
      </c>
      <c r="H3827">
        <v>-0.000457610021207866</v>
      </c>
      <c r="I3827" s="2">
        <v>0.00135733311487646</v>
      </c>
      <c r="J3827">
        <v>-0.00992001212790585</v>
      </c>
      <c r="K3827">
        <v>-0.00130766771890064</v>
      </c>
      <c r="L3827" s="2">
        <v>0.000392447676484909</v>
      </c>
    </row>
    <row r="3828" spans="1:12">
      <c r="A3828" s="2">
        <v>20497</v>
      </c>
      <c r="B3828" t="str">
        <f>VLOOKUP(A3828,'Table S1'!A:E,2,FALSE)</f>
        <v>Repeated disturbing thoughts of stressful experience in past month</v>
      </c>
      <c r="C3828" t="s">
        <v>300</v>
      </c>
      <c r="D3828" s="26" t="s">
        <v>1918</v>
      </c>
      <c r="E3828">
        <v>-2.02170972197539</v>
      </c>
      <c r="F3828" s="2">
        <v>0.0432183098809561</v>
      </c>
      <c r="G3828">
        <v>22222</v>
      </c>
      <c r="H3828">
        <v>-0.00116985833028163</v>
      </c>
      <c r="I3828" s="2">
        <v>0.000905596469532551</v>
      </c>
      <c r="J3828">
        <v>-0.0190073808671054</v>
      </c>
      <c r="K3828">
        <v>-0.00230404938764969</v>
      </c>
      <c r="L3828" s="11">
        <v>-3.56672729135768e-5</v>
      </c>
    </row>
    <row r="3829" spans="1:12">
      <c r="A3829" s="2">
        <v>20497</v>
      </c>
      <c r="B3829" t="str">
        <f>VLOOKUP(A3829,'Table S1'!A:E,2,FALSE)</f>
        <v>Repeated disturbing thoughts of stressful experience in past month</v>
      </c>
      <c r="C3829" t="s">
        <v>300</v>
      </c>
      <c r="D3829" s="26" t="s">
        <v>542</v>
      </c>
      <c r="E3829" s="2">
        <v>0.339140650160947</v>
      </c>
      <c r="F3829" s="2">
        <v>0.734506981338947</v>
      </c>
      <c r="G3829">
        <v>22222</v>
      </c>
      <c r="H3829" s="2">
        <v>0.000196746740387723</v>
      </c>
      <c r="I3829">
        <v>-0.000863262577734311</v>
      </c>
      <c r="J3829" s="2">
        <v>0.00318847727498109</v>
      </c>
      <c r="K3829">
        <v>-0.000940355313098432</v>
      </c>
      <c r="L3829" s="2">
        <v>0.00133384879387388</v>
      </c>
    </row>
    <row r="3830" spans="1:12">
      <c r="A3830" s="2">
        <v>20497</v>
      </c>
      <c r="B3830" t="str">
        <f>VLOOKUP(A3830,'Table S1'!A:E,2,FALSE)</f>
        <v>Repeated disturbing thoughts of stressful experience in past month</v>
      </c>
      <c r="C3830" t="s">
        <v>300</v>
      </c>
      <c r="D3830" s="26" t="s">
        <v>543</v>
      </c>
      <c r="E3830">
        <v>-2.18464866201539</v>
      </c>
      <c r="F3830" s="2">
        <v>0.02892502822822</v>
      </c>
      <c r="G3830">
        <v>22222</v>
      </c>
      <c r="H3830">
        <v>-0.00113990512829587</v>
      </c>
      <c r="I3830" s="2">
        <v>0.000281342583433709</v>
      </c>
      <c r="J3830">
        <v>-0.0205392736298293</v>
      </c>
      <c r="K3830">
        <v>-0.00216263007772094</v>
      </c>
      <c r="L3830">
        <v>-0.000117180178870795</v>
      </c>
    </row>
    <row r="3831" spans="1:12">
      <c r="A3831" s="2">
        <v>20497</v>
      </c>
      <c r="B3831" t="str">
        <f>VLOOKUP(A3831,'Table S1'!A:E,2,FALSE)</f>
        <v>Repeated disturbing thoughts of stressful experience in past month</v>
      </c>
      <c r="C3831" t="s">
        <v>300</v>
      </c>
      <c r="D3831" s="26" t="s">
        <v>544</v>
      </c>
      <c r="E3831">
        <v>-0.460027390408623</v>
      </c>
      <c r="F3831" s="2">
        <v>0.645501060952131</v>
      </c>
      <c r="G3831">
        <v>22223</v>
      </c>
      <c r="H3831">
        <v>-0.000199249580116609</v>
      </c>
      <c r="I3831" s="11">
        <v>9.58774313409666e-5</v>
      </c>
      <c r="J3831">
        <v>-0.00432490952325137</v>
      </c>
      <c r="K3831">
        <v>-0.00104820614190487</v>
      </c>
      <c r="L3831" s="2">
        <v>0.000649706981671652</v>
      </c>
    </row>
    <row r="3832" spans="1:12">
      <c r="A3832" s="2">
        <v>20497</v>
      </c>
      <c r="B3832" t="str">
        <f>VLOOKUP(A3832,'Table S1'!A:E,2,FALSE)</f>
        <v>Repeated disturbing thoughts of stressful experience in past month</v>
      </c>
      <c r="C3832" t="s">
        <v>300</v>
      </c>
      <c r="D3832" s="26" t="s">
        <v>1919</v>
      </c>
      <c r="E3832">
        <v>-3.29335824631862</v>
      </c>
      <c r="F3832" s="2">
        <v>0.000991528701481836</v>
      </c>
      <c r="G3832">
        <v>22223</v>
      </c>
      <c r="H3832">
        <v>-0.00187223265730227</v>
      </c>
      <c r="I3832" s="2">
        <v>0.00187966345532841</v>
      </c>
      <c r="J3832">
        <v>-0.0309622355971673</v>
      </c>
      <c r="K3832">
        <v>-0.00298650816977191</v>
      </c>
      <c r="L3832">
        <v>-0.000757957144832626</v>
      </c>
    </row>
    <row r="3833" spans="1:12">
      <c r="A3833" s="2">
        <v>20497</v>
      </c>
      <c r="B3833" t="str">
        <f>VLOOKUP(A3833,'Table S1'!A:E,2,FALSE)</f>
        <v>Repeated disturbing thoughts of stressful experience in past month</v>
      </c>
      <c r="C3833" t="s">
        <v>300</v>
      </c>
      <c r="D3833" s="26" t="s">
        <v>1920</v>
      </c>
      <c r="E3833">
        <v>-3.67856876242748</v>
      </c>
      <c r="F3833" s="2">
        <v>0.000235099822458063</v>
      </c>
      <c r="G3833">
        <v>22223</v>
      </c>
      <c r="H3833">
        <v>-0.00200263522419488</v>
      </c>
      <c r="I3833" s="2">
        <v>0.000654390706523052</v>
      </c>
      <c r="J3833">
        <v>-0.0345837604548414</v>
      </c>
      <c r="K3833">
        <v>-0.00306970966449793</v>
      </c>
      <c r="L3833">
        <v>-0.000935560783891828</v>
      </c>
    </row>
    <row r="3834" spans="1:12">
      <c r="A3834" s="2">
        <v>20497</v>
      </c>
      <c r="B3834" t="str">
        <f>VLOOKUP(A3834,'Table S1'!A:E,2,FALSE)</f>
        <v>Repeated disturbing thoughts of stressful experience in past month</v>
      </c>
      <c r="C3834" t="s">
        <v>300</v>
      </c>
      <c r="D3834" s="26" t="s">
        <v>825</v>
      </c>
      <c r="E3834">
        <v>-3.30681595502933</v>
      </c>
      <c r="F3834" s="2">
        <v>0.000945124929731586</v>
      </c>
      <c r="G3834">
        <v>22223</v>
      </c>
      <c r="H3834">
        <v>-0.00175478967464235</v>
      </c>
      <c r="I3834" s="2">
        <v>0.000618049551962708</v>
      </c>
      <c r="J3834">
        <v>-0.031088757134314</v>
      </c>
      <c r="K3834">
        <v>-0.00279491768317316</v>
      </c>
      <c r="L3834">
        <v>-0.000714661666111545</v>
      </c>
    </row>
    <row r="3835" spans="1:12">
      <c r="A3835" s="2">
        <v>20497</v>
      </c>
      <c r="B3835" t="str">
        <f>VLOOKUP(A3835,'Table S1'!A:E,2,FALSE)</f>
        <v>Repeated disturbing thoughts of stressful experience in past month</v>
      </c>
      <c r="C3835" t="s">
        <v>300</v>
      </c>
      <c r="D3835" s="26" t="s">
        <v>1203</v>
      </c>
      <c r="E3835">
        <v>-3.9123657184562</v>
      </c>
      <c r="F3835" s="11">
        <v>9.1668369846891e-5</v>
      </c>
      <c r="G3835">
        <v>22221</v>
      </c>
      <c r="H3835">
        <v>-0.002082521131043</v>
      </c>
      <c r="I3835" s="2">
        <v>0.00160260630554155</v>
      </c>
      <c r="J3835">
        <v>-0.0367830864109262</v>
      </c>
      <c r="K3835">
        <v>-0.00312585118898926</v>
      </c>
      <c r="L3835">
        <v>-0.00103919107309674</v>
      </c>
    </row>
    <row r="3836" spans="1:12">
      <c r="A3836" s="2">
        <v>20497</v>
      </c>
      <c r="B3836" t="str">
        <f>VLOOKUP(A3836,'Table S1'!A:E,2,FALSE)</f>
        <v>Repeated disturbing thoughts of stressful experience in past month</v>
      </c>
      <c r="C3836" t="s">
        <v>300</v>
      </c>
      <c r="D3836" s="26" t="s">
        <v>1921</v>
      </c>
      <c r="E3836">
        <v>-3.15726737048987</v>
      </c>
      <c r="F3836" s="2">
        <v>0.00159468121125463</v>
      </c>
      <c r="G3836">
        <v>22222</v>
      </c>
      <c r="H3836">
        <v>-0.00172814529727984</v>
      </c>
      <c r="I3836" s="2">
        <v>0.00156748028536685</v>
      </c>
      <c r="J3836">
        <v>-0.0296834816382783</v>
      </c>
      <c r="K3836">
        <v>-0.00280099933220424</v>
      </c>
      <c r="L3836">
        <v>-0.000655291262355443</v>
      </c>
    </row>
    <row r="3837" spans="1:12">
      <c r="A3837" s="2">
        <v>20497</v>
      </c>
      <c r="B3837" t="str">
        <f>VLOOKUP(A3837,'Table S1'!A:E,2,FALSE)</f>
        <v>Repeated disturbing thoughts of stressful experience in past month</v>
      </c>
      <c r="C3837" t="s">
        <v>300</v>
      </c>
      <c r="D3837" s="26" t="s">
        <v>1214</v>
      </c>
      <c r="E3837">
        <v>-3.4385096737818</v>
      </c>
      <c r="F3837" s="2">
        <v>0.000585997922149871</v>
      </c>
      <c r="G3837">
        <v>22222</v>
      </c>
      <c r="H3837">
        <v>-0.00176044095894577</v>
      </c>
      <c r="I3837">
        <v>-0.000418210633059734</v>
      </c>
      <c r="J3837">
        <v>-0.0323272551327361</v>
      </c>
      <c r="K3837">
        <v>-0.00276395386037798</v>
      </c>
      <c r="L3837">
        <v>-0.000756928057513562</v>
      </c>
    </row>
    <row r="3838" spans="1:12">
      <c r="A3838" s="2">
        <v>20497</v>
      </c>
      <c r="B3838" t="str">
        <f>VLOOKUP(A3838,'Table S1'!A:E,2,FALSE)</f>
        <v>Repeated disturbing thoughts of stressful experience in past month</v>
      </c>
      <c r="C3838" t="s">
        <v>300</v>
      </c>
      <c r="D3838" s="26" t="s">
        <v>1922</v>
      </c>
      <c r="E3838">
        <v>-0.00543993456669238</v>
      </c>
      <c r="F3838" s="2">
        <v>0.995659630435869</v>
      </c>
      <c r="G3838">
        <v>22222</v>
      </c>
      <c r="H3838" s="11">
        <v>-2.48545797733487e-6</v>
      </c>
      <c r="I3838" s="2">
        <v>0.000196819531098921</v>
      </c>
      <c r="J3838" s="11">
        <v>-5.11487518261143e-5</v>
      </c>
      <c r="K3838">
        <v>-0.000898024440279211</v>
      </c>
      <c r="L3838" s="2">
        <v>0.000893053524324541</v>
      </c>
    </row>
    <row r="3839" spans="1:12">
      <c r="A3839" s="2">
        <v>20497</v>
      </c>
      <c r="B3839" t="str">
        <f>VLOOKUP(A3839,'Table S1'!A:E,2,FALSE)</f>
        <v>Repeated disturbing thoughts of stressful experience in past month</v>
      </c>
      <c r="C3839" t="s">
        <v>300</v>
      </c>
      <c r="D3839" s="26" t="s">
        <v>1923</v>
      </c>
      <c r="E3839">
        <v>-0.947804727960225</v>
      </c>
      <c r="F3839" s="2">
        <v>0.343239179255937</v>
      </c>
      <c r="G3839">
        <v>22223</v>
      </c>
      <c r="H3839">
        <v>-0.000443642771932946</v>
      </c>
      <c r="I3839">
        <v>-0.0037132944360978</v>
      </c>
      <c r="J3839">
        <v>-0.00891070788306048</v>
      </c>
      <c r="K3839">
        <v>-0.0013611009677618</v>
      </c>
      <c r="L3839" s="2">
        <v>0.000473815423895906</v>
      </c>
    </row>
    <row r="3840" spans="1:12">
      <c r="A3840" s="2">
        <v>20497</v>
      </c>
      <c r="B3840" t="str">
        <f>VLOOKUP(A3840,'Table S1'!A:E,2,FALSE)</f>
        <v>Repeated disturbing thoughts of stressful experience in past month</v>
      </c>
      <c r="C3840" t="s">
        <v>300</v>
      </c>
      <c r="D3840" s="26" t="s">
        <v>1924</v>
      </c>
      <c r="E3840">
        <v>-1.26594702655334</v>
      </c>
      <c r="F3840" s="2">
        <v>0.205545319107445</v>
      </c>
      <c r="G3840">
        <v>22223</v>
      </c>
      <c r="H3840">
        <v>-0.000673410697430257</v>
      </c>
      <c r="I3840" s="11">
        <v>-4.72787183900639e-6</v>
      </c>
      <c r="J3840">
        <v>-0.0119016964320516</v>
      </c>
      <c r="K3840">
        <v>-0.0017160551173716</v>
      </c>
      <c r="L3840" s="2">
        <v>0.000369233722511088</v>
      </c>
    </row>
    <row r="3841" spans="1:12">
      <c r="A3841" s="2">
        <v>20497</v>
      </c>
      <c r="B3841" t="str">
        <f>VLOOKUP(A3841,'Table S1'!A:E,2,FALSE)</f>
        <v>Repeated disturbing thoughts of stressful experience in past month</v>
      </c>
      <c r="C3841" t="s">
        <v>300</v>
      </c>
      <c r="D3841" s="26" t="s">
        <v>1925</v>
      </c>
      <c r="E3841">
        <v>-0.549144382375763</v>
      </c>
      <c r="F3841" s="2">
        <v>0.582911886729241</v>
      </c>
      <c r="G3841">
        <v>22223</v>
      </c>
      <c r="H3841">
        <v>-0.000282646463531538</v>
      </c>
      <c r="I3841">
        <v>-0.000103382362749959</v>
      </c>
      <c r="J3841">
        <v>-0.00516273556421786</v>
      </c>
      <c r="K3841">
        <v>-0.00129150147571497</v>
      </c>
      <c r="L3841" s="2">
        <v>0.00072620854865189</v>
      </c>
    </row>
    <row r="3842" spans="1:12">
      <c r="A3842" s="2">
        <v>20497</v>
      </c>
      <c r="B3842" t="str">
        <f>VLOOKUP(A3842,'Table S1'!A:E,2,FALSE)</f>
        <v>Repeated disturbing thoughts of stressful experience in past month</v>
      </c>
      <c r="C3842" t="s">
        <v>300</v>
      </c>
      <c r="D3842" s="26" t="s">
        <v>1926</v>
      </c>
      <c r="E3842">
        <v>-1.48375276033538</v>
      </c>
      <c r="F3842" s="2">
        <v>0.137888705647197</v>
      </c>
      <c r="G3842">
        <v>22223</v>
      </c>
      <c r="H3842">
        <v>-0.000825087440116402</v>
      </c>
      <c r="I3842">
        <v>-0.00591774691196904</v>
      </c>
      <c r="J3842">
        <v>-0.0139493790524625</v>
      </c>
      <c r="K3842">
        <v>-0.0019150464895579</v>
      </c>
      <c r="L3842" s="2">
        <v>0.000264871609325098</v>
      </c>
    </row>
    <row r="3843" spans="1:12">
      <c r="A3843" s="2">
        <v>20497</v>
      </c>
      <c r="B3843" t="str">
        <f>VLOOKUP(A3843,'Table S1'!A:E,2,FALSE)</f>
        <v>Repeated disturbing thoughts of stressful experience in past month</v>
      </c>
      <c r="C3843" t="s">
        <v>300</v>
      </c>
      <c r="D3843" s="26" t="s">
        <v>1927</v>
      </c>
      <c r="E3843">
        <v>-1.2114169043858</v>
      </c>
      <c r="F3843" s="2">
        <v>0.225748545153713</v>
      </c>
      <c r="G3843">
        <v>22223</v>
      </c>
      <c r="H3843">
        <v>-0.000644290654120139</v>
      </c>
      <c r="I3843">
        <v>-0.00202009473509149</v>
      </c>
      <c r="J3843">
        <v>-0.0114007250064992</v>
      </c>
      <c r="K3843">
        <v>-0.00168675196847245</v>
      </c>
      <c r="L3843" s="2">
        <v>0.000398170660232169</v>
      </c>
    </row>
    <row r="3844" spans="1:12">
      <c r="A3844" s="2">
        <v>20497</v>
      </c>
      <c r="B3844" t="str">
        <f>VLOOKUP(A3844,'Table S1'!A:E,2,FALSE)</f>
        <v>Repeated disturbing thoughts of stressful experience in past month</v>
      </c>
      <c r="C3844" t="s">
        <v>300</v>
      </c>
      <c r="D3844" s="26" t="s">
        <v>1928</v>
      </c>
      <c r="E3844">
        <v>-0.777869526164349</v>
      </c>
      <c r="F3844" s="2">
        <v>0.436654216488647</v>
      </c>
      <c r="G3844">
        <v>22222</v>
      </c>
      <c r="H3844">
        <v>-0.000413998978435411</v>
      </c>
      <c r="I3844">
        <v>-0.000995548177116231</v>
      </c>
      <c r="J3844">
        <v>-0.0073131644281921</v>
      </c>
      <c r="K3844">
        <v>-0.00145719100253154</v>
      </c>
      <c r="L3844" s="2">
        <v>0.000629193045660717</v>
      </c>
    </row>
    <row r="3845" spans="1:12">
      <c r="A3845" s="2">
        <v>20497</v>
      </c>
      <c r="B3845" t="str">
        <f>VLOOKUP(A3845,'Table S1'!A:E,2,FALSE)</f>
        <v>Repeated disturbing thoughts of stressful experience in past month</v>
      </c>
      <c r="C3845" t="s">
        <v>300</v>
      </c>
      <c r="D3845" s="26" t="s">
        <v>1929</v>
      </c>
      <c r="E3845">
        <v>-2.83843348610198</v>
      </c>
      <c r="F3845" s="2">
        <v>0.00453766565094155</v>
      </c>
      <c r="G3845">
        <v>22223</v>
      </c>
      <c r="H3845">
        <v>-0.00174272406743663</v>
      </c>
      <c r="I3845">
        <v>-0.00629514571825491</v>
      </c>
      <c r="J3845">
        <v>-0.0266852980303061</v>
      </c>
      <c r="K3845">
        <v>-0.00294615633631981</v>
      </c>
      <c r="L3845">
        <v>-0.000539291798553461</v>
      </c>
    </row>
    <row r="3846" spans="1:12">
      <c r="A3846" s="2">
        <v>20497</v>
      </c>
      <c r="B3846" t="str">
        <f>VLOOKUP(A3846,'Table S1'!A:E,2,FALSE)</f>
        <v>Repeated disturbing thoughts of stressful experience in past month</v>
      </c>
      <c r="C3846" t="s">
        <v>300</v>
      </c>
      <c r="D3846" s="26" t="s">
        <v>1930</v>
      </c>
      <c r="E3846" s="2">
        <v>0.315570046130333</v>
      </c>
      <c r="F3846" s="2">
        <v>0.752331839724048</v>
      </c>
      <c r="G3846">
        <v>22223</v>
      </c>
      <c r="H3846" s="2">
        <v>0.000190620188225224</v>
      </c>
      <c r="I3846">
        <v>-0.00675772770451303</v>
      </c>
      <c r="J3846" s="2">
        <v>0.0029668057298711</v>
      </c>
      <c r="K3846">
        <v>-0.000993361174176098</v>
      </c>
      <c r="L3846" s="2">
        <v>0.00137460155062655</v>
      </c>
    </row>
    <row r="3847" spans="1:12">
      <c r="A3847" s="2">
        <v>20497</v>
      </c>
      <c r="B3847" t="str">
        <f>VLOOKUP(A3847,'Table S1'!A:E,2,FALSE)</f>
        <v>Repeated disturbing thoughts of stressful experience in past month</v>
      </c>
      <c r="C3847" t="s">
        <v>300</v>
      </c>
      <c r="D3847" s="26" t="s">
        <v>1931</v>
      </c>
      <c r="E3847" s="2">
        <v>0.914204556257631</v>
      </c>
      <c r="F3847" s="2">
        <v>0.360619289082929</v>
      </c>
      <c r="G3847">
        <v>22223</v>
      </c>
      <c r="H3847" s="2">
        <v>0.000313253632032905</v>
      </c>
      <c r="I3847">
        <v>-0.000862522972434437</v>
      </c>
      <c r="J3847" s="2">
        <v>0.00859481864339944</v>
      </c>
      <c r="K3847">
        <v>-0.000358367695758721</v>
      </c>
      <c r="L3847" s="2">
        <v>0.00098487495982453</v>
      </c>
    </row>
    <row r="3848" spans="1:12">
      <c r="A3848" s="2">
        <v>20497</v>
      </c>
      <c r="B3848" t="str">
        <f>VLOOKUP(A3848,'Table S1'!A:E,2,FALSE)</f>
        <v>Repeated disturbing thoughts of stressful experience in past month</v>
      </c>
      <c r="C3848" t="s">
        <v>300</v>
      </c>
      <c r="D3848" s="26" t="s">
        <v>1932</v>
      </c>
      <c r="E3848">
        <v>-0.10526088225575</v>
      </c>
      <c r="F3848" s="2">
        <v>0.916169751922942</v>
      </c>
      <c r="G3848">
        <v>22223</v>
      </c>
      <c r="H3848" s="11">
        <v>-5.59163632178478e-5</v>
      </c>
      <c r="I3848">
        <v>-0.00115221742367204</v>
      </c>
      <c r="J3848">
        <v>-0.000989601492401049</v>
      </c>
      <c r="K3848">
        <v>-0.00109713913287798</v>
      </c>
      <c r="L3848" s="2">
        <v>0.000985306406442285</v>
      </c>
    </row>
    <row r="3849" spans="1:12">
      <c r="A3849" s="2">
        <v>20497</v>
      </c>
      <c r="B3849" t="str">
        <f>VLOOKUP(A3849,'Table S1'!A:E,2,FALSE)</f>
        <v>Repeated disturbing thoughts of stressful experience in past month</v>
      </c>
      <c r="C3849" t="s">
        <v>300</v>
      </c>
      <c r="D3849" s="26" t="s">
        <v>1933</v>
      </c>
      <c r="E3849">
        <v>-0.766620772439448</v>
      </c>
      <c r="F3849" s="2">
        <v>0.443315164762112</v>
      </c>
      <c r="G3849">
        <v>22223</v>
      </c>
      <c r="H3849">
        <v>-0.00037884647029366</v>
      </c>
      <c r="I3849">
        <v>-0.00134855850839469</v>
      </c>
      <c r="J3849">
        <v>-0.00720732188685681</v>
      </c>
      <c r="K3849">
        <v>-0.0013474686464562</v>
      </c>
      <c r="L3849" s="2">
        <v>0.000589775705868881</v>
      </c>
    </row>
    <row r="3850" spans="1:12">
      <c r="A3850" s="2">
        <v>20497</v>
      </c>
      <c r="B3850" t="str">
        <f>VLOOKUP(A3850,'Table S1'!A:E,2,FALSE)</f>
        <v>Repeated disturbing thoughts of stressful experience in past month</v>
      </c>
      <c r="C3850" t="s">
        <v>300</v>
      </c>
      <c r="D3850" s="26" t="s">
        <v>1934</v>
      </c>
      <c r="E3850">
        <v>-0.27615779219945</v>
      </c>
      <c r="F3850" s="2">
        <v>0.782429441994441</v>
      </c>
      <c r="G3850">
        <v>22223</v>
      </c>
      <c r="H3850">
        <v>-0.000149991684579851</v>
      </c>
      <c r="I3850">
        <v>-0.000409222377150267</v>
      </c>
      <c r="J3850">
        <v>-0.00259627467908504</v>
      </c>
      <c r="K3850">
        <v>-0.00121457983056505</v>
      </c>
      <c r="L3850" s="2">
        <v>0.000914596461405344</v>
      </c>
    </row>
    <row r="3851" spans="1:12">
      <c r="A3851" s="2">
        <v>20497</v>
      </c>
      <c r="B3851" t="str">
        <f>VLOOKUP(A3851,'Table S1'!A:E,2,FALSE)</f>
        <v>Repeated disturbing thoughts of stressful experience in past month</v>
      </c>
      <c r="C3851" t="s">
        <v>300</v>
      </c>
      <c r="D3851" s="26" t="s">
        <v>1935</v>
      </c>
      <c r="E3851" s="2">
        <v>0.963754601198586</v>
      </c>
      <c r="F3851" s="2">
        <v>0.335179459270215</v>
      </c>
      <c r="G3851">
        <v>22223</v>
      </c>
      <c r="H3851" s="2">
        <v>0.000484097375098708</v>
      </c>
      <c r="I3851">
        <v>-0.00071382712586608</v>
      </c>
      <c r="J3851" s="2">
        <v>0.00906065929921846</v>
      </c>
      <c r="K3851">
        <v>-0.00050045315098366</v>
      </c>
      <c r="L3851" s="2">
        <v>0.00146864790118108</v>
      </c>
    </row>
    <row r="3852" spans="1:12">
      <c r="A3852" s="2">
        <v>20497</v>
      </c>
      <c r="B3852" t="str">
        <f>VLOOKUP(A3852,'Table S1'!A:E,2,FALSE)</f>
        <v>Repeated disturbing thoughts of stressful experience in past month</v>
      </c>
      <c r="C3852" t="s">
        <v>300</v>
      </c>
      <c r="D3852" s="26" t="s">
        <v>1936</v>
      </c>
      <c r="E3852">
        <v>-0.920613974980697</v>
      </c>
      <c r="F3852" s="2">
        <v>0.3572619969485</v>
      </c>
      <c r="G3852">
        <v>22222</v>
      </c>
      <c r="H3852">
        <v>-0.00046350491810421</v>
      </c>
      <c r="I3852">
        <v>-0.00144083895939807</v>
      </c>
      <c r="J3852">
        <v>-0.00865518078221115</v>
      </c>
      <c r="K3852">
        <v>-0.00145034897451433</v>
      </c>
      <c r="L3852" s="2">
        <v>0.000523339138305915</v>
      </c>
    </row>
    <row r="3853" spans="1:12">
      <c r="A3853" s="2">
        <v>20497</v>
      </c>
      <c r="B3853" t="str">
        <f>VLOOKUP(A3853,'Table S1'!A:E,2,FALSE)</f>
        <v>Repeated disturbing thoughts of stressful experience in past month</v>
      </c>
      <c r="C3853" t="s">
        <v>300</v>
      </c>
      <c r="D3853" s="26" t="s">
        <v>1937</v>
      </c>
      <c r="E3853" s="2">
        <v>0.324343418201173</v>
      </c>
      <c r="F3853" s="2">
        <v>0.745681104481555</v>
      </c>
      <c r="G3853">
        <v>22223</v>
      </c>
      <c r="H3853" s="2">
        <v>0.000187714139536701</v>
      </c>
      <c r="I3853">
        <v>-0.00526574235982442</v>
      </c>
      <c r="J3853" s="2">
        <v>0.00304928786291648</v>
      </c>
      <c r="K3853">
        <v>-0.000946679134701248</v>
      </c>
      <c r="L3853" s="2">
        <v>0.00132210741377465</v>
      </c>
    </row>
    <row r="3854" spans="1:12">
      <c r="A3854" s="2">
        <v>20497</v>
      </c>
      <c r="B3854" t="str">
        <f>VLOOKUP(A3854,'Table S1'!A:E,2,FALSE)</f>
        <v>Repeated disturbing thoughts of stressful experience in past month</v>
      </c>
      <c r="C3854" t="s">
        <v>300</v>
      </c>
      <c r="D3854" s="26" t="s">
        <v>1938</v>
      </c>
      <c r="E3854" s="2">
        <v>1.2560017062951</v>
      </c>
      <c r="F3854" s="2">
        <v>0.209128556145308</v>
      </c>
      <c r="G3854">
        <v>22222</v>
      </c>
      <c r="H3854" s="2">
        <v>0.000598703397604211</v>
      </c>
      <c r="I3854">
        <v>-0.00085891256138157</v>
      </c>
      <c r="J3854" s="2">
        <v>0.0118083389196625</v>
      </c>
      <c r="K3854">
        <v>-0.000335611426821372</v>
      </c>
      <c r="L3854" s="2">
        <v>0.00153301822202979</v>
      </c>
    </row>
    <row r="3855" spans="1:12">
      <c r="A3855" s="2">
        <v>20497</v>
      </c>
      <c r="B3855" t="str">
        <f>VLOOKUP(A3855,'Table S1'!A:E,2,FALSE)</f>
        <v>Repeated disturbing thoughts of stressful experience in past month</v>
      </c>
      <c r="C3855" t="s">
        <v>300</v>
      </c>
      <c r="D3855" s="26" t="s">
        <v>1776</v>
      </c>
      <c r="E3855" s="2">
        <v>2.11044755496115</v>
      </c>
      <c r="F3855" s="2">
        <v>0.0348309671977189</v>
      </c>
      <c r="G3855">
        <v>22223</v>
      </c>
      <c r="H3855" s="2">
        <v>0.00100631081492332</v>
      </c>
      <c r="I3855">
        <v>-0.00174692070576591</v>
      </c>
      <c r="J3855" s="2">
        <v>0.0198614647967514</v>
      </c>
      <c r="K3855" s="11">
        <v>7.17031873816701e-5</v>
      </c>
      <c r="L3855" s="2">
        <v>0.00194091844246497</v>
      </c>
    </row>
    <row r="3856" spans="1:12">
      <c r="A3856" s="2">
        <v>20497</v>
      </c>
      <c r="B3856" t="str">
        <f>VLOOKUP(A3856,'Table S1'!A:E,2,FALSE)</f>
        <v>Repeated disturbing thoughts of stressful experience in past month</v>
      </c>
      <c r="C3856" t="s">
        <v>300</v>
      </c>
      <c r="D3856" s="26" t="s">
        <v>1939</v>
      </c>
      <c r="E3856" s="2">
        <v>0.643740168744038</v>
      </c>
      <c r="F3856" s="2">
        <v>0.519750580639975</v>
      </c>
      <c r="G3856">
        <v>22223</v>
      </c>
      <c r="H3856" s="2">
        <v>0.00028896552177684</v>
      </c>
      <c r="I3856">
        <v>-0.00380361127392951</v>
      </c>
      <c r="J3856" s="2">
        <v>0.00605207003832428</v>
      </c>
      <c r="K3856">
        <v>-0.000590881489852291</v>
      </c>
      <c r="L3856" s="2">
        <v>0.00116881253340597</v>
      </c>
    </row>
    <row r="3857" spans="1:12">
      <c r="A3857" s="2">
        <v>20497</v>
      </c>
      <c r="B3857" t="str">
        <f>VLOOKUP(A3857,'Table S1'!A:E,2,FALSE)</f>
        <v>Repeated disturbing thoughts of stressful experience in past month</v>
      </c>
      <c r="C3857" t="s">
        <v>300</v>
      </c>
      <c r="D3857" s="26" t="s">
        <v>1940</v>
      </c>
      <c r="E3857" s="2">
        <v>2.50281108743832</v>
      </c>
      <c r="F3857" s="2">
        <v>0.0123282495566986</v>
      </c>
      <c r="G3857">
        <v>22223</v>
      </c>
      <c r="H3857" s="2">
        <v>0.0010193768324504</v>
      </c>
      <c r="I3857">
        <v>-0.00414049906437331</v>
      </c>
      <c r="J3857" s="2">
        <v>0.0235299717639557</v>
      </c>
      <c r="K3857" s="2">
        <v>0.00022105421391635</v>
      </c>
      <c r="L3857" s="2">
        <v>0.00181769945098444</v>
      </c>
    </row>
    <row r="3858" spans="1:12">
      <c r="A3858" s="2">
        <v>20497</v>
      </c>
      <c r="B3858" t="str">
        <f>VLOOKUP(A3858,'Table S1'!A:E,2,FALSE)</f>
        <v>Repeated disturbing thoughts of stressful experience in past month</v>
      </c>
      <c r="C3858" t="s">
        <v>300</v>
      </c>
      <c r="D3858" s="26" t="s">
        <v>1941</v>
      </c>
      <c r="E3858" s="2">
        <v>0.596518232859294</v>
      </c>
      <c r="F3858" s="2">
        <v>0.550835153452949</v>
      </c>
      <c r="G3858">
        <v>22223</v>
      </c>
      <c r="H3858" s="2">
        <v>0.000279567737033691</v>
      </c>
      <c r="I3858">
        <v>-0.00115260290993121</v>
      </c>
      <c r="J3858" s="2">
        <v>0.005608116907549</v>
      </c>
      <c r="K3858">
        <v>-0.000639050522503146</v>
      </c>
      <c r="L3858" s="2">
        <v>0.00119818599657053</v>
      </c>
    </row>
    <row r="3859" spans="1:12">
      <c r="A3859" s="2">
        <v>20497</v>
      </c>
      <c r="B3859" t="str">
        <f>VLOOKUP(A3859,'Table S1'!A:E,2,FALSE)</f>
        <v>Repeated disturbing thoughts of stressful experience in past month</v>
      </c>
      <c r="C3859" t="s">
        <v>300</v>
      </c>
      <c r="D3859" s="26" t="s">
        <v>1196</v>
      </c>
      <c r="E3859">
        <v>-0.524271628013253</v>
      </c>
      <c r="F3859" s="2">
        <v>0.600094856424246</v>
      </c>
      <c r="G3859">
        <v>22223</v>
      </c>
      <c r="H3859">
        <v>-0.000256171335909432</v>
      </c>
      <c r="I3859">
        <v>-0.00177706299438762</v>
      </c>
      <c r="J3859">
        <v>-0.0049288964179958</v>
      </c>
      <c r="K3859">
        <v>-0.0012139075794648</v>
      </c>
      <c r="L3859" s="2">
        <v>0.000701564907645939</v>
      </c>
    </row>
    <row r="3860" spans="1:12">
      <c r="A3860" s="2">
        <v>20497</v>
      </c>
      <c r="B3860" t="str">
        <f>VLOOKUP(A3860,'Table S1'!A:E,2,FALSE)</f>
        <v>Repeated disturbing thoughts of stressful experience in past month</v>
      </c>
      <c r="C3860" t="s">
        <v>300</v>
      </c>
      <c r="D3860" s="26" t="s">
        <v>573</v>
      </c>
      <c r="E3860" s="2">
        <v>1.73541108177936</v>
      </c>
      <c r="F3860" s="2">
        <v>0.0826818807904964</v>
      </c>
      <c r="G3860">
        <v>22223</v>
      </c>
      <c r="H3860" s="2">
        <v>0.000894590821988521</v>
      </c>
      <c r="I3860" s="11">
        <v>7.22406229429726e-5</v>
      </c>
      <c r="J3860" s="2">
        <v>0.0163153239803323</v>
      </c>
      <c r="K3860">
        <v>-0.000115810293759476</v>
      </c>
      <c r="L3860" s="2">
        <v>0.00190499193773652</v>
      </c>
    </row>
    <row r="3861" spans="1:12">
      <c r="A3861" s="2">
        <v>20497</v>
      </c>
      <c r="B3861" t="str">
        <f>VLOOKUP(A3861,'Table S1'!A:E,2,FALSE)</f>
        <v>Repeated disturbing thoughts of stressful experience in past month</v>
      </c>
      <c r="C3861" t="s">
        <v>300</v>
      </c>
      <c r="D3861" s="26" t="s">
        <v>574</v>
      </c>
      <c r="E3861" s="2">
        <v>1.75399227067739</v>
      </c>
      <c r="F3861" s="2">
        <v>0.0794456150986343</v>
      </c>
      <c r="G3861">
        <v>22222</v>
      </c>
      <c r="H3861" s="2">
        <v>0.000923288641795385</v>
      </c>
      <c r="I3861">
        <v>-0.00125107155565093</v>
      </c>
      <c r="J3861" s="2">
        <v>0.0164902126253647</v>
      </c>
      <c r="K3861">
        <v>-0.000108478193708809</v>
      </c>
      <c r="L3861" s="2">
        <v>0.00195505547729958</v>
      </c>
    </row>
    <row r="3862" spans="1:12">
      <c r="A3862" s="2">
        <v>20497</v>
      </c>
      <c r="B3862" t="str">
        <f>VLOOKUP(A3862,'Table S1'!A:E,2,FALSE)</f>
        <v>Repeated disturbing thoughts of stressful experience in past month</v>
      </c>
      <c r="C3862" t="s">
        <v>300</v>
      </c>
      <c r="D3862" s="26" t="s">
        <v>575</v>
      </c>
      <c r="E3862" s="2">
        <v>1.3569719017672</v>
      </c>
      <c r="F3862" s="2">
        <v>0.174803921016698</v>
      </c>
      <c r="G3862">
        <v>22223</v>
      </c>
      <c r="H3862" s="2">
        <v>0.000691955388066486</v>
      </c>
      <c r="I3862">
        <v>-0.000133457886104196</v>
      </c>
      <c r="J3862" s="2">
        <v>0.0127574592798149</v>
      </c>
      <c r="K3862">
        <v>-0.000307535837128118</v>
      </c>
      <c r="L3862" s="2">
        <v>0.00169144661326109</v>
      </c>
    </row>
    <row r="3863" spans="1:12">
      <c r="A3863" s="2">
        <v>20497</v>
      </c>
      <c r="B3863" t="str">
        <f>VLOOKUP(A3863,'Table S1'!A:E,2,FALSE)</f>
        <v>Repeated disturbing thoughts of stressful experience in past month</v>
      </c>
      <c r="C3863" t="s">
        <v>300</v>
      </c>
      <c r="D3863" s="26" t="s">
        <v>576</v>
      </c>
      <c r="E3863">
        <v>-0.445755624970829</v>
      </c>
      <c r="F3863" s="2">
        <v>0.655778121619229</v>
      </c>
      <c r="G3863">
        <v>22223</v>
      </c>
      <c r="H3863">
        <v>-0.000238127862269658</v>
      </c>
      <c r="I3863">
        <v>-0.00079945904547706</v>
      </c>
      <c r="J3863">
        <v>-0.00419073469900732</v>
      </c>
      <c r="K3863">
        <v>-0.00128522054885179</v>
      </c>
      <c r="L3863" s="2">
        <v>0.000808964824312474</v>
      </c>
    </row>
    <row r="3864" spans="1:12">
      <c r="A3864" s="2">
        <v>20497</v>
      </c>
      <c r="B3864" t="str">
        <f>VLOOKUP(A3864,'Table S1'!A:E,2,FALSE)</f>
        <v>Repeated disturbing thoughts of stressful experience in past month</v>
      </c>
      <c r="C3864" t="s">
        <v>300</v>
      </c>
      <c r="D3864" s="26" t="s">
        <v>1942</v>
      </c>
      <c r="E3864">
        <v>-0.0872286958199695</v>
      </c>
      <c r="F3864" s="2">
        <v>0.930490516231984</v>
      </c>
      <c r="G3864">
        <v>22223</v>
      </c>
      <c r="H3864" s="11">
        <v>-4.50380535428923e-5</v>
      </c>
      <c r="I3864">
        <v>-0.00126412783805988</v>
      </c>
      <c r="J3864">
        <v>-0.000820073380668665</v>
      </c>
      <c r="K3864">
        <v>-0.0010570647730611</v>
      </c>
      <c r="L3864" s="2">
        <v>0.000966988665975319</v>
      </c>
    </row>
    <row r="3865" spans="1:12">
      <c r="A3865" s="2">
        <v>20497</v>
      </c>
      <c r="B3865" t="str">
        <f>VLOOKUP(A3865,'Table S1'!A:E,2,FALSE)</f>
        <v>Repeated disturbing thoughts of stressful experience in past month</v>
      </c>
      <c r="C3865" t="s">
        <v>300</v>
      </c>
      <c r="D3865" s="26" t="s">
        <v>838</v>
      </c>
      <c r="E3865">
        <v>-0.998408742336295</v>
      </c>
      <c r="F3865" s="2">
        <v>0.318092066951666</v>
      </c>
      <c r="G3865">
        <v>22223</v>
      </c>
      <c r="H3865">
        <v>-0.000622036586011005</v>
      </c>
      <c r="I3865">
        <v>-0.00242790936140275</v>
      </c>
      <c r="J3865">
        <v>-0.00938645734549012</v>
      </c>
      <c r="K3865">
        <v>-0.00184321550698409</v>
      </c>
      <c r="L3865" s="2">
        <v>0.000599142334962076</v>
      </c>
    </row>
    <row r="3866" spans="1:12">
      <c r="A3866" s="2">
        <v>20497</v>
      </c>
      <c r="B3866" t="str">
        <f>VLOOKUP(A3866,'Table S1'!A:E,2,FALSE)</f>
        <v>Repeated disturbing thoughts of stressful experience in past month</v>
      </c>
      <c r="C3866" t="s">
        <v>300</v>
      </c>
      <c r="D3866" s="26" t="s">
        <v>1943</v>
      </c>
      <c r="E3866">
        <v>-1.04594082430568</v>
      </c>
      <c r="F3866" s="2">
        <v>0.295599730611098</v>
      </c>
      <c r="G3866">
        <v>22223</v>
      </c>
      <c r="H3866">
        <v>-0.00058948184990047</v>
      </c>
      <c r="I3866" s="2">
        <v>0.000428317478609308</v>
      </c>
      <c r="J3866">
        <v>-0.00983332628906928</v>
      </c>
      <c r="K3866">
        <v>-0.00169415823134505</v>
      </c>
      <c r="L3866" s="2">
        <v>0.000515194531544111</v>
      </c>
    </row>
    <row r="3867" spans="1:12">
      <c r="A3867" s="2">
        <v>20497</v>
      </c>
      <c r="B3867" t="str">
        <f>VLOOKUP(A3867,'Table S1'!A:E,2,FALSE)</f>
        <v>Repeated disturbing thoughts of stressful experience in past month</v>
      </c>
      <c r="C3867" t="s">
        <v>300</v>
      </c>
      <c r="D3867" s="26" t="s">
        <v>1944</v>
      </c>
      <c r="E3867">
        <v>-0.573266434320719</v>
      </c>
      <c r="F3867" s="2">
        <v>0.566470109223296</v>
      </c>
      <c r="G3867">
        <v>22223</v>
      </c>
      <c r="H3867">
        <v>-0.000336136451035025</v>
      </c>
      <c r="I3867">
        <v>-0.00171703512153112</v>
      </c>
      <c r="J3867">
        <v>-0.00538951704365202</v>
      </c>
      <c r="K3867">
        <v>-0.00148542966348899</v>
      </c>
      <c r="L3867" s="2">
        <v>0.000813156761418944</v>
      </c>
    </row>
    <row r="3868" spans="1:12">
      <c r="A3868" s="2">
        <v>20497</v>
      </c>
      <c r="B3868" t="str">
        <f>VLOOKUP(A3868,'Table S1'!A:E,2,FALSE)</f>
        <v>Repeated disturbing thoughts of stressful experience in past month</v>
      </c>
      <c r="C3868" t="s">
        <v>300</v>
      </c>
      <c r="D3868" s="26" t="s">
        <v>1945</v>
      </c>
      <c r="E3868">
        <v>-0.759382580047578</v>
      </c>
      <c r="F3868" s="2">
        <v>0.447631786131228</v>
      </c>
      <c r="G3868">
        <v>22222</v>
      </c>
      <c r="H3868">
        <v>-0.000375817189069088</v>
      </c>
      <c r="I3868">
        <v>-0.000221517132315786</v>
      </c>
      <c r="J3868">
        <v>-0.00713931791134266</v>
      </c>
      <c r="K3868">
        <v>-0.0013458529741452</v>
      </c>
      <c r="L3868" s="2">
        <v>0.00059421859600702</v>
      </c>
    </row>
    <row r="3869" spans="1:12">
      <c r="A3869" s="2">
        <v>20497</v>
      </c>
      <c r="B3869" t="str">
        <f>VLOOKUP(A3869,'Table S1'!A:E,2,FALSE)</f>
        <v>Repeated disturbing thoughts of stressful experience in past month</v>
      </c>
      <c r="C3869" t="s">
        <v>300</v>
      </c>
      <c r="D3869" s="26" t="s">
        <v>1946</v>
      </c>
      <c r="E3869" s="2">
        <v>2.05301651171885</v>
      </c>
      <c r="F3869" s="2">
        <v>0.0400826570555817</v>
      </c>
      <c r="G3869">
        <v>22223</v>
      </c>
      <c r="H3869" s="2">
        <v>0.00122757198881276</v>
      </c>
      <c r="I3869">
        <v>-0.00581668983851385</v>
      </c>
      <c r="J3869" s="2">
        <v>0.0193012652030094</v>
      </c>
      <c r="K3869" s="11">
        <v>5.55756014406067e-5</v>
      </c>
      <c r="L3869" s="2">
        <v>0.00239956837618491</v>
      </c>
    </row>
    <row r="3870" spans="1:12">
      <c r="A3870" s="2">
        <v>20497</v>
      </c>
      <c r="B3870" t="str">
        <f>VLOOKUP(A3870,'Table S1'!A:E,2,FALSE)</f>
        <v>Repeated disturbing thoughts of stressful experience in past month</v>
      </c>
      <c r="C3870" t="s">
        <v>300</v>
      </c>
      <c r="D3870" s="26" t="s">
        <v>1947</v>
      </c>
      <c r="E3870" s="2">
        <v>0.933329535789222</v>
      </c>
      <c r="F3870" s="2">
        <v>0.35065999007751</v>
      </c>
      <c r="G3870">
        <v>22223</v>
      </c>
      <c r="H3870" s="2">
        <v>0.000536382692944414</v>
      </c>
      <c r="I3870">
        <v>-0.000284800025061472</v>
      </c>
      <c r="J3870" s="2">
        <v>0.00877462055918253</v>
      </c>
      <c r="K3870">
        <v>-0.000590066198774882</v>
      </c>
      <c r="L3870" s="2">
        <v>0.00166283158466371</v>
      </c>
    </row>
    <row r="3871" spans="1:12">
      <c r="A3871" s="2">
        <v>20497</v>
      </c>
      <c r="B3871" t="str">
        <f>VLOOKUP(A3871,'Table S1'!A:E,2,FALSE)</f>
        <v>Repeated disturbing thoughts of stressful experience in past month</v>
      </c>
      <c r="C3871" t="s">
        <v>300</v>
      </c>
      <c r="D3871" s="26" t="s">
        <v>1948</v>
      </c>
      <c r="E3871" s="2">
        <v>2.63814834777793</v>
      </c>
      <c r="F3871" s="2">
        <v>0.00834181880823244</v>
      </c>
      <c r="G3871">
        <v>22223</v>
      </c>
      <c r="H3871" s="2">
        <v>0.00152415697178834</v>
      </c>
      <c r="I3871" s="11">
        <v>9.23070477338965e-6</v>
      </c>
      <c r="J3871" s="2">
        <v>0.0248023338412955</v>
      </c>
      <c r="K3871" s="2">
        <v>0.000391750796016714</v>
      </c>
      <c r="L3871" s="2">
        <v>0.00265656314755997</v>
      </c>
    </row>
    <row r="3872" spans="1:12">
      <c r="A3872" s="2">
        <v>20497</v>
      </c>
      <c r="B3872" t="str">
        <f>VLOOKUP(A3872,'Table S1'!A:E,2,FALSE)</f>
        <v>Repeated disturbing thoughts of stressful experience in past month</v>
      </c>
      <c r="C3872" t="s">
        <v>300</v>
      </c>
      <c r="D3872" s="26" t="s">
        <v>1949</v>
      </c>
      <c r="E3872" s="2">
        <v>0.867712921781025</v>
      </c>
      <c r="F3872" s="2">
        <v>0.385560879699155</v>
      </c>
      <c r="G3872">
        <v>22223</v>
      </c>
      <c r="H3872" s="2">
        <v>0.000398046093642654</v>
      </c>
      <c r="I3872" s="2">
        <v>0.0019119282762993</v>
      </c>
      <c r="J3872" s="2">
        <v>0.00815773138100666</v>
      </c>
      <c r="K3872">
        <v>-0.000501097483948892</v>
      </c>
      <c r="L3872" s="2">
        <v>0.0012971896712342</v>
      </c>
    </row>
    <row r="3873" spans="1:12">
      <c r="A3873" s="2">
        <v>20497</v>
      </c>
      <c r="B3873" t="str">
        <f>VLOOKUP(A3873,'Table S1'!A:E,2,FALSE)</f>
        <v>Repeated disturbing thoughts of stressful experience in past month</v>
      </c>
      <c r="C3873" t="s">
        <v>300</v>
      </c>
      <c r="D3873" s="26" t="s">
        <v>1950</v>
      </c>
      <c r="E3873" s="2">
        <v>1.08911112097763</v>
      </c>
      <c r="F3873" s="2">
        <v>0.276116696483789</v>
      </c>
      <c r="G3873">
        <v>22223</v>
      </c>
      <c r="H3873" s="2">
        <v>0.000392618260831215</v>
      </c>
      <c r="I3873">
        <v>-0.000443145636811238</v>
      </c>
      <c r="J3873" s="2">
        <v>0.0102391882683576</v>
      </c>
      <c r="K3873">
        <v>-0.000313975905477015</v>
      </c>
      <c r="L3873" s="2">
        <v>0.00109921242713944</v>
      </c>
    </row>
    <row r="3874" spans="1:12">
      <c r="A3874" s="2">
        <v>20497</v>
      </c>
      <c r="B3874" t="str">
        <f>VLOOKUP(A3874,'Table S1'!A:E,2,FALSE)</f>
        <v>Repeated disturbing thoughts of stressful experience in past month</v>
      </c>
      <c r="C3874" t="s">
        <v>300</v>
      </c>
      <c r="D3874" s="26" t="s">
        <v>587</v>
      </c>
      <c r="E3874">
        <v>-0.264103341349173</v>
      </c>
      <c r="F3874" s="2">
        <v>0.791702738238632</v>
      </c>
      <c r="G3874">
        <v>22223</v>
      </c>
      <c r="H3874">
        <v>-0.000128549479900012</v>
      </c>
      <c r="I3874">
        <v>-0.000714591226818509</v>
      </c>
      <c r="J3874">
        <v>-0.00248294575483638</v>
      </c>
      <c r="K3874">
        <v>-0.00108259297190247</v>
      </c>
      <c r="L3874" s="2">
        <v>0.000825494012102442</v>
      </c>
    </row>
    <row r="3875" spans="1:12">
      <c r="A3875" s="2">
        <v>20497</v>
      </c>
      <c r="B3875" t="str">
        <f>VLOOKUP(A3875,'Table S1'!A:E,2,FALSE)</f>
        <v>Repeated disturbing thoughts of stressful experience in past month</v>
      </c>
      <c r="C3875" t="s">
        <v>300</v>
      </c>
      <c r="D3875" s="26" t="s">
        <v>1951</v>
      </c>
      <c r="E3875">
        <v>-0.687622918728595</v>
      </c>
      <c r="F3875" s="2">
        <v>0.491697448084251</v>
      </c>
      <c r="G3875">
        <v>22223</v>
      </c>
      <c r="H3875">
        <v>-0.000264494992326247</v>
      </c>
      <c r="I3875">
        <v>-0.00329227972757395</v>
      </c>
      <c r="J3875">
        <v>-0.00646463008859887</v>
      </c>
      <c r="K3875">
        <v>-0.00101843858681323</v>
      </c>
      <c r="L3875" s="2">
        <v>0.000489448602160738</v>
      </c>
    </row>
    <row r="3876" spans="1:12">
      <c r="A3876" s="2">
        <v>20497</v>
      </c>
      <c r="B3876" t="str">
        <f>VLOOKUP(A3876,'Table S1'!A:E,2,FALSE)</f>
        <v>Repeated disturbing thoughts of stressful experience in past month</v>
      </c>
      <c r="C3876" t="s">
        <v>300</v>
      </c>
      <c r="D3876" s="26" t="s">
        <v>589</v>
      </c>
      <c r="E3876" s="2">
        <v>1.39011066059484</v>
      </c>
      <c r="F3876" s="2">
        <v>0.164509199474082</v>
      </c>
      <c r="G3876">
        <v>22223</v>
      </c>
      <c r="H3876" s="2">
        <v>0.000629938506713779</v>
      </c>
      <c r="I3876">
        <v>-0.000547200473170829</v>
      </c>
      <c r="J3876" s="2">
        <v>0.0130690105844341</v>
      </c>
      <c r="K3876">
        <v>-0.000258281452463578</v>
      </c>
      <c r="L3876" s="2">
        <v>0.00151815846589114</v>
      </c>
    </row>
    <row r="3877" spans="1:12">
      <c r="A3877" s="2">
        <v>20497</v>
      </c>
      <c r="B3877" t="str">
        <f>VLOOKUP(A3877,'Table S1'!A:E,2,FALSE)</f>
        <v>Repeated disturbing thoughts of stressful experience in past month</v>
      </c>
      <c r="C3877" t="s">
        <v>300</v>
      </c>
      <c r="D3877" s="26" t="s">
        <v>1396</v>
      </c>
      <c r="E3877">
        <v>-1.54081143882176</v>
      </c>
      <c r="F3877" s="2">
        <v>0.123376922769718</v>
      </c>
      <c r="G3877">
        <v>22223</v>
      </c>
      <c r="H3877">
        <v>-0.000771721107470885</v>
      </c>
      <c r="I3877">
        <v>-0.000697599755816993</v>
      </c>
      <c r="J3877">
        <v>-0.0144858115065184</v>
      </c>
      <c r="K3877">
        <v>-0.00175342978583228</v>
      </c>
      <c r="L3877" s="2">
        <v>0.000209987570890514</v>
      </c>
    </row>
    <row r="3878" spans="1:12">
      <c r="A3878" s="2">
        <v>20497</v>
      </c>
      <c r="B3878" t="str">
        <f>VLOOKUP(A3878,'Table S1'!A:E,2,FALSE)</f>
        <v>Repeated disturbing thoughts of stressful experience in past month</v>
      </c>
      <c r="C3878" t="s">
        <v>300</v>
      </c>
      <c r="D3878" s="26" t="s">
        <v>1952</v>
      </c>
      <c r="E3878">
        <v>-0.484303815030089</v>
      </c>
      <c r="F3878" s="2">
        <v>0.62817504159713</v>
      </c>
      <c r="G3878">
        <v>22223</v>
      </c>
      <c r="H3878">
        <v>-0.000246240638086216</v>
      </c>
      <c r="I3878">
        <v>-0.00275143982292608</v>
      </c>
      <c r="J3878">
        <v>-0.00455314232465611</v>
      </c>
      <c r="K3878">
        <v>-0.00124282388690428</v>
      </c>
      <c r="L3878" s="2">
        <v>0.000750342610731851</v>
      </c>
    </row>
    <row r="3879" spans="1:12">
      <c r="A3879" s="2">
        <v>20497</v>
      </c>
      <c r="B3879" t="str">
        <f>VLOOKUP(A3879,'Table S1'!A:E,2,FALSE)</f>
        <v>Repeated disturbing thoughts of stressful experience in past month</v>
      </c>
      <c r="C3879" t="s">
        <v>300</v>
      </c>
      <c r="D3879" s="26" t="s">
        <v>1953</v>
      </c>
      <c r="E3879">
        <v>-0.176923395346507</v>
      </c>
      <c r="F3879" s="2">
        <v>0.85957017399021</v>
      </c>
      <c r="G3879">
        <v>22223</v>
      </c>
      <c r="H3879" s="11">
        <v>-8.25213523998766e-5</v>
      </c>
      <c r="I3879">
        <v>-0.00520643826604021</v>
      </c>
      <c r="J3879">
        <v>-0.00166333069154948</v>
      </c>
      <c r="K3879">
        <v>-0.000996745770500123</v>
      </c>
      <c r="L3879" s="2">
        <v>0.00083170306570037</v>
      </c>
    </row>
    <row r="3880" spans="1:12">
      <c r="A3880" s="2">
        <v>20497</v>
      </c>
      <c r="B3880" t="str">
        <f>VLOOKUP(A3880,'Table S1'!A:E,2,FALSE)</f>
        <v>Repeated disturbing thoughts of stressful experience in past month</v>
      </c>
      <c r="C3880" t="s">
        <v>300</v>
      </c>
      <c r="D3880" s="26" t="s">
        <v>1205</v>
      </c>
      <c r="E3880">
        <v>-1.77593693419367</v>
      </c>
      <c r="F3880" s="2">
        <v>0.0757569927581709</v>
      </c>
      <c r="G3880">
        <v>22223</v>
      </c>
      <c r="H3880">
        <v>-0.000908023367147735</v>
      </c>
      <c r="I3880" s="2">
        <v>0.000318217493558958</v>
      </c>
      <c r="J3880">
        <v>-0.0166963244353028</v>
      </c>
      <c r="K3880">
        <v>-0.00191019298125768</v>
      </c>
      <c r="L3880" s="11">
        <v>9.41462469622089e-5</v>
      </c>
    </row>
    <row r="3881" spans="1:12">
      <c r="A3881" s="2">
        <v>20497</v>
      </c>
      <c r="B3881" t="str">
        <f>VLOOKUP(A3881,'Table S1'!A:E,2,FALSE)</f>
        <v>Repeated disturbing thoughts of stressful experience in past month</v>
      </c>
      <c r="C3881" t="s">
        <v>300</v>
      </c>
      <c r="D3881" s="26" t="s">
        <v>1954</v>
      </c>
      <c r="E3881">
        <v>-2.9132198585229</v>
      </c>
      <c r="F3881" s="2">
        <v>0.00358078920572221</v>
      </c>
      <c r="G3881">
        <v>22223</v>
      </c>
      <c r="H3881">
        <v>-0.00139611982286672</v>
      </c>
      <c r="I3881" s="2">
        <v>0.00295739860229915</v>
      </c>
      <c r="J3881">
        <v>-0.027388395934988</v>
      </c>
      <c r="K3881">
        <v>-0.00233545627718498</v>
      </c>
      <c r="L3881">
        <v>-0.000456783368548456</v>
      </c>
    </row>
    <row r="3882" spans="1:12">
      <c r="A3882" s="2">
        <v>20497</v>
      </c>
      <c r="B3882" t="str">
        <f>VLOOKUP(A3882,'Table S1'!A:E,2,FALSE)</f>
        <v>Repeated disturbing thoughts of stressful experience in past month</v>
      </c>
      <c r="C3882" t="s">
        <v>300</v>
      </c>
      <c r="D3882" s="26" t="s">
        <v>1955</v>
      </c>
      <c r="E3882">
        <v>-2.4543156246171</v>
      </c>
      <c r="F3882" s="2">
        <v>0.0141229164852656</v>
      </c>
      <c r="G3882">
        <v>22223</v>
      </c>
      <c r="H3882">
        <v>-0.00116192449063192</v>
      </c>
      <c r="I3882" s="2">
        <v>0.00145120941988183</v>
      </c>
      <c r="J3882">
        <v>-0.0230740456748511</v>
      </c>
      <c r="K3882">
        <v>-0.00208986308656961</v>
      </c>
      <c r="L3882">
        <v>-0.000233985894694229</v>
      </c>
    </row>
    <row r="3883" spans="1:12">
      <c r="A3883" s="2">
        <v>20497</v>
      </c>
      <c r="B3883" t="str">
        <f>VLOOKUP(A3883,'Table S1'!A:E,2,FALSE)</f>
        <v>Repeated disturbing thoughts of stressful experience in past month</v>
      </c>
      <c r="C3883" t="s">
        <v>300</v>
      </c>
      <c r="D3883" s="26" t="s">
        <v>1956</v>
      </c>
      <c r="E3883">
        <v>-2.21441149251582</v>
      </c>
      <c r="F3883" s="2">
        <v>0.0268105931189912</v>
      </c>
      <c r="G3883">
        <v>22223</v>
      </c>
      <c r="H3883">
        <v>-0.000964131822942756</v>
      </c>
      <c r="I3883">
        <v>-0.000336386358840862</v>
      </c>
      <c r="J3883">
        <v>-0.0208186067874611</v>
      </c>
      <c r="K3883">
        <v>-0.00181752631660858</v>
      </c>
      <c r="L3883">
        <v>-0.000110737329276934</v>
      </c>
    </row>
    <row r="3884" spans="1:12">
      <c r="A3884" s="2">
        <v>20497</v>
      </c>
      <c r="B3884" t="str">
        <f>VLOOKUP(A3884,'Table S1'!A:E,2,FALSE)</f>
        <v>Repeated disturbing thoughts of stressful experience in past month</v>
      </c>
      <c r="C3884" t="s">
        <v>300</v>
      </c>
      <c r="D3884" s="26" t="s">
        <v>1939</v>
      </c>
      <c r="E3884" s="2">
        <v>0.486056541854186</v>
      </c>
      <c r="F3884" s="2">
        <v>0.626931870458977</v>
      </c>
      <c r="G3884">
        <v>22223</v>
      </c>
      <c r="H3884" s="2">
        <v>0.000182741025296119</v>
      </c>
      <c r="I3884">
        <v>-0.00384269742532588</v>
      </c>
      <c r="J3884" s="2">
        <v>0.00456962044115797</v>
      </c>
      <c r="K3884">
        <v>-0.000554180105486462</v>
      </c>
      <c r="L3884" s="2">
        <v>0.0009196621560787</v>
      </c>
    </row>
    <row r="3885" spans="1:12">
      <c r="A3885" s="2">
        <v>20497</v>
      </c>
      <c r="B3885" t="str">
        <f>VLOOKUP(A3885,'Table S1'!A:E,2,FALSE)</f>
        <v>Repeated disturbing thoughts of stressful experience in past month</v>
      </c>
      <c r="C3885" t="s">
        <v>300</v>
      </c>
      <c r="D3885" s="26" t="s">
        <v>598</v>
      </c>
      <c r="E3885">
        <v>-2.31134061985696</v>
      </c>
      <c r="F3885" s="2">
        <v>0.0208231503598581</v>
      </c>
      <c r="G3885">
        <v>22223</v>
      </c>
      <c r="H3885">
        <v>-0.00104914161159588</v>
      </c>
      <c r="I3885">
        <v>-0.000489578787044807</v>
      </c>
      <c r="J3885">
        <v>-0.0217298779740436</v>
      </c>
      <c r="K3885">
        <v>-0.00193883816086292</v>
      </c>
      <c r="L3885">
        <v>-0.000159445062328845</v>
      </c>
    </row>
    <row r="3886" spans="1:12">
      <c r="A3886" s="2">
        <v>20497</v>
      </c>
      <c r="B3886" t="str">
        <f>VLOOKUP(A3886,'Table S1'!A:E,2,FALSE)</f>
        <v>Repeated disturbing thoughts of stressful experience in past month</v>
      </c>
      <c r="C3886" t="s">
        <v>300</v>
      </c>
      <c r="D3886" s="26" t="s">
        <v>599</v>
      </c>
      <c r="E3886">
        <v>-2.63932011222994</v>
      </c>
      <c r="F3886" s="2">
        <v>0.00831304708140813</v>
      </c>
      <c r="G3886">
        <v>22223</v>
      </c>
      <c r="H3886">
        <v>-0.00134083288064482</v>
      </c>
      <c r="I3886" s="2">
        <v>0.00117396383171028</v>
      </c>
      <c r="J3886">
        <v>-0.0248133500880304</v>
      </c>
      <c r="K3886">
        <v>-0.00233659208495417</v>
      </c>
      <c r="L3886">
        <v>-0.000345073676335474</v>
      </c>
    </row>
    <row r="3887" spans="1:12">
      <c r="A3887" s="2">
        <v>20497</v>
      </c>
      <c r="B3887" t="str">
        <f>VLOOKUP(A3887,'Table S1'!A:E,2,FALSE)</f>
        <v>Repeated disturbing thoughts of stressful experience in past month</v>
      </c>
      <c r="C3887" t="s">
        <v>300</v>
      </c>
      <c r="D3887" s="26" t="s">
        <v>1957</v>
      </c>
      <c r="E3887">
        <v>-1.48522924363315</v>
      </c>
      <c r="F3887" s="2">
        <v>0.137497292291311</v>
      </c>
      <c r="G3887">
        <v>22223</v>
      </c>
      <c r="H3887">
        <v>-0.000642540706749474</v>
      </c>
      <c r="I3887" s="11">
        <v>2.44691530065426e-5</v>
      </c>
      <c r="J3887">
        <v>-0.0139632600882629</v>
      </c>
      <c r="K3887">
        <v>-0.00149050760690173</v>
      </c>
      <c r="L3887" s="2">
        <v>0.000205426193402777</v>
      </c>
    </row>
    <row r="3888" spans="1:12">
      <c r="A3888" s="2">
        <v>20497</v>
      </c>
      <c r="B3888" t="str">
        <f>VLOOKUP(A3888,'Table S1'!A:E,2,FALSE)</f>
        <v>Repeated disturbing thoughts of stressful experience in past month</v>
      </c>
      <c r="C3888" t="s">
        <v>300</v>
      </c>
      <c r="D3888" s="26" t="s">
        <v>1958</v>
      </c>
      <c r="E3888">
        <v>-1.77811367768507</v>
      </c>
      <c r="F3888" s="2">
        <v>0.0753988566940913</v>
      </c>
      <c r="G3888">
        <v>22222</v>
      </c>
      <c r="H3888">
        <v>-0.000631985477129985</v>
      </c>
      <c r="I3888">
        <v>-0.00128154597089282</v>
      </c>
      <c r="J3888">
        <v>-0.0167168368407071</v>
      </c>
      <c r="K3888">
        <v>-0.00132864298536665</v>
      </c>
      <c r="L3888" s="11">
        <v>6.46720311066781e-5</v>
      </c>
    </row>
    <row r="3889" spans="1:12">
      <c r="A3889" s="2">
        <v>20497</v>
      </c>
      <c r="B3889" t="str">
        <f>VLOOKUP(A3889,'Table S1'!A:E,2,FALSE)</f>
        <v>Repeated disturbing thoughts of stressful experience in past month</v>
      </c>
      <c r="C3889" t="s">
        <v>300</v>
      </c>
      <c r="D3889" s="26" t="s">
        <v>1801</v>
      </c>
      <c r="E3889" s="2">
        <v>0.490313158350221</v>
      </c>
      <c r="F3889" s="2">
        <v>0.623917157954456</v>
      </c>
      <c r="G3889">
        <v>22223</v>
      </c>
      <c r="H3889" s="2">
        <v>0.00023586859054791</v>
      </c>
      <c r="I3889">
        <v>-0.00192940858226262</v>
      </c>
      <c r="J3889" s="2">
        <v>0.00460963866964688</v>
      </c>
      <c r="K3889">
        <v>-0.000707037212903829</v>
      </c>
      <c r="L3889" s="2">
        <v>0.00117877439399965</v>
      </c>
    </row>
    <row r="3890" spans="1:12">
      <c r="A3890" s="2">
        <v>20497</v>
      </c>
      <c r="B3890" t="str">
        <f>VLOOKUP(A3890,'Table S1'!A:E,2,FALSE)</f>
        <v>Repeated disturbing thoughts of stressful experience in past month</v>
      </c>
      <c r="C3890" t="s">
        <v>300</v>
      </c>
      <c r="D3890" s="26" t="s">
        <v>603</v>
      </c>
      <c r="E3890">
        <v>-1.03848568101703</v>
      </c>
      <c r="F3890" s="2">
        <v>0.299055296970094</v>
      </c>
      <c r="G3890">
        <v>22223</v>
      </c>
      <c r="H3890">
        <v>-0.000454683998721357</v>
      </c>
      <c r="I3890">
        <v>-0.000525384896666178</v>
      </c>
      <c r="J3890">
        <v>-0.00976323737506421</v>
      </c>
      <c r="K3890">
        <v>-0.00131286896703718</v>
      </c>
      <c r="L3890" s="2">
        <v>0.000403500969594465</v>
      </c>
    </row>
    <row r="3891" spans="1:12">
      <c r="A3891" s="2">
        <v>20497</v>
      </c>
      <c r="B3891" t="str">
        <f>VLOOKUP(A3891,'Table S1'!A:E,2,FALSE)</f>
        <v>Repeated disturbing thoughts of stressful experience in past month</v>
      </c>
      <c r="C3891" t="s">
        <v>300</v>
      </c>
      <c r="D3891" s="26" t="s">
        <v>604</v>
      </c>
      <c r="E3891">
        <v>-0.335743744436613</v>
      </c>
      <c r="F3891" s="2">
        <v>0.737067284877623</v>
      </c>
      <c r="G3891">
        <v>22223</v>
      </c>
      <c r="H3891">
        <v>-0.000118068833750275</v>
      </c>
      <c r="I3891" s="2">
        <v>0.000222859116996465</v>
      </c>
      <c r="J3891">
        <v>-0.0031564670886144</v>
      </c>
      <c r="K3891">
        <v>-0.000807354248665714</v>
      </c>
      <c r="L3891" s="2">
        <v>0.000571216581165165</v>
      </c>
    </row>
    <row r="3892" spans="1:12">
      <c r="A3892" s="2">
        <v>20497</v>
      </c>
      <c r="B3892" t="str">
        <f>VLOOKUP(A3892,'Table S1'!A:E,2,FALSE)</f>
        <v>Repeated disturbing thoughts of stressful experience in past month</v>
      </c>
      <c r="C3892" t="s">
        <v>300</v>
      </c>
      <c r="D3892" s="26" t="s">
        <v>605</v>
      </c>
      <c r="E3892" s="2">
        <v>0.167916530738445</v>
      </c>
      <c r="F3892" s="2">
        <v>0.866650473128704</v>
      </c>
      <c r="G3892">
        <v>22223</v>
      </c>
      <c r="H3892" s="11">
        <v>6.13530690990678e-5</v>
      </c>
      <c r="I3892">
        <v>-0.00436043174314735</v>
      </c>
      <c r="J3892" s="2">
        <v>0.00157865339769651</v>
      </c>
      <c r="K3892">
        <v>-0.000654814391860146</v>
      </c>
      <c r="L3892" s="2">
        <v>0.000777520530058282</v>
      </c>
    </row>
    <row r="3893" spans="1:12">
      <c r="A3893" s="2">
        <v>20497</v>
      </c>
      <c r="B3893" t="str">
        <f>VLOOKUP(A3893,'Table S1'!A:E,2,FALSE)</f>
        <v>Repeated disturbing thoughts of stressful experience in past month</v>
      </c>
      <c r="C3893" t="s">
        <v>300</v>
      </c>
      <c r="D3893" s="26" t="s">
        <v>606</v>
      </c>
      <c r="E3893">
        <v>-1.8283391532959</v>
      </c>
      <c r="F3893" s="2">
        <v>0.0675120646263775</v>
      </c>
      <c r="G3893">
        <v>22223</v>
      </c>
      <c r="H3893">
        <v>-0.000689862136215356</v>
      </c>
      <c r="I3893" s="2">
        <v>0.00014541827853396</v>
      </c>
      <c r="J3893">
        <v>-0.0171889795709751</v>
      </c>
      <c r="K3893">
        <v>-0.0014294287448023</v>
      </c>
      <c r="L3893" s="11">
        <v>4.97044723715865e-5</v>
      </c>
    </row>
    <row r="3894" spans="1:12">
      <c r="A3894" s="2">
        <v>20497</v>
      </c>
      <c r="B3894" t="str">
        <f>VLOOKUP(A3894,'Table S1'!A:E,2,FALSE)</f>
        <v>Repeated disturbing thoughts of stressful experience in past month</v>
      </c>
      <c r="C3894" t="s">
        <v>300</v>
      </c>
      <c r="D3894" s="26" t="s">
        <v>607</v>
      </c>
      <c r="E3894">
        <v>-0.780758191969563</v>
      </c>
      <c r="F3894" s="2">
        <v>0.434953044117669</v>
      </c>
      <c r="G3894">
        <v>22223</v>
      </c>
      <c r="H3894">
        <v>-0.000370227815800659</v>
      </c>
      <c r="I3894" s="2">
        <v>0.000132309979486263</v>
      </c>
      <c r="J3894">
        <v>-0.00734023366914369</v>
      </c>
      <c r="K3894">
        <v>-0.00129967398220232</v>
      </c>
      <c r="L3894" s="2">
        <v>0.000559218350600997</v>
      </c>
    </row>
    <row r="3895" spans="1:12">
      <c r="A3895" s="2">
        <v>20497</v>
      </c>
      <c r="B3895" t="str">
        <f>VLOOKUP(A3895,'Table S1'!A:E,2,FALSE)</f>
        <v>Repeated disturbing thoughts of stressful experience in past month</v>
      </c>
      <c r="C3895" t="s">
        <v>300</v>
      </c>
      <c r="D3895" s="26" t="s">
        <v>608</v>
      </c>
      <c r="E3895">
        <v>-1.96475575522648</v>
      </c>
      <c r="F3895" s="2">
        <v>0.0494549529998778</v>
      </c>
      <c r="G3895">
        <v>22223</v>
      </c>
      <c r="H3895">
        <v>-0.000818790087677759</v>
      </c>
      <c r="I3895" s="2">
        <v>0.000119899542527598</v>
      </c>
      <c r="J3895">
        <v>-0.0184714889891536</v>
      </c>
      <c r="K3895">
        <v>-0.00163562774688591</v>
      </c>
      <c r="L3895" s="11">
        <v>-1.95242846961075e-6</v>
      </c>
    </row>
    <row r="3896" spans="1:12">
      <c r="A3896" s="2">
        <v>20497</v>
      </c>
      <c r="B3896" t="str">
        <f>VLOOKUP(A3896,'Table S1'!A:E,2,FALSE)</f>
        <v>Repeated disturbing thoughts of stressful experience in past month</v>
      </c>
      <c r="C3896" t="s">
        <v>300</v>
      </c>
      <c r="D3896" s="26" t="s">
        <v>609</v>
      </c>
      <c r="E3896">
        <v>-2.85326472032262</v>
      </c>
      <c r="F3896" s="2">
        <v>0.00433125244113646</v>
      </c>
      <c r="G3896">
        <v>22223</v>
      </c>
      <c r="H3896">
        <v>-0.001267681059157</v>
      </c>
      <c r="I3896" s="2">
        <v>0.000551059757699059</v>
      </c>
      <c r="J3896">
        <v>-0.0268247326541127</v>
      </c>
      <c r="K3896">
        <v>-0.00213852368809053</v>
      </c>
      <c r="L3896">
        <v>-0.000396838430223463</v>
      </c>
    </row>
    <row r="3897" spans="1:12">
      <c r="A3897" s="2">
        <v>20497</v>
      </c>
      <c r="B3897" t="str">
        <f>VLOOKUP(A3897,'Table S1'!A:E,2,FALSE)</f>
        <v>Repeated disturbing thoughts of stressful experience in past month</v>
      </c>
      <c r="C3897" t="s">
        <v>300</v>
      </c>
      <c r="D3897" s="26" t="s">
        <v>610</v>
      </c>
      <c r="E3897">
        <v>-1.74908662929446</v>
      </c>
      <c r="F3897" s="2">
        <v>0.0802898505998678</v>
      </c>
      <c r="G3897">
        <v>22223</v>
      </c>
      <c r="H3897">
        <v>-0.000813104177569561</v>
      </c>
      <c r="I3897" s="2">
        <v>0.00138015829563536</v>
      </c>
      <c r="J3897">
        <v>-0.01644389351101</v>
      </c>
      <c r="K3897">
        <v>-0.0017242892951596</v>
      </c>
      <c r="L3897" s="11">
        <v>9.80809400204812e-5</v>
      </c>
    </row>
    <row r="3898" spans="1:12">
      <c r="A3898" s="2">
        <v>20497</v>
      </c>
      <c r="B3898" t="str">
        <f>VLOOKUP(A3898,'Table S1'!A:E,2,FALSE)</f>
        <v>Repeated disturbing thoughts of stressful experience in past month</v>
      </c>
      <c r="C3898" t="s">
        <v>300</v>
      </c>
      <c r="D3898" s="26" t="s">
        <v>611</v>
      </c>
      <c r="E3898">
        <v>-1.34484971857857</v>
      </c>
      <c r="F3898" s="2">
        <v>0.178687495321502</v>
      </c>
      <c r="G3898">
        <v>22223</v>
      </c>
      <c r="H3898">
        <v>-0.000599426077443667</v>
      </c>
      <c r="I3898">
        <v>-0.0007906288991128</v>
      </c>
      <c r="J3898">
        <v>-0.0126434935755803</v>
      </c>
      <c r="K3898">
        <v>-0.00147306831285093</v>
      </c>
      <c r="L3898" s="2">
        <v>0.000274216157963593</v>
      </c>
    </row>
    <row r="3899" spans="1:12">
      <c r="A3899" s="2">
        <v>20497</v>
      </c>
      <c r="B3899" t="str">
        <f>VLOOKUP(A3899,'Table S1'!A:E,2,FALSE)</f>
        <v>Repeated disturbing thoughts of stressful experience in past month</v>
      </c>
      <c r="C3899" t="s">
        <v>300</v>
      </c>
      <c r="D3899" s="26" t="s">
        <v>612</v>
      </c>
      <c r="E3899" s="2">
        <v>0.825161487593998</v>
      </c>
      <c r="F3899" s="2">
        <v>0.409288772195326</v>
      </c>
      <c r="G3899">
        <v>22223</v>
      </c>
      <c r="H3899" s="2">
        <v>0.000265878882827274</v>
      </c>
      <c r="I3899" s="2">
        <v>0.000241265495044275</v>
      </c>
      <c r="J3899" s="2">
        <v>0.00775768758626651</v>
      </c>
      <c r="K3899">
        <v>-0.000365684061044564</v>
      </c>
      <c r="L3899" s="2">
        <v>0.000897441826699112</v>
      </c>
    </row>
    <row r="3900" spans="1:12">
      <c r="A3900" s="2">
        <v>20497</v>
      </c>
      <c r="B3900" t="str">
        <f>VLOOKUP(A3900,'Table S1'!A:E,2,FALSE)</f>
        <v>Repeated disturbing thoughts of stressful experience in past month</v>
      </c>
      <c r="C3900" t="s">
        <v>300</v>
      </c>
      <c r="D3900" s="26" t="s">
        <v>613</v>
      </c>
      <c r="E3900">
        <v>-1.81036985094776</v>
      </c>
      <c r="F3900" s="2">
        <v>0.070251951746638</v>
      </c>
      <c r="G3900">
        <v>22223</v>
      </c>
      <c r="H3900">
        <v>-0.000729108850942982</v>
      </c>
      <c r="I3900" s="2">
        <v>0.00106570285799389</v>
      </c>
      <c r="J3900">
        <v>-0.0170200426587998</v>
      </c>
      <c r="K3900">
        <v>-0.00151850827854078</v>
      </c>
      <c r="L3900" s="11">
        <v>6.0290576654813e-5</v>
      </c>
    </row>
    <row r="3901" spans="1:12">
      <c r="A3901" s="2">
        <v>20497</v>
      </c>
      <c r="B3901" t="str">
        <f>VLOOKUP(A3901,'Table S1'!A:E,2,FALSE)</f>
        <v>Repeated disturbing thoughts of stressful experience in past month</v>
      </c>
      <c r="C3901" t="s">
        <v>300</v>
      </c>
      <c r="D3901" s="26" t="s">
        <v>614</v>
      </c>
      <c r="E3901">
        <v>-0.115867409576345</v>
      </c>
      <c r="F3901" s="2">
        <v>0.907758671997495</v>
      </c>
      <c r="G3901">
        <v>22223</v>
      </c>
      <c r="H3901" s="11">
        <v>-4.48551291383886e-5</v>
      </c>
      <c r="I3901" s="11">
        <v>4.08314685158731e-5</v>
      </c>
      <c r="J3901">
        <v>-0.00108931788315057</v>
      </c>
      <c r="K3901">
        <v>-0.000803646806861531</v>
      </c>
      <c r="L3901" s="2">
        <v>0.000713936548584754</v>
      </c>
    </row>
    <row r="3902" spans="1:12">
      <c r="A3902" s="2">
        <v>20497</v>
      </c>
      <c r="B3902" t="str">
        <f>VLOOKUP(A3902,'Table S1'!A:E,2,FALSE)</f>
        <v>Repeated disturbing thoughts of stressful experience in past month</v>
      </c>
      <c r="C3902" t="s">
        <v>300</v>
      </c>
      <c r="D3902" s="26" t="s">
        <v>615</v>
      </c>
      <c r="E3902">
        <v>-2.35375257482364</v>
      </c>
      <c r="F3902" s="2">
        <v>0.0185936353317052</v>
      </c>
      <c r="G3902">
        <v>22223</v>
      </c>
      <c r="H3902">
        <v>-0.0013305843386245</v>
      </c>
      <c r="I3902">
        <v>-0.000115953575966703</v>
      </c>
      <c r="J3902">
        <v>-0.0221286104664114</v>
      </c>
      <c r="K3902">
        <v>-0.00243861899589451</v>
      </c>
      <c r="L3902">
        <v>-0.000222549681354483</v>
      </c>
    </row>
    <row r="3903" spans="1:12">
      <c r="A3903" s="2">
        <v>20497</v>
      </c>
      <c r="B3903" t="str">
        <f>VLOOKUP(A3903,'Table S1'!A:E,2,FALSE)</f>
        <v>Repeated disturbing thoughts of stressful experience in past month</v>
      </c>
      <c r="C3903" t="s">
        <v>300</v>
      </c>
      <c r="D3903" s="26" t="s">
        <v>616</v>
      </c>
      <c r="E3903">
        <v>-0.138159540604532</v>
      </c>
      <c r="F3903" s="2">
        <v>0.890115582068008</v>
      </c>
      <c r="G3903">
        <v>22223</v>
      </c>
      <c r="H3903" s="11">
        <v>-5.41284943787228e-5</v>
      </c>
      <c r="I3903" s="11">
        <v>9.83004914010608e-5</v>
      </c>
      <c r="J3903">
        <v>-0.00129889551219508</v>
      </c>
      <c r="K3903">
        <v>-0.00082204996761699</v>
      </c>
      <c r="L3903" s="2">
        <v>0.000713792978859544</v>
      </c>
    </row>
    <row r="3904" spans="1:12">
      <c r="A3904" s="2">
        <v>20497</v>
      </c>
      <c r="B3904" t="str">
        <f>VLOOKUP(A3904,'Table S1'!A:E,2,FALSE)</f>
        <v>Repeated disturbing thoughts of stressful experience in past month</v>
      </c>
      <c r="C3904" t="s">
        <v>300</v>
      </c>
      <c r="D3904" s="26" t="s">
        <v>617</v>
      </c>
      <c r="E3904" s="2">
        <v>1.34912982511909</v>
      </c>
      <c r="F3904" s="2">
        <v>0.177309016605011</v>
      </c>
      <c r="G3904">
        <v>22221</v>
      </c>
      <c r="H3904" s="2">
        <v>0.000506268809976038</v>
      </c>
      <c r="I3904" s="2">
        <v>0.0011041178039242</v>
      </c>
      <c r="J3904" s="2">
        <v>0.0126891644428695</v>
      </c>
      <c r="K3904">
        <v>-0.000229259133111326</v>
      </c>
      <c r="L3904" s="2">
        <v>0.0012417967530634</v>
      </c>
    </row>
    <row r="3905" spans="1:12">
      <c r="A3905" s="2">
        <v>20497</v>
      </c>
      <c r="B3905" t="str">
        <f>VLOOKUP(A3905,'Table S1'!A:E,2,FALSE)</f>
        <v>Repeated disturbing thoughts of stressful experience in past month</v>
      </c>
      <c r="C3905" t="s">
        <v>300</v>
      </c>
      <c r="D3905" s="26" t="s">
        <v>618</v>
      </c>
      <c r="E3905">
        <v>-1.74118204596788</v>
      </c>
      <c r="F3905" s="2">
        <v>0.0816655122601241</v>
      </c>
      <c r="G3905">
        <v>22222</v>
      </c>
      <c r="H3905">
        <v>-0.000731176269630933</v>
      </c>
      <c r="I3905">
        <v>-0.00181354256202823</v>
      </c>
      <c r="J3905">
        <v>-0.0163697769012341</v>
      </c>
      <c r="K3905">
        <v>-0.00155427068286875</v>
      </c>
      <c r="L3905" s="11">
        <v>9.19181436068854e-5</v>
      </c>
    </row>
    <row r="3906" spans="1:12">
      <c r="A3906" s="2">
        <v>20497</v>
      </c>
      <c r="B3906" t="str">
        <f>VLOOKUP(A3906,'Table S1'!A:E,2,FALSE)</f>
        <v>Repeated disturbing thoughts of stressful experience in past month</v>
      </c>
      <c r="C3906" t="s">
        <v>300</v>
      </c>
      <c r="D3906" s="26" t="s">
        <v>1959</v>
      </c>
      <c r="E3906">
        <v>-1.7500346285235</v>
      </c>
      <c r="F3906" s="2">
        <v>0.0801261389748803</v>
      </c>
      <c r="G3906">
        <v>22223</v>
      </c>
      <c r="H3906">
        <v>-0.000736461810320334</v>
      </c>
      <c r="I3906">
        <v>-0.00136161192872371</v>
      </c>
      <c r="J3906">
        <v>-0.0164528060474789</v>
      </c>
      <c r="K3906">
        <v>-0.00156131248531237</v>
      </c>
      <c r="L3906" s="11">
        <v>8.83888646717027e-5</v>
      </c>
    </row>
    <row r="3907" spans="1:12">
      <c r="A3907" s="2">
        <v>20497</v>
      </c>
      <c r="B3907" t="str">
        <f>VLOOKUP(A3907,'Table S1'!A:E,2,FALSE)</f>
        <v>Repeated disturbing thoughts of stressful experience in past month</v>
      </c>
      <c r="C3907" t="s">
        <v>300</v>
      </c>
      <c r="D3907" s="26" t="s">
        <v>1960</v>
      </c>
      <c r="E3907">
        <v>-2.49325087500254</v>
      </c>
      <c r="F3907" s="2">
        <v>0.0126651544836643</v>
      </c>
      <c r="G3907">
        <v>22223</v>
      </c>
      <c r="H3907">
        <v>-0.00110360330785089</v>
      </c>
      <c r="I3907" s="2">
        <v>0.000687202219306811</v>
      </c>
      <c r="J3907">
        <v>-0.0234400922161942</v>
      </c>
      <c r="K3907">
        <v>-0.00197120174030949</v>
      </c>
      <c r="L3907">
        <v>-0.000236004875392296</v>
      </c>
    </row>
    <row r="3908" spans="1:12">
      <c r="A3908" s="2">
        <v>20497</v>
      </c>
      <c r="B3908" t="str">
        <f>VLOOKUP(A3908,'Table S1'!A:E,2,FALSE)</f>
        <v>Repeated disturbing thoughts of stressful experience in past month</v>
      </c>
      <c r="C3908" t="s">
        <v>300</v>
      </c>
      <c r="D3908" s="26" t="s">
        <v>1961</v>
      </c>
      <c r="E3908">
        <v>-2.445841142055</v>
      </c>
      <c r="F3908" s="2">
        <v>0.0144591666618813</v>
      </c>
      <c r="G3908">
        <v>22223</v>
      </c>
      <c r="H3908">
        <v>-0.00127971834413422</v>
      </c>
      <c r="I3908" s="11">
        <v>1.03215891658364e-5</v>
      </c>
      <c r="J3908">
        <v>-0.0229943735268408</v>
      </c>
      <c r="K3908">
        <v>-0.00230527083690122</v>
      </c>
      <c r="L3908">
        <v>-0.000254165851367215</v>
      </c>
    </row>
    <row r="3909" spans="1:12">
      <c r="A3909" s="2">
        <v>20497</v>
      </c>
      <c r="B3909" t="str">
        <f>VLOOKUP(A3909,'Table S1'!A:E,2,FALSE)</f>
        <v>Repeated disturbing thoughts of stressful experience in past month</v>
      </c>
      <c r="C3909" t="s">
        <v>300</v>
      </c>
      <c r="D3909" s="26" t="s">
        <v>622</v>
      </c>
      <c r="E3909">
        <v>-0.229781919679098</v>
      </c>
      <c r="F3909" s="2">
        <v>0.818263349654952</v>
      </c>
      <c r="G3909">
        <v>22223</v>
      </c>
      <c r="H3909" s="11">
        <v>-9.30483109892154e-5</v>
      </c>
      <c r="I3909" s="2">
        <v>0.00012019996579161</v>
      </c>
      <c r="J3909">
        <v>-0.00216027574316472</v>
      </c>
      <c r="K3909">
        <v>-0.000886762942290119</v>
      </c>
      <c r="L3909" s="2">
        <v>0.000700666320311689</v>
      </c>
    </row>
    <row r="3910" spans="1:12">
      <c r="A3910" s="2">
        <v>20497</v>
      </c>
      <c r="B3910" t="str">
        <f>VLOOKUP(A3910,'Table S1'!A:E,2,FALSE)</f>
        <v>Repeated disturbing thoughts of stressful experience in past month</v>
      </c>
      <c r="C3910" t="s">
        <v>300</v>
      </c>
      <c r="D3910" s="26" t="s">
        <v>623</v>
      </c>
      <c r="E3910">
        <v>-0.37708140618844</v>
      </c>
      <c r="F3910" s="2">
        <v>0.706116709323968</v>
      </c>
      <c r="G3910">
        <v>22223</v>
      </c>
      <c r="H3910">
        <v>-0.000155708495815954</v>
      </c>
      <c r="I3910" s="2">
        <v>0.000192426001539471</v>
      </c>
      <c r="J3910">
        <v>-0.00354509970203469</v>
      </c>
      <c r="K3910">
        <v>-0.000965081913361649</v>
      </c>
      <c r="L3910" s="2">
        <v>0.000653664921729742</v>
      </c>
    </row>
    <row r="3911" spans="1:12">
      <c r="A3911" s="2">
        <v>20497</v>
      </c>
      <c r="B3911" t="str">
        <f>VLOOKUP(A3911,'Table S1'!A:E,2,FALSE)</f>
        <v>Repeated disturbing thoughts of stressful experience in past month</v>
      </c>
      <c r="C3911" t="s">
        <v>300</v>
      </c>
      <c r="D3911" s="26" t="s">
        <v>624</v>
      </c>
      <c r="E3911">
        <v>-0.0201867025735002</v>
      </c>
      <c r="F3911" s="2">
        <v>0.983894616764535</v>
      </c>
      <c r="G3911">
        <v>22223</v>
      </c>
      <c r="H3911" s="11">
        <v>-8.56146766984659e-6</v>
      </c>
      <c r="I3911" s="2">
        <v>0.000568319496397763</v>
      </c>
      <c r="J3911">
        <v>-0.00018978361728771</v>
      </c>
      <c r="K3911">
        <v>-0.00083985534536497</v>
      </c>
      <c r="L3911" s="2">
        <v>0.000822732410025277</v>
      </c>
    </row>
    <row r="3912" spans="1:12">
      <c r="A3912" s="2">
        <v>20497</v>
      </c>
      <c r="B3912" t="str">
        <f>VLOOKUP(A3912,'Table S1'!A:E,2,FALSE)</f>
        <v>Repeated disturbing thoughts of stressful experience in past month</v>
      </c>
      <c r="C3912" t="s">
        <v>300</v>
      </c>
      <c r="D3912" s="26" t="s">
        <v>625</v>
      </c>
      <c r="E3912">
        <v>-1.26713607160598</v>
      </c>
      <c r="F3912" s="2">
        <v>0.205119918075411</v>
      </c>
      <c r="G3912">
        <v>22223</v>
      </c>
      <c r="H3912">
        <v>-0.000493085385463126</v>
      </c>
      <c r="I3912">
        <v>-0.000114982075813029</v>
      </c>
      <c r="J3912">
        <v>-0.0119128751409262</v>
      </c>
      <c r="K3912">
        <v>-0.00125581502231585</v>
      </c>
      <c r="L3912" s="2">
        <v>0.000269644251389601</v>
      </c>
    </row>
    <row r="3913" spans="1:12">
      <c r="A3913" s="2">
        <v>20497</v>
      </c>
      <c r="B3913" t="str">
        <f>VLOOKUP(A3913,'Table S1'!A:E,2,FALSE)</f>
        <v>Repeated disturbing thoughts of stressful experience in past month</v>
      </c>
      <c r="C3913" t="s">
        <v>300</v>
      </c>
      <c r="D3913" s="26" t="s">
        <v>1782</v>
      </c>
      <c r="E3913">
        <v>-2.23776292789573</v>
      </c>
      <c r="F3913" s="2">
        <v>0.0252463872116533</v>
      </c>
      <c r="G3913">
        <v>22223</v>
      </c>
      <c r="H3913">
        <v>-0.000999062889523562</v>
      </c>
      <c r="I3913" s="2">
        <v>0.000122452743889693</v>
      </c>
      <c r="J3913">
        <v>-0.0210381433788942</v>
      </c>
      <c r="K3913">
        <v>-0.00187414840974988</v>
      </c>
      <c r="L3913">
        <v>-0.000123977369297249</v>
      </c>
    </row>
    <row r="3914" spans="1:12">
      <c r="A3914" s="2">
        <v>20497</v>
      </c>
      <c r="B3914" t="str">
        <f>VLOOKUP(A3914,'Table S1'!A:E,2,FALSE)</f>
        <v>Repeated disturbing thoughts of stressful experience in past month</v>
      </c>
      <c r="C3914" t="s">
        <v>300</v>
      </c>
      <c r="D3914" s="26" t="s">
        <v>1783</v>
      </c>
      <c r="E3914">
        <v>-0.428363957808082</v>
      </c>
      <c r="F3914" s="2">
        <v>0.668390312508223</v>
      </c>
      <c r="G3914">
        <v>22223</v>
      </c>
      <c r="H3914">
        <v>-0.000187918814312572</v>
      </c>
      <c r="I3914">
        <v>-0.000199923099043665</v>
      </c>
      <c r="J3914">
        <v>-0.00402722837632821</v>
      </c>
      <c r="K3914">
        <v>-0.00104778146726462</v>
      </c>
      <c r="L3914" s="2">
        <v>0.000671943838639476</v>
      </c>
    </row>
    <row r="3915" spans="1:12">
      <c r="A3915" s="2">
        <v>20497</v>
      </c>
      <c r="B3915" t="str">
        <f>VLOOKUP(A3915,'Table S1'!A:E,2,FALSE)</f>
        <v>Repeated disturbing thoughts of stressful experience in past month</v>
      </c>
      <c r="C3915" t="s">
        <v>300</v>
      </c>
      <c r="D3915" s="26" t="s">
        <v>1962</v>
      </c>
      <c r="E3915">
        <v>-0.624926608256203</v>
      </c>
      <c r="F3915" s="2">
        <v>0.532025644072302</v>
      </c>
      <c r="G3915">
        <v>22223</v>
      </c>
      <c r="H3915">
        <v>-0.000269944639917177</v>
      </c>
      <c r="I3915">
        <v>-0.000275474148265763</v>
      </c>
      <c r="J3915">
        <v>-0.00587519590296502</v>
      </c>
      <c r="K3915">
        <v>-0.00111662100604862</v>
      </c>
      <c r="L3915" s="2">
        <v>0.000576731726214269</v>
      </c>
    </row>
    <row r="3916" spans="1:12">
      <c r="A3916" s="2">
        <v>20497</v>
      </c>
      <c r="B3916" t="str">
        <f>VLOOKUP(A3916,'Table S1'!A:E,2,FALSE)</f>
        <v>Repeated disturbing thoughts of stressful experience in past month</v>
      </c>
      <c r="C3916" t="s">
        <v>300</v>
      </c>
      <c r="D3916" s="26" t="s">
        <v>629</v>
      </c>
      <c r="E3916">
        <v>-0.578258716524274</v>
      </c>
      <c r="F3916" s="2">
        <v>0.563095321686423</v>
      </c>
      <c r="G3916">
        <v>22223</v>
      </c>
      <c r="H3916">
        <v>-0.000256336021492709</v>
      </c>
      <c r="I3916" s="11">
        <v>-2.14158794540058e-5</v>
      </c>
      <c r="J3916">
        <v>-0.00543645157254112</v>
      </c>
      <c r="K3916">
        <v>-0.00112521481337487</v>
      </c>
      <c r="L3916" s="2">
        <v>0.000612542770389456</v>
      </c>
    </row>
    <row r="3917" spans="1:12">
      <c r="A3917" s="2">
        <v>20497</v>
      </c>
      <c r="B3917" t="str">
        <f>VLOOKUP(A3917,'Table S1'!A:E,2,FALSE)</f>
        <v>Repeated disturbing thoughts of stressful experience in past month</v>
      </c>
      <c r="C3917" t="s">
        <v>300</v>
      </c>
      <c r="D3917" s="26" t="s">
        <v>1963</v>
      </c>
      <c r="E3917" s="2">
        <v>0.237074245543952</v>
      </c>
      <c r="F3917" s="2">
        <v>0.812601377215613</v>
      </c>
      <c r="G3917">
        <v>22223</v>
      </c>
      <c r="H3917" s="2">
        <v>0.000110948174488111</v>
      </c>
      <c r="I3917" s="2">
        <v>0.000207754561905131</v>
      </c>
      <c r="J3917" s="2">
        <v>0.00222883394260485</v>
      </c>
      <c r="K3917">
        <v>-0.00080634366305458</v>
      </c>
      <c r="L3917" s="2">
        <v>0.0010282400120308</v>
      </c>
    </row>
    <row r="3918" spans="1:12">
      <c r="A3918" s="2">
        <v>20497</v>
      </c>
      <c r="B3918" t="str">
        <f>VLOOKUP(A3918,'Table S1'!A:E,2,FALSE)</f>
        <v>Repeated disturbing thoughts of stressful experience in past month</v>
      </c>
      <c r="C3918" t="s">
        <v>300</v>
      </c>
      <c r="D3918" s="26" t="s">
        <v>631</v>
      </c>
      <c r="E3918">
        <v>-0.488767594518532</v>
      </c>
      <c r="F3918" s="2">
        <v>0.625011065805825</v>
      </c>
      <c r="G3918">
        <v>22223</v>
      </c>
      <c r="H3918">
        <v>-0.000229345352633652</v>
      </c>
      <c r="I3918">
        <v>-0.000305651320196752</v>
      </c>
      <c r="J3918">
        <v>-0.00459510817891125</v>
      </c>
      <c r="K3918">
        <v>-0.00114907309195426</v>
      </c>
      <c r="L3918" s="2">
        <v>0.000690382386686954</v>
      </c>
    </row>
    <row r="3919" spans="1:12">
      <c r="A3919" s="2">
        <v>20497</v>
      </c>
      <c r="B3919" t="str">
        <f>VLOOKUP(A3919,'Table S1'!A:E,2,FALSE)</f>
        <v>Repeated disturbing thoughts of stressful experience in past month</v>
      </c>
      <c r="C3919" t="s">
        <v>300</v>
      </c>
      <c r="D3919" s="26" t="s">
        <v>632</v>
      </c>
      <c r="E3919">
        <v>-1.44141591661594</v>
      </c>
      <c r="F3919" s="2">
        <v>0.149481306698835</v>
      </c>
      <c r="G3919">
        <v>22223</v>
      </c>
      <c r="H3919">
        <v>-0.000666009931361844</v>
      </c>
      <c r="I3919" s="2">
        <v>0.000127627186162531</v>
      </c>
      <c r="J3919">
        <v>-0.0135513527122831</v>
      </c>
      <c r="K3919">
        <v>-0.00157166565717562</v>
      </c>
      <c r="L3919" s="2">
        <v>0.000239645794451931</v>
      </c>
    </row>
    <row r="3920" spans="1:12">
      <c r="A3920" s="2">
        <v>20497</v>
      </c>
      <c r="B3920" t="str">
        <f>VLOOKUP(A3920,'Table S1'!A:E,2,FALSE)</f>
        <v>Repeated disturbing thoughts of stressful experience in past month</v>
      </c>
      <c r="C3920" t="s">
        <v>300</v>
      </c>
      <c r="D3920" s="26" t="s">
        <v>1964</v>
      </c>
      <c r="E3920" s="2">
        <v>0.599927359753774</v>
      </c>
      <c r="F3920" s="2">
        <v>0.54856076447637</v>
      </c>
      <c r="G3920">
        <v>22223</v>
      </c>
      <c r="H3920" s="2">
        <v>0.000289694936639969</v>
      </c>
      <c r="I3920">
        <v>-0.000350847050100808</v>
      </c>
      <c r="J3920" s="2">
        <v>0.00564016753253202</v>
      </c>
      <c r="K3920">
        <v>-0.00065679059903844</v>
      </c>
      <c r="L3920" s="2">
        <v>0.00123618047231838</v>
      </c>
    </row>
    <row r="3921" spans="1:12">
      <c r="A3921" s="2">
        <v>20497</v>
      </c>
      <c r="B3921" t="str">
        <f>VLOOKUP(A3921,'Table S1'!A:E,2,FALSE)</f>
        <v>Repeated disturbing thoughts of stressful experience in past month</v>
      </c>
      <c r="C3921" t="s">
        <v>300</v>
      </c>
      <c r="D3921" s="26" t="s">
        <v>1965</v>
      </c>
      <c r="E3921">
        <v>-0.293972486055363</v>
      </c>
      <c r="F3921" s="2">
        <v>0.768781673309172</v>
      </c>
      <c r="G3921">
        <v>22223</v>
      </c>
      <c r="H3921">
        <v>-0.000147792607251889</v>
      </c>
      <c r="I3921">
        <v>-0.000145466241980914</v>
      </c>
      <c r="J3921">
        <v>-0.00276375805228768</v>
      </c>
      <c r="K3921">
        <v>-0.00113320443528158</v>
      </c>
      <c r="L3921" s="2">
        <v>0.000837619220777798</v>
      </c>
    </row>
    <row r="3922" spans="1:12">
      <c r="A3922" s="2">
        <v>20497</v>
      </c>
      <c r="B3922" t="str">
        <f>VLOOKUP(A3922,'Table S1'!A:E,2,FALSE)</f>
        <v>Repeated disturbing thoughts of stressful experience in past month</v>
      </c>
      <c r="C3922" t="s">
        <v>300</v>
      </c>
      <c r="D3922" s="26" t="s">
        <v>1966</v>
      </c>
      <c r="E3922">
        <v>-2.66281647287047</v>
      </c>
      <c r="F3922" s="2">
        <v>0.00775454839256367</v>
      </c>
      <c r="G3922">
        <v>22222</v>
      </c>
      <c r="H3922">
        <v>-0.00124342112746864</v>
      </c>
      <c r="I3922">
        <v>-0.000469594481872241</v>
      </c>
      <c r="J3922">
        <v>-0.0250372048137585</v>
      </c>
      <c r="K3922">
        <v>-0.00215869012879403</v>
      </c>
      <c r="L3922">
        <v>-0.000328152126143254</v>
      </c>
    </row>
    <row r="3923" spans="1:12">
      <c r="A3923" s="2">
        <v>20497</v>
      </c>
      <c r="B3923" t="str">
        <f>VLOOKUP(A3923,'Table S1'!A:E,2,FALSE)</f>
        <v>Repeated disturbing thoughts of stressful experience in past month</v>
      </c>
      <c r="C3923" t="s">
        <v>300</v>
      </c>
      <c r="D3923" s="26" t="s">
        <v>636</v>
      </c>
      <c r="E3923">
        <v>-1.7212017710077</v>
      </c>
      <c r="F3923" s="2">
        <v>0.0852281345643072</v>
      </c>
      <c r="G3923">
        <v>22223</v>
      </c>
      <c r="H3923">
        <v>-0.00095511134951978</v>
      </c>
      <c r="I3923" s="11">
        <v>-7.06878165787943e-5</v>
      </c>
      <c r="J3923">
        <v>-0.0161817363184747</v>
      </c>
      <c r="K3923">
        <v>-0.00204277337726767</v>
      </c>
      <c r="L3923" s="2">
        <v>0.00013255067822811</v>
      </c>
    </row>
    <row r="3924" spans="1:12">
      <c r="A3924" s="2">
        <v>20497</v>
      </c>
      <c r="B3924" t="str">
        <f>VLOOKUP(A3924,'Table S1'!A:E,2,FALSE)</f>
        <v>Repeated disturbing thoughts of stressful experience in past month</v>
      </c>
      <c r="C3924" t="s">
        <v>300</v>
      </c>
      <c r="D3924" s="26" t="s">
        <v>637</v>
      </c>
      <c r="E3924">
        <v>-2.7936777765028</v>
      </c>
      <c r="F3924" s="2">
        <v>0.00521569724796794</v>
      </c>
      <c r="G3924">
        <v>22223</v>
      </c>
      <c r="H3924">
        <v>-0.00135833170969275</v>
      </c>
      <c r="I3924" s="2">
        <v>0.0018016780068868</v>
      </c>
      <c r="J3924">
        <v>-0.0262645309223009</v>
      </c>
      <c r="K3924">
        <v>-0.00231135007854109</v>
      </c>
      <c r="L3924">
        <v>-0.000405313340844418</v>
      </c>
    </row>
    <row r="3925" spans="1:12">
      <c r="A3925" s="2">
        <v>20497</v>
      </c>
      <c r="B3925" t="str">
        <f>VLOOKUP(A3925,'Table S1'!A:E,2,FALSE)</f>
        <v>Repeated disturbing thoughts of stressful experience in past month</v>
      </c>
      <c r="C3925" t="s">
        <v>300</v>
      </c>
      <c r="D3925" s="26" t="s">
        <v>1967</v>
      </c>
      <c r="E3925">
        <v>-0.0982770183662028</v>
      </c>
      <c r="F3925" s="2">
        <v>0.921713212864717</v>
      </c>
      <c r="G3925">
        <v>22223</v>
      </c>
      <c r="H3925" s="11">
        <v>-4.38064412459174e-5</v>
      </c>
      <c r="I3925" s="2">
        <v>0.000227200506768951</v>
      </c>
      <c r="J3925">
        <v>-0.000923943272749904</v>
      </c>
      <c r="K3925">
        <v>-0.000917497209252672</v>
      </c>
      <c r="L3925" s="2">
        <v>0.000829884326760838</v>
      </c>
    </row>
    <row r="3926" spans="1:12">
      <c r="A3926" s="2">
        <v>20497</v>
      </c>
      <c r="B3926" t="str">
        <f>VLOOKUP(A3926,'Table S1'!A:E,2,FALSE)</f>
        <v>Repeated disturbing thoughts of stressful experience in past month</v>
      </c>
      <c r="C3926" t="s">
        <v>300</v>
      </c>
      <c r="D3926" s="26" t="s">
        <v>1968</v>
      </c>
      <c r="E3926">
        <v>-0.148302907854107</v>
      </c>
      <c r="F3926" s="2">
        <v>0.882105066145496</v>
      </c>
      <c r="G3926">
        <v>22223</v>
      </c>
      <c r="H3926" s="11">
        <v>-6.27746578573057e-5</v>
      </c>
      <c r="I3926" s="2">
        <v>0.000826073504343987</v>
      </c>
      <c r="J3926">
        <v>-0.00139425754178327</v>
      </c>
      <c r="K3926">
        <v>-0.000892446656740815</v>
      </c>
      <c r="L3926" s="2">
        <v>0.000766897341026203</v>
      </c>
    </row>
    <row r="3927" spans="1:12">
      <c r="A3927" s="2">
        <v>20497</v>
      </c>
      <c r="B3927" t="str">
        <f>VLOOKUP(A3927,'Table S1'!A:E,2,FALSE)</f>
        <v>Repeated disturbing thoughts of stressful experience in past month</v>
      </c>
      <c r="C3927" t="s">
        <v>300</v>
      </c>
      <c r="D3927" s="26" t="s">
        <v>1969</v>
      </c>
      <c r="E3927">
        <v>-0.978086739129923</v>
      </c>
      <c r="F3927" s="2">
        <v>0.328042072969915</v>
      </c>
      <c r="G3927">
        <v>22223</v>
      </c>
      <c r="H3927">
        <v>-0.000452867824995199</v>
      </c>
      <c r="I3927" s="2">
        <v>0.000704333545738647</v>
      </c>
      <c r="J3927">
        <v>-0.00919540171047518</v>
      </c>
      <c r="K3927">
        <v>-0.00136040796102912</v>
      </c>
      <c r="L3927" s="2">
        <v>0.000454672311038726</v>
      </c>
    </row>
    <row r="3928" spans="1:12">
      <c r="A3928" s="2">
        <v>20497</v>
      </c>
      <c r="B3928" t="str">
        <f>VLOOKUP(A3928,'Table S1'!A:E,2,FALSE)</f>
        <v>Repeated disturbing thoughts of stressful experience in past month</v>
      </c>
      <c r="C3928" t="s">
        <v>300</v>
      </c>
      <c r="D3928" s="26" t="s">
        <v>641</v>
      </c>
      <c r="E3928">
        <v>-1.61909309721068</v>
      </c>
      <c r="F3928" s="2">
        <v>0.105441423988039</v>
      </c>
      <c r="G3928">
        <v>22223</v>
      </c>
      <c r="H3928">
        <v>-0.000819292042727943</v>
      </c>
      <c r="I3928" s="2">
        <v>0.00100577097495214</v>
      </c>
      <c r="J3928">
        <v>-0.0152217700535985</v>
      </c>
      <c r="K3928">
        <v>-0.00181112528702223</v>
      </c>
      <c r="L3928" s="2">
        <v>0.000172541201566347</v>
      </c>
    </row>
    <row r="3929" spans="1:12">
      <c r="A3929" s="2">
        <v>20497</v>
      </c>
      <c r="B3929" t="str">
        <f>VLOOKUP(A3929,'Table S1'!A:E,2,FALSE)</f>
        <v>Repeated disturbing thoughts of stressful experience in past month</v>
      </c>
      <c r="C3929" t="s">
        <v>300</v>
      </c>
      <c r="D3929" s="26" t="s">
        <v>642</v>
      </c>
      <c r="E3929">
        <v>-0.86866804954092</v>
      </c>
      <c r="F3929" s="2">
        <v>0.385038102915599</v>
      </c>
      <c r="G3929">
        <v>22223</v>
      </c>
      <c r="H3929">
        <v>-0.000435756105677964</v>
      </c>
      <c r="I3929" s="2">
        <v>0.000842665513600122</v>
      </c>
      <c r="J3929">
        <v>-0.00816671093576975</v>
      </c>
      <c r="K3929">
        <v>-0.00141900027174503</v>
      </c>
      <c r="L3929" s="2">
        <v>0.000547488060389104</v>
      </c>
    </row>
    <row r="3930" spans="1:12">
      <c r="A3930" s="2">
        <v>20497</v>
      </c>
      <c r="B3930" t="str">
        <f>VLOOKUP(A3930,'Table S1'!A:E,2,FALSE)</f>
        <v>Repeated disturbing thoughts of stressful experience in past month</v>
      </c>
      <c r="C3930" t="s">
        <v>300</v>
      </c>
      <c r="D3930" s="26" t="s">
        <v>643</v>
      </c>
      <c r="E3930">
        <v>-1.15551850342628</v>
      </c>
      <c r="F3930" s="2">
        <v>0.247890583136341</v>
      </c>
      <c r="G3930">
        <v>22223</v>
      </c>
      <c r="H3930">
        <v>-0.000573267431553374</v>
      </c>
      <c r="I3930" s="2">
        <v>0.000497774909107142</v>
      </c>
      <c r="J3930">
        <v>-0.0108635117907271</v>
      </c>
      <c r="K3930">
        <v>-0.00154568346359424</v>
      </c>
      <c r="L3930" s="2">
        <v>0.00039914860048749</v>
      </c>
    </row>
    <row r="3931" spans="1:12">
      <c r="A3931" s="2">
        <v>20497</v>
      </c>
      <c r="B3931" t="str">
        <f>VLOOKUP(A3931,'Table S1'!A:E,2,FALSE)</f>
        <v>Repeated disturbing thoughts of stressful experience in past month</v>
      </c>
      <c r="C3931" t="s">
        <v>300</v>
      </c>
      <c r="D3931" s="26" t="s">
        <v>644</v>
      </c>
      <c r="E3931">
        <v>-0.556619136825273</v>
      </c>
      <c r="F3931" s="2">
        <v>0.577793280893941</v>
      </c>
      <c r="G3931">
        <v>22223</v>
      </c>
      <c r="H3931">
        <v>-0.000251523885861103</v>
      </c>
      <c r="I3931" s="2">
        <v>0.000489485384673296</v>
      </c>
      <c r="J3931">
        <v>-0.00523300885093224</v>
      </c>
      <c r="K3931">
        <v>-0.001137236532355</v>
      </c>
      <c r="L3931" s="2">
        <v>0.000634188760632789</v>
      </c>
    </row>
    <row r="3932" spans="1:12">
      <c r="A3932" s="2">
        <v>20497</v>
      </c>
      <c r="B3932" t="str">
        <f>VLOOKUP(A3932,'Table S1'!A:E,2,FALSE)</f>
        <v>Repeated disturbing thoughts of stressful experience in past month</v>
      </c>
      <c r="C3932" t="s">
        <v>300</v>
      </c>
      <c r="D3932" s="26" t="s">
        <v>645</v>
      </c>
      <c r="E3932">
        <v>-1.44225944005928</v>
      </c>
      <c r="F3932" s="2">
        <v>0.149243290431096</v>
      </c>
      <c r="G3932">
        <v>22223</v>
      </c>
      <c r="H3932">
        <v>-0.000672172589482744</v>
      </c>
      <c r="I3932" s="2">
        <v>0.000122852333862436</v>
      </c>
      <c r="J3932">
        <v>-0.01355928302828</v>
      </c>
      <c r="K3932">
        <v>-0.00158567385522154</v>
      </c>
      <c r="L3932" s="2">
        <v>0.000241328676256053</v>
      </c>
    </row>
    <row r="3933" spans="1:12">
      <c r="A3933" s="2">
        <v>20497</v>
      </c>
      <c r="B3933" t="str">
        <f>VLOOKUP(A3933,'Table S1'!A:E,2,FALSE)</f>
        <v>Repeated disturbing thoughts of stressful experience in past month</v>
      </c>
      <c r="C3933" t="s">
        <v>300</v>
      </c>
      <c r="D3933" s="26" t="s">
        <v>1970</v>
      </c>
      <c r="E3933">
        <v>-2.96994480065125</v>
      </c>
      <c r="F3933" s="2">
        <v>0.00298171493833416</v>
      </c>
      <c r="G3933">
        <v>22222</v>
      </c>
      <c r="H3933">
        <v>-0.00167662557587556</v>
      </c>
      <c r="I3933" s="2">
        <v>0.000326605487721934</v>
      </c>
      <c r="J3933">
        <v>-0.0279223428401483</v>
      </c>
      <c r="K3933">
        <v>-0.00278314605342964</v>
      </c>
      <c r="L3933">
        <v>-0.000570105098321469</v>
      </c>
    </row>
    <row r="3934" spans="1:12">
      <c r="A3934" s="2">
        <v>20497</v>
      </c>
      <c r="B3934" t="str">
        <f>VLOOKUP(A3934,'Table S1'!A:E,2,FALSE)</f>
        <v>Repeated disturbing thoughts of stressful experience in past month</v>
      </c>
      <c r="C3934" t="s">
        <v>300</v>
      </c>
      <c r="D3934" s="26" t="s">
        <v>1971</v>
      </c>
      <c r="E3934">
        <v>-0.860392763676467</v>
      </c>
      <c r="F3934" s="2">
        <v>0.389581855357503</v>
      </c>
      <c r="G3934">
        <v>22223</v>
      </c>
      <c r="H3934">
        <v>-0.000446139763843921</v>
      </c>
      <c r="I3934">
        <v>-0.00148298351130099</v>
      </c>
      <c r="J3934">
        <v>-0.00808891151906326</v>
      </c>
      <c r="K3934">
        <v>-0.0014624959367566</v>
      </c>
      <c r="L3934" s="2">
        <v>0.00057021640906876</v>
      </c>
    </row>
    <row r="3935" spans="1:12">
      <c r="A3935" s="2">
        <v>20497</v>
      </c>
      <c r="B3935" t="str">
        <f>VLOOKUP(A3935,'Table S1'!A:E,2,FALSE)</f>
        <v>Repeated disturbing thoughts of stressful experience in past month</v>
      </c>
      <c r="C3935" t="s">
        <v>300</v>
      </c>
      <c r="D3935" s="26" t="s">
        <v>1972</v>
      </c>
      <c r="E3935">
        <v>-1.45851555859775</v>
      </c>
      <c r="F3935" s="2">
        <v>0.144712622919046</v>
      </c>
      <c r="G3935">
        <v>22222</v>
      </c>
      <c r="H3935">
        <v>-0.00082360698377409</v>
      </c>
      <c r="I3935" s="2">
        <v>0.00107464345837319</v>
      </c>
      <c r="J3935">
        <v>-0.0137122791706436</v>
      </c>
      <c r="K3935">
        <v>-0.00193043641973409</v>
      </c>
      <c r="L3935" s="2">
        <v>0.000283222452185915</v>
      </c>
    </row>
    <row r="3936" spans="1:12">
      <c r="A3936" s="2">
        <v>20497</v>
      </c>
      <c r="B3936" t="str">
        <f>VLOOKUP(A3936,'Table S1'!A:E,2,FALSE)</f>
        <v>Repeated disturbing thoughts of stressful experience in past month</v>
      </c>
      <c r="C3936" t="s">
        <v>300</v>
      </c>
      <c r="D3936" s="26" t="s">
        <v>1038</v>
      </c>
      <c r="E3936">
        <v>-0.928939980611303</v>
      </c>
      <c r="F3936" s="2">
        <v>0.352930281418511</v>
      </c>
      <c r="G3936">
        <v>22223</v>
      </c>
      <c r="H3936">
        <v>-0.000385731148761063</v>
      </c>
      <c r="I3936" s="11">
        <v>8.79000941364579e-5</v>
      </c>
      <c r="J3936">
        <v>-0.00873335251865356</v>
      </c>
      <c r="K3936">
        <v>-0.00119962693695144</v>
      </c>
      <c r="L3936" s="2">
        <v>0.000428164639429314</v>
      </c>
    </row>
    <row r="3937" spans="1:12">
      <c r="A3937" s="2">
        <v>20497</v>
      </c>
      <c r="B3937" t="str">
        <f>VLOOKUP(A3937,'Table S1'!A:E,2,FALSE)</f>
        <v>Repeated disturbing thoughts of stressful experience in past month</v>
      </c>
      <c r="C3937" t="s">
        <v>300</v>
      </c>
      <c r="D3937" s="26" t="s">
        <v>1973</v>
      </c>
      <c r="E3937" s="2">
        <v>0.170424128765034</v>
      </c>
      <c r="F3937" s="2">
        <v>0.864678149130965</v>
      </c>
      <c r="G3937">
        <v>22223</v>
      </c>
      <c r="H3937" s="11">
        <v>9.14398783669413e-5</v>
      </c>
      <c r="I3937">
        <v>-0.00036307773656808</v>
      </c>
      <c r="J3937" s="2">
        <v>0.0016022283734736</v>
      </c>
      <c r="K3937">
        <v>-0.000960222414046385</v>
      </c>
      <c r="L3937" s="2">
        <v>0.00114310217078027</v>
      </c>
    </row>
    <row r="3938" spans="1:12">
      <c r="A3938" s="2">
        <v>20497</v>
      </c>
      <c r="B3938" t="str">
        <f>VLOOKUP(A3938,'Table S1'!A:E,2,FALSE)</f>
        <v>Repeated disturbing thoughts of stressful experience in past month</v>
      </c>
      <c r="C3938" t="s">
        <v>300</v>
      </c>
      <c r="D3938" s="26" t="s">
        <v>651</v>
      </c>
      <c r="E3938">
        <v>-1.91127630540502</v>
      </c>
      <c r="F3938" s="2">
        <v>0.0559819323847463</v>
      </c>
      <c r="G3938">
        <v>22223</v>
      </c>
      <c r="H3938">
        <v>-0.000938639951393557</v>
      </c>
      <c r="I3938" s="11">
        <v>6.07367348749986e-5</v>
      </c>
      <c r="J3938">
        <v>-0.0179687063578289</v>
      </c>
      <c r="K3938">
        <v>-0.00190124315937637</v>
      </c>
      <c r="L3938" s="11">
        <v>2.39632565892546e-5</v>
      </c>
    </row>
    <row r="3939" spans="1:12">
      <c r="A3939" s="2">
        <v>20497</v>
      </c>
      <c r="B3939" t="str">
        <f>VLOOKUP(A3939,'Table S1'!A:E,2,FALSE)</f>
        <v>Repeated disturbing thoughts of stressful experience in past month</v>
      </c>
      <c r="C3939" t="s">
        <v>300</v>
      </c>
      <c r="D3939" s="26" t="s">
        <v>1974</v>
      </c>
      <c r="E3939">
        <v>-1.86014131915892</v>
      </c>
      <c r="F3939" s="2">
        <v>0.0628787365581408</v>
      </c>
      <c r="G3939">
        <v>22222</v>
      </c>
      <c r="H3939">
        <v>-0.000965477095006851</v>
      </c>
      <c r="I3939" s="2">
        <v>0.000190966084893024</v>
      </c>
      <c r="J3939">
        <v>-0.017488176190372</v>
      </c>
      <c r="K3939">
        <v>-0.00198282098602145</v>
      </c>
      <c r="L3939" s="11">
        <v>5.18667960077456e-5</v>
      </c>
    </row>
    <row r="3940" spans="1:12">
      <c r="A3940" s="2">
        <v>20497</v>
      </c>
      <c r="B3940" t="str">
        <f>VLOOKUP(A3940,'Table S1'!A:E,2,FALSE)</f>
        <v>Repeated disturbing thoughts of stressful experience in past month</v>
      </c>
      <c r="C3940" t="s">
        <v>300</v>
      </c>
      <c r="D3940" s="26" t="s">
        <v>1355</v>
      </c>
      <c r="E3940">
        <v>-1.22863118715888</v>
      </c>
      <c r="F3940" s="2">
        <v>0.219223127488993</v>
      </c>
      <c r="G3940">
        <v>22223</v>
      </c>
      <c r="H3940">
        <v>-0.000678793069856902</v>
      </c>
      <c r="I3940" s="11">
        <v>5.71221222183557e-5</v>
      </c>
      <c r="J3940">
        <v>-0.0115508746494141</v>
      </c>
      <c r="K3940">
        <v>-0.00176169121519229</v>
      </c>
      <c r="L3940" s="2">
        <v>0.000404105075478486</v>
      </c>
    </row>
    <row r="3941" spans="1:12">
      <c r="A3941" s="2">
        <v>20497</v>
      </c>
      <c r="B3941" t="str">
        <f>VLOOKUP(A3941,'Table S1'!A:E,2,FALSE)</f>
        <v>Repeated disturbing thoughts of stressful experience in past month</v>
      </c>
      <c r="C3941" t="s">
        <v>300</v>
      </c>
      <c r="D3941" s="26" t="s">
        <v>1049</v>
      </c>
      <c r="E3941">
        <v>-2.19212697904926</v>
      </c>
      <c r="F3941" s="2">
        <v>0.0283806742422928</v>
      </c>
      <c r="G3941">
        <v>22223</v>
      </c>
      <c r="H3941">
        <v>-0.00117996792780617</v>
      </c>
      <c r="I3941">
        <v>-0.0006937602581747</v>
      </c>
      <c r="J3941">
        <v>-0.0206091007742932</v>
      </c>
      <c r="K3941">
        <v>-0.00223502570047657</v>
      </c>
      <c r="L3941">
        <v>-0.000124910155135776</v>
      </c>
    </row>
    <row r="3942" spans="1:12">
      <c r="A3942" s="2">
        <v>20497</v>
      </c>
      <c r="B3942" t="str">
        <f>VLOOKUP(A3942,'Table S1'!A:E,2,FALSE)</f>
        <v>Repeated disturbing thoughts of stressful experience in past month</v>
      </c>
      <c r="C3942" t="s">
        <v>300</v>
      </c>
      <c r="D3942" s="26" t="s">
        <v>1975</v>
      </c>
      <c r="E3942">
        <v>-0.801740735007382</v>
      </c>
      <c r="F3942" s="2">
        <v>0.422711519689358</v>
      </c>
      <c r="G3942">
        <v>22223</v>
      </c>
      <c r="H3942">
        <v>-0.000328794986066846</v>
      </c>
      <c r="I3942" s="2">
        <v>0.000222952364698679</v>
      </c>
      <c r="J3942">
        <v>-0.00753749931483859</v>
      </c>
      <c r="K3942">
        <v>-0.00113262271127661</v>
      </c>
      <c r="L3942" s="2">
        <v>0.000475032739142923</v>
      </c>
    </row>
    <row r="3943" spans="1:12">
      <c r="A3943" s="2">
        <v>20497</v>
      </c>
      <c r="B3943" t="str">
        <f>VLOOKUP(A3943,'Table S1'!A:E,2,FALSE)</f>
        <v>Repeated disturbing thoughts of stressful experience in past month</v>
      </c>
      <c r="C3943" t="s">
        <v>300</v>
      </c>
      <c r="D3943" s="26" t="s">
        <v>1976</v>
      </c>
      <c r="E3943">
        <v>-2.2953654273983</v>
      </c>
      <c r="F3943" s="2">
        <v>0.0217214603064306</v>
      </c>
      <c r="G3943">
        <v>22223</v>
      </c>
      <c r="H3943">
        <v>-0.000964661525680479</v>
      </c>
      <c r="I3943" s="11">
        <v>-2.40933183813378e-5</v>
      </c>
      <c r="J3943">
        <v>-0.0215796885213268</v>
      </c>
      <c r="K3943">
        <v>-0.00178841046198945</v>
      </c>
      <c r="L3943">
        <v>-0.000140912589371504</v>
      </c>
    </row>
    <row r="3944" spans="1:12">
      <c r="A3944" s="2">
        <v>20497</v>
      </c>
      <c r="B3944" t="str">
        <f>VLOOKUP(A3944,'Table S1'!A:E,2,FALSE)</f>
        <v>Repeated disturbing thoughts of stressful experience in past month</v>
      </c>
      <c r="C3944" t="s">
        <v>300</v>
      </c>
      <c r="D3944" s="26" t="s">
        <v>657</v>
      </c>
      <c r="E3944">
        <v>-2.09809739169589</v>
      </c>
      <c r="F3944" s="2">
        <v>0.0359078042232154</v>
      </c>
      <c r="G3944">
        <v>22223</v>
      </c>
      <c r="H3944">
        <v>-0.00114155561534365</v>
      </c>
      <c r="I3944" s="2">
        <v>0.000699771526752025</v>
      </c>
      <c r="J3944">
        <v>-0.0197450317348604</v>
      </c>
      <c r="K3944">
        <v>-0.00220801219029476</v>
      </c>
      <c r="L3944" s="11">
        <v>-7.50990403925395e-5</v>
      </c>
    </row>
    <row r="3945" spans="1:12">
      <c r="A3945" s="2">
        <v>20497</v>
      </c>
      <c r="B3945" t="str">
        <f>VLOOKUP(A3945,'Table S1'!A:E,2,FALSE)</f>
        <v>Repeated disturbing thoughts of stressful experience in past month</v>
      </c>
      <c r="C3945" t="s">
        <v>300</v>
      </c>
      <c r="D3945" s="26" t="s">
        <v>1977</v>
      </c>
      <c r="E3945">
        <v>-0.197808465370619</v>
      </c>
      <c r="F3945" s="2">
        <v>0.843196731864326</v>
      </c>
      <c r="G3945">
        <v>22223</v>
      </c>
      <c r="H3945" s="11">
        <v>-9.68447853247278e-5</v>
      </c>
      <c r="I3945" s="2">
        <v>0.000337392483451141</v>
      </c>
      <c r="J3945">
        <v>-0.00185967995275504</v>
      </c>
      <c r="K3945">
        <v>-0.00105647322972628</v>
      </c>
      <c r="L3945" s="2">
        <v>0.000862783659076826</v>
      </c>
    </row>
    <row r="3946" spans="1:12">
      <c r="A3946" s="2">
        <v>20497</v>
      </c>
      <c r="B3946" t="str">
        <f>VLOOKUP(A3946,'Table S1'!A:E,2,FALSE)</f>
        <v>Repeated disturbing thoughts of stressful experience in past month</v>
      </c>
      <c r="C3946" t="s">
        <v>300</v>
      </c>
      <c r="D3946" s="26" t="s">
        <v>1978</v>
      </c>
      <c r="E3946">
        <v>-1.43838082591581</v>
      </c>
      <c r="F3946" s="2">
        <v>0.15034011217856</v>
      </c>
      <c r="G3946">
        <v>22223</v>
      </c>
      <c r="H3946">
        <v>-0.000784411349363306</v>
      </c>
      <c r="I3946" s="2">
        <v>0.00157316770983702</v>
      </c>
      <c r="J3946">
        <v>-0.0135228185576944</v>
      </c>
      <c r="K3946">
        <v>-0.00185332279847942</v>
      </c>
      <c r="L3946" s="2">
        <v>0.00028450009975281</v>
      </c>
    </row>
    <row r="3947" spans="1:12">
      <c r="A3947" s="2">
        <v>20497</v>
      </c>
      <c r="B3947" t="str">
        <f>VLOOKUP(A3947,'Table S1'!A:E,2,FALSE)</f>
        <v>Repeated disturbing thoughts of stressful experience in past month</v>
      </c>
      <c r="C3947" t="s">
        <v>300</v>
      </c>
      <c r="D3947" s="26" t="s">
        <v>660</v>
      </c>
      <c r="E3947" s="2">
        <v>1.79017178062497</v>
      </c>
      <c r="F3947" s="2">
        <v>0.0734399088037424</v>
      </c>
      <c r="G3947">
        <v>22223</v>
      </c>
      <c r="H3947" s="2">
        <v>0.000706109711564208</v>
      </c>
      <c r="I3947" s="2">
        <v>0.00129635281390097</v>
      </c>
      <c r="J3947" s="2">
        <v>0.0168301521685559</v>
      </c>
      <c r="K3947" s="11">
        <v>-6.70144092299985e-5</v>
      </c>
      <c r="L3947" s="2">
        <v>0.00147923383235841</v>
      </c>
    </row>
    <row r="3948" spans="1:12">
      <c r="A3948" s="2">
        <v>20497</v>
      </c>
      <c r="B3948" t="str">
        <f>VLOOKUP(A3948,'Table S1'!A:E,2,FALSE)</f>
        <v>Repeated disturbing thoughts of stressful experience in past month</v>
      </c>
      <c r="C3948" t="s">
        <v>300</v>
      </c>
      <c r="D3948" s="26" t="s">
        <v>1777</v>
      </c>
      <c r="E3948">
        <v>-0.850735292765737</v>
      </c>
      <c r="F3948" s="2">
        <v>0.394925579502547</v>
      </c>
      <c r="G3948">
        <v>22223</v>
      </c>
      <c r="H3948">
        <v>-0.000330269971790752</v>
      </c>
      <c r="I3948">
        <v>-0.00030118114762263</v>
      </c>
      <c r="J3948">
        <v>-0.00799811760378087</v>
      </c>
      <c r="K3948">
        <v>-0.00109120291190884</v>
      </c>
      <c r="L3948" s="2">
        <v>0.000430662968327338</v>
      </c>
    </row>
    <row r="3949" spans="1:12">
      <c r="A3949" s="2">
        <v>20497</v>
      </c>
      <c r="B3949" t="str">
        <f>VLOOKUP(A3949,'Table S1'!A:E,2,FALSE)</f>
        <v>Repeated disturbing thoughts of stressful experience in past month</v>
      </c>
      <c r="C3949" t="s">
        <v>300</v>
      </c>
      <c r="D3949" s="26" t="s">
        <v>662</v>
      </c>
      <c r="E3949">
        <v>-1.94256377143175</v>
      </c>
      <c r="F3949" s="2">
        <v>0.0520815026916866</v>
      </c>
      <c r="G3949">
        <v>22223</v>
      </c>
      <c r="H3949">
        <v>-0.000795682753667078</v>
      </c>
      <c r="I3949" s="2">
        <v>0.000205035942643642</v>
      </c>
      <c r="J3949">
        <v>-0.0182628528860546</v>
      </c>
      <c r="K3949">
        <v>-0.00159853643893949</v>
      </c>
      <c r="L3949" s="11">
        <v>7.17093160533858e-6</v>
      </c>
    </row>
    <row r="3950" spans="1:12">
      <c r="A3950" s="2">
        <v>20497</v>
      </c>
      <c r="B3950" t="str">
        <f>VLOOKUP(A3950,'Table S1'!A:E,2,FALSE)</f>
        <v>Repeated disturbing thoughts of stressful experience in past month</v>
      </c>
      <c r="C3950" t="s">
        <v>300</v>
      </c>
      <c r="D3950" s="26" t="s">
        <v>1979</v>
      </c>
      <c r="E3950">
        <v>-0.816749164626393</v>
      </c>
      <c r="F3950" s="2">
        <v>0.414080543857757</v>
      </c>
      <c r="G3950">
        <v>22223</v>
      </c>
      <c r="H3950">
        <v>-0.000344599636038689</v>
      </c>
      <c r="I3950">
        <v>-0.00120583683056252</v>
      </c>
      <c r="J3950">
        <v>-0.00767859982655085</v>
      </c>
      <c r="K3950">
        <v>-0.00117158507101437</v>
      </c>
      <c r="L3950" s="2">
        <v>0.000482385798936997</v>
      </c>
    </row>
    <row r="3951" spans="1:12">
      <c r="A3951" s="2">
        <v>20497</v>
      </c>
      <c r="B3951" t="str">
        <f>VLOOKUP(A3951,'Table S1'!A:E,2,FALSE)</f>
        <v>Repeated disturbing thoughts of stressful experience in past month</v>
      </c>
      <c r="C3951" t="s">
        <v>300</v>
      </c>
      <c r="D3951" s="26" t="s">
        <v>1980</v>
      </c>
      <c r="E3951">
        <v>-0.642856837333794</v>
      </c>
      <c r="F3951" s="2">
        <v>0.520323631488526</v>
      </c>
      <c r="G3951">
        <v>22222</v>
      </c>
      <c r="H3951">
        <v>-0.000368131573604348</v>
      </c>
      <c r="I3951" s="2">
        <v>0.000163321241361194</v>
      </c>
      <c r="J3951">
        <v>-0.00604386604570143</v>
      </c>
      <c r="K3951">
        <v>-0.001490564882681</v>
      </c>
      <c r="L3951" s="2">
        <v>0.000754301735472306</v>
      </c>
    </row>
    <row r="3952" spans="1:12">
      <c r="A3952" s="2">
        <v>20497</v>
      </c>
      <c r="B3952" t="str">
        <f>VLOOKUP(A3952,'Table S1'!A:E,2,FALSE)</f>
        <v>Repeated disturbing thoughts of stressful experience in past month</v>
      </c>
      <c r="C3952" t="s">
        <v>300</v>
      </c>
      <c r="D3952" s="26" t="s">
        <v>1981</v>
      </c>
      <c r="E3952" s="2">
        <v>0.322126672004128</v>
      </c>
      <c r="F3952" s="2">
        <v>0.747359763015862</v>
      </c>
      <c r="G3952">
        <v>22223</v>
      </c>
      <c r="H3952" s="2">
        <v>0.000164128980026425</v>
      </c>
      <c r="I3952" s="2">
        <v>0.000455775308871009</v>
      </c>
      <c r="J3952" s="2">
        <v>0.00302844730659719</v>
      </c>
      <c r="K3952">
        <v>-0.000834560166466821</v>
      </c>
      <c r="L3952" s="2">
        <v>0.00116281812651967</v>
      </c>
    </row>
    <row r="3953" spans="1:12">
      <c r="A3953" s="2">
        <v>20497</v>
      </c>
      <c r="B3953" t="str">
        <f>VLOOKUP(A3953,'Table S1'!A:E,2,FALSE)</f>
        <v>Repeated disturbing thoughts of stressful experience in past month</v>
      </c>
      <c r="C3953" t="s">
        <v>300</v>
      </c>
      <c r="D3953" s="26" t="s">
        <v>666</v>
      </c>
      <c r="E3953" s="2">
        <v>0.590612481629263</v>
      </c>
      <c r="F3953" s="2">
        <v>0.554786105878592</v>
      </c>
      <c r="G3953">
        <v>22223</v>
      </c>
      <c r="H3953" s="2">
        <v>0.000232029103006804</v>
      </c>
      <c r="I3953" s="2">
        <v>0.000329677359686219</v>
      </c>
      <c r="J3953" s="2">
        <v>0.005552594475039</v>
      </c>
      <c r="K3953">
        <v>-0.000538007883142833</v>
      </c>
      <c r="L3953" s="2">
        <v>0.00100206608915644</v>
      </c>
    </row>
    <row r="3954" spans="1:12">
      <c r="A3954" s="2">
        <v>20497</v>
      </c>
      <c r="B3954" t="str">
        <f>VLOOKUP(A3954,'Table S1'!A:E,2,FALSE)</f>
        <v>Repeated disturbing thoughts of stressful experience in past month</v>
      </c>
      <c r="C3954" t="s">
        <v>300</v>
      </c>
      <c r="D3954" s="26" t="s">
        <v>667</v>
      </c>
      <c r="E3954">
        <v>-0.769279117561544</v>
      </c>
      <c r="F3954" s="2">
        <v>0.441735807548659</v>
      </c>
      <c r="G3954">
        <v>22222</v>
      </c>
      <c r="H3954">
        <v>-0.000275264322955378</v>
      </c>
      <c r="I3954" s="2">
        <v>0.000899981504003452</v>
      </c>
      <c r="J3954">
        <v>-0.00723233483585922</v>
      </c>
      <c r="K3954">
        <v>-0.00097661905083664</v>
      </c>
      <c r="L3954" s="2">
        <v>0.000426090404925885</v>
      </c>
    </row>
    <row r="3955" spans="1:12">
      <c r="A3955" s="2">
        <v>20497</v>
      </c>
      <c r="B3955" t="str">
        <f>VLOOKUP(A3955,'Table S1'!A:E,2,FALSE)</f>
        <v>Repeated disturbing thoughts of stressful experience in past month</v>
      </c>
      <c r="C3955" t="s">
        <v>300</v>
      </c>
      <c r="D3955" s="26" t="s">
        <v>668</v>
      </c>
      <c r="E3955">
        <v>-1.75793954805572</v>
      </c>
      <c r="F3955" s="2">
        <v>0.0787715609399079</v>
      </c>
      <c r="G3955">
        <v>22223</v>
      </c>
      <c r="H3955">
        <v>-0.00070155313052282</v>
      </c>
      <c r="I3955">
        <v>-0.00122870993863184</v>
      </c>
      <c r="J3955">
        <v>-0.0165271234956967</v>
      </c>
      <c r="K3955">
        <v>-0.0014837721575191</v>
      </c>
      <c r="L3955" s="11">
        <v>8.06658964734619e-5</v>
      </c>
    </row>
    <row r="3956" spans="1:12">
      <c r="A3956" s="2">
        <v>20497</v>
      </c>
      <c r="B3956" t="str">
        <f>VLOOKUP(A3956,'Table S1'!A:E,2,FALSE)</f>
        <v>Repeated disturbing thoughts of stressful experience in past month</v>
      </c>
      <c r="C3956" t="s">
        <v>300</v>
      </c>
      <c r="D3956" s="26" t="s">
        <v>1779</v>
      </c>
      <c r="E3956">
        <v>-3.60137347684452</v>
      </c>
      <c r="F3956" s="2">
        <v>0.000317230181011782</v>
      </c>
      <c r="G3956">
        <v>22223</v>
      </c>
      <c r="H3956">
        <v>-0.00163307990882816</v>
      </c>
      <c r="I3956" s="2">
        <v>0.000508526674841492</v>
      </c>
      <c r="J3956">
        <v>-0.0338580153519873</v>
      </c>
      <c r="K3956">
        <v>-0.0025218941803482</v>
      </c>
      <c r="L3956">
        <v>-0.000744265637308127</v>
      </c>
    </row>
    <row r="3957" spans="1:12">
      <c r="A3957" s="2">
        <v>20497</v>
      </c>
      <c r="B3957" t="str">
        <f>VLOOKUP(A3957,'Table S1'!A:E,2,FALSE)</f>
        <v>Repeated disturbing thoughts of stressful experience in past month</v>
      </c>
      <c r="C3957" t="s">
        <v>300</v>
      </c>
      <c r="D3957" s="26" t="s">
        <v>670</v>
      </c>
      <c r="E3957">
        <v>-1.79150025603246</v>
      </c>
      <c r="F3957" s="2">
        <v>0.0732266553172993</v>
      </c>
      <c r="G3957">
        <v>22223</v>
      </c>
      <c r="H3957">
        <v>-0.000737112791268968</v>
      </c>
      <c r="I3957" s="2">
        <v>0.000931499133461605</v>
      </c>
      <c r="J3957">
        <v>-0.0168426417203979</v>
      </c>
      <c r="K3957">
        <v>-0.00154358390866955</v>
      </c>
      <c r="L3957" s="11">
        <v>6.93583261316153e-5</v>
      </c>
    </row>
    <row r="3958" spans="1:12">
      <c r="A3958" s="2">
        <v>20497</v>
      </c>
      <c r="B3958" t="str">
        <f>VLOOKUP(A3958,'Table S1'!A:E,2,FALSE)</f>
        <v>Repeated disturbing thoughts of stressful experience in past month</v>
      </c>
      <c r="C3958" t="s">
        <v>300</v>
      </c>
      <c r="D3958" s="26" t="s">
        <v>1982</v>
      </c>
      <c r="E3958">
        <v>-0.496411508329555</v>
      </c>
      <c r="F3958" s="2">
        <v>0.61960901708257</v>
      </c>
      <c r="G3958">
        <v>22223</v>
      </c>
      <c r="H3958">
        <v>-0.000216517660447461</v>
      </c>
      <c r="I3958">
        <v>-0.000437251166190063</v>
      </c>
      <c r="J3958">
        <v>-0.00466697180339423</v>
      </c>
      <c r="K3958">
        <v>-0.00107143323661585</v>
      </c>
      <c r="L3958" s="2">
        <v>0.000638397915720928</v>
      </c>
    </row>
    <row r="3959" spans="1:12">
      <c r="A3959" s="2">
        <v>20497</v>
      </c>
      <c r="B3959" t="str">
        <f>VLOOKUP(A3959,'Table S1'!A:E,2,FALSE)</f>
        <v>Repeated disturbing thoughts of stressful experience in past month</v>
      </c>
      <c r="C3959" t="s">
        <v>300</v>
      </c>
      <c r="D3959" s="26" t="s">
        <v>672</v>
      </c>
      <c r="E3959">
        <v>-0.7581074904481</v>
      </c>
      <c r="F3959" s="2">
        <v>0.448394675032552</v>
      </c>
      <c r="G3959">
        <v>22223</v>
      </c>
      <c r="H3959">
        <v>-0.000256695298959943</v>
      </c>
      <c r="I3959">
        <v>-0.00110107808373413</v>
      </c>
      <c r="J3959">
        <v>-0.00712728496921633</v>
      </c>
      <c r="K3959">
        <v>-0.000920375516605802</v>
      </c>
      <c r="L3959" s="2">
        <v>0.000406984918685916</v>
      </c>
    </row>
    <row r="3960" spans="1:12">
      <c r="A3960" s="2">
        <v>20497</v>
      </c>
      <c r="B3960" t="str">
        <f>VLOOKUP(A3960,'Table S1'!A:E,2,FALSE)</f>
        <v>Repeated disturbing thoughts of stressful experience in past month</v>
      </c>
      <c r="C3960" t="s">
        <v>300</v>
      </c>
      <c r="D3960" s="26" t="s">
        <v>1983</v>
      </c>
      <c r="E3960">
        <v>-1.37473256595339</v>
      </c>
      <c r="F3960" s="2">
        <v>0.169228231862385</v>
      </c>
      <c r="G3960">
        <v>22223</v>
      </c>
      <c r="H3960">
        <v>-0.00079227106298055</v>
      </c>
      <c r="I3960">
        <v>-0.00196962807226176</v>
      </c>
      <c r="J3960">
        <v>-0.0129244346975392</v>
      </c>
      <c r="K3960">
        <v>-0.00192187791608472</v>
      </c>
      <c r="L3960" s="2">
        <v>0.000337335790123616</v>
      </c>
    </row>
    <row r="3961" spans="1:12">
      <c r="A3961" s="2">
        <v>20497</v>
      </c>
      <c r="B3961" t="str">
        <f>VLOOKUP(A3961,'Table S1'!A:E,2,FALSE)</f>
        <v>Repeated disturbing thoughts of stressful experience in past month</v>
      </c>
      <c r="C3961" t="s">
        <v>300</v>
      </c>
      <c r="D3961" s="26" t="s">
        <v>1984</v>
      </c>
      <c r="E3961">
        <v>-2.00396508500655</v>
      </c>
      <c r="F3961" s="2">
        <v>0.0450859146643124</v>
      </c>
      <c r="G3961">
        <v>22223</v>
      </c>
      <c r="H3961">
        <v>-0.00116691032002629</v>
      </c>
      <c r="I3961">
        <v>-0.00292331403748503</v>
      </c>
      <c r="J3961">
        <v>-0.0188401122652926</v>
      </c>
      <c r="K3961">
        <v>-0.00230826093042968</v>
      </c>
      <c r="L3961" s="11">
        <v>-2.55597096228992e-5</v>
      </c>
    </row>
    <row r="3962" spans="1:12">
      <c r="A3962" s="2">
        <v>20497</v>
      </c>
      <c r="B3962" t="str">
        <f>VLOOKUP(A3962,'Table S1'!A:E,2,FALSE)</f>
        <v>Repeated disturbing thoughts of stressful experience in past month</v>
      </c>
      <c r="C3962" t="s">
        <v>307</v>
      </c>
      <c r="D3962" s="26" t="s">
        <v>872</v>
      </c>
      <c r="E3962">
        <v>-1.09189644390137</v>
      </c>
      <c r="F3962" s="2">
        <v>0.274890458196598</v>
      </c>
      <c r="G3962">
        <v>22223</v>
      </c>
      <c r="H3962">
        <v>-0.000222667077730566</v>
      </c>
      <c r="I3962" s="2">
        <v>0.000198985788397201</v>
      </c>
      <c r="J3962">
        <v>-0.0102653742518215</v>
      </c>
      <c r="K3962">
        <v>-0.000622378264606109</v>
      </c>
      <c r="L3962" s="2">
        <v>0.000177044109144978</v>
      </c>
    </row>
    <row r="3963" spans="1:12">
      <c r="A3963" s="2">
        <v>20497</v>
      </c>
      <c r="B3963" t="str">
        <f>VLOOKUP(A3963,'Table S1'!A:E,2,FALSE)</f>
        <v>Repeated disturbing thoughts of stressful experience in past month</v>
      </c>
      <c r="C3963" t="s">
        <v>307</v>
      </c>
      <c r="D3963" s="26" t="s">
        <v>315</v>
      </c>
      <c r="E3963" s="2">
        <v>1.74571815576091</v>
      </c>
      <c r="F3963" s="2">
        <v>0.0808737577324132</v>
      </c>
      <c r="G3963">
        <v>22223</v>
      </c>
      <c r="H3963" s="2">
        <v>0.000285636506690656</v>
      </c>
      <c r="I3963" s="2">
        <v>0.000913792308624898</v>
      </c>
      <c r="J3963" s="2">
        <v>0.0164122250852428</v>
      </c>
      <c r="K3963" s="11">
        <v>-3.5072627729638e-5</v>
      </c>
      <c r="L3963" s="2">
        <v>0.000606345641110949</v>
      </c>
    </row>
    <row r="3964" spans="1:12">
      <c r="A3964" s="2">
        <v>20497</v>
      </c>
      <c r="B3964" t="str">
        <f>VLOOKUP(A3964,'Table S1'!A:E,2,FALSE)</f>
        <v>Repeated disturbing thoughts of stressful experience in past month</v>
      </c>
      <c r="C3964" t="s">
        <v>307</v>
      </c>
      <c r="D3964" s="26" t="s">
        <v>316</v>
      </c>
      <c r="E3964">
        <v>-1.54972089319879</v>
      </c>
      <c r="F3964" s="2">
        <v>0.121222761070527</v>
      </c>
      <c r="G3964">
        <v>22223</v>
      </c>
      <c r="H3964">
        <v>-0.000312459636592626</v>
      </c>
      <c r="I3964" s="2">
        <v>0.000205903103462286</v>
      </c>
      <c r="J3964">
        <v>-0.0145695730061282</v>
      </c>
      <c r="K3964">
        <v>-0.000707655309184731</v>
      </c>
      <c r="L3964" s="11">
        <v>8.27360359994793e-5</v>
      </c>
    </row>
    <row r="3965" spans="1:12">
      <c r="A3965" s="2">
        <v>20497</v>
      </c>
      <c r="B3965" t="str">
        <f>VLOOKUP(A3965,'Table S1'!A:E,2,FALSE)</f>
        <v>Repeated disturbing thoughts of stressful experience in past month</v>
      </c>
      <c r="C3965" t="s">
        <v>307</v>
      </c>
      <c r="D3965" s="26" t="s">
        <v>317</v>
      </c>
      <c r="E3965" s="2">
        <v>0.229364850746259</v>
      </c>
      <c r="F3965" s="2">
        <v>0.81858746380912</v>
      </c>
      <c r="G3965">
        <v>22223</v>
      </c>
      <c r="H3965" s="11">
        <v>3.94610633174326e-5</v>
      </c>
      <c r="I3965">
        <v>-0.000836415781008674</v>
      </c>
      <c r="J3965" s="2">
        <v>0.00215635470403293</v>
      </c>
      <c r="K3965">
        <v>-0.000297759200710841</v>
      </c>
      <c r="L3965" s="2">
        <v>0.000376681327345706</v>
      </c>
    </row>
    <row r="3966" spans="1:12">
      <c r="A3966" s="2">
        <v>20497</v>
      </c>
      <c r="B3966" t="str">
        <f>VLOOKUP(A3966,'Table S1'!A:E,2,FALSE)</f>
        <v>Repeated disturbing thoughts of stressful experience in past month</v>
      </c>
      <c r="C3966" t="s">
        <v>307</v>
      </c>
      <c r="D3966" s="26" t="s">
        <v>318</v>
      </c>
      <c r="E3966" s="2">
        <v>0.410975160459948</v>
      </c>
      <c r="F3966" s="2">
        <v>0.681094711401606</v>
      </c>
      <c r="G3966">
        <v>22223</v>
      </c>
      <c r="H3966" s="11">
        <v>6.98650431112539e-5</v>
      </c>
      <c r="I3966">
        <v>-0.00435819980192172</v>
      </c>
      <c r="J3966" s="2">
        <v>0.0038637490339742</v>
      </c>
      <c r="K3966">
        <v>-0.00026334348099722</v>
      </c>
      <c r="L3966" s="2">
        <v>0.000403073567219728</v>
      </c>
    </row>
    <row r="3967" spans="1:12">
      <c r="A3967" s="2">
        <v>20497</v>
      </c>
      <c r="B3967" t="str">
        <f>VLOOKUP(A3967,'Table S1'!A:E,2,FALSE)</f>
        <v>Repeated disturbing thoughts of stressful experience in past month</v>
      </c>
      <c r="C3967" t="s">
        <v>307</v>
      </c>
      <c r="D3967" s="26" t="s">
        <v>319</v>
      </c>
      <c r="E3967" s="2">
        <v>0.602823054256412</v>
      </c>
      <c r="F3967" s="2">
        <v>0.546632559667964</v>
      </c>
      <c r="G3967">
        <v>22223</v>
      </c>
      <c r="H3967" s="11">
        <v>9.17446733555166e-5</v>
      </c>
      <c r="I3967">
        <v>-0.000169622896608926</v>
      </c>
      <c r="J3967" s="2">
        <v>0.00566739116528085</v>
      </c>
      <c r="K3967">
        <v>-0.000206561850272405</v>
      </c>
      <c r="L3967" s="2">
        <v>0.000390051196983438</v>
      </c>
    </row>
    <row r="3968" spans="1:12">
      <c r="A3968" s="2">
        <v>20497</v>
      </c>
      <c r="B3968" t="str">
        <f>VLOOKUP(A3968,'Table S1'!A:E,2,FALSE)</f>
        <v>Repeated disturbing thoughts of stressful experience in past month</v>
      </c>
      <c r="C3968" t="s">
        <v>307</v>
      </c>
      <c r="D3968" s="26" t="s">
        <v>320</v>
      </c>
      <c r="E3968" s="2">
        <v>0.150395351680284</v>
      </c>
      <c r="F3968" s="2">
        <v>0.880454073319748</v>
      </c>
      <c r="G3968">
        <v>22223</v>
      </c>
      <c r="H3968" s="11">
        <v>2.21697703579442e-5</v>
      </c>
      <c r="I3968" s="11">
        <v>-6.97411467934035e-6</v>
      </c>
      <c r="J3968" s="2">
        <v>0.00141392947962736</v>
      </c>
      <c r="K3968">
        <v>-0.000266764147328738</v>
      </c>
      <c r="L3968" s="2">
        <v>0.000311103688044626</v>
      </c>
    </row>
    <row r="3969" spans="1:12">
      <c r="A3969" s="2">
        <v>20497</v>
      </c>
      <c r="B3969" t="str">
        <f>VLOOKUP(A3969,'Table S1'!A:E,2,FALSE)</f>
        <v>Repeated disturbing thoughts of stressful experience in past month</v>
      </c>
      <c r="C3969" t="s">
        <v>307</v>
      </c>
      <c r="D3969" s="26" t="s">
        <v>1471</v>
      </c>
      <c r="E3969" s="2">
        <v>1.0089777657058</v>
      </c>
      <c r="F3969" s="2">
        <v>0.312996283065575</v>
      </c>
      <c r="G3969">
        <v>22223</v>
      </c>
      <c r="H3969" s="2">
        <v>0.00023108283071467</v>
      </c>
      <c r="I3969">
        <v>-0.00400430428515399</v>
      </c>
      <c r="J3969" s="2">
        <v>0.00948582114594042</v>
      </c>
      <c r="K3969">
        <v>-0.000217825668660078</v>
      </c>
      <c r="L3969" s="2">
        <v>0.000679991330089417</v>
      </c>
    </row>
    <row r="3970" spans="1:12">
      <c r="A3970" s="2">
        <v>20497</v>
      </c>
      <c r="B3970" t="str">
        <f>VLOOKUP(A3970,'Table S1'!A:E,2,FALSE)</f>
        <v>Repeated disturbing thoughts of stressful experience in past month</v>
      </c>
      <c r="C3970" t="s">
        <v>307</v>
      </c>
      <c r="D3970" s="26" t="s">
        <v>1985</v>
      </c>
      <c r="E3970">
        <v>-0.578354593650767</v>
      </c>
      <c r="F3970" s="2">
        <v>0.563030603692449</v>
      </c>
      <c r="G3970">
        <v>22223</v>
      </c>
      <c r="H3970">
        <v>-0.000137187528108951</v>
      </c>
      <c r="I3970">
        <v>-0.00359059552200004</v>
      </c>
      <c r="J3970">
        <v>-0.00543735295342861</v>
      </c>
      <c r="K3970">
        <v>-0.000602122470298908</v>
      </c>
      <c r="L3970" s="2">
        <v>0.000327747414081006</v>
      </c>
    </row>
    <row r="3971" spans="1:12">
      <c r="A3971" s="2">
        <v>20497</v>
      </c>
      <c r="B3971" t="str">
        <f>VLOOKUP(A3971,'Table S1'!A:E,2,FALSE)</f>
        <v>Repeated disturbing thoughts of stressful experience in past month</v>
      </c>
      <c r="C3971" t="s">
        <v>307</v>
      </c>
      <c r="D3971" s="26" t="s">
        <v>323</v>
      </c>
      <c r="E3971">
        <v>-1.04007287028267</v>
      </c>
      <c r="F3971" s="2">
        <v>0.298317362153786</v>
      </c>
      <c r="G3971">
        <v>22223</v>
      </c>
      <c r="H3971">
        <v>-0.000205505575947219</v>
      </c>
      <c r="I3971">
        <v>-0.00211481666292767</v>
      </c>
      <c r="J3971">
        <v>-0.00977815920387986</v>
      </c>
      <c r="K3971">
        <v>-0.000592791387901356</v>
      </c>
      <c r="L3971" s="2">
        <v>0.000181780236006918</v>
      </c>
    </row>
    <row r="3972" spans="1:12">
      <c r="A3972" s="2">
        <v>20497</v>
      </c>
      <c r="B3972" t="str">
        <f>VLOOKUP(A3972,'Table S1'!A:E,2,FALSE)</f>
        <v>Repeated disturbing thoughts of stressful experience in past month</v>
      </c>
      <c r="C3972" t="s">
        <v>307</v>
      </c>
      <c r="D3972" s="26" t="s">
        <v>324</v>
      </c>
      <c r="E3972">
        <v>-0.720912942288168</v>
      </c>
      <c r="F3972" s="2">
        <v>0.470970662878828</v>
      </c>
      <c r="G3972">
        <v>22223</v>
      </c>
      <c r="H3972">
        <v>-0.000128036229811771</v>
      </c>
      <c r="I3972">
        <v>-0.00115562794170211</v>
      </c>
      <c r="J3972">
        <v>-0.0067776034961044</v>
      </c>
      <c r="K3972">
        <v>-0.000476150478883411</v>
      </c>
      <c r="L3972" s="2">
        <v>0.000220078019259869</v>
      </c>
    </row>
    <row r="3973" spans="1:12">
      <c r="A3973" s="2">
        <v>20497</v>
      </c>
      <c r="B3973" t="str">
        <f>VLOOKUP(A3973,'Table S1'!A:E,2,FALSE)</f>
        <v>Repeated disturbing thoughts of stressful experience in past month</v>
      </c>
      <c r="C3973" t="s">
        <v>307</v>
      </c>
      <c r="D3973" s="26" t="s">
        <v>1986</v>
      </c>
      <c r="E3973" s="2">
        <v>0.444193598452724</v>
      </c>
      <c r="F3973" s="2">
        <v>0.656906945331676</v>
      </c>
      <c r="G3973">
        <v>22223</v>
      </c>
      <c r="H3973" s="11">
        <v>9.08945862000393e-5</v>
      </c>
      <c r="I3973">
        <v>-0.00233666245598123</v>
      </c>
      <c r="J3973" s="2">
        <v>0.0041760494356848</v>
      </c>
      <c r="K3973">
        <v>-0.000310191380233899</v>
      </c>
      <c r="L3973" s="2">
        <v>0.000491980552633977</v>
      </c>
    </row>
    <row r="3974" spans="1:12">
      <c r="A3974" s="2">
        <v>20497</v>
      </c>
      <c r="B3974" t="str">
        <f>VLOOKUP(A3974,'Table S1'!A:E,2,FALSE)</f>
        <v>Repeated disturbing thoughts of stressful experience in past month</v>
      </c>
      <c r="C3974" t="s">
        <v>307</v>
      </c>
      <c r="D3974" s="26" t="s">
        <v>1521</v>
      </c>
      <c r="E3974" s="2">
        <v>0.281812086950188</v>
      </c>
      <c r="F3974" s="2">
        <v>0.778090226469085</v>
      </c>
      <c r="G3974">
        <v>22223</v>
      </c>
      <c r="H3974" s="11">
        <v>4.84005858761822e-5</v>
      </c>
      <c r="I3974">
        <v>-0.000978655701783224</v>
      </c>
      <c r="J3974" s="2">
        <v>0.00264943306426948</v>
      </c>
      <c r="K3974">
        <v>-0.000288237111746068</v>
      </c>
      <c r="L3974" s="2">
        <v>0.000385038283498433</v>
      </c>
    </row>
    <row r="3975" spans="1:12">
      <c r="A3975" s="2">
        <v>20497</v>
      </c>
      <c r="B3975" t="str">
        <f>VLOOKUP(A3975,'Table S1'!A:E,2,FALSE)</f>
        <v>Repeated disturbing thoughts of stressful experience in past month</v>
      </c>
      <c r="C3975" t="s">
        <v>307</v>
      </c>
      <c r="D3975" s="26" t="s">
        <v>327</v>
      </c>
      <c r="E3975">
        <v>-0.585701757089056</v>
      </c>
      <c r="F3975" s="2">
        <v>0.558081901085256</v>
      </c>
      <c r="G3975">
        <v>22222</v>
      </c>
      <c r="H3975" s="11">
        <v>-9.58168858993808e-5</v>
      </c>
      <c r="I3975">
        <v>-0.00100697023049118</v>
      </c>
      <c r="J3975">
        <v>-0.00550646163733276</v>
      </c>
      <c r="K3975">
        <v>-0.000416471335906201</v>
      </c>
      <c r="L3975" s="2">
        <v>0.000224837564107439</v>
      </c>
    </row>
    <row r="3976" spans="1:12">
      <c r="A3976" s="2">
        <v>20497</v>
      </c>
      <c r="B3976" t="str">
        <f>VLOOKUP(A3976,'Table S1'!A:E,2,FALSE)</f>
        <v>Repeated disturbing thoughts of stressful experience in past month</v>
      </c>
      <c r="C3976" t="s">
        <v>307</v>
      </c>
      <c r="D3976" s="26" t="s">
        <v>1987</v>
      </c>
      <c r="E3976">
        <v>-0.411142784219867</v>
      </c>
      <c r="F3976" s="2">
        <v>0.680971804014608</v>
      </c>
      <c r="G3976">
        <v>22223</v>
      </c>
      <c r="H3976" s="11">
        <v>-7.53881591136869e-5</v>
      </c>
      <c r="I3976">
        <v>-0.000288801065155019</v>
      </c>
      <c r="J3976">
        <v>-0.00386532493491122</v>
      </c>
      <c r="K3976">
        <v>-0.000434791583900614</v>
      </c>
      <c r="L3976" s="2">
        <v>0.00028401526567324</v>
      </c>
    </row>
    <row r="3977" spans="1:12">
      <c r="A3977" s="2">
        <v>20497</v>
      </c>
      <c r="B3977" t="str">
        <f>VLOOKUP(A3977,'Table S1'!A:E,2,FALSE)</f>
        <v>Repeated disturbing thoughts of stressful experience in past month</v>
      </c>
      <c r="C3977" t="s">
        <v>307</v>
      </c>
      <c r="D3977" s="26" t="s">
        <v>1988</v>
      </c>
      <c r="E3977" s="2">
        <v>1.2110838430603</v>
      </c>
      <c r="F3977" s="2">
        <v>0.225876151678565</v>
      </c>
      <c r="G3977">
        <v>22223</v>
      </c>
      <c r="H3977" s="2">
        <v>0.00019632632062311</v>
      </c>
      <c r="I3977">
        <v>-0.000728788816592835</v>
      </c>
      <c r="J3977" s="2">
        <v>0.0113859047428781</v>
      </c>
      <c r="K3977">
        <v>-0.000121416731189417</v>
      </c>
      <c r="L3977" s="2">
        <v>0.000514069372435636</v>
      </c>
    </row>
    <row r="3978" spans="1:12">
      <c r="A3978" s="2">
        <v>20497</v>
      </c>
      <c r="B3978" t="str">
        <f>VLOOKUP(A3978,'Table S1'!A:E,2,FALSE)</f>
        <v>Repeated disturbing thoughts of stressful experience in past month</v>
      </c>
      <c r="C3978" t="s">
        <v>307</v>
      </c>
      <c r="D3978" s="26" t="s">
        <v>1989</v>
      </c>
      <c r="E3978" s="2">
        <v>0.497000032121643</v>
      </c>
      <c r="F3978" s="2">
        <v>0.619193945263251</v>
      </c>
      <c r="G3978">
        <v>22223</v>
      </c>
      <c r="H3978" s="11">
        <v>8.14346426725531e-5</v>
      </c>
      <c r="I3978" s="11">
        <v>-5.69303960661902e-5</v>
      </c>
      <c r="J3978" s="2">
        <v>0.00467250476122702</v>
      </c>
      <c r="K3978">
        <v>-0.00023972763077756</v>
      </c>
      <c r="L3978" s="2">
        <v>0.000402596916122666</v>
      </c>
    </row>
    <row r="3979" spans="1:12">
      <c r="A3979" s="2">
        <v>20497</v>
      </c>
      <c r="B3979" t="str">
        <f>VLOOKUP(A3979,'Table S1'!A:E,2,FALSE)</f>
        <v>Repeated disturbing thoughts of stressful experience in past month</v>
      </c>
      <c r="C3979" t="s">
        <v>307</v>
      </c>
      <c r="D3979" s="26" t="s">
        <v>331</v>
      </c>
      <c r="E3979" s="2">
        <v>0.704670462180828</v>
      </c>
      <c r="F3979" s="2">
        <v>0.481022721959902</v>
      </c>
      <c r="G3979">
        <v>22223</v>
      </c>
      <c r="H3979" s="2">
        <v>0.000119778259574211</v>
      </c>
      <c r="I3979" s="2">
        <v>0.00121379523644072</v>
      </c>
      <c r="J3979" s="2">
        <v>0.00662490116063029</v>
      </c>
      <c r="K3979">
        <v>-0.000213390042954307</v>
      </c>
      <c r="L3979" s="2">
        <v>0.00045294656210273</v>
      </c>
    </row>
    <row r="3980" spans="1:12">
      <c r="A3980" s="2">
        <v>20497</v>
      </c>
      <c r="B3980" t="str">
        <f>VLOOKUP(A3980,'Table S1'!A:E,2,FALSE)</f>
        <v>Repeated disturbing thoughts of stressful experience in past month</v>
      </c>
      <c r="C3980" t="s">
        <v>307</v>
      </c>
      <c r="D3980" s="26" t="s">
        <v>1990</v>
      </c>
      <c r="E3980" s="2">
        <v>1.6388220315825</v>
      </c>
      <c r="F3980" s="2">
        <v>0.101264485113423</v>
      </c>
      <c r="G3980">
        <v>22223</v>
      </c>
      <c r="H3980" s="2">
        <v>0.000235994901461578</v>
      </c>
      <c r="I3980" s="11">
        <v>6.76954135427821e-5</v>
      </c>
      <c r="J3980" s="2">
        <v>0.0154072500009392</v>
      </c>
      <c r="K3980" s="11">
        <v>-4.62607016049546e-5</v>
      </c>
      <c r="L3980" s="2">
        <v>0.000518250504528111</v>
      </c>
    </row>
    <row r="3981" spans="1:12">
      <c r="A3981" s="2">
        <v>20497</v>
      </c>
      <c r="B3981" t="str">
        <f>VLOOKUP(A3981,'Table S1'!A:E,2,FALSE)</f>
        <v>Repeated disturbing thoughts of stressful experience in past month</v>
      </c>
      <c r="C3981" t="s">
        <v>307</v>
      </c>
      <c r="D3981" s="26" t="s">
        <v>1991</v>
      </c>
      <c r="E3981" s="2">
        <v>0.968110477051935</v>
      </c>
      <c r="F3981" s="2">
        <v>0.332999733630994</v>
      </c>
      <c r="G3981">
        <v>22223</v>
      </c>
      <c r="H3981" s="2">
        <v>0.000146986673327617</v>
      </c>
      <c r="I3981" s="2">
        <v>0.000600357259837483</v>
      </c>
      <c r="J3981" s="2">
        <v>0.00910161070635863</v>
      </c>
      <c r="K3981">
        <v>-0.000150607748178143</v>
      </c>
      <c r="L3981" s="2">
        <v>0.000444581094833377</v>
      </c>
    </row>
    <row r="3982" spans="1:12">
      <c r="A3982" s="2">
        <v>20497</v>
      </c>
      <c r="B3982" t="str">
        <f>VLOOKUP(A3982,'Table S1'!A:E,2,FALSE)</f>
        <v>Repeated disturbing thoughts of stressful experience in past month</v>
      </c>
      <c r="C3982" t="s">
        <v>307</v>
      </c>
      <c r="D3982" s="26" t="s">
        <v>1992</v>
      </c>
      <c r="E3982" s="2">
        <v>1.84067510947794</v>
      </c>
      <c r="F3982" s="2">
        <v>0.0656825071195568</v>
      </c>
      <c r="G3982">
        <v>22223</v>
      </c>
      <c r="H3982" s="2">
        <v>0.00030813299189534</v>
      </c>
      <c r="I3982" s="2">
        <v>0.000876042730006027</v>
      </c>
      <c r="J3982" s="2">
        <v>0.0173049550443545</v>
      </c>
      <c r="K3982" s="11">
        <v>-1.99870864062683e-5</v>
      </c>
      <c r="L3982" s="2">
        <v>0.000636253070196948</v>
      </c>
    </row>
    <row r="3983" spans="1:12">
      <c r="A3983" s="2">
        <v>20497</v>
      </c>
      <c r="B3983" t="str">
        <f>VLOOKUP(A3983,'Table S1'!A:E,2,FALSE)</f>
        <v>Repeated disturbing thoughts of stressful experience in past month</v>
      </c>
      <c r="C3983" t="s">
        <v>307</v>
      </c>
      <c r="D3983" s="26" t="s">
        <v>335</v>
      </c>
      <c r="E3983" s="2">
        <v>0.261955171062594</v>
      </c>
      <c r="F3983" s="2">
        <v>0.793358431767125</v>
      </c>
      <c r="G3983">
        <v>22223</v>
      </c>
      <c r="H3983" s="11">
        <v>4.5201246174369e-5</v>
      </c>
      <c r="I3983" s="2">
        <v>0.000328619673340723</v>
      </c>
      <c r="J3983" s="2">
        <v>0.00246274990927653</v>
      </c>
      <c r="K3983">
        <v>-0.000293015554894613</v>
      </c>
      <c r="L3983" s="2">
        <v>0.000383418047243351</v>
      </c>
    </row>
    <row r="3984" spans="1:12">
      <c r="A3984" s="2">
        <v>20497</v>
      </c>
      <c r="B3984" t="str">
        <f>VLOOKUP(A3984,'Table S1'!A:E,2,FALSE)</f>
        <v>Repeated disturbing thoughts of stressful experience in past month</v>
      </c>
      <c r="C3984" t="s">
        <v>307</v>
      </c>
      <c r="D3984" s="26" t="s">
        <v>336</v>
      </c>
      <c r="E3984" s="2">
        <v>2.02098411271196</v>
      </c>
      <c r="F3984" s="2">
        <v>0.0432933765108442</v>
      </c>
      <c r="G3984">
        <v>22223</v>
      </c>
      <c r="H3984" s="2">
        <v>0.000342244427232789</v>
      </c>
      <c r="I3984" s="2">
        <v>0.000366059224906218</v>
      </c>
      <c r="J3984" s="2">
        <v>0.0190001152488851</v>
      </c>
      <c r="K3984" s="11">
        <v>1.03154016204227e-5</v>
      </c>
      <c r="L3984" s="2">
        <v>0.000674173452845155</v>
      </c>
    </row>
    <row r="3985" spans="1:12">
      <c r="A3985" s="2">
        <v>20497</v>
      </c>
      <c r="B3985" t="str">
        <f>VLOOKUP(A3985,'Table S1'!A:E,2,FALSE)</f>
        <v>Repeated disturbing thoughts of stressful experience in past month</v>
      </c>
      <c r="C3985" t="s">
        <v>307</v>
      </c>
      <c r="D3985" s="26" t="s">
        <v>1319</v>
      </c>
      <c r="E3985" s="2">
        <v>1.05702842693889</v>
      </c>
      <c r="F3985" s="2">
        <v>0.290510105085351</v>
      </c>
      <c r="G3985">
        <v>22221</v>
      </c>
      <c r="H3985" s="2">
        <v>0.000148319434399884</v>
      </c>
      <c r="I3985">
        <v>-0.00128763547449817</v>
      </c>
      <c r="J3985" s="2">
        <v>0.00994075620090003</v>
      </c>
      <c r="K3985">
        <v>-0.000126712511163293</v>
      </c>
      <c r="L3985" s="2">
        <v>0.000423351379963062</v>
      </c>
    </row>
    <row r="3986" spans="1:12">
      <c r="A3986" s="2">
        <v>20497</v>
      </c>
      <c r="B3986" t="str">
        <f>VLOOKUP(A3986,'Table S1'!A:E,2,FALSE)</f>
        <v>Repeated disturbing thoughts of stressful experience in past month</v>
      </c>
      <c r="C3986" t="s">
        <v>307</v>
      </c>
      <c r="D3986" s="26" t="s">
        <v>338</v>
      </c>
      <c r="E3986" s="2">
        <v>0.956474065419731</v>
      </c>
      <c r="F3986" s="2">
        <v>0.338843185531042</v>
      </c>
      <c r="G3986">
        <v>22223</v>
      </c>
      <c r="H3986" s="2">
        <v>0.000154085309939398</v>
      </c>
      <c r="I3986">
        <v>-0.0017663266666695</v>
      </c>
      <c r="J3986" s="2">
        <v>0.00899221194329825</v>
      </c>
      <c r="K3986">
        <v>-0.000161676630920955</v>
      </c>
      <c r="L3986" s="2">
        <v>0.000469847250799751</v>
      </c>
    </row>
    <row r="3987" spans="1:12">
      <c r="A3987" s="2">
        <v>20497</v>
      </c>
      <c r="B3987" t="str">
        <f>VLOOKUP(A3987,'Table S1'!A:E,2,FALSE)</f>
        <v>Repeated disturbing thoughts of stressful experience in past month</v>
      </c>
      <c r="C3987" t="s">
        <v>307</v>
      </c>
      <c r="D3987" s="26" t="s">
        <v>339</v>
      </c>
      <c r="E3987">
        <v>-2.12844468691643</v>
      </c>
      <c r="F3987" s="2">
        <v>0.0333112003935946</v>
      </c>
      <c r="G3987">
        <v>22223</v>
      </c>
      <c r="H3987">
        <v>-0.000458945961314799</v>
      </c>
      <c r="I3987" s="11">
        <v>-4.67769457764673e-5</v>
      </c>
      <c r="J3987">
        <v>-0.0200103969634981</v>
      </c>
      <c r="K3987">
        <v>-0.000881586284062494</v>
      </c>
      <c r="L3987" s="11">
        <v>-3.63056385671046e-5</v>
      </c>
    </row>
    <row r="3988" spans="1:12">
      <c r="A3988" s="2">
        <v>20497</v>
      </c>
      <c r="B3988" t="str">
        <f>VLOOKUP(A3988,'Table S1'!A:E,2,FALSE)</f>
        <v>Repeated disturbing thoughts of stressful experience in past month</v>
      </c>
      <c r="C3988" t="s">
        <v>307</v>
      </c>
      <c r="D3988" s="26" t="s">
        <v>340</v>
      </c>
      <c r="E3988">
        <v>-1.35208719227383</v>
      </c>
      <c r="F3988" s="2">
        <v>0.176361184122589</v>
      </c>
      <c r="G3988">
        <v>22222</v>
      </c>
      <c r="H3988">
        <v>-0.000267574326097905</v>
      </c>
      <c r="I3988">
        <v>-0.000680578017447345</v>
      </c>
      <c r="J3988">
        <v>-0.0127118329351322</v>
      </c>
      <c r="K3988">
        <v>-0.000655466920082136</v>
      </c>
      <c r="L3988" s="2">
        <v>0.000120318267886327</v>
      </c>
    </row>
    <row r="3989" spans="1:12">
      <c r="A3989" s="2">
        <v>20497</v>
      </c>
      <c r="B3989" t="str">
        <f>VLOOKUP(A3989,'Table S1'!A:E,2,FALSE)</f>
        <v>Repeated disturbing thoughts of stressful experience in past month</v>
      </c>
      <c r="C3989" t="s">
        <v>307</v>
      </c>
      <c r="D3989" s="26" t="s">
        <v>341</v>
      </c>
      <c r="E3989" s="2">
        <v>0.59138056178566</v>
      </c>
      <c r="F3989" s="2">
        <v>0.554271476725914</v>
      </c>
      <c r="G3989">
        <v>22223</v>
      </c>
      <c r="H3989" s="11">
        <v>9.30848976732863e-5</v>
      </c>
      <c r="I3989">
        <v>-0.00171227404930031</v>
      </c>
      <c r="J3989" s="2">
        <v>0.00555981551720361</v>
      </c>
      <c r="K3989">
        <v>-0.000215435530518792</v>
      </c>
      <c r="L3989" s="2">
        <v>0.000401605325865364</v>
      </c>
    </row>
    <row r="3990" spans="1:12">
      <c r="A3990" s="2">
        <v>20497</v>
      </c>
      <c r="B3990" t="str">
        <f>VLOOKUP(A3990,'Table S1'!A:E,2,FALSE)</f>
        <v>Repeated disturbing thoughts of stressful experience in past month</v>
      </c>
      <c r="C3990" t="s">
        <v>307</v>
      </c>
      <c r="D3990" s="26" t="s">
        <v>1993</v>
      </c>
      <c r="E3990" s="2">
        <v>1.30372414065005</v>
      </c>
      <c r="F3990" s="2">
        <v>0.192341160830511</v>
      </c>
      <c r="G3990">
        <v>22222</v>
      </c>
      <c r="H3990" s="2">
        <v>0.000200378701368574</v>
      </c>
      <c r="I3990">
        <v>-0.000556059256494477</v>
      </c>
      <c r="J3990" s="2">
        <v>0.0122571410809473</v>
      </c>
      <c r="K3990">
        <v>-0.000100878610613865</v>
      </c>
      <c r="L3990" s="2">
        <v>0.000501636013351013</v>
      </c>
    </row>
    <row r="3991" spans="1:12">
      <c r="A3991" s="2">
        <v>20497</v>
      </c>
      <c r="B3991" t="str">
        <f>VLOOKUP(A3991,'Table S1'!A:E,2,FALSE)</f>
        <v>Repeated disturbing thoughts of stressful experience in past month</v>
      </c>
      <c r="C3991" t="s">
        <v>307</v>
      </c>
      <c r="D3991" s="26" t="s">
        <v>1663</v>
      </c>
      <c r="E3991" s="2">
        <v>3.18100679765963</v>
      </c>
      <c r="F3991" s="2">
        <v>0.00146965837055294</v>
      </c>
      <c r="G3991">
        <v>22223</v>
      </c>
      <c r="H3991" s="2">
        <v>0.000461514412617584</v>
      </c>
      <c r="I3991" s="2">
        <v>0.000231086750151997</v>
      </c>
      <c r="J3991" s="2">
        <v>0.0299059727302438</v>
      </c>
      <c r="K3991" s="2">
        <v>0.000177138756351478</v>
      </c>
      <c r="L3991" s="2">
        <v>0.000745890068883691</v>
      </c>
    </row>
    <row r="3992" spans="1:12">
      <c r="A3992" s="2">
        <v>20497</v>
      </c>
      <c r="B3992" t="str">
        <f>VLOOKUP(A3992,'Table S1'!A:E,2,FALSE)</f>
        <v>Repeated disturbing thoughts of stressful experience in past month</v>
      </c>
      <c r="C3992" t="s">
        <v>307</v>
      </c>
      <c r="D3992" s="26" t="s">
        <v>1809</v>
      </c>
      <c r="E3992" s="2">
        <v>0.436230771587635</v>
      </c>
      <c r="F3992" s="2">
        <v>0.662673541668699</v>
      </c>
      <c r="G3992">
        <v>22223</v>
      </c>
      <c r="H3992" s="11">
        <v>7.91089070649219e-5</v>
      </c>
      <c r="I3992" s="2">
        <v>0.000441283954437312</v>
      </c>
      <c r="J3992" s="2">
        <v>0.00410118757645891</v>
      </c>
      <c r="K3992">
        <v>-0.000276342986771247</v>
      </c>
      <c r="L3992" s="2">
        <v>0.000434560800901091</v>
      </c>
    </row>
    <row r="3993" spans="1:12">
      <c r="A3993" s="2">
        <v>20497</v>
      </c>
      <c r="B3993" t="str">
        <f>VLOOKUP(A3993,'Table S1'!A:E,2,FALSE)</f>
        <v>Repeated disturbing thoughts of stressful experience in past month</v>
      </c>
      <c r="C3993" t="s">
        <v>307</v>
      </c>
      <c r="D3993" s="26" t="s">
        <v>1994</v>
      </c>
      <c r="E3993" s="2">
        <v>1.86510348101251</v>
      </c>
      <c r="F3993" s="2">
        <v>0.0621800704535331</v>
      </c>
      <c r="G3993">
        <v>22222</v>
      </c>
      <c r="H3993" s="2">
        <v>0.000260701111346802</v>
      </c>
      <c r="I3993">
        <v>-0.00108080866038478</v>
      </c>
      <c r="J3993" s="2">
        <v>0.0175347276041885</v>
      </c>
      <c r="K3993" s="11">
        <v>-1.32743684903402e-5</v>
      </c>
      <c r="L3993" s="2">
        <v>0.000534676591183944</v>
      </c>
    </row>
    <row r="3994" spans="1:12">
      <c r="A3994" s="2">
        <v>20497</v>
      </c>
      <c r="B3994" t="str">
        <f>VLOOKUP(A3994,'Table S1'!A:E,2,FALSE)</f>
        <v>Repeated disturbing thoughts of stressful experience in past month</v>
      </c>
      <c r="C3994" t="s">
        <v>307</v>
      </c>
      <c r="D3994" s="26" t="s">
        <v>1995</v>
      </c>
      <c r="E3994" s="2">
        <v>0.00960311889424304</v>
      </c>
      <c r="F3994" s="2">
        <v>0.992338023664851</v>
      </c>
      <c r="G3994">
        <v>22223</v>
      </c>
      <c r="H3994" s="11">
        <v>1.61141544602658e-6</v>
      </c>
      <c r="I3994" s="11">
        <v>-2.21591292432268e-5</v>
      </c>
      <c r="J3994" s="11">
        <v>9.02829292876131e-5</v>
      </c>
      <c r="K3994">
        <v>-0.000327290923311754</v>
      </c>
      <c r="L3994" s="2">
        <v>0.000330513754203807</v>
      </c>
    </row>
    <row r="3995" spans="1:12">
      <c r="A3995" s="2">
        <v>20497</v>
      </c>
      <c r="B3995" t="str">
        <f>VLOOKUP(A3995,'Table S1'!A:E,2,FALSE)</f>
        <v>Repeated disturbing thoughts of stressful experience in past month</v>
      </c>
      <c r="C3995" t="s">
        <v>307</v>
      </c>
      <c r="D3995" s="26" t="s">
        <v>1996</v>
      </c>
      <c r="E3995">
        <v>-0.473964212878612</v>
      </c>
      <c r="F3995" s="2">
        <v>0.635530083933901</v>
      </c>
      <c r="G3995">
        <v>22222</v>
      </c>
      <c r="H3995" s="11">
        <v>-6.4979078442571e-5</v>
      </c>
      <c r="I3995">
        <v>-0.00144584370767491</v>
      </c>
      <c r="J3995">
        <v>-0.00445596367792331</v>
      </c>
      <c r="K3995">
        <v>-0.000333698925080801</v>
      </c>
      <c r="L3995" s="2">
        <v>0.000203740768195659</v>
      </c>
    </row>
    <row r="3996" spans="1:12">
      <c r="A3996" s="2">
        <v>20497</v>
      </c>
      <c r="B3996" t="str">
        <f>VLOOKUP(A3996,'Table S1'!A:E,2,FALSE)</f>
        <v>Repeated disturbing thoughts of stressful experience in past month</v>
      </c>
      <c r="C3996" t="s">
        <v>307</v>
      </c>
      <c r="D3996" s="26" t="s">
        <v>1997</v>
      </c>
      <c r="E3996">
        <v>-0.897895303176138</v>
      </c>
      <c r="F3996" s="2">
        <v>0.369251096419784</v>
      </c>
      <c r="G3996">
        <v>22223</v>
      </c>
      <c r="H3996">
        <v>-0.000131090286965974</v>
      </c>
      <c r="I3996">
        <v>-0.000370053757240044</v>
      </c>
      <c r="J3996">
        <v>-0.00844148854732273</v>
      </c>
      <c r="K3996">
        <v>-0.000417255316122625</v>
      </c>
      <c r="L3996" s="2">
        <v>0.000155074742190676</v>
      </c>
    </row>
    <row r="3997" spans="1:12">
      <c r="A3997" s="2">
        <v>20497</v>
      </c>
      <c r="B3997" t="str">
        <f>VLOOKUP(A3997,'Table S1'!A:E,2,FALSE)</f>
        <v>Repeated disturbing thoughts of stressful experience in past month</v>
      </c>
      <c r="C3997" t="s">
        <v>307</v>
      </c>
      <c r="D3997" s="26" t="s">
        <v>1294</v>
      </c>
      <c r="E3997" s="2">
        <v>0.254912648590857</v>
      </c>
      <c r="F3997" s="2">
        <v>0.798792925699341</v>
      </c>
      <c r="G3997">
        <v>22222</v>
      </c>
      <c r="H3997" s="11">
        <v>5.97444924864998e-5</v>
      </c>
      <c r="I3997">
        <v>-0.00147095117851976</v>
      </c>
      <c r="J3997" s="2">
        <v>0.00239659618141164</v>
      </c>
      <c r="K3997">
        <v>-0.000399642016802502</v>
      </c>
      <c r="L3997" s="2">
        <v>0.000519131001775502</v>
      </c>
    </row>
    <row r="3998" spans="1:12">
      <c r="A3998" s="2">
        <v>20497</v>
      </c>
      <c r="B3998" t="str">
        <f>VLOOKUP(A3998,'Table S1'!A:E,2,FALSE)</f>
        <v>Repeated disturbing thoughts of stressful experience in past month</v>
      </c>
      <c r="C3998" t="s">
        <v>307</v>
      </c>
      <c r="D3998" s="26" t="s">
        <v>1998</v>
      </c>
      <c r="E3998">
        <v>-0.195724667982427</v>
      </c>
      <c r="F3998" s="2">
        <v>0.844827465057238</v>
      </c>
      <c r="G3998">
        <v>22223</v>
      </c>
      <c r="H3998" s="11">
        <v>-4.03652671487943e-5</v>
      </c>
      <c r="I3998">
        <v>-0.00100512031282102</v>
      </c>
      <c r="J3998">
        <v>-0.00184008930368365</v>
      </c>
      <c r="K3998">
        <v>-0.000444600358283332</v>
      </c>
      <c r="L3998" s="2">
        <v>0.000363869823985744</v>
      </c>
    </row>
    <row r="3999" spans="1:12">
      <c r="A3999" s="2">
        <v>20497</v>
      </c>
      <c r="B3999" t="str">
        <f>VLOOKUP(A3999,'Table S1'!A:E,2,FALSE)</f>
        <v>Repeated disturbing thoughts of stressful experience in past month</v>
      </c>
      <c r="C3999" t="s">
        <v>307</v>
      </c>
      <c r="D3999" s="26" t="s">
        <v>1999</v>
      </c>
      <c r="E3999">
        <v>-0.76126412501679</v>
      </c>
      <c r="F3999" s="2">
        <v>0.44650740157713</v>
      </c>
      <c r="G3999">
        <v>22223</v>
      </c>
      <c r="H3999">
        <v>-0.000138820246447796</v>
      </c>
      <c r="I3999">
        <v>-0.00481935112699899</v>
      </c>
      <c r="J3999">
        <v>-0.00715696180844849</v>
      </c>
      <c r="K3999">
        <v>-0.000496248757871295</v>
      </c>
      <c r="L3999" s="2">
        <v>0.000218608264975704</v>
      </c>
    </row>
    <row r="4000" spans="1:12">
      <c r="A4000" s="2">
        <v>20497</v>
      </c>
      <c r="B4000" t="str">
        <f>VLOOKUP(A4000,'Table S1'!A:E,2,FALSE)</f>
        <v>Repeated disturbing thoughts of stressful experience in past month</v>
      </c>
      <c r="C4000" t="s">
        <v>307</v>
      </c>
      <c r="D4000" s="26" t="s">
        <v>2000</v>
      </c>
      <c r="E4000" s="2">
        <v>0.669558488771856</v>
      </c>
      <c r="F4000" s="2">
        <v>0.503146240408297</v>
      </c>
      <c r="G4000">
        <v>22222</v>
      </c>
      <c r="H4000" s="2">
        <v>0.000148378407235871</v>
      </c>
      <c r="I4000">
        <v>-0.002691578373296</v>
      </c>
      <c r="J4000" s="2">
        <v>0.00629494584240075</v>
      </c>
      <c r="K4000">
        <v>-0.000285985699666729</v>
      </c>
      <c r="L4000" s="2">
        <v>0.000582742514138471</v>
      </c>
    </row>
    <row r="4001" spans="1:12">
      <c r="A4001" s="2">
        <v>20497</v>
      </c>
      <c r="B4001" t="str">
        <f>VLOOKUP(A4001,'Table S1'!A:E,2,FALSE)</f>
        <v>Repeated disturbing thoughts of stressful experience in past month</v>
      </c>
      <c r="C4001" t="s">
        <v>307</v>
      </c>
      <c r="D4001" s="26" t="s">
        <v>2001</v>
      </c>
      <c r="E4001">
        <v>-0.21691921787872</v>
      </c>
      <c r="F4001" s="2">
        <v>0.828273291714997</v>
      </c>
      <c r="G4001">
        <v>22223</v>
      </c>
      <c r="H4001" s="11">
        <v>-3.91764631734271e-5</v>
      </c>
      <c r="I4001">
        <v>-0.000693078251476967</v>
      </c>
      <c r="J4001">
        <v>-0.0020393481143516</v>
      </c>
      <c r="K4001">
        <v>-0.000393172941050687</v>
      </c>
      <c r="L4001" s="2">
        <v>0.000314820014703833</v>
      </c>
    </row>
    <row r="4002" spans="1:12">
      <c r="A4002" s="2">
        <v>20497</v>
      </c>
      <c r="B4002" t="str">
        <f>VLOOKUP(A4002,'Table S1'!A:E,2,FALSE)</f>
        <v>Repeated disturbing thoughts of stressful experience in past month</v>
      </c>
      <c r="C4002" t="s">
        <v>307</v>
      </c>
      <c r="D4002" s="26" t="s">
        <v>2002</v>
      </c>
      <c r="E4002">
        <v>-2.00325953714749</v>
      </c>
      <c r="F4002" s="2">
        <v>0.0451615581920608</v>
      </c>
      <c r="G4002">
        <v>22223</v>
      </c>
      <c r="H4002">
        <v>-0.000321803969482273</v>
      </c>
      <c r="I4002">
        <v>-0.000570690443694928</v>
      </c>
      <c r="J4002">
        <v>-0.0188334791153578</v>
      </c>
      <c r="K4002">
        <v>-0.000636670082679862</v>
      </c>
      <c r="L4002" s="11">
        <v>-6.93785628468416e-6</v>
      </c>
    </row>
    <row r="4003" spans="1:12">
      <c r="A4003" s="2">
        <v>20497</v>
      </c>
      <c r="B4003" t="str">
        <f>VLOOKUP(A4003,'Table S1'!A:E,2,FALSE)</f>
        <v>Repeated disturbing thoughts of stressful experience in past month</v>
      </c>
      <c r="C4003" t="s">
        <v>307</v>
      </c>
      <c r="D4003" s="26" t="s">
        <v>2003</v>
      </c>
      <c r="E4003" s="2">
        <v>0.284466145731685</v>
      </c>
      <c r="F4003" s="2">
        <v>0.776055825225621</v>
      </c>
      <c r="G4003">
        <v>22222</v>
      </c>
      <c r="H4003" s="11">
        <v>5.54606493964359e-5</v>
      </c>
      <c r="I4003">
        <v>-0.00112814739185565</v>
      </c>
      <c r="J4003" s="2">
        <v>0.00267444743275833</v>
      </c>
      <c r="K4003">
        <v>-0.000326682526268482</v>
      </c>
      <c r="L4003" s="2">
        <v>0.000437603825061354</v>
      </c>
    </row>
    <row r="4004" spans="1:12">
      <c r="A4004" s="2">
        <v>20497</v>
      </c>
      <c r="B4004" t="str">
        <f>VLOOKUP(A4004,'Table S1'!A:E,2,FALSE)</f>
        <v>Repeated disturbing thoughts of stressful experience in past month</v>
      </c>
      <c r="C4004" t="s">
        <v>307</v>
      </c>
      <c r="D4004" s="26" t="s">
        <v>356</v>
      </c>
      <c r="E4004">
        <v>-1.23806378022756</v>
      </c>
      <c r="F4004" s="2">
        <v>0.215705491508288</v>
      </c>
      <c r="G4004">
        <v>22223</v>
      </c>
      <c r="H4004">
        <v>-0.000236159154659542</v>
      </c>
      <c r="I4004">
        <v>-0.000599961557486656</v>
      </c>
      <c r="J4004">
        <v>-0.0116395543942342</v>
      </c>
      <c r="K4004">
        <v>-0.000610040255231781</v>
      </c>
      <c r="L4004" s="2">
        <v>0.000137721945912697</v>
      </c>
    </row>
    <row r="4005" spans="1:12">
      <c r="A4005" s="2">
        <v>20497</v>
      </c>
      <c r="B4005" t="str">
        <f>VLOOKUP(A4005,'Table S1'!A:E,2,FALSE)</f>
        <v>Repeated disturbing thoughts of stressful experience in past month</v>
      </c>
      <c r="C4005" t="s">
        <v>307</v>
      </c>
      <c r="D4005" s="26" t="s">
        <v>2004</v>
      </c>
      <c r="E4005">
        <v>-0.357783512414558</v>
      </c>
      <c r="F4005" s="2">
        <v>0.720508728023099</v>
      </c>
      <c r="G4005">
        <v>22223</v>
      </c>
      <c r="H4005" s="11">
        <v>-6.46226229634502e-5</v>
      </c>
      <c r="I4005" s="2">
        <v>0.000433576797157716</v>
      </c>
      <c r="J4005">
        <v>-0.00336367214728144</v>
      </c>
      <c r="K4005">
        <v>-0.000418649312107044</v>
      </c>
      <c r="L4005" s="2">
        <v>0.000289404066180144</v>
      </c>
    </row>
    <row r="4006" spans="1:12">
      <c r="A4006" s="2">
        <v>20497</v>
      </c>
      <c r="B4006" t="str">
        <f>VLOOKUP(A4006,'Table S1'!A:E,2,FALSE)</f>
        <v>Repeated disturbing thoughts of stressful experience in past month</v>
      </c>
      <c r="C4006" t="s">
        <v>307</v>
      </c>
      <c r="D4006" s="26" t="s">
        <v>2005</v>
      </c>
      <c r="E4006">
        <v>-1.21887018429501</v>
      </c>
      <c r="F4006" s="2">
        <v>0.22290640629659</v>
      </c>
      <c r="G4006">
        <v>22222</v>
      </c>
      <c r="H4006">
        <v>-0.000235214885460057</v>
      </c>
      <c r="I4006">
        <v>-0.000272846019705504</v>
      </c>
      <c r="J4006">
        <v>-0.0114593749877294</v>
      </c>
      <c r="K4006">
        <v>-0.000613465023475707</v>
      </c>
      <c r="L4006" s="2">
        <v>0.000143035252555593</v>
      </c>
    </row>
    <row r="4007" spans="1:12">
      <c r="A4007" s="2">
        <v>20497</v>
      </c>
      <c r="B4007" t="str">
        <f>VLOOKUP(A4007,'Table S1'!A:E,2,FALSE)</f>
        <v>Repeated disturbing thoughts of stressful experience in past month</v>
      </c>
      <c r="C4007" t="s">
        <v>307</v>
      </c>
      <c r="D4007" s="26" t="s">
        <v>2006</v>
      </c>
      <c r="E4007" s="2">
        <v>2.57848802750436</v>
      </c>
      <c r="F4007" s="2">
        <v>0.00992974731197009</v>
      </c>
      <c r="G4007">
        <v>22222</v>
      </c>
      <c r="H4007" s="2">
        <v>0.00038672116762556</v>
      </c>
      <c r="I4007">
        <v>-0.00015902925757774</v>
      </c>
      <c r="J4007" s="2">
        <v>0.0242420083691141</v>
      </c>
      <c r="K4007" s="11">
        <v>9.27501123091527e-5</v>
      </c>
      <c r="L4007" s="2">
        <v>0.000680692222941968</v>
      </c>
    </row>
    <row r="4008" spans="1:12">
      <c r="A4008" s="2">
        <v>20497</v>
      </c>
      <c r="B4008" t="str">
        <f>VLOOKUP(A4008,'Table S1'!A:E,2,FALSE)</f>
        <v>Repeated disturbing thoughts of stressful experience in past month</v>
      </c>
      <c r="C4008" t="s">
        <v>307</v>
      </c>
      <c r="D4008" s="26" t="s">
        <v>2007</v>
      </c>
      <c r="E4008" s="2">
        <v>0.475842689580306</v>
      </c>
      <c r="F4008" s="2">
        <v>0.634191131797284</v>
      </c>
      <c r="G4008">
        <v>22222</v>
      </c>
      <c r="H4008" s="11">
        <v>9.24794891712181e-5</v>
      </c>
      <c r="I4008">
        <v>-0.00206452696740749</v>
      </c>
      <c r="J4008" s="2">
        <v>0.00447370022282099</v>
      </c>
      <c r="K4008">
        <v>-0.000288458045586068</v>
      </c>
      <c r="L4008" s="2">
        <v>0.000473417023928505</v>
      </c>
    </row>
    <row r="4009" spans="1:12">
      <c r="A4009" s="2">
        <v>20497</v>
      </c>
      <c r="B4009" t="str">
        <f>VLOOKUP(A4009,'Table S1'!A:E,2,FALSE)</f>
        <v>Repeated disturbing thoughts of stressful experience in past month</v>
      </c>
      <c r="C4009" t="s">
        <v>307</v>
      </c>
      <c r="D4009" s="26" t="s">
        <v>361</v>
      </c>
      <c r="E4009">
        <v>-0.0276414561871518</v>
      </c>
      <c r="F4009" s="2">
        <v>0.977948365240549</v>
      </c>
      <c r="G4009">
        <v>22222</v>
      </c>
      <c r="H4009" s="11">
        <v>-4.75994279731674e-6</v>
      </c>
      <c r="I4009">
        <v>-0.00282822703982533</v>
      </c>
      <c r="J4009">
        <v>-0.000259874936426208</v>
      </c>
      <c r="K4009">
        <v>-0.000342290084289215</v>
      </c>
      <c r="L4009" s="2">
        <v>0.000332770198694582</v>
      </c>
    </row>
    <row r="4010" spans="1:12">
      <c r="A4010" s="2">
        <v>20497</v>
      </c>
      <c r="B4010" t="str">
        <f>VLOOKUP(A4010,'Table S1'!A:E,2,FALSE)</f>
        <v>Repeated disturbing thoughts of stressful experience in past month</v>
      </c>
      <c r="C4010" t="s">
        <v>307</v>
      </c>
      <c r="D4010" s="26" t="s">
        <v>362</v>
      </c>
      <c r="E4010" s="2">
        <v>1.41257064472911</v>
      </c>
      <c r="F4010" s="2">
        <v>0.157796009827928</v>
      </c>
      <c r="G4010">
        <v>22222</v>
      </c>
      <c r="H4010" s="2">
        <v>0.000251027140808213</v>
      </c>
      <c r="I4010">
        <v>-0.00186283101507267</v>
      </c>
      <c r="J4010" s="2">
        <v>0.01328047639788</v>
      </c>
      <c r="K4010" s="11">
        <v>-9.7295936954906e-5</v>
      </c>
      <c r="L4010" s="2">
        <v>0.000599350218571333</v>
      </c>
    </row>
    <row r="4011" spans="1:12">
      <c r="A4011" s="2">
        <v>20497</v>
      </c>
      <c r="B4011" t="str">
        <f>VLOOKUP(A4011,'Table S1'!A:E,2,FALSE)</f>
        <v>Repeated disturbing thoughts of stressful experience in past month</v>
      </c>
      <c r="C4011" t="s">
        <v>307</v>
      </c>
      <c r="D4011" s="26" t="s">
        <v>363</v>
      </c>
      <c r="E4011" s="2">
        <v>1.42300622161358</v>
      </c>
      <c r="F4011" s="2">
        <v>0.15474838906774</v>
      </c>
      <c r="G4011">
        <v>22223</v>
      </c>
      <c r="H4011" s="2">
        <v>0.000217045380648304</v>
      </c>
      <c r="I4011">
        <v>-0.00061098409329243</v>
      </c>
      <c r="J4011" s="2">
        <v>0.0133782754849355</v>
      </c>
      <c r="K4011" s="11">
        <v>-8.19162775106372e-5</v>
      </c>
      <c r="L4011" s="2">
        <v>0.000516007038807246</v>
      </c>
    </row>
    <row r="4012" spans="1:12">
      <c r="A4012" s="2">
        <v>20497</v>
      </c>
      <c r="B4012" t="str">
        <f>VLOOKUP(A4012,'Table S1'!A:E,2,FALSE)</f>
        <v>Repeated disturbing thoughts of stressful experience in past month</v>
      </c>
      <c r="C4012" t="s">
        <v>307</v>
      </c>
      <c r="D4012" s="26" t="s">
        <v>2008</v>
      </c>
      <c r="E4012" s="2">
        <v>0.583822684625481</v>
      </c>
      <c r="F4012" s="2">
        <v>0.559345539994535</v>
      </c>
      <c r="G4012">
        <v>22223</v>
      </c>
      <c r="H4012" s="2">
        <v>0.000130405779775686</v>
      </c>
      <c r="I4012">
        <v>-0.00311050104318869</v>
      </c>
      <c r="J4012" s="2">
        <v>0.00548876075918891</v>
      </c>
      <c r="K4012">
        <v>-0.000307406178940611</v>
      </c>
      <c r="L4012" s="2">
        <v>0.000568217738491984</v>
      </c>
    </row>
    <row r="4013" spans="1:12">
      <c r="A4013" s="2">
        <v>20497</v>
      </c>
      <c r="B4013" t="str">
        <f>VLOOKUP(A4013,'Table S1'!A:E,2,FALSE)</f>
        <v>Repeated disturbing thoughts of stressful experience in past month</v>
      </c>
      <c r="C4013" t="s">
        <v>307</v>
      </c>
      <c r="D4013" s="26" t="s">
        <v>2009</v>
      </c>
      <c r="E4013" s="2">
        <v>2.08313277149603</v>
      </c>
      <c r="F4013" s="2">
        <v>0.0372505256051413</v>
      </c>
      <c r="G4013">
        <v>22223</v>
      </c>
      <c r="H4013" s="2">
        <v>0.000426399049578751</v>
      </c>
      <c r="I4013">
        <v>-0.00227205705502723</v>
      </c>
      <c r="J4013" s="2">
        <v>0.0195844007323946</v>
      </c>
      <c r="K4013" s="11">
        <v>2.5189721236672e-5</v>
      </c>
      <c r="L4013" s="2">
        <v>0.00082760837792083</v>
      </c>
    </row>
    <row r="4014" spans="1:12">
      <c r="A4014" s="2">
        <v>20497</v>
      </c>
      <c r="B4014" t="str">
        <f>VLOOKUP(A4014,'Table S1'!A:E,2,FALSE)</f>
        <v>Repeated disturbing thoughts of stressful experience in past month</v>
      </c>
      <c r="C4014" t="s">
        <v>307</v>
      </c>
      <c r="D4014" s="26" t="s">
        <v>922</v>
      </c>
      <c r="E4014">
        <v>-0.0643268595252343</v>
      </c>
      <c r="F4014" s="2">
        <v>0.948710545510932</v>
      </c>
      <c r="G4014">
        <v>22223</v>
      </c>
      <c r="H4014" s="11">
        <v>-1.3906630656416e-5</v>
      </c>
      <c r="I4014">
        <v>-0.00297614096632962</v>
      </c>
      <c r="J4014">
        <v>-0.000604763657908323</v>
      </c>
      <c r="K4014">
        <v>-0.00043764843967787</v>
      </c>
      <c r="L4014" s="2">
        <v>0.000409835178365038</v>
      </c>
    </row>
    <row r="4015" spans="1:12">
      <c r="A4015" s="2">
        <v>20497</v>
      </c>
      <c r="B4015" t="str">
        <f>VLOOKUP(A4015,'Table S1'!A:E,2,FALSE)</f>
        <v>Repeated disturbing thoughts of stressful experience in past month</v>
      </c>
      <c r="C4015" t="s">
        <v>307</v>
      </c>
      <c r="D4015" s="26" t="s">
        <v>1297</v>
      </c>
      <c r="E4015" s="2">
        <v>0.704786664796189</v>
      </c>
      <c r="F4015" s="2">
        <v>0.480950394549644</v>
      </c>
      <c r="G4015">
        <v>22223</v>
      </c>
      <c r="H4015" s="2">
        <v>0.000139233681840941</v>
      </c>
      <c r="I4015">
        <v>-0.00249222115850703</v>
      </c>
      <c r="J4015" s="2">
        <v>0.00662599362992294</v>
      </c>
      <c r="K4015">
        <v>-0.000247986847793003</v>
      </c>
      <c r="L4015" s="2">
        <v>0.000526454211474885</v>
      </c>
    </row>
    <row r="4016" spans="1:12">
      <c r="A4016" s="2">
        <v>20497</v>
      </c>
      <c r="B4016" t="str">
        <f>VLOOKUP(A4016,'Table S1'!A:E,2,FALSE)</f>
        <v>Repeated disturbing thoughts of stressful experience in past month</v>
      </c>
      <c r="C4016" t="s">
        <v>307</v>
      </c>
      <c r="D4016" s="26" t="s">
        <v>2010</v>
      </c>
      <c r="E4016" s="2">
        <v>0.368912403558688</v>
      </c>
      <c r="F4016" s="2">
        <v>0.71219653238919</v>
      </c>
      <c r="G4016">
        <v>22222</v>
      </c>
      <c r="H4016" s="11">
        <v>6.74476139295828e-5</v>
      </c>
      <c r="I4016">
        <v>-0.00107985689189272</v>
      </c>
      <c r="J4016" s="2">
        <v>0.00346838049242195</v>
      </c>
      <c r="K4016">
        <v>-0.000290908715402059</v>
      </c>
      <c r="L4016" s="2">
        <v>0.000425803943261225</v>
      </c>
    </row>
    <row r="4017" spans="1:12">
      <c r="A4017" s="2">
        <v>20497</v>
      </c>
      <c r="B4017" t="str">
        <f>VLOOKUP(A4017,'Table S1'!A:E,2,FALSE)</f>
        <v>Repeated disturbing thoughts of stressful experience in past month</v>
      </c>
      <c r="C4017" t="s">
        <v>307</v>
      </c>
      <c r="D4017" s="26" t="s">
        <v>1305</v>
      </c>
      <c r="E4017">
        <v>-0.227667876789288</v>
      </c>
      <c r="F4017" s="2">
        <v>0.819906541687035</v>
      </c>
      <c r="G4017">
        <v>22223</v>
      </c>
      <c r="H4017" s="11">
        <v>-4.48522580823729e-5</v>
      </c>
      <c r="I4017">
        <v>-0.00213339043133604</v>
      </c>
      <c r="J4017">
        <v>-0.00214040074350746</v>
      </c>
      <c r="K4017">
        <v>-0.00043100071201797</v>
      </c>
      <c r="L4017" s="2">
        <v>0.000341296195853224</v>
      </c>
    </row>
    <row r="4018" spans="1:12">
      <c r="A4018" s="2">
        <v>20497</v>
      </c>
      <c r="B4018" t="str">
        <f>VLOOKUP(A4018,'Table S1'!A:E,2,FALSE)</f>
        <v>Repeated disturbing thoughts of stressful experience in past month</v>
      </c>
      <c r="C4018" t="s">
        <v>307</v>
      </c>
      <c r="D4018" s="26" t="s">
        <v>373</v>
      </c>
      <c r="E4018">
        <v>-0.822442985480212</v>
      </c>
      <c r="F4018" s="2">
        <v>0.410833647477705</v>
      </c>
      <c r="G4018">
        <v>22223</v>
      </c>
      <c r="H4018">
        <v>-0.000123070618986941</v>
      </c>
      <c r="I4018">
        <v>-0.0014731908793132</v>
      </c>
      <c r="J4018">
        <v>-0.00773212981312946</v>
      </c>
      <c r="K4018">
        <v>-0.000416376201661685</v>
      </c>
      <c r="L4018" s="2">
        <v>0.000170234963687803</v>
      </c>
    </row>
    <row r="4019" spans="1:12">
      <c r="A4019" s="2">
        <v>20497</v>
      </c>
      <c r="B4019" t="str">
        <f>VLOOKUP(A4019,'Table S1'!A:E,2,FALSE)</f>
        <v>Repeated disturbing thoughts of stressful experience in past month</v>
      </c>
      <c r="C4019" t="s">
        <v>307</v>
      </c>
      <c r="D4019" s="26" t="s">
        <v>2011</v>
      </c>
      <c r="E4019">
        <v>-2.23080193514775</v>
      </c>
      <c r="F4019" s="2">
        <v>0.0257041915297143</v>
      </c>
      <c r="G4019">
        <v>22223</v>
      </c>
      <c r="H4019">
        <v>-0.000448724667367673</v>
      </c>
      <c r="I4019" s="11">
        <v>-6.36108986110025e-5</v>
      </c>
      <c r="J4019">
        <v>-0.0209727001803918</v>
      </c>
      <c r="K4019">
        <v>-0.000842991893154824</v>
      </c>
      <c r="L4019" s="11">
        <v>-5.44574415805226e-5</v>
      </c>
    </row>
    <row r="4020" spans="1:12">
      <c r="A4020" s="2">
        <v>20497</v>
      </c>
      <c r="B4020" t="str">
        <f>VLOOKUP(A4020,'Table S1'!A:E,2,FALSE)</f>
        <v>Repeated disturbing thoughts of stressful experience in past month</v>
      </c>
      <c r="C4020" t="s">
        <v>307</v>
      </c>
      <c r="D4020" s="26" t="s">
        <v>492</v>
      </c>
      <c r="E4020" s="2">
        <v>1.05367327618281</v>
      </c>
      <c r="F4020" s="2">
        <v>0.292043983849034</v>
      </c>
      <c r="G4020">
        <v>22223</v>
      </c>
      <c r="H4020" s="2">
        <v>0.000178215595001018</v>
      </c>
      <c r="I4020">
        <v>-0.000694177718292927</v>
      </c>
      <c r="J4020" s="2">
        <v>0.00990602229686952</v>
      </c>
      <c r="K4020">
        <v>-0.000153305741680663</v>
      </c>
      <c r="L4020" s="2">
        <v>0.000509736931682699</v>
      </c>
    </row>
    <row r="4021" spans="1:12">
      <c r="A4021" s="2">
        <v>20497</v>
      </c>
      <c r="B4021" t="str">
        <f>VLOOKUP(A4021,'Table S1'!A:E,2,FALSE)</f>
        <v>Repeated disturbing thoughts of stressful experience in past month</v>
      </c>
      <c r="C4021" t="s">
        <v>307</v>
      </c>
      <c r="D4021" s="26" t="s">
        <v>2012</v>
      </c>
      <c r="E4021">
        <v>-1.75992470086428</v>
      </c>
      <c r="F4021" s="2">
        <v>0.0784343307107245</v>
      </c>
      <c r="G4021">
        <v>22223</v>
      </c>
      <c r="H4021">
        <v>-0.000321551922033091</v>
      </c>
      <c r="I4021">
        <v>-0.00248729084171744</v>
      </c>
      <c r="J4021">
        <v>-0.0165457867458985</v>
      </c>
      <c r="K4021">
        <v>-0.000679672080837728</v>
      </c>
      <c r="L4021" s="11">
        <v>3.65682367715461e-5</v>
      </c>
    </row>
    <row r="4022" spans="1:12">
      <c r="A4022" s="2">
        <v>20497</v>
      </c>
      <c r="B4022" t="str">
        <f>VLOOKUP(A4022,'Table S1'!A:E,2,FALSE)</f>
        <v>Repeated disturbing thoughts of stressful experience in past month</v>
      </c>
      <c r="C4022" t="s">
        <v>307</v>
      </c>
      <c r="D4022" s="26" t="s">
        <v>2013</v>
      </c>
      <c r="E4022">
        <v>-1.87410337739777</v>
      </c>
      <c r="F4022" s="2">
        <v>0.0609292875701592</v>
      </c>
      <c r="G4022">
        <v>22223</v>
      </c>
      <c r="H4022">
        <v>-0.000358359197977091</v>
      </c>
      <c r="I4022" s="2">
        <v>0.00146515263084763</v>
      </c>
      <c r="J4022">
        <v>-0.0176192281447971</v>
      </c>
      <c r="K4022">
        <v>-0.000733156760576347</v>
      </c>
      <c r="L4022" s="11">
        <v>1.64383646221646e-5</v>
      </c>
    </row>
    <row r="4023" spans="1:12">
      <c r="A4023" s="2">
        <v>20497</v>
      </c>
      <c r="B4023" t="str">
        <f>VLOOKUP(A4023,'Table S1'!A:E,2,FALSE)</f>
        <v>Repeated disturbing thoughts of stressful experience in past month</v>
      </c>
      <c r="C4023" t="s">
        <v>307</v>
      </c>
      <c r="D4023" s="26" t="s">
        <v>2014</v>
      </c>
      <c r="E4023">
        <v>-1.32937733753545</v>
      </c>
      <c r="F4023" s="2">
        <v>0.183737157665403</v>
      </c>
      <c r="G4023">
        <v>22222</v>
      </c>
      <c r="H4023">
        <v>-0.000260775062205362</v>
      </c>
      <c r="I4023">
        <v>-0.000897386527944774</v>
      </c>
      <c r="J4023">
        <v>-0.0124981105521346</v>
      </c>
      <c r="K4023">
        <v>-0.000645269032155424</v>
      </c>
      <c r="L4023" s="2">
        <v>0.0001237189077447</v>
      </c>
    </row>
    <row r="4024" spans="1:12">
      <c r="A4024" s="2">
        <v>20497</v>
      </c>
      <c r="B4024" t="str">
        <f>VLOOKUP(A4024,'Table S1'!A:E,2,FALSE)</f>
        <v>Repeated disturbing thoughts of stressful experience in past month</v>
      </c>
      <c r="C4024" t="s">
        <v>307</v>
      </c>
      <c r="D4024" s="26" t="s">
        <v>2015</v>
      </c>
      <c r="E4024">
        <v>-2.56173045196259</v>
      </c>
      <c r="F4024" s="2">
        <v>0.0104217476857289</v>
      </c>
      <c r="G4024">
        <v>22223</v>
      </c>
      <c r="H4024">
        <v>-0.00054333868079465</v>
      </c>
      <c r="I4024">
        <v>-0.000261675371398699</v>
      </c>
      <c r="J4024">
        <v>-0.0240838973041471</v>
      </c>
      <c r="K4024">
        <v>-0.000959066357618309</v>
      </c>
      <c r="L4024">
        <v>-0.000127611003970992</v>
      </c>
    </row>
    <row r="4025" spans="1:12">
      <c r="A4025" s="2">
        <v>20497</v>
      </c>
      <c r="B4025" t="str">
        <f>VLOOKUP(A4025,'Table S1'!A:E,2,FALSE)</f>
        <v>Repeated disturbing thoughts of stressful experience in past month</v>
      </c>
      <c r="C4025" t="s">
        <v>307</v>
      </c>
      <c r="D4025" s="26" t="s">
        <v>2016</v>
      </c>
      <c r="E4025">
        <v>-1.36894834265999</v>
      </c>
      <c r="F4025" s="2">
        <v>0.171029258940143</v>
      </c>
      <c r="G4025">
        <v>22223</v>
      </c>
      <c r="H4025">
        <v>-0.00028734677850813</v>
      </c>
      <c r="I4025" s="2">
        <v>0.000754788284712773</v>
      </c>
      <c r="J4025">
        <v>-0.01287005479989</v>
      </c>
      <c r="K4025">
        <v>-0.000698772100318434</v>
      </c>
      <c r="L4025" s="2">
        <v>0.000124078543302174</v>
      </c>
    </row>
    <row r="4026" spans="1:12">
      <c r="A4026" s="2">
        <v>20497</v>
      </c>
      <c r="B4026" t="str">
        <f>VLOOKUP(A4026,'Table S1'!A:E,2,FALSE)</f>
        <v>Repeated disturbing thoughts of stressful experience in past month</v>
      </c>
      <c r="C4026" t="s">
        <v>307</v>
      </c>
      <c r="D4026" s="26" t="s">
        <v>2017</v>
      </c>
      <c r="E4026">
        <v>-2.93450838613276</v>
      </c>
      <c r="F4026" s="2">
        <v>0.00334418176372332</v>
      </c>
      <c r="G4026">
        <v>22223</v>
      </c>
      <c r="H4026">
        <v>-0.000605041881593566</v>
      </c>
      <c r="I4026" s="2">
        <v>0.00134322717152759</v>
      </c>
      <c r="J4026">
        <v>-0.0275885382693697</v>
      </c>
      <c r="K4026">
        <v>-0.00100917256781638</v>
      </c>
      <c r="L4026">
        <v>-0.000200911195370753</v>
      </c>
    </row>
    <row r="4027" spans="1:12">
      <c r="A4027" s="2">
        <v>20497</v>
      </c>
      <c r="B4027" t="str">
        <f>VLOOKUP(A4027,'Table S1'!A:E,2,FALSE)</f>
        <v>Repeated disturbing thoughts of stressful experience in past month</v>
      </c>
      <c r="C4027" t="s">
        <v>307</v>
      </c>
      <c r="D4027" s="26" t="s">
        <v>2018</v>
      </c>
      <c r="E4027" s="2">
        <v>1.63740219870647</v>
      </c>
      <c r="F4027" s="2">
        <v>0.101560617606652</v>
      </c>
      <c r="G4027">
        <v>22223</v>
      </c>
      <c r="H4027" s="2">
        <v>0.000194789597806597</v>
      </c>
      <c r="I4027">
        <v>-0.000904277202572681</v>
      </c>
      <c r="J4027" s="2">
        <v>0.0153939015594008</v>
      </c>
      <c r="K4027" s="11">
        <v>-3.83854835327743e-5</v>
      </c>
      <c r="L4027" s="2">
        <v>0.000427964679145968</v>
      </c>
    </row>
    <row r="4028" spans="1:12">
      <c r="A4028" s="2">
        <v>20497</v>
      </c>
      <c r="B4028" t="str">
        <f>VLOOKUP(A4028,'Table S1'!A:E,2,FALSE)</f>
        <v>Repeated disturbing thoughts of stressful experience in past month</v>
      </c>
      <c r="C4028" t="s">
        <v>307</v>
      </c>
      <c r="D4028" s="26" t="s">
        <v>2019</v>
      </c>
      <c r="E4028" s="2">
        <v>0.0255653875997566</v>
      </c>
      <c r="F4028" s="2">
        <v>0.979604223281278</v>
      </c>
      <c r="G4028">
        <v>22223</v>
      </c>
      <c r="H4028" s="11">
        <v>5.03427829183092e-6</v>
      </c>
      <c r="I4028">
        <v>-0.00440238072155541</v>
      </c>
      <c r="J4028" s="2">
        <v>0.000240350880406462</v>
      </c>
      <c r="K4028">
        <v>-0.000380938417483307</v>
      </c>
      <c r="L4028" s="2">
        <v>0.000391006974066969</v>
      </c>
    </row>
    <row r="4029" spans="1:12">
      <c r="A4029" s="2">
        <v>20497</v>
      </c>
      <c r="B4029" t="str">
        <f>VLOOKUP(A4029,'Table S1'!A:E,2,FALSE)</f>
        <v>Repeated disturbing thoughts of stressful experience in past month</v>
      </c>
      <c r="C4029" t="s">
        <v>307</v>
      </c>
      <c r="D4029" s="26" t="s">
        <v>2020</v>
      </c>
      <c r="E4029">
        <v>-0.876108787089374</v>
      </c>
      <c r="F4029" s="2">
        <v>0.38098036587086</v>
      </c>
      <c r="G4029">
        <v>22223</v>
      </c>
      <c r="H4029">
        <v>-0.000173494500626466</v>
      </c>
      <c r="I4029">
        <v>-0.00125458174466535</v>
      </c>
      <c r="J4029">
        <v>-0.00823666441539785</v>
      </c>
      <c r="K4029">
        <v>-0.00056164435030134</v>
      </c>
      <c r="L4029" s="2">
        <v>0.000214655349048407</v>
      </c>
    </row>
    <row r="4030" spans="1:12">
      <c r="A4030" s="2">
        <v>20497</v>
      </c>
      <c r="B4030" t="str">
        <f>VLOOKUP(A4030,'Table S1'!A:E,2,FALSE)</f>
        <v>Repeated disturbing thoughts of stressful experience in past month</v>
      </c>
      <c r="C4030" t="s">
        <v>307</v>
      </c>
      <c r="D4030" s="26" t="s">
        <v>2021</v>
      </c>
      <c r="E4030">
        <v>-2.35122089114088</v>
      </c>
      <c r="F4030" s="2">
        <v>0.0187206066892367</v>
      </c>
      <c r="G4030">
        <v>22223</v>
      </c>
      <c r="H4030">
        <v>-0.000531097853784025</v>
      </c>
      <c r="I4030">
        <v>-0.000732982033776117</v>
      </c>
      <c r="J4030">
        <v>-0.0221048090513269</v>
      </c>
      <c r="K4030">
        <v>-0.000973842032573789</v>
      </c>
      <c r="L4030" s="11">
        <v>-8.83536749942598e-5</v>
      </c>
    </row>
    <row r="4031" spans="1:12">
      <c r="A4031" s="2">
        <v>20497</v>
      </c>
      <c r="B4031" t="str">
        <f>VLOOKUP(A4031,'Table S1'!A:E,2,FALSE)</f>
        <v>Repeated disturbing thoughts of stressful experience in past month</v>
      </c>
      <c r="C4031" t="s">
        <v>307</v>
      </c>
      <c r="D4031" s="26" t="s">
        <v>2022</v>
      </c>
      <c r="E4031">
        <v>-1.21459575695509</v>
      </c>
      <c r="F4031" s="2">
        <v>0.224533214091646</v>
      </c>
      <c r="G4031">
        <v>22222</v>
      </c>
      <c r="H4031">
        <v>-0.000263095291214091</v>
      </c>
      <c r="I4031">
        <v>-0.00167300449820757</v>
      </c>
      <c r="J4031">
        <v>-0.0114202698693782</v>
      </c>
      <c r="K4031">
        <v>-0.000687668965307713</v>
      </c>
      <c r="L4031" s="2">
        <v>0.000161478382879531</v>
      </c>
    </row>
    <row r="4032" spans="1:12">
      <c r="A4032" s="2">
        <v>20497</v>
      </c>
      <c r="B4032" t="str">
        <f>VLOOKUP(A4032,'Table S1'!A:E,2,FALSE)</f>
        <v>Repeated disturbing thoughts of stressful experience in past month</v>
      </c>
      <c r="C4032" t="s">
        <v>307</v>
      </c>
      <c r="D4032" s="26" t="s">
        <v>2023</v>
      </c>
      <c r="E4032">
        <v>-1.59678978377272</v>
      </c>
      <c r="F4032" s="2">
        <v>0.110326792992594</v>
      </c>
      <c r="G4032">
        <v>22222</v>
      </c>
      <c r="H4032">
        <v>-0.000301093077217817</v>
      </c>
      <c r="I4032">
        <v>-0.00247961479984546</v>
      </c>
      <c r="J4032">
        <v>-0.0150138596738279</v>
      </c>
      <c r="K4032">
        <v>-0.000670686957220823</v>
      </c>
      <c r="L4032" s="11">
        <v>6.85008027851883e-5</v>
      </c>
    </row>
    <row r="4033" spans="1:12">
      <c r="A4033" s="2">
        <v>20497</v>
      </c>
      <c r="B4033" t="str">
        <f>VLOOKUP(A4033,'Table S1'!A:E,2,FALSE)</f>
        <v>Repeated disturbing thoughts of stressful experience in past month</v>
      </c>
      <c r="C4033" t="s">
        <v>307</v>
      </c>
      <c r="D4033" s="26" t="s">
        <v>2024</v>
      </c>
      <c r="E4033">
        <v>-0.63627110261251</v>
      </c>
      <c r="F4033" s="2">
        <v>0.524606289623175</v>
      </c>
      <c r="G4033">
        <v>22222</v>
      </c>
      <c r="H4033">
        <v>-0.000139611865914074</v>
      </c>
      <c r="I4033">
        <v>-0.00286899240183818</v>
      </c>
      <c r="J4033">
        <v>-0.00598194977421391</v>
      </c>
      <c r="K4033">
        <v>-0.000569694471746799</v>
      </c>
      <c r="L4033" s="2">
        <v>0.000290470739918652</v>
      </c>
    </row>
    <row r="4034" spans="1:12">
      <c r="A4034" s="2">
        <v>20497</v>
      </c>
      <c r="B4034" t="str">
        <f>VLOOKUP(A4034,'Table S1'!A:E,2,FALSE)</f>
        <v>Repeated disturbing thoughts of stressful experience in past month</v>
      </c>
      <c r="C4034" t="s">
        <v>307</v>
      </c>
      <c r="D4034" s="26" t="s">
        <v>2025</v>
      </c>
      <c r="E4034">
        <v>-2.34754806941412</v>
      </c>
      <c r="F4034" s="2">
        <v>0.0189061577734408</v>
      </c>
      <c r="G4034">
        <v>22223</v>
      </c>
      <c r="H4034">
        <v>-0.000434297316463308</v>
      </c>
      <c r="I4034">
        <v>-0.00378835023898464</v>
      </c>
      <c r="J4034">
        <v>-0.0220702793211532</v>
      </c>
      <c r="K4034">
        <v>-0.000796911174299583</v>
      </c>
      <c r="L4034" s="11">
        <v>-7.16834586270332e-5</v>
      </c>
    </row>
    <row r="4035" spans="1:12">
      <c r="A4035" s="2">
        <v>20497</v>
      </c>
      <c r="B4035" t="str">
        <f>VLOOKUP(A4035,'Table S1'!A:E,2,FALSE)</f>
        <v>Repeated disturbing thoughts of stressful experience in past month</v>
      </c>
      <c r="C4035" t="s">
        <v>307</v>
      </c>
      <c r="D4035" s="26" t="s">
        <v>2026</v>
      </c>
      <c r="E4035">
        <v>-0.976417585532072</v>
      </c>
      <c r="F4035" s="2">
        <v>0.328868198900917</v>
      </c>
      <c r="G4035">
        <v>22223</v>
      </c>
      <c r="H4035">
        <v>-0.000176386777054897</v>
      </c>
      <c r="I4035" s="2">
        <v>0.000133799929940304</v>
      </c>
      <c r="J4035">
        <v>-0.00917970930075866</v>
      </c>
      <c r="K4035">
        <v>-0.000530467413788667</v>
      </c>
      <c r="L4035" s="2">
        <v>0.000177693859678872</v>
      </c>
    </row>
    <row r="4036" spans="1:12">
      <c r="A4036" s="2">
        <v>20497</v>
      </c>
      <c r="B4036" t="str">
        <f>VLOOKUP(A4036,'Table S1'!A:E,2,FALSE)</f>
        <v>Repeated disturbing thoughts of stressful experience in past month</v>
      </c>
      <c r="C4036" t="s">
        <v>307</v>
      </c>
      <c r="D4036" s="26" t="s">
        <v>2027</v>
      </c>
      <c r="E4036" s="2">
        <v>0.21062892005275</v>
      </c>
      <c r="F4036" s="2">
        <v>0.833178774729524</v>
      </c>
      <c r="G4036">
        <v>22223</v>
      </c>
      <c r="H4036" s="11">
        <v>3.75675119935123e-5</v>
      </c>
      <c r="I4036">
        <v>-0.00250913902413873</v>
      </c>
      <c r="J4036" s="2">
        <v>0.00198021039877458</v>
      </c>
      <c r="K4036">
        <v>-0.000312028265104563</v>
      </c>
      <c r="L4036" s="2">
        <v>0.000387163289091588</v>
      </c>
    </row>
    <row r="4037" spans="1:12">
      <c r="A4037" s="2">
        <v>20497</v>
      </c>
      <c r="B4037" t="str">
        <f>VLOOKUP(A4037,'Table S1'!A:E,2,FALSE)</f>
        <v>Repeated disturbing thoughts of stressful experience in past month</v>
      </c>
      <c r="C4037" t="s">
        <v>307</v>
      </c>
      <c r="D4037" s="26" t="s">
        <v>2028</v>
      </c>
      <c r="E4037">
        <v>-0.515442193153943</v>
      </c>
      <c r="F4037" s="2">
        <v>0.606249181967895</v>
      </c>
      <c r="G4037">
        <v>22223</v>
      </c>
      <c r="H4037" s="11">
        <v>-8.05438711929735e-5</v>
      </c>
      <c r="I4037">
        <v>-0.00320827060938696</v>
      </c>
      <c r="J4037">
        <v>-0.00484588721527412</v>
      </c>
      <c r="K4037">
        <v>-0.000386827848728747</v>
      </c>
      <c r="L4037" s="2">
        <v>0.0002257401063428</v>
      </c>
    </row>
    <row r="4038" spans="1:12">
      <c r="A4038" s="2">
        <v>20497</v>
      </c>
      <c r="B4038" t="str">
        <f>VLOOKUP(A4038,'Table S1'!A:E,2,FALSE)</f>
        <v>Repeated disturbing thoughts of stressful experience in past month</v>
      </c>
      <c r="C4038" t="s">
        <v>307</v>
      </c>
      <c r="D4038" s="26" t="s">
        <v>2029</v>
      </c>
      <c r="E4038" s="2">
        <v>0.09377945743409</v>
      </c>
      <c r="F4038" s="2">
        <v>0.925285195778468</v>
      </c>
      <c r="G4038">
        <v>22223</v>
      </c>
      <c r="H4038" s="11">
        <v>1.52674658335496e-5</v>
      </c>
      <c r="I4038">
        <v>-0.00308376127725433</v>
      </c>
      <c r="J4038" s="2">
        <v>0.00088165982504167</v>
      </c>
      <c r="K4038">
        <v>-0.000303835606988667</v>
      </c>
      <c r="L4038" s="2">
        <v>0.000334370538655766</v>
      </c>
    </row>
    <row r="4039" spans="1:12">
      <c r="A4039" s="2">
        <v>20497</v>
      </c>
      <c r="B4039" t="str">
        <f>VLOOKUP(A4039,'Table S1'!A:E,2,FALSE)</f>
        <v>Repeated disturbing thoughts of stressful experience in past month</v>
      </c>
      <c r="C4039" t="s">
        <v>307</v>
      </c>
      <c r="D4039" s="26" t="s">
        <v>1290</v>
      </c>
      <c r="E4039">
        <v>-1.76333271013742</v>
      </c>
      <c r="F4039" s="2">
        <v>0.07785813193945</v>
      </c>
      <c r="G4039">
        <v>22223</v>
      </c>
      <c r="H4039">
        <v>-0.000313739704285274</v>
      </c>
      <c r="I4039">
        <v>-0.000847211425757767</v>
      </c>
      <c r="J4039">
        <v>-0.0165778268636568</v>
      </c>
      <c r="K4039">
        <v>-0.000662483880815496</v>
      </c>
      <c r="L4039" s="11">
        <v>3.50044722449474e-5</v>
      </c>
    </row>
    <row r="4040" spans="1:12">
      <c r="A4040" s="2">
        <v>20497</v>
      </c>
      <c r="B4040" t="str">
        <f>VLOOKUP(A4040,'Table S1'!A:E,2,FALSE)</f>
        <v>Repeated disturbing thoughts of stressful experience in past month</v>
      </c>
      <c r="C4040" t="s">
        <v>307</v>
      </c>
      <c r="D4040" s="26" t="s">
        <v>392</v>
      </c>
      <c r="E4040" s="2">
        <v>1.08270873180815</v>
      </c>
      <c r="F4040" s="2">
        <v>0.278949474496389</v>
      </c>
      <c r="G4040">
        <v>22223</v>
      </c>
      <c r="H4040" s="2">
        <v>0.000188615430173913</v>
      </c>
      <c r="I4040">
        <v>-0.00170995746745828</v>
      </c>
      <c r="J4040" s="2">
        <v>0.0101789967352707</v>
      </c>
      <c r="K4040">
        <v>-0.000152842595142309</v>
      </c>
      <c r="L4040" s="2">
        <v>0.000530073455490135</v>
      </c>
    </row>
    <row r="4041" spans="1:12">
      <c r="A4041" s="2">
        <v>20497</v>
      </c>
      <c r="B4041" t="str">
        <f>VLOOKUP(A4041,'Table S1'!A:E,2,FALSE)</f>
        <v>Repeated disturbing thoughts of stressful experience in past month</v>
      </c>
      <c r="C4041" t="s">
        <v>307</v>
      </c>
      <c r="D4041" s="26" t="s">
        <v>393</v>
      </c>
      <c r="E4041" s="2">
        <v>0.0218900229424338</v>
      </c>
      <c r="F4041" s="2">
        <v>0.982535879936943</v>
      </c>
      <c r="G4041">
        <v>22223</v>
      </c>
      <c r="H4041" s="11">
        <v>3.5934553326611e-6</v>
      </c>
      <c r="I4041">
        <v>-0.0024911351066693</v>
      </c>
      <c r="J4041" s="2">
        <v>0.000205797243081177</v>
      </c>
      <c r="K4041">
        <v>-0.00031817078707977</v>
      </c>
      <c r="L4041" s="2">
        <v>0.000325357697745092</v>
      </c>
    </row>
    <row r="4042" spans="1:12">
      <c r="A4042" s="2">
        <v>20497</v>
      </c>
      <c r="B4042" t="str">
        <f>VLOOKUP(A4042,'Table S1'!A:E,2,FALSE)</f>
        <v>Repeated disturbing thoughts of stressful experience in past month</v>
      </c>
      <c r="C4042" t="s">
        <v>307</v>
      </c>
      <c r="D4042" s="26" t="s">
        <v>394</v>
      </c>
      <c r="E4042" s="2">
        <v>0.177684899014026</v>
      </c>
      <c r="F4042" s="2">
        <v>0.858972064825881</v>
      </c>
      <c r="G4042">
        <v>22223</v>
      </c>
      <c r="H4042" s="11">
        <v>3.52667510720918e-5</v>
      </c>
      <c r="I4042">
        <v>-0.00264953305608156</v>
      </c>
      <c r="J4042" s="2">
        <v>0.00167048990539698</v>
      </c>
      <c r="K4042">
        <v>-0.00035376646002164</v>
      </c>
      <c r="L4042" s="2">
        <v>0.000424299962165823</v>
      </c>
    </row>
    <row r="4043" spans="1:12">
      <c r="A4043" s="2">
        <v>20497</v>
      </c>
      <c r="B4043" t="str">
        <f>VLOOKUP(A4043,'Table S1'!A:E,2,FALSE)</f>
        <v>Repeated disturbing thoughts of stressful experience in past month</v>
      </c>
      <c r="C4043" t="s">
        <v>307</v>
      </c>
      <c r="D4043" s="26" t="s">
        <v>395</v>
      </c>
      <c r="E4043">
        <v>-0.933026393450281</v>
      </c>
      <c r="F4043" s="2">
        <v>0.350816477906883</v>
      </c>
      <c r="G4043">
        <v>22223</v>
      </c>
      <c r="H4043">
        <v>-0.000181384923727271</v>
      </c>
      <c r="I4043">
        <v>-0.00197339462326356</v>
      </c>
      <c r="J4043">
        <v>-0.00877177059151556</v>
      </c>
      <c r="K4043">
        <v>-0.000562432323821602</v>
      </c>
      <c r="L4043" s="2">
        <v>0.00019966247636706</v>
      </c>
    </row>
    <row r="4044" spans="1:12">
      <c r="A4044" s="2">
        <v>20497</v>
      </c>
      <c r="B4044" t="str">
        <f>VLOOKUP(A4044,'Table S1'!A:E,2,FALSE)</f>
        <v>Repeated disturbing thoughts of stressful experience in past month</v>
      </c>
      <c r="C4044" t="s">
        <v>307</v>
      </c>
      <c r="D4044" s="26" t="s">
        <v>2030</v>
      </c>
      <c r="E4044">
        <v>-1.28461351177388</v>
      </c>
      <c r="F4044" s="2">
        <v>0.198940764819252</v>
      </c>
      <c r="G4044">
        <v>22223</v>
      </c>
      <c r="H4044">
        <v>-0.000258107340737329</v>
      </c>
      <c r="I4044">
        <v>-0.00184612396734378</v>
      </c>
      <c r="J4044">
        <v>-0.0120771878514304</v>
      </c>
      <c r="K4044">
        <v>-0.000651929016589601</v>
      </c>
      <c r="L4044" s="2">
        <v>0.000135714335114943</v>
      </c>
    </row>
    <row r="4045" spans="1:12">
      <c r="A4045" s="2">
        <v>20497</v>
      </c>
      <c r="B4045" t="str">
        <f>VLOOKUP(A4045,'Table S1'!A:E,2,FALSE)</f>
        <v>Repeated disturbing thoughts of stressful experience in past month</v>
      </c>
      <c r="C4045" t="s">
        <v>307</v>
      </c>
      <c r="D4045" s="26" t="s">
        <v>935</v>
      </c>
      <c r="E4045">
        <v>-0.53539675512133</v>
      </c>
      <c r="F4045" s="2">
        <v>0.592380891003459</v>
      </c>
      <c r="G4045">
        <v>22223</v>
      </c>
      <c r="H4045">
        <v>-0.000108674591157109</v>
      </c>
      <c r="I4045" s="11">
        <v>-9.30684514722884e-5</v>
      </c>
      <c r="J4045">
        <v>-0.00503348838182293</v>
      </c>
      <c r="K4045">
        <v>-0.000506528863026274</v>
      </c>
      <c r="L4045" s="2">
        <v>0.000289179680712056</v>
      </c>
    </row>
    <row r="4046" spans="1:12">
      <c r="A4046" s="2">
        <v>20497</v>
      </c>
      <c r="B4046" t="str">
        <f>VLOOKUP(A4046,'Table S1'!A:E,2,FALSE)</f>
        <v>Repeated disturbing thoughts of stressful experience in past month</v>
      </c>
      <c r="C4046" t="s">
        <v>307</v>
      </c>
      <c r="D4046" s="26" t="s">
        <v>2031</v>
      </c>
      <c r="E4046">
        <v>-0.0574325983222444</v>
      </c>
      <c r="F4046" s="2">
        <v>0.954201112497474</v>
      </c>
      <c r="G4046">
        <v>22223</v>
      </c>
      <c r="H4046" s="11">
        <v>-1.15374608878895e-5</v>
      </c>
      <c r="I4046">
        <v>-0.00130517825758877</v>
      </c>
      <c r="J4046">
        <v>-0.000539947830515724</v>
      </c>
      <c r="K4046">
        <v>-0.00040529014048367</v>
      </c>
      <c r="L4046" s="2">
        <v>0.000382215218707891</v>
      </c>
    </row>
    <row r="4047" spans="1:12">
      <c r="A4047" s="2">
        <v>20497</v>
      </c>
      <c r="B4047" t="str">
        <f>VLOOKUP(A4047,'Table S1'!A:E,2,FALSE)</f>
        <v>Repeated disturbing thoughts of stressful experience in past month</v>
      </c>
      <c r="C4047" t="s">
        <v>307</v>
      </c>
      <c r="D4047" s="26" t="s">
        <v>2032</v>
      </c>
      <c r="E4047">
        <v>-0.629962633803352</v>
      </c>
      <c r="F4047" s="2">
        <v>0.528725508811098</v>
      </c>
      <c r="G4047">
        <v>22223</v>
      </c>
      <c r="H4047">
        <v>-0.000123623372991303</v>
      </c>
      <c r="I4047">
        <v>-0.00124240458641499</v>
      </c>
      <c r="J4047">
        <v>-0.00592254168128673</v>
      </c>
      <c r="K4047">
        <v>-0.000508266116894634</v>
      </c>
      <c r="L4047" s="2">
        <v>0.000261019370912029</v>
      </c>
    </row>
    <row r="4048" spans="1:12">
      <c r="A4048" s="2">
        <v>20497</v>
      </c>
      <c r="B4048" t="str">
        <f>VLOOKUP(A4048,'Table S1'!A:E,2,FALSE)</f>
        <v>Repeated disturbing thoughts of stressful experience in past month</v>
      </c>
      <c r="C4048" t="s">
        <v>307</v>
      </c>
      <c r="D4048" s="26" t="s">
        <v>2033</v>
      </c>
      <c r="E4048">
        <v>-1.14991209394072</v>
      </c>
      <c r="F4048" s="2">
        <v>0.250192454062054</v>
      </c>
      <c r="G4048">
        <v>22222</v>
      </c>
      <c r="H4048">
        <v>-0.000225104919195177</v>
      </c>
      <c r="I4048">
        <v>-0.00229174238363535</v>
      </c>
      <c r="J4048">
        <v>-0.0108108721801679</v>
      </c>
      <c r="K4048">
        <v>-0.00060880517651384</v>
      </c>
      <c r="L4048" s="2">
        <v>0.000158595338123485</v>
      </c>
    </row>
    <row r="4049" spans="1:12">
      <c r="A4049" s="2">
        <v>20497</v>
      </c>
      <c r="B4049" t="str">
        <f>VLOOKUP(A4049,'Table S1'!A:E,2,FALSE)</f>
        <v>Repeated disturbing thoughts of stressful experience in past month</v>
      </c>
      <c r="C4049" t="s">
        <v>307</v>
      </c>
      <c r="D4049" s="26" t="s">
        <v>2034</v>
      </c>
      <c r="E4049">
        <v>-2.85192560288988</v>
      </c>
      <c r="F4049" s="2">
        <v>0.00434953369333979</v>
      </c>
      <c r="G4049">
        <v>22223</v>
      </c>
      <c r="H4049">
        <v>-0.000609631258376403</v>
      </c>
      <c r="I4049">
        <v>-0.00299804441330645</v>
      </c>
      <c r="J4049">
        <v>-0.0268121430521491</v>
      </c>
      <c r="K4049">
        <v>-0.00102861848221725</v>
      </c>
      <c r="L4049">
        <v>-0.00019064403453556</v>
      </c>
    </row>
    <row r="4050" spans="1:12">
      <c r="A4050" s="2">
        <v>20497</v>
      </c>
      <c r="B4050" t="str">
        <f>VLOOKUP(A4050,'Table S1'!A:E,2,FALSE)</f>
        <v>Repeated disturbing thoughts of stressful experience in past month</v>
      </c>
      <c r="C4050" t="s">
        <v>307</v>
      </c>
      <c r="D4050" s="26" t="s">
        <v>2035</v>
      </c>
      <c r="E4050" s="2">
        <v>0.238139974880406</v>
      </c>
      <c r="F4050" s="2">
        <v>0.811774726531971</v>
      </c>
      <c r="G4050">
        <v>22223</v>
      </c>
      <c r="H4050" s="11">
        <v>4.48294336902677e-5</v>
      </c>
      <c r="I4050">
        <v>-0.00162596514392412</v>
      </c>
      <c r="J4050" s="2">
        <v>0.00223885330895681</v>
      </c>
      <c r="K4050">
        <v>-0.000324150454100586</v>
      </c>
      <c r="L4050" s="2">
        <v>0.000413809321481121</v>
      </c>
    </row>
    <row r="4051" spans="1:12">
      <c r="A4051" s="2">
        <v>20497</v>
      </c>
      <c r="B4051" t="str">
        <f>VLOOKUP(A4051,'Table S1'!A:E,2,FALSE)</f>
        <v>Repeated disturbing thoughts of stressful experience in past month</v>
      </c>
      <c r="C4051" t="s">
        <v>307</v>
      </c>
      <c r="D4051" s="26" t="s">
        <v>2036</v>
      </c>
      <c r="E4051">
        <v>-1.19106291045033</v>
      </c>
      <c r="F4051" s="2">
        <v>0.233641609955713</v>
      </c>
      <c r="G4051">
        <v>22223</v>
      </c>
      <c r="H4051">
        <v>-0.000222753567164663</v>
      </c>
      <c r="I4051">
        <v>-0.00276941180154907</v>
      </c>
      <c r="J4051">
        <v>-0.0111976795982137</v>
      </c>
      <c r="K4051">
        <v>-0.000589327612175356</v>
      </c>
      <c r="L4051" s="2">
        <v>0.00014382047784603</v>
      </c>
    </row>
    <row r="4052" spans="1:12">
      <c r="A4052" s="2">
        <v>20497</v>
      </c>
      <c r="B4052" t="str">
        <f>VLOOKUP(A4052,'Table S1'!A:E,2,FALSE)</f>
        <v>Repeated disturbing thoughts of stressful experience in past month</v>
      </c>
      <c r="C4052" t="s">
        <v>307</v>
      </c>
      <c r="D4052" s="26" t="s">
        <v>2037</v>
      </c>
      <c r="E4052" s="2">
        <v>0.905033399158504</v>
      </c>
      <c r="F4052" s="2">
        <v>0.365457504793434</v>
      </c>
      <c r="G4052">
        <v>22223</v>
      </c>
      <c r="H4052" s="2">
        <v>0.000135578296233632</v>
      </c>
      <c r="I4052">
        <v>-0.00133509101023876</v>
      </c>
      <c r="J4052" s="2">
        <v>0.0085085967672585</v>
      </c>
      <c r="K4052">
        <v>-0.000158049598052664</v>
      </c>
      <c r="L4052" s="2">
        <v>0.000429206190519928</v>
      </c>
    </row>
    <row r="4053" spans="1:12">
      <c r="A4053" s="2">
        <v>20497</v>
      </c>
      <c r="B4053" t="str">
        <f>VLOOKUP(A4053,'Table S1'!A:E,2,FALSE)</f>
        <v>Repeated disturbing thoughts of stressful experience in past month</v>
      </c>
      <c r="C4053" t="s">
        <v>307</v>
      </c>
      <c r="D4053" s="26" t="s">
        <v>2038</v>
      </c>
      <c r="E4053" s="2">
        <v>1.54226290865833</v>
      </c>
      <c r="F4053" s="2">
        <v>0.123023956975925</v>
      </c>
      <c r="G4053">
        <v>22223</v>
      </c>
      <c r="H4053" s="2">
        <v>0.00020147586474884</v>
      </c>
      <c r="I4053" s="2">
        <v>0.000239998511343828</v>
      </c>
      <c r="J4053" s="2">
        <v>0.014499457380329</v>
      </c>
      <c r="K4053" s="11">
        <v>-5.45809624214264e-5</v>
      </c>
      <c r="L4053" s="2">
        <v>0.000457532691919106</v>
      </c>
    </row>
    <row r="4054" spans="1:12">
      <c r="A4054" s="2">
        <v>20497</v>
      </c>
      <c r="B4054" t="str">
        <f>VLOOKUP(A4054,'Table S1'!A:E,2,FALSE)</f>
        <v>Repeated disturbing thoughts of stressful experience in past month</v>
      </c>
      <c r="C4054" t="s">
        <v>307</v>
      </c>
      <c r="D4054" s="26" t="s">
        <v>406</v>
      </c>
      <c r="E4054" s="2">
        <v>0.0188870179421404</v>
      </c>
      <c r="F4054" s="2">
        <v>0.984931405433914</v>
      </c>
      <c r="G4054">
        <v>22223</v>
      </c>
      <c r="H4054" s="11">
        <v>3.45330868955645e-6</v>
      </c>
      <c r="I4054">
        <v>-0.00328778236656151</v>
      </c>
      <c r="J4054" s="2">
        <v>0.00017756473955002</v>
      </c>
      <c r="K4054">
        <v>-0.000354926681996043</v>
      </c>
      <c r="L4054" s="2">
        <v>0.000361833299375156</v>
      </c>
    </row>
    <row r="4055" spans="1:12">
      <c r="A4055" s="2">
        <v>20497</v>
      </c>
      <c r="B4055" t="str">
        <f>VLOOKUP(A4055,'Table S1'!A:E,2,FALSE)</f>
        <v>Repeated disturbing thoughts of stressful experience in past month</v>
      </c>
      <c r="C4055" t="s">
        <v>307</v>
      </c>
      <c r="D4055" s="26" t="s">
        <v>2039</v>
      </c>
      <c r="E4055">
        <v>-0.0200521158820201</v>
      </c>
      <c r="F4055" s="2">
        <v>0.984001978466963</v>
      </c>
      <c r="G4055">
        <v>22223</v>
      </c>
      <c r="H4055" s="11">
        <v>-2.67526061505437e-6</v>
      </c>
      <c r="I4055">
        <v>-0.000780843634342226</v>
      </c>
      <c r="J4055">
        <v>-0.000188518311621523</v>
      </c>
      <c r="K4055">
        <v>-0.000264178838635581</v>
      </c>
      <c r="L4055" s="2">
        <v>0.000258828317405472</v>
      </c>
    </row>
    <row r="4056" spans="1:12">
      <c r="A4056" s="2">
        <v>20497</v>
      </c>
      <c r="B4056" t="str">
        <f>VLOOKUP(A4056,'Table S1'!A:E,2,FALSE)</f>
        <v>Repeated disturbing thoughts of stressful experience in past month</v>
      </c>
      <c r="C4056" t="s">
        <v>307</v>
      </c>
      <c r="D4056" s="26" t="s">
        <v>408</v>
      </c>
      <c r="E4056">
        <v>-3.0128580010048</v>
      </c>
      <c r="F4056" s="2">
        <v>0.00259091347820882</v>
      </c>
      <c r="G4056">
        <v>22222</v>
      </c>
      <c r="H4056">
        <v>-0.000491822393168805</v>
      </c>
      <c r="I4056">
        <v>-0.00106930925051922</v>
      </c>
      <c r="J4056">
        <v>-0.0283257971711436</v>
      </c>
      <c r="K4056">
        <v>-0.00081178658781091</v>
      </c>
      <c r="L4056">
        <v>-0.0001718581985267</v>
      </c>
    </row>
    <row r="4057" spans="1:12">
      <c r="A4057" s="2">
        <v>20497</v>
      </c>
      <c r="B4057" t="str">
        <f>VLOOKUP(A4057,'Table S1'!A:E,2,FALSE)</f>
        <v>Repeated disturbing thoughts of stressful experience in past month</v>
      </c>
      <c r="C4057" t="s">
        <v>307</v>
      </c>
      <c r="D4057" s="26" t="s">
        <v>1495</v>
      </c>
      <c r="E4057">
        <v>-1.62837699115931</v>
      </c>
      <c r="F4057" s="2">
        <v>0.103459148404723</v>
      </c>
      <c r="G4057">
        <v>22223</v>
      </c>
      <c r="H4057">
        <v>-0.000287198984368515</v>
      </c>
      <c r="I4057">
        <v>-0.00120491452252609</v>
      </c>
      <c r="J4057">
        <v>-0.0153090518159206</v>
      </c>
      <c r="K4057">
        <v>-0.000632899229771381</v>
      </c>
      <c r="L4057" s="11">
        <v>5.85012610343503e-5</v>
      </c>
    </row>
    <row r="4058" spans="1:12">
      <c r="A4058" s="2">
        <v>20497</v>
      </c>
      <c r="B4058" t="str">
        <f>VLOOKUP(A4058,'Table S1'!A:E,2,FALSE)</f>
        <v>Repeated disturbing thoughts of stressful experience in past month</v>
      </c>
      <c r="C4058" t="s">
        <v>307</v>
      </c>
      <c r="D4058" s="26" t="s">
        <v>2040</v>
      </c>
      <c r="E4058">
        <v>-1.64634764259914</v>
      </c>
      <c r="F4058" s="2">
        <v>0.0997063461728844</v>
      </c>
      <c r="G4058">
        <v>22223</v>
      </c>
      <c r="H4058">
        <v>-0.000312251081846691</v>
      </c>
      <c r="I4058">
        <v>-0.00407234961421553</v>
      </c>
      <c r="J4058">
        <v>-0.0154780014114698</v>
      </c>
      <c r="K4058">
        <v>-0.000684003798482265</v>
      </c>
      <c r="L4058" s="11">
        <v>5.95016347888837e-5</v>
      </c>
    </row>
    <row r="4059" spans="1:12">
      <c r="A4059" s="2">
        <v>20497</v>
      </c>
      <c r="B4059" t="str">
        <f>VLOOKUP(A4059,'Table S1'!A:E,2,FALSE)</f>
        <v>Repeated disturbing thoughts of stressful experience in past month</v>
      </c>
      <c r="C4059" t="s">
        <v>307</v>
      </c>
      <c r="D4059" s="26" t="s">
        <v>2041</v>
      </c>
      <c r="E4059">
        <v>-1.37897326469247</v>
      </c>
      <c r="F4059" s="2">
        <v>0.167916875592626</v>
      </c>
      <c r="G4059">
        <v>22223</v>
      </c>
      <c r="H4059">
        <v>-0.000264560905357472</v>
      </c>
      <c r="I4059">
        <v>-0.00127337706413202</v>
      </c>
      <c r="J4059">
        <v>-0.0129643032765506</v>
      </c>
      <c r="K4059">
        <v>-0.000640607419440771</v>
      </c>
      <c r="L4059" s="2">
        <v>0.000111485608725828</v>
      </c>
    </row>
    <row r="4060" spans="1:12">
      <c r="A4060" s="2">
        <v>20497</v>
      </c>
      <c r="B4060" t="str">
        <f>VLOOKUP(A4060,'Table S1'!A:E,2,FALSE)</f>
        <v>Repeated disturbing thoughts of stressful experience in past month</v>
      </c>
      <c r="C4060" t="s">
        <v>307</v>
      </c>
      <c r="D4060" s="26" t="s">
        <v>1112</v>
      </c>
      <c r="E4060">
        <v>-0.0515536963563632</v>
      </c>
      <c r="F4060" s="2">
        <v>0.958884778548854</v>
      </c>
      <c r="G4060">
        <v>22223</v>
      </c>
      <c r="H4060" s="11">
        <v>-9.58035450056111e-6</v>
      </c>
      <c r="I4060">
        <v>-0.0028775706021392</v>
      </c>
      <c r="J4060">
        <v>-0.000484677819145495</v>
      </c>
      <c r="K4060">
        <v>-0.000373825284550872</v>
      </c>
      <c r="L4060" s="2">
        <v>0.00035466457554975</v>
      </c>
    </row>
    <row r="4061" spans="1:12">
      <c r="A4061" s="2">
        <v>20497</v>
      </c>
      <c r="B4061" t="str">
        <f>VLOOKUP(A4061,'Table S1'!A:E,2,FALSE)</f>
        <v>Repeated disturbing thoughts of stressful experience in past month</v>
      </c>
      <c r="C4061" t="s">
        <v>307</v>
      </c>
      <c r="D4061" s="26" t="s">
        <v>2042</v>
      </c>
      <c r="E4061">
        <v>-0.918163640374166</v>
      </c>
      <c r="F4061" s="2">
        <v>0.358543165698178</v>
      </c>
      <c r="G4061">
        <v>22223</v>
      </c>
      <c r="H4061">
        <v>-0.000161352698414086</v>
      </c>
      <c r="I4061">
        <v>-0.00341933983942447</v>
      </c>
      <c r="J4061">
        <v>-0.0086320396457918</v>
      </c>
      <c r="K4061">
        <v>-0.000505804045503834</v>
      </c>
      <c r="L4061" s="2">
        <v>0.000183098648675661</v>
      </c>
    </row>
    <row r="4062" spans="1:12">
      <c r="A4062" s="2">
        <v>20497</v>
      </c>
      <c r="B4062" t="str">
        <f>VLOOKUP(A4062,'Table S1'!A:E,2,FALSE)</f>
        <v>Repeated disturbing thoughts of stressful experience in past month</v>
      </c>
      <c r="C4062" t="s">
        <v>307</v>
      </c>
      <c r="D4062" s="26" t="s">
        <v>2043</v>
      </c>
      <c r="E4062">
        <v>-0.0250752749451524</v>
      </c>
      <c r="F4062" s="2">
        <v>0.979995146858322</v>
      </c>
      <c r="G4062">
        <v>22223</v>
      </c>
      <c r="H4062" s="11">
        <v>-4.09268802294059e-6</v>
      </c>
      <c r="I4062">
        <v>-0.00331923993606016</v>
      </c>
      <c r="J4062">
        <v>-0.000235743126756227</v>
      </c>
      <c r="K4062">
        <v>-0.000324007745945181</v>
      </c>
      <c r="L4062" s="2">
        <v>0.0003158223698993</v>
      </c>
    </row>
    <row r="4063" spans="1:12">
      <c r="A4063" s="2">
        <v>20497</v>
      </c>
      <c r="B4063" t="str">
        <f>VLOOKUP(A4063,'Table S1'!A:E,2,FALSE)</f>
        <v>Repeated disturbing thoughts of stressful experience in past month</v>
      </c>
      <c r="C4063" t="s">
        <v>307</v>
      </c>
      <c r="D4063" s="26" t="s">
        <v>2044</v>
      </c>
      <c r="E4063" s="2">
        <v>0.17752410955941</v>
      </c>
      <c r="F4063" s="2">
        <v>0.859098347241434</v>
      </c>
      <c r="G4063">
        <v>22223</v>
      </c>
      <c r="H4063" s="11">
        <v>2.87590120351719e-5</v>
      </c>
      <c r="I4063">
        <v>-0.00449722370008975</v>
      </c>
      <c r="J4063" s="2">
        <v>0.00166897825661691</v>
      </c>
      <c r="K4063">
        <v>-0.00028877362116418</v>
      </c>
      <c r="L4063" s="2">
        <v>0.000346291645234523</v>
      </c>
    </row>
    <row r="4064" spans="1:12">
      <c r="A4064" s="2">
        <v>20497</v>
      </c>
      <c r="B4064" t="str">
        <f>VLOOKUP(A4064,'Table S1'!A:E,2,FALSE)</f>
        <v>Repeated disturbing thoughts of stressful experience in past month</v>
      </c>
      <c r="C4064" t="s">
        <v>307</v>
      </c>
      <c r="D4064" s="26" t="s">
        <v>2026</v>
      </c>
      <c r="E4064">
        <v>-0.263142839277714</v>
      </c>
      <c r="F4064" s="2">
        <v>0.79244292565881</v>
      </c>
      <c r="G4064">
        <v>22223</v>
      </c>
      <c r="H4064" s="11">
        <v>-3.55298094796027e-5</v>
      </c>
      <c r="I4064">
        <v>-0.000403669473372481</v>
      </c>
      <c r="J4064">
        <v>-0.00247391567392691</v>
      </c>
      <c r="K4064">
        <v>-0.000300180522014982</v>
      </c>
      <c r="L4064" s="2">
        <v>0.000229120903055777</v>
      </c>
    </row>
    <row r="4065" spans="1:12">
      <c r="A4065" s="2">
        <v>20497</v>
      </c>
      <c r="B4065" t="str">
        <f>VLOOKUP(A4065,'Table S1'!A:E,2,FALSE)</f>
        <v>Repeated disturbing thoughts of stressful experience in past month</v>
      </c>
      <c r="C4065" t="s">
        <v>307</v>
      </c>
      <c r="D4065" s="26" t="s">
        <v>417</v>
      </c>
      <c r="E4065">
        <v>-0.125801953966547</v>
      </c>
      <c r="F4065" s="2">
        <v>0.899889833032027</v>
      </c>
      <c r="G4065">
        <v>22223</v>
      </c>
      <c r="H4065" s="11">
        <v>-2.08025874165446e-5</v>
      </c>
      <c r="I4065">
        <v>-0.00383709492317241</v>
      </c>
      <c r="J4065">
        <v>-0.00118271668187032</v>
      </c>
      <c r="K4065">
        <v>-0.000344919515646234</v>
      </c>
      <c r="L4065" s="2">
        <v>0.000303314340813145</v>
      </c>
    </row>
    <row r="4066" spans="1:12">
      <c r="A4066" s="2">
        <v>20497</v>
      </c>
      <c r="B4066" t="str">
        <f>VLOOKUP(A4066,'Table S1'!A:E,2,FALSE)</f>
        <v>Repeated disturbing thoughts of stressful experience in past month</v>
      </c>
      <c r="C4066" t="s">
        <v>307</v>
      </c>
      <c r="D4066" s="26" t="s">
        <v>418</v>
      </c>
      <c r="E4066">
        <v>-0.755680011913956</v>
      </c>
      <c r="F4066" s="2">
        <v>0.449849080347236</v>
      </c>
      <c r="G4066">
        <v>22223</v>
      </c>
      <c r="H4066">
        <v>-0.00012203539290952</v>
      </c>
      <c r="I4066">
        <v>-0.0031714576324785</v>
      </c>
      <c r="J4066">
        <v>-0.00710446323023142</v>
      </c>
      <c r="K4066">
        <v>-0.000438568844846247</v>
      </c>
      <c r="L4066" s="2">
        <v>0.000194498059027207</v>
      </c>
    </row>
    <row r="4067" spans="1:12">
      <c r="A4067" s="2">
        <v>20497</v>
      </c>
      <c r="B4067" t="str">
        <f>VLOOKUP(A4067,'Table S1'!A:E,2,FALSE)</f>
        <v>Repeated disturbing thoughts of stressful experience in past month</v>
      </c>
      <c r="C4067" t="s">
        <v>307</v>
      </c>
      <c r="D4067" s="26" t="s">
        <v>2045</v>
      </c>
      <c r="E4067">
        <v>-1.13516755830339</v>
      </c>
      <c r="F4067" s="2">
        <v>0.2563173624562</v>
      </c>
      <c r="G4067">
        <v>22223</v>
      </c>
      <c r="H4067">
        <v>-0.000174246898326335</v>
      </c>
      <c r="I4067">
        <v>-0.00207870081055329</v>
      </c>
      <c r="J4067">
        <v>-0.010672184060674</v>
      </c>
      <c r="K4067">
        <v>-0.000475115474268928</v>
      </c>
      <c r="L4067" s="2">
        <v>0.000126621677616258</v>
      </c>
    </row>
    <row r="4068" spans="1:12">
      <c r="A4068" s="2">
        <v>20497</v>
      </c>
      <c r="B4068" t="str">
        <f>VLOOKUP(A4068,'Table S1'!A:E,2,FALSE)</f>
        <v>Repeated disturbing thoughts of stressful experience in past month</v>
      </c>
      <c r="C4068" t="s">
        <v>307</v>
      </c>
      <c r="D4068" s="26" t="s">
        <v>2046</v>
      </c>
      <c r="E4068">
        <v>-1.17033124287036</v>
      </c>
      <c r="F4068" s="2">
        <v>0.241880243726229</v>
      </c>
      <c r="G4068">
        <v>22223</v>
      </c>
      <c r="H4068">
        <v>-0.000170718176390971</v>
      </c>
      <c r="I4068">
        <v>-0.00134017896223827</v>
      </c>
      <c r="J4068">
        <v>-0.0110027725374192</v>
      </c>
      <c r="K4068">
        <v>-0.000456636974296153</v>
      </c>
      <c r="L4068" s="2">
        <v>0.00011520062151421</v>
      </c>
    </row>
    <row r="4069" spans="1:12">
      <c r="A4069" s="2">
        <v>20497</v>
      </c>
      <c r="B4069" t="str">
        <f>VLOOKUP(A4069,'Table S1'!A:E,2,FALSE)</f>
        <v>Repeated disturbing thoughts of stressful experience in past month</v>
      </c>
      <c r="C4069" t="s">
        <v>307</v>
      </c>
      <c r="D4069" s="26" t="s">
        <v>1890</v>
      </c>
      <c r="E4069" s="2">
        <v>0.532758129321691</v>
      </c>
      <c r="F4069" s="2">
        <v>0.594206348396756</v>
      </c>
      <c r="G4069">
        <v>22223</v>
      </c>
      <c r="H4069" s="11">
        <v>8.60083554355048e-5</v>
      </c>
      <c r="I4069">
        <v>-0.0015393857366873</v>
      </c>
      <c r="J4069" s="2">
        <v>0.00500868155925739</v>
      </c>
      <c r="K4069">
        <v>-0.00023042503430854</v>
      </c>
      <c r="L4069" s="2">
        <v>0.00040244174517955</v>
      </c>
    </row>
    <row r="4070" spans="1:12">
      <c r="A4070" s="2">
        <v>20497</v>
      </c>
      <c r="B4070" t="str">
        <f>VLOOKUP(A4070,'Table S1'!A:E,2,FALSE)</f>
        <v>Repeated disturbing thoughts of stressful experience in past month</v>
      </c>
      <c r="C4070" t="s">
        <v>307</v>
      </c>
      <c r="D4070" s="26" t="s">
        <v>422</v>
      </c>
      <c r="E4070">
        <v>-0.66058002909376</v>
      </c>
      <c r="F4070" s="2">
        <v>0.508888527061883</v>
      </c>
      <c r="G4070">
        <v>22223</v>
      </c>
      <c r="H4070">
        <v>-0.000107729558848795</v>
      </c>
      <c r="I4070">
        <v>-0.00296722239311594</v>
      </c>
      <c r="J4070">
        <v>-0.00621038859481728</v>
      </c>
      <c r="K4070">
        <v>-0.000427384326924236</v>
      </c>
      <c r="L4070" s="2">
        <v>0.000211925209226646</v>
      </c>
    </row>
    <row r="4071" spans="1:12">
      <c r="A4071" s="2">
        <v>20497</v>
      </c>
      <c r="B4071" t="str">
        <f>VLOOKUP(A4071,'Table S1'!A:E,2,FALSE)</f>
        <v>Repeated disturbing thoughts of stressful experience in past month</v>
      </c>
      <c r="C4071" t="s">
        <v>307</v>
      </c>
      <c r="D4071" s="26" t="s">
        <v>423</v>
      </c>
      <c r="E4071" s="2">
        <v>0.0479393978163778</v>
      </c>
      <c r="F4071" s="2">
        <v>0.961764971344821</v>
      </c>
      <c r="G4071">
        <v>22223</v>
      </c>
      <c r="H4071" s="11">
        <v>6.59560105743636e-6</v>
      </c>
      <c r="I4071" s="2">
        <v>0.000715039599689927</v>
      </c>
      <c r="J4071" s="2">
        <v>0.000450698289879703</v>
      </c>
      <c r="K4071">
        <v>-0.0002630749669063</v>
      </c>
      <c r="L4071" s="2">
        <v>0.000276266169021173</v>
      </c>
    </row>
    <row r="4072" spans="1:12">
      <c r="A4072" s="2">
        <v>20497</v>
      </c>
      <c r="B4072" t="str">
        <f>VLOOKUP(A4072,'Table S1'!A:E,2,FALSE)</f>
        <v>Repeated disturbing thoughts of stressful experience in past month</v>
      </c>
      <c r="C4072" t="s">
        <v>307</v>
      </c>
      <c r="D4072" s="26" t="s">
        <v>424</v>
      </c>
      <c r="E4072" s="2">
        <v>0.695165998125591</v>
      </c>
      <c r="F4072" s="2">
        <v>0.486958546696919</v>
      </c>
      <c r="G4072">
        <v>22223</v>
      </c>
      <c r="H4072" s="2">
        <v>0.000101854173538529</v>
      </c>
      <c r="I4072">
        <v>-0.0038217645780611</v>
      </c>
      <c r="J4072" s="2">
        <v>0.00653554572666498</v>
      </c>
      <c r="K4072">
        <v>-0.000185331024972548</v>
      </c>
      <c r="L4072" s="2">
        <v>0.000389039372049605</v>
      </c>
    </row>
    <row r="4073" spans="1:12">
      <c r="A4073" s="2">
        <v>20497</v>
      </c>
      <c r="B4073" t="str">
        <f>VLOOKUP(A4073,'Table S1'!A:E,2,FALSE)</f>
        <v>Repeated disturbing thoughts of stressful experience in past month</v>
      </c>
      <c r="C4073" t="s">
        <v>307</v>
      </c>
      <c r="D4073" s="26" t="s">
        <v>425</v>
      </c>
      <c r="E4073" s="2">
        <v>0.599630190915774</v>
      </c>
      <c r="F4073" s="2">
        <v>0.548758835153696</v>
      </c>
      <c r="G4073">
        <v>22223</v>
      </c>
      <c r="H4073" s="11">
        <v>8.24608187876398e-5</v>
      </c>
      <c r="I4073">
        <v>-0.00137540674815241</v>
      </c>
      <c r="J4073" s="2">
        <v>0.00563737372424087</v>
      </c>
      <c r="K4073">
        <v>-0.000187087046622674</v>
      </c>
      <c r="L4073" s="2">
        <v>0.000352008684197953</v>
      </c>
    </row>
    <row r="4074" spans="1:12">
      <c r="A4074" s="2">
        <v>20497</v>
      </c>
      <c r="B4074" t="str">
        <f>VLOOKUP(A4074,'Table S1'!A:E,2,FALSE)</f>
        <v>Repeated disturbing thoughts of stressful experience in past month</v>
      </c>
      <c r="C4074" t="s">
        <v>307</v>
      </c>
      <c r="D4074" s="26" t="s">
        <v>426</v>
      </c>
      <c r="E4074">
        <v>-0.0197912914420289</v>
      </c>
      <c r="F4074" s="2">
        <v>0.984210042625389</v>
      </c>
      <c r="G4074">
        <v>22223</v>
      </c>
      <c r="H4074" s="11">
        <v>-3.23662788804668e-6</v>
      </c>
      <c r="I4074">
        <v>-0.00269075960809311</v>
      </c>
      <c r="J4074">
        <v>-0.000186066192187042</v>
      </c>
      <c r="K4074">
        <v>-0.000323782643497121</v>
      </c>
      <c r="L4074" s="2">
        <v>0.000317309387721028</v>
      </c>
    </row>
    <row r="4075" spans="1:12">
      <c r="A4075" s="2">
        <v>20497</v>
      </c>
      <c r="B4075" t="str">
        <f>VLOOKUP(A4075,'Table S1'!A:E,2,FALSE)</f>
        <v>Repeated disturbing thoughts of stressful experience in past month</v>
      </c>
      <c r="C4075" t="s">
        <v>307</v>
      </c>
      <c r="D4075" s="26" t="s">
        <v>427</v>
      </c>
      <c r="E4075">
        <v>-0.245478985083746</v>
      </c>
      <c r="F4075" s="2">
        <v>0.806087844759014</v>
      </c>
      <c r="G4075">
        <v>22223</v>
      </c>
      <c r="H4075" s="11">
        <v>-3.75476711396046e-5</v>
      </c>
      <c r="I4075">
        <v>-0.00119430250426975</v>
      </c>
      <c r="J4075">
        <v>-0.00230785040735017</v>
      </c>
      <c r="K4075">
        <v>-0.000337353748156283</v>
      </c>
      <c r="L4075" s="2">
        <v>0.000262258405877074</v>
      </c>
    </row>
    <row r="4076" spans="1:12">
      <c r="A4076" s="2">
        <v>20497</v>
      </c>
      <c r="B4076" t="str">
        <f>VLOOKUP(A4076,'Table S1'!A:E,2,FALSE)</f>
        <v>Repeated disturbing thoughts of stressful experience in past month</v>
      </c>
      <c r="C4076" t="s">
        <v>307</v>
      </c>
      <c r="D4076" s="26" t="s">
        <v>428</v>
      </c>
      <c r="E4076">
        <v>-0.564633541076818</v>
      </c>
      <c r="F4076" s="2">
        <v>0.572328745459497</v>
      </c>
      <c r="G4076">
        <v>22223</v>
      </c>
      <c r="H4076" s="11">
        <v>-9.25426543152171e-5</v>
      </c>
      <c r="I4076">
        <v>-0.00355787004460897</v>
      </c>
      <c r="J4076">
        <v>-0.00530835561069779</v>
      </c>
      <c r="K4076">
        <v>-0.000413795530049864</v>
      </c>
      <c r="L4076" s="2">
        <v>0.000228710221419429</v>
      </c>
    </row>
    <row r="4077" spans="1:12">
      <c r="A4077" s="2">
        <v>20497</v>
      </c>
      <c r="B4077" t="str">
        <f>VLOOKUP(A4077,'Table S1'!A:E,2,FALSE)</f>
        <v>Repeated disturbing thoughts of stressful experience in past month</v>
      </c>
      <c r="C4077" t="s">
        <v>307</v>
      </c>
      <c r="D4077" s="26" t="s">
        <v>429</v>
      </c>
      <c r="E4077">
        <v>-0.539745062225625</v>
      </c>
      <c r="F4077" s="2">
        <v>0.589378266825812</v>
      </c>
      <c r="G4077">
        <v>22223</v>
      </c>
      <c r="H4077" s="11">
        <v>-9.53771172315396e-5</v>
      </c>
      <c r="I4077">
        <v>-0.00223157222708667</v>
      </c>
      <c r="J4077">
        <v>-0.00507436863199386</v>
      </c>
      <c r="K4077">
        <v>-0.000441736740900131</v>
      </c>
      <c r="L4077" s="2">
        <v>0.000250982506437052</v>
      </c>
    </row>
    <row r="4078" spans="1:12">
      <c r="A4078" s="2">
        <v>20497</v>
      </c>
      <c r="B4078" t="str">
        <f>VLOOKUP(A4078,'Table S1'!A:E,2,FALSE)</f>
        <v>Repeated disturbing thoughts of stressful experience in past month</v>
      </c>
      <c r="C4078" t="s">
        <v>307</v>
      </c>
      <c r="D4078" s="26" t="s">
        <v>430</v>
      </c>
      <c r="E4078">
        <v>-0.324642622016367</v>
      </c>
      <c r="F4078" s="2">
        <v>0.745454620937901</v>
      </c>
      <c r="G4078">
        <v>22223</v>
      </c>
      <c r="H4078" s="11">
        <v>-5.36901268265112e-5</v>
      </c>
      <c r="I4078">
        <v>-0.00120547680119873</v>
      </c>
      <c r="J4078">
        <v>-0.00305210080287767</v>
      </c>
      <c r="K4078">
        <v>-0.000377851033048346</v>
      </c>
      <c r="L4078" s="2">
        <v>0.000270470779395324</v>
      </c>
    </row>
    <row r="4079" spans="1:12">
      <c r="A4079" s="2">
        <v>20497</v>
      </c>
      <c r="B4079" t="str">
        <f>VLOOKUP(A4079,'Table S1'!A:E,2,FALSE)</f>
        <v>Repeated disturbing thoughts of stressful experience in past month</v>
      </c>
      <c r="C4079" t="s">
        <v>307</v>
      </c>
      <c r="D4079" s="26" t="s">
        <v>431</v>
      </c>
      <c r="E4079">
        <v>-1.50738253974343</v>
      </c>
      <c r="F4079" s="2">
        <v>0.131726846248009</v>
      </c>
      <c r="G4079">
        <v>22223</v>
      </c>
      <c r="H4079">
        <v>-0.000239928063024183</v>
      </c>
      <c r="I4079">
        <v>-0.000405789588734441</v>
      </c>
      <c r="J4079">
        <v>-0.0141715324722912</v>
      </c>
      <c r="K4079">
        <v>-0.000551909901299041</v>
      </c>
      <c r="L4079" s="11">
        <v>7.20537752506737e-5</v>
      </c>
    </row>
    <row r="4080" spans="1:12">
      <c r="A4080" s="2">
        <v>20497</v>
      </c>
      <c r="B4080" t="str">
        <f>VLOOKUP(A4080,'Table S1'!A:E,2,FALSE)</f>
        <v>Repeated disturbing thoughts of stressful experience in past month</v>
      </c>
      <c r="C4080" t="s">
        <v>307</v>
      </c>
      <c r="D4080" s="26" t="s">
        <v>432</v>
      </c>
      <c r="E4080" s="2">
        <v>0.932550527512573</v>
      </c>
      <c r="F4080" s="2">
        <v>0.351062218653316</v>
      </c>
      <c r="G4080">
        <v>22222</v>
      </c>
      <c r="H4080" s="2">
        <v>0.000136927882230363</v>
      </c>
      <c r="I4080" s="2">
        <v>0.00167591522601928</v>
      </c>
      <c r="J4080" s="2">
        <v>0.00876735239816197</v>
      </c>
      <c r="K4080">
        <v>-0.000150872433157353</v>
      </c>
      <c r="L4080" s="2">
        <v>0.00042472819761808</v>
      </c>
    </row>
    <row r="4081" spans="1:12">
      <c r="A4081" s="2">
        <v>20497</v>
      </c>
      <c r="B4081" t="str">
        <f>VLOOKUP(A4081,'Table S1'!A:E,2,FALSE)</f>
        <v>Repeated disturbing thoughts of stressful experience in past month</v>
      </c>
      <c r="C4081" t="s">
        <v>307</v>
      </c>
      <c r="D4081" s="26" t="s">
        <v>433</v>
      </c>
      <c r="E4081">
        <v>-1.25559187805435</v>
      </c>
      <c r="F4081" s="2">
        <v>0.209277178932041</v>
      </c>
      <c r="G4081">
        <v>22223</v>
      </c>
      <c r="H4081">
        <v>-0.000219739731596227</v>
      </c>
      <c r="I4081">
        <v>-0.000716105283724803</v>
      </c>
      <c r="J4081">
        <v>-0.0118043433585352</v>
      </c>
      <c r="K4081">
        <v>-0.000562769521422823</v>
      </c>
      <c r="L4081" s="2">
        <v>0.00012329005823037</v>
      </c>
    </row>
    <row r="4082" spans="1:12">
      <c r="A4082" s="2">
        <v>20497</v>
      </c>
      <c r="B4082" t="str">
        <f>VLOOKUP(A4082,'Table S1'!A:E,2,FALSE)</f>
        <v>Repeated disturbing thoughts of stressful experience in past month</v>
      </c>
      <c r="C4082" t="s">
        <v>307</v>
      </c>
      <c r="D4082" s="26" t="s">
        <v>434</v>
      </c>
      <c r="E4082">
        <v>-1.32063274297098</v>
      </c>
      <c r="F4082" s="2">
        <v>0.186637450024645</v>
      </c>
      <c r="G4082">
        <v>22222</v>
      </c>
      <c r="H4082">
        <v>-0.000255838916361784</v>
      </c>
      <c r="I4082">
        <v>-0.00141394073549102</v>
      </c>
      <c r="J4082">
        <v>-0.0124158984468772</v>
      </c>
      <c r="K4082">
        <v>-0.000635552638958678</v>
      </c>
      <c r="L4082" s="2">
        <v>0.00012387480623511</v>
      </c>
    </row>
    <row r="4083" spans="1:12">
      <c r="A4083" s="2">
        <v>20497</v>
      </c>
      <c r="B4083" t="str">
        <f>VLOOKUP(A4083,'Table S1'!A:E,2,FALSE)</f>
        <v>Repeated disturbing thoughts of stressful experience in past month</v>
      </c>
      <c r="C4083" t="s">
        <v>307</v>
      </c>
      <c r="D4083" s="26" t="s">
        <v>435</v>
      </c>
      <c r="E4083">
        <v>-1.92887926450172</v>
      </c>
      <c r="F4083" s="2">
        <v>0.0537585721041489</v>
      </c>
      <c r="G4083">
        <v>22223</v>
      </c>
      <c r="H4083">
        <v>-0.000366398602821048</v>
      </c>
      <c r="I4083" s="11">
        <v>2.78062253858802e-5</v>
      </c>
      <c r="J4083">
        <v>-0.0181341991241773</v>
      </c>
      <c r="K4083">
        <v>-0.000738722155319103</v>
      </c>
      <c r="L4083" s="11">
        <v>5.92494967700769e-6</v>
      </c>
    </row>
    <row r="4084" spans="1:12">
      <c r="A4084" s="2">
        <v>20497</v>
      </c>
      <c r="B4084" t="str">
        <f>VLOOKUP(A4084,'Table S1'!A:E,2,FALSE)</f>
        <v>Repeated disturbing thoughts of stressful experience in past month</v>
      </c>
      <c r="C4084" t="s">
        <v>307</v>
      </c>
      <c r="D4084" s="26" t="s">
        <v>436</v>
      </c>
      <c r="E4084">
        <v>-0.18432677745734</v>
      </c>
      <c r="F4084" s="2">
        <v>0.853758790334648</v>
      </c>
      <c r="G4084">
        <v>22223</v>
      </c>
      <c r="H4084" s="11">
        <v>-2.77549480590049e-5</v>
      </c>
      <c r="I4084">
        <v>-0.000213965925790929</v>
      </c>
      <c r="J4084">
        <v>-0.00173293297711549</v>
      </c>
      <c r="K4084">
        <v>-0.00032289199920106</v>
      </c>
      <c r="L4084" s="2">
        <v>0.00026738210308305</v>
      </c>
    </row>
    <row r="4085" spans="1:12">
      <c r="A4085" s="2">
        <v>20497</v>
      </c>
      <c r="B4085" t="str">
        <f>VLOOKUP(A4085,'Table S1'!A:E,2,FALSE)</f>
        <v>Repeated disturbing thoughts of stressful experience in past month</v>
      </c>
      <c r="C4085" t="s">
        <v>307</v>
      </c>
      <c r="D4085" s="26" t="s">
        <v>437</v>
      </c>
      <c r="E4085">
        <v>-0.114931754736189</v>
      </c>
      <c r="F4085" s="2">
        <v>0.908500253580846</v>
      </c>
      <c r="G4085">
        <v>22223</v>
      </c>
      <c r="H4085" s="11">
        <v>-1.69264678865248e-5</v>
      </c>
      <c r="I4085">
        <v>-0.00311355054261268</v>
      </c>
      <c r="J4085">
        <v>-0.0010805214014344</v>
      </c>
      <c r="K4085">
        <v>-0.000305594073201459</v>
      </c>
      <c r="L4085" s="2">
        <v>0.000271741137428409</v>
      </c>
    </row>
    <row r="4086" spans="1:12">
      <c r="A4086" s="2">
        <v>20497</v>
      </c>
      <c r="B4086" t="str">
        <f>VLOOKUP(A4086,'Table S1'!A:E,2,FALSE)</f>
        <v>Repeated disturbing thoughts of stressful experience in past month</v>
      </c>
      <c r="C4086" t="s">
        <v>307</v>
      </c>
      <c r="D4086" s="26" t="s">
        <v>2047</v>
      </c>
      <c r="E4086">
        <v>-0.0885260230023307</v>
      </c>
      <c r="F4086" s="2">
        <v>0.929459399857191</v>
      </c>
      <c r="G4086">
        <v>22223</v>
      </c>
      <c r="H4086" s="11">
        <v>-1.49193244512437e-5</v>
      </c>
      <c r="I4086">
        <v>-0.00117780039145146</v>
      </c>
      <c r="J4086">
        <v>-0.000832270095044265</v>
      </c>
      <c r="K4086">
        <v>-0.000345250794302223</v>
      </c>
      <c r="L4086" s="2">
        <v>0.000315412145399735</v>
      </c>
    </row>
    <row r="4087" spans="1:12">
      <c r="A4087" s="2">
        <v>20497</v>
      </c>
      <c r="B4087" t="str">
        <f>VLOOKUP(A4087,'Table S1'!A:E,2,FALSE)</f>
        <v>Repeated disturbing thoughts of stressful experience in past month</v>
      </c>
      <c r="C4087" t="s">
        <v>307</v>
      </c>
      <c r="D4087" s="26" t="s">
        <v>2048</v>
      </c>
      <c r="E4087">
        <v>-1.66033477358917</v>
      </c>
      <c r="F4087" s="2">
        <v>0.09686123199779</v>
      </c>
      <c r="G4087">
        <v>22223</v>
      </c>
      <c r="H4087">
        <v>-0.000279454461240521</v>
      </c>
      <c r="I4087" s="2">
        <v>0.000836069770395831</v>
      </c>
      <c r="J4087">
        <v>-0.0156095002684575</v>
      </c>
      <c r="K4087">
        <v>-0.000609358117416749</v>
      </c>
      <c r="L4087" s="11">
        <v>5.04491949357076e-5</v>
      </c>
    </row>
    <row r="4088" spans="1:12">
      <c r="A4088" s="2">
        <v>20497</v>
      </c>
      <c r="B4088" t="str">
        <f>VLOOKUP(A4088,'Table S1'!A:E,2,FALSE)</f>
        <v>Repeated disturbing thoughts of stressful experience in past month</v>
      </c>
      <c r="C4088" t="s">
        <v>307</v>
      </c>
      <c r="D4088" s="26" t="s">
        <v>2049</v>
      </c>
      <c r="E4088">
        <v>-0.0806871603131257</v>
      </c>
      <c r="F4088" s="2">
        <v>0.935691474688908</v>
      </c>
      <c r="G4088">
        <v>22223</v>
      </c>
      <c r="H4088" s="11">
        <v>-1.4984844368516e-5</v>
      </c>
      <c r="I4088" s="2">
        <v>0.000614152474413321</v>
      </c>
      <c r="J4088">
        <v>-0.000758573674781358</v>
      </c>
      <c r="K4088">
        <v>-0.000379000071290469</v>
      </c>
      <c r="L4088" s="2">
        <v>0.000349030382553437</v>
      </c>
    </row>
    <row r="4089" spans="1:12">
      <c r="A4089" s="2">
        <v>20497</v>
      </c>
      <c r="B4089" t="str">
        <f>VLOOKUP(A4089,'Table S1'!A:E,2,FALSE)</f>
        <v>Repeated disturbing thoughts of stressful experience in past month</v>
      </c>
      <c r="C4089" t="s">
        <v>307</v>
      </c>
      <c r="D4089" s="26" t="s">
        <v>441</v>
      </c>
      <c r="E4089">
        <v>-0.398234521165604</v>
      </c>
      <c r="F4089" s="2">
        <v>0.690461147298436</v>
      </c>
      <c r="G4089">
        <v>22223</v>
      </c>
      <c r="H4089" s="11">
        <v>-6.92597150251151e-5</v>
      </c>
      <c r="I4089">
        <v>-0.00211101390921561</v>
      </c>
      <c r="J4089">
        <v>-0.00374396896573202</v>
      </c>
      <c r="K4089">
        <v>-0.000410149149712474</v>
      </c>
      <c r="L4089" s="2">
        <v>0.000271629719662244</v>
      </c>
    </row>
    <row r="4090" spans="1:12">
      <c r="A4090" s="2">
        <v>20497</v>
      </c>
      <c r="B4090" t="str">
        <f>VLOOKUP(A4090,'Table S1'!A:E,2,FALSE)</f>
        <v>Repeated disturbing thoughts of stressful experience in past month</v>
      </c>
      <c r="C4090" t="s">
        <v>307</v>
      </c>
      <c r="D4090" s="26" t="s">
        <v>442</v>
      </c>
      <c r="E4090" s="2">
        <v>0.998423272492694</v>
      </c>
      <c r="F4090" s="2">
        <v>0.318085024226956</v>
      </c>
      <c r="G4090">
        <v>22223</v>
      </c>
      <c r="H4090" s="2">
        <v>0.000173498710246513</v>
      </c>
      <c r="I4090">
        <v>-0.000439841041801206</v>
      </c>
      <c r="J4090" s="2">
        <v>0.00938659394955564</v>
      </c>
      <c r="K4090">
        <v>-0.00016710807900793</v>
      </c>
      <c r="L4090" s="2">
        <v>0.000514105499500956</v>
      </c>
    </row>
    <row r="4091" spans="1:12">
      <c r="A4091" s="2">
        <v>20497</v>
      </c>
      <c r="B4091" t="str">
        <f>VLOOKUP(A4091,'Table S1'!A:E,2,FALSE)</f>
        <v>Repeated disturbing thoughts of stressful experience in past month</v>
      </c>
      <c r="C4091" t="s">
        <v>307</v>
      </c>
      <c r="D4091" s="26" t="s">
        <v>443</v>
      </c>
      <c r="E4091" s="2">
        <v>0.997749562505983</v>
      </c>
      <c r="F4091" s="2">
        <v>0.318411676961104</v>
      </c>
      <c r="G4091">
        <v>22223</v>
      </c>
      <c r="H4091" s="2">
        <v>0.000168853704494656</v>
      </c>
      <c r="I4091">
        <v>-0.00329505149491961</v>
      </c>
      <c r="J4091" s="2">
        <v>0.00938026012074852</v>
      </c>
      <c r="K4091">
        <v>-0.000162857997261408</v>
      </c>
      <c r="L4091" s="2">
        <v>0.000500565406250721</v>
      </c>
    </row>
    <row r="4092" spans="1:12">
      <c r="A4092" s="2">
        <v>20497</v>
      </c>
      <c r="B4092" t="str">
        <f>VLOOKUP(A4092,'Table S1'!A:E,2,FALSE)</f>
        <v>Repeated disturbing thoughts of stressful experience in past month</v>
      </c>
      <c r="C4092" t="s">
        <v>307</v>
      </c>
      <c r="D4092" s="26" t="s">
        <v>444</v>
      </c>
      <c r="E4092">
        <v>-0.433293454194899</v>
      </c>
      <c r="F4092" s="2">
        <v>0.664805798408979</v>
      </c>
      <c r="G4092">
        <v>22223</v>
      </c>
      <c r="H4092" s="11">
        <v>-6.89015685019386e-5</v>
      </c>
      <c r="I4092">
        <v>-0.00155610178646021</v>
      </c>
      <c r="J4092">
        <v>-0.00407357262954592</v>
      </c>
      <c r="K4092">
        <v>-0.00038058859484721</v>
      </c>
      <c r="L4092" s="2">
        <v>0.000242785457843333</v>
      </c>
    </row>
    <row r="4093" spans="1:12">
      <c r="A4093" s="2">
        <v>20497</v>
      </c>
      <c r="B4093" t="str">
        <f>VLOOKUP(A4093,'Table S1'!A:E,2,FALSE)</f>
        <v>Repeated disturbing thoughts of stressful experience in past month</v>
      </c>
      <c r="C4093" t="s">
        <v>307</v>
      </c>
      <c r="D4093" s="26" t="s">
        <v>1873</v>
      </c>
      <c r="E4093" s="2">
        <v>0.0293207183287742</v>
      </c>
      <c r="F4093" s="2">
        <v>0.97660906645969</v>
      </c>
      <c r="G4093">
        <v>22223</v>
      </c>
      <c r="H4093" s="11">
        <v>5.01748371962731e-6</v>
      </c>
      <c r="I4093">
        <v>-0.000971237613952915</v>
      </c>
      <c r="J4093" s="2">
        <v>0.000275656312151429</v>
      </c>
      <c r="K4093">
        <v>-0.000330398003397458</v>
      </c>
      <c r="L4093" s="2">
        <v>0.000340432970836712</v>
      </c>
    </row>
    <row r="4094" spans="1:12">
      <c r="A4094" s="2">
        <v>20497</v>
      </c>
      <c r="B4094" t="str">
        <f>VLOOKUP(A4094,'Table S1'!A:E,2,FALSE)</f>
        <v>Repeated disturbing thoughts of stressful experience in past month</v>
      </c>
      <c r="C4094" t="s">
        <v>307</v>
      </c>
      <c r="D4094" s="26" t="s">
        <v>1874</v>
      </c>
      <c r="E4094" s="2">
        <v>1.38852617900163</v>
      </c>
      <c r="F4094" s="2">
        <v>0.164990795530502</v>
      </c>
      <c r="G4094">
        <v>22223</v>
      </c>
      <c r="H4094" s="2">
        <v>0.000241331862579383</v>
      </c>
      <c r="I4094">
        <v>-0.00282789218687683</v>
      </c>
      <c r="J4094" s="2">
        <v>0.0130541142115772</v>
      </c>
      <c r="K4094" s="11">
        <v>-9.93369194120889e-5</v>
      </c>
      <c r="L4094" s="2">
        <v>0.000582000644570854</v>
      </c>
    </row>
    <row r="4095" spans="1:12">
      <c r="A4095" s="2">
        <v>20497</v>
      </c>
      <c r="B4095" t="str">
        <f>VLOOKUP(A4095,'Table S1'!A:E,2,FALSE)</f>
        <v>Repeated disturbing thoughts of stressful experience in past month</v>
      </c>
      <c r="C4095" t="s">
        <v>307</v>
      </c>
      <c r="D4095" s="26" t="s">
        <v>2050</v>
      </c>
      <c r="E4095">
        <v>-0.591528690399805</v>
      </c>
      <c r="F4095" s="2">
        <v>0.554172254451782</v>
      </c>
      <c r="G4095">
        <v>22223</v>
      </c>
      <c r="H4095">
        <v>-0.000104686832484019</v>
      </c>
      <c r="I4095">
        <v>-0.00202899507135633</v>
      </c>
      <c r="J4095">
        <v>-0.00556120813613749</v>
      </c>
      <c r="K4095">
        <v>-0.000451573805866499</v>
      </c>
      <c r="L4095" s="2">
        <v>0.000242200140898461</v>
      </c>
    </row>
    <row r="4096" spans="1:12">
      <c r="A4096" s="2">
        <v>20497</v>
      </c>
      <c r="B4096" t="str">
        <f>VLOOKUP(A4096,'Table S1'!A:E,2,FALSE)</f>
        <v>Repeated disturbing thoughts of stressful experience in past month</v>
      </c>
      <c r="C4096" t="s">
        <v>307</v>
      </c>
      <c r="D4096" s="26" t="s">
        <v>448</v>
      </c>
      <c r="E4096" s="2">
        <v>0.132247296379903</v>
      </c>
      <c r="F4096" s="2">
        <v>0.894789889789979</v>
      </c>
      <c r="G4096">
        <v>22223</v>
      </c>
      <c r="H4096" s="11">
        <v>2.5099726822059e-5</v>
      </c>
      <c r="I4096">
        <v>-0.000311062233158008</v>
      </c>
      <c r="J4096" s="2">
        <v>0.00124331203633254</v>
      </c>
      <c r="K4096">
        <v>-0.000346909693715141</v>
      </c>
      <c r="L4096" s="2">
        <v>0.000397109147359259</v>
      </c>
    </row>
    <row r="4097" spans="1:12">
      <c r="A4097" s="2">
        <v>20497</v>
      </c>
      <c r="B4097" t="str">
        <f>VLOOKUP(A4097,'Table S1'!A:E,2,FALSE)</f>
        <v>Repeated disturbing thoughts of stressful experience in past month</v>
      </c>
      <c r="C4097" t="s">
        <v>307</v>
      </c>
      <c r="D4097" s="26" t="s">
        <v>2051</v>
      </c>
      <c r="E4097" s="2">
        <v>1.17366801930508</v>
      </c>
      <c r="F4097" s="2">
        <v>0.240540602916482</v>
      </c>
      <c r="G4097">
        <v>22223</v>
      </c>
      <c r="H4097" s="2">
        <v>0.000204131238074712</v>
      </c>
      <c r="I4097">
        <v>-0.00124839330668454</v>
      </c>
      <c r="J4097" s="2">
        <v>0.0110341429655293</v>
      </c>
      <c r="K4097">
        <v>-0.000136775781652019</v>
      </c>
      <c r="L4097" s="2">
        <v>0.000545038257801443</v>
      </c>
    </row>
    <row r="4098" spans="1:12">
      <c r="A4098" s="2">
        <v>20497</v>
      </c>
      <c r="B4098" t="str">
        <f>VLOOKUP(A4098,'Table S1'!A:E,2,FALSE)</f>
        <v>Repeated disturbing thoughts of stressful experience in past month</v>
      </c>
      <c r="C4098" t="s">
        <v>307</v>
      </c>
      <c r="D4098" s="26" t="s">
        <v>450</v>
      </c>
      <c r="E4098" s="2">
        <v>1.22981888240735</v>
      </c>
      <c r="F4098" s="2">
        <v>0.218777954936828</v>
      </c>
      <c r="G4098">
        <v>22223</v>
      </c>
      <c r="H4098" s="2">
        <v>0.00019097254326889</v>
      </c>
      <c r="I4098">
        <v>-0.00112733871789282</v>
      </c>
      <c r="J4098" s="2">
        <v>0.0115620406682163</v>
      </c>
      <c r="K4098">
        <v>-0.000113397229643075</v>
      </c>
      <c r="L4098" s="2">
        <v>0.000495342316180856</v>
      </c>
    </row>
    <row r="4099" spans="1:12">
      <c r="A4099" s="2">
        <v>20497</v>
      </c>
      <c r="B4099" t="str">
        <f>VLOOKUP(A4099,'Table S1'!A:E,2,FALSE)</f>
        <v>Repeated disturbing thoughts of stressful experience in past month</v>
      </c>
      <c r="C4099" t="s">
        <v>307</v>
      </c>
      <c r="D4099" s="26" t="s">
        <v>451</v>
      </c>
      <c r="E4099" s="2">
        <v>2.54629638618496</v>
      </c>
      <c r="F4099" s="2">
        <v>0.0108939578529751</v>
      </c>
      <c r="G4099">
        <v>22223</v>
      </c>
      <c r="H4099" s="2">
        <v>0.000416389988422774</v>
      </c>
      <c r="I4099">
        <v>-0.000603143191512968</v>
      </c>
      <c r="J4099" s="2">
        <v>0.0239387952092373</v>
      </c>
      <c r="K4099" s="11">
        <v>9.58641310899677e-5</v>
      </c>
      <c r="L4099" s="2">
        <v>0.00073691584575558</v>
      </c>
    </row>
    <row r="4100" spans="1:12">
      <c r="A4100" s="2">
        <v>20497</v>
      </c>
      <c r="B4100" t="str">
        <f>VLOOKUP(A4100,'Table S1'!A:E,2,FALSE)</f>
        <v>Repeated disturbing thoughts of stressful experience in past month</v>
      </c>
      <c r="C4100" t="s">
        <v>307</v>
      </c>
      <c r="D4100" s="26" t="s">
        <v>2052</v>
      </c>
      <c r="E4100" s="2">
        <v>2.01272203025973</v>
      </c>
      <c r="F4100" s="2">
        <v>0.0441559190912359</v>
      </c>
      <c r="G4100">
        <v>22223</v>
      </c>
      <c r="H4100" s="2">
        <v>0.000333046284993992</v>
      </c>
      <c r="I4100">
        <v>-0.00371993307703842</v>
      </c>
      <c r="J4100" s="2">
        <v>0.0189224399629683</v>
      </c>
      <c r="K4100" s="11">
        <v>8.71223983355657e-6</v>
      </c>
      <c r="L4100" s="2">
        <v>0.000657380330154427</v>
      </c>
    </row>
    <row r="4101" spans="1:12">
      <c r="A4101" s="2">
        <v>20497</v>
      </c>
      <c r="B4101" t="str">
        <f>VLOOKUP(A4101,'Table S1'!A:E,2,FALSE)</f>
        <v>Repeated disturbing thoughts of stressful experience in past month</v>
      </c>
      <c r="C4101" t="s">
        <v>307</v>
      </c>
      <c r="D4101" s="26" t="s">
        <v>2053</v>
      </c>
      <c r="E4101" s="2">
        <v>1.56732231867351</v>
      </c>
      <c r="F4101" s="2">
        <v>0.117053609072678</v>
      </c>
      <c r="G4101">
        <v>22223</v>
      </c>
      <c r="H4101" s="2">
        <v>0.000257573765069179</v>
      </c>
      <c r="I4101">
        <v>-0.00345302790297485</v>
      </c>
      <c r="J4101" s="2">
        <v>0.0147350513542562</v>
      </c>
      <c r="K4101" s="11">
        <v>-6.4544279164703e-5</v>
      </c>
      <c r="L4101" s="2">
        <v>0.000579691809303061</v>
      </c>
    </row>
    <row r="4102" spans="1:12">
      <c r="A4102" s="2">
        <v>20497</v>
      </c>
      <c r="B4102" t="str">
        <f>VLOOKUP(A4102,'Table S1'!A:E,2,FALSE)</f>
        <v>Repeated disturbing thoughts of stressful experience in past month</v>
      </c>
      <c r="C4102" t="s">
        <v>307</v>
      </c>
      <c r="D4102" s="26" t="s">
        <v>2054</v>
      </c>
      <c r="E4102" s="2">
        <v>1.54782226975396</v>
      </c>
      <c r="F4102" s="2">
        <v>0.121679332910367</v>
      </c>
      <c r="G4102">
        <v>22223</v>
      </c>
      <c r="H4102" s="2">
        <v>0.000245713514839888</v>
      </c>
      <c r="I4102">
        <v>-0.00311802908157569</v>
      </c>
      <c r="J4102" s="2">
        <v>0.0145517232545942</v>
      </c>
      <c r="K4102" s="11">
        <v>-6.54435733853633e-5</v>
      </c>
      <c r="L4102" s="2">
        <v>0.000556870603065139</v>
      </c>
    </row>
    <row r="4103" spans="1:12">
      <c r="A4103" s="2">
        <v>20497</v>
      </c>
      <c r="B4103" t="str">
        <f>VLOOKUP(A4103,'Table S1'!A:E,2,FALSE)</f>
        <v>Repeated disturbing thoughts of stressful experience in past month</v>
      </c>
      <c r="C4103" t="s">
        <v>307</v>
      </c>
      <c r="D4103" s="26" t="s">
        <v>455</v>
      </c>
      <c r="E4103" s="2">
        <v>0.673379340259892</v>
      </c>
      <c r="F4103" s="2">
        <v>0.500712991470191</v>
      </c>
      <c r="G4103">
        <v>22223</v>
      </c>
      <c r="H4103" s="2">
        <v>0.000122418734133785</v>
      </c>
      <c r="I4103" s="2">
        <v>0.000334953245309721</v>
      </c>
      <c r="J4103" s="2">
        <v>0.00633072026181715</v>
      </c>
      <c r="K4103">
        <v>-0.000233917381783776</v>
      </c>
      <c r="L4103" s="2">
        <v>0.000478754850051345</v>
      </c>
    </row>
    <row r="4104" spans="1:12">
      <c r="A4104" s="2">
        <v>20497</v>
      </c>
      <c r="B4104" t="str">
        <f>VLOOKUP(A4104,'Table S1'!A:E,2,FALSE)</f>
        <v>Repeated disturbing thoughts of stressful experience in past month</v>
      </c>
      <c r="C4104" t="s">
        <v>307</v>
      </c>
      <c r="D4104" s="26" t="s">
        <v>456</v>
      </c>
      <c r="E4104" s="2">
        <v>0.455682062846294</v>
      </c>
      <c r="F4104" s="2">
        <v>0.648623074690624</v>
      </c>
      <c r="G4104">
        <v>22223</v>
      </c>
      <c r="H4104" s="11">
        <v>7.68379401029188e-5</v>
      </c>
      <c r="I4104">
        <v>-0.00124630621571904</v>
      </c>
      <c r="J4104" s="2">
        <v>0.00428405728499819</v>
      </c>
      <c r="K4104">
        <v>-0.00025367276088644</v>
      </c>
      <c r="L4104" s="2">
        <v>0.000407348641092277</v>
      </c>
    </row>
    <row r="4105" spans="1:12">
      <c r="A4105" s="2">
        <v>20497</v>
      </c>
      <c r="B4105" t="str">
        <f>VLOOKUP(A4105,'Table S1'!A:E,2,FALSE)</f>
        <v>Repeated disturbing thoughts of stressful experience in past month</v>
      </c>
      <c r="C4105" t="s">
        <v>307</v>
      </c>
      <c r="D4105" s="26" t="s">
        <v>2055</v>
      </c>
      <c r="E4105">
        <v>-1.42735267342146</v>
      </c>
      <c r="F4105" s="2">
        <v>0.153492315640869</v>
      </c>
      <c r="G4105">
        <v>22223</v>
      </c>
      <c r="H4105">
        <v>-0.000260916641217755</v>
      </c>
      <c r="I4105">
        <v>-0.0012982896261907</v>
      </c>
      <c r="J4105">
        <v>-0.0134191382926904</v>
      </c>
      <c r="K4105">
        <v>-0.000619212865563862</v>
      </c>
      <c r="L4105" s="11">
        <v>9.73795831283514e-5</v>
      </c>
    </row>
    <row r="4106" spans="1:12">
      <c r="A4106" s="2">
        <v>20497</v>
      </c>
      <c r="B4106" t="str">
        <f>VLOOKUP(A4106,'Table S1'!A:E,2,FALSE)</f>
        <v>Repeated disturbing thoughts of stressful experience in past month</v>
      </c>
      <c r="C4106" t="s">
        <v>307</v>
      </c>
      <c r="D4106" s="26" t="s">
        <v>2056</v>
      </c>
      <c r="E4106" s="2">
        <v>0.593951260962269</v>
      </c>
      <c r="F4106" s="2">
        <v>0.552550757809767</v>
      </c>
      <c r="G4106">
        <v>22223</v>
      </c>
      <c r="H4106" s="2">
        <v>0.000106615282211678</v>
      </c>
      <c r="I4106">
        <v>-0.00215300379168748</v>
      </c>
      <c r="J4106" s="2">
        <v>0.00558398373323191</v>
      </c>
      <c r="K4106">
        <v>-0.000245220817311733</v>
      </c>
      <c r="L4106" s="2">
        <v>0.000458451381735089</v>
      </c>
    </row>
    <row r="4107" spans="1:12">
      <c r="A4107" s="2">
        <v>20497</v>
      </c>
      <c r="B4107" t="str">
        <f>VLOOKUP(A4107,'Table S1'!A:E,2,FALSE)</f>
        <v>Repeated disturbing thoughts of stressful experience in past month</v>
      </c>
      <c r="C4107" t="s">
        <v>307</v>
      </c>
      <c r="D4107" s="26" t="s">
        <v>2057</v>
      </c>
      <c r="E4107" s="2">
        <v>1.48856349790174</v>
      </c>
      <c r="F4107" s="2">
        <v>0.136616539383385</v>
      </c>
      <c r="G4107">
        <v>22223</v>
      </c>
      <c r="H4107" s="2">
        <v>0.000230843000193142</v>
      </c>
      <c r="I4107">
        <v>-0.000231680160471058</v>
      </c>
      <c r="J4107" s="2">
        <v>0.0139946068044363</v>
      </c>
      <c r="K4107" s="11">
        <v>-7.31202573741513e-5</v>
      </c>
      <c r="L4107" s="2">
        <v>0.000534806257760434</v>
      </c>
    </row>
    <row r="4108" spans="1:12">
      <c r="A4108" s="2">
        <v>20497</v>
      </c>
      <c r="B4108" t="str">
        <f>VLOOKUP(A4108,'Table S1'!A:E,2,FALSE)</f>
        <v>Repeated disturbing thoughts of stressful experience in past month</v>
      </c>
      <c r="C4108" t="s">
        <v>307</v>
      </c>
      <c r="D4108" s="26" t="s">
        <v>460</v>
      </c>
      <c r="E4108" s="2">
        <v>0.0262031758039956</v>
      </c>
      <c r="F4108" s="2">
        <v>0.97909551810481</v>
      </c>
      <c r="G4108">
        <v>22223</v>
      </c>
      <c r="H4108" s="11">
        <v>4.34571195391116e-6</v>
      </c>
      <c r="I4108">
        <v>-0.00187169906592803</v>
      </c>
      <c r="J4108" s="2">
        <v>0.000246346993541988</v>
      </c>
      <c r="K4108">
        <v>-0.000320725680288863</v>
      </c>
      <c r="L4108" s="2">
        <v>0.000329417104196685</v>
      </c>
    </row>
    <row r="4109" spans="1:12">
      <c r="A4109" s="2">
        <v>20497</v>
      </c>
      <c r="B4109" t="str">
        <f>VLOOKUP(A4109,'Table S1'!A:E,2,FALSE)</f>
        <v>Repeated disturbing thoughts of stressful experience in past month</v>
      </c>
      <c r="C4109" t="s">
        <v>307</v>
      </c>
      <c r="D4109" s="26" t="s">
        <v>461</v>
      </c>
      <c r="E4109">
        <v>-2.32388630633369</v>
      </c>
      <c r="F4109" s="2">
        <v>0.0201405593758161</v>
      </c>
      <c r="G4109">
        <v>22223</v>
      </c>
      <c r="H4109">
        <v>-0.000398206565027557</v>
      </c>
      <c r="I4109">
        <v>-0.000788282987277123</v>
      </c>
      <c r="J4109">
        <v>-0.0218478252094697</v>
      </c>
      <c r="K4109">
        <v>-0.000734071978903996</v>
      </c>
      <c r="L4109" s="11">
        <v>-6.23411511511182e-5</v>
      </c>
    </row>
    <row r="4110" spans="1:12">
      <c r="A4110" s="2">
        <v>20497</v>
      </c>
      <c r="B4110" t="str">
        <f>VLOOKUP(A4110,'Table S1'!A:E,2,FALSE)</f>
        <v>Repeated disturbing thoughts of stressful experience in past month</v>
      </c>
      <c r="C4110" t="s">
        <v>307</v>
      </c>
      <c r="D4110" s="26" t="s">
        <v>462</v>
      </c>
      <c r="E4110">
        <v>-0.95381268843892</v>
      </c>
      <c r="F4110" s="2">
        <v>0.3401888399136</v>
      </c>
      <c r="G4110">
        <v>22223</v>
      </c>
      <c r="H4110">
        <v>-0.00018931516772397</v>
      </c>
      <c r="I4110">
        <v>-0.00370885708263208</v>
      </c>
      <c r="J4110">
        <v>-0.00896719122738166</v>
      </c>
      <c r="K4110">
        <v>-0.000578354991947549</v>
      </c>
      <c r="L4110" s="2">
        <v>0.000199724656499608</v>
      </c>
    </row>
    <row r="4111" spans="1:12">
      <c r="A4111" s="2">
        <v>20497</v>
      </c>
      <c r="B4111" t="str">
        <f>VLOOKUP(A4111,'Table S1'!A:E,2,FALSE)</f>
        <v>Repeated disturbing thoughts of stressful experience in past month</v>
      </c>
      <c r="C4111" t="s">
        <v>307</v>
      </c>
      <c r="D4111" s="26" t="s">
        <v>463</v>
      </c>
      <c r="E4111">
        <v>-0.439006139578579</v>
      </c>
      <c r="F4111" s="2">
        <v>0.660661355789111</v>
      </c>
      <c r="G4111">
        <v>22223</v>
      </c>
      <c r="H4111" s="11">
        <v>-8.12731954862824e-5</v>
      </c>
      <c r="I4111">
        <v>-0.00381310575579205</v>
      </c>
      <c r="J4111">
        <v>-0.00412727996944424</v>
      </c>
      <c r="K4111">
        <v>-0.000444141041635832</v>
      </c>
      <c r="L4111" s="2">
        <v>0.000281594650663268</v>
      </c>
    </row>
    <row r="4112" spans="1:12">
      <c r="A4112" s="2">
        <v>20497</v>
      </c>
      <c r="B4112" t="str">
        <f>VLOOKUP(A4112,'Table S1'!A:E,2,FALSE)</f>
        <v>Repeated disturbing thoughts of stressful experience in past month</v>
      </c>
      <c r="C4112" t="s">
        <v>307</v>
      </c>
      <c r="D4112" s="26" t="s">
        <v>464</v>
      </c>
      <c r="E4112" s="2">
        <v>0.898916035260624</v>
      </c>
      <c r="F4112" s="2">
        <v>0.368707125622559</v>
      </c>
      <c r="G4112">
        <v>22223</v>
      </c>
      <c r="H4112" s="2">
        <v>0.000168143005689818</v>
      </c>
      <c r="I4112">
        <v>-0.00205198560735939</v>
      </c>
      <c r="J4112" s="2">
        <v>0.00845108487572607</v>
      </c>
      <c r="K4112">
        <v>-0.000198489885977606</v>
      </c>
      <c r="L4112" s="2">
        <v>0.000534775897357242</v>
      </c>
    </row>
    <row r="4113" spans="1:12">
      <c r="A4113" s="2">
        <v>20497</v>
      </c>
      <c r="B4113" t="str">
        <f>VLOOKUP(A4113,'Table S1'!A:E,2,FALSE)</f>
        <v>Repeated disturbing thoughts of stressful experience in past month</v>
      </c>
      <c r="C4113" t="s">
        <v>307</v>
      </c>
      <c r="D4113" s="26" t="s">
        <v>2058</v>
      </c>
      <c r="E4113" s="2">
        <v>2.06250060954312</v>
      </c>
      <c r="F4113" s="2">
        <v>0.0391716943349943</v>
      </c>
      <c r="G4113">
        <v>22222</v>
      </c>
      <c r="H4113" s="2">
        <v>0.000380387872763795</v>
      </c>
      <c r="I4113" s="11">
        <v>9.97050251775053e-5</v>
      </c>
      <c r="J4113" s="2">
        <v>0.0193908819837491</v>
      </c>
      <c r="K4113" s="11">
        <v>1.88911841578931e-5</v>
      </c>
      <c r="L4113" s="2">
        <v>0.000741884561369697</v>
      </c>
    </row>
    <row r="4114" spans="1:12">
      <c r="A4114" s="2">
        <v>20497</v>
      </c>
      <c r="B4114" t="str">
        <f>VLOOKUP(A4114,'Table S1'!A:E,2,FALSE)</f>
        <v>Repeated disturbing thoughts of stressful experience in past month</v>
      </c>
      <c r="C4114" t="s">
        <v>307</v>
      </c>
      <c r="D4114" s="26" t="s">
        <v>2059</v>
      </c>
      <c r="E4114" s="2">
        <v>1.33365888545309</v>
      </c>
      <c r="F4114" s="2">
        <v>0.18232934353508</v>
      </c>
      <c r="G4114">
        <v>22223</v>
      </c>
      <c r="H4114" s="2">
        <v>0.000214712308337223</v>
      </c>
      <c r="I4114">
        <v>-0.000236868086977953</v>
      </c>
      <c r="J4114" s="2">
        <v>0.0125382838820563</v>
      </c>
      <c r="K4114">
        <v>-0.000100849127503869</v>
      </c>
      <c r="L4114" s="2">
        <v>0.000530273744178316</v>
      </c>
    </row>
    <row r="4115" spans="1:12">
      <c r="A4115" s="2">
        <v>20497</v>
      </c>
      <c r="B4115" t="str">
        <f>VLOOKUP(A4115,'Table S1'!A:E,2,FALSE)</f>
        <v>Repeated disturbing thoughts of stressful experience in past month</v>
      </c>
      <c r="C4115" t="s">
        <v>307</v>
      </c>
      <c r="D4115" s="26" t="s">
        <v>2060</v>
      </c>
      <c r="E4115" s="2">
        <v>0.581514521425635</v>
      </c>
      <c r="F4115" s="2">
        <v>0.560899632248146</v>
      </c>
      <c r="G4115">
        <v>22223</v>
      </c>
      <c r="H4115" s="11">
        <v>9.03203756619137e-5</v>
      </c>
      <c r="I4115" s="2">
        <v>0.00124507446920162</v>
      </c>
      <c r="J4115" s="2">
        <v>0.00546706075346671</v>
      </c>
      <c r="K4115">
        <v>-0.000214116261640826</v>
      </c>
      <c r="L4115" s="2">
        <v>0.000394757012964653</v>
      </c>
    </row>
    <row r="4116" spans="1:12">
      <c r="A4116" s="2">
        <v>20497</v>
      </c>
      <c r="B4116" t="str">
        <f>VLOOKUP(A4116,'Table S1'!A:E,2,FALSE)</f>
        <v>Repeated disturbing thoughts of stressful experience in past month</v>
      </c>
      <c r="C4116" t="s">
        <v>307</v>
      </c>
      <c r="D4116" s="26" t="s">
        <v>2061</v>
      </c>
      <c r="E4116">
        <v>-2.0040150847062</v>
      </c>
      <c r="F4116" s="2">
        <v>0.0450805581291671</v>
      </c>
      <c r="G4116">
        <v>22223</v>
      </c>
      <c r="H4116">
        <v>-0.000360438805092304</v>
      </c>
      <c r="I4116">
        <v>-0.0008549961150195</v>
      </c>
      <c r="J4116">
        <v>-0.0188405823333401</v>
      </c>
      <c r="K4116">
        <v>-0.000712973853532753</v>
      </c>
      <c r="L4116" s="11">
        <v>-7.90375665185589e-6</v>
      </c>
    </row>
    <row r="4117" spans="1:12">
      <c r="A4117" s="2">
        <v>20497</v>
      </c>
      <c r="B4117" t="str">
        <f>VLOOKUP(A4117,'Table S1'!A:E,2,FALSE)</f>
        <v>Repeated disturbing thoughts of stressful experience in past month</v>
      </c>
      <c r="C4117" t="s">
        <v>307</v>
      </c>
      <c r="D4117" s="26" t="s">
        <v>2062</v>
      </c>
      <c r="E4117">
        <v>-0.621281843850753</v>
      </c>
      <c r="F4117" s="2">
        <v>0.534420570017046</v>
      </c>
      <c r="G4117">
        <v>22223</v>
      </c>
      <c r="H4117">
        <v>-0.000113641033340161</v>
      </c>
      <c r="I4117" s="2">
        <v>0.000282521276757932</v>
      </c>
      <c r="J4117">
        <v>-0.00584092995138084</v>
      </c>
      <c r="K4117">
        <v>-0.00047216505327271</v>
      </c>
      <c r="L4117" s="2">
        <v>0.000244882986592388</v>
      </c>
    </row>
    <row r="4118" spans="1:12">
      <c r="A4118" s="2">
        <v>20497</v>
      </c>
      <c r="B4118" t="str">
        <f>VLOOKUP(A4118,'Table S1'!A:E,2,FALSE)</f>
        <v>Repeated disturbing thoughts of stressful experience in past month</v>
      </c>
      <c r="C4118" t="s">
        <v>307</v>
      </c>
      <c r="D4118" s="26" t="s">
        <v>470</v>
      </c>
      <c r="E4118" s="2">
        <v>1.50476206136085</v>
      </c>
      <c r="F4118" s="2">
        <v>0.132399472538164</v>
      </c>
      <c r="G4118">
        <v>22223</v>
      </c>
      <c r="H4118" s="2">
        <v>0.000252062195040434</v>
      </c>
      <c r="I4118">
        <v>-0.00268369994952591</v>
      </c>
      <c r="J4118" s="2">
        <v>0.0141468962611687</v>
      </c>
      <c r="K4118" s="11">
        <v>-7.62686059040296e-5</v>
      </c>
      <c r="L4118" s="2">
        <v>0.000580392995984898</v>
      </c>
    </row>
    <row r="4119" spans="1:12">
      <c r="A4119" s="2">
        <v>20497</v>
      </c>
      <c r="B4119" t="str">
        <f>VLOOKUP(A4119,'Table S1'!A:E,2,FALSE)</f>
        <v>Repeated disturbing thoughts of stressful experience in past month</v>
      </c>
      <c r="C4119" t="s">
        <v>307</v>
      </c>
      <c r="D4119" s="26" t="s">
        <v>2063</v>
      </c>
      <c r="E4119" s="2">
        <v>0.919311628774814</v>
      </c>
      <c r="F4119" s="2">
        <v>0.357942575121557</v>
      </c>
      <c r="G4119">
        <v>22223</v>
      </c>
      <c r="H4119" s="2">
        <v>0.000137355688478113</v>
      </c>
      <c r="I4119">
        <v>-0.000320411269087334</v>
      </c>
      <c r="J4119" s="2">
        <v>0.00864283236394308</v>
      </c>
      <c r="K4119">
        <v>-0.000155501333402626</v>
      </c>
      <c r="L4119" s="2">
        <v>0.000430212710358852</v>
      </c>
    </row>
    <row r="4120" spans="1:12">
      <c r="A4120" s="2">
        <v>20497</v>
      </c>
      <c r="B4120" t="str">
        <f>VLOOKUP(A4120,'Table S1'!A:E,2,FALSE)</f>
        <v>Repeated disturbing thoughts of stressful experience in past month</v>
      </c>
      <c r="C4120" t="s">
        <v>307</v>
      </c>
      <c r="D4120" s="26" t="s">
        <v>1453</v>
      </c>
      <c r="E4120" s="2">
        <v>1.20985589399847</v>
      </c>
      <c r="F4120" s="2">
        <v>0.226347063371633</v>
      </c>
      <c r="G4120">
        <v>22223</v>
      </c>
      <c r="H4120" s="2">
        <v>0.000184174235836702</v>
      </c>
      <c r="I4120">
        <v>-0.000291178486257959</v>
      </c>
      <c r="J4120" s="2">
        <v>0.0113743602811736</v>
      </c>
      <c r="K4120">
        <v>-0.000114203886947352</v>
      </c>
      <c r="L4120" s="2">
        <v>0.000482552358620756</v>
      </c>
    </row>
    <row r="4121" spans="1:12">
      <c r="A4121" s="2">
        <v>20497</v>
      </c>
      <c r="B4121" t="str">
        <f>VLOOKUP(A4121,'Table S1'!A:E,2,FALSE)</f>
        <v>Repeated disturbing thoughts of stressful experience in past month</v>
      </c>
      <c r="C4121" t="s">
        <v>307</v>
      </c>
      <c r="D4121" s="26" t="s">
        <v>2064</v>
      </c>
      <c r="E4121">
        <v>-0.493806157687393</v>
      </c>
      <c r="F4121" s="2">
        <v>0.621447964286984</v>
      </c>
      <c r="G4121">
        <v>22223</v>
      </c>
      <c r="H4121" s="11">
        <v>-7.6247870032273e-5</v>
      </c>
      <c r="I4121">
        <v>-0.000600839242720307</v>
      </c>
      <c r="J4121">
        <v>-0.00464247781447394</v>
      </c>
      <c r="K4121">
        <v>-0.00037889946036531</v>
      </c>
      <c r="L4121" s="2">
        <v>0.000226403720300764</v>
      </c>
    </row>
    <row r="4122" spans="1:12">
      <c r="A4122" s="2">
        <v>20497</v>
      </c>
      <c r="B4122" t="str">
        <f>VLOOKUP(A4122,'Table S1'!A:E,2,FALSE)</f>
        <v>Repeated disturbing thoughts of stressful experience in past month</v>
      </c>
      <c r="C4122" t="s">
        <v>307</v>
      </c>
      <c r="D4122" s="26" t="s">
        <v>2065</v>
      </c>
      <c r="E4122" s="2">
        <v>0.67122973171519</v>
      </c>
      <c r="F4122" s="2">
        <v>0.502081167489281</v>
      </c>
      <c r="G4122">
        <v>22223</v>
      </c>
      <c r="H4122" s="11">
        <v>9.82190272983148e-5</v>
      </c>
      <c r="I4122" s="11">
        <v>-3.17688741098034e-5</v>
      </c>
      <c r="J4122" s="2">
        <v>0.00631051089459232</v>
      </c>
      <c r="K4122">
        <v>-0.000188592227175597</v>
      </c>
      <c r="L4122" s="2">
        <v>0.000385030281772227</v>
      </c>
    </row>
    <row r="4123" spans="1:12">
      <c r="A4123" s="2">
        <v>20497</v>
      </c>
      <c r="B4123" t="str">
        <f>VLOOKUP(A4123,'Table S1'!A:E,2,FALSE)</f>
        <v>Repeated disturbing thoughts of stressful experience in past month</v>
      </c>
      <c r="C4123" t="s">
        <v>307</v>
      </c>
      <c r="D4123" s="26" t="s">
        <v>2066</v>
      </c>
      <c r="E4123" s="2">
        <v>0.989056798506377</v>
      </c>
      <c r="F4123" s="2">
        <v>0.322646121352362</v>
      </c>
      <c r="G4123">
        <v>22223</v>
      </c>
      <c r="H4123" s="2">
        <v>0.000148953265688867</v>
      </c>
      <c r="I4123">
        <v>-0.00180230906098109</v>
      </c>
      <c r="J4123" s="2">
        <v>0.00929853581782847</v>
      </c>
      <c r="K4123">
        <v>-0.000146235987299558</v>
      </c>
      <c r="L4123" s="2">
        <v>0.000444142518677291</v>
      </c>
    </row>
    <row r="4124" spans="1:12">
      <c r="A4124" s="2">
        <v>20497</v>
      </c>
      <c r="B4124" t="str">
        <f>VLOOKUP(A4124,'Table S1'!A:E,2,FALSE)</f>
        <v>Repeated disturbing thoughts of stressful experience in past month</v>
      </c>
      <c r="C4124" t="s">
        <v>307</v>
      </c>
      <c r="D4124" s="26" t="s">
        <v>476</v>
      </c>
      <c r="E4124" s="2">
        <v>0.331573311320274</v>
      </c>
      <c r="F4124" s="2">
        <v>0.740214601667101</v>
      </c>
      <c r="G4124">
        <v>22223</v>
      </c>
      <c r="H4124" s="11">
        <v>5.72088188347252e-5</v>
      </c>
      <c r="I4124" s="2">
        <v>0.000461158456482196</v>
      </c>
      <c r="J4124" s="2">
        <v>0.00311725910605293</v>
      </c>
      <c r="K4124">
        <v>-0.000280976819051644</v>
      </c>
      <c r="L4124" s="2">
        <v>0.000395394456721094</v>
      </c>
    </row>
    <row r="4125" spans="1:12">
      <c r="A4125" s="2">
        <v>20497</v>
      </c>
      <c r="B4125" t="str">
        <f>VLOOKUP(A4125,'Table S1'!A:E,2,FALSE)</f>
        <v>Repeated disturbing thoughts of stressful experience in past month</v>
      </c>
      <c r="C4125" t="s">
        <v>307</v>
      </c>
      <c r="D4125" s="26" t="s">
        <v>2067</v>
      </c>
      <c r="E4125">
        <v>-1.8355477086922</v>
      </c>
      <c r="F4125" s="2">
        <v>0.0664379315573118</v>
      </c>
      <c r="G4125">
        <v>22223</v>
      </c>
      <c r="H4125">
        <v>-0.000331875456429531</v>
      </c>
      <c r="I4125">
        <v>-0.00272790167752866</v>
      </c>
      <c r="J4125">
        <v>-0.0172567502092726</v>
      </c>
      <c r="K4125">
        <v>-0.000686265248625056</v>
      </c>
      <c r="L4125" s="11">
        <v>2.25143357659938e-5</v>
      </c>
    </row>
    <row r="4126" spans="1:12">
      <c r="A4126" s="2">
        <v>20497</v>
      </c>
      <c r="B4126" t="str">
        <f>VLOOKUP(A4126,'Table S1'!A:E,2,FALSE)</f>
        <v>Repeated disturbing thoughts of stressful experience in past month</v>
      </c>
      <c r="C4126" t="s">
        <v>307</v>
      </c>
      <c r="D4126" s="26" t="s">
        <v>2068</v>
      </c>
      <c r="E4126">
        <v>-3.29608692233197</v>
      </c>
      <c r="F4126" s="2">
        <v>0.000981952751087807</v>
      </c>
      <c r="G4126">
        <v>22223</v>
      </c>
      <c r="H4126">
        <v>-0.000600369195305811</v>
      </c>
      <c r="I4126">
        <v>-0.000921666164386489</v>
      </c>
      <c r="J4126">
        <v>-0.030987889019381</v>
      </c>
      <c r="K4126">
        <v>-0.000957388327349211</v>
      </c>
      <c r="L4126">
        <v>-0.000243350063262411</v>
      </c>
    </row>
    <row r="4127" spans="1:12">
      <c r="A4127" s="2">
        <v>20497</v>
      </c>
      <c r="B4127" t="str">
        <f>VLOOKUP(A4127,'Table S1'!A:E,2,FALSE)</f>
        <v>Repeated disturbing thoughts of stressful experience in past month</v>
      </c>
      <c r="C4127" t="s">
        <v>307</v>
      </c>
      <c r="D4127" s="26" t="s">
        <v>479</v>
      </c>
      <c r="E4127">
        <v>-0.327704607806347</v>
      </c>
      <c r="F4127" s="2">
        <v>0.743138106113785</v>
      </c>
      <c r="G4127">
        <v>22223</v>
      </c>
      <c r="H4127" s="11">
        <v>-6.00913066844883e-5</v>
      </c>
      <c r="I4127">
        <v>-0.00491142997405657</v>
      </c>
      <c r="J4127">
        <v>-0.00308088780943262</v>
      </c>
      <c r="K4127">
        <v>-0.000419510152432286</v>
      </c>
      <c r="L4127" s="2">
        <v>0.00029932753906331</v>
      </c>
    </row>
    <row r="4128" spans="1:12">
      <c r="A4128" s="2">
        <v>20497</v>
      </c>
      <c r="B4128" t="str">
        <f>VLOOKUP(A4128,'Table S1'!A:E,2,FALSE)</f>
        <v>Repeated disturbing thoughts of stressful experience in past month</v>
      </c>
      <c r="C4128" t="s">
        <v>307</v>
      </c>
      <c r="D4128" s="26" t="s">
        <v>1868</v>
      </c>
      <c r="E4128" s="2">
        <v>0.861438690465132</v>
      </c>
      <c r="F4128" s="2">
        <v>0.389005768988307</v>
      </c>
      <c r="G4128">
        <v>22223</v>
      </c>
      <c r="H4128" s="2">
        <v>0.000116725169348222</v>
      </c>
      <c r="I4128">
        <v>-0.00214918607585798</v>
      </c>
      <c r="J4128" s="2">
        <v>0.0080987447133974</v>
      </c>
      <c r="K4128">
        <v>-0.00014886493177504</v>
      </c>
      <c r="L4128" s="2">
        <v>0.000382315270471483</v>
      </c>
    </row>
    <row r="4129" spans="1:12">
      <c r="A4129" s="2">
        <v>20497</v>
      </c>
      <c r="B4129" t="str">
        <f>VLOOKUP(A4129,'Table S1'!A:E,2,FALSE)</f>
        <v>Repeated disturbing thoughts of stressful experience in past month</v>
      </c>
      <c r="C4129" t="s">
        <v>307</v>
      </c>
      <c r="D4129" s="26" t="s">
        <v>481</v>
      </c>
      <c r="E4129" s="2">
        <v>0.468224674709598</v>
      </c>
      <c r="F4129" s="2">
        <v>0.639628520617024</v>
      </c>
      <c r="G4129">
        <v>22223</v>
      </c>
      <c r="H4129" s="11">
        <v>7.31069866246256e-5</v>
      </c>
      <c r="I4129">
        <v>-0.00297428716268269</v>
      </c>
      <c r="J4129" s="2">
        <v>0.00440197561469996</v>
      </c>
      <c r="K4129">
        <v>-0.000232931701678451</v>
      </c>
      <c r="L4129" s="2">
        <v>0.000379145674927703</v>
      </c>
    </row>
    <row r="4130" spans="1:12">
      <c r="A4130" s="2">
        <v>20497</v>
      </c>
      <c r="B4130" t="str">
        <f>VLOOKUP(A4130,'Table S1'!A:E,2,FALSE)</f>
        <v>Repeated disturbing thoughts of stressful experience in past month</v>
      </c>
      <c r="C4130" t="s">
        <v>307</v>
      </c>
      <c r="D4130" s="26" t="s">
        <v>2069</v>
      </c>
      <c r="E4130" s="2">
        <v>0.276261371909073</v>
      </c>
      <c r="F4130" s="2">
        <v>0.782349891550353</v>
      </c>
      <c r="G4130">
        <v>22223</v>
      </c>
      <c r="H4130" s="11">
        <v>4.05986431628789e-5</v>
      </c>
      <c r="I4130">
        <v>-0.0018322867700518</v>
      </c>
      <c r="J4130" s="2">
        <v>0.00259724847517176</v>
      </c>
      <c r="K4130">
        <v>-0.000247448187074655</v>
      </c>
      <c r="L4130" s="2">
        <v>0.000328645473400412</v>
      </c>
    </row>
    <row r="4131" spans="1:12">
      <c r="A4131" s="2">
        <v>20497</v>
      </c>
      <c r="B4131" t="str">
        <f>VLOOKUP(A4131,'Table S1'!A:E,2,FALSE)</f>
        <v>Repeated disturbing thoughts of stressful experience in past month</v>
      </c>
      <c r="C4131" t="s">
        <v>307</v>
      </c>
      <c r="D4131" s="26" t="s">
        <v>2070</v>
      </c>
      <c r="E4131" s="2">
        <v>0.115127865153751</v>
      </c>
      <c r="F4131" s="2">
        <v>0.908344813701738</v>
      </c>
      <c r="G4131">
        <v>22223</v>
      </c>
      <c r="H4131" s="11">
        <v>2.25510506623683e-5</v>
      </c>
      <c r="I4131">
        <v>-0.00248606493573842</v>
      </c>
      <c r="J4131" s="2">
        <v>0.0010823651173309</v>
      </c>
      <c r="K4131">
        <v>-0.000361384276130793</v>
      </c>
      <c r="L4131" s="2">
        <v>0.000406486377455529</v>
      </c>
    </row>
    <row r="4132" spans="1:12">
      <c r="A4132" s="2">
        <v>20497</v>
      </c>
      <c r="B4132" t="str">
        <f>VLOOKUP(A4132,'Table S1'!A:E,2,FALSE)</f>
        <v>Repeated disturbing thoughts of stressful experience in past month</v>
      </c>
      <c r="C4132" t="s">
        <v>307</v>
      </c>
      <c r="D4132" s="26" t="s">
        <v>2071</v>
      </c>
      <c r="E4132">
        <v>-1.12112084379242</v>
      </c>
      <c r="F4132" s="2">
        <v>0.26224854187985</v>
      </c>
      <c r="G4132">
        <v>22223</v>
      </c>
      <c r="H4132">
        <v>-0.000196748011889638</v>
      </c>
      <c r="I4132">
        <v>-0.00197962935228017</v>
      </c>
      <c r="J4132">
        <v>-0.0105401250341345</v>
      </c>
      <c r="K4132">
        <v>-0.000540725222858809</v>
      </c>
      <c r="L4132" s="2">
        <v>0.000147229199079533</v>
      </c>
    </row>
    <row r="4133" spans="1:12">
      <c r="A4133" s="2">
        <v>20497</v>
      </c>
      <c r="B4133" t="str">
        <f>VLOOKUP(A4133,'Table S1'!A:E,2,FALSE)</f>
        <v>Repeated disturbing thoughts of stressful experience in past month</v>
      </c>
      <c r="C4133" t="s">
        <v>307</v>
      </c>
      <c r="D4133" s="26" t="s">
        <v>485</v>
      </c>
      <c r="E4133">
        <v>-1.42172777686735</v>
      </c>
      <c r="F4133" s="2">
        <v>0.155119326584111</v>
      </c>
      <c r="G4133">
        <v>22223</v>
      </c>
      <c r="H4133">
        <v>-0.000250983583450478</v>
      </c>
      <c r="I4133">
        <v>-0.000250456139131845</v>
      </c>
      <c r="J4133">
        <v>-0.013366256292224</v>
      </c>
      <c r="K4133">
        <v>-0.000597003113930136</v>
      </c>
      <c r="L4133" s="11">
        <v>9.50359470291798e-5</v>
      </c>
    </row>
    <row r="4134" spans="1:12">
      <c r="A4134" s="2">
        <v>20497</v>
      </c>
      <c r="B4134" t="str">
        <f>VLOOKUP(A4134,'Table S1'!A:E,2,FALSE)</f>
        <v>Repeated disturbing thoughts of stressful experience in past month</v>
      </c>
      <c r="C4134" t="s">
        <v>307</v>
      </c>
      <c r="D4134" s="26" t="s">
        <v>486</v>
      </c>
      <c r="E4134">
        <v>-0.98723110550019</v>
      </c>
      <c r="F4134" s="2">
        <v>0.323540104424201</v>
      </c>
      <c r="G4134">
        <v>22223</v>
      </c>
      <c r="H4134">
        <v>-0.000133542126059785</v>
      </c>
      <c r="I4134">
        <v>-0.000937285201584272</v>
      </c>
      <c r="J4134">
        <v>-0.00928137171579103</v>
      </c>
      <c r="K4134">
        <v>-0.000398679652844094</v>
      </c>
      <c r="L4134" s="2">
        <v>0.000131595400724523</v>
      </c>
    </row>
    <row r="4135" spans="1:12">
      <c r="A4135" s="2">
        <v>20497</v>
      </c>
      <c r="B4135" t="str">
        <f>VLOOKUP(A4135,'Table S1'!A:E,2,FALSE)</f>
        <v>Repeated disturbing thoughts of stressful experience in past month</v>
      </c>
      <c r="C4135" t="s">
        <v>307</v>
      </c>
      <c r="D4135" s="26" t="s">
        <v>487</v>
      </c>
      <c r="E4135" s="2">
        <v>0.0518108115262122</v>
      </c>
      <c r="F4135" s="2">
        <v>0.95867990644035</v>
      </c>
      <c r="G4135">
        <v>22223</v>
      </c>
      <c r="H4135" s="11">
        <v>7.83948923531844e-6</v>
      </c>
      <c r="I4135">
        <v>-0.00397718483526517</v>
      </c>
      <c r="J4135" s="2">
        <v>0.000487095066183035</v>
      </c>
      <c r="K4135">
        <v>-0.000288738638071572</v>
      </c>
      <c r="L4135" s="2">
        <v>0.000304417616542209</v>
      </c>
    </row>
    <row r="4136" spans="1:12">
      <c r="A4136" s="2">
        <v>20497</v>
      </c>
      <c r="B4136" t="str">
        <f>VLOOKUP(A4136,'Table S1'!A:E,2,FALSE)</f>
        <v>Repeated disturbing thoughts of stressful experience in past month</v>
      </c>
      <c r="C4136" t="s">
        <v>307</v>
      </c>
      <c r="D4136" s="26" t="s">
        <v>1870</v>
      </c>
      <c r="E4136">
        <v>-0.876143774583077</v>
      </c>
      <c r="F4136" s="2">
        <v>0.380961348005856</v>
      </c>
      <c r="G4136">
        <v>22223</v>
      </c>
      <c r="H4136">
        <v>-0.000136722656499616</v>
      </c>
      <c r="I4136">
        <v>-0.00195078498796542</v>
      </c>
      <c r="J4136">
        <v>-0.00823699334743075</v>
      </c>
      <c r="K4136">
        <v>-0.000442592635948045</v>
      </c>
      <c r="L4136" s="2">
        <v>0.000169147322948812</v>
      </c>
    </row>
    <row r="4137" spans="1:12">
      <c r="A4137" s="2">
        <v>20497</v>
      </c>
      <c r="B4137" t="str">
        <f>VLOOKUP(A4137,'Table S1'!A:E,2,FALSE)</f>
        <v>Repeated disturbing thoughts of stressful experience in past month</v>
      </c>
      <c r="C4137" t="s">
        <v>307</v>
      </c>
      <c r="D4137" s="26" t="s">
        <v>489</v>
      </c>
      <c r="E4137">
        <v>-0.63414108080801</v>
      </c>
      <c r="F4137" s="2">
        <v>0.525995282126364</v>
      </c>
      <c r="G4137">
        <v>22223</v>
      </c>
      <c r="H4137">
        <v>-0.000103961631487858</v>
      </c>
      <c r="I4137">
        <v>-0.001159521672423</v>
      </c>
      <c r="J4137">
        <v>-0.00596182500575746</v>
      </c>
      <c r="K4137">
        <v>-0.000425297305829882</v>
      </c>
      <c r="L4137" s="2">
        <v>0.000217374042854166</v>
      </c>
    </row>
    <row r="4138" spans="1:12">
      <c r="A4138" s="2">
        <v>20497</v>
      </c>
      <c r="B4138" t="str">
        <f>VLOOKUP(A4138,'Table S1'!A:E,2,FALSE)</f>
        <v>Repeated disturbing thoughts of stressful experience in past month</v>
      </c>
      <c r="C4138" t="s">
        <v>307</v>
      </c>
      <c r="D4138" s="26" t="s">
        <v>2072</v>
      </c>
      <c r="E4138" s="2">
        <v>0.0334660437734513</v>
      </c>
      <c r="F4138" s="2">
        <v>0.973303244353513</v>
      </c>
      <c r="G4138">
        <v>22223</v>
      </c>
      <c r="H4138" s="11">
        <v>5.84086307999117e-6</v>
      </c>
      <c r="I4138">
        <v>-0.00200932550003453</v>
      </c>
      <c r="J4138" s="2">
        <v>0.00031462824701108</v>
      </c>
      <c r="K4138">
        <v>-0.00033625230124766</v>
      </c>
      <c r="L4138" s="2">
        <v>0.000347934027407642</v>
      </c>
    </row>
    <row r="4139" spans="1:12">
      <c r="A4139" s="2">
        <v>20497</v>
      </c>
      <c r="B4139" t="str">
        <f>VLOOKUP(A4139,'Table S1'!A:E,2,FALSE)</f>
        <v>Repeated disturbing thoughts of stressful experience in past month</v>
      </c>
      <c r="C4139" t="s">
        <v>307</v>
      </c>
      <c r="D4139" s="26" t="s">
        <v>491</v>
      </c>
      <c r="E4139">
        <v>-0.0960922847148277</v>
      </c>
      <c r="F4139" s="2">
        <v>0.923448145322494</v>
      </c>
      <c r="G4139">
        <v>22223</v>
      </c>
      <c r="H4139" s="11">
        <v>-1.40199337935083e-5</v>
      </c>
      <c r="I4139">
        <v>-0.000971449599567331</v>
      </c>
      <c r="J4139">
        <v>-0.00090340367973522</v>
      </c>
      <c r="K4139">
        <v>-0.00029999567127404</v>
      </c>
      <c r="L4139" s="2">
        <v>0.000271955803687023</v>
      </c>
    </row>
    <row r="4140" spans="1:12">
      <c r="A4140" s="2">
        <v>20497</v>
      </c>
      <c r="B4140" t="str">
        <f>VLOOKUP(A4140,'Table S1'!A:E,2,FALSE)</f>
        <v>Repeated disturbing thoughts of stressful experience in past month</v>
      </c>
      <c r="C4140" t="s">
        <v>307</v>
      </c>
      <c r="D4140" s="26" t="s">
        <v>2073</v>
      </c>
      <c r="E4140">
        <v>-2.41802512090037</v>
      </c>
      <c r="F4140" s="2">
        <v>0.0156129875128821</v>
      </c>
      <c r="G4140">
        <v>22223</v>
      </c>
      <c r="H4140">
        <v>-0.000461738073699645</v>
      </c>
      <c r="I4140" s="2">
        <v>0.000348896318210886</v>
      </c>
      <c r="J4140">
        <v>-0.0227328635009187</v>
      </c>
      <c r="K4140">
        <v>-0.000836026694355804</v>
      </c>
      <c r="L4140" s="11">
        <v>-8.74494530434848e-5</v>
      </c>
    </row>
    <row r="4141" spans="1:12">
      <c r="A4141" s="2">
        <v>20497</v>
      </c>
      <c r="B4141" t="str">
        <f>VLOOKUP(A4141,'Table S1'!A:E,2,FALSE)</f>
        <v>Repeated disturbing thoughts of stressful experience in past month</v>
      </c>
      <c r="C4141" t="s">
        <v>307</v>
      </c>
      <c r="D4141" s="26" t="s">
        <v>377</v>
      </c>
      <c r="E4141">
        <v>-1.64654272427397</v>
      </c>
      <c r="F4141" s="2">
        <v>0.0996662112633306</v>
      </c>
      <c r="G4141">
        <v>22223</v>
      </c>
      <c r="H4141">
        <v>-0.000326018587626443</v>
      </c>
      <c r="I4141">
        <v>-0.000500600625306231</v>
      </c>
      <c r="J4141">
        <v>-0.0154798354557265</v>
      </c>
      <c r="K4141">
        <v>-0.000714116317777168</v>
      </c>
      <c r="L4141" s="11">
        <v>6.20791425242816e-5</v>
      </c>
    </row>
    <row r="4142" spans="1:12">
      <c r="A4142" s="2">
        <v>20497</v>
      </c>
      <c r="B4142" t="str">
        <f>VLOOKUP(A4142,'Table S1'!A:E,2,FALSE)</f>
        <v>Repeated disturbing thoughts of stressful experience in past month</v>
      </c>
      <c r="C4142" t="s">
        <v>307</v>
      </c>
      <c r="D4142" s="26" t="s">
        <v>971</v>
      </c>
      <c r="E4142">
        <v>-0.225036386393324</v>
      </c>
      <c r="F4142" s="2">
        <v>0.821953037013287</v>
      </c>
      <c r="G4142">
        <v>22223</v>
      </c>
      <c r="H4142" s="11">
        <v>-4.54820860052005e-5</v>
      </c>
      <c r="I4142">
        <v>-0.00123194194078722</v>
      </c>
      <c r="J4142">
        <v>-0.00211566100385035</v>
      </c>
      <c r="K4142">
        <v>-0.000441631825803877</v>
      </c>
      <c r="L4142" s="2">
        <v>0.000350667653793476</v>
      </c>
    </row>
    <row r="4143" spans="1:12">
      <c r="A4143" s="2">
        <v>20497</v>
      </c>
      <c r="B4143" t="str">
        <f>VLOOKUP(A4143,'Table S1'!A:E,2,FALSE)</f>
        <v>Repeated disturbing thoughts of stressful experience in past month</v>
      </c>
      <c r="C4143" t="s">
        <v>307</v>
      </c>
      <c r="D4143" s="26" t="s">
        <v>495</v>
      </c>
      <c r="E4143" s="2">
        <v>2.93509285783423</v>
      </c>
      <c r="F4143" s="2">
        <v>0.00333789139864764</v>
      </c>
      <c r="G4143">
        <v>22223</v>
      </c>
      <c r="H4143" s="2">
        <v>0.000466310761885566</v>
      </c>
      <c r="I4143">
        <v>-0.00107681517461357</v>
      </c>
      <c r="J4143" s="2">
        <v>0.0275940331318072</v>
      </c>
      <c r="K4143" s="2">
        <v>0.000154905936281953</v>
      </c>
      <c r="L4143" s="2">
        <v>0.00077771558748918</v>
      </c>
    </row>
    <row r="4144" spans="1:12">
      <c r="A4144" s="2">
        <v>20497</v>
      </c>
      <c r="B4144" t="str">
        <f>VLOOKUP(A4144,'Table S1'!A:E,2,FALSE)</f>
        <v>Repeated disturbing thoughts of stressful experience in past month</v>
      </c>
      <c r="C4144" t="s">
        <v>307</v>
      </c>
      <c r="D4144" s="26" t="s">
        <v>496</v>
      </c>
      <c r="E4144">
        <v>-0.176453972298519</v>
      </c>
      <c r="F4144" s="2">
        <v>0.859938913933581</v>
      </c>
      <c r="G4144">
        <v>22223</v>
      </c>
      <c r="H4144" s="11">
        <v>-3.53290496696707e-5</v>
      </c>
      <c r="I4144">
        <v>-0.000115518818649765</v>
      </c>
      <c r="J4144">
        <v>-0.00165891744952736</v>
      </c>
      <c r="K4144">
        <v>-0.000427768140626033</v>
      </c>
      <c r="L4144" s="2">
        <v>0.000357110041286692</v>
      </c>
    </row>
    <row r="4145" spans="1:12">
      <c r="A4145" s="2">
        <v>20497</v>
      </c>
      <c r="B4145" t="str">
        <f>VLOOKUP(A4145,'Table S1'!A:E,2,FALSE)</f>
        <v>Repeated disturbing thoughts of stressful experience in past month</v>
      </c>
      <c r="C4145" t="s">
        <v>307</v>
      </c>
      <c r="D4145" s="26" t="s">
        <v>497</v>
      </c>
      <c r="E4145">
        <v>-0.0807535293387796</v>
      </c>
      <c r="F4145" s="2">
        <v>0.93563869270963</v>
      </c>
      <c r="G4145">
        <v>22223</v>
      </c>
      <c r="H4145" s="11">
        <v>-1.4121717416975e-5</v>
      </c>
      <c r="I4145">
        <v>-0.00253822707487098</v>
      </c>
      <c r="J4145">
        <v>-0.00075919763769549</v>
      </c>
      <c r="K4145">
        <v>-0.00035688772797025</v>
      </c>
      <c r="L4145" s="2">
        <v>0.0003286442931363</v>
      </c>
    </row>
    <row r="4146" spans="1:12">
      <c r="A4146" s="2">
        <v>20497</v>
      </c>
      <c r="B4146" t="str">
        <f>VLOOKUP(A4146,'Table S1'!A:E,2,FALSE)</f>
        <v>Repeated disturbing thoughts of stressful experience in past month</v>
      </c>
      <c r="C4146" t="s">
        <v>307</v>
      </c>
      <c r="D4146" s="26" t="s">
        <v>498</v>
      </c>
      <c r="E4146" s="2">
        <v>0.180096399096748</v>
      </c>
      <c r="F4146" s="2">
        <v>0.857078531596594</v>
      </c>
      <c r="G4146">
        <v>22223</v>
      </c>
      <c r="H4146" s="11">
        <v>3.11215622132005e-5</v>
      </c>
      <c r="I4146">
        <v>-0.00262712040512127</v>
      </c>
      <c r="J4146" s="2">
        <v>0.00169316142429028</v>
      </c>
      <c r="K4146">
        <v>-0.000307588504969888</v>
      </c>
      <c r="L4146" s="2">
        <v>0.000369831629396289</v>
      </c>
    </row>
    <row r="4147" spans="1:12">
      <c r="A4147" s="2">
        <v>20497</v>
      </c>
      <c r="B4147" t="str">
        <f>VLOOKUP(A4147,'Table S1'!A:E,2,FALSE)</f>
        <v>Repeated disturbing thoughts of stressful experience in past month</v>
      </c>
      <c r="C4147" t="s">
        <v>307</v>
      </c>
      <c r="D4147" s="26" t="s">
        <v>499</v>
      </c>
      <c r="E4147" s="2">
        <v>0.768238706359171</v>
      </c>
      <c r="F4147" s="2">
        <v>0.442353545054878</v>
      </c>
      <c r="G4147">
        <v>22223</v>
      </c>
      <c r="H4147" s="2">
        <v>0.00012335473749581</v>
      </c>
      <c r="I4147">
        <v>-0.00231797231239429</v>
      </c>
      <c r="J4147" s="2">
        <v>0.00722253275899898</v>
      </c>
      <c r="K4147">
        <v>-0.000191370372612808</v>
      </c>
      <c r="L4147" s="2">
        <v>0.000438079847604428</v>
      </c>
    </row>
    <row r="4148" spans="1:12">
      <c r="A4148" s="2">
        <v>20497</v>
      </c>
      <c r="B4148" t="str">
        <f>VLOOKUP(A4148,'Table S1'!A:E,2,FALSE)</f>
        <v>Repeated disturbing thoughts of stressful experience in past month</v>
      </c>
      <c r="C4148" t="s">
        <v>307</v>
      </c>
      <c r="D4148" s="26" t="s">
        <v>500</v>
      </c>
      <c r="E4148" s="2">
        <v>0.863016096572533</v>
      </c>
      <c r="F4148" s="2">
        <v>0.388137930264025</v>
      </c>
      <c r="G4148">
        <v>22223</v>
      </c>
      <c r="H4148" s="2">
        <v>0.000132951909177384</v>
      </c>
      <c r="I4148" s="2">
        <v>0.000356128897873233</v>
      </c>
      <c r="J4148" s="2">
        <v>0.0081135745666587</v>
      </c>
      <c r="K4148">
        <v>-0.00016900670766779</v>
      </c>
      <c r="L4148" s="2">
        <v>0.000434910526022559</v>
      </c>
    </row>
    <row r="4149" spans="1:12">
      <c r="A4149" s="2">
        <v>20497</v>
      </c>
      <c r="B4149" t="str">
        <f>VLOOKUP(A4149,'Table S1'!A:E,2,FALSE)</f>
        <v>Repeated disturbing thoughts of stressful experience in past month</v>
      </c>
      <c r="C4149" t="s">
        <v>307</v>
      </c>
      <c r="D4149" s="26" t="s">
        <v>1560</v>
      </c>
      <c r="E4149" s="2">
        <v>2.06216472438206</v>
      </c>
      <c r="F4149" s="2">
        <v>0.0392036532169407</v>
      </c>
      <c r="G4149">
        <v>22223</v>
      </c>
      <c r="H4149" s="2">
        <v>0.000425837082602209</v>
      </c>
      <c r="I4149" s="11">
        <v>-6.7981087092057e-5</v>
      </c>
      <c r="J4149" s="2">
        <v>0.0193872713689308</v>
      </c>
      <c r="K4149" s="11">
        <v>2.10824113561672e-5</v>
      </c>
      <c r="L4149" s="2">
        <v>0.000830591753848252</v>
      </c>
    </row>
    <row r="4150" spans="1:12">
      <c r="A4150" s="2">
        <v>20497</v>
      </c>
      <c r="B4150" t="str">
        <f>VLOOKUP(A4150,'Table S1'!A:E,2,FALSE)</f>
        <v>Repeated disturbing thoughts of stressful experience in past month</v>
      </c>
      <c r="C4150" t="s">
        <v>307</v>
      </c>
      <c r="D4150" s="26" t="s">
        <v>2074</v>
      </c>
      <c r="E4150" s="2">
        <v>1.48973093978194</v>
      </c>
      <c r="F4150" s="2">
        <v>0.136309187472613</v>
      </c>
      <c r="G4150">
        <v>22223</v>
      </c>
      <c r="H4150" s="2">
        <v>0.00032483912416103</v>
      </c>
      <c r="I4150">
        <v>-0.00493092386623629</v>
      </c>
      <c r="J4150" s="2">
        <v>0.0140055824128692</v>
      </c>
      <c r="K4150">
        <v>-0.000102558632748124</v>
      </c>
      <c r="L4150" s="2">
        <v>0.000752236881070184</v>
      </c>
    </row>
    <row r="4151" spans="1:12">
      <c r="A4151" s="2">
        <v>20497</v>
      </c>
      <c r="B4151" t="str">
        <f>VLOOKUP(A4151,'Table S1'!A:E,2,FALSE)</f>
        <v>Repeated disturbing thoughts of stressful experience in past month</v>
      </c>
      <c r="C4151" t="s">
        <v>307</v>
      </c>
      <c r="D4151" s="26" t="s">
        <v>503</v>
      </c>
      <c r="E4151">
        <v>-0.00407753954005713</v>
      </c>
      <c r="F4151" s="2">
        <v>0.996746639769976</v>
      </c>
      <c r="G4151">
        <v>22223</v>
      </c>
      <c r="H4151" s="11">
        <v>-7.87839366341642e-7</v>
      </c>
      <c r="I4151">
        <v>-0.00086293085794164</v>
      </c>
      <c r="J4151" s="11">
        <v>-3.83346512749224e-5</v>
      </c>
      <c r="K4151">
        <v>-0.000379501736217961</v>
      </c>
      <c r="L4151" s="2">
        <v>0.000377926057485277</v>
      </c>
    </row>
    <row r="4152" spans="1:12">
      <c r="A4152" s="2">
        <v>20497</v>
      </c>
      <c r="B4152" t="str">
        <f>VLOOKUP(A4152,'Table S1'!A:E,2,FALSE)</f>
        <v>Repeated disturbing thoughts of stressful experience in past month</v>
      </c>
      <c r="C4152" t="s">
        <v>307</v>
      </c>
      <c r="D4152" s="26" t="s">
        <v>504</v>
      </c>
      <c r="E4152" s="2">
        <v>1.8159910800965</v>
      </c>
      <c r="F4152" s="2">
        <v>0.0693852098366855</v>
      </c>
      <c r="G4152">
        <v>22222</v>
      </c>
      <c r="H4152" s="2">
        <v>0.000335493707588983</v>
      </c>
      <c r="I4152">
        <v>-0.000194675938247524</v>
      </c>
      <c r="J4152" s="2">
        <v>0.0170730963512124</v>
      </c>
      <c r="K4152" s="11">
        <v>-2.66178732940284e-5</v>
      </c>
      <c r="L4152" s="2">
        <v>0.000697605288471995</v>
      </c>
    </row>
    <row r="4153" spans="1:12">
      <c r="A4153" s="2">
        <v>20497</v>
      </c>
      <c r="B4153" t="str">
        <f>VLOOKUP(A4153,'Table S1'!A:E,2,FALSE)</f>
        <v>Repeated disturbing thoughts of stressful experience in past month</v>
      </c>
      <c r="C4153" t="s">
        <v>307</v>
      </c>
      <c r="D4153" s="26" t="s">
        <v>2075</v>
      </c>
      <c r="E4153">
        <v>-0.215932108961923</v>
      </c>
      <c r="F4153" s="2">
        <v>0.829042649930282</v>
      </c>
      <c r="G4153">
        <v>22223</v>
      </c>
      <c r="H4153" s="11">
        <v>-4.4827969644923e-5</v>
      </c>
      <c r="I4153">
        <v>-0.00233199694795178</v>
      </c>
      <c r="J4153">
        <v>-0.00203006789138282</v>
      </c>
      <c r="K4153">
        <v>-0.000451742865256594</v>
      </c>
      <c r="L4153" s="2">
        <v>0.000362086925966748</v>
      </c>
    </row>
    <row r="4154" spans="1:12">
      <c r="A4154" s="2">
        <v>20497</v>
      </c>
      <c r="B4154" t="str">
        <f>VLOOKUP(A4154,'Table S1'!A:E,2,FALSE)</f>
        <v>Repeated disturbing thoughts of stressful experience in past month</v>
      </c>
      <c r="C4154" t="s">
        <v>307</v>
      </c>
      <c r="D4154" s="26" t="s">
        <v>1610</v>
      </c>
      <c r="E4154" s="2">
        <v>0.64827415404511</v>
      </c>
      <c r="F4154" s="2">
        <v>0.516814345628474</v>
      </c>
      <c r="G4154">
        <v>22223</v>
      </c>
      <c r="H4154" s="2">
        <v>0.000108464417394738</v>
      </c>
      <c r="I4154">
        <v>-0.00205257949811485</v>
      </c>
      <c r="J4154" s="2">
        <v>0.00609469592672947</v>
      </c>
      <c r="K4154">
        <v>-0.000219480063195253</v>
      </c>
      <c r="L4154" s="2">
        <v>0.00043640889798473</v>
      </c>
    </row>
    <row r="4155" spans="1:12">
      <c r="A4155" s="2">
        <v>20497</v>
      </c>
      <c r="B4155" t="str">
        <f>VLOOKUP(A4155,'Table S1'!A:E,2,FALSE)</f>
        <v>Repeated disturbing thoughts of stressful experience in past month</v>
      </c>
      <c r="C4155" t="s">
        <v>307</v>
      </c>
      <c r="D4155" s="26" t="s">
        <v>507</v>
      </c>
      <c r="E4155" s="2">
        <v>0.531136556992575</v>
      </c>
      <c r="F4155" s="2">
        <v>0.595329461198538</v>
      </c>
      <c r="G4155">
        <v>22223</v>
      </c>
      <c r="H4155" s="11">
        <v>8.27058845071456e-5</v>
      </c>
      <c r="I4155">
        <v>-0.000707716736660005</v>
      </c>
      <c r="J4155" s="2">
        <v>0.00499343648090976</v>
      </c>
      <c r="K4155">
        <v>-0.000222506366482876</v>
      </c>
      <c r="L4155" s="2">
        <v>0.000387918135497167</v>
      </c>
    </row>
    <row r="4156" spans="1:12">
      <c r="A4156" s="2">
        <v>20497</v>
      </c>
      <c r="B4156" t="str">
        <f>VLOOKUP(A4156,'Table S1'!A:E,2,FALSE)</f>
        <v>Repeated disturbing thoughts of stressful experience in past month</v>
      </c>
      <c r="C4156" t="s">
        <v>307</v>
      </c>
      <c r="D4156" s="26" t="s">
        <v>2076</v>
      </c>
      <c r="E4156">
        <v>-1.2523052758264</v>
      </c>
      <c r="F4156" s="2">
        <v>0.21047182605626</v>
      </c>
      <c r="G4156">
        <v>22223</v>
      </c>
      <c r="H4156">
        <v>-0.00023055478521399</v>
      </c>
      <c r="I4156">
        <v>-0.0014566444191766</v>
      </c>
      <c r="J4156">
        <v>-0.0117734446390869</v>
      </c>
      <c r="K4156">
        <v>-0.000591412234986106</v>
      </c>
      <c r="L4156" s="2">
        <v>0.000130302664558125</v>
      </c>
    </row>
    <row r="4157" spans="1:12">
      <c r="A4157" s="2">
        <v>20497</v>
      </c>
      <c r="B4157" t="str">
        <f>VLOOKUP(A4157,'Table S1'!A:E,2,FALSE)</f>
        <v>Repeated disturbing thoughts of stressful experience in past month</v>
      </c>
      <c r="C4157" t="s">
        <v>307</v>
      </c>
      <c r="D4157" s="26" t="s">
        <v>2077</v>
      </c>
      <c r="E4157" s="2">
        <v>1.64601028606876</v>
      </c>
      <c r="F4157" s="2">
        <v>0.099775782264054</v>
      </c>
      <c r="G4157">
        <v>22223</v>
      </c>
      <c r="H4157" s="2">
        <v>0.000259617048055698</v>
      </c>
      <c r="I4157">
        <v>-0.000308458226908896</v>
      </c>
      <c r="J4157" s="2">
        <v>0.0154748297819074</v>
      </c>
      <c r="K4157" s="11">
        <v>-4.95351993360162e-5</v>
      </c>
      <c r="L4157" s="2">
        <v>0.000568769295447413</v>
      </c>
    </row>
    <row r="4158" spans="1:12">
      <c r="A4158" s="2">
        <v>20497</v>
      </c>
      <c r="B4158" t="str">
        <f>VLOOKUP(A4158,'Table S1'!A:E,2,FALSE)</f>
        <v>Repeated disturbing thoughts of stressful experience in past month</v>
      </c>
      <c r="C4158" t="s">
        <v>307</v>
      </c>
      <c r="D4158" s="26" t="s">
        <v>2078</v>
      </c>
      <c r="E4158" s="2">
        <v>2.07546573229848</v>
      </c>
      <c r="F4158" s="2">
        <v>0.0379548659145183</v>
      </c>
      <c r="G4158">
        <v>22223</v>
      </c>
      <c r="H4158" s="2">
        <v>0.00032830037522444</v>
      </c>
      <c r="I4158" s="2">
        <v>0.000269005623210683</v>
      </c>
      <c r="J4158" s="2">
        <v>0.0195123196964998</v>
      </c>
      <c r="K4158" s="11">
        <v>1.82533583184571e-5</v>
      </c>
      <c r="L4158" s="2">
        <v>0.000638347392130423</v>
      </c>
    </row>
    <row r="4159" spans="1:12">
      <c r="A4159" s="2">
        <v>20497</v>
      </c>
      <c r="B4159" t="str">
        <f>VLOOKUP(A4159,'Table S1'!A:E,2,FALSE)</f>
        <v>Repeated disturbing thoughts of stressful experience in past month</v>
      </c>
      <c r="C4159" t="s">
        <v>307</v>
      </c>
      <c r="D4159" s="26" t="s">
        <v>511</v>
      </c>
      <c r="E4159" s="2">
        <v>0.155467796469816</v>
      </c>
      <c r="F4159" s="2">
        <v>0.876453951939025</v>
      </c>
      <c r="G4159">
        <v>22223</v>
      </c>
      <c r="H4159" s="11">
        <v>2.615501294301e-5</v>
      </c>
      <c r="I4159">
        <v>-0.00117238844159972</v>
      </c>
      <c r="J4159" s="2">
        <v>0.00146161765044895</v>
      </c>
      <c r="K4159">
        <v>-0.00030359607830958</v>
      </c>
      <c r="L4159" s="2">
        <v>0.0003559061041956</v>
      </c>
    </row>
    <row r="4160" spans="1:12">
      <c r="A4160" s="2">
        <v>20497</v>
      </c>
      <c r="B4160" t="str">
        <f>VLOOKUP(A4160,'Table S1'!A:E,2,FALSE)</f>
        <v>Repeated disturbing thoughts of stressful experience in past month</v>
      </c>
      <c r="C4160" t="s">
        <v>307</v>
      </c>
      <c r="D4160" s="26" t="s">
        <v>2079</v>
      </c>
      <c r="E4160" s="2">
        <v>2.74314391163003</v>
      </c>
      <c r="F4160" s="2">
        <v>0.00609027727618756</v>
      </c>
      <c r="G4160">
        <v>22223</v>
      </c>
      <c r="H4160" s="2">
        <v>0.000392380749806589</v>
      </c>
      <c r="I4160">
        <v>-0.00060773664651415</v>
      </c>
      <c r="J4160" s="2">
        <v>0.0257894409646338</v>
      </c>
      <c r="K4160" s="2">
        <v>0.000112011199060814</v>
      </c>
      <c r="L4160" s="2">
        <v>0.000672750300552364</v>
      </c>
    </row>
    <row r="4161" spans="1:12">
      <c r="A4161" s="2">
        <v>20497</v>
      </c>
      <c r="B4161" t="str">
        <f>VLOOKUP(A4161,'Table S1'!A:E,2,FALSE)</f>
        <v>Repeated disturbing thoughts of stressful experience in past month</v>
      </c>
      <c r="C4161" t="s">
        <v>307</v>
      </c>
      <c r="D4161" s="26" t="s">
        <v>2080</v>
      </c>
      <c r="E4161" s="2">
        <v>1.35437806980254</v>
      </c>
      <c r="F4161" s="2">
        <v>0.175629560758657</v>
      </c>
      <c r="G4161">
        <v>22223</v>
      </c>
      <c r="H4161" s="2">
        <v>0.000212080542639593</v>
      </c>
      <c r="I4161" s="2">
        <v>0.000143012298245104</v>
      </c>
      <c r="J4161" s="2">
        <v>0.0127330735827899</v>
      </c>
      <c r="K4161" s="11">
        <v>-9.48447355741264e-5</v>
      </c>
      <c r="L4161" s="2">
        <v>0.000519005820853313</v>
      </c>
    </row>
    <row r="4162" spans="1:12">
      <c r="A4162" s="2">
        <v>20497</v>
      </c>
      <c r="B4162" t="str">
        <f>VLOOKUP(A4162,'Table S1'!A:E,2,FALSE)</f>
        <v>Repeated disturbing thoughts of stressful experience in past month</v>
      </c>
      <c r="C4162" t="s">
        <v>307</v>
      </c>
      <c r="D4162" s="26" t="s">
        <v>2081</v>
      </c>
      <c r="E4162" s="2">
        <v>0.548035114450091</v>
      </c>
      <c r="F4162" s="2">
        <v>0.583673296828456</v>
      </c>
      <c r="G4162">
        <v>22222</v>
      </c>
      <c r="H4162" s="11">
        <v>9.19070549119838e-5</v>
      </c>
      <c r="I4162" s="11">
        <v>2.37230966732369e-5</v>
      </c>
      <c r="J4162" s="2">
        <v>0.00515236762151383</v>
      </c>
      <c r="K4162">
        <v>-0.000236802410425178</v>
      </c>
      <c r="L4162" s="2">
        <v>0.000420616520249146</v>
      </c>
    </row>
    <row r="4163" spans="1:12">
      <c r="A4163" s="2">
        <v>20497</v>
      </c>
      <c r="B4163" t="str">
        <f>VLOOKUP(A4163,'Table S1'!A:E,2,FALSE)</f>
        <v>Repeated disturbing thoughts of stressful experience in past month</v>
      </c>
      <c r="C4163" t="s">
        <v>307</v>
      </c>
      <c r="D4163" s="26" t="s">
        <v>515</v>
      </c>
      <c r="E4163" s="2">
        <v>0.460127733388592</v>
      </c>
      <c r="F4163" s="2">
        <v>0.645429040585086</v>
      </c>
      <c r="G4163">
        <v>22222</v>
      </c>
      <c r="H4163" s="11">
        <v>8.183390062884e-5</v>
      </c>
      <c r="I4163" s="2">
        <v>0.000155052727242959</v>
      </c>
      <c r="J4163" s="2">
        <v>0.00432590512811933</v>
      </c>
      <c r="K4163">
        <v>-0.000266765461705128</v>
      </c>
      <c r="L4163" s="2">
        <v>0.000430433262962808</v>
      </c>
    </row>
    <row r="4164" spans="1:12">
      <c r="A4164" s="2">
        <v>20497</v>
      </c>
      <c r="B4164" t="str">
        <f>VLOOKUP(A4164,'Table S1'!A:E,2,FALSE)</f>
        <v>Repeated disturbing thoughts of stressful experience in past month</v>
      </c>
      <c r="C4164" t="s">
        <v>307</v>
      </c>
      <c r="D4164" s="26" t="s">
        <v>516</v>
      </c>
      <c r="E4164">
        <v>-0.280255083045217</v>
      </c>
      <c r="F4164" s="2">
        <v>0.779284417579088</v>
      </c>
      <c r="G4164">
        <v>22223</v>
      </c>
      <c r="H4164" s="11">
        <v>-4.62239584612075e-5</v>
      </c>
      <c r="I4164">
        <v>-0.000787380503018511</v>
      </c>
      <c r="J4164">
        <v>-0.00263479502062959</v>
      </c>
      <c r="K4164">
        <v>-0.000369508829598467</v>
      </c>
      <c r="L4164" s="2">
        <v>0.000277060912676052</v>
      </c>
    </row>
    <row r="4165" spans="1:12">
      <c r="A4165" s="2">
        <v>20497</v>
      </c>
      <c r="B4165" t="str">
        <f>VLOOKUP(A4165,'Table S1'!A:E,2,FALSE)</f>
        <v>Repeated disturbing thoughts of stressful experience in past month</v>
      </c>
      <c r="C4165" t="s">
        <v>307</v>
      </c>
      <c r="D4165" s="26" t="s">
        <v>1411</v>
      </c>
      <c r="E4165" s="2">
        <v>0.887681623928394</v>
      </c>
      <c r="F4165" s="2">
        <v>0.374721641125997</v>
      </c>
      <c r="G4165">
        <v>22221</v>
      </c>
      <c r="H4165" s="2">
        <v>0.000114949964558585</v>
      </c>
      <c r="I4165">
        <v>-0.00074293221290672</v>
      </c>
      <c r="J4165" s="2">
        <v>0.00834559213236239</v>
      </c>
      <c r="K4165">
        <v>-0.000138868585898908</v>
      </c>
      <c r="L4165" s="2">
        <v>0.000368768515016078</v>
      </c>
    </row>
    <row r="4166" spans="1:12">
      <c r="A4166" s="2">
        <v>20497</v>
      </c>
      <c r="B4166" t="str">
        <f>VLOOKUP(A4166,'Table S1'!A:E,2,FALSE)</f>
        <v>Repeated disturbing thoughts of stressful experience in past month</v>
      </c>
      <c r="C4166" t="s">
        <v>307</v>
      </c>
      <c r="D4166" s="26" t="s">
        <v>519</v>
      </c>
      <c r="E4166" s="2">
        <v>0.365647104747309</v>
      </c>
      <c r="F4166" s="2">
        <v>0.714631901162388</v>
      </c>
      <c r="G4166">
        <v>22223</v>
      </c>
      <c r="H4166" s="11">
        <v>5.93157746397711e-5</v>
      </c>
      <c r="I4166">
        <v>-0.00134382927337066</v>
      </c>
      <c r="J4166" s="2">
        <v>0.00343760106124604</v>
      </c>
      <c r="K4166">
        <v>-0.000258649587882505</v>
      </c>
      <c r="L4166" s="2">
        <v>0.000377281137162047</v>
      </c>
    </row>
    <row r="4167" spans="1:12">
      <c r="A4167" s="2">
        <v>20497</v>
      </c>
      <c r="B4167" t="str">
        <f>VLOOKUP(A4167,'Table S1'!A:E,2,FALSE)</f>
        <v>Repeated disturbing thoughts of stressful experience in past month</v>
      </c>
      <c r="C4167" t="s">
        <v>307</v>
      </c>
      <c r="D4167" s="26" t="s">
        <v>520</v>
      </c>
      <c r="E4167">
        <v>-0.993055850865523</v>
      </c>
      <c r="F4167" s="2">
        <v>0.320693549809877</v>
      </c>
      <c r="G4167">
        <v>22223</v>
      </c>
      <c r="H4167">
        <v>-0.000215912251728543</v>
      </c>
      <c r="I4167">
        <v>-0.00168789189802216</v>
      </c>
      <c r="J4167">
        <v>-0.0093361325783533</v>
      </c>
      <c r="K4167">
        <v>-0.000642074875287336</v>
      </c>
      <c r="L4167" s="2">
        <v>0.000210250371830249</v>
      </c>
    </row>
    <row r="4168" spans="1:12">
      <c r="A4168" s="2">
        <v>20497</v>
      </c>
      <c r="B4168" t="str">
        <f>VLOOKUP(A4168,'Table S1'!A:E,2,FALSE)</f>
        <v>Repeated disturbing thoughts of stressful experience in past month</v>
      </c>
      <c r="C4168" t="s">
        <v>307</v>
      </c>
      <c r="D4168" s="26" t="s">
        <v>521</v>
      </c>
      <c r="E4168">
        <v>-0.896295362526484</v>
      </c>
      <c r="F4168" s="2">
        <v>0.370104744337616</v>
      </c>
      <c r="G4168">
        <v>22222</v>
      </c>
      <c r="H4168">
        <v>-0.000181211900802797</v>
      </c>
      <c r="I4168">
        <v>-0.000917472767456545</v>
      </c>
      <c r="J4168">
        <v>-0.00842664361742064</v>
      </c>
      <c r="K4168">
        <v>-0.000577496607823494</v>
      </c>
      <c r="L4168" s="2">
        <v>0.000215072806217899</v>
      </c>
    </row>
    <row r="4169" spans="1:12">
      <c r="A4169" s="2">
        <v>20497</v>
      </c>
      <c r="B4169" t="str">
        <f>VLOOKUP(A4169,'Table S1'!A:E,2,FALSE)</f>
        <v>Repeated disturbing thoughts of stressful experience in past month</v>
      </c>
      <c r="C4169" t="s">
        <v>307</v>
      </c>
      <c r="D4169" s="26" t="s">
        <v>522</v>
      </c>
      <c r="E4169" s="2">
        <v>2.35254837655662</v>
      </c>
      <c r="F4169" s="2">
        <v>0.0186539351254874</v>
      </c>
      <c r="G4169">
        <v>22223</v>
      </c>
      <c r="H4169" s="2">
        <v>0.000371870420925663</v>
      </c>
      <c r="I4169">
        <v>-0.00135946655148051</v>
      </c>
      <c r="J4169" s="2">
        <v>0.0221172892958431</v>
      </c>
      <c r="K4169" s="11">
        <v>6.20394572281332e-5</v>
      </c>
      <c r="L4169" s="2">
        <v>0.000681701384623192</v>
      </c>
    </row>
    <row r="4170" spans="1:12">
      <c r="A4170" s="2">
        <v>20497</v>
      </c>
      <c r="B4170" t="str">
        <f>VLOOKUP(A4170,'Table S1'!A:E,2,FALSE)</f>
        <v>Repeated disturbing thoughts of stressful experience in past month</v>
      </c>
      <c r="C4170" t="s">
        <v>307</v>
      </c>
      <c r="D4170" s="26" t="s">
        <v>2082</v>
      </c>
      <c r="E4170">
        <v>-0.263761085596223</v>
      </c>
      <c r="F4170" s="2">
        <v>0.79196646786439</v>
      </c>
      <c r="G4170">
        <v>22222</v>
      </c>
      <c r="H4170" s="11">
        <v>-3.93949726048595e-5</v>
      </c>
      <c r="I4170" s="2">
        <v>0.000225423665626089</v>
      </c>
      <c r="J4170">
        <v>-0.00247978597389839</v>
      </c>
      <c r="K4170">
        <v>-0.000332148291656302</v>
      </c>
      <c r="L4170" s="2">
        <v>0.000253358346446583</v>
      </c>
    </row>
    <row r="4171" spans="1:12">
      <c r="A4171" s="2">
        <v>20497</v>
      </c>
      <c r="B4171" t="str">
        <f>VLOOKUP(A4171,'Table S1'!A:E,2,FALSE)</f>
        <v>Repeated disturbing thoughts of stressful experience in past month</v>
      </c>
      <c r="C4171" t="s">
        <v>307</v>
      </c>
      <c r="D4171" s="26" t="s">
        <v>1754</v>
      </c>
      <c r="E4171" s="2">
        <v>0.267896738028081</v>
      </c>
      <c r="F4171" s="2">
        <v>0.788781290969979</v>
      </c>
      <c r="G4171">
        <v>22223</v>
      </c>
      <c r="H4171" s="11">
        <v>3.89992348710588e-5</v>
      </c>
      <c r="I4171">
        <v>-0.000462756147742535</v>
      </c>
      <c r="J4171" s="2">
        <v>0.00251860906046587</v>
      </c>
      <c r="K4171">
        <v>-0.000246339286478904</v>
      </c>
      <c r="L4171" s="2">
        <v>0.000324337756221022</v>
      </c>
    </row>
    <row r="4172" spans="1:12">
      <c r="A4172" s="2">
        <v>20497</v>
      </c>
      <c r="B4172" t="str">
        <f>VLOOKUP(A4172,'Table S1'!A:E,2,FALSE)</f>
        <v>Repeated disturbing thoughts of stressful experience in past month</v>
      </c>
      <c r="C4172" t="s">
        <v>307</v>
      </c>
      <c r="D4172" s="26" t="s">
        <v>1898</v>
      </c>
      <c r="E4172" s="2">
        <v>1.02568577605726</v>
      </c>
      <c r="F4172" s="2">
        <v>0.305050885250444</v>
      </c>
      <c r="G4172">
        <v>22223</v>
      </c>
      <c r="H4172" s="2">
        <v>0.000185478811923603</v>
      </c>
      <c r="I4172" s="2">
        <v>0.000523776990586807</v>
      </c>
      <c r="J4172" s="2">
        <v>0.00964290012556253</v>
      </c>
      <c r="K4172">
        <v>-0.00016896852505942</v>
      </c>
      <c r="L4172" s="2">
        <v>0.000539926148906626</v>
      </c>
    </row>
    <row r="4173" spans="1:12">
      <c r="A4173" s="2">
        <v>20497</v>
      </c>
      <c r="B4173" t="str">
        <f>VLOOKUP(A4173,'Table S1'!A:E,2,FALSE)</f>
        <v>Repeated disturbing thoughts of stressful experience in past month</v>
      </c>
      <c r="C4173" t="s">
        <v>307</v>
      </c>
      <c r="D4173" s="26" t="s">
        <v>2083</v>
      </c>
      <c r="E4173" s="2">
        <v>0.531991333413722</v>
      </c>
      <c r="F4173" s="2">
        <v>0.594737316300925</v>
      </c>
      <c r="G4173">
        <v>22222</v>
      </c>
      <c r="H4173" s="11">
        <v>8.29893584431564e-5</v>
      </c>
      <c r="I4173">
        <v>-0.000159400439391413</v>
      </c>
      <c r="J4173" s="2">
        <v>0.00500150432089407</v>
      </c>
      <c r="K4173">
        <v>-0.000222776926253362</v>
      </c>
      <c r="L4173" s="2">
        <v>0.000388755643139675</v>
      </c>
    </row>
    <row r="4174" spans="1:12">
      <c r="A4174" s="2">
        <v>20497</v>
      </c>
      <c r="B4174" t="str">
        <f>VLOOKUP(A4174,'Table S1'!A:E,2,FALSE)</f>
        <v>Repeated disturbing thoughts of stressful experience in past month</v>
      </c>
      <c r="C4174" t="s">
        <v>307</v>
      </c>
      <c r="D4174" s="26" t="s">
        <v>2084</v>
      </c>
      <c r="E4174">
        <v>-1.44364902301988</v>
      </c>
      <c r="F4174" s="2">
        <v>0.148851823946941</v>
      </c>
      <c r="G4174">
        <v>22223</v>
      </c>
      <c r="H4174">
        <v>-0.000231404427753463</v>
      </c>
      <c r="I4174">
        <v>-0.000809988661580199</v>
      </c>
      <c r="J4174">
        <v>-0.0135723470777365</v>
      </c>
      <c r="K4174">
        <v>-0.00054558678123304</v>
      </c>
      <c r="L4174" s="11">
        <v>8.27779257261138e-5</v>
      </c>
    </row>
    <row r="4175" spans="1:12">
      <c r="A4175" s="2">
        <v>20497</v>
      </c>
      <c r="B4175" t="str">
        <f>VLOOKUP(A4175,'Table S1'!A:E,2,FALSE)</f>
        <v>Repeated disturbing thoughts of stressful experience in past month</v>
      </c>
      <c r="C4175" t="s">
        <v>307</v>
      </c>
      <c r="D4175" s="26" t="s">
        <v>2085</v>
      </c>
      <c r="E4175" s="2">
        <v>0.191162020642835</v>
      </c>
      <c r="F4175" s="2">
        <v>0.848400404410126</v>
      </c>
      <c r="G4175">
        <v>22222</v>
      </c>
      <c r="H4175" s="11">
        <v>2.87399675952564e-5</v>
      </c>
      <c r="I4175">
        <v>-0.000338506144982151</v>
      </c>
      <c r="J4175" s="2">
        <v>0.00179720535314142</v>
      </c>
      <c r="K4175">
        <v>-0.000265943931769253</v>
      </c>
      <c r="L4175" s="2">
        <v>0.000323423866959766</v>
      </c>
    </row>
    <row r="4176" spans="1:12">
      <c r="A4176" s="2">
        <v>20497</v>
      </c>
      <c r="B4176" t="str">
        <f>VLOOKUP(A4176,'Table S1'!A:E,2,FALSE)</f>
        <v>Repeated disturbing thoughts of stressful experience in past month</v>
      </c>
      <c r="C4176" t="s">
        <v>307</v>
      </c>
      <c r="D4176" s="26" t="s">
        <v>2086</v>
      </c>
      <c r="E4176">
        <v>-0.501095574550931</v>
      </c>
      <c r="F4176" s="2">
        <v>0.616308824430545</v>
      </c>
      <c r="G4176">
        <v>22223</v>
      </c>
      <c r="H4176" s="11">
        <v>-7.78868401626361e-5</v>
      </c>
      <c r="I4176">
        <v>-0.000264739463946899</v>
      </c>
      <c r="J4176">
        <v>-0.00471100866517842</v>
      </c>
      <c r="K4176">
        <v>-0.000382546717614792</v>
      </c>
      <c r="L4176" s="2">
        <v>0.000226773037289519</v>
      </c>
    </row>
    <row r="4177" spans="1:12">
      <c r="A4177" s="2">
        <v>20497</v>
      </c>
      <c r="B4177" t="str">
        <f>VLOOKUP(A4177,'Table S1'!A:E,2,FALSE)</f>
        <v>Repeated disturbing thoughts of stressful experience in past month</v>
      </c>
      <c r="C4177" t="s">
        <v>307</v>
      </c>
      <c r="D4177" s="26" t="s">
        <v>1386</v>
      </c>
      <c r="E4177">
        <v>-0.220130782561591</v>
      </c>
      <c r="F4177" s="2">
        <v>0.825771323828706</v>
      </c>
      <c r="G4177">
        <v>22222</v>
      </c>
      <c r="H4177" s="11">
        <v>-4.8725136131848e-5</v>
      </c>
      <c r="I4177">
        <v>-0.000835891451074848</v>
      </c>
      <c r="J4177">
        <v>-0.00206958970382448</v>
      </c>
      <c r="K4177">
        <v>-0.000482579559830062</v>
      </c>
      <c r="L4177" s="2">
        <v>0.000385129287566366</v>
      </c>
    </row>
    <row r="4178" spans="1:12">
      <c r="A4178" s="2">
        <v>20497</v>
      </c>
      <c r="B4178" t="str">
        <f>VLOOKUP(A4178,'Table S1'!A:E,2,FALSE)</f>
        <v>Repeated disturbing thoughts of stressful experience in past month</v>
      </c>
      <c r="C4178" t="s">
        <v>307</v>
      </c>
      <c r="D4178" s="26" t="s">
        <v>2087</v>
      </c>
      <c r="E4178">
        <v>-0.931489653882993</v>
      </c>
      <c r="F4178" s="2">
        <v>0.351610453009426</v>
      </c>
      <c r="G4178">
        <v>22223</v>
      </c>
      <c r="H4178">
        <v>-0.000176759953491119</v>
      </c>
      <c r="I4178">
        <v>-0.000267899151084422</v>
      </c>
      <c r="J4178">
        <v>-0.00875732306137302</v>
      </c>
      <c r="K4178">
        <v>-0.00054870398010699</v>
      </c>
      <c r="L4178" s="2">
        <v>0.000195184073124753</v>
      </c>
    </row>
    <row r="4179" spans="1:12">
      <c r="A4179" s="2">
        <v>20497</v>
      </c>
      <c r="B4179" t="str">
        <f>VLOOKUP(A4179,'Table S1'!A:E,2,FALSE)</f>
        <v>Repeated disturbing thoughts of stressful experience in past month</v>
      </c>
      <c r="C4179" t="s">
        <v>307</v>
      </c>
      <c r="D4179" s="26" t="s">
        <v>2088</v>
      </c>
      <c r="E4179">
        <v>-0.404341752197128</v>
      </c>
      <c r="F4179" s="2">
        <v>0.68596531791962</v>
      </c>
      <c r="G4179">
        <v>22223</v>
      </c>
      <c r="H4179" s="11">
        <v>-7.5299422211002e-5</v>
      </c>
      <c r="I4179">
        <v>-0.000842615331734494</v>
      </c>
      <c r="J4179">
        <v>-0.00380138559395816</v>
      </c>
      <c r="K4179">
        <v>-0.000440317858513123</v>
      </c>
      <c r="L4179" s="2">
        <v>0.000289719014091119</v>
      </c>
    </row>
    <row r="4180" spans="1:12">
      <c r="A4180" s="2">
        <v>20497</v>
      </c>
      <c r="B4180" t="str">
        <f>VLOOKUP(A4180,'Table S1'!A:E,2,FALSE)</f>
        <v>Repeated disturbing thoughts of stressful experience in past month</v>
      </c>
      <c r="C4180" t="s">
        <v>307</v>
      </c>
      <c r="D4180" s="26" t="s">
        <v>2089</v>
      </c>
      <c r="E4180" s="2">
        <v>0.428806327043958</v>
      </c>
      <c r="F4180" s="2">
        <v>0.668068330588582</v>
      </c>
      <c r="G4180">
        <v>22222</v>
      </c>
      <c r="H4180" s="11">
        <v>9.04706572910102e-5</v>
      </c>
      <c r="I4180">
        <v>-0.0011547487372098</v>
      </c>
      <c r="J4180" s="2">
        <v>0.00403148141780972</v>
      </c>
      <c r="K4180">
        <v>-0.000323070089009024</v>
      </c>
      <c r="L4180" s="2">
        <v>0.000504011403591044</v>
      </c>
    </row>
    <row r="4181" spans="1:12">
      <c r="A4181" s="2">
        <v>20497</v>
      </c>
      <c r="B4181" t="str">
        <f>VLOOKUP(A4181,'Table S1'!A:E,2,FALSE)</f>
        <v>Repeated disturbing thoughts of stressful experience in past month</v>
      </c>
      <c r="C4181" t="s">
        <v>307</v>
      </c>
      <c r="D4181" s="26" t="s">
        <v>2090</v>
      </c>
      <c r="E4181" s="2">
        <v>0.369595878869143</v>
      </c>
      <c r="F4181" s="2">
        <v>0.711687144012513</v>
      </c>
      <c r="G4181">
        <v>22222</v>
      </c>
      <c r="H4181" s="11">
        <v>6.46043316179909e-5</v>
      </c>
      <c r="I4181">
        <v>-0.000909312821503256</v>
      </c>
      <c r="J4181" s="2">
        <v>0.00347476709555677</v>
      </c>
      <c r="K4181">
        <v>-0.000278010582533944</v>
      </c>
      <c r="L4181" s="2">
        <v>0.000407219245769925</v>
      </c>
    </row>
    <row r="4182" spans="1:12">
      <c r="A4182" s="2">
        <v>20497</v>
      </c>
      <c r="B4182" t="str">
        <f>VLOOKUP(A4182,'Table S1'!A:E,2,FALSE)</f>
        <v>Repeated disturbing thoughts of stressful experience in past month</v>
      </c>
      <c r="C4182" t="s">
        <v>307</v>
      </c>
      <c r="D4182" s="26" t="s">
        <v>2091</v>
      </c>
      <c r="E4182">
        <v>-0.742893912530594</v>
      </c>
      <c r="F4182" s="2">
        <v>0.457553764259033</v>
      </c>
      <c r="G4182">
        <v>22223</v>
      </c>
      <c r="H4182">
        <v>-0.000122448550575235</v>
      </c>
      <c r="I4182">
        <v>-0.000222760621085298</v>
      </c>
      <c r="J4182">
        <v>-0.0069842557727163</v>
      </c>
      <c r="K4182">
        <v>-0.000445520010622871</v>
      </c>
      <c r="L4182" s="2">
        <v>0.000200622909472401</v>
      </c>
    </row>
    <row r="4183" spans="1:12">
      <c r="A4183" s="2">
        <v>20497</v>
      </c>
      <c r="B4183" t="str">
        <f>VLOOKUP(A4183,'Table S1'!A:E,2,FALSE)</f>
        <v>Repeated disturbing thoughts of stressful experience in past month</v>
      </c>
      <c r="C4183" t="s">
        <v>307</v>
      </c>
      <c r="D4183" s="26" t="s">
        <v>2092</v>
      </c>
      <c r="E4183">
        <v>-0.273629343815432</v>
      </c>
      <c r="F4183" s="2">
        <v>0.784372024275857</v>
      </c>
      <c r="G4183">
        <v>22222</v>
      </c>
      <c r="H4183" s="11">
        <v>-5.4125726182424e-5</v>
      </c>
      <c r="I4183" s="2">
        <v>0.000440015315890167</v>
      </c>
      <c r="J4183">
        <v>-0.0025725637552132</v>
      </c>
      <c r="K4183">
        <v>-0.000441840913753765</v>
      </c>
      <c r="L4183" s="2">
        <v>0.000333589461388917</v>
      </c>
    </row>
    <row r="4184" spans="1:12">
      <c r="A4184" s="2">
        <v>20497</v>
      </c>
      <c r="B4184" t="str">
        <f>VLOOKUP(A4184,'Table S1'!A:E,2,FALSE)</f>
        <v>Repeated disturbing thoughts of stressful experience in past month</v>
      </c>
      <c r="C4184" t="s">
        <v>307</v>
      </c>
      <c r="D4184" s="26" t="s">
        <v>537</v>
      </c>
      <c r="E4184">
        <v>-1.48624190263632</v>
      </c>
      <c r="F4184" s="2">
        <v>0.137229333734754</v>
      </c>
      <c r="G4184">
        <v>22223</v>
      </c>
      <c r="H4184">
        <v>-0.000298203581691157</v>
      </c>
      <c r="I4184">
        <v>-0.000850837028227482</v>
      </c>
      <c r="J4184">
        <v>-0.0139727805182588</v>
      </c>
      <c r="K4184">
        <v>-0.000691477458318452</v>
      </c>
      <c r="L4184" s="11">
        <v>9.5070294936138e-5</v>
      </c>
    </row>
    <row r="4185" spans="1:12">
      <c r="A4185" s="2">
        <v>20497</v>
      </c>
      <c r="B4185" t="str">
        <f>VLOOKUP(A4185,'Table S1'!A:E,2,FALSE)</f>
        <v>Repeated disturbing thoughts of stressful experience in past month</v>
      </c>
      <c r="C4185" t="s">
        <v>307</v>
      </c>
      <c r="D4185" s="26" t="s">
        <v>2093</v>
      </c>
      <c r="E4185">
        <v>-0.106547315566844</v>
      </c>
      <c r="F4185" s="2">
        <v>0.91514907837197</v>
      </c>
      <c r="G4185">
        <v>22223</v>
      </c>
      <c r="H4185" s="11">
        <v>-1.92848559320348e-5</v>
      </c>
      <c r="I4185" s="2">
        <v>0.000189237245843899</v>
      </c>
      <c r="J4185">
        <v>-0.00100169578894552</v>
      </c>
      <c r="K4185">
        <v>-0.000374053829808125</v>
      </c>
      <c r="L4185" s="2">
        <v>0.000335484117944056</v>
      </c>
    </row>
    <row r="4186" spans="1:12">
      <c r="A4186" s="2">
        <v>20497</v>
      </c>
      <c r="B4186" t="str">
        <f>VLOOKUP(A4186,'Table S1'!A:E,2,FALSE)</f>
        <v>Repeated disturbing thoughts of stressful experience in past month</v>
      </c>
      <c r="C4186" t="s">
        <v>307</v>
      </c>
      <c r="D4186" s="26" t="s">
        <v>2094</v>
      </c>
      <c r="E4186">
        <v>-0.722765763630823</v>
      </c>
      <c r="F4186" s="2">
        <v>0.469831410909522</v>
      </c>
      <c r="G4186">
        <v>22222</v>
      </c>
      <c r="H4186">
        <v>-0.000145883145083241</v>
      </c>
      <c r="I4186" s="2">
        <v>0.000226741018411031</v>
      </c>
      <c r="J4186">
        <v>-0.00679518132485022</v>
      </c>
      <c r="K4186">
        <v>-0.000541504104237707</v>
      </c>
      <c r="L4186" s="2">
        <v>0.000249737814071225</v>
      </c>
    </row>
    <row r="4187" spans="1:12">
      <c r="A4187" s="2">
        <v>20497</v>
      </c>
      <c r="B4187" t="str">
        <f>VLOOKUP(A4187,'Table S1'!A:E,2,FALSE)</f>
        <v>Repeated disturbing thoughts of stressful experience in past month</v>
      </c>
      <c r="C4187" t="s">
        <v>307</v>
      </c>
      <c r="D4187" s="26" t="s">
        <v>2095</v>
      </c>
      <c r="E4187">
        <v>-0.399425602536286</v>
      </c>
      <c r="F4187" s="2">
        <v>0.689583470659484</v>
      </c>
      <c r="G4187">
        <v>22223</v>
      </c>
      <c r="H4187" s="11">
        <v>-5.72616944186038e-5</v>
      </c>
      <c r="I4187">
        <v>-0.000587372557365815</v>
      </c>
      <c r="J4187">
        <v>-0.00375516681888258</v>
      </c>
      <c r="K4187">
        <v>-0.000338257632002498</v>
      </c>
      <c r="L4187" s="2">
        <v>0.000223734243165291</v>
      </c>
    </row>
    <row r="4188" spans="1:12">
      <c r="A4188" s="2">
        <v>20497</v>
      </c>
      <c r="B4188" t="str">
        <f>VLOOKUP(A4188,'Table S1'!A:E,2,FALSE)</f>
        <v>Repeated disturbing thoughts of stressful experience in past month</v>
      </c>
      <c r="C4188" t="s">
        <v>307</v>
      </c>
      <c r="D4188" s="26" t="s">
        <v>2096</v>
      </c>
      <c r="E4188">
        <v>-0.396930896325988</v>
      </c>
      <c r="F4188" s="2">
        <v>0.691422231693243</v>
      </c>
      <c r="G4188">
        <v>22222</v>
      </c>
      <c r="H4188" s="11">
        <v>-7.45666229677742e-5</v>
      </c>
      <c r="I4188">
        <v>-0.00144408251140145</v>
      </c>
      <c r="J4188">
        <v>-0.00373180018989957</v>
      </c>
      <c r="K4188">
        <v>-0.000442781487257017</v>
      </c>
      <c r="L4188" s="2">
        <v>0.000293648241321468</v>
      </c>
    </row>
    <row r="4189" spans="1:12">
      <c r="A4189" s="2">
        <v>20497</v>
      </c>
      <c r="B4189" t="str">
        <f>VLOOKUP(A4189,'Table S1'!A:E,2,FALSE)</f>
        <v>Repeated disturbing thoughts of stressful experience in past month</v>
      </c>
      <c r="C4189" t="s">
        <v>307</v>
      </c>
      <c r="D4189" s="26" t="s">
        <v>542</v>
      </c>
      <c r="E4189">
        <v>-0.544160405351976</v>
      </c>
      <c r="F4189" s="2">
        <v>0.586336555548247</v>
      </c>
      <c r="G4189">
        <v>22222</v>
      </c>
      <c r="H4189" s="11">
        <v>-9.33592514308088e-5</v>
      </c>
      <c r="I4189">
        <v>-0.000626136428442604</v>
      </c>
      <c r="J4189">
        <v>-0.00511599858520607</v>
      </c>
      <c r="K4189">
        <v>-0.000429640126642448</v>
      </c>
      <c r="L4189" s="2">
        <v>0.00024292162378083</v>
      </c>
    </row>
    <row r="4190" spans="1:12">
      <c r="A4190" s="2">
        <v>20497</v>
      </c>
      <c r="B4190" t="str">
        <f>VLOOKUP(A4190,'Table S1'!A:E,2,FALSE)</f>
        <v>Repeated disturbing thoughts of stressful experience in past month</v>
      </c>
      <c r="C4190" t="s">
        <v>307</v>
      </c>
      <c r="D4190" s="26" t="s">
        <v>543</v>
      </c>
      <c r="E4190" s="2">
        <v>0.750339354652906</v>
      </c>
      <c r="F4190" s="2">
        <v>0.45305829029232</v>
      </c>
      <c r="G4190">
        <v>22222</v>
      </c>
      <c r="H4190" s="2">
        <v>0.000128829985073004</v>
      </c>
      <c r="I4190">
        <v>-0.00112507569010112</v>
      </c>
      <c r="J4190" s="2">
        <v>0.00705441821763147</v>
      </c>
      <c r="K4190">
        <v>-0.000207705587884733</v>
      </c>
      <c r="L4190" s="2">
        <v>0.00046536555803074</v>
      </c>
    </row>
    <row r="4191" spans="1:12">
      <c r="A4191" s="2">
        <v>20497</v>
      </c>
      <c r="B4191" t="str">
        <f>VLOOKUP(A4191,'Table S1'!A:E,2,FALSE)</f>
        <v>Repeated disturbing thoughts of stressful experience in past month</v>
      </c>
      <c r="C4191" t="s">
        <v>307</v>
      </c>
      <c r="D4191" s="26" t="s">
        <v>544</v>
      </c>
      <c r="E4191" s="2">
        <v>0.478070268411603</v>
      </c>
      <c r="F4191" s="2">
        <v>0.632604895099708</v>
      </c>
      <c r="G4191">
        <v>22223</v>
      </c>
      <c r="H4191" s="11">
        <v>6.87158630264286e-5</v>
      </c>
      <c r="I4191" s="2">
        <v>0.000320945042430704</v>
      </c>
      <c r="J4191" s="2">
        <v>0.00449453815086991</v>
      </c>
      <c r="K4191">
        <v>-0.000213016679873205</v>
      </c>
      <c r="L4191" s="2">
        <v>0.000350448405926062</v>
      </c>
    </row>
    <row r="4192" spans="1:12">
      <c r="A4192" s="2">
        <v>20497</v>
      </c>
      <c r="B4192" t="str">
        <f>VLOOKUP(A4192,'Table S1'!A:E,2,FALSE)</f>
        <v>Repeated disturbing thoughts of stressful experience in past month</v>
      </c>
      <c r="C4192" t="s">
        <v>307</v>
      </c>
      <c r="D4192" s="26" t="s">
        <v>2097</v>
      </c>
      <c r="E4192" s="2">
        <v>1.602967443804</v>
      </c>
      <c r="F4192" s="2">
        <v>0.108956053725787</v>
      </c>
      <c r="G4192">
        <v>22223</v>
      </c>
      <c r="H4192" s="2">
        <v>0.000333055362215948</v>
      </c>
      <c r="I4192">
        <v>-0.000774329202268549</v>
      </c>
      <c r="J4192" s="2">
        <v>0.0150701660547034</v>
      </c>
      <c r="K4192" s="11">
        <v>-7.41968701223576e-5</v>
      </c>
      <c r="L4192" s="2">
        <v>0.000740307594554254</v>
      </c>
    </row>
    <row r="4193" spans="1:12">
      <c r="A4193" s="2">
        <v>20497</v>
      </c>
      <c r="B4193" t="str">
        <f>VLOOKUP(A4193,'Table S1'!A:E,2,FALSE)</f>
        <v>Repeated disturbing thoughts of stressful experience in past month</v>
      </c>
      <c r="C4193" t="s">
        <v>307</v>
      </c>
      <c r="D4193" s="26" t="s">
        <v>2098</v>
      </c>
      <c r="E4193">
        <v>-0.0525691065530103</v>
      </c>
      <c r="F4193" s="2">
        <v>0.958075704824055</v>
      </c>
      <c r="G4193">
        <v>22223</v>
      </c>
      <c r="H4193" s="11">
        <v>-1.0372061496358e-5</v>
      </c>
      <c r="I4193">
        <v>-0.000523055830734207</v>
      </c>
      <c r="J4193">
        <v>-0.00049422411425976</v>
      </c>
      <c r="K4193">
        <v>-0.000397100609351038</v>
      </c>
      <c r="L4193" s="2">
        <v>0.000376356486358322</v>
      </c>
    </row>
    <row r="4194" spans="1:12">
      <c r="A4194" s="2">
        <v>20497</v>
      </c>
      <c r="B4194" t="str">
        <f>VLOOKUP(A4194,'Table S1'!A:E,2,FALSE)</f>
        <v>Repeated disturbing thoughts of stressful experience in past month</v>
      </c>
      <c r="C4194" t="s">
        <v>307</v>
      </c>
      <c r="D4194" s="26" t="s">
        <v>1021</v>
      </c>
      <c r="E4194" s="2">
        <v>0.835827826553545</v>
      </c>
      <c r="F4194" s="2">
        <v>0.403260756019926</v>
      </c>
      <c r="G4194">
        <v>22223</v>
      </c>
      <c r="H4194" s="2">
        <v>0.000167187459066175</v>
      </c>
      <c r="I4194">
        <v>-0.000986253195991494</v>
      </c>
      <c r="J4194" s="2">
        <v>0.00785796629120057</v>
      </c>
      <c r="K4194">
        <v>-0.000224878030962513</v>
      </c>
      <c r="L4194" s="2">
        <v>0.000559252949094863</v>
      </c>
    </row>
    <row r="4195" spans="1:12">
      <c r="A4195" s="2">
        <v>20497</v>
      </c>
      <c r="B4195" t="str">
        <f>VLOOKUP(A4195,'Table S1'!A:E,2,FALSE)</f>
        <v>Repeated disturbing thoughts of stressful experience in past month</v>
      </c>
      <c r="C4195" t="s">
        <v>307</v>
      </c>
      <c r="D4195" s="26" t="s">
        <v>1389</v>
      </c>
      <c r="E4195" s="2">
        <v>2.1344768184862</v>
      </c>
      <c r="F4195" s="2">
        <v>0.0328146802790373</v>
      </c>
      <c r="G4195">
        <v>22221</v>
      </c>
      <c r="H4195" s="2">
        <v>0.000407890745813026</v>
      </c>
      <c r="I4195">
        <v>-0.00093095124522734</v>
      </c>
      <c r="J4195" s="2">
        <v>0.0200678185288562</v>
      </c>
      <c r="K4195" s="11">
        <v>3.3328364783715e-5</v>
      </c>
      <c r="L4195" s="2">
        <v>0.000782453126842338</v>
      </c>
    </row>
    <row r="4196" spans="1:12">
      <c r="A4196" s="2">
        <v>20497</v>
      </c>
      <c r="B4196" t="str">
        <f>VLOOKUP(A4196,'Table S1'!A:E,2,FALSE)</f>
        <v>Repeated disturbing thoughts of stressful experience in past month</v>
      </c>
      <c r="C4196" t="s">
        <v>307</v>
      </c>
      <c r="D4196" s="26" t="s">
        <v>2099</v>
      </c>
      <c r="E4196" s="2">
        <v>0.491133192883216</v>
      </c>
      <c r="F4196" s="2">
        <v>0.623337096476036</v>
      </c>
      <c r="G4196">
        <v>22222</v>
      </c>
      <c r="H4196" s="11">
        <v>8.86141055223205e-5</v>
      </c>
      <c r="I4196">
        <v>-0.000788953472472639</v>
      </c>
      <c r="J4196" s="2">
        <v>0.00461745598398149</v>
      </c>
      <c r="K4196">
        <v>-0.000265037242452403</v>
      </c>
      <c r="L4196" s="2">
        <v>0.000442265453497044</v>
      </c>
    </row>
    <row r="4197" spans="1:12">
      <c r="A4197" s="2">
        <v>20497</v>
      </c>
      <c r="B4197" t="str">
        <f>VLOOKUP(A4197,'Table S1'!A:E,2,FALSE)</f>
        <v>Repeated disturbing thoughts of stressful experience in past month</v>
      </c>
      <c r="C4197" t="s">
        <v>307</v>
      </c>
      <c r="D4197" s="26" t="s">
        <v>1397</v>
      </c>
      <c r="E4197" s="2">
        <v>1.69148617994287</v>
      </c>
      <c r="F4197" s="2">
        <v>0.0907580065220536</v>
      </c>
      <c r="G4197">
        <v>22222</v>
      </c>
      <c r="H4197" s="2">
        <v>0.000307390164441423</v>
      </c>
      <c r="I4197">
        <v>-0.000863805460374692</v>
      </c>
      <c r="J4197" s="2">
        <v>0.0159025596785279</v>
      </c>
      <c r="K4197" s="11">
        <v>-4.88092980871485e-5</v>
      </c>
      <c r="L4197" s="2">
        <v>0.000663589626969994</v>
      </c>
    </row>
    <row r="4198" spans="1:12">
      <c r="A4198" s="2">
        <v>20497</v>
      </c>
      <c r="B4198" t="str">
        <f>VLOOKUP(A4198,'Table S1'!A:E,2,FALSE)</f>
        <v>Repeated disturbing thoughts of stressful experience in past month</v>
      </c>
      <c r="C4198" t="s">
        <v>307</v>
      </c>
      <c r="D4198" s="26" t="s">
        <v>554</v>
      </c>
      <c r="E4198">
        <v>-0.379252813258215</v>
      </c>
      <c r="F4198" s="2">
        <v>0.704503760061719</v>
      </c>
      <c r="G4198">
        <v>22222</v>
      </c>
      <c r="H4198" s="11">
        <v>-6.4878089235429e-5</v>
      </c>
      <c r="I4198">
        <v>-0.00191996210446027</v>
      </c>
      <c r="J4198">
        <v>-0.00356590833710979</v>
      </c>
      <c r="K4198">
        <v>-0.000400183827679188</v>
      </c>
      <c r="L4198" s="2">
        <v>0.00027042764920833</v>
      </c>
    </row>
    <row r="4199" spans="1:12">
      <c r="A4199" s="2">
        <v>20497</v>
      </c>
      <c r="B4199" t="str">
        <f>VLOOKUP(A4199,'Table S1'!A:E,2,FALSE)</f>
        <v>Repeated disturbing thoughts of stressful experience in past month</v>
      </c>
      <c r="C4199" t="s">
        <v>307</v>
      </c>
      <c r="D4199" s="26" t="s">
        <v>2100</v>
      </c>
      <c r="E4199">
        <v>-0.394039121714699</v>
      </c>
      <c r="F4199" s="2">
        <v>0.693555936799446</v>
      </c>
      <c r="G4199">
        <v>22223</v>
      </c>
      <c r="H4199" s="11">
        <v>-7.52435922026603e-5</v>
      </c>
      <c r="I4199" s="2">
        <v>0.000207182308203468</v>
      </c>
      <c r="J4199">
        <v>-0.00370452626423778</v>
      </c>
      <c r="K4199">
        <v>-0.000449528162504148</v>
      </c>
      <c r="L4199" s="2">
        <v>0.000299040978098828</v>
      </c>
    </row>
    <row r="4200" spans="1:12">
      <c r="A4200" s="2">
        <v>20497</v>
      </c>
      <c r="B4200" t="str">
        <f>VLOOKUP(A4200,'Table S1'!A:E,2,FALSE)</f>
        <v>Repeated disturbing thoughts of stressful experience in past month</v>
      </c>
      <c r="C4200" t="s">
        <v>307</v>
      </c>
      <c r="D4200" s="26" t="s">
        <v>673</v>
      </c>
      <c r="E4200">
        <v>-0.957418892831329</v>
      </c>
      <c r="F4200" s="2">
        <v>0.338366281527289</v>
      </c>
      <c r="G4200">
        <v>22223</v>
      </c>
      <c r="H4200">
        <v>-0.000202068879113932</v>
      </c>
      <c r="I4200">
        <v>-0.000166567354034336</v>
      </c>
      <c r="J4200">
        <v>-0.0090010946601874</v>
      </c>
      <c r="K4200">
        <v>-0.000615753317684831</v>
      </c>
      <c r="L4200" s="2">
        <v>0.000211615559456967</v>
      </c>
    </row>
    <row r="4201" spans="1:12">
      <c r="A4201" s="2">
        <v>20497</v>
      </c>
      <c r="B4201" t="str">
        <f>VLOOKUP(A4201,'Table S1'!A:E,2,FALSE)</f>
        <v>Repeated disturbing thoughts of stressful experience in past month</v>
      </c>
      <c r="C4201" t="s">
        <v>307</v>
      </c>
      <c r="D4201" s="26" t="s">
        <v>2101</v>
      </c>
      <c r="E4201">
        <v>-1.17237201569529</v>
      </c>
      <c r="F4201" s="2">
        <v>0.2410602970565</v>
      </c>
      <c r="G4201">
        <v>22223</v>
      </c>
      <c r="H4201">
        <v>-0.000231079977719815</v>
      </c>
      <c r="I4201">
        <v>-0.00153840225539824</v>
      </c>
      <c r="J4201">
        <v>-0.011021958694612</v>
      </c>
      <c r="K4201">
        <v>-0.000617419037821934</v>
      </c>
      <c r="L4201" s="2">
        <v>0.000155259082382303</v>
      </c>
    </row>
    <row r="4202" spans="1:12">
      <c r="A4202" s="2">
        <v>20497</v>
      </c>
      <c r="B4202" t="str">
        <f>VLOOKUP(A4202,'Table S1'!A:E,2,FALSE)</f>
        <v>Repeated disturbing thoughts of stressful experience in past month</v>
      </c>
      <c r="C4202" t="s">
        <v>307</v>
      </c>
      <c r="D4202" s="26" t="s">
        <v>2102</v>
      </c>
      <c r="E4202">
        <v>-0.227258314733553</v>
      </c>
      <c r="F4202" s="2">
        <v>0.820224975600113</v>
      </c>
      <c r="G4202">
        <v>22223</v>
      </c>
      <c r="H4202" s="11">
        <v>-4.46230961268945e-5</v>
      </c>
      <c r="I4202" s="2">
        <v>0.00116664858543605</v>
      </c>
      <c r="J4202">
        <v>-0.00213655027966087</v>
      </c>
      <c r="K4202">
        <v>-0.00042949097254395</v>
      </c>
      <c r="L4202" s="2">
        <v>0.000340244780290161</v>
      </c>
    </row>
    <row r="4203" spans="1:12">
      <c r="A4203" s="2">
        <v>20497</v>
      </c>
      <c r="B4203" t="str">
        <f>VLOOKUP(A4203,'Table S1'!A:E,2,FALSE)</f>
        <v>Repeated disturbing thoughts of stressful experience in past month</v>
      </c>
      <c r="C4203" t="s">
        <v>307</v>
      </c>
      <c r="D4203" s="26" t="s">
        <v>2103</v>
      </c>
      <c r="E4203">
        <v>-2.52644929265132</v>
      </c>
      <c r="F4203" s="2">
        <v>0.0115290858559617</v>
      </c>
      <c r="G4203">
        <v>22223</v>
      </c>
      <c r="H4203">
        <v>-0.000498211540805093</v>
      </c>
      <c r="I4203">
        <v>-0.000541568060036735</v>
      </c>
      <c r="J4203">
        <v>-0.0237522043982939</v>
      </c>
      <c r="K4203">
        <v>-0.000884734185715244</v>
      </c>
      <c r="L4203">
        <v>-0.000111688895894942</v>
      </c>
    </row>
    <row r="4204" spans="1:12">
      <c r="A4204" s="2">
        <v>20497</v>
      </c>
      <c r="B4204" t="str">
        <f>VLOOKUP(A4204,'Table S1'!A:E,2,FALSE)</f>
        <v>Repeated disturbing thoughts of stressful experience in past month</v>
      </c>
      <c r="C4204" t="s">
        <v>307</v>
      </c>
      <c r="D4204" s="26" t="s">
        <v>2104</v>
      </c>
      <c r="E4204">
        <v>-1.47502728248658</v>
      </c>
      <c r="F4204" s="2">
        <v>0.140219375895089</v>
      </c>
      <c r="G4204">
        <v>22222</v>
      </c>
      <c r="H4204">
        <v>-0.000310171192707258</v>
      </c>
      <c r="I4204">
        <v>-0.00220666852101658</v>
      </c>
      <c r="J4204">
        <v>-0.0138675146538838</v>
      </c>
      <c r="K4204">
        <v>-0.000722338131942485</v>
      </c>
      <c r="L4204" s="2">
        <v>0.000101995746527968</v>
      </c>
    </row>
    <row r="4205" spans="1:12">
      <c r="A4205" s="2">
        <v>20497</v>
      </c>
      <c r="B4205" t="str">
        <f>VLOOKUP(A4205,'Table S1'!A:E,2,FALSE)</f>
        <v>Repeated disturbing thoughts of stressful experience in past month</v>
      </c>
      <c r="C4205" t="s">
        <v>307</v>
      </c>
      <c r="D4205" s="26" t="s">
        <v>2105</v>
      </c>
      <c r="E4205">
        <v>-0.366738121525175</v>
      </c>
      <c r="F4205" s="2">
        <v>0.713817859628456</v>
      </c>
      <c r="G4205">
        <v>22223</v>
      </c>
      <c r="H4205" s="11">
        <v>-7.91111859304933e-5</v>
      </c>
      <c r="I4205" s="2">
        <v>0.000647112054076074</v>
      </c>
      <c r="J4205">
        <v>-0.00344785816539028</v>
      </c>
      <c r="K4205">
        <v>-0.000501929299311482</v>
      </c>
      <c r="L4205" s="2">
        <v>0.000343706927450495</v>
      </c>
    </row>
    <row r="4206" spans="1:12">
      <c r="A4206" s="2">
        <v>20497</v>
      </c>
      <c r="B4206" t="str">
        <f>VLOOKUP(A4206,'Table S1'!A:E,2,FALSE)</f>
        <v>Repeated disturbing thoughts of stressful experience in past month</v>
      </c>
      <c r="C4206" t="s">
        <v>307</v>
      </c>
      <c r="D4206" s="26" t="s">
        <v>2106</v>
      </c>
      <c r="E4206">
        <v>-1.65729633579103</v>
      </c>
      <c r="F4206" s="2">
        <v>0.0974736931982648</v>
      </c>
      <c r="G4206">
        <v>22223</v>
      </c>
      <c r="H4206">
        <v>-0.000374167496792529</v>
      </c>
      <c r="I4206" s="11">
        <v>-4.11042184466814e-5</v>
      </c>
      <c r="J4206">
        <v>-0.0155809346464033</v>
      </c>
      <c r="K4206">
        <v>-0.000816692316287059</v>
      </c>
      <c r="L4206" s="11">
        <v>6.83573227020022e-5</v>
      </c>
    </row>
    <row r="4207" spans="1:12">
      <c r="A4207" s="2">
        <v>20497</v>
      </c>
      <c r="B4207" t="str">
        <f>VLOOKUP(A4207,'Table S1'!A:E,2,FALSE)</f>
        <v>Repeated disturbing thoughts of stressful experience in past month</v>
      </c>
      <c r="C4207" t="s">
        <v>307</v>
      </c>
      <c r="D4207" s="26" t="s">
        <v>2107</v>
      </c>
      <c r="E4207" s="2">
        <v>0.181016761303723</v>
      </c>
      <c r="F4207" s="2">
        <v>0.85635607048156</v>
      </c>
      <c r="G4207">
        <v>22223</v>
      </c>
      <c r="H4207" s="11">
        <v>2.51204803885866e-5</v>
      </c>
      <c r="I4207" s="2">
        <v>0.00181164208533746</v>
      </c>
      <c r="J4207" s="2">
        <v>0.00170181413357842</v>
      </c>
      <c r="K4207">
        <v>-0.000246887029842795</v>
      </c>
      <c r="L4207" s="2">
        <v>0.000297127990619968</v>
      </c>
    </row>
    <row r="4208" spans="1:12">
      <c r="A4208" s="2">
        <v>20497</v>
      </c>
      <c r="B4208" t="str">
        <f>VLOOKUP(A4208,'Table S1'!A:E,2,FALSE)</f>
        <v>Repeated disturbing thoughts of stressful experience in past month</v>
      </c>
      <c r="C4208" t="s">
        <v>307</v>
      </c>
      <c r="D4208" s="26" t="s">
        <v>2108</v>
      </c>
      <c r="E4208" s="2">
        <v>0.0491710721284165</v>
      </c>
      <c r="F4208" s="2">
        <v>0.960783406353063</v>
      </c>
      <c r="G4208">
        <v>22223</v>
      </c>
      <c r="H4208" s="11">
        <v>1.00024109755319e-5</v>
      </c>
      <c r="I4208">
        <v>-0.00420730039858357</v>
      </c>
      <c r="J4208" s="2">
        <v>0.000462277774216381</v>
      </c>
      <c r="K4208">
        <v>-0.000388716433686546</v>
      </c>
      <c r="L4208" s="2">
        <v>0.00040872125563761</v>
      </c>
    </row>
    <row r="4209" spans="1:12">
      <c r="A4209" s="2">
        <v>20497</v>
      </c>
      <c r="B4209" t="str">
        <f>VLOOKUP(A4209,'Table S1'!A:E,2,FALSE)</f>
        <v>Repeated disturbing thoughts of stressful experience in past month</v>
      </c>
      <c r="C4209" t="s">
        <v>307</v>
      </c>
      <c r="D4209" s="26" t="s">
        <v>2109</v>
      </c>
      <c r="E4209">
        <v>-0.24294137443963</v>
      </c>
      <c r="F4209" s="2">
        <v>0.808053055495615</v>
      </c>
      <c r="G4209">
        <v>22223</v>
      </c>
      <c r="H4209" s="11">
        <v>-4.61239965609284e-5</v>
      </c>
      <c r="I4209">
        <v>-0.00160500263590344</v>
      </c>
      <c r="J4209">
        <v>-0.00228399327042775</v>
      </c>
      <c r="K4209">
        <v>-0.000418256146634757</v>
      </c>
      <c r="L4209" s="2">
        <v>0.0003260081535129</v>
      </c>
    </row>
    <row r="4210" spans="1:12">
      <c r="A4210" s="2">
        <v>20497</v>
      </c>
      <c r="B4210" t="str">
        <f>VLOOKUP(A4210,'Table S1'!A:E,2,FALSE)</f>
        <v>Repeated disturbing thoughts of stressful experience in past month</v>
      </c>
      <c r="C4210" t="s">
        <v>307</v>
      </c>
      <c r="D4210" s="26" t="s">
        <v>2110</v>
      </c>
      <c r="E4210">
        <v>-2.82316691508283</v>
      </c>
      <c r="F4210" s="2">
        <v>0.00475940738646725</v>
      </c>
      <c r="G4210">
        <v>22223</v>
      </c>
      <c r="H4210">
        <v>-0.00066812214854929</v>
      </c>
      <c r="I4210">
        <v>-0.00221346877687516</v>
      </c>
      <c r="J4210">
        <v>-0.0265417706235369</v>
      </c>
      <c r="K4210">
        <v>-0.00113198656487866</v>
      </c>
      <c r="L4210">
        <v>-0.000204257732219921</v>
      </c>
    </row>
    <row r="4211" spans="1:12">
      <c r="A4211" s="2">
        <v>20497</v>
      </c>
      <c r="B4211" t="str">
        <f>VLOOKUP(A4211,'Table S1'!A:E,2,FALSE)</f>
        <v>Repeated disturbing thoughts of stressful experience in past month</v>
      </c>
      <c r="C4211" t="s">
        <v>307</v>
      </c>
      <c r="D4211" s="26" t="s">
        <v>2111</v>
      </c>
      <c r="E4211">
        <v>-2.53919064976799</v>
      </c>
      <c r="F4211" s="2">
        <v>0.0111176831631669</v>
      </c>
      <c r="G4211">
        <v>22223</v>
      </c>
      <c r="H4211">
        <v>-0.000527165654437562</v>
      </c>
      <c r="I4211">
        <v>-0.00151435462838135</v>
      </c>
      <c r="J4211">
        <v>-0.0238719912150835</v>
      </c>
      <c r="K4211">
        <v>-0.000934099247162507</v>
      </c>
      <c r="L4211">
        <v>-0.000120232061712617</v>
      </c>
    </row>
    <row r="4212" spans="1:12">
      <c r="A4212" s="2">
        <v>20497</v>
      </c>
      <c r="B4212" t="str">
        <f>VLOOKUP(A4212,'Table S1'!A:E,2,FALSE)</f>
        <v>Repeated disturbing thoughts of stressful experience in past month</v>
      </c>
      <c r="C4212" t="s">
        <v>307</v>
      </c>
      <c r="D4212" s="26" t="s">
        <v>2112</v>
      </c>
      <c r="E4212">
        <v>-0.741482866509699</v>
      </c>
      <c r="F4212" s="2">
        <v>0.458408552299685</v>
      </c>
      <c r="G4212">
        <v>22222</v>
      </c>
      <c r="H4212">
        <v>-0.000145810680699008</v>
      </c>
      <c r="I4212">
        <v>-0.00178735601831035</v>
      </c>
      <c r="J4212">
        <v>-0.00697107412114632</v>
      </c>
      <c r="K4212">
        <v>-0.000531253503777934</v>
      </c>
      <c r="L4212" s="2">
        <v>0.000239632142379918</v>
      </c>
    </row>
    <row r="4213" spans="1:12">
      <c r="A4213" s="2">
        <v>20497</v>
      </c>
      <c r="B4213" t="str">
        <f>VLOOKUP(A4213,'Table S1'!A:E,2,FALSE)</f>
        <v>Repeated disturbing thoughts of stressful experience in past month</v>
      </c>
      <c r="C4213" t="s">
        <v>307</v>
      </c>
      <c r="D4213" s="26" t="s">
        <v>2113</v>
      </c>
      <c r="E4213">
        <v>-2.03735596419845</v>
      </c>
      <c r="F4213" s="2">
        <v>0.0416262054036148</v>
      </c>
      <c r="G4213">
        <v>22223</v>
      </c>
      <c r="H4213">
        <v>-0.000473738332031234</v>
      </c>
      <c r="I4213">
        <v>-0.00179240253100197</v>
      </c>
      <c r="J4213">
        <v>-0.0191540338586971</v>
      </c>
      <c r="K4213">
        <v>-0.000929505835964671</v>
      </c>
      <c r="L4213" s="11">
        <v>-1.79708280977973e-5</v>
      </c>
    </row>
    <row r="4214" spans="1:12">
      <c r="A4214" s="2">
        <v>20497</v>
      </c>
      <c r="B4214" t="str">
        <f>VLOOKUP(A4214,'Table S1'!A:E,2,FALSE)</f>
        <v>Repeated disturbing thoughts of stressful experience in past month</v>
      </c>
      <c r="C4214" t="s">
        <v>307</v>
      </c>
      <c r="D4214" s="26" t="s">
        <v>2114</v>
      </c>
      <c r="E4214">
        <v>-0.196105061607277</v>
      </c>
      <c r="F4214" s="2">
        <v>0.844529727758851</v>
      </c>
      <c r="G4214">
        <v>22222</v>
      </c>
      <c r="H4214" s="11">
        <v>-3.60969160358061e-5</v>
      </c>
      <c r="I4214">
        <v>-0.00143997778486277</v>
      </c>
      <c r="J4214">
        <v>-0.0018436878068826</v>
      </c>
      <c r="K4214">
        <v>-0.000396885711967506</v>
      </c>
      <c r="L4214" s="2">
        <v>0.000324691879895894</v>
      </c>
    </row>
    <row r="4215" spans="1:12">
      <c r="A4215" s="2">
        <v>20497</v>
      </c>
      <c r="B4215" t="str">
        <f>VLOOKUP(A4215,'Table S1'!A:E,2,FALSE)</f>
        <v>Repeated disturbing thoughts of stressful experience in past month</v>
      </c>
      <c r="C4215" t="s">
        <v>307</v>
      </c>
      <c r="D4215" s="26" t="s">
        <v>2115</v>
      </c>
      <c r="E4215">
        <v>-0.791660914239413</v>
      </c>
      <c r="F4215" s="2">
        <v>0.428566867987805</v>
      </c>
      <c r="G4215">
        <v>22223</v>
      </c>
      <c r="H4215">
        <v>-0.000148771029698972</v>
      </c>
      <c r="I4215" s="2">
        <v>0.000842166837377409</v>
      </c>
      <c r="J4215">
        <v>-0.00744273471224975</v>
      </c>
      <c r="K4215">
        <v>-0.000517112748783388</v>
      </c>
      <c r="L4215" s="2">
        <v>0.000219570689385444</v>
      </c>
    </row>
    <row r="4216" spans="1:12">
      <c r="A4216" s="2">
        <v>20497</v>
      </c>
      <c r="B4216" t="str">
        <f>VLOOKUP(A4216,'Table S1'!A:E,2,FALSE)</f>
        <v>Repeated disturbing thoughts of stressful experience in past month</v>
      </c>
      <c r="C4216" t="s">
        <v>307</v>
      </c>
      <c r="D4216" s="26" t="s">
        <v>2116</v>
      </c>
      <c r="E4216" s="2">
        <v>0.970709632197775</v>
      </c>
      <c r="F4216" s="2">
        <v>0.331703458725993</v>
      </c>
      <c r="G4216">
        <v>22223</v>
      </c>
      <c r="H4216" s="2">
        <v>0.000183992703466175</v>
      </c>
      <c r="I4216" s="2">
        <v>0.00242806010278815</v>
      </c>
      <c r="J4216" s="2">
        <v>0.00912604644883185</v>
      </c>
      <c r="K4216">
        <v>-0.000187527988449043</v>
      </c>
      <c r="L4216" s="2">
        <v>0.000555513395381393</v>
      </c>
    </row>
    <row r="4217" spans="1:12">
      <c r="A4217" s="2">
        <v>20497</v>
      </c>
      <c r="B4217" t="str">
        <f>VLOOKUP(A4217,'Table S1'!A:E,2,FALSE)</f>
        <v>Repeated disturbing thoughts of stressful experience in past month</v>
      </c>
      <c r="C4217" t="s">
        <v>307</v>
      </c>
      <c r="D4217" s="26" t="s">
        <v>2117</v>
      </c>
      <c r="E4217" s="2">
        <v>1.21150690297825</v>
      </c>
      <c r="F4217" s="2">
        <v>0.225714072627429</v>
      </c>
      <c r="G4217">
        <v>22223</v>
      </c>
      <c r="H4217" s="2">
        <v>0.000184803304589385</v>
      </c>
      <c r="I4217" s="2">
        <v>0.000773573171061835</v>
      </c>
      <c r="J4217" s="2">
        <v>0.0113898821057617</v>
      </c>
      <c r="K4217">
        <v>-0.000114185953214099</v>
      </c>
      <c r="L4217" s="2">
        <v>0.000483792562392869</v>
      </c>
    </row>
    <row r="4218" spans="1:12">
      <c r="A4218" s="2">
        <v>20497</v>
      </c>
      <c r="B4218" t="str">
        <f>VLOOKUP(A4218,'Table S1'!A:E,2,FALSE)</f>
        <v>Repeated disturbing thoughts of stressful experience in past month</v>
      </c>
      <c r="C4218" t="s">
        <v>307</v>
      </c>
      <c r="D4218" s="26" t="s">
        <v>2118</v>
      </c>
      <c r="E4218" s="2">
        <v>0.55094589863691</v>
      </c>
      <c r="F4218" s="2">
        <v>0.581676300699692</v>
      </c>
      <c r="G4218">
        <v>22223</v>
      </c>
      <c r="H4218" s="2">
        <v>0.000103729759954279</v>
      </c>
      <c r="I4218">
        <v>-0.000265011016499675</v>
      </c>
      <c r="J4218" s="2">
        <v>0.00517967237058325</v>
      </c>
      <c r="K4218">
        <v>-0.000265304055751287</v>
      </c>
      <c r="L4218" s="2">
        <v>0.000472763575659846</v>
      </c>
    </row>
    <row r="4219" spans="1:12">
      <c r="A4219" s="2">
        <v>20497</v>
      </c>
      <c r="B4219" t="str">
        <f>VLOOKUP(A4219,'Table S1'!A:E,2,FALSE)</f>
        <v>Repeated disturbing thoughts of stressful experience in past month</v>
      </c>
      <c r="C4219" t="s">
        <v>307</v>
      </c>
      <c r="D4219" s="26" t="s">
        <v>1382</v>
      </c>
      <c r="E4219" s="2">
        <v>0.650074787230825</v>
      </c>
      <c r="F4219" s="2">
        <v>0.515650634133528</v>
      </c>
      <c r="G4219">
        <v>22223</v>
      </c>
      <c r="H4219" s="2">
        <v>0.000119810588729414</v>
      </c>
      <c r="I4219">
        <v>-0.000303904407351192</v>
      </c>
      <c r="J4219" s="2">
        <v>0.00611162443093411</v>
      </c>
      <c r="K4219">
        <v>-0.000241435892092043</v>
      </c>
      <c r="L4219" s="2">
        <v>0.000481057069550871</v>
      </c>
    </row>
    <row r="4220" spans="1:12">
      <c r="A4220" s="2">
        <v>20497</v>
      </c>
      <c r="B4220" t="str">
        <f>VLOOKUP(A4220,'Table S1'!A:E,2,FALSE)</f>
        <v>Repeated disturbing thoughts of stressful experience in past month</v>
      </c>
      <c r="C4220" t="s">
        <v>307</v>
      </c>
      <c r="D4220" s="26" t="s">
        <v>573</v>
      </c>
      <c r="E4220" s="2">
        <v>1.03119480294701</v>
      </c>
      <c r="F4220" s="2">
        <v>0.302460699623455</v>
      </c>
      <c r="G4220">
        <v>22223</v>
      </c>
      <c r="H4220" s="2">
        <v>0.000183978295377577</v>
      </c>
      <c r="I4220">
        <v>-0.000953560098666648</v>
      </c>
      <c r="J4220" s="2">
        <v>0.00969469278694769</v>
      </c>
      <c r="K4220">
        <v>-0.00016572330542515</v>
      </c>
      <c r="L4220" s="2">
        <v>0.000533679896180303</v>
      </c>
    </row>
    <row r="4221" spans="1:12">
      <c r="A4221" s="2">
        <v>20497</v>
      </c>
      <c r="B4221" t="str">
        <f>VLOOKUP(A4221,'Table S1'!A:E,2,FALSE)</f>
        <v>Repeated disturbing thoughts of stressful experience in past month</v>
      </c>
      <c r="C4221" t="s">
        <v>307</v>
      </c>
      <c r="D4221" s="26" t="s">
        <v>574</v>
      </c>
      <c r="E4221" s="2">
        <v>1.07010033727478</v>
      </c>
      <c r="F4221" s="2">
        <v>0.284585770059264</v>
      </c>
      <c r="G4221">
        <v>22222</v>
      </c>
      <c r="H4221" s="2">
        <v>0.000189358941051725</v>
      </c>
      <c r="I4221">
        <v>-0.00100782000944616</v>
      </c>
      <c r="J4221" s="2">
        <v>0.0100605814444784</v>
      </c>
      <c r="K4221">
        <v>-0.000157484160901046</v>
      </c>
      <c r="L4221" s="2">
        <v>0.000536202043004496</v>
      </c>
    </row>
    <row r="4222" spans="1:12">
      <c r="A4222" s="2">
        <v>20497</v>
      </c>
      <c r="B4222" t="str">
        <f>VLOOKUP(A4222,'Table S1'!A:E,2,FALSE)</f>
        <v>Repeated disturbing thoughts of stressful experience in past month</v>
      </c>
      <c r="C4222" t="s">
        <v>307</v>
      </c>
      <c r="D4222" s="26" t="s">
        <v>575</v>
      </c>
      <c r="E4222" s="2">
        <v>0.239706543225207</v>
      </c>
      <c r="F4222" s="2">
        <v>0.810559972818608</v>
      </c>
      <c r="G4222">
        <v>22223</v>
      </c>
      <c r="H4222" s="11">
        <v>4.59953143076813e-5</v>
      </c>
      <c r="I4222">
        <v>-0.000712668465562106</v>
      </c>
      <c r="J4222" s="2">
        <v>0.00225358127188796</v>
      </c>
      <c r="K4222">
        <v>-0.000330106516205252</v>
      </c>
      <c r="L4222" s="2">
        <v>0.000422097144820615</v>
      </c>
    </row>
    <row r="4223" spans="1:12">
      <c r="A4223" s="2">
        <v>20497</v>
      </c>
      <c r="B4223" t="str">
        <f>VLOOKUP(A4223,'Table S1'!A:E,2,FALSE)</f>
        <v>Repeated disturbing thoughts of stressful experience in past month</v>
      </c>
      <c r="C4223" t="s">
        <v>307</v>
      </c>
      <c r="D4223" s="26" t="s">
        <v>576</v>
      </c>
      <c r="E4223" s="2">
        <v>1.27115486186327</v>
      </c>
      <c r="F4223" s="2">
        <v>0.203686865877897</v>
      </c>
      <c r="G4223">
        <v>22223</v>
      </c>
      <c r="H4223" s="2">
        <v>0.00026985307115496</v>
      </c>
      <c r="I4223">
        <v>-0.00269605127170755</v>
      </c>
      <c r="J4223" s="2">
        <v>0.0119506574656705</v>
      </c>
      <c r="K4223">
        <v>-0.000146249737711694</v>
      </c>
      <c r="L4223" s="2">
        <v>0.000685955880021614</v>
      </c>
    </row>
    <row r="4224" spans="1:12">
      <c r="A4224" s="2">
        <v>20497</v>
      </c>
      <c r="B4224" t="str">
        <f>VLOOKUP(A4224,'Table S1'!A:E,2,FALSE)</f>
        <v>Repeated disturbing thoughts of stressful experience in past month</v>
      </c>
      <c r="C4224" t="s">
        <v>307</v>
      </c>
      <c r="D4224" s="26" t="s">
        <v>2119</v>
      </c>
      <c r="E4224" s="2">
        <v>0.0984865017232208</v>
      </c>
      <c r="F4224" s="2">
        <v>0.921546878170517</v>
      </c>
      <c r="G4224">
        <v>22223</v>
      </c>
      <c r="H4224" s="11">
        <v>1.97971395168897e-5</v>
      </c>
      <c r="I4224">
        <v>-0.00136075017708101</v>
      </c>
      <c r="J4224" s="2">
        <v>0.000925912713232403</v>
      </c>
      <c r="K4224">
        <v>-0.000374203999710856</v>
      </c>
      <c r="L4224" s="2">
        <v>0.000413798278744635</v>
      </c>
    </row>
    <row r="4225" spans="1:12">
      <c r="A4225" s="2">
        <v>20497</v>
      </c>
      <c r="B4225" t="str">
        <f>VLOOKUP(A4225,'Table S1'!A:E,2,FALSE)</f>
        <v>Repeated disturbing thoughts of stressful experience in past month</v>
      </c>
      <c r="C4225" t="s">
        <v>307</v>
      </c>
      <c r="D4225" s="26" t="s">
        <v>1034</v>
      </c>
      <c r="E4225" s="2">
        <v>0.745346478789627</v>
      </c>
      <c r="F4225" s="2">
        <v>0.456070172854145</v>
      </c>
      <c r="G4225">
        <v>22223</v>
      </c>
      <c r="H4225" s="2">
        <v>0.000156555738947288</v>
      </c>
      <c r="I4225">
        <v>-0.000596479437564961</v>
      </c>
      <c r="J4225" s="2">
        <v>0.00700731337187505</v>
      </c>
      <c r="K4225">
        <v>-0.000255145840951903</v>
      </c>
      <c r="L4225" s="2">
        <v>0.000568257318846478</v>
      </c>
    </row>
    <row r="4226" spans="1:12">
      <c r="A4226" s="2">
        <v>20497</v>
      </c>
      <c r="B4226" t="str">
        <f>VLOOKUP(A4226,'Table S1'!A:E,2,FALSE)</f>
        <v>Repeated disturbing thoughts of stressful experience in past month</v>
      </c>
      <c r="C4226" t="s">
        <v>307</v>
      </c>
      <c r="D4226" s="26" t="s">
        <v>2120</v>
      </c>
      <c r="E4226" s="2">
        <v>0.150333069702113</v>
      </c>
      <c r="F4226" s="2">
        <v>0.880503207960763</v>
      </c>
      <c r="G4226">
        <v>22223</v>
      </c>
      <c r="H4226" s="11">
        <v>3.15558076241522e-5</v>
      </c>
      <c r="I4226">
        <v>-0.00224155739433532</v>
      </c>
      <c r="J4226" s="2">
        <v>0.00141334394075265</v>
      </c>
      <c r="K4226">
        <v>-0.000379874726479115</v>
      </c>
      <c r="L4226" s="2">
        <v>0.000442986341727419</v>
      </c>
    </row>
    <row r="4227" spans="1:12">
      <c r="A4227" s="2">
        <v>20497</v>
      </c>
      <c r="B4227" t="str">
        <f>VLOOKUP(A4227,'Table S1'!A:E,2,FALSE)</f>
        <v>Repeated disturbing thoughts of stressful experience in past month</v>
      </c>
      <c r="C4227" t="s">
        <v>307</v>
      </c>
      <c r="D4227" s="26" t="s">
        <v>2121</v>
      </c>
      <c r="E4227">
        <v>-1.11562116573428</v>
      </c>
      <c r="F4227" s="2">
        <v>0.264596391549882</v>
      </c>
      <c r="G4227">
        <v>22223</v>
      </c>
      <c r="H4227">
        <v>-0.000230215065015929</v>
      </c>
      <c r="I4227">
        <v>-0.001042857182418</v>
      </c>
      <c r="J4227">
        <v>-0.0104884202650177</v>
      </c>
      <c r="K4227">
        <v>-0.000634687323530591</v>
      </c>
      <c r="L4227" s="2">
        <v>0.000174257193498734</v>
      </c>
    </row>
    <row r="4228" spans="1:12">
      <c r="A4228" s="2">
        <v>20497</v>
      </c>
      <c r="B4228" t="str">
        <f>VLOOKUP(A4228,'Table S1'!A:E,2,FALSE)</f>
        <v>Repeated disturbing thoughts of stressful experience in past month</v>
      </c>
      <c r="C4228" t="s">
        <v>307</v>
      </c>
      <c r="D4228" s="26" t="s">
        <v>2122</v>
      </c>
      <c r="E4228">
        <v>-1.07584405029708</v>
      </c>
      <c r="F4228" s="2">
        <v>0.282008687887723</v>
      </c>
      <c r="G4228">
        <v>22222</v>
      </c>
      <c r="H4228">
        <v>-0.000220980838541919</v>
      </c>
      <c r="I4228">
        <v>-0.00303262525764516</v>
      </c>
      <c r="J4228">
        <v>-0.0101145231664599</v>
      </c>
      <c r="K4228">
        <v>-0.000623583870446856</v>
      </c>
      <c r="L4228" s="2">
        <v>0.000181622193363018</v>
      </c>
    </row>
    <row r="4229" spans="1:12">
      <c r="A4229" s="2">
        <v>20497</v>
      </c>
      <c r="B4229" t="str">
        <f>VLOOKUP(A4229,'Table S1'!A:E,2,FALSE)</f>
        <v>Repeated disturbing thoughts of stressful experience in past month</v>
      </c>
      <c r="C4229" t="s">
        <v>307</v>
      </c>
      <c r="D4229" s="26" t="s">
        <v>2123</v>
      </c>
      <c r="E4229">
        <v>-3.54808246443261</v>
      </c>
      <c r="F4229" s="2">
        <v>0.000388846358364858</v>
      </c>
      <c r="G4229">
        <v>22223</v>
      </c>
      <c r="H4229">
        <v>-0.000786409326880167</v>
      </c>
      <c r="I4229">
        <v>-0.00195981976343056</v>
      </c>
      <c r="J4229">
        <v>-0.0333570042994079</v>
      </c>
      <c r="K4229">
        <v>-0.00122084621658883</v>
      </c>
      <c r="L4229">
        <v>-0.000351972437171509</v>
      </c>
    </row>
    <row r="4230" spans="1:12">
      <c r="A4230" s="2">
        <v>20497</v>
      </c>
      <c r="B4230" t="str">
        <f>VLOOKUP(A4230,'Table S1'!A:E,2,FALSE)</f>
        <v>Repeated disturbing thoughts of stressful experience in past month</v>
      </c>
      <c r="C4230" t="s">
        <v>307</v>
      </c>
      <c r="D4230" s="26" t="s">
        <v>2124</v>
      </c>
      <c r="E4230">
        <v>-1.84427419154618</v>
      </c>
      <c r="F4230" s="2">
        <v>0.0651564921678014</v>
      </c>
      <c r="G4230">
        <v>22223</v>
      </c>
      <c r="H4230">
        <v>-0.000375499696381146</v>
      </c>
      <c r="I4230">
        <v>-0.000784078704263674</v>
      </c>
      <c r="J4230">
        <v>-0.0173387915172177</v>
      </c>
      <c r="K4230">
        <v>-0.000774575913274696</v>
      </c>
      <c r="L4230" s="11">
        <v>2.35765205124046e-5</v>
      </c>
    </row>
    <row r="4231" spans="1:12">
      <c r="A4231" s="2">
        <v>20497</v>
      </c>
      <c r="B4231" t="str">
        <f>VLOOKUP(A4231,'Table S1'!A:E,2,FALSE)</f>
        <v>Repeated disturbing thoughts of stressful experience in past month</v>
      </c>
      <c r="C4231" t="s">
        <v>307</v>
      </c>
      <c r="D4231" s="26" t="s">
        <v>2125</v>
      </c>
      <c r="E4231">
        <v>-1.94436952454657</v>
      </c>
      <c r="F4231" s="2">
        <v>0.0518635070678511</v>
      </c>
      <c r="G4231">
        <v>22223</v>
      </c>
      <c r="H4231">
        <v>-0.000399691923783042</v>
      </c>
      <c r="I4231">
        <v>-0.00278955298283126</v>
      </c>
      <c r="J4231">
        <v>-0.0182798295248499</v>
      </c>
      <c r="K4231">
        <v>-0.000802611448298006</v>
      </c>
      <c r="L4231" s="11">
        <v>3.2276007319212e-6</v>
      </c>
    </row>
    <row r="4232" spans="1:12">
      <c r="A4232" s="2">
        <v>20497</v>
      </c>
      <c r="B4232" t="str">
        <f>VLOOKUP(A4232,'Table S1'!A:E,2,FALSE)</f>
        <v>Repeated disturbing thoughts of stressful experience in past month</v>
      </c>
      <c r="C4232" t="s">
        <v>307</v>
      </c>
      <c r="D4232" s="26" t="s">
        <v>2126</v>
      </c>
      <c r="E4232" s="2">
        <v>1.53757873212075</v>
      </c>
      <c r="F4232" s="2">
        <v>0.124165887902019</v>
      </c>
      <c r="G4232">
        <v>22223</v>
      </c>
      <c r="H4232" s="2">
        <v>0.000265601321266215</v>
      </c>
      <c r="I4232">
        <v>-0.0020702273383738</v>
      </c>
      <c r="J4232" s="2">
        <v>0.0144554194814161</v>
      </c>
      <c r="K4232" s="11">
        <v>-7.2981261274098e-5</v>
      </c>
      <c r="L4232" s="2">
        <v>0.000604183903806528</v>
      </c>
    </row>
    <row r="4233" spans="1:12">
      <c r="A4233" s="2">
        <v>20497</v>
      </c>
      <c r="B4233" t="str">
        <f>VLOOKUP(A4233,'Table S1'!A:E,2,FALSE)</f>
        <v>Repeated disturbing thoughts of stressful experience in past month</v>
      </c>
      <c r="C4233" t="s">
        <v>307</v>
      </c>
      <c r="D4233" s="26" t="s">
        <v>2127</v>
      </c>
      <c r="E4233" s="2">
        <v>0.16664923767973</v>
      </c>
      <c r="F4233" s="2">
        <v>0.867647565470228</v>
      </c>
      <c r="G4233">
        <v>22223</v>
      </c>
      <c r="H4233" s="11">
        <v>2.53853511244161e-5</v>
      </c>
      <c r="I4233">
        <v>-0.000396467020425319</v>
      </c>
      <c r="J4233" s="2">
        <v>0.00156673904665424</v>
      </c>
      <c r="K4233">
        <v>-0.000273188375488376</v>
      </c>
      <c r="L4233" s="2">
        <v>0.000323959077737209</v>
      </c>
    </row>
    <row r="4234" spans="1:12">
      <c r="A4234" s="2">
        <v>20497</v>
      </c>
      <c r="B4234" t="str">
        <f>VLOOKUP(A4234,'Table S1'!A:E,2,FALSE)</f>
        <v>Repeated disturbing thoughts of stressful experience in past month</v>
      </c>
      <c r="C4234" t="s">
        <v>307</v>
      </c>
      <c r="D4234" s="26" t="s">
        <v>587</v>
      </c>
      <c r="E4234">
        <v>-1.18668955364402</v>
      </c>
      <c r="F4234" s="2">
        <v>0.235362782749102</v>
      </c>
      <c r="G4234">
        <v>22223</v>
      </c>
      <c r="H4234">
        <v>-0.000223507309797686</v>
      </c>
      <c r="I4234">
        <v>-0.00164697383073702</v>
      </c>
      <c r="J4234">
        <v>-0.0111565638453379</v>
      </c>
      <c r="K4234">
        <v>-0.00059267727213555</v>
      </c>
      <c r="L4234" s="2">
        <v>0.000145662652540178</v>
      </c>
    </row>
    <row r="4235" spans="1:12">
      <c r="A4235" s="2">
        <v>20497</v>
      </c>
      <c r="B4235" t="str">
        <f>VLOOKUP(A4235,'Table S1'!A:E,2,FALSE)</f>
        <v>Repeated disturbing thoughts of stressful experience in past month</v>
      </c>
      <c r="C4235" t="s">
        <v>307</v>
      </c>
      <c r="D4235" s="26" t="s">
        <v>2128</v>
      </c>
      <c r="E4235" s="2">
        <v>1.0513061313674</v>
      </c>
      <c r="F4235" s="2">
        <v>0.293129443485544</v>
      </c>
      <c r="G4235">
        <v>22223</v>
      </c>
      <c r="H4235" s="2">
        <v>0.000150382840032461</v>
      </c>
      <c r="I4235" s="2">
        <v>0.00107146658383775</v>
      </c>
      <c r="J4235" s="2">
        <v>0.00988376778035908</v>
      </c>
      <c r="K4235">
        <v>-0.000129993156605689</v>
      </c>
      <c r="L4235" s="2">
        <v>0.000430758836670611</v>
      </c>
    </row>
    <row r="4236" spans="1:12">
      <c r="A4236" s="2">
        <v>20497</v>
      </c>
      <c r="B4236" t="str">
        <f>VLOOKUP(A4236,'Table S1'!A:E,2,FALSE)</f>
        <v>Repeated disturbing thoughts of stressful experience in past month</v>
      </c>
      <c r="C4236" t="s">
        <v>307</v>
      </c>
      <c r="D4236" s="26" t="s">
        <v>589</v>
      </c>
      <c r="E4236" s="2">
        <v>0.818353678740885</v>
      </c>
      <c r="F4236" s="2">
        <v>0.413164038013912</v>
      </c>
      <c r="G4236">
        <v>22223</v>
      </c>
      <c r="H4236" s="2">
        <v>0.000128226415840069</v>
      </c>
      <c r="I4236">
        <v>-0.00112540082025547</v>
      </c>
      <c r="J4236" s="2">
        <v>0.0076936845335023</v>
      </c>
      <c r="K4236">
        <v>-0.000178893662127141</v>
      </c>
      <c r="L4236" s="2">
        <v>0.000435346493807279</v>
      </c>
    </row>
    <row r="4237" spans="1:12">
      <c r="A4237" s="2">
        <v>20497</v>
      </c>
      <c r="B4237" t="str">
        <f>VLOOKUP(A4237,'Table S1'!A:E,2,FALSE)</f>
        <v>Repeated disturbing thoughts of stressful experience in past month</v>
      </c>
      <c r="C4237" t="s">
        <v>307</v>
      </c>
      <c r="D4237" s="26" t="s">
        <v>1584</v>
      </c>
      <c r="E4237" s="2">
        <v>0.00726458188958107</v>
      </c>
      <c r="F4237" s="2">
        <v>0.994203818459213</v>
      </c>
      <c r="G4237">
        <v>22223</v>
      </c>
      <c r="H4237" s="11">
        <v>1.27341146836975e-6</v>
      </c>
      <c r="I4237">
        <v>-0.000728979006182203</v>
      </c>
      <c r="J4237" s="11">
        <v>6.82973667476207e-5</v>
      </c>
      <c r="K4237">
        <v>-0.000342308173190708</v>
      </c>
      <c r="L4237" s="2">
        <v>0.000344854996127447</v>
      </c>
    </row>
    <row r="4238" spans="1:12">
      <c r="A4238" s="2">
        <v>20497</v>
      </c>
      <c r="B4238" t="str">
        <f>VLOOKUP(A4238,'Table S1'!A:E,2,FALSE)</f>
        <v>Repeated disturbing thoughts of stressful experience in past month</v>
      </c>
      <c r="C4238" t="s">
        <v>307</v>
      </c>
      <c r="D4238" s="26" t="s">
        <v>2129</v>
      </c>
      <c r="E4238">
        <v>-0.915280879245602</v>
      </c>
      <c r="F4238" s="2">
        <v>0.360054125514594</v>
      </c>
      <c r="G4238">
        <v>22223</v>
      </c>
      <c r="H4238">
        <v>-0.000166941379027893</v>
      </c>
      <c r="I4238">
        <v>-0.0024628523912376</v>
      </c>
      <c r="J4238">
        <v>-0.00860493760509134</v>
      </c>
      <c r="K4238">
        <v>-0.000524445746850597</v>
      </c>
      <c r="L4238" s="2">
        <v>0.000190562988794811</v>
      </c>
    </row>
    <row r="4239" spans="1:12">
      <c r="A4239" s="2">
        <v>20497</v>
      </c>
      <c r="B4239" t="str">
        <f>VLOOKUP(A4239,'Table S1'!A:E,2,FALSE)</f>
        <v>Repeated disturbing thoughts of stressful experience in past month</v>
      </c>
      <c r="C4239" t="s">
        <v>307</v>
      </c>
      <c r="D4239" s="26" t="s">
        <v>2130</v>
      </c>
      <c r="E4239">
        <v>-0.0761512932989311</v>
      </c>
      <c r="F4239" s="2">
        <v>0.939299417921597</v>
      </c>
      <c r="G4239">
        <v>22223</v>
      </c>
      <c r="H4239" s="11">
        <v>-1.33665467028095e-5</v>
      </c>
      <c r="I4239">
        <v>-0.00153074426019571</v>
      </c>
      <c r="J4239">
        <v>-0.000715930095605634</v>
      </c>
      <c r="K4239">
        <v>-0.000357410304004836</v>
      </c>
      <c r="L4239" s="2">
        <v>0.000330677210599217</v>
      </c>
    </row>
    <row r="4240" spans="1:12">
      <c r="A4240" s="2">
        <v>20497</v>
      </c>
      <c r="B4240" t="str">
        <f>VLOOKUP(A4240,'Table S1'!A:E,2,FALSE)</f>
        <v>Repeated disturbing thoughts of stressful experience in past month</v>
      </c>
      <c r="C4240" t="s">
        <v>307</v>
      </c>
      <c r="D4240" s="26" t="s">
        <v>1206</v>
      </c>
      <c r="E4240" s="2">
        <v>0.23477684928043</v>
      </c>
      <c r="F4240" s="2">
        <v>0.814384100201836</v>
      </c>
      <c r="G4240">
        <v>22223</v>
      </c>
      <c r="H4240" s="11">
        <v>4.31151209650086e-5</v>
      </c>
      <c r="I4240">
        <v>-0.0015397381726126</v>
      </c>
      <c r="J4240" s="2">
        <v>0.00220723516134541</v>
      </c>
      <c r="K4240">
        <v>-0.000316838116584166</v>
      </c>
      <c r="L4240" s="2">
        <v>0.000403068358514183</v>
      </c>
    </row>
    <row r="4241" spans="1:12">
      <c r="A4241" s="2">
        <v>20497</v>
      </c>
      <c r="B4241" t="str">
        <f>VLOOKUP(A4241,'Table S1'!A:E,2,FALSE)</f>
        <v>Repeated disturbing thoughts of stressful experience in past month</v>
      </c>
      <c r="C4241" t="s">
        <v>307</v>
      </c>
      <c r="D4241" s="26" t="s">
        <v>2131</v>
      </c>
      <c r="E4241" s="2">
        <v>2.78191554592628</v>
      </c>
      <c r="F4241" s="2">
        <v>0.00540846472473099</v>
      </c>
      <c r="G4241">
        <v>22223</v>
      </c>
      <c r="H4241" s="2">
        <v>0.000474459851735686</v>
      </c>
      <c r="I4241" s="11">
        <v>-2.54849861184885e-5</v>
      </c>
      <c r="J4241" s="2">
        <v>0.0261539492828253</v>
      </c>
      <c r="K4241" s="2">
        <v>0.000140166859466905</v>
      </c>
      <c r="L4241" s="2">
        <v>0.000808752844004468</v>
      </c>
    </row>
    <row r="4242" spans="1:12">
      <c r="A4242" s="2">
        <v>20497</v>
      </c>
      <c r="B4242" t="str">
        <f>VLOOKUP(A4242,'Table S1'!A:E,2,FALSE)</f>
        <v>Repeated disturbing thoughts of stressful experience in past month</v>
      </c>
      <c r="C4242" t="s">
        <v>307</v>
      </c>
      <c r="D4242" s="26" t="s">
        <v>2132</v>
      </c>
      <c r="E4242" s="2">
        <v>0.308828043771438</v>
      </c>
      <c r="F4242" s="2">
        <v>0.757455230327516</v>
      </c>
      <c r="G4242">
        <v>22223</v>
      </c>
      <c r="H4242" s="11">
        <v>4.94480455186866e-5</v>
      </c>
      <c r="I4242">
        <v>-0.0015377668582597</v>
      </c>
      <c r="J4242" s="2">
        <v>0.00290342135142818</v>
      </c>
      <c r="K4242">
        <v>-0.000264388955566719</v>
      </c>
      <c r="L4242" s="2">
        <v>0.000363285046604092</v>
      </c>
    </row>
    <row r="4243" spans="1:12">
      <c r="A4243" s="2">
        <v>20497</v>
      </c>
      <c r="B4243" t="str">
        <f>VLOOKUP(A4243,'Table S1'!A:E,2,FALSE)</f>
        <v>Repeated disturbing thoughts of stressful experience in past month</v>
      </c>
      <c r="C4243" t="s">
        <v>307</v>
      </c>
      <c r="D4243" s="26" t="s">
        <v>2133</v>
      </c>
      <c r="E4243" s="2">
        <v>1.59071349929771</v>
      </c>
      <c r="F4243" s="2">
        <v>0.111688291595934</v>
      </c>
      <c r="G4243">
        <v>22223</v>
      </c>
      <c r="H4243" s="2">
        <v>0.000251484172787979</v>
      </c>
      <c r="I4243">
        <v>-0.000784968982751567</v>
      </c>
      <c r="J4243" s="2">
        <v>0.0149549616073214</v>
      </c>
      <c r="K4243" s="11">
        <v>-5.83936075613456e-5</v>
      </c>
      <c r="L4243" s="2">
        <v>0.000561361953137304</v>
      </c>
    </row>
    <row r="4244" spans="1:12">
      <c r="A4244" s="2">
        <v>20497</v>
      </c>
      <c r="B4244" t="str">
        <f>VLOOKUP(A4244,'Table S1'!A:E,2,FALSE)</f>
        <v>Repeated disturbing thoughts of stressful experience in past month</v>
      </c>
      <c r="C4244" t="s">
        <v>307</v>
      </c>
      <c r="D4244" s="26" t="s">
        <v>2115</v>
      </c>
      <c r="E4244">
        <v>-1.34661724530137</v>
      </c>
      <c r="F4244" s="2">
        <v>0.178117270408701</v>
      </c>
      <c r="G4244">
        <v>22223</v>
      </c>
      <c r="H4244">
        <v>-0.000174723319442769</v>
      </c>
      <c r="I4244">
        <v>-0.000650156569607869</v>
      </c>
      <c r="J4244">
        <v>-0.0126601108321077</v>
      </c>
      <c r="K4244">
        <v>-0.000429042107507868</v>
      </c>
      <c r="L4244" s="11">
        <v>7.9595468622329e-5</v>
      </c>
    </row>
    <row r="4245" spans="1:12">
      <c r="A4245" s="2">
        <v>20497</v>
      </c>
      <c r="B4245" t="str">
        <f>VLOOKUP(A4245,'Table S1'!A:E,2,FALSE)</f>
        <v>Repeated disturbing thoughts of stressful experience in past month</v>
      </c>
      <c r="C4245" t="s">
        <v>307</v>
      </c>
      <c r="D4245" s="26" t="s">
        <v>598</v>
      </c>
      <c r="E4245">
        <v>-0.0935579786244174</v>
      </c>
      <c r="F4245" s="2">
        <v>0.92546113475353</v>
      </c>
      <c r="G4245">
        <v>22223</v>
      </c>
      <c r="H4245" s="11">
        <v>-1.53721483155999e-5</v>
      </c>
      <c r="I4245">
        <v>-0.00371761503800692</v>
      </c>
      <c r="J4245">
        <v>-0.000879577610301585</v>
      </c>
      <c r="K4245">
        <v>-0.000337423763236645</v>
      </c>
      <c r="L4245" s="2">
        <v>0.000306679466605445</v>
      </c>
    </row>
    <row r="4246" spans="1:12">
      <c r="A4246" s="2">
        <v>20497</v>
      </c>
      <c r="B4246" t="str">
        <f>VLOOKUP(A4246,'Table S1'!A:E,2,FALSE)</f>
        <v>Repeated disturbing thoughts of stressful experience in past month</v>
      </c>
      <c r="C4246" t="s">
        <v>307</v>
      </c>
      <c r="D4246" s="26" t="s">
        <v>599</v>
      </c>
      <c r="E4246">
        <v>-0.636692452070373</v>
      </c>
      <c r="F4246" s="2">
        <v>0.524331749021767</v>
      </c>
      <c r="G4246">
        <v>22223</v>
      </c>
      <c r="H4246">
        <v>-0.000104454494430878</v>
      </c>
      <c r="I4246">
        <v>-0.000447835185133658</v>
      </c>
      <c r="J4246">
        <v>-0.00598581151199603</v>
      </c>
      <c r="K4246">
        <v>-0.000426019792396131</v>
      </c>
      <c r="L4246" s="2">
        <v>0.000217110803534375</v>
      </c>
    </row>
    <row r="4247" spans="1:12">
      <c r="A4247" s="2">
        <v>20497</v>
      </c>
      <c r="B4247" t="str">
        <f>VLOOKUP(A4247,'Table S1'!A:E,2,FALSE)</f>
        <v>Repeated disturbing thoughts of stressful experience in past month</v>
      </c>
      <c r="C4247" t="s">
        <v>307</v>
      </c>
      <c r="D4247" s="26" t="s">
        <v>2134</v>
      </c>
      <c r="E4247" s="2">
        <v>1.17577448539274</v>
      </c>
      <c r="F4247" s="2">
        <v>0.239697600508302</v>
      </c>
      <c r="G4247">
        <v>22223</v>
      </c>
      <c r="H4247" s="2">
        <v>0.000207753120717882</v>
      </c>
      <c r="I4247">
        <v>-0.00545218180221966</v>
      </c>
      <c r="J4247" s="2">
        <v>0.0110539467325068</v>
      </c>
      <c r="K4247">
        <v>-0.000138580991696391</v>
      </c>
      <c r="L4247" s="2">
        <v>0.000554087233132155</v>
      </c>
    </row>
    <row r="4248" spans="1:12">
      <c r="A4248" s="2">
        <v>20497</v>
      </c>
      <c r="B4248" t="str">
        <f>VLOOKUP(A4248,'Table S1'!A:E,2,FALSE)</f>
        <v>Repeated disturbing thoughts of stressful experience in past month</v>
      </c>
      <c r="C4248" t="s">
        <v>307</v>
      </c>
      <c r="D4248" s="26" t="s">
        <v>2135</v>
      </c>
      <c r="E4248">
        <v>-0.0945968435999072</v>
      </c>
      <c r="F4248" s="2">
        <v>0.924635909933147</v>
      </c>
      <c r="G4248">
        <v>22222</v>
      </c>
      <c r="H4248" s="11">
        <v>-1.23875231416322e-5</v>
      </c>
      <c r="I4248">
        <v>-0.00116721120600217</v>
      </c>
      <c r="J4248">
        <v>-0.000889346963555397</v>
      </c>
      <c r="K4248">
        <v>-0.000269060164328191</v>
      </c>
      <c r="L4248" s="2">
        <v>0.000244285118044926</v>
      </c>
    </row>
    <row r="4249" spans="1:12">
      <c r="A4249" s="2">
        <v>20497</v>
      </c>
      <c r="B4249" t="str">
        <f>VLOOKUP(A4249,'Table S1'!A:E,2,FALSE)</f>
        <v>Repeated disturbing thoughts of stressful experience in past month</v>
      </c>
      <c r="C4249" t="s">
        <v>307</v>
      </c>
      <c r="D4249" s="26" t="s">
        <v>1979</v>
      </c>
      <c r="E4249" s="2">
        <v>0.448497905763122</v>
      </c>
      <c r="F4249" s="2">
        <v>0.653798269991274</v>
      </c>
      <c r="G4249">
        <v>22223</v>
      </c>
      <c r="H4249" s="11">
        <v>8.17693605961898e-5</v>
      </c>
      <c r="I4249">
        <v>-0.000193442656066839</v>
      </c>
      <c r="J4249" s="2">
        <v>0.00421651602542679</v>
      </c>
      <c r="K4249">
        <v>-0.000275587338218504</v>
      </c>
      <c r="L4249" s="2">
        <v>0.000439126059410884</v>
      </c>
    </row>
    <row r="4250" spans="1:12">
      <c r="A4250" s="2">
        <v>20497</v>
      </c>
      <c r="B4250" t="str">
        <f>VLOOKUP(A4250,'Table S1'!A:E,2,FALSE)</f>
        <v>Repeated disturbing thoughts of stressful experience in past month</v>
      </c>
      <c r="C4250" t="s">
        <v>307</v>
      </c>
      <c r="D4250" s="26" t="s">
        <v>603</v>
      </c>
      <c r="E4250" s="2">
        <v>0.38973029822912</v>
      </c>
      <c r="F4250" s="2">
        <v>0.696739724642945</v>
      </c>
      <c r="G4250">
        <v>22223</v>
      </c>
      <c r="H4250" s="11">
        <v>7.22990105831933e-5</v>
      </c>
      <c r="I4250">
        <v>-0.00712157441106832</v>
      </c>
      <c r="J4250" s="2">
        <v>0.00366401721604777</v>
      </c>
      <c r="K4250">
        <v>-0.000291314431139901</v>
      </c>
      <c r="L4250" s="2">
        <v>0.000435912452306287</v>
      </c>
    </row>
    <row r="4251" spans="1:12">
      <c r="A4251" s="2">
        <v>20497</v>
      </c>
      <c r="B4251" t="str">
        <f>VLOOKUP(A4251,'Table S1'!A:E,2,FALSE)</f>
        <v>Repeated disturbing thoughts of stressful experience in past month</v>
      </c>
      <c r="C4251" t="s">
        <v>307</v>
      </c>
      <c r="D4251" s="26" t="s">
        <v>604</v>
      </c>
      <c r="E4251">
        <v>-0.375016761259035</v>
      </c>
      <c r="F4251" s="2">
        <v>0.707651579952567</v>
      </c>
      <c r="G4251">
        <v>22223</v>
      </c>
      <c r="H4251" s="11">
        <v>-6.20682423417242e-5</v>
      </c>
      <c r="I4251">
        <v>-0.000400757539042306</v>
      </c>
      <c r="J4251">
        <v>-0.00352568911322305</v>
      </c>
      <c r="K4251">
        <v>-0.000386475464060673</v>
      </c>
      <c r="L4251" s="2">
        <v>0.000262338979377224</v>
      </c>
    </row>
    <row r="4252" spans="1:12">
      <c r="A4252" s="2">
        <v>20497</v>
      </c>
      <c r="B4252" t="str">
        <f>VLOOKUP(A4252,'Table S1'!A:E,2,FALSE)</f>
        <v>Repeated disturbing thoughts of stressful experience in past month</v>
      </c>
      <c r="C4252" t="s">
        <v>307</v>
      </c>
      <c r="D4252" s="26" t="s">
        <v>605</v>
      </c>
      <c r="E4252" s="2">
        <v>0.765427621254988</v>
      </c>
      <c r="F4252" s="2">
        <v>0.444025079339852</v>
      </c>
      <c r="G4252">
        <v>22223</v>
      </c>
      <c r="H4252" s="2">
        <v>0.000114354873319881</v>
      </c>
      <c r="I4252">
        <v>-0.0012387394230169</v>
      </c>
      <c r="J4252" s="2">
        <v>0.00719610457452294</v>
      </c>
      <c r="K4252">
        <v>-0.000178479660998798</v>
      </c>
      <c r="L4252" s="2">
        <v>0.00040718940763856</v>
      </c>
    </row>
    <row r="4253" spans="1:12">
      <c r="A4253" s="2">
        <v>20497</v>
      </c>
      <c r="B4253" t="str">
        <f>VLOOKUP(A4253,'Table S1'!A:E,2,FALSE)</f>
        <v>Repeated disturbing thoughts of stressful experience in past month</v>
      </c>
      <c r="C4253" t="s">
        <v>307</v>
      </c>
      <c r="D4253" s="26" t="s">
        <v>606</v>
      </c>
      <c r="E4253" s="2">
        <v>0.957566516548849</v>
      </c>
      <c r="F4253" s="2">
        <v>0.338291807035594</v>
      </c>
      <c r="G4253">
        <v>22223</v>
      </c>
      <c r="H4253" s="2">
        <v>0.0001604773662315</v>
      </c>
      <c r="I4253">
        <v>-0.00220041599063275</v>
      </c>
      <c r="J4253" s="2">
        <v>0.00901155789021381</v>
      </c>
      <c r="K4253">
        <v>-0.000168008419708061</v>
      </c>
      <c r="L4253" s="2">
        <v>0.00048896315217106</v>
      </c>
    </row>
    <row r="4254" spans="1:12">
      <c r="A4254" s="2">
        <v>20497</v>
      </c>
      <c r="B4254" t="str">
        <f>VLOOKUP(A4254,'Table S1'!A:E,2,FALSE)</f>
        <v>Repeated disturbing thoughts of stressful experience in past month</v>
      </c>
      <c r="C4254" t="s">
        <v>307</v>
      </c>
      <c r="D4254" s="26" t="s">
        <v>607</v>
      </c>
      <c r="E4254">
        <v>-0.899547084416741</v>
      </c>
      <c r="F4254" s="2">
        <v>0.36837107506436</v>
      </c>
      <c r="G4254">
        <v>22223</v>
      </c>
      <c r="H4254">
        <v>-0.000149733799524014</v>
      </c>
      <c r="I4254" s="11">
        <v>4.96773700963817e-5</v>
      </c>
      <c r="J4254">
        <v>-0.00845701763225715</v>
      </c>
      <c r="K4254">
        <v>-0.000475996697964036</v>
      </c>
      <c r="L4254" s="2">
        <v>0.000176529098916008</v>
      </c>
    </row>
    <row r="4255" spans="1:12">
      <c r="A4255" s="2">
        <v>20497</v>
      </c>
      <c r="B4255" t="str">
        <f>VLOOKUP(A4255,'Table S1'!A:E,2,FALSE)</f>
        <v>Repeated disturbing thoughts of stressful experience in past month</v>
      </c>
      <c r="C4255" t="s">
        <v>307</v>
      </c>
      <c r="D4255" s="26" t="s">
        <v>608</v>
      </c>
      <c r="E4255" s="2">
        <v>0.36706969237642</v>
      </c>
      <c r="F4255" s="2">
        <v>0.713570528795182</v>
      </c>
      <c r="G4255">
        <v>22223</v>
      </c>
      <c r="H4255" s="11">
        <v>5.88597806769552e-5</v>
      </c>
      <c r="I4255">
        <v>-0.00419150314537428</v>
      </c>
      <c r="J4255" s="2">
        <v>0.00345097540136813</v>
      </c>
      <c r="K4255">
        <v>-0.000255438392636521</v>
      </c>
      <c r="L4255" s="2">
        <v>0.000373157953990431</v>
      </c>
    </row>
    <row r="4256" spans="1:12">
      <c r="A4256" s="2">
        <v>20497</v>
      </c>
      <c r="B4256" t="str">
        <f>VLOOKUP(A4256,'Table S1'!A:E,2,FALSE)</f>
        <v>Repeated disturbing thoughts of stressful experience in past month</v>
      </c>
      <c r="C4256" t="s">
        <v>307</v>
      </c>
      <c r="D4256" s="26" t="s">
        <v>609</v>
      </c>
      <c r="E4256" s="2">
        <v>1.91669602823004</v>
      </c>
      <c r="F4256" s="2">
        <v>0.0552893704809509</v>
      </c>
      <c r="G4256">
        <v>22223</v>
      </c>
      <c r="H4256" s="2">
        <v>0.000308233249140546</v>
      </c>
      <c r="I4256">
        <v>-0.00167564497292522</v>
      </c>
      <c r="J4256" s="2">
        <v>0.018019659434424</v>
      </c>
      <c r="K4256" s="11">
        <v>-6.97529902987188e-6</v>
      </c>
      <c r="L4256" s="2">
        <v>0.000623441797310964</v>
      </c>
    </row>
    <row r="4257" spans="1:12">
      <c r="A4257" s="2">
        <v>20497</v>
      </c>
      <c r="B4257" t="str">
        <f>VLOOKUP(A4257,'Table S1'!A:E,2,FALSE)</f>
        <v>Repeated disturbing thoughts of stressful experience in past month</v>
      </c>
      <c r="C4257" t="s">
        <v>307</v>
      </c>
      <c r="D4257" s="26" t="s">
        <v>610</v>
      </c>
      <c r="E4257">
        <v>-0.420507265883421</v>
      </c>
      <c r="F4257" s="2">
        <v>0.674118988567695</v>
      </c>
      <c r="G4257">
        <v>22223</v>
      </c>
      <c r="H4257" s="11">
        <v>-7.25195888195565e-5</v>
      </c>
      <c r="I4257">
        <v>-0.000201214601779428</v>
      </c>
      <c r="J4257">
        <v>-0.00395336433598045</v>
      </c>
      <c r="K4257">
        <v>-0.000410548287874094</v>
      </c>
      <c r="L4257" s="2">
        <v>0.000265509110234981</v>
      </c>
    </row>
    <row r="4258" spans="1:12">
      <c r="A4258" s="2">
        <v>20497</v>
      </c>
      <c r="B4258" t="str">
        <f>VLOOKUP(A4258,'Table S1'!A:E,2,FALSE)</f>
        <v>Repeated disturbing thoughts of stressful experience in past month</v>
      </c>
      <c r="C4258" t="s">
        <v>307</v>
      </c>
      <c r="D4258" s="26" t="s">
        <v>611</v>
      </c>
      <c r="E4258" s="2">
        <v>1.1141660604525</v>
      </c>
      <c r="F4258" s="2">
        <v>0.265220002368234</v>
      </c>
      <c r="G4258">
        <v>22223</v>
      </c>
      <c r="H4258" s="2">
        <v>0.000174663909458331</v>
      </c>
      <c r="I4258">
        <v>-0.00115711369075397</v>
      </c>
      <c r="J4258" s="2">
        <v>0.0104747402128692</v>
      </c>
      <c r="K4258">
        <v>-0.000132609512513865</v>
      </c>
      <c r="L4258" s="2">
        <v>0.000481937331430526</v>
      </c>
    </row>
    <row r="4259" spans="1:12">
      <c r="A4259" s="2">
        <v>20497</v>
      </c>
      <c r="B4259" t="str">
        <f>VLOOKUP(A4259,'Table S1'!A:E,2,FALSE)</f>
        <v>Repeated disturbing thoughts of stressful experience in past month</v>
      </c>
      <c r="C4259" t="s">
        <v>307</v>
      </c>
      <c r="D4259" s="26" t="s">
        <v>612</v>
      </c>
      <c r="E4259">
        <v>-2.10959757060255</v>
      </c>
      <c r="F4259" s="2">
        <v>0.0349041851500284</v>
      </c>
      <c r="G4259">
        <v>22223</v>
      </c>
      <c r="H4259">
        <v>-0.000358197874674352</v>
      </c>
      <c r="I4259" s="2">
        <v>0.000883751000450378</v>
      </c>
      <c r="J4259">
        <v>-0.0198332073558112</v>
      </c>
      <c r="K4259">
        <v>-0.000691006929162411</v>
      </c>
      <c r="L4259" s="11">
        <v>-2.53888201862923e-5</v>
      </c>
    </row>
    <row r="4260" spans="1:12">
      <c r="A4260" s="2">
        <v>20497</v>
      </c>
      <c r="B4260" t="str">
        <f>VLOOKUP(A4260,'Table S1'!A:E,2,FALSE)</f>
        <v>Repeated disturbing thoughts of stressful experience in past month</v>
      </c>
      <c r="C4260" t="s">
        <v>307</v>
      </c>
      <c r="D4260" s="26" t="s">
        <v>613</v>
      </c>
      <c r="E4260" s="2">
        <v>1.01475027840341</v>
      </c>
      <c r="F4260" s="2">
        <v>0.310235928187944</v>
      </c>
      <c r="G4260">
        <v>22223</v>
      </c>
      <c r="H4260" s="2">
        <v>0.000150366594264372</v>
      </c>
      <c r="I4260">
        <v>-0.00167519143995315</v>
      </c>
      <c r="J4260" s="2">
        <v>0.00954009094739034</v>
      </c>
      <c r="K4260">
        <v>-0.000140078422378533</v>
      </c>
      <c r="L4260" s="2">
        <v>0.000440811610907276</v>
      </c>
    </row>
    <row r="4261" spans="1:12">
      <c r="A4261" s="2">
        <v>20497</v>
      </c>
      <c r="B4261" t="str">
        <f>VLOOKUP(A4261,'Table S1'!A:E,2,FALSE)</f>
        <v>Repeated disturbing thoughts of stressful experience in past month</v>
      </c>
      <c r="C4261" t="s">
        <v>307</v>
      </c>
      <c r="D4261" s="26" t="s">
        <v>614</v>
      </c>
      <c r="E4261">
        <v>-0.645362561773343</v>
      </c>
      <c r="F4261" s="2">
        <v>0.518698921621613</v>
      </c>
      <c r="G4261">
        <v>22223</v>
      </c>
      <c r="H4261">
        <v>-0.000110102456681082</v>
      </c>
      <c r="I4261">
        <v>-0.000274228294543809</v>
      </c>
      <c r="J4261">
        <v>-0.00606732283241698</v>
      </c>
      <c r="K4261">
        <v>-0.000444501469554218</v>
      </c>
      <c r="L4261" s="2">
        <v>0.000224296556192053</v>
      </c>
    </row>
    <row r="4262" spans="1:12">
      <c r="A4262" s="2">
        <v>20497</v>
      </c>
      <c r="B4262" t="str">
        <f>VLOOKUP(A4262,'Table S1'!A:E,2,FALSE)</f>
        <v>Repeated disturbing thoughts of stressful experience in past month</v>
      </c>
      <c r="C4262" t="s">
        <v>307</v>
      </c>
      <c r="D4262" s="26" t="s">
        <v>615</v>
      </c>
      <c r="E4262">
        <v>-0.723317466093762</v>
      </c>
      <c r="F4262" s="2">
        <v>0.469492477400747</v>
      </c>
      <c r="G4262">
        <v>22223</v>
      </c>
      <c r="H4262">
        <v>-0.000147398905407154</v>
      </c>
      <c r="I4262">
        <v>-0.000649413676142001</v>
      </c>
      <c r="J4262">
        <v>-0.00680020942810436</v>
      </c>
      <c r="K4262">
        <v>-0.000546825567905511</v>
      </c>
      <c r="L4262" s="2">
        <v>0.000252027757091203</v>
      </c>
    </row>
    <row r="4263" spans="1:12">
      <c r="A4263" s="2">
        <v>20497</v>
      </c>
      <c r="B4263" t="str">
        <f>VLOOKUP(A4263,'Table S1'!A:E,2,FALSE)</f>
        <v>Repeated disturbing thoughts of stressful experience in past month</v>
      </c>
      <c r="C4263" t="s">
        <v>307</v>
      </c>
      <c r="D4263" s="26" t="s">
        <v>616</v>
      </c>
      <c r="E4263">
        <v>-1.25612155034797</v>
      </c>
      <c r="F4263" s="2">
        <v>0.209085108841463</v>
      </c>
      <c r="G4263">
        <v>22223</v>
      </c>
      <c r="H4263">
        <v>-0.000217482087555952</v>
      </c>
      <c r="I4263">
        <v>-0.000596673195330047</v>
      </c>
      <c r="J4263">
        <v>-0.011809323028865</v>
      </c>
      <c r="K4263">
        <v>-0.000556844369730854</v>
      </c>
      <c r="L4263" s="2">
        <v>0.000121880194618951</v>
      </c>
    </row>
    <row r="4264" spans="1:12">
      <c r="A4264" s="2">
        <v>20497</v>
      </c>
      <c r="B4264" t="str">
        <f>VLOOKUP(A4264,'Table S1'!A:E,2,FALSE)</f>
        <v>Repeated disturbing thoughts of stressful experience in past month</v>
      </c>
      <c r="C4264" t="s">
        <v>307</v>
      </c>
      <c r="D4264" s="26" t="s">
        <v>617</v>
      </c>
      <c r="E4264">
        <v>-0.401296914410448</v>
      </c>
      <c r="F4264" s="2">
        <v>0.688205393921512</v>
      </c>
      <c r="G4264">
        <v>22221</v>
      </c>
      <c r="H4264" s="11">
        <v>-5.57906587529605e-5</v>
      </c>
      <c r="I4264">
        <v>-0.00161738122523522</v>
      </c>
      <c r="J4264">
        <v>-0.00377437548452448</v>
      </c>
      <c r="K4264">
        <v>-0.000328291229589866</v>
      </c>
      <c r="L4264" s="2">
        <v>0.000216709912083945</v>
      </c>
    </row>
    <row r="4265" spans="1:12">
      <c r="A4265" s="2">
        <v>20497</v>
      </c>
      <c r="B4265" t="str">
        <f>VLOOKUP(A4265,'Table S1'!A:E,2,FALSE)</f>
        <v>Repeated disturbing thoughts of stressful experience in past month</v>
      </c>
      <c r="C4265" t="s">
        <v>307</v>
      </c>
      <c r="D4265" s="26" t="s">
        <v>618</v>
      </c>
      <c r="E4265" s="2">
        <v>1.37295407086546</v>
      </c>
      <c r="F4265" s="2">
        <v>0.169780479349531</v>
      </c>
      <c r="G4265">
        <v>22222</v>
      </c>
      <c r="H4265" s="2">
        <v>0.000189782169987315</v>
      </c>
      <c r="I4265" s="11">
        <v>-1.33105860919203e-5</v>
      </c>
      <c r="J4265" s="2">
        <v>0.0129078701952819</v>
      </c>
      <c r="K4265" s="11">
        <v>-8.11565940465535e-5</v>
      </c>
      <c r="L4265" s="2">
        <v>0.000460720934021184</v>
      </c>
    </row>
    <row r="4266" spans="1:12">
      <c r="A4266" s="2">
        <v>20497</v>
      </c>
      <c r="B4266" t="str">
        <f>VLOOKUP(A4266,'Table S1'!A:E,2,FALSE)</f>
        <v>Repeated disturbing thoughts of stressful experience in past month</v>
      </c>
      <c r="C4266" t="s">
        <v>307</v>
      </c>
      <c r="D4266" s="26" t="s">
        <v>2136</v>
      </c>
      <c r="E4266" s="2">
        <v>0.441339269188505</v>
      </c>
      <c r="F4266" s="2">
        <v>0.658971694953821</v>
      </c>
      <c r="G4266">
        <v>22223</v>
      </c>
      <c r="H4266" s="11">
        <v>6.11985839914392e-5</v>
      </c>
      <c r="I4266">
        <v>-0.00112075607525483</v>
      </c>
      <c r="J4266" s="2">
        <v>0.00414921469480916</v>
      </c>
      <c r="K4266">
        <v>-0.000210595842898242</v>
      </c>
      <c r="L4266" s="2">
        <v>0.000332993010881121</v>
      </c>
    </row>
    <row r="4267" spans="1:12">
      <c r="A4267" s="2">
        <v>20497</v>
      </c>
      <c r="B4267" t="str">
        <f>VLOOKUP(A4267,'Table S1'!A:E,2,FALSE)</f>
        <v>Repeated disturbing thoughts of stressful experience in past month</v>
      </c>
      <c r="C4267" t="s">
        <v>307</v>
      </c>
      <c r="D4267" s="26" t="s">
        <v>2137</v>
      </c>
      <c r="E4267">
        <v>-1.62948310481623</v>
      </c>
      <c r="F4267" s="2">
        <v>0.103224961771889</v>
      </c>
      <c r="G4267">
        <v>22223</v>
      </c>
      <c r="H4267">
        <v>-0.000296965940186025</v>
      </c>
      <c r="I4267">
        <v>-0.00026120569132759</v>
      </c>
      <c r="J4267">
        <v>-0.0153194508521265</v>
      </c>
      <c r="K4267">
        <v>-0.000654179984342756</v>
      </c>
      <c r="L4267" s="11">
        <v>6.0248103970706e-5</v>
      </c>
    </row>
    <row r="4268" spans="1:12">
      <c r="A4268" s="2">
        <v>20497</v>
      </c>
      <c r="B4268" t="str">
        <f>VLOOKUP(A4268,'Table S1'!A:E,2,FALSE)</f>
        <v>Repeated disturbing thoughts of stressful experience in past month</v>
      </c>
      <c r="C4268" t="s">
        <v>307</v>
      </c>
      <c r="D4268" s="26" t="s">
        <v>2138</v>
      </c>
      <c r="E4268">
        <v>-0.467178042719219</v>
      </c>
      <c r="F4268" s="2">
        <v>0.64037708211177</v>
      </c>
      <c r="G4268">
        <v>22223</v>
      </c>
      <c r="H4268" s="11">
        <v>-8.48492663449981e-5</v>
      </c>
      <c r="I4268">
        <v>-0.00133261640924633</v>
      </c>
      <c r="J4268">
        <v>-0.00439213579047013</v>
      </c>
      <c r="K4268">
        <v>-0.000440838951127844</v>
      </c>
      <c r="L4268" s="2">
        <v>0.000271140418437848</v>
      </c>
    </row>
    <row r="4269" spans="1:12">
      <c r="A4269" s="2">
        <v>20497</v>
      </c>
      <c r="B4269" t="str">
        <f>VLOOKUP(A4269,'Table S1'!A:E,2,FALSE)</f>
        <v>Repeated disturbing thoughts of stressful experience in past month</v>
      </c>
      <c r="C4269" t="s">
        <v>307</v>
      </c>
      <c r="D4269" s="26" t="s">
        <v>622</v>
      </c>
      <c r="E4269" s="2">
        <v>0.219470208021873</v>
      </c>
      <c r="F4269" s="2">
        <v>0.826285800390167</v>
      </c>
      <c r="G4269">
        <v>22223</v>
      </c>
      <c r="H4269" s="11">
        <v>3.11701829957849e-5</v>
      </c>
      <c r="I4269">
        <v>-0.00206694389913618</v>
      </c>
      <c r="J4269" s="2">
        <v>0.00206333103752938</v>
      </c>
      <c r="K4269">
        <v>-0.00024720820904839</v>
      </c>
      <c r="L4269" s="2">
        <v>0.00030954857503996</v>
      </c>
    </row>
    <row r="4270" spans="1:12">
      <c r="A4270" s="2">
        <v>20497</v>
      </c>
      <c r="B4270" t="str">
        <f>VLOOKUP(A4270,'Table S1'!A:E,2,FALSE)</f>
        <v>Repeated disturbing thoughts of stressful experience in past month</v>
      </c>
      <c r="C4270" t="s">
        <v>307</v>
      </c>
      <c r="D4270" s="26" t="s">
        <v>623</v>
      </c>
      <c r="E4270" s="2">
        <v>1.38102873733131</v>
      </c>
      <c r="F4270" s="2">
        <v>0.167284011799625</v>
      </c>
      <c r="G4270">
        <v>22223</v>
      </c>
      <c r="H4270" s="2">
        <v>0.000198593537110525</v>
      </c>
      <c r="I4270">
        <v>-0.00183029239326716</v>
      </c>
      <c r="J4270" s="2">
        <v>0.0129836276328299</v>
      </c>
      <c r="K4270" s="11">
        <v>-8.32669126165081e-5</v>
      </c>
      <c r="L4270" s="2">
        <v>0.000480453986837559</v>
      </c>
    </row>
    <row r="4271" spans="1:12">
      <c r="A4271" s="2">
        <v>20497</v>
      </c>
      <c r="B4271" t="str">
        <f>VLOOKUP(A4271,'Table S1'!A:E,2,FALSE)</f>
        <v>Repeated disturbing thoughts of stressful experience in past month</v>
      </c>
      <c r="C4271" t="s">
        <v>307</v>
      </c>
      <c r="D4271" s="26" t="s">
        <v>624</v>
      </c>
      <c r="E4271" s="2">
        <v>1.34686835099439</v>
      </c>
      <c r="F4271" s="2">
        <v>0.178036370762182</v>
      </c>
      <c r="G4271">
        <v>22223</v>
      </c>
      <c r="H4271" s="2">
        <v>0.000200986431522071</v>
      </c>
      <c r="I4271">
        <v>-0.00173397745291851</v>
      </c>
      <c r="J4271" s="2">
        <v>0.012662471581545</v>
      </c>
      <c r="K4271" s="11">
        <v>-9.1505127149005e-5</v>
      </c>
      <c r="L4271" s="2">
        <v>0.000493477990193147</v>
      </c>
    </row>
    <row r="4272" spans="1:12">
      <c r="A4272" s="2">
        <v>20497</v>
      </c>
      <c r="B4272" t="str">
        <f>VLOOKUP(A4272,'Table S1'!A:E,2,FALSE)</f>
        <v>Repeated disturbing thoughts of stressful experience in past month</v>
      </c>
      <c r="C4272" t="s">
        <v>307</v>
      </c>
      <c r="D4272" s="26" t="s">
        <v>625</v>
      </c>
      <c r="E4272" s="2">
        <v>1.0746337382024</v>
      </c>
      <c r="F4272" s="2">
        <v>0.282550408129267</v>
      </c>
      <c r="G4272">
        <v>22223</v>
      </c>
      <c r="H4272" s="2">
        <v>0.000156191693334587</v>
      </c>
      <c r="I4272">
        <v>-0.00165988792679189</v>
      </c>
      <c r="J4272" s="2">
        <v>0.0101030803496949</v>
      </c>
      <c r="K4272">
        <v>-0.000128693060283031</v>
      </c>
      <c r="L4272" s="2">
        <v>0.000441076446952205</v>
      </c>
    </row>
    <row r="4273" spans="1:12">
      <c r="A4273" s="2">
        <v>20497</v>
      </c>
      <c r="B4273" t="str">
        <f>VLOOKUP(A4273,'Table S1'!A:E,2,FALSE)</f>
        <v>Repeated disturbing thoughts of stressful experience in past month</v>
      </c>
      <c r="C4273" t="s">
        <v>307</v>
      </c>
      <c r="D4273" s="26" t="s">
        <v>1962</v>
      </c>
      <c r="E4273">
        <v>-0.822325633835214</v>
      </c>
      <c r="F4273" s="2">
        <v>0.410900414166831</v>
      </c>
      <c r="G4273">
        <v>22223</v>
      </c>
      <c r="H4273">
        <v>-0.000127324146819366</v>
      </c>
      <c r="I4273">
        <v>-0.000506923971818737</v>
      </c>
      <c r="J4273">
        <v>-0.00773102654132955</v>
      </c>
      <c r="K4273">
        <v>-0.000430810167740035</v>
      </c>
      <c r="L4273" s="2">
        <v>0.000176161874101303</v>
      </c>
    </row>
    <row r="4274" spans="1:12">
      <c r="A4274" s="2">
        <v>20497</v>
      </c>
      <c r="B4274" t="str">
        <f>VLOOKUP(A4274,'Table S1'!A:E,2,FALSE)</f>
        <v>Repeated disturbing thoughts of stressful experience in past month</v>
      </c>
      <c r="C4274" t="s">
        <v>307</v>
      </c>
      <c r="D4274" s="26" t="s">
        <v>1963</v>
      </c>
      <c r="E4274" s="2">
        <v>1.51539477784986</v>
      </c>
      <c r="F4274" s="2">
        <v>0.129686681763256</v>
      </c>
      <c r="G4274">
        <v>22223</v>
      </c>
      <c r="H4274" s="2">
        <v>0.000241658650153073</v>
      </c>
      <c r="I4274">
        <v>-0.00267489652185764</v>
      </c>
      <c r="J4274" s="2">
        <v>0.0142468588672224</v>
      </c>
      <c r="K4274" s="11">
        <v>-7.09120778500933e-5</v>
      </c>
      <c r="L4274" s="2">
        <v>0.000554229378156239</v>
      </c>
    </row>
    <row r="4275" spans="1:12">
      <c r="A4275" s="2">
        <v>20497</v>
      </c>
      <c r="B4275" t="str">
        <f>VLOOKUP(A4275,'Table S1'!A:E,2,FALSE)</f>
        <v>Repeated disturbing thoughts of stressful experience in past month</v>
      </c>
      <c r="C4275" t="s">
        <v>307</v>
      </c>
      <c r="D4275" s="26" t="s">
        <v>2139</v>
      </c>
      <c r="E4275" s="2">
        <v>1.08069150802103</v>
      </c>
      <c r="F4275" s="2">
        <v>0.279846089360685</v>
      </c>
      <c r="G4275">
        <v>22223</v>
      </c>
      <c r="H4275" s="2">
        <v>0.000171691340690666</v>
      </c>
      <c r="I4275">
        <v>-0.0022078107409567</v>
      </c>
      <c r="J4275" s="2">
        <v>0.0101600319724123</v>
      </c>
      <c r="K4275">
        <v>-0.000139708508833853</v>
      </c>
      <c r="L4275" s="2">
        <v>0.000483091190215186</v>
      </c>
    </row>
    <row r="4276" spans="1:12">
      <c r="A4276" s="2">
        <v>20497</v>
      </c>
      <c r="B4276" t="str">
        <f>VLOOKUP(A4276,'Table S1'!A:E,2,FALSE)</f>
        <v>Repeated disturbing thoughts of stressful experience in past month</v>
      </c>
      <c r="C4276" t="s">
        <v>307</v>
      </c>
      <c r="D4276" s="26" t="s">
        <v>629</v>
      </c>
      <c r="E4276" s="2">
        <v>0.695271463920419</v>
      </c>
      <c r="F4276" s="2">
        <v>0.486892463712643</v>
      </c>
      <c r="G4276">
        <v>22223</v>
      </c>
      <c r="H4276" s="2">
        <v>0.00011670092110488</v>
      </c>
      <c r="I4276">
        <v>-0.00238863338052553</v>
      </c>
      <c r="J4276" s="2">
        <v>0.006536537254626</v>
      </c>
      <c r="K4276">
        <v>-0.000212295841325264</v>
      </c>
      <c r="L4276" s="2">
        <v>0.000445697683535024</v>
      </c>
    </row>
    <row r="4277" spans="1:12">
      <c r="A4277" s="2">
        <v>20497</v>
      </c>
      <c r="B4277" t="str">
        <f>VLOOKUP(A4277,'Table S1'!A:E,2,FALSE)</f>
        <v>Repeated disturbing thoughts of stressful experience in past month</v>
      </c>
      <c r="C4277" t="s">
        <v>307</v>
      </c>
      <c r="D4277" s="26" t="s">
        <v>2140</v>
      </c>
      <c r="E4277" s="2">
        <v>2.86969293577561</v>
      </c>
      <c r="F4277" s="2">
        <v>0.00411258040099074</v>
      </c>
      <c r="G4277">
        <v>22223</v>
      </c>
      <c r="H4277" s="2">
        <v>0.000466379239383961</v>
      </c>
      <c r="I4277">
        <v>-0.00170190875204475</v>
      </c>
      <c r="J4277" s="2">
        <v>0.0269791811651016</v>
      </c>
      <c r="K4277" s="2">
        <v>0.000147830767222052</v>
      </c>
      <c r="L4277" s="2">
        <v>0.00078492771154587</v>
      </c>
    </row>
    <row r="4278" spans="1:12">
      <c r="A4278" s="2">
        <v>20497</v>
      </c>
      <c r="B4278" t="str">
        <f>VLOOKUP(A4278,'Table S1'!A:E,2,FALSE)</f>
        <v>Repeated disturbing thoughts of stressful experience in past month</v>
      </c>
      <c r="C4278" t="s">
        <v>307</v>
      </c>
      <c r="D4278" s="26" t="s">
        <v>631</v>
      </c>
      <c r="E4278" s="2">
        <v>2.46543507781166</v>
      </c>
      <c r="F4278" s="2">
        <v>0.0136921969578742</v>
      </c>
      <c r="G4278">
        <v>22223</v>
      </c>
      <c r="H4278" s="2">
        <v>0.000413134683635172</v>
      </c>
      <c r="I4278">
        <v>-0.001381704323366</v>
      </c>
      <c r="J4278" s="2">
        <v>0.0231785842958489</v>
      </c>
      <c r="K4278" s="11">
        <v>8.4684256433369e-5</v>
      </c>
      <c r="L4278" s="2">
        <v>0.000741585110836975</v>
      </c>
    </row>
    <row r="4279" spans="1:12">
      <c r="A4279" s="2">
        <v>20497</v>
      </c>
      <c r="B4279" t="str">
        <f>VLOOKUP(A4279,'Table S1'!A:E,2,FALSE)</f>
        <v>Repeated disturbing thoughts of stressful experience in past month</v>
      </c>
      <c r="C4279" t="s">
        <v>307</v>
      </c>
      <c r="D4279" s="26" t="s">
        <v>632</v>
      </c>
      <c r="E4279" s="2">
        <v>3.2186028403853</v>
      </c>
      <c r="F4279" s="2">
        <v>0.00129001595969575</v>
      </c>
      <c r="G4279">
        <v>22223</v>
      </c>
      <c r="H4279" s="2">
        <v>0.000514623309096498</v>
      </c>
      <c r="I4279">
        <v>-0.00173370599962927</v>
      </c>
      <c r="J4279" s="2">
        <v>0.0302594288213612</v>
      </c>
      <c r="K4279" s="2">
        <v>0.000201227050021263</v>
      </c>
      <c r="L4279" s="2">
        <v>0.000828019568171733</v>
      </c>
    </row>
    <row r="4280" spans="1:12">
      <c r="A4280" s="2">
        <v>20497</v>
      </c>
      <c r="B4280" t="str">
        <f>VLOOKUP(A4280,'Table S1'!A:E,2,FALSE)</f>
        <v>Repeated disturbing thoughts of stressful experience in past month</v>
      </c>
      <c r="C4280" t="s">
        <v>307</v>
      </c>
      <c r="D4280" s="26" t="s">
        <v>2141</v>
      </c>
      <c r="E4280" s="2">
        <v>2.42567873274488</v>
      </c>
      <c r="F4280" s="2">
        <v>0.0152876985705787</v>
      </c>
      <c r="G4280">
        <v>22223</v>
      </c>
      <c r="H4280" s="2">
        <v>0.000375931225604904</v>
      </c>
      <c r="I4280">
        <v>-0.00150553688105594</v>
      </c>
      <c r="J4280" s="2">
        <v>0.0228048183006627</v>
      </c>
      <c r="K4280" s="11">
        <v>7.2159837772667e-5</v>
      </c>
      <c r="L4280" s="2">
        <v>0.000679702613437141</v>
      </c>
    </row>
    <row r="4281" spans="1:12">
      <c r="A4281" s="2">
        <v>20497</v>
      </c>
      <c r="B4281" t="str">
        <f>VLOOKUP(A4281,'Table S1'!A:E,2,FALSE)</f>
        <v>Repeated disturbing thoughts of stressful experience in past month</v>
      </c>
      <c r="C4281" t="s">
        <v>307</v>
      </c>
      <c r="D4281" s="26" t="s">
        <v>2142</v>
      </c>
      <c r="E4281" s="2">
        <v>3.76065384411856</v>
      </c>
      <c r="F4281" s="2">
        <v>0.000169904227357913</v>
      </c>
      <c r="G4281">
        <v>22223</v>
      </c>
      <c r="H4281" s="2">
        <v>0.00066783487984626</v>
      </c>
      <c r="I4281">
        <v>-0.000691511506715072</v>
      </c>
      <c r="J4281" s="2">
        <v>0.0353554765720215</v>
      </c>
      <c r="K4281" s="2">
        <v>0.000319756151905499</v>
      </c>
      <c r="L4281" s="2">
        <v>0.00101591360778702</v>
      </c>
    </row>
    <row r="4282" spans="1:12">
      <c r="A4282" s="2">
        <v>20497</v>
      </c>
      <c r="B4282" t="str">
        <f>VLOOKUP(A4282,'Table S1'!A:E,2,FALSE)</f>
        <v>Repeated disturbing thoughts of stressful experience in past month</v>
      </c>
      <c r="C4282" t="s">
        <v>307</v>
      </c>
      <c r="D4282" s="26" t="s">
        <v>2143</v>
      </c>
      <c r="E4282" s="2">
        <v>2.10821977348682</v>
      </c>
      <c r="F4282" s="2">
        <v>0.0350231487610252</v>
      </c>
      <c r="G4282">
        <v>22222</v>
      </c>
      <c r="H4282" s="2">
        <v>0.000344965059384933</v>
      </c>
      <c r="I4282">
        <v>-0.00171039955350858</v>
      </c>
      <c r="J4282" s="2">
        <v>0.0198225941588475</v>
      </c>
      <c r="K4282" s="11">
        <v>2.42414190209132e-5</v>
      </c>
      <c r="L4282" s="2">
        <v>0.000665688699748953</v>
      </c>
    </row>
    <row r="4283" spans="1:12">
      <c r="A4283" s="2">
        <v>20497</v>
      </c>
      <c r="B4283" t="str">
        <f>VLOOKUP(A4283,'Table S1'!A:E,2,FALSE)</f>
        <v>Repeated disturbing thoughts of stressful experience in past month</v>
      </c>
      <c r="C4283" t="s">
        <v>307</v>
      </c>
      <c r="D4283" s="26" t="s">
        <v>636</v>
      </c>
      <c r="E4283" s="2">
        <v>0.666637066680109</v>
      </c>
      <c r="F4283" s="2">
        <v>0.505010907319547</v>
      </c>
      <c r="G4283">
        <v>22223</v>
      </c>
      <c r="H4283" s="2">
        <v>0.000124050027678651</v>
      </c>
      <c r="I4283">
        <v>-0.00037478904927067</v>
      </c>
      <c r="J4283" s="2">
        <v>0.00626733333351344</v>
      </c>
      <c r="K4283">
        <v>-0.000240686410698212</v>
      </c>
      <c r="L4283" s="2">
        <v>0.000488786466055514</v>
      </c>
    </row>
    <row r="4284" spans="1:12">
      <c r="A4284" s="2">
        <v>20497</v>
      </c>
      <c r="B4284" t="str">
        <f>VLOOKUP(A4284,'Table S1'!A:E,2,FALSE)</f>
        <v>Repeated disturbing thoughts of stressful experience in past month</v>
      </c>
      <c r="C4284" t="s">
        <v>307</v>
      </c>
      <c r="D4284" s="26" t="s">
        <v>637</v>
      </c>
      <c r="E4284" s="2">
        <v>2.07945572149341</v>
      </c>
      <c r="F4284" s="2">
        <v>0.0375869206156359</v>
      </c>
      <c r="G4284">
        <v>22223</v>
      </c>
      <c r="H4284" s="2">
        <v>0.000358031957347244</v>
      </c>
      <c r="I4284">
        <v>-0.00184910117587518</v>
      </c>
      <c r="J4284" s="2">
        <v>0.0195498312504347</v>
      </c>
      <c r="K4284" s="11">
        <v>2.05552051995035e-5</v>
      </c>
      <c r="L4284" s="2">
        <v>0.000695508709494985</v>
      </c>
    </row>
    <row r="4285" spans="1:12">
      <c r="A4285" s="2">
        <v>20497</v>
      </c>
      <c r="B4285" t="str">
        <f>VLOOKUP(A4285,'Table S1'!A:E,2,FALSE)</f>
        <v>Repeated disturbing thoughts of stressful experience in past month</v>
      </c>
      <c r="C4285" t="s">
        <v>307</v>
      </c>
      <c r="D4285" s="26" t="s">
        <v>2144</v>
      </c>
      <c r="E4285">
        <v>-0.393642566753224</v>
      </c>
      <c r="F4285" s="2">
        <v>0.693848726180855</v>
      </c>
      <c r="G4285">
        <v>22223</v>
      </c>
      <c r="H4285" s="11">
        <v>-6.75807907871527e-5</v>
      </c>
      <c r="I4285">
        <v>-0.00200956783378927</v>
      </c>
      <c r="J4285">
        <v>-0.00370079808551378</v>
      </c>
      <c r="K4285">
        <v>-0.000404086904986966</v>
      </c>
      <c r="L4285" s="2">
        <v>0.00026892532341266</v>
      </c>
    </row>
    <row r="4286" spans="1:12">
      <c r="A4286" s="2">
        <v>20497</v>
      </c>
      <c r="B4286" t="str">
        <f>VLOOKUP(A4286,'Table S1'!A:E,2,FALSE)</f>
        <v>Repeated disturbing thoughts of stressful experience in past month</v>
      </c>
      <c r="C4286" t="s">
        <v>307</v>
      </c>
      <c r="D4286" s="26" t="s">
        <v>2145</v>
      </c>
      <c r="E4286">
        <v>-0.665794717826479</v>
      </c>
      <c r="F4286" s="2">
        <v>0.505549232093848</v>
      </c>
      <c r="G4286">
        <v>22223</v>
      </c>
      <c r="H4286">
        <v>-0.000106947335738655</v>
      </c>
      <c r="I4286">
        <v>-0.00178114818729289</v>
      </c>
      <c r="J4286">
        <v>-0.00625941406032467</v>
      </c>
      <c r="K4286">
        <v>-0.00042179564821885</v>
      </c>
      <c r="L4286" s="2">
        <v>0.00020790097674154</v>
      </c>
    </row>
    <row r="4287" spans="1:12">
      <c r="A4287" s="2">
        <v>20497</v>
      </c>
      <c r="B4287" t="str">
        <f>VLOOKUP(A4287,'Table S1'!A:E,2,FALSE)</f>
        <v>Repeated disturbing thoughts of stressful experience in past month</v>
      </c>
      <c r="C4287" t="s">
        <v>307</v>
      </c>
      <c r="D4287" s="26" t="s">
        <v>2146</v>
      </c>
      <c r="E4287" s="2">
        <v>1.37343415213074</v>
      </c>
      <c r="F4287" s="2">
        <v>0.169631274036228</v>
      </c>
      <c r="G4287">
        <v>22223</v>
      </c>
      <c r="H4287" s="2">
        <v>0.000206298678481525</v>
      </c>
      <c r="I4287">
        <v>-0.000156952849242829</v>
      </c>
      <c r="J4287" s="2">
        <v>0.0129122277672046</v>
      </c>
      <c r="K4287" s="11">
        <v>-8.81166034610951e-5</v>
      </c>
      <c r="L4287" s="2">
        <v>0.000500713960424145</v>
      </c>
    </row>
    <row r="4288" spans="1:12">
      <c r="A4288" s="2">
        <v>20497</v>
      </c>
      <c r="B4288" t="str">
        <f>VLOOKUP(A4288,'Table S1'!A:E,2,FALSE)</f>
        <v>Repeated disturbing thoughts of stressful experience in past month</v>
      </c>
      <c r="C4288" t="s">
        <v>307</v>
      </c>
      <c r="D4288" s="26" t="s">
        <v>641</v>
      </c>
      <c r="E4288">
        <v>-1.32473757100399</v>
      </c>
      <c r="F4288" s="2">
        <v>0.185271829044032</v>
      </c>
      <c r="G4288">
        <v>22223</v>
      </c>
      <c r="H4288">
        <v>-0.00023036480710134</v>
      </c>
      <c r="I4288">
        <v>-0.00148905241416741</v>
      </c>
      <c r="J4288">
        <v>-0.0124544108809584</v>
      </c>
      <c r="K4288">
        <v>-0.000571210667832134</v>
      </c>
      <c r="L4288" s="2">
        <v>0.000110481053629454</v>
      </c>
    </row>
    <row r="4289" spans="1:12">
      <c r="A4289" s="2">
        <v>20497</v>
      </c>
      <c r="B4289" t="str">
        <f>VLOOKUP(A4289,'Table S1'!A:E,2,FALSE)</f>
        <v>Repeated disturbing thoughts of stressful experience in past month</v>
      </c>
      <c r="C4289" t="s">
        <v>307</v>
      </c>
      <c r="D4289" s="26" t="s">
        <v>642</v>
      </c>
      <c r="E4289">
        <v>-1.46323514856743</v>
      </c>
      <c r="F4289" s="2">
        <v>0.143417189065582</v>
      </c>
      <c r="G4289">
        <v>22223</v>
      </c>
      <c r="H4289">
        <v>-0.000270684042623004</v>
      </c>
      <c r="I4289">
        <v>-0.000825840173623483</v>
      </c>
      <c r="J4289">
        <v>-0.0137564844197086</v>
      </c>
      <c r="K4289">
        <v>-0.000633277759637304</v>
      </c>
      <c r="L4289" s="11">
        <v>9.19096743912956e-5</v>
      </c>
    </row>
    <row r="4290" spans="1:12">
      <c r="A4290" s="2">
        <v>20497</v>
      </c>
      <c r="B4290" t="str">
        <f>VLOOKUP(A4290,'Table S1'!A:E,2,FALSE)</f>
        <v>Repeated disturbing thoughts of stressful experience in past month</v>
      </c>
      <c r="C4290" t="s">
        <v>307</v>
      </c>
      <c r="D4290" s="26" t="s">
        <v>643</v>
      </c>
      <c r="E4290" s="2">
        <v>1.85016624102372</v>
      </c>
      <c r="F4290" s="2">
        <v>0.0643028577668357</v>
      </c>
      <c r="G4290">
        <v>22223</v>
      </c>
      <c r="H4290" s="2">
        <v>0.000342866387285879</v>
      </c>
      <c r="I4290">
        <v>-0.00178967287664882</v>
      </c>
      <c r="J4290" s="2">
        <v>0.0173941851338331</v>
      </c>
      <c r="K4290" s="11">
        <v>-2.03671201201482e-5</v>
      </c>
      <c r="L4290" s="2">
        <v>0.000706099894691906</v>
      </c>
    </row>
    <row r="4291" spans="1:12">
      <c r="A4291" s="2">
        <v>20497</v>
      </c>
      <c r="B4291" t="str">
        <f>VLOOKUP(A4291,'Table S1'!A:E,2,FALSE)</f>
        <v>Repeated disturbing thoughts of stressful experience in past month</v>
      </c>
      <c r="C4291" t="s">
        <v>307</v>
      </c>
      <c r="D4291" s="26" t="s">
        <v>644</v>
      </c>
      <c r="E4291" s="2">
        <v>1.4482984201816</v>
      </c>
      <c r="F4291" s="2">
        <v>0.147547717510985</v>
      </c>
      <c r="G4291">
        <v>22223</v>
      </c>
      <c r="H4291" s="2">
        <v>0.000251621778704916</v>
      </c>
      <c r="I4291">
        <v>-0.00368034486453634</v>
      </c>
      <c r="J4291" s="2">
        <v>0.0136160580012192</v>
      </c>
      <c r="K4291" s="11">
        <v>-8.89133477530037e-5</v>
      </c>
      <c r="L4291" s="2">
        <v>0.000592156905162836</v>
      </c>
    </row>
    <row r="4292" spans="1:12">
      <c r="A4292" s="2">
        <v>20497</v>
      </c>
      <c r="B4292" t="str">
        <f>VLOOKUP(A4292,'Table S1'!A:E,2,FALSE)</f>
        <v>Repeated disturbing thoughts of stressful experience in past month</v>
      </c>
      <c r="C4292" t="s">
        <v>307</v>
      </c>
      <c r="D4292" s="26" t="s">
        <v>645</v>
      </c>
      <c r="E4292" s="2">
        <v>2.02839043235096</v>
      </c>
      <c r="F4292" s="2">
        <v>0.042532317480788</v>
      </c>
      <c r="G4292">
        <v>22223</v>
      </c>
      <c r="H4292" s="2">
        <v>0.000355503186826903</v>
      </c>
      <c r="I4292">
        <v>-0.00272578086374505</v>
      </c>
      <c r="J4292" s="2">
        <v>0.0190697451513796</v>
      </c>
      <c r="K4292" s="11">
        <v>1.19739614325899e-5</v>
      </c>
      <c r="L4292" s="2">
        <v>0.000699032412221217</v>
      </c>
    </row>
    <row r="4293" spans="1:12">
      <c r="A4293" s="2">
        <v>20497</v>
      </c>
      <c r="B4293" t="str">
        <f>VLOOKUP(A4293,'Table S1'!A:E,2,FALSE)</f>
        <v>Repeated disturbing thoughts of stressful experience in past month</v>
      </c>
      <c r="C4293" t="s">
        <v>307</v>
      </c>
      <c r="D4293" s="26" t="s">
        <v>2147</v>
      </c>
      <c r="E4293" s="2">
        <v>0.514878041661549</v>
      </c>
      <c r="F4293" s="2">
        <v>0.606643367069702</v>
      </c>
      <c r="G4293">
        <v>22222</v>
      </c>
      <c r="H4293" s="11">
        <v>9.05302940917042e-5</v>
      </c>
      <c r="I4293">
        <v>-0.00114265510734541</v>
      </c>
      <c r="J4293" s="2">
        <v>0.0048406964321308</v>
      </c>
      <c r="K4293">
        <v>-0.000254106234356047</v>
      </c>
      <c r="L4293" s="2">
        <v>0.000435166822539455</v>
      </c>
    </row>
    <row r="4294" spans="1:12">
      <c r="A4294" s="2">
        <v>20497</v>
      </c>
      <c r="B4294" t="str">
        <f>VLOOKUP(A4294,'Table S1'!A:E,2,FALSE)</f>
        <v>Repeated disturbing thoughts of stressful experience in past month</v>
      </c>
      <c r="C4294" t="s">
        <v>307</v>
      </c>
      <c r="D4294" s="26" t="s">
        <v>2148</v>
      </c>
      <c r="E4294">
        <v>-1.02768010641359</v>
      </c>
      <c r="F4294" s="2">
        <v>0.304111513903913</v>
      </c>
      <c r="G4294">
        <v>22223</v>
      </c>
      <c r="H4294">
        <v>-0.000166902443913804</v>
      </c>
      <c r="I4294" s="2">
        <v>0.000381741979703774</v>
      </c>
      <c r="J4294">
        <v>-0.00966164965772181</v>
      </c>
      <c r="K4294">
        <v>-0.00048523165404003</v>
      </c>
      <c r="L4294" s="2">
        <v>0.000151426766212421</v>
      </c>
    </row>
    <row r="4295" spans="1:12">
      <c r="A4295" s="2">
        <v>20497</v>
      </c>
      <c r="B4295" t="str">
        <f>VLOOKUP(A4295,'Table S1'!A:E,2,FALSE)</f>
        <v>Repeated disturbing thoughts of stressful experience in past month</v>
      </c>
      <c r="C4295" t="s">
        <v>307</v>
      </c>
      <c r="D4295" s="26" t="s">
        <v>2149</v>
      </c>
      <c r="E4295" s="2">
        <v>1.4550352755936</v>
      </c>
      <c r="F4295" s="2">
        <v>0.145673621050539</v>
      </c>
      <c r="G4295">
        <v>22222</v>
      </c>
      <c r="H4295" s="2">
        <v>0.000228377727066836</v>
      </c>
      <c r="I4295" s="2">
        <v>0.000800518247042372</v>
      </c>
      <c r="J4295" s="2">
        <v>0.0136795591822524</v>
      </c>
      <c r="K4295" s="11">
        <v>-7.92687670119446e-5</v>
      </c>
      <c r="L4295" s="2">
        <v>0.000536024221145616</v>
      </c>
    </row>
    <row r="4296" spans="1:12">
      <c r="A4296" s="2">
        <v>20497</v>
      </c>
      <c r="B4296" t="str">
        <f>VLOOKUP(A4296,'Table S1'!A:E,2,FALSE)</f>
        <v>Repeated disturbing thoughts of stressful experience in past month</v>
      </c>
      <c r="C4296" t="s">
        <v>307</v>
      </c>
      <c r="D4296" s="26" t="s">
        <v>2150</v>
      </c>
      <c r="E4296">
        <v>-0.950918814769515</v>
      </c>
      <c r="F4296" s="2">
        <v>0.341655931495769</v>
      </c>
      <c r="G4296">
        <v>22223</v>
      </c>
      <c r="H4296">
        <v>-0.00017932910949131</v>
      </c>
      <c r="I4296">
        <v>-0.00178255254274517</v>
      </c>
      <c r="J4296">
        <v>-0.0089399847130461</v>
      </c>
      <c r="K4296">
        <v>-0.000548969224563232</v>
      </c>
      <c r="L4296" s="2">
        <v>0.000190311005580612</v>
      </c>
    </row>
    <row r="4297" spans="1:12">
      <c r="A4297" s="2">
        <v>20497</v>
      </c>
      <c r="B4297" t="str">
        <f>VLOOKUP(A4297,'Table S1'!A:E,2,FALSE)</f>
        <v>Repeated disturbing thoughts of stressful experience in past month</v>
      </c>
      <c r="C4297" t="s">
        <v>307</v>
      </c>
      <c r="D4297" s="26" t="s">
        <v>2151</v>
      </c>
      <c r="E4297" s="2">
        <v>0.43068075622465</v>
      </c>
      <c r="F4297" s="2">
        <v>0.666704689961425</v>
      </c>
      <c r="G4297">
        <v>22223</v>
      </c>
      <c r="H4297" s="11">
        <v>7.35317302502588e-5</v>
      </c>
      <c r="I4297">
        <v>-0.000370526753475488</v>
      </c>
      <c r="J4297" s="2">
        <v>0.00404900956532735</v>
      </c>
      <c r="K4297">
        <v>-0.000261118450302839</v>
      </c>
      <c r="L4297" s="2">
        <v>0.000408181910803357</v>
      </c>
    </row>
    <row r="4298" spans="1:12">
      <c r="A4298" s="2">
        <v>20497</v>
      </c>
      <c r="B4298" t="str">
        <f>VLOOKUP(A4298,'Table S1'!A:E,2,FALSE)</f>
        <v>Repeated disturbing thoughts of stressful experience in past month</v>
      </c>
      <c r="C4298" t="s">
        <v>307</v>
      </c>
      <c r="D4298" s="26" t="s">
        <v>651</v>
      </c>
      <c r="E4298" s="2">
        <v>2.17976772553104</v>
      </c>
      <c r="F4298" s="2">
        <v>0.0292851433810701</v>
      </c>
      <c r="G4298">
        <v>22223</v>
      </c>
      <c r="H4298" s="2">
        <v>0.000356602662897781</v>
      </c>
      <c r="I4298">
        <v>-0.00177716724844926</v>
      </c>
      <c r="J4298" s="2">
        <v>0.0204929062729315</v>
      </c>
      <c r="K4298" s="11">
        <v>3.59416875514592e-5</v>
      </c>
      <c r="L4298" s="2">
        <v>0.000677263638244104</v>
      </c>
    </row>
    <row r="4299" spans="1:12">
      <c r="A4299" s="2">
        <v>20497</v>
      </c>
      <c r="B4299" t="str">
        <f>VLOOKUP(A4299,'Table S1'!A:E,2,FALSE)</f>
        <v>Repeated disturbing thoughts of stressful experience in past month</v>
      </c>
      <c r="C4299" t="s">
        <v>307</v>
      </c>
      <c r="D4299" s="26" t="s">
        <v>2152</v>
      </c>
      <c r="E4299" s="2">
        <v>1.93064640568009</v>
      </c>
      <c r="F4299" s="2">
        <v>0.0535395016444022</v>
      </c>
      <c r="G4299">
        <v>22222</v>
      </c>
      <c r="H4299" s="2">
        <v>0.000290259725872234</v>
      </c>
      <c r="I4299" s="11">
        <v>-1.8311896407084e-5</v>
      </c>
      <c r="J4299" s="2">
        <v>0.0181510319436957</v>
      </c>
      <c r="K4299" s="11">
        <v>-4.42375165790495e-6</v>
      </c>
      <c r="L4299" s="2">
        <v>0.000584943203402373</v>
      </c>
    </row>
    <row r="4300" spans="1:12">
      <c r="A4300" s="2">
        <v>20497</v>
      </c>
      <c r="B4300" t="str">
        <f>VLOOKUP(A4300,'Table S1'!A:E,2,FALSE)</f>
        <v>Repeated disturbing thoughts of stressful experience in past month</v>
      </c>
      <c r="C4300" t="s">
        <v>307</v>
      </c>
      <c r="D4300" s="26" t="s">
        <v>1542</v>
      </c>
      <c r="E4300" s="2">
        <v>1.28970539031108</v>
      </c>
      <c r="F4300" s="2">
        <v>0.197166388821148</v>
      </c>
      <c r="G4300">
        <v>22223</v>
      </c>
      <c r="H4300" s="2">
        <v>0.000207769997282772</v>
      </c>
      <c r="I4300">
        <v>-0.000734470010588418</v>
      </c>
      <c r="J4300" s="2">
        <v>0.0121250587270259</v>
      </c>
      <c r="K4300">
        <v>-0.000107995056595637</v>
      </c>
      <c r="L4300" s="2">
        <v>0.000523535051161182</v>
      </c>
    </row>
    <row r="4301" spans="1:12">
      <c r="A4301" s="2">
        <v>20497</v>
      </c>
      <c r="B4301" t="str">
        <f>VLOOKUP(A4301,'Table S1'!A:E,2,FALSE)</f>
        <v>Repeated disturbing thoughts of stressful experience in past month</v>
      </c>
      <c r="C4301" t="s">
        <v>307</v>
      </c>
      <c r="D4301" s="26" t="s">
        <v>2153</v>
      </c>
      <c r="E4301">
        <v>-0.925845302008207</v>
      </c>
      <c r="F4301" s="2">
        <v>0.3545364343146</v>
      </c>
      <c r="G4301">
        <v>22223</v>
      </c>
      <c r="H4301">
        <v>-0.000144404371715089</v>
      </c>
      <c r="I4301">
        <v>-0.00136581310103695</v>
      </c>
      <c r="J4301">
        <v>-0.00870425815331578</v>
      </c>
      <c r="K4301">
        <v>-0.000450117197528132</v>
      </c>
      <c r="L4301" s="2">
        <v>0.000161308454097954</v>
      </c>
    </row>
    <row r="4302" spans="1:12">
      <c r="A4302" s="2">
        <v>20497</v>
      </c>
      <c r="B4302" t="str">
        <f>VLOOKUP(A4302,'Table S1'!A:E,2,FALSE)</f>
        <v>Repeated disturbing thoughts of stressful experience in past month</v>
      </c>
      <c r="C4302" t="s">
        <v>307</v>
      </c>
      <c r="D4302" s="26" t="s">
        <v>2154</v>
      </c>
      <c r="E4302">
        <v>-0.172557861882435</v>
      </c>
      <c r="F4302" s="2">
        <v>0.863000547682822</v>
      </c>
      <c r="G4302">
        <v>22223</v>
      </c>
      <c r="H4302" s="11">
        <v>-2.66805496754988e-5</v>
      </c>
      <c r="I4302" s="11">
        <v>-9.22818490561066e-5</v>
      </c>
      <c r="J4302">
        <v>-0.0016222884891796</v>
      </c>
      <c r="K4302">
        <v>-0.000329742746561452</v>
      </c>
      <c r="L4302" s="2">
        <v>0.000276381647210455</v>
      </c>
    </row>
    <row r="4303" spans="1:12">
      <c r="A4303" s="2">
        <v>20497</v>
      </c>
      <c r="B4303" t="str">
        <f>VLOOKUP(A4303,'Table S1'!A:E,2,FALSE)</f>
        <v>Repeated disturbing thoughts of stressful experience in past month</v>
      </c>
      <c r="C4303" t="s">
        <v>307</v>
      </c>
      <c r="D4303" s="26" t="s">
        <v>2155</v>
      </c>
      <c r="E4303">
        <v>-0.0919942943489519</v>
      </c>
      <c r="F4303" s="2">
        <v>0.926703402019036</v>
      </c>
      <c r="G4303">
        <v>22223</v>
      </c>
      <c r="H4303" s="11">
        <v>-1.41877555342739e-5</v>
      </c>
      <c r="I4303">
        <v>-0.000387046380525165</v>
      </c>
      <c r="J4303">
        <v>-0.000864876761710132</v>
      </c>
      <c r="K4303">
        <v>-0.000316478290699678</v>
      </c>
      <c r="L4303" s="2">
        <v>0.00028810277963113</v>
      </c>
    </row>
    <row r="4304" spans="1:12">
      <c r="A4304" s="2">
        <v>20497</v>
      </c>
      <c r="B4304" t="str">
        <f>VLOOKUP(A4304,'Table S1'!A:E,2,FALSE)</f>
        <v>Repeated disturbing thoughts of stressful experience in past month</v>
      </c>
      <c r="C4304" t="s">
        <v>307</v>
      </c>
      <c r="D4304" s="26" t="s">
        <v>657</v>
      </c>
      <c r="E4304" s="2">
        <v>1.65278752948392</v>
      </c>
      <c r="F4304" s="2">
        <v>0.098388238922545</v>
      </c>
      <c r="G4304">
        <v>22223</v>
      </c>
      <c r="H4304" s="2">
        <v>0.000277083408987917</v>
      </c>
      <c r="I4304" s="2">
        <v>0.000800644019319629</v>
      </c>
      <c r="J4304" s="2">
        <v>0.0155385454762307</v>
      </c>
      <c r="K4304" s="11">
        <v>-5.15148363732785e-5</v>
      </c>
      <c r="L4304" s="2">
        <v>0.000605681654349113</v>
      </c>
    </row>
    <row r="4305" spans="1:12">
      <c r="A4305" s="2">
        <v>20497</v>
      </c>
      <c r="B4305" t="str">
        <f>VLOOKUP(A4305,'Table S1'!A:E,2,FALSE)</f>
        <v>Repeated disturbing thoughts of stressful experience in past month</v>
      </c>
      <c r="C4305" t="s">
        <v>307</v>
      </c>
      <c r="D4305" s="26" t="s">
        <v>2156</v>
      </c>
      <c r="E4305">
        <v>-0.821508325365764</v>
      </c>
      <c r="F4305" s="2">
        <v>0.411365596828835</v>
      </c>
      <c r="G4305">
        <v>22223</v>
      </c>
      <c r="H4305">
        <v>-0.000156319685489734</v>
      </c>
      <c r="I4305">
        <v>-0.000319674794368723</v>
      </c>
      <c r="J4305">
        <v>-0.00772334268324489</v>
      </c>
      <c r="K4305">
        <v>-0.000529289297548921</v>
      </c>
      <c r="L4305" s="2">
        <v>0.000216649926569454</v>
      </c>
    </row>
    <row r="4306" spans="1:12">
      <c r="A4306" s="2">
        <v>20497</v>
      </c>
      <c r="B4306" t="str">
        <f>VLOOKUP(A4306,'Table S1'!A:E,2,FALSE)</f>
        <v>Repeated disturbing thoughts of stressful experience in past month</v>
      </c>
      <c r="C4306" t="s">
        <v>307</v>
      </c>
      <c r="D4306" s="26" t="s">
        <v>2157</v>
      </c>
      <c r="E4306">
        <v>-1.57173024648882</v>
      </c>
      <c r="F4306" s="2">
        <v>0.116027360754707</v>
      </c>
      <c r="G4306">
        <v>22223</v>
      </c>
      <c r="H4306">
        <v>-0.000304016593395001</v>
      </c>
      <c r="I4306">
        <v>-0.000143705627761239</v>
      </c>
      <c r="J4306">
        <v>-0.0147764921236183</v>
      </c>
      <c r="K4306">
        <v>-0.000683149100472142</v>
      </c>
      <c r="L4306" s="11">
        <v>7.51159136821408e-5</v>
      </c>
    </row>
    <row r="4307" spans="1:12">
      <c r="A4307" s="2">
        <v>20497</v>
      </c>
      <c r="B4307" t="str">
        <f>VLOOKUP(A4307,'Table S1'!A:E,2,FALSE)</f>
        <v>Repeated disturbing thoughts of stressful experience in past month</v>
      </c>
      <c r="C4307" t="s">
        <v>307</v>
      </c>
      <c r="D4307" s="26" t="s">
        <v>660</v>
      </c>
      <c r="E4307">
        <v>-4.71952406801323</v>
      </c>
      <c r="F4307" s="11">
        <v>2.3783641064143e-6</v>
      </c>
      <c r="G4307">
        <v>22223</v>
      </c>
      <c r="H4307">
        <v>-0.000947698245058121</v>
      </c>
      <c r="I4307">
        <v>-0.00334541505730432</v>
      </c>
      <c r="J4307">
        <v>-0.0443702158013543</v>
      </c>
      <c r="K4307">
        <v>-0.00134128784699887</v>
      </c>
      <c r="L4307">
        <v>-0.000554108643117376</v>
      </c>
    </row>
    <row r="4308" spans="1:12">
      <c r="A4308" s="2">
        <v>20497</v>
      </c>
      <c r="B4308" t="str">
        <f>VLOOKUP(A4308,'Table S1'!A:E,2,FALSE)</f>
        <v>Repeated disturbing thoughts of stressful experience in past month</v>
      </c>
      <c r="C4308" t="s">
        <v>307</v>
      </c>
      <c r="D4308" s="26" t="s">
        <v>1957</v>
      </c>
      <c r="E4308" s="2">
        <v>0.285690021417577</v>
      </c>
      <c r="F4308" s="2">
        <v>0.775118210765406</v>
      </c>
      <c r="G4308">
        <v>22223</v>
      </c>
      <c r="H4308" s="11">
        <v>3.75842614061949e-5</v>
      </c>
      <c r="I4308">
        <v>-0.000809715788184741</v>
      </c>
      <c r="J4308" s="2">
        <v>0.0026858911449365</v>
      </c>
      <c r="K4308">
        <v>-0.000220274975865461</v>
      </c>
      <c r="L4308" s="2">
        <v>0.000295443498677851</v>
      </c>
    </row>
    <row r="4309" spans="1:12">
      <c r="A4309" s="2">
        <v>20497</v>
      </c>
      <c r="B4309" t="str">
        <f>VLOOKUP(A4309,'Table S1'!A:E,2,FALSE)</f>
        <v>Repeated disturbing thoughts of stressful experience in past month</v>
      </c>
      <c r="C4309" t="s">
        <v>307</v>
      </c>
      <c r="D4309" s="26" t="s">
        <v>662</v>
      </c>
      <c r="E4309">
        <v>-0.0968082527209458</v>
      </c>
      <c r="F4309" s="2">
        <v>0.922879542977798</v>
      </c>
      <c r="G4309">
        <v>22223</v>
      </c>
      <c r="H4309" s="11">
        <v>-1.46074976400404e-5</v>
      </c>
      <c r="I4309">
        <v>-0.00333309148444902</v>
      </c>
      <c r="J4309">
        <v>-0.000910134793822259</v>
      </c>
      <c r="K4309">
        <v>-0.000310364603935145</v>
      </c>
      <c r="L4309" s="2">
        <v>0.000281149608655064</v>
      </c>
    </row>
    <row r="4310" spans="1:12">
      <c r="A4310" s="2">
        <v>20497</v>
      </c>
      <c r="B4310" t="str">
        <f>VLOOKUP(A4310,'Table S1'!A:E,2,FALSE)</f>
        <v>Repeated disturbing thoughts of stressful experience in past month</v>
      </c>
      <c r="C4310" t="s">
        <v>307</v>
      </c>
      <c r="D4310" s="26" t="s">
        <v>2158</v>
      </c>
      <c r="E4310" s="2">
        <v>1.44419183330314</v>
      </c>
      <c r="F4310" s="2">
        <v>0.148699119219187</v>
      </c>
      <c r="G4310">
        <v>22223</v>
      </c>
      <c r="H4310" s="2">
        <v>0.000239691288504509</v>
      </c>
      <c r="I4310">
        <v>-0.000654861836633172</v>
      </c>
      <c r="J4310" s="2">
        <v>0.0135774502637909</v>
      </c>
      <c r="K4310" s="11">
        <v>-8.56199825406537e-5</v>
      </c>
      <c r="L4310" s="2">
        <v>0.000565002559549672</v>
      </c>
    </row>
    <row r="4311" spans="1:12">
      <c r="A4311" s="2">
        <v>20497</v>
      </c>
      <c r="B4311" t="str">
        <f>VLOOKUP(A4311,'Table S1'!A:E,2,FALSE)</f>
        <v>Repeated disturbing thoughts of stressful experience in past month</v>
      </c>
      <c r="C4311" t="s">
        <v>307</v>
      </c>
      <c r="D4311" s="26" t="s">
        <v>2159</v>
      </c>
      <c r="E4311">
        <v>-0.514189520916531</v>
      </c>
      <c r="F4311" s="2">
        <v>0.607124606612867</v>
      </c>
      <c r="G4311">
        <v>22222</v>
      </c>
      <c r="H4311">
        <v>-0.000109443307062841</v>
      </c>
      <c r="I4311">
        <v>-0.00178335765351307</v>
      </c>
      <c r="J4311">
        <v>-0.00483419076541498</v>
      </c>
      <c r="K4311">
        <v>-0.000526636998343343</v>
      </c>
      <c r="L4311" s="2">
        <v>0.00030775038421766</v>
      </c>
    </row>
    <row r="4312" spans="1:12">
      <c r="A4312" s="2">
        <v>20497</v>
      </c>
      <c r="B4312" t="str">
        <f>VLOOKUP(A4312,'Table S1'!A:E,2,FALSE)</f>
        <v>Repeated disturbing thoughts of stressful experience in past month</v>
      </c>
      <c r="C4312" t="s">
        <v>307</v>
      </c>
      <c r="D4312" s="26" t="s">
        <v>2160</v>
      </c>
      <c r="E4312" s="2">
        <v>0.56608924466184</v>
      </c>
      <c r="F4312" s="2">
        <v>0.57133883037169</v>
      </c>
      <c r="G4312">
        <v>22223</v>
      </c>
      <c r="H4312" s="2">
        <v>0.000119707948404798</v>
      </c>
      <c r="I4312">
        <v>-0.00305233356587287</v>
      </c>
      <c r="J4312" s="2">
        <v>0.00532204128774476</v>
      </c>
      <c r="K4312">
        <v>-0.000294778016615017</v>
      </c>
      <c r="L4312" s="2">
        <v>0.000534193913424614</v>
      </c>
    </row>
    <row r="4313" spans="1:12">
      <c r="A4313" s="2">
        <v>20497</v>
      </c>
      <c r="B4313" t="str">
        <f>VLOOKUP(A4313,'Table S1'!A:E,2,FALSE)</f>
        <v>Repeated disturbing thoughts of stressful experience in past month</v>
      </c>
      <c r="C4313" t="s">
        <v>307</v>
      </c>
      <c r="D4313" s="26" t="s">
        <v>666</v>
      </c>
      <c r="E4313" s="2">
        <v>0.669734269927693</v>
      </c>
      <c r="F4313" s="2">
        <v>0.50303415974261</v>
      </c>
      <c r="G4313">
        <v>22223</v>
      </c>
      <c r="H4313" s="2">
        <v>0.000105592084626506</v>
      </c>
      <c r="I4313">
        <v>-0.00190190874829738</v>
      </c>
      <c r="J4313" s="2">
        <v>0.00629645143408789</v>
      </c>
      <c r="K4313">
        <v>-0.000203437876375329</v>
      </c>
      <c r="L4313" s="2">
        <v>0.00041462204562834</v>
      </c>
    </row>
    <row r="4314" spans="1:12">
      <c r="A4314" s="2">
        <v>20497</v>
      </c>
      <c r="B4314" t="str">
        <f>VLOOKUP(A4314,'Table S1'!A:E,2,FALSE)</f>
        <v>Repeated disturbing thoughts of stressful experience in past month</v>
      </c>
      <c r="C4314" t="s">
        <v>307</v>
      </c>
      <c r="D4314" s="26" t="s">
        <v>667</v>
      </c>
      <c r="E4314" s="2">
        <v>0.113849190666801</v>
      </c>
      <c r="F4314" s="2">
        <v>0.909358372046108</v>
      </c>
      <c r="G4314">
        <v>22222</v>
      </c>
      <c r="H4314" s="11">
        <v>1.45069336623728e-5</v>
      </c>
      <c r="I4314">
        <v>-0.000373039699908733</v>
      </c>
      <c r="J4314" s="2">
        <v>0.00107034683367446</v>
      </c>
      <c r="K4314">
        <v>-0.000235249925243632</v>
      </c>
      <c r="L4314" s="2">
        <v>0.000264263792568377</v>
      </c>
    </row>
    <row r="4315" spans="1:12">
      <c r="A4315" s="2">
        <v>20497</v>
      </c>
      <c r="B4315" t="str">
        <f>VLOOKUP(A4315,'Table S1'!A:E,2,FALSE)</f>
        <v>Repeated disturbing thoughts of stressful experience in past month</v>
      </c>
      <c r="C4315" t="s">
        <v>307</v>
      </c>
      <c r="D4315" s="26" t="s">
        <v>668</v>
      </c>
      <c r="E4315" s="2">
        <v>0.538123722131819</v>
      </c>
      <c r="F4315" s="2">
        <v>0.59049702536159</v>
      </c>
      <c r="G4315">
        <v>22223</v>
      </c>
      <c r="H4315" s="11">
        <v>7.49242969491911e-5</v>
      </c>
      <c r="I4315">
        <v>-0.00196634676098631</v>
      </c>
      <c r="J4315" s="2">
        <v>0.00505912573698732</v>
      </c>
      <c r="K4315">
        <v>-0.000197981200485187</v>
      </c>
      <c r="L4315" s="2">
        <v>0.000347829794383569</v>
      </c>
    </row>
    <row r="4316" spans="1:12">
      <c r="A4316" s="2">
        <v>20497</v>
      </c>
      <c r="B4316" t="str">
        <f>VLOOKUP(A4316,'Table S1'!A:E,2,FALSE)</f>
        <v>Repeated disturbing thoughts of stressful experience in past month</v>
      </c>
      <c r="C4316" t="s">
        <v>307</v>
      </c>
      <c r="D4316" s="26" t="s">
        <v>1959</v>
      </c>
      <c r="E4316" s="2">
        <v>1.70282765544357</v>
      </c>
      <c r="F4316" s="2">
        <v>0.0886143095901079</v>
      </c>
      <c r="G4316">
        <v>22223</v>
      </c>
      <c r="H4316" s="2">
        <v>0.000242050195033647</v>
      </c>
      <c r="I4316">
        <v>-0.00087200597307161</v>
      </c>
      <c r="J4316" s="2">
        <v>0.0160089935882776</v>
      </c>
      <c r="K4316" s="11">
        <v>-3.65660836433932e-5</v>
      </c>
      <c r="L4316" s="2">
        <v>0.000520666473710688</v>
      </c>
    </row>
    <row r="4317" spans="1:12">
      <c r="A4317" s="2">
        <v>20497</v>
      </c>
      <c r="B4317" t="str">
        <f>VLOOKUP(A4317,'Table S1'!A:E,2,FALSE)</f>
        <v>Repeated disturbing thoughts of stressful experience in past month</v>
      </c>
      <c r="C4317" t="s">
        <v>307</v>
      </c>
      <c r="D4317" s="26" t="s">
        <v>670</v>
      </c>
      <c r="E4317" s="2">
        <v>0.713340352467948</v>
      </c>
      <c r="F4317" s="2">
        <v>0.475642663847819</v>
      </c>
      <c r="G4317">
        <v>22223</v>
      </c>
      <c r="H4317" s="2">
        <v>0.000104888079635459</v>
      </c>
      <c r="I4317">
        <v>-0.00134900366845528</v>
      </c>
      <c r="J4317" s="2">
        <v>0.00670641041823124</v>
      </c>
      <c r="K4317">
        <v>-0.000183316639224488</v>
      </c>
      <c r="L4317" s="2">
        <v>0.000393092798495407</v>
      </c>
    </row>
    <row r="4318" spans="1:12">
      <c r="A4318" s="2">
        <v>20497</v>
      </c>
      <c r="B4318" t="str">
        <f>VLOOKUP(A4318,'Table S1'!A:E,2,FALSE)</f>
        <v>Repeated disturbing thoughts of stressful experience in past month</v>
      </c>
      <c r="C4318" t="s">
        <v>307</v>
      </c>
      <c r="D4318" s="26" t="s">
        <v>2161</v>
      </c>
      <c r="E4318" s="2">
        <v>1.54325510745029</v>
      </c>
      <c r="F4318" s="2">
        <v>0.122783130072127</v>
      </c>
      <c r="G4318">
        <v>22223</v>
      </c>
      <c r="H4318" s="2">
        <v>0.000243486481158951</v>
      </c>
      <c r="I4318">
        <v>-0.00236718149819056</v>
      </c>
      <c r="J4318" s="2">
        <v>0.0145087854553388</v>
      </c>
      <c r="K4318" s="11">
        <v>-6.57629259485867e-5</v>
      </c>
      <c r="L4318" s="2">
        <v>0.000552735888266488</v>
      </c>
    </row>
    <row r="4319" spans="1:12">
      <c r="A4319" s="2">
        <v>20497</v>
      </c>
      <c r="B4319" t="str">
        <f>VLOOKUP(A4319,'Table S1'!A:E,2,FALSE)</f>
        <v>Repeated disturbing thoughts of stressful experience in past month</v>
      </c>
      <c r="C4319" t="s">
        <v>307</v>
      </c>
      <c r="D4319" s="26" t="s">
        <v>672</v>
      </c>
      <c r="E4319" s="2">
        <v>0.627041797633547</v>
      </c>
      <c r="F4319" s="2">
        <v>0.530638278838968</v>
      </c>
      <c r="G4319">
        <v>22223</v>
      </c>
      <c r="H4319" s="11">
        <v>8.41056903591585e-5</v>
      </c>
      <c r="I4319">
        <v>-0.000427748388299322</v>
      </c>
      <c r="J4319" s="2">
        <v>0.00589508168123016</v>
      </c>
      <c r="K4319">
        <v>-0.000178800392226363</v>
      </c>
      <c r="L4319" s="2">
        <v>0.00034701177294468</v>
      </c>
    </row>
    <row r="4320" spans="1:12">
      <c r="A4320" s="2">
        <v>20497</v>
      </c>
      <c r="B4320" t="str">
        <f>VLOOKUP(A4320,'Table S1'!A:E,2,FALSE)</f>
        <v>Repeated disturbing thoughts of stressful experience in past month</v>
      </c>
      <c r="C4320" t="s">
        <v>307</v>
      </c>
      <c r="D4320" s="26" t="s">
        <v>2162</v>
      </c>
      <c r="E4320">
        <v>-1.74805090401549</v>
      </c>
      <c r="F4320" s="2">
        <v>0.0804690223251256</v>
      </c>
      <c r="G4320">
        <v>22223</v>
      </c>
      <c r="H4320">
        <v>-0.000360122345948505</v>
      </c>
      <c r="I4320">
        <v>-0.00204793337873827</v>
      </c>
      <c r="J4320">
        <v>-0.0164341562253269</v>
      </c>
      <c r="K4320">
        <v>-0.000763923671775497</v>
      </c>
      <c r="L4320" s="11">
        <v>4.36789798784869e-5</v>
      </c>
    </row>
    <row r="4321" spans="1:12">
      <c r="A4321" s="2">
        <v>20497</v>
      </c>
      <c r="B4321" t="str">
        <f>VLOOKUP(A4321,'Table S1'!A:E,2,FALSE)</f>
        <v>Repeated disturbing thoughts of stressful experience in past month</v>
      </c>
      <c r="C4321" t="s">
        <v>307</v>
      </c>
      <c r="D4321" s="26" t="s">
        <v>558</v>
      </c>
      <c r="E4321">
        <v>-1.47993330750184</v>
      </c>
      <c r="F4321" s="2">
        <v>0.138905221295421</v>
      </c>
      <c r="G4321">
        <v>22223</v>
      </c>
      <c r="H4321">
        <v>-0.000305184990255041</v>
      </c>
      <c r="I4321">
        <v>-0.00010606495215283</v>
      </c>
      <c r="J4321">
        <v>-0.0139134707820468</v>
      </c>
      <c r="K4321">
        <v>-0.000709381697136791</v>
      </c>
      <c r="L4321" s="11">
        <v>9.90117166267101e-5</v>
      </c>
    </row>
    <row r="4322" spans="1:12">
      <c r="A4322" s="2">
        <v>738</v>
      </c>
      <c r="B4322" t="str">
        <f>VLOOKUP(A4322,'Table S1'!A:E,2,FALSE)</f>
        <v>Average total household income before tax</v>
      </c>
      <c r="C4322" t="s">
        <v>300</v>
      </c>
      <c r="D4322" s="26" t="s">
        <v>872</v>
      </c>
      <c r="E4322">
        <v>-3.07310359437328</v>
      </c>
      <c r="F4322" s="2">
        <v>0.00212041027247007</v>
      </c>
      <c r="G4322">
        <v>29056</v>
      </c>
      <c r="H4322">
        <v>-0.00116032078712427</v>
      </c>
      <c r="I4322" s="2">
        <v>0.000277298688685197</v>
      </c>
      <c r="J4322">
        <v>-0.0172275673572368</v>
      </c>
      <c r="K4322">
        <v>-0.00190038099709429</v>
      </c>
      <c r="L4322">
        <v>-0.000420260577154252</v>
      </c>
    </row>
    <row r="4323" spans="1:12">
      <c r="A4323" s="2">
        <v>738</v>
      </c>
      <c r="B4323" t="str">
        <f>VLOOKUP(A4323,'Table S1'!A:E,2,FALSE)</f>
        <v>Average total household income before tax</v>
      </c>
      <c r="C4323" t="s">
        <v>300</v>
      </c>
      <c r="D4323" s="26" t="s">
        <v>315</v>
      </c>
      <c r="E4323">
        <v>-0.136541220876448</v>
      </c>
      <c r="F4323" s="2">
        <v>0.891394386096974</v>
      </c>
      <c r="G4323">
        <v>29056</v>
      </c>
      <c r="H4323" s="11">
        <v>-3.96732193040185e-5</v>
      </c>
      <c r="I4323" s="11">
        <v>7.84788986636052e-5</v>
      </c>
      <c r="J4323">
        <v>-0.000755326975219845</v>
      </c>
      <c r="K4323">
        <v>-0.000609181238436111</v>
      </c>
      <c r="L4323" s="2">
        <v>0.000529834799828074</v>
      </c>
    </row>
    <row r="4324" spans="1:12">
      <c r="A4324" s="2">
        <v>738</v>
      </c>
      <c r="B4324" t="str">
        <f>VLOOKUP(A4324,'Table S1'!A:E,2,FALSE)</f>
        <v>Average total household income before tax</v>
      </c>
      <c r="C4324" t="s">
        <v>300</v>
      </c>
      <c r="D4324" s="26" t="s">
        <v>316</v>
      </c>
      <c r="E4324">
        <v>-1.22583842971744</v>
      </c>
      <c r="F4324" s="2">
        <v>0.220269417522531</v>
      </c>
      <c r="G4324">
        <v>29056</v>
      </c>
      <c r="H4324">
        <v>-0.000418365876387072</v>
      </c>
      <c r="I4324">
        <v>-0.000200070108540175</v>
      </c>
      <c r="J4324">
        <v>-0.0067811670884688</v>
      </c>
      <c r="K4324">
        <v>-0.00108730901684981</v>
      </c>
      <c r="L4324" s="2">
        <v>0.000250577264075666</v>
      </c>
    </row>
    <row r="4325" spans="1:12">
      <c r="A4325" s="2">
        <v>738</v>
      </c>
      <c r="B4325" t="str">
        <f>VLOOKUP(A4325,'Table S1'!A:E,2,FALSE)</f>
        <v>Average total household income before tax</v>
      </c>
      <c r="C4325" t="s">
        <v>300</v>
      </c>
      <c r="D4325" s="26" t="s">
        <v>317</v>
      </c>
      <c r="E4325">
        <v>-0.305770901364837</v>
      </c>
      <c r="F4325" s="2">
        <v>0.759781275888264</v>
      </c>
      <c r="G4325">
        <v>29056</v>
      </c>
      <c r="H4325" s="11">
        <v>-9.78750194270767e-5</v>
      </c>
      <c r="I4325" s="2">
        <v>0.00305325350191849</v>
      </c>
      <c r="J4325">
        <v>-0.0017133289985159</v>
      </c>
      <c r="K4325">
        <v>-0.000725271228550581</v>
      </c>
      <c r="L4325" s="2">
        <v>0.000529521189696428</v>
      </c>
    </row>
    <row r="4326" spans="1:12">
      <c r="A4326" s="2">
        <v>738</v>
      </c>
      <c r="B4326" t="str">
        <f>VLOOKUP(A4326,'Table S1'!A:E,2,FALSE)</f>
        <v>Average total household income before tax</v>
      </c>
      <c r="C4326" t="s">
        <v>300</v>
      </c>
      <c r="D4326" s="26" t="s">
        <v>318</v>
      </c>
      <c r="E4326">
        <v>-0.445990185319583</v>
      </c>
      <c r="F4326" s="2">
        <v>0.655607658782251</v>
      </c>
      <c r="G4326">
        <v>29056</v>
      </c>
      <c r="H4326">
        <v>-0.000142410900646186</v>
      </c>
      <c r="I4326">
        <v>-0.000273242646953783</v>
      </c>
      <c r="J4326">
        <v>-0.00249982758442</v>
      </c>
      <c r="K4326">
        <v>-0.000768280870537244</v>
      </c>
      <c r="L4326" s="2">
        <v>0.000483459069244873</v>
      </c>
    </row>
    <row r="4327" spans="1:12">
      <c r="A4327" s="2">
        <v>738</v>
      </c>
      <c r="B4327" t="str">
        <f>VLOOKUP(A4327,'Table S1'!A:E,2,FALSE)</f>
        <v>Average total household income before tax</v>
      </c>
      <c r="C4327" t="s">
        <v>300</v>
      </c>
      <c r="D4327" s="26" t="s">
        <v>319</v>
      </c>
      <c r="E4327">
        <v>-0.672275128933027</v>
      </c>
      <c r="F4327" s="2">
        <v>0.501413905762156</v>
      </c>
      <c r="G4327">
        <v>29056</v>
      </c>
      <c r="H4327">
        <v>-0.000200279536004608</v>
      </c>
      <c r="I4327">
        <v>-0.000699996168939059</v>
      </c>
      <c r="J4327">
        <v>-0.0037674785295145</v>
      </c>
      <c r="K4327">
        <v>-0.000784202714129863</v>
      </c>
      <c r="L4327" s="2">
        <v>0.000383643642120648</v>
      </c>
    </row>
    <row r="4328" spans="1:12">
      <c r="A4328" s="2">
        <v>738</v>
      </c>
      <c r="B4328" t="str">
        <f>VLOOKUP(A4328,'Table S1'!A:E,2,FALSE)</f>
        <v>Average total household income before tax</v>
      </c>
      <c r="C4328" t="s">
        <v>300</v>
      </c>
      <c r="D4328" s="26" t="s">
        <v>320</v>
      </c>
      <c r="E4328">
        <v>-3.11613248470409</v>
      </c>
      <c r="F4328" s="2">
        <v>0.00183418419851315</v>
      </c>
      <c r="G4328">
        <v>29056</v>
      </c>
      <c r="H4328">
        <v>-0.000966260349979685</v>
      </c>
      <c r="I4328" s="2">
        <v>0.000176739148557031</v>
      </c>
      <c r="J4328">
        <v>-0.0172380099500182</v>
      </c>
      <c r="K4328">
        <v>-0.00157403758291399</v>
      </c>
      <c r="L4328">
        <v>-0.000358483117045377</v>
      </c>
    </row>
    <row r="4329" spans="1:12">
      <c r="A4329" s="2">
        <v>738</v>
      </c>
      <c r="B4329" t="str">
        <f>VLOOKUP(A4329,'Table S1'!A:E,2,FALSE)</f>
        <v>Average total household income before tax</v>
      </c>
      <c r="C4329" t="s">
        <v>300</v>
      </c>
      <c r="D4329" s="26" t="s">
        <v>1471</v>
      </c>
      <c r="E4329" s="2">
        <v>2.02314685829376</v>
      </c>
      <c r="F4329" s="2">
        <v>0.0430671467228055</v>
      </c>
      <c r="G4329">
        <v>29056</v>
      </c>
      <c r="H4329" s="2">
        <v>0.00070660358600255</v>
      </c>
      <c r="I4329" s="2">
        <v>0.00111602570411473</v>
      </c>
      <c r="J4329" s="2">
        <v>0.0111917660256116</v>
      </c>
      <c r="K4329" s="11">
        <v>2.20387126701119e-5</v>
      </c>
      <c r="L4329" s="2">
        <v>0.00139116845933499</v>
      </c>
    </row>
    <row r="4330" spans="1:12">
      <c r="A4330" s="2">
        <v>738</v>
      </c>
      <c r="B4330" t="str">
        <f>VLOOKUP(A4330,'Table S1'!A:E,2,FALSE)</f>
        <v>Average total household income before tax</v>
      </c>
      <c r="C4330" t="s">
        <v>300</v>
      </c>
      <c r="D4330" s="26" t="s">
        <v>1985</v>
      </c>
      <c r="E4330" s="2">
        <v>0.272284550837792</v>
      </c>
      <c r="F4330" s="2">
        <v>0.785405169026383</v>
      </c>
      <c r="G4330">
        <v>29056</v>
      </c>
      <c r="H4330" s="11">
        <v>9.73745114288146e-5</v>
      </c>
      <c r="I4330" s="2">
        <v>0.00033155733516421</v>
      </c>
      <c r="J4330" s="2">
        <v>0.00150624012926838</v>
      </c>
      <c r="K4330">
        <v>-0.000603577802146112</v>
      </c>
      <c r="L4330" s="2">
        <v>0.000798326825003742</v>
      </c>
    </row>
    <row r="4331" spans="1:12">
      <c r="A4331" s="2">
        <v>738</v>
      </c>
      <c r="B4331" t="str">
        <f>VLOOKUP(A4331,'Table S1'!A:E,2,FALSE)</f>
        <v>Average total household income before tax</v>
      </c>
      <c r="C4331" t="s">
        <v>300</v>
      </c>
      <c r="D4331" s="26" t="s">
        <v>323</v>
      </c>
      <c r="E4331" s="2">
        <v>1.92099806680341</v>
      </c>
      <c r="F4331" s="2">
        <v>0.0547417246187382</v>
      </c>
      <c r="G4331">
        <v>29056</v>
      </c>
      <c r="H4331" s="2">
        <v>0.000657406859575142</v>
      </c>
      <c r="I4331">
        <v>-0.000246435636926017</v>
      </c>
      <c r="J4331" s="2">
        <v>0.0106266931691986</v>
      </c>
      <c r="K4331" s="11">
        <v>-1.33629169654142e-5</v>
      </c>
      <c r="L4331" s="2">
        <v>0.0013281766361157</v>
      </c>
    </row>
    <row r="4332" spans="1:12">
      <c r="A4332" s="2">
        <v>738</v>
      </c>
      <c r="B4332" t="str">
        <f>VLOOKUP(A4332,'Table S1'!A:E,2,FALSE)</f>
        <v>Average total household income before tax</v>
      </c>
      <c r="C4332" t="s">
        <v>300</v>
      </c>
      <c r="D4332" s="26" t="s">
        <v>324</v>
      </c>
      <c r="E4332" s="2">
        <v>1.21942615725184</v>
      </c>
      <c r="F4332" s="2">
        <v>0.222692385578843</v>
      </c>
      <c r="G4332">
        <v>29056</v>
      </c>
      <c r="H4332" s="2">
        <v>0.000411796150448555</v>
      </c>
      <c r="I4332" s="11">
        <v>-4.35854972177256e-5</v>
      </c>
      <c r="J4332" s="2">
        <v>0.00674569529222561</v>
      </c>
      <c r="K4332">
        <v>-0.000250104729273761</v>
      </c>
      <c r="L4332" s="2">
        <v>0.00107369703017087</v>
      </c>
    </row>
    <row r="4333" spans="1:12">
      <c r="A4333" s="2">
        <v>738</v>
      </c>
      <c r="B4333" t="str">
        <f>VLOOKUP(A4333,'Table S1'!A:E,2,FALSE)</f>
        <v>Average total household income before tax</v>
      </c>
      <c r="C4333" t="s">
        <v>300</v>
      </c>
      <c r="D4333" s="26" t="s">
        <v>1986</v>
      </c>
      <c r="E4333" s="2">
        <v>3.55580165523447</v>
      </c>
      <c r="F4333" s="2">
        <v>0.000377426967571923</v>
      </c>
      <c r="G4333">
        <v>29056</v>
      </c>
      <c r="H4333" s="2">
        <v>0.00126385602557526</v>
      </c>
      <c r="I4333" s="2">
        <v>0.000210591808891817</v>
      </c>
      <c r="J4333" s="2">
        <v>0.0196701984315804</v>
      </c>
      <c r="K4333" s="2">
        <v>0.000567187391198754</v>
      </c>
      <c r="L4333" s="2">
        <v>0.00196052465995177</v>
      </c>
    </row>
    <row r="4334" spans="1:12">
      <c r="A4334" s="2">
        <v>738</v>
      </c>
      <c r="B4334" t="str">
        <f>VLOOKUP(A4334,'Table S1'!A:E,2,FALSE)</f>
        <v>Average total household income before tax</v>
      </c>
      <c r="C4334" t="s">
        <v>300</v>
      </c>
      <c r="D4334" s="26" t="s">
        <v>1521</v>
      </c>
      <c r="E4334" s="2">
        <v>0.437648303098736</v>
      </c>
      <c r="F4334" s="2">
        <v>0.661644503230865</v>
      </c>
      <c r="G4334">
        <v>29056</v>
      </c>
      <c r="H4334" s="2">
        <v>0.000144739436395179</v>
      </c>
      <c r="I4334">
        <v>-0.000189734086552088</v>
      </c>
      <c r="J4334" s="2">
        <v>0.00245401034409292</v>
      </c>
      <c r="K4334">
        <v>-0.000503488600076897</v>
      </c>
      <c r="L4334" s="2">
        <v>0.000792967472867254</v>
      </c>
    </row>
    <row r="4335" spans="1:12">
      <c r="A4335" s="2">
        <v>738</v>
      </c>
      <c r="B4335" t="str">
        <f>VLOOKUP(A4335,'Table S1'!A:E,2,FALSE)</f>
        <v>Average total household income before tax</v>
      </c>
      <c r="C4335" t="s">
        <v>300</v>
      </c>
      <c r="D4335" s="26" t="s">
        <v>327</v>
      </c>
      <c r="E4335">
        <v>-0.269503907802044</v>
      </c>
      <c r="F4335" s="2">
        <v>0.787543849262056</v>
      </c>
      <c r="G4335">
        <v>29055</v>
      </c>
      <c r="H4335" s="11">
        <v>-6.91028042125897e-5</v>
      </c>
      <c r="I4335">
        <v>-0.00069166622737185</v>
      </c>
      <c r="J4335">
        <v>-0.00149086852941405</v>
      </c>
      <c r="K4335">
        <v>-0.000571673067114139</v>
      </c>
      <c r="L4335" s="2">
        <v>0.00043346745868896</v>
      </c>
    </row>
    <row r="4336" spans="1:12">
      <c r="A4336" s="2">
        <v>738</v>
      </c>
      <c r="B4336" t="str">
        <f>VLOOKUP(A4336,'Table S1'!A:E,2,FALSE)</f>
        <v>Average total household income before tax</v>
      </c>
      <c r="C4336" t="s">
        <v>300</v>
      </c>
      <c r="D4336" s="26" t="s">
        <v>1987</v>
      </c>
      <c r="E4336">
        <v>-5.69747537067613</v>
      </c>
      <c r="F4336" s="11">
        <v>1.22768823786694e-8</v>
      </c>
      <c r="G4336">
        <v>29056</v>
      </c>
      <c r="H4336">
        <v>-0.00152530434286793</v>
      </c>
      <c r="I4336">
        <v>-0.00228224835743234</v>
      </c>
      <c r="J4336">
        <v>-0.0315176384867426</v>
      </c>
      <c r="K4336">
        <v>-0.00205003958457417</v>
      </c>
      <c r="L4336">
        <v>-0.00100056910116168</v>
      </c>
    </row>
    <row r="4337" spans="1:12">
      <c r="A4337" s="2">
        <v>738</v>
      </c>
      <c r="B4337" t="str">
        <f>VLOOKUP(A4337,'Table S1'!A:E,2,FALSE)</f>
        <v>Average total household income before tax</v>
      </c>
      <c r="C4337" t="s">
        <v>300</v>
      </c>
      <c r="D4337" s="26" t="s">
        <v>1988</v>
      </c>
      <c r="E4337" s="2">
        <v>0.78669135830507</v>
      </c>
      <c r="F4337" s="2">
        <v>0.43146898018657</v>
      </c>
      <c r="G4337">
        <v>29056</v>
      </c>
      <c r="H4337" s="2">
        <v>0.000259674961277127</v>
      </c>
      <c r="I4337">
        <v>-0.000167862266829788</v>
      </c>
      <c r="J4337" s="2">
        <v>0.00440984558642606</v>
      </c>
      <c r="K4337">
        <v>-0.000387306562537167</v>
      </c>
      <c r="L4337" s="2">
        <v>0.000906656485091421</v>
      </c>
    </row>
    <row r="4338" spans="1:12">
      <c r="A4338" s="2">
        <v>738</v>
      </c>
      <c r="B4338" t="str">
        <f>VLOOKUP(A4338,'Table S1'!A:E,2,FALSE)</f>
        <v>Average total household income before tax</v>
      </c>
      <c r="C4338" t="s">
        <v>300</v>
      </c>
      <c r="D4338" s="26" t="s">
        <v>1989</v>
      </c>
      <c r="E4338">
        <v>-0.266194961112979</v>
      </c>
      <c r="F4338" s="2">
        <v>0.790090952329745</v>
      </c>
      <c r="G4338">
        <v>29056</v>
      </c>
      <c r="H4338" s="11">
        <v>-8.23006284752736e-5</v>
      </c>
      <c r="I4338">
        <v>-0.000168370143937497</v>
      </c>
      <c r="J4338">
        <v>-0.00149227959812318</v>
      </c>
      <c r="K4338">
        <v>-0.000688296274431053</v>
      </c>
      <c r="L4338" s="2">
        <v>0.000523695017480505</v>
      </c>
    </row>
    <row r="4339" spans="1:12">
      <c r="A4339" s="2">
        <v>738</v>
      </c>
      <c r="B4339" t="str">
        <f>VLOOKUP(A4339,'Table S1'!A:E,2,FALSE)</f>
        <v>Average total household income before tax</v>
      </c>
      <c r="C4339" t="s">
        <v>300</v>
      </c>
      <c r="D4339" s="26" t="s">
        <v>331</v>
      </c>
      <c r="E4339">
        <v>-3.03210074705145</v>
      </c>
      <c r="F4339" s="2">
        <v>0.00243072149505259</v>
      </c>
      <c r="G4339">
        <v>29056</v>
      </c>
      <c r="H4339">
        <v>-0.000931259408386047</v>
      </c>
      <c r="I4339" s="2">
        <v>0.000615816267122278</v>
      </c>
      <c r="J4339">
        <v>-0.0167731581066245</v>
      </c>
      <c r="K4339">
        <v>-0.00153325488563886</v>
      </c>
      <c r="L4339">
        <v>-0.000329263931133236</v>
      </c>
    </row>
    <row r="4340" spans="1:12">
      <c r="A4340" s="2">
        <v>738</v>
      </c>
      <c r="B4340" t="str">
        <f>VLOOKUP(A4340,'Table S1'!A:E,2,FALSE)</f>
        <v>Average total household income before tax</v>
      </c>
      <c r="C4340" t="s">
        <v>300</v>
      </c>
      <c r="D4340" s="26" t="s">
        <v>1990</v>
      </c>
      <c r="E4340" s="2">
        <v>0.642799973420271</v>
      </c>
      <c r="F4340" s="2">
        <v>0.520358972575821</v>
      </c>
      <c r="G4340">
        <v>29056</v>
      </c>
      <c r="H4340" s="2">
        <v>0.000191819349271708</v>
      </c>
      <c r="I4340">
        <v>-0.000195371562789737</v>
      </c>
      <c r="J4340" s="2">
        <v>0.00360516765568876</v>
      </c>
      <c r="K4340">
        <v>-0.000393082164963171</v>
      </c>
      <c r="L4340" s="2">
        <v>0.000776720863506588</v>
      </c>
    </row>
    <row r="4341" spans="1:12">
      <c r="A4341" s="2">
        <v>738</v>
      </c>
      <c r="B4341" t="str">
        <f>VLOOKUP(A4341,'Table S1'!A:E,2,FALSE)</f>
        <v>Average total household income before tax</v>
      </c>
      <c r="C4341" t="s">
        <v>300</v>
      </c>
      <c r="D4341" s="26" t="s">
        <v>1991</v>
      </c>
      <c r="E4341" s="2">
        <v>0.320965593092625</v>
      </c>
      <c r="F4341" s="2">
        <v>0.748238773639309</v>
      </c>
      <c r="G4341">
        <v>29056</v>
      </c>
      <c r="H4341" s="11">
        <v>9.87627513195309e-5</v>
      </c>
      <c r="I4341">
        <v>-0.000215756727433931</v>
      </c>
      <c r="J4341" s="2">
        <v>0.00179966718524351</v>
      </c>
      <c r="K4341">
        <v>-0.000504353294640911</v>
      </c>
      <c r="L4341" s="2">
        <v>0.000701878797279973</v>
      </c>
    </row>
    <row r="4342" spans="1:12">
      <c r="A4342" s="2">
        <v>738</v>
      </c>
      <c r="B4342" t="str">
        <f>VLOOKUP(A4342,'Table S1'!A:E,2,FALSE)</f>
        <v>Average total household income before tax</v>
      </c>
      <c r="C4342" t="s">
        <v>300</v>
      </c>
      <c r="D4342" s="26" t="s">
        <v>1992</v>
      </c>
      <c r="E4342">
        <v>-0.607692525632657</v>
      </c>
      <c r="F4342" s="2">
        <v>0.543396170549969</v>
      </c>
      <c r="G4342">
        <v>29056</v>
      </c>
      <c r="H4342">
        <v>-0.000190064521526698</v>
      </c>
      <c r="I4342">
        <v>-0.000249888705752329</v>
      </c>
      <c r="J4342">
        <v>-0.00336167022898648</v>
      </c>
      <c r="K4342">
        <v>-0.000803096802873425</v>
      </c>
      <c r="L4342" s="2">
        <v>0.00042296775982003</v>
      </c>
    </row>
    <row r="4343" spans="1:12">
      <c r="A4343" s="2">
        <v>738</v>
      </c>
      <c r="B4343" t="str">
        <f>VLOOKUP(A4343,'Table S1'!A:E,2,FALSE)</f>
        <v>Average total household income before tax</v>
      </c>
      <c r="C4343" t="s">
        <v>300</v>
      </c>
      <c r="D4343" s="26" t="s">
        <v>335</v>
      </c>
      <c r="E4343">
        <v>-2.60872000559178</v>
      </c>
      <c r="F4343" s="2">
        <v>0.00909281007428092</v>
      </c>
      <c r="G4343">
        <v>29056</v>
      </c>
      <c r="H4343">
        <v>-0.000815177256827638</v>
      </c>
      <c r="I4343">
        <v>-0.000329565940054236</v>
      </c>
      <c r="J4343">
        <v>-0.0144310749411134</v>
      </c>
      <c r="K4343">
        <v>-0.00142765564419032</v>
      </c>
      <c r="L4343">
        <v>-0.000202698869464961</v>
      </c>
    </row>
    <row r="4344" spans="1:12">
      <c r="A4344" s="2">
        <v>738</v>
      </c>
      <c r="B4344" t="str">
        <f>VLOOKUP(A4344,'Table S1'!A:E,2,FALSE)</f>
        <v>Average total household income before tax</v>
      </c>
      <c r="C4344" t="s">
        <v>300</v>
      </c>
      <c r="D4344" s="26" t="s">
        <v>336</v>
      </c>
      <c r="E4344">
        <v>-2.07304052944341</v>
      </c>
      <c r="F4344" s="2">
        <v>0.0381773012700773</v>
      </c>
      <c r="G4344">
        <v>29055</v>
      </c>
      <c r="H4344">
        <v>-0.000614132472710899</v>
      </c>
      <c r="I4344" s="2">
        <v>0.000306589728189178</v>
      </c>
      <c r="J4344">
        <v>-0.011467942013803</v>
      </c>
      <c r="K4344">
        <v>-0.0011947905233634</v>
      </c>
      <c r="L4344" s="11">
        <v>-3.34744220584024e-5</v>
      </c>
    </row>
    <row r="4345" spans="1:12">
      <c r="A4345" s="2">
        <v>738</v>
      </c>
      <c r="B4345" t="str">
        <f>VLOOKUP(A4345,'Table S1'!A:E,2,FALSE)</f>
        <v>Average total household income before tax</v>
      </c>
      <c r="C4345" t="s">
        <v>300</v>
      </c>
      <c r="D4345" s="26" t="s">
        <v>1319</v>
      </c>
      <c r="E4345" s="2">
        <v>5.00771995501808</v>
      </c>
      <c r="F4345" s="11">
        <v>5.54008038459321e-7</v>
      </c>
      <c r="G4345">
        <v>29054</v>
      </c>
      <c r="H4345" s="2">
        <v>0.00111870722321078</v>
      </c>
      <c r="I4345" s="2">
        <v>0.000781066004617874</v>
      </c>
      <c r="J4345" s="2">
        <v>0.0277022927650662</v>
      </c>
      <c r="K4345" s="2">
        <v>0.000680839843827232</v>
      </c>
      <c r="L4345" s="2">
        <v>0.00155657460259433</v>
      </c>
    </row>
    <row r="4346" spans="1:12">
      <c r="A4346" s="2">
        <v>738</v>
      </c>
      <c r="B4346" t="str">
        <f>VLOOKUP(A4346,'Table S1'!A:E,2,FALSE)</f>
        <v>Average total household income before tax</v>
      </c>
      <c r="C4346" t="s">
        <v>300</v>
      </c>
      <c r="D4346" s="26" t="s">
        <v>338</v>
      </c>
      <c r="E4346" s="2">
        <v>1.05261050618332</v>
      </c>
      <c r="F4346" s="2">
        <v>0.292528293487761</v>
      </c>
      <c r="G4346">
        <v>29056</v>
      </c>
      <c r="H4346" s="2">
        <v>0.000286352078139592</v>
      </c>
      <c r="I4346">
        <v>-0.000308626793901832</v>
      </c>
      <c r="J4346" s="2">
        <v>0.0058228943949425</v>
      </c>
      <c r="K4346">
        <v>-0.000246858579429876</v>
      </c>
      <c r="L4346" s="2">
        <v>0.00081956273570906</v>
      </c>
    </row>
    <row r="4347" spans="1:12">
      <c r="A4347" s="2">
        <v>738</v>
      </c>
      <c r="B4347" t="str">
        <f>VLOOKUP(A4347,'Table S1'!A:E,2,FALSE)</f>
        <v>Average total household income before tax</v>
      </c>
      <c r="C4347" t="s">
        <v>300</v>
      </c>
      <c r="D4347" s="26" t="s">
        <v>339</v>
      </c>
      <c r="E4347" s="2">
        <v>1.08916611756641</v>
      </c>
      <c r="F4347" s="2">
        <v>0.276089670724755</v>
      </c>
      <c r="G4347">
        <v>29056</v>
      </c>
      <c r="H4347" s="2">
        <v>0.000370114067281237</v>
      </c>
      <c r="I4347" s="11">
        <v>9.27168793468853e-6</v>
      </c>
      <c r="J4347" s="2">
        <v>0.00602511493461594</v>
      </c>
      <c r="K4347">
        <v>-0.000295937189242567</v>
      </c>
      <c r="L4347" s="2">
        <v>0.00103616532380504</v>
      </c>
    </row>
    <row r="4348" spans="1:12">
      <c r="A4348" s="2">
        <v>738</v>
      </c>
      <c r="B4348" t="str">
        <f>VLOOKUP(A4348,'Table S1'!A:E,2,FALSE)</f>
        <v>Average total household income before tax</v>
      </c>
      <c r="C4348" t="s">
        <v>300</v>
      </c>
      <c r="D4348" s="26" t="s">
        <v>340</v>
      </c>
      <c r="E4348" s="2">
        <v>1.53765891660635</v>
      </c>
      <c r="F4348" s="2">
        <v>0.124142923117427</v>
      </c>
      <c r="G4348">
        <v>29055</v>
      </c>
      <c r="H4348" s="2">
        <v>0.000447841552769561</v>
      </c>
      <c r="I4348">
        <v>-0.000135526125916828</v>
      </c>
      <c r="J4348" s="2">
        <v>0.00850690323971141</v>
      </c>
      <c r="K4348">
        <v>-0.000123019690525372</v>
      </c>
      <c r="L4348" s="2">
        <v>0.00101870279606449</v>
      </c>
    </row>
    <row r="4349" spans="1:12">
      <c r="A4349" s="2">
        <v>738</v>
      </c>
      <c r="B4349" t="str">
        <f>VLOOKUP(A4349,'Table S1'!A:E,2,FALSE)</f>
        <v>Average total household income before tax</v>
      </c>
      <c r="C4349" t="s">
        <v>300</v>
      </c>
      <c r="D4349" s="26" t="s">
        <v>341</v>
      </c>
      <c r="E4349" s="2">
        <v>1.42589098314722</v>
      </c>
      <c r="F4349" s="2">
        <v>0.15391055560063</v>
      </c>
      <c r="G4349">
        <v>29056</v>
      </c>
      <c r="H4349" s="2">
        <v>0.00037403731454834</v>
      </c>
      <c r="I4349">
        <v>-0.000150833408573744</v>
      </c>
      <c r="J4349" s="2">
        <v>0.00788782989034792</v>
      </c>
      <c r="K4349">
        <v>-0.000140118545545473</v>
      </c>
      <c r="L4349" s="2">
        <v>0.000888193174642154</v>
      </c>
    </row>
    <row r="4350" spans="1:12">
      <c r="A4350" s="2">
        <v>738</v>
      </c>
      <c r="B4350" t="str">
        <f>VLOOKUP(A4350,'Table S1'!A:E,2,FALSE)</f>
        <v>Average total household income before tax</v>
      </c>
      <c r="C4350" t="s">
        <v>300</v>
      </c>
      <c r="D4350" s="26" t="s">
        <v>1993</v>
      </c>
      <c r="E4350">
        <v>-0.251360448363812</v>
      </c>
      <c r="F4350" s="2">
        <v>0.801537221471614</v>
      </c>
      <c r="G4350">
        <v>29055</v>
      </c>
      <c r="H4350" s="11">
        <v>-6.28881853349678e-5</v>
      </c>
      <c r="I4350">
        <v>-0.00121393219275955</v>
      </c>
      <c r="J4350">
        <v>-0.00139061985036363</v>
      </c>
      <c r="K4350">
        <v>-0.000553274457288691</v>
      </c>
      <c r="L4350" s="2">
        <v>0.000427498086618756</v>
      </c>
    </row>
    <row r="4351" spans="1:12">
      <c r="A4351" s="2">
        <v>738</v>
      </c>
      <c r="B4351" t="str">
        <f>VLOOKUP(A4351,'Table S1'!A:E,2,FALSE)</f>
        <v>Average total household income before tax</v>
      </c>
      <c r="C4351" t="s">
        <v>300</v>
      </c>
      <c r="D4351" s="26" t="s">
        <v>1663</v>
      </c>
      <c r="E4351">
        <v>-3.92506215345679</v>
      </c>
      <c r="F4351" s="11">
        <v>8.69070814053178e-5</v>
      </c>
      <c r="G4351">
        <v>29056</v>
      </c>
      <c r="H4351">
        <v>-0.000893648213189288</v>
      </c>
      <c r="I4351">
        <v>-0.000372404923429721</v>
      </c>
      <c r="J4351">
        <v>-0.0217128959657031</v>
      </c>
      <c r="K4351">
        <v>-0.00133990644017607</v>
      </c>
      <c r="L4351">
        <v>-0.000447389986202509</v>
      </c>
    </row>
    <row r="4352" spans="1:12">
      <c r="A4352" s="2">
        <v>738</v>
      </c>
      <c r="B4352" t="str">
        <f>VLOOKUP(A4352,'Table S1'!A:E,2,FALSE)</f>
        <v>Average total household income before tax</v>
      </c>
      <c r="C4352" t="s">
        <v>300</v>
      </c>
      <c r="D4352" s="26" t="s">
        <v>1809</v>
      </c>
      <c r="E4352">
        <v>-4.67469725324057</v>
      </c>
      <c r="F4352" s="11">
        <v>2.95708322316736e-6</v>
      </c>
      <c r="G4352">
        <v>29056</v>
      </c>
      <c r="H4352">
        <v>-0.00116783822292744</v>
      </c>
      <c r="I4352" s="2">
        <v>0.000861856161313176</v>
      </c>
      <c r="J4352">
        <v>-0.0258597727022944</v>
      </c>
      <c r="K4352">
        <v>-0.00165749906822383</v>
      </c>
      <c r="L4352">
        <v>-0.000678177377631056</v>
      </c>
    </row>
    <row r="4353" spans="1:12">
      <c r="A4353" s="2">
        <v>738</v>
      </c>
      <c r="B4353" t="str">
        <f>VLOOKUP(A4353,'Table S1'!A:E,2,FALSE)</f>
        <v>Average total household income before tax</v>
      </c>
      <c r="C4353" t="s">
        <v>300</v>
      </c>
      <c r="D4353" s="26" t="s">
        <v>1994</v>
      </c>
      <c r="E4353" s="2">
        <v>1.50268094368855</v>
      </c>
      <c r="F4353" s="2">
        <v>0.132932207139575</v>
      </c>
      <c r="G4353">
        <v>29055</v>
      </c>
      <c r="H4353" s="2">
        <v>0.000346732373216926</v>
      </c>
      <c r="I4353" s="2">
        <v>0.000424954715884915</v>
      </c>
      <c r="J4353" s="2">
        <v>0.00831267994206973</v>
      </c>
      <c r="K4353">
        <v>-0.00010553347713653</v>
      </c>
      <c r="L4353" s="2">
        <v>0.000798998223570382</v>
      </c>
    </row>
    <row r="4354" spans="1:12">
      <c r="A4354" s="2">
        <v>738</v>
      </c>
      <c r="B4354" t="str">
        <f>VLOOKUP(A4354,'Table S1'!A:E,2,FALSE)</f>
        <v>Average total household income before tax</v>
      </c>
      <c r="C4354" t="s">
        <v>300</v>
      </c>
      <c r="D4354" s="26" t="s">
        <v>1995</v>
      </c>
      <c r="E4354">
        <v>-2.68334415080289</v>
      </c>
      <c r="F4354" s="2">
        <v>0.00729312130935162</v>
      </c>
      <c r="G4354">
        <v>29056</v>
      </c>
      <c r="H4354">
        <v>-0.000659458595192678</v>
      </c>
      <c r="I4354" s="2">
        <v>0.000117191365562351</v>
      </c>
      <c r="J4354">
        <v>-0.0148438852962492</v>
      </c>
      <c r="K4354">
        <v>-0.00114115936363655</v>
      </c>
      <c r="L4354">
        <v>-0.000177757826748804</v>
      </c>
    </row>
    <row r="4355" spans="1:12">
      <c r="A4355" s="2">
        <v>738</v>
      </c>
      <c r="B4355" t="str">
        <f>VLOOKUP(A4355,'Table S1'!A:E,2,FALSE)</f>
        <v>Average total household income before tax</v>
      </c>
      <c r="C4355" t="s">
        <v>300</v>
      </c>
      <c r="D4355" s="26" t="s">
        <v>1996</v>
      </c>
      <c r="E4355">
        <v>-0.937613928599667</v>
      </c>
      <c r="F4355" s="2">
        <v>0.348450644309205</v>
      </c>
      <c r="G4355">
        <v>29055</v>
      </c>
      <c r="H4355">
        <v>-0.000214332436551733</v>
      </c>
      <c r="I4355">
        <v>-0.000260279254143183</v>
      </c>
      <c r="J4355">
        <v>-0.00518678601097045</v>
      </c>
      <c r="K4355">
        <v>-0.000662386101277871</v>
      </c>
      <c r="L4355" s="2">
        <v>0.000233721228174405</v>
      </c>
    </row>
    <row r="4356" spans="1:12">
      <c r="A4356" s="2">
        <v>738</v>
      </c>
      <c r="B4356" t="str">
        <f>VLOOKUP(A4356,'Table S1'!A:E,2,FALSE)</f>
        <v>Average total household income before tax</v>
      </c>
      <c r="C4356" t="s">
        <v>300</v>
      </c>
      <c r="D4356" s="26" t="s">
        <v>1997</v>
      </c>
      <c r="E4356">
        <v>-1.45208938728799</v>
      </c>
      <c r="F4356" s="2">
        <v>0.14648754999826</v>
      </c>
      <c r="G4356">
        <v>29056</v>
      </c>
      <c r="H4356">
        <v>-0.000352029009201096</v>
      </c>
      <c r="I4356" s="11">
        <v>-7.11821931178719e-5</v>
      </c>
      <c r="J4356">
        <v>-0.00803275580523435</v>
      </c>
      <c r="K4356">
        <v>-0.000827201493830422</v>
      </c>
      <c r="L4356" s="2">
        <v>0.000123143475428229</v>
      </c>
    </row>
    <row r="4357" spans="1:12">
      <c r="A4357" s="2">
        <v>738</v>
      </c>
      <c r="B4357" t="str">
        <f>VLOOKUP(A4357,'Table S1'!A:E,2,FALSE)</f>
        <v>Average total household income before tax</v>
      </c>
      <c r="C4357" t="s">
        <v>300</v>
      </c>
      <c r="D4357" s="26" t="s">
        <v>1294</v>
      </c>
      <c r="E4357" s="2">
        <v>0.63608686478097</v>
      </c>
      <c r="F4357" s="2">
        <v>0.524724816723788</v>
      </c>
      <c r="G4357">
        <v>29055</v>
      </c>
      <c r="H4357" s="2">
        <v>0.00023645027524912</v>
      </c>
      <c r="I4357">
        <v>-0.0001216869519854</v>
      </c>
      <c r="J4357" s="2">
        <v>0.00356355839495725</v>
      </c>
      <c r="K4357">
        <v>-0.000492150417004199</v>
      </c>
      <c r="L4357" s="2">
        <v>0.000965050967502438</v>
      </c>
    </row>
    <row r="4358" spans="1:12">
      <c r="A4358" s="2">
        <v>738</v>
      </c>
      <c r="B4358" t="str">
        <f>VLOOKUP(A4358,'Table S1'!A:E,2,FALSE)</f>
        <v>Average total household income before tax</v>
      </c>
      <c r="C4358" t="s">
        <v>300</v>
      </c>
      <c r="D4358" s="26" t="s">
        <v>1998</v>
      </c>
      <c r="E4358" s="2">
        <v>2.6135435802934</v>
      </c>
      <c r="F4358" s="2">
        <v>0.00896548362930114</v>
      </c>
      <c r="G4358">
        <v>29056</v>
      </c>
      <c r="H4358" s="2">
        <v>0.000854322676519684</v>
      </c>
      <c r="I4358" s="2">
        <v>0.000598993290288667</v>
      </c>
      <c r="J4358" s="2">
        <v>0.0144577582830795</v>
      </c>
      <c r="K4358" s="2">
        <v>0.000213617297187739</v>
      </c>
      <c r="L4358" s="2">
        <v>0.00149502805585163</v>
      </c>
    </row>
    <row r="4359" spans="1:12">
      <c r="A4359" s="2">
        <v>738</v>
      </c>
      <c r="B4359" t="str">
        <f>VLOOKUP(A4359,'Table S1'!A:E,2,FALSE)</f>
        <v>Average total household income before tax</v>
      </c>
      <c r="C4359" t="s">
        <v>300</v>
      </c>
      <c r="D4359" s="26" t="s">
        <v>1999</v>
      </c>
      <c r="E4359" s="2">
        <v>1.88514689527343</v>
      </c>
      <c r="F4359" s="2">
        <v>0.0594199776390144</v>
      </c>
      <c r="G4359">
        <v>29056</v>
      </c>
      <c r="H4359" s="2">
        <v>0.000567644989509291</v>
      </c>
      <c r="I4359" s="2">
        <v>0.00018089884276669</v>
      </c>
      <c r="J4359" s="2">
        <v>0.0104283694924656</v>
      </c>
      <c r="K4359" s="11">
        <v>-2.25530928737607e-5</v>
      </c>
      <c r="L4359" s="2">
        <v>0.00115784307189234</v>
      </c>
    </row>
    <row r="4360" spans="1:12">
      <c r="A4360" s="2">
        <v>738</v>
      </c>
      <c r="B4360" t="str">
        <f>VLOOKUP(A4360,'Table S1'!A:E,2,FALSE)</f>
        <v>Average total household income before tax</v>
      </c>
      <c r="C4360" t="s">
        <v>300</v>
      </c>
      <c r="D4360" s="26" t="s">
        <v>2000</v>
      </c>
      <c r="E4360">
        <v>-0.595999605800083</v>
      </c>
      <c r="F4360" s="2">
        <v>0.551180132831894</v>
      </c>
      <c r="G4360">
        <v>29055</v>
      </c>
      <c r="H4360">
        <v>-0.000210897916747207</v>
      </c>
      <c r="I4360" s="2">
        <v>0.00135853157433018</v>
      </c>
      <c r="J4360">
        <v>-0.00329729234662607</v>
      </c>
      <c r="K4360">
        <v>-0.000904471431279266</v>
      </c>
      <c r="L4360" s="2">
        <v>0.000482675597784851</v>
      </c>
    </row>
    <row r="4361" spans="1:12">
      <c r="A4361" s="2">
        <v>738</v>
      </c>
      <c r="B4361" t="str">
        <f>VLOOKUP(A4361,'Table S1'!A:E,2,FALSE)</f>
        <v>Average total household income before tax</v>
      </c>
      <c r="C4361" t="s">
        <v>300</v>
      </c>
      <c r="D4361" s="26" t="s">
        <v>2001</v>
      </c>
      <c r="E4361" s="2">
        <v>0.940078649427789</v>
      </c>
      <c r="F4361" s="2">
        <v>0.347185034443028</v>
      </c>
      <c r="G4361">
        <v>29056</v>
      </c>
      <c r="H4361" s="2">
        <v>0.000307508248889084</v>
      </c>
      <c r="I4361" s="2">
        <v>0.000466334653761469</v>
      </c>
      <c r="J4361" s="2">
        <v>0.00520038387076945</v>
      </c>
      <c r="K4361">
        <v>-0.000333640447143101</v>
      </c>
      <c r="L4361" s="2">
        <v>0.000948656944921268</v>
      </c>
    </row>
    <row r="4362" spans="1:12">
      <c r="A4362" s="2">
        <v>738</v>
      </c>
      <c r="B4362" t="str">
        <f>VLOOKUP(A4362,'Table S1'!A:E,2,FALSE)</f>
        <v>Average total household income before tax</v>
      </c>
      <c r="C4362" t="s">
        <v>300</v>
      </c>
      <c r="D4362" s="26" t="s">
        <v>2002</v>
      </c>
      <c r="E4362">
        <v>-1.0998638911974</v>
      </c>
      <c r="F4362" s="2">
        <v>0.271400541863587</v>
      </c>
      <c r="G4362">
        <v>29056</v>
      </c>
      <c r="H4362">
        <v>-0.000319437739469547</v>
      </c>
      <c r="I4362" s="2">
        <v>0.000262840116269352</v>
      </c>
      <c r="J4362">
        <v>-0.00608429352512811</v>
      </c>
      <c r="K4362">
        <v>-0.000888701401247761</v>
      </c>
      <c r="L4362" s="2">
        <v>0.000249825922308667</v>
      </c>
    </row>
    <row r="4363" spans="1:12">
      <c r="A4363" s="2">
        <v>738</v>
      </c>
      <c r="B4363" t="str">
        <f>VLOOKUP(A4363,'Table S1'!A:E,2,FALSE)</f>
        <v>Average total household income before tax</v>
      </c>
      <c r="C4363" t="s">
        <v>300</v>
      </c>
      <c r="D4363" s="26" t="s">
        <v>2003</v>
      </c>
      <c r="E4363" s="2">
        <v>0.304302461348731</v>
      </c>
      <c r="F4363" s="2">
        <v>0.760899649433661</v>
      </c>
      <c r="G4363">
        <v>29055</v>
      </c>
      <c r="H4363" s="11">
        <v>9.96141282802675e-5</v>
      </c>
      <c r="I4363" s="2">
        <v>0.000779944073272947</v>
      </c>
      <c r="J4363" s="2">
        <v>0.00168351483306384</v>
      </c>
      <c r="K4363">
        <v>-0.000542011432366163</v>
      </c>
      <c r="L4363" s="2">
        <v>0.000741239688926698</v>
      </c>
    </row>
    <row r="4364" spans="1:12">
      <c r="A4364" s="2">
        <v>738</v>
      </c>
      <c r="B4364" t="str">
        <f>VLOOKUP(A4364,'Table S1'!A:E,2,FALSE)</f>
        <v>Average total household income before tax</v>
      </c>
      <c r="C4364" t="s">
        <v>300</v>
      </c>
      <c r="D4364" s="26" t="s">
        <v>356</v>
      </c>
      <c r="E4364" s="2">
        <v>0.86441924913339</v>
      </c>
      <c r="F4364" s="2">
        <v>0.387364758347516</v>
      </c>
      <c r="G4364">
        <v>29056</v>
      </c>
      <c r="H4364" s="2">
        <v>0.000289082037596798</v>
      </c>
      <c r="I4364">
        <v>-0.000465426425626774</v>
      </c>
      <c r="J4364" s="2">
        <v>0.00484145398757717</v>
      </c>
      <c r="K4364">
        <v>-0.000366403117142732</v>
      </c>
      <c r="L4364" s="2">
        <v>0.000944567192336327</v>
      </c>
    </row>
    <row r="4365" spans="1:12">
      <c r="A4365" s="2">
        <v>738</v>
      </c>
      <c r="B4365" t="str">
        <f>VLOOKUP(A4365,'Table S1'!A:E,2,FALSE)</f>
        <v>Average total household income before tax</v>
      </c>
      <c r="C4365" t="s">
        <v>300</v>
      </c>
      <c r="D4365" s="26" t="s">
        <v>2004</v>
      </c>
      <c r="E4365" s="2">
        <v>1.51161720279294</v>
      </c>
      <c r="F4365" s="2">
        <v>0.130642148013326</v>
      </c>
      <c r="G4365">
        <v>29056</v>
      </c>
      <c r="H4365" s="2">
        <v>0.000472006345676004</v>
      </c>
      <c r="I4365">
        <v>-0.000129688117190736</v>
      </c>
      <c r="J4365" s="2">
        <v>0.00846402797009061</v>
      </c>
      <c r="K4365">
        <v>-0.000140022926503781</v>
      </c>
      <c r="L4365" s="2">
        <v>0.00108403561785579</v>
      </c>
    </row>
    <row r="4366" spans="1:12">
      <c r="A4366" s="2">
        <v>738</v>
      </c>
      <c r="B4366" t="str">
        <f>VLOOKUP(A4366,'Table S1'!A:E,2,FALSE)</f>
        <v>Average total household income before tax</v>
      </c>
      <c r="C4366" t="s">
        <v>300</v>
      </c>
      <c r="D4366" s="26" t="s">
        <v>2005</v>
      </c>
      <c r="E4366" s="2">
        <v>1.25247384100991</v>
      </c>
      <c r="F4366" s="2">
        <v>0.210407335351705</v>
      </c>
      <c r="G4366">
        <v>29055</v>
      </c>
      <c r="H4366" s="2">
        <v>0.000365007528047105</v>
      </c>
      <c r="I4366" s="2">
        <v>0.000274095259658568</v>
      </c>
      <c r="J4366" s="2">
        <v>0.00692915292245444</v>
      </c>
      <c r="K4366">
        <v>-0.000206207126378867</v>
      </c>
      <c r="L4366" s="2">
        <v>0.000936222182473078</v>
      </c>
    </row>
    <row r="4367" spans="1:12">
      <c r="A4367" s="2">
        <v>738</v>
      </c>
      <c r="B4367" t="str">
        <f>VLOOKUP(A4367,'Table S1'!A:E,2,FALSE)</f>
        <v>Average total household income before tax</v>
      </c>
      <c r="C4367" t="s">
        <v>300</v>
      </c>
      <c r="D4367" s="26" t="s">
        <v>2006</v>
      </c>
      <c r="E4367" s="2">
        <v>1.26637554582966</v>
      </c>
      <c r="F4367" s="2">
        <v>0.205388814107398</v>
      </c>
      <c r="G4367">
        <v>29055</v>
      </c>
      <c r="H4367" s="2">
        <v>0.000334341426492753</v>
      </c>
      <c r="I4367">
        <v>-0.000753811471480639</v>
      </c>
      <c r="J4367" s="2">
        <v>0.00700606234397269</v>
      </c>
      <c r="K4367">
        <v>-0.000183138918037739</v>
      </c>
      <c r="L4367" s="2">
        <v>0.000851821771023244</v>
      </c>
    </row>
    <row r="4368" spans="1:12">
      <c r="A4368" s="2">
        <v>738</v>
      </c>
      <c r="B4368" t="str">
        <f>VLOOKUP(A4368,'Table S1'!A:E,2,FALSE)</f>
        <v>Average total household income before tax</v>
      </c>
      <c r="C4368" t="s">
        <v>300</v>
      </c>
      <c r="D4368" s="26" t="s">
        <v>2007</v>
      </c>
      <c r="E4368">
        <v>-0.931136229670508</v>
      </c>
      <c r="F4368" s="2">
        <v>0.351790836358237</v>
      </c>
      <c r="G4368">
        <v>29055</v>
      </c>
      <c r="H4368">
        <v>-0.000341061642478331</v>
      </c>
      <c r="I4368" s="2">
        <v>0.000856471382266098</v>
      </c>
      <c r="J4368">
        <v>-0.00515139327925775</v>
      </c>
      <c r="K4368">
        <v>-0.00105899781816507</v>
      </c>
      <c r="L4368" s="2">
        <v>0.000376874533208403</v>
      </c>
    </row>
    <row r="4369" spans="1:12">
      <c r="A4369" s="2">
        <v>738</v>
      </c>
      <c r="B4369" t="str">
        <f>VLOOKUP(A4369,'Table S1'!A:E,2,FALSE)</f>
        <v>Average total household income before tax</v>
      </c>
      <c r="C4369" t="s">
        <v>300</v>
      </c>
      <c r="D4369" s="26" t="s">
        <v>361</v>
      </c>
      <c r="E4369" s="2">
        <v>0.114310188036889</v>
      </c>
      <c r="F4369" s="2">
        <v>0.908992696401634</v>
      </c>
      <c r="G4369">
        <v>29055</v>
      </c>
      <c r="H4369" s="11">
        <v>4.08925474870866e-5</v>
      </c>
      <c r="I4369">
        <v>-0.000595730240848022</v>
      </c>
      <c r="J4369" s="2">
        <v>0.000632406640016887</v>
      </c>
      <c r="K4369">
        <v>-0.000660280817745265</v>
      </c>
      <c r="L4369" s="2">
        <v>0.000742065912719438</v>
      </c>
    </row>
    <row r="4370" spans="1:12">
      <c r="A4370" s="2">
        <v>738</v>
      </c>
      <c r="B4370" t="str">
        <f>VLOOKUP(A4370,'Table S1'!A:E,2,FALSE)</f>
        <v>Average total household income before tax</v>
      </c>
      <c r="C4370" t="s">
        <v>300</v>
      </c>
      <c r="D4370" s="26" t="s">
        <v>362</v>
      </c>
      <c r="E4370" s="2">
        <v>0.526463287764265</v>
      </c>
      <c r="F4370" s="2">
        <v>0.598570371962879</v>
      </c>
      <c r="G4370">
        <v>29055</v>
      </c>
      <c r="H4370" s="2">
        <v>0.000174453427011601</v>
      </c>
      <c r="I4370" s="11">
        <v>2.56850126596391e-5</v>
      </c>
      <c r="J4370" s="2">
        <v>0.00291259147259736</v>
      </c>
      <c r="K4370">
        <v>-0.000475044241976149</v>
      </c>
      <c r="L4370" s="2">
        <v>0.000823951095999351</v>
      </c>
    </row>
    <row r="4371" spans="1:12">
      <c r="A4371" s="2">
        <v>738</v>
      </c>
      <c r="B4371" t="str">
        <f>VLOOKUP(A4371,'Table S1'!A:E,2,FALSE)</f>
        <v>Average total household income before tax</v>
      </c>
      <c r="C4371" t="s">
        <v>300</v>
      </c>
      <c r="D4371" s="26" t="s">
        <v>363</v>
      </c>
      <c r="E4371">
        <v>-0.720463917672019</v>
      </c>
      <c r="F4371" s="2">
        <v>0.471245203831634</v>
      </c>
      <c r="G4371">
        <v>29056</v>
      </c>
      <c r="H4371">
        <v>-0.000194044482732652</v>
      </c>
      <c r="I4371" s="2">
        <v>0.000971455621839166</v>
      </c>
      <c r="J4371">
        <v>-0.00398550582891494</v>
      </c>
      <c r="K4371">
        <v>-0.000721948839351736</v>
      </c>
      <c r="L4371" s="2">
        <v>0.000333859873886431</v>
      </c>
    </row>
    <row r="4372" spans="1:12">
      <c r="A4372" s="2">
        <v>738</v>
      </c>
      <c r="B4372" t="str">
        <f>VLOOKUP(A4372,'Table S1'!A:E,2,FALSE)</f>
        <v>Average total household income before tax</v>
      </c>
      <c r="C4372" t="s">
        <v>300</v>
      </c>
      <c r="D4372" s="26" t="s">
        <v>2008</v>
      </c>
      <c r="E4372">
        <v>-0.111442926873581</v>
      </c>
      <c r="F4372" s="2">
        <v>0.911265891086241</v>
      </c>
      <c r="G4372">
        <v>29056</v>
      </c>
      <c r="H4372" s="11">
        <v>-4.11963277917366e-5</v>
      </c>
      <c r="I4372" s="2">
        <v>0.00024289677187742</v>
      </c>
      <c r="J4372">
        <v>-0.000624218328173555</v>
      </c>
      <c r="K4372">
        <v>-0.000765752696113539</v>
      </c>
      <c r="L4372" s="2">
        <v>0.000683360040530066</v>
      </c>
    </row>
    <row r="4373" spans="1:12">
      <c r="A4373" s="2">
        <v>738</v>
      </c>
      <c r="B4373" t="str">
        <f>VLOOKUP(A4373,'Table S1'!A:E,2,FALSE)</f>
        <v>Average total household income before tax</v>
      </c>
      <c r="C4373" t="s">
        <v>300</v>
      </c>
      <c r="D4373" s="26" t="s">
        <v>2009</v>
      </c>
      <c r="E4373">
        <v>-0.048515674590745</v>
      </c>
      <c r="F4373" s="2">
        <v>0.96130560608757</v>
      </c>
      <c r="G4373">
        <v>29056</v>
      </c>
      <c r="H4373" s="11">
        <v>-1.70794093858462e-5</v>
      </c>
      <c r="I4373" s="2">
        <v>0.000125172880780935</v>
      </c>
      <c r="J4373">
        <v>-0.000271666935536855</v>
      </c>
      <c r="K4373">
        <v>-0.0007070919065403</v>
      </c>
      <c r="L4373" s="2">
        <v>0.000672933087768608</v>
      </c>
    </row>
    <row r="4374" spans="1:12">
      <c r="A4374" s="2">
        <v>738</v>
      </c>
      <c r="B4374" t="str">
        <f>VLOOKUP(A4374,'Table S1'!A:E,2,FALSE)</f>
        <v>Average total household income before tax</v>
      </c>
      <c r="C4374" t="s">
        <v>300</v>
      </c>
      <c r="D4374" s="26" t="s">
        <v>922</v>
      </c>
      <c r="E4374" s="2">
        <v>3.20755472163292</v>
      </c>
      <c r="F4374" s="2">
        <v>0.00134013630104898</v>
      </c>
      <c r="G4374">
        <v>29056</v>
      </c>
      <c r="H4374" s="2">
        <v>0.00100749674023574</v>
      </c>
      <c r="I4374" s="11">
        <v>6.09485827265233e-7</v>
      </c>
      <c r="J4374" s="2">
        <v>0.0177437450038286</v>
      </c>
      <c r="K4374" s="2">
        <v>0.000391844083612085</v>
      </c>
      <c r="L4374" s="2">
        <v>0.0016231493968594</v>
      </c>
    </row>
    <row r="4375" spans="1:12">
      <c r="A4375" s="2">
        <v>738</v>
      </c>
      <c r="B4375" t="str">
        <f>VLOOKUP(A4375,'Table S1'!A:E,2,FALSE)</f>
        <v>Average total household income before tax</v>
      </c>
      <c r="C4375" t="s">
        <v>300</v>
      </c>
      <c r="D4375" s="26" t="s">
        <v>1297</v>
      </c>
      <c r="E4375">
        <v>-0.246914526294125</v>
      </c>
      <c r="F4375" s="2">
        <v>0.804976118405602</v>
      </c>
      <c r="G4375">
        <v>29056</v>
      </c>
      <c r="H4375" s="11">
        <v>-8.21128844320944e-5</v>
      </c>
      <c r="I4375" s="2">
        <v>0.000748346889675673</v>
      </c>
      <c r="J4375">
        <v>-0.00136589669468637</v>
      </c>
      <c r="K4375">
        <v>-0.000733937639068928</v>
      </c>
      <c r="L4375" s="2">
        <v>0.000569711870204739</v>
      </c>
    </row>
    <row r="4376" spans="1:12">
      <c r="A4376" s="2">
        <v>738</v>
      </c>
      <c r="B4376" t="str">
        <f>VLOOKUP(A4376,'Table S1'!A:E,2,FALSE)</f>
        <v>Average total household income before tax</v>
      </c>
      <c r="C4376" t="s">
        <v>300</v>
      </c>
      <c r="D4376" s="26" t="s">
        <v>2010</v>
      </c>
      <c r="E4376" s="2">
        <v>0.516357833758339</v>
      </c>
      <c r="F4376" s="2">
        <v>0.605608439919507</v>
      </c>
      <c r="G4376">
        <v>29055</v>
      </c>
      <c r="H4376" s="2">
        <v>0.000171286538246645</v>
      </c>
      <c r="I4376" s="2">
        <v>0.000464035656986013</v>
      </c>
      <c r="J4376" s="2">
        <v>0.00285668432798072</v>
      </c>
      <c r="K4376">
        <v>-0.000478901005660756</v>
      </c>
      <c r="L4376" s="2">
        <v>0.000821474082154047</v>
      </c>
    </row>
    <row r="4377" spans="1:12">
      <c r="A4377" s="2">
        <v>738</v>
      </c>
      <c r="B4377" t="str">
        <f>VLOOKUP(A4377,'Table S1'!A:E,2,FALSE)</f>
        <v>Average total household income before tax</v>
      </c>
      <c r="C4377" t="s">
        <v>300</v>
      </c>
      <c r="D4377" s="26" t="s">
        <v>1305</v>
      </c>
      <c r="E4377" s="2">
        <v>3.25968054749796</v>
      </c>
      <c r="F4377" s="2">
        <v>0.00111666020184782</v>
      </c>
      <c r="G4377">
        <v>29056</v>
      </c>
      <c r="H4377" s="2">
        <v>0.00106633855072759</v>
      </c>
      <c r="I4377" s="2">
        <v>0.000649680230262758</v>
      </c>
      <c r="J4377" s="2">
        <v>0.0180320977966976</v>
      </c>
      <c r="K4377" s="2">
        <v>0.000425149271944763</v>
      </c>
      <c r="L4377" s="2">
        <v>0.00170752782951042</v>
      </c>
    </row>
    <row r="4378" spans="1:12">
      <c r="A4378" s="2">
        <v>738</v>
      </c>
      <c r="B4378" t="str">
        <f>VLOOKUP(A4378,'Table S1'!A:E,2,FALSE)</f>
        <v>Average total household income before tax</v>
      </c>
      <c r="C4378" t="s">
        <v>300</v>
      </c>
      <c r="D4378" s="26" t="s">
        <v>373</v>
      </c>
      <c r="E4378">
        <v>-1.36704989127744</v>
      </c>
      <c r="F4378" s="2">
        <v>0.171620244244115</v>
      </c>
      <c r="G4378">
        <v>29055</v>
      </c>
      <c r="H4378">
        <v>-0.000342516504889422</v>
      </c>
      <c r="I4378" s="11">
        <v>3.94274463959595e-5</v>
      </c>
      <c r="J4378">
        <v>-0.00756239392353033</v>
      </c>
      <c r="K4378">
        <v>-0.000833609028121889</v>
      </c>
      <c r="L4378" s="2">
        <v>0.000148576018343045</v>
      </c>
    </row>
    <row r="4379" spans="1:12">
      <c r="A4379" s="2">
        <v>738</v>
      </c>
      <c r="B4379" t="str">
        <f>VLOOKUP(A4379,'Table S1'!A:E,2,FALSE)</f>
        <v>Average total household income before tax</v>
      </c>
      <c r="C4379" t="s">
        <v>300</v>
      </c>
      <c r="D4379" s="26" t="s">
        <v>2011</v>
      </c>
      <c r="E4379" s="2">
        <v>1.21849574204874</v>
      </c>
      <c r="F4379" s="2">
        <v>0.223045535096824</v>
      </c>
      <c r="G4379">
        <v>29056</v>
      </c>
      <c r="H4379" s="2">
        <v>0.000322719428837309</v>
      </c>
      <c r="I4379">
        <v>-0.00312842486549253</v>
      </c>
      <c r="J4379" s="2">
        <v>0.00674054836519106</v>
      </c>
      <c r="K4379">
        <v>-0.000196399994600498</v>
      </c>
      <c r="L4379" s="2">
        <v>0.000841838852275116</v>
      </c>
    </row>
    <row r="4380" spans="1:12">
      <c r="A4380" s="2">
        <v>738</v>
      </c>
      <c r="B4380" t="str">
        <f>VLOOKUP(A4380,'Table S1'!A:E,2,FALSE)</f>
        <v>Average total household income before tax</v>
      </c>
      <c r="C4380" t="s">
        <v>300</v>
      </c>
      <c r="D4380" s="26" t="s">
        <v>492</v>
      </c>
      <c r="E4380">
        <v>-0.826381051748303</v>
      </c>
      <c r="F4380" s="2">
        <v>0.408594754274533</v>
      </c>
      <c r="G4380">
        <v>29056</v>
      </c>
      <c r="H4380">
        <v>-0.00020700289303938</v>
      </c>
      <c r="I4380" s="2">
        <v>0.000208923540193397</v>
      </c>
      <c r="J4380">
        <v>-0.00457142463052128</v>
      </c>
      <c r="K4380">
        <v>-0.000697981135577394</v>
      </c>
      <c r="L4380" s="2">
        <v>0.000283975349498634</v>
      </c>
    </row>
    <row r="4381" spans="1:12">
      <c r="A4381" s="2">
        <v>738</v>
      </c>
      <c r="B4381" t="str">
        <f>VLOOKUP(A4381,'Table S1'!A:E,2,FALSE)</f>
        <v>Average total household income before tax</v>
      </c>
      <c r="C4381" t="s">
        <v>300</v>
      </c>
      <c r="D4381" s="26" t="s">
        <v>2012</v>
      </c>
      <c r="E4381">
        <v>-0.203091534159302</v>
      </c>
      <c r="F4381" s="2">
        <v>0.839064910713081</v>
      </c>
      <c r="G4381">
        <v>29056</v>
      </c>
      <c r="H4381" s="11">
        <v>-5.9905952507774e-5</v>
      </c>
      <c r="I4381">
        <v>-0.000191448026105223</v>
      </c>
      <c r="J4381">
        <v>-0.00112347401908843</v>
      </c>
      <c r="K4381">
        <v>-0.00063806102465537</v>
      </c>
      <c r="L4381" s="2">
        <v>0.000518249119639822</v>
      </c>
    </row>
    <row r="4382" spans="1:12">
      <c r="A4382" s="2">
        <v>738</v>
      </c>
      <c r="B4382" t="str">
        <f>VLOOKUP(A4382,'Table S1'!A:E,2,FALSE)</f>
        <v>Average total household income before tax</v>
      </c>
      <c r="C4382" t="s">
        <v>300</v>
      </c>
      <c r="D4382" s="26" t="s">
        <v>2013</v>
      </c>
      <c r="E4382">
        <v>-1.08706669468759</v>
      </c>
      <c r="F4382" s="2">
        <v>0.277016353104174</v>
      </c>
      <c r="G4382">
        <v>29056</v>
      </c>
      <c r="H4382">
        <v>-0.000350533496252018</v>
      </c>
      <c r="I4382" s="11">
        <v>-3.18041116232268e-5</v>
      </c>
      <c r="J4382">
        <v>-0.00609033523560261</v>
      </c>
      <c r="K4382">
        <v>-0.000982566150545142</v>
      </c>
      <c r="L4382" s="2">
        <v>0.000281499158041106</v>
      </c>
    </row>
    <row r="4383" spans="1:12">
      <c r="A4383" s="2">
        <v>738</v>
      </c>
      <c r="B4383" t="str">
        <f>VLOOKUP(A4383,'Table S1'!A:E,2,FALSE)</f>
        <v>Average total household income before tax</v>
      </c>
      <c r="C4383" t="s">
        <v>300</v>
      </c>
      <c r="D4383" s="26" t="s">
        <v>2014</v>
      </c>
      <c r="E4383" s="2">
        <v>1.15062492627298</v>
      </c>
      <c r="F4383" s="2">
        <v>0.249896043226167</v>
      </c>
      <c r="G4383">
        <v>29055</v>
      </c>
      <c r="H4383" s="2">
        <v>0.000370164418914934</v>
      </c>
      <c r="I4383">
        <v>-0.00368115560818379</v>
      </c>
      <c r="J4383" s="2">
        <v>0.00636514143980341</v>
      </c>
      <c r="K4383">
        <v>-0.000260396537258987</v>
      </c>
      <c r="L4383" s="2">
        <v>0.00100072537508886</v>
      </c>
    </row>
    <row r="4384" spans="1:12">
      <c r="A4384" s="2">
        <v>738</v>
      </c>
      <c r="B4384" t="str">
        <f>VLOOKUP(A4384,'Table S1'!A:E,2,FALSE)</f>
        <v>Average total household income before tax</v>
      </c>
      <c r="C4384" t="s">
        <v>300</v>
      </c>
      <c r="D4384" s="26" t="s">
        <v>2015</v>
      </c>
      <c r="E4384" s="2">
        <v>3.92591363552553</v>
      </c>
      <c r="F4384" s="11">
        <v>8.6600346515738e-5</v>
      </c>
      <c r="G4384">
        <v>29056</v>
      </c>
      <c r="H4384" s="2">
        <v>0.00132369145642965</v>
      </c>
      <c r="I4384">
        <v>-0.0039093840935613</v>
      </c>
      <c r="J4384" s="2">
        <v>0.021717606245656</v>
      </c>
      <c r="K4384" s="2">
        <v>0.000662827285930817</v>
      </c>
      <c r="L4384" s="2">
        <v>0.00198455562692848</v>
      </c>
    </row>
    <row r="4385" spans="1:12">
      <c r="A4385" s="2">
        <v>738</v>
      </c>
      <c r="B4385" t="str">
        <f>VLOOKUP(A4385,'Table S1'!A:E,2,FALSE)</f>
        <v>Average total household income before tax</v>
      </c>
      <c r="C4385" t="s">
        <v>300</v>
      </c>
      <c r="D4385" s="26" t="s">
        <v>2016</v>
      </c>
      <c r="E4385">
        <v>-0.326668883429772</v>
      </c>
      <c r="F4385" s="2">
        <v>0.743920690531288</v>
      </c>
      <c r="G4385">
        <v>29056</v>
      </c>
      <c r="H4385">
        <v>-0.000119882397308297</v>
      </c>
      <c r="I4385">
        <v>-0.000197549950409768</v>
      </c>
      <c r="J4385">
        <v>-0.00180708666610447</v>
      </c>
      <c r="K4385">
        <v>-0.000839188646536443</v>
      </c>
      <c r="L4385" s="2">
        <v>0.000599423851919848</v>
      </c>
    </row>
    <row r="4386" spans="1:12">
      <c r="A4386" s="2">
        <v>738</v>
      </c>
      <c r="B4386" t="str">
        <f>VLOOKUP(A4386,'Table S1'!A:E,2,FALSE)</f>
        <v>Average total household income before tax</v>
      </c>
      <c r="C4386" t="s">
        <v>300</v>
      </c>
      <c r="D4386" s="26" t="s">
        <v>2017</v>
      </c>
      <c r="E4386">
        <v>-1.91361292264582</v>
      </c>
      <c r="F4386" s="2">
        <v>0.0556794476836517</v>
      </c>
      <c r="G4386">
        <v>29056</v>
      </c>
      <c r="H4386">
        <v>-0.000646454903757289</v>
      </c>
      <c r="I4386" s="11">
        <v>5.87398667347781e-5</v>
      </c>
      <c r="J4386">
        <v>-0.0105858395825505</v>
      </c>
      <c r="K4386">
        <v>-0.00130859566160845</v>
      </c>
      <c r="L4386" s="11">
        <v>1.56858540938674e-5</v>
      </c>
    </row>
    <row r="4387" spans="1:12">
      <c r="A4387" s="2">
        <v>738</v>
      </c>
      <c r="B4387" t="str">
        <f>VLOOKUP(A4387,'Table S1'!A:E,2,FALSE)</f>
        <v>Average total household income before tax</v>
      </c>
      <c r="C4387" t="s">
        <v>300</v>
      </c>
      <c r="D4387" s="26" t="s">
        <v>2018</v>
      </c>
      <c r="E4387">
        <v>-1.04737788454644</v>
      </c>
      <c r="F4387" s="2">
        <v>0.294934039777513</v>
      </c>
      <c r="G4387">
        <v>29056</v>
      </c>
      <c r="H4387">
        <v>-0.000189270846771959</v>
      </c>
      <c r="I4387" s="2">
        <v>0.000648296701312666</v>
      </c>
      <c r="J4387">
        <v>-0.00579394826242604</v>
      </c>
      <c r="K4387">
        <v>-0.000543469175839978</v>
      </c>
      <c r="L4387" s="2">
        <v>0.00016492748229606</v>
      </c>
    </row>
    <row r="4388" spans="1:12">
      <c r="A4388" s="2">
        <v>738</v>
      </c>
      <c r="B4388" t="str">
        <f>VLOOKUP(A4388,'Table S1'!A:E,2,FALSE)</f>
        <v>Average total household income before tax</v>
      </c>
      <c r="C4388" t="s">
        <v>300</v>
      </c>
      <c r="D4388" s="26" t="s">
        <v>2019</v>
      </c>
      <c r="E4388" s="2">
        <v>4.55901402045791</v>
      </c>
      <c r="F4388" s="11">
        <v>5.1603763821858e-6</v>
      </c>
      <c r="G4388">
        <v>29056</v>
      </c>
      <c r="H4388" s="2">
        <v>0.0014135494289839</v>
      </c>
      <c r="I4388">
        <v>-0.000344123803230079</v>
      </c>
      <c r="J4388" s="2">
        <v>0.0252198292058139</v>
      </c>
      <c r="K4388" s="2">
        <v>0.000805825615802945</v>
      </c>
      <c r="L4388" s="2">
        <v>0.00202127324216486</v>
      </c>
    </row>
    <row r="4389" spans="1:12">
      <c r="A4389" s="2">
        <v>738</v>
      </c>
      <c r="B4389" t="str">
        <f>VLOOKUP(A4389,'Table S1'!A:E,2,FALSE)</f>
        <v>Average total household income before tax</v>
      </c>
      <c r="C4389" t="s">
        <v>300</v>
      </c>
      <c r="D4389" s="26" t="s">
        <v>2020</v>
      </c>
      <c r="E4389" s="2">
        <v>5.31208316436911</v>
      </c>
      <c r="F4389" s="11">
        <v>1.09175953507564e-7</v>
      </c>
      <c r="G4389">
        <v>29056</v>
      </c>
      <c r="H4389" s="2">
        <v>0.00163699965291118</v>
      </c>
      <c r="I4389">
        <v>-0.000125540131589899</v>
      </c>
      <c r="J4389" s="2">
        <v>0.0293857025951881</v>
      </c>
      <c r="K4389" s="2">
        <v>0.00103298162060514</v>
      </c>
      <c r="L4389" s="2">
        <v>0.00224101768521723</v>
      </c>
    </row>
    <row r="4390" spans="1:12">
      <c r="A4390" s="2">
        <v>738</v>
      </c>
      <c r="B4390" t="str">
        <f>VLOOKUP(A4390,'Table S1'!A:E,2,FALSE)</f>
        <v>Average total household income before tax</v>
      </c>
      <c r="C4390" t="s">
        <v>300</v>
      </c>
      <c r="D4390" s="26" t="s">
        <v>2021</v>
      </c>
      <c r="E4390">
        <v>-2.32432555473427</v>
      </c>
      <c r="F4390" s="2">
        <v>0.0201149098693629</v>
      </c>
      <c r="G4390">
        <v>29056</v>
      </c>
      <c r="H4390">
        <v>-0.00074178410448914</v>
      </c>
      <c r="I4390">
        <v>-0.00277510062766648</v>
      </c>
      <c r="J4390">
        <v>-0.0128578445352575</v>
      </c>
      <c r="K4390">
        <v>-0.00136731209536566</v>
      </c>
      <c r="L4390">
        <v>-0.000116256113612624</v>
      </c>
    </row>
    <row r="4391" spans="1:12">
      <c r="A4391" s="2">
        <v>738</v>
      </c>
      <c r="B4391" t="str">
        <f>VLOOKUP(A4391,'Table S1'!A:E,2,FALSE)</f>
        <v>Average total household income before tax</v>
      </c>
      <c r="C4391" t="s">
        <v>300</v>
      </c>
      <c r="D4391" s="26" t="s">
        <v>2022</v>
      </c>
      <c r="E4391" s="2">
        <v>1.38569863044119</v>
      </c>
      <c r="F4391" s="2">
        <v>0.16584958245971</v>
      </c>
      <c r="G4391">
        <v>29055</v>
      </c>
      <c r="H4391" s="2">
        <v>0.000438614136277754</v>
      </c>
      <c r="I4391" s="11">
        <v>-6.45005839496386e-5</v>
      </c>
      <c r="J4391" s="2">
        <v>0.0076660646672852</v>
      </c>
      <c r="K4391">
        <v>-0.000181797621798461</v>
      </c>
      <c r="L4391" s="2">
        <v>0.00105902589435397</v>
      </c>
    </row>
    <row r="4392" spans="1:12">
      <c r="A4392" s="2">
        <v>738</v>
      </c>
      <c r="B4392" t="str">
        <f>VLOOKUP(A4392,'Table S1'!A:E,2,FALSE)</f>
        <v>Average total household income before tax</v>
      </c>
      <c r="C4392" t="s">
        <v>300</v>
      </c>
      <c r="D4392" s="26" t="s">
        <v>2023</v>
      </c>
      <c r="E4392" s="2">
        <v>3.67367597815094</v>
      </c>
      <c r="F4392" s="2">
        <v>0.000239515090566767</v>
      </c>
      <c r="G4392">
        <v>29055</v>
      </c>
      <c r="H4392" s="2">
        <v>0.00110197728053652</v>
      </c>
      <c r="I4392" s="11">
        <v>2.5831462677367e-5</v>
      </c>
      <c r="J4392" s="2">
        <v>0.0203237825285219</v>
      </c>
      <c r="K4392" s="2">
        <v>0.000514030555792201</v>
      </c>
      <c r="L4392" s="2">
        <v>0.00168992400528084</v>
      </c>
    </row>
    <row r="4393" spans="1:12">
      <c r="A4393" s="2">
        <v>738</v>
      </c>
      <c r="B4393" t="str">
        <f>VLOOKUP(A4393,'Table S1'!A:E,2,FALSE)</f>
        <v>Average total household income before tax</v>
      </c>
      <c r="C4393" t="s">
        <v>300</v>
      </c>
      <c r="D4393" s="26" t="s">
        <v>2024</v>
      </c>
      <c r="E4393">
        <v>-0.946036129476743</v>
      </c>
      <c r="F4393" s="2">
        <v>0.344138026055731</v>
      </c>
      <c r="G4393">
        <v>29055</v>
      </c>
      <c r="H4393">
        <v>-0.000321752662516076</v>
      </c>
      <c r="I4393" s="2">
        <v>0.000671234128031374</v>
      </c>
      <c r="J4393">
        <v>-0.00523339141319857</v>
      </c>
      <c r="K4393">
        <v>-0.000988376147837958</v>
      </c>
      <c r="L4393" s="2">
        <v>0.000344870822805806</v>
      </c>
    </row>
    <row r="4394" spans="1:12">
      <c r="A4394" s="2">
        <v>738</v>
      </c>
      <c r="B4394" t="str">
        <f>VLOOKUP(A4394,'Table S1'!A:E,2,FALSE)</f>
        <v>Average total household income before tax</v>
      </c>
      <c r="C4394" t="s">
        <v>300</v>
      </c>
      <c r="D4394" s="26" t="s">
        <v>2025</v>
      </c>
      <c r="E4394" s="2">
        <v>4.44724471563336</v>
      </c>
      <c r="F4394" s="11">
        <v>8.73009969108349e-6</v>
      </c>
      <c r="G4394">
        <v>29056</v>
      </c>
      <c r="H4394" s="2">
        <v>0.00128300693257365</v>
      </c>
      <c r="I4394">
        <v>-0.00030651786130349</v>
      </c>
      <c r="J4394" s="2">
        <v>0.0246015370124847</v>
      </c>
      <c r="K4394" s="2">
        <v>0.00071754397838768</v>
      </c>
      <c r="L4394" s="2">
        <v>0.00184846988675962</v>
      </c>
    </row>
    <row r="4395" spans="1:12">
      <c r="A4395" s="2">
        <v>738</v>
      </c>
      <c r="B4395" t="str">
        <f>VLOOKUP(A4395,'Table S1'!A:E,2,FALSE)</f>
        <v>Average total household income before tax</v>
      </c>
      <c r="C4395" t="s">
        <v>300</v>
      </c>
      <c r="D4395" s="26" t="s">
        <v>2026</v>
      </c>
      <c r="E4395" s="2">
        <v>3.51602978652669</v>
      </c>
      <c r="F4395" s="2">
        <v>0.000438719133355362</v>
      </c>
      <c r="G4395">
        <v>29056</v>
      </c>
      <c r="H4395" s="2">
        <v>0.00101189371440117</v>
      </c>
      <c r="I4395">
        <v>-0.00153150025203301</v>
      </c>
      <c r="J4395" s="2">
        <v>0.0196970998271633</v>
      </c>
      <c r="K4395" s="2">
        <v>0.000447803539952369</v>
      </c>
      <c r="L4395" s="2">
        <v>0.00157598388884997</v>
      </c>
    </row>
    <row r="4396" spans="1:12">
      <c r="A4396" s="2">
        <v>738</v>
      </c>
      <c r="B4396" t="str">
        <f>VLOOKUP(A4396,'Table S1'!A:E,2,FALSE)</f>
        <v>Average total household income before tax</v>
      </c>
      <c r="C4396" t="s">
        <v>300</v>
      </c>
      <c r="D4396" s="26" t="s">
        <v>2027</v>
      </c>
      <c r="E4396" s="2">
        <v>2.8729909895106</v>
      </c>
      <c r="F4396" s="2">
        <v>0.00406900182286522</v>
      </c>
      <c r="G4396">
        <v>29056</v>
      </c>
      <c r="H4396" s="2">
        <v>0.000820343542255306</v>
      </c>
      <c r="I4396">
        <v>-0.000574858957239216</v>
      </c>
      <c r="J4396" s="2">
        <v>0.0160983505831454</v>
      </c>
      <c r="K4396" s="2">
        <v>0.000260679142622367</v>
      </c>
      <c r="L4396" s="2">
        <v>0.00138000794188824</v>
      </c>
    </row>
    <row r="4397" spans="1:12">
      <c r="A4397" s="2">
        <v>738</v>
      </c>
      <c r="B4397" t="str">
        <f>VLOOKUP(A4397,'Table S1'!A:E,2,FALSE)</f>
        <v>Average total household income before tax</v>
      </c>
      <c r="C4397" t="s">
        <v>300</v>
      </c>
      <c r="D4397" s="26" t="s">
        <v>2028</v>
      </c>
      <c r="E4397" s="2">
        <v>2.41277590928843</v>
      </c>
      <c r="F4397" s="2">
        <v>0.0158377009352621</v>
      </c>
      <c r="G4397">
        <v>29056</v>
      </c>
      <c r="H4397" s="2">
        <v>0.000605021534533522</v>
      </c>
      <c r="I4397">
        <v>-0.000642405784386473</v>
      </c>
      <c r="J4397" s="2">
        <v>0.0133471395505919</v>
      </c>
      <c r="K4397" s="2">
        <v>0.000113525489718522</v>
      </c>
      <c r="L4397" s="2">
        <v>0.00109651757934852</v>
      </c>
    </row>
    <row r="4398" spans="1:12">
      <c r="A4398" s="2">
        <v>738</v>
      </c>
      <c r="B4398" t="str">
        <f>VLOOKUP(A4398,'Table S1'!A:E,2,FALSE)</f>
        <v>Average total household income before tax</v>
      </c>
      <c r="C4398" t="s">
        <v>300</v>
      </c>
      <c r="D4398" s="26" t="s">
        <v>2029</v>
      </c>
      <c r="E4398" s="2">
        <v>1.2247728555393</v>
      </c>
      <c r="F4398" s="2">
        <v>0.22067074419255</v>
      </c>
      <c r="G4398">
        <v>29056</v>
      </c>
      <c r="H4398" s="2">
        <v>0.000306729827216908</v>
      </c>
      <c r="I4398" s="2">
        <v>0.000417591199892296</v>
      </c>
      <c r="J4398" s="2">
        <v>0.00677527248085009</v>
      </c>
      <c r="K4398">
        <v>-0.000184140341508921</v>
      </c>
      <c r="L4398" s="2">
        <v>0.000797599995942736</v>
      </c>
    </row>
    <row r="4399" spans="1:12">
      <c r="A4399" s="2">
        <v>738</v>
      </c>
      <c r="B4399" t="str">
        <f>VLOOKUP(A4399,'Table S1'!A:E,2,FALSE)</f>
        <v>Average total household income before tax</v>
      </c>
      <c r="C4399" t="s">
        <v>300</v>
      </c>
      <c r="D4399" s="26" t="s">
        <v>1290</v>
      </c>
      <c r="E4399" s="2">
        <v>1.26064596263956</v>
      </c>
      <c r="F4399" s="2">
        <v>0.207446553953222</v>
      </c>
      <c r="G4399">
        <v>29056</v>
      </c>
      <c r="H4399" s="2">
        <v>0.00036646004603514</v>
      </c>
      <c r="I4399">
        <v>-0.000695337935490855</v>
      </c>
      <c r="J4399" s="2">
        <v>0.0070586450921207</v>
      </c>
      <c r="K4399">
        <v>-0.000203310082986003</v>
      </c>
      <c r="L4399" s="2">
        <v>0.000936230175056283</v>
      </c>
    </row>
    <row r="4400" spans="1:12">
      <c r="A4400" s="2">
        <v>738</v>
      </c>
      <c r="B4400" t="str">
        <f>VLOOKUP(A4400,'Table S1'!A:E,2,FALSE)</f>
        <v>Average total household income before tax</v>
      </c>
      <c r="C4400" t="s">
        <v>300</v>
      </c>
      <c r="D4400" s="26" t="s">
        <v>392</v>
      </c>
      <c r="E4400" s="2">
        <v>3.07899159737253</v>
      </c>
      <c r="F4400" s="2">
        <v>0.00207896153641509</v>
      </c>
      <c r="G4400">
        <v>29056</v>
      </c>
      <c r="H4400" s="2">
        <v>0.000926985508892145</v>
      </c>
      <c r="I4400" s="2">
        <v>0.000121022403286599</v>
      </c>
      <c r="J4400" s="2">
        <v>0.0170325517454917</v>
      </c>
      <c r="K4400" s="2">
        <v>0.000336878702555684</v>
      </c>
      <c r="L4400" s="2">
        <v>0.00151709231522861</v>
      </c>
    </row>
    <row r="4401" spans="1:12">
      <c r="A4401" s="2">
        <v>738</v>
      </c>
      <c r="B4401" t="str">
        <f>VLOOKUP(A4401,'Table S1'!A:E,2,FALSE)</f>
        <v>Average total household income before tax</v>
      </c>
      <c r="C4401" t="s">
        <v>300</v>
      </c>
      <c r="D4401" s="26" t="s">
        <v>393</v>
      </c>
      <c r="E4401" s="2">
        <v>0.917523465990078</v>
      </c>
      <c r="F4401" s="2">
        <v>0.35887601781848</v>
      </c>
      <c r="G4401">
        <v>29056</v>
      </c>
      <c r="H4401" s="2">
        <v>0.000260719105933975</v>
      </c>
      <c r="I4401">
        <v>-0.000345868346306487</v>
      </c>
      <c r="J4401" s="2">
        <v>0.00507561174428502</v>
      </c>
      <c r="K4401">
        <v>-0.000296238142446437</v>
      </c>
      <c r="L4401" s="2">
        <v>0.000817676354314388</v>
      </c>
    </row>
    <row r="4402" spans="1:12">
      <c r="A4402" s="2">
        <v>738</v>
      </c>
      <c r="B4402" t="str">
        <f>VLOOKUP(A4402,'Table S1'!A:E,2,FALSE)</f>
        <v>Average total household income before tax</v>
      </c>
      <c r="C4402" t="s">
        <v>300</v>
      </c>
      <c r="D4402" s="26" t="s">
        <v>394</v>
      </c>
      <c r="E4402" s="2">
        <v>2.77049599436119</v>
      </c>
      <c r="F4402" s="2">
        <v>0.00560065372684125</v>
      </c>
      <c r="G4402">
        <v>29056</v>
      </c>
      <c r="H4402" s="2">
        <v>0.000899703965915237</v>
      </c>
      <c r="I4402">
        <v>-0.000495385500087621</v>
      </c>
      <c r="J4402" s="2">
        <v>0.0153259971300029</v>
      </c>
      <c r="K4402" s="2">
        <v>0.000263189481618271</v>
      </c>
      <c r="L4402" s="2">
        <v>0.0015362184502122</v>
      </c>
    </row>
    <row r="4403" spans="1:12">
      <c r="A4403" s="2">
        <v>738</v>
      </c>
      <c r="B4403" t="str">
        <f>VLOOKUP(A4403,'Table S1'!A:E,2,FALSE)</f>
        <v>Average total household income before tax</v>
      </c>
      <c r="C4403" t="s">
        <v>300</v>
      </c>
      <c r="D4403" s="26" t="s">
        <v>395</v>
      </c>
      <c r="E4403" s="2">
        <v>0.599202324553769</v>
      </c>
      <c r="F4403" s="2">
        <v>0.54904264463739</v>
      </c>
      <c r="G4403">
        <v>29056</v>
      </c>
      <c r="H4403" s="2">
        <v>0.000184322330495218</v>
      </c>
      <c r="I4403">
        <v>-0.00403364441313956</v>
      </c>
      <c r="J4403" s="2">
        <v>0.00331470362169558</v>
      </c>
      <c r="K4403">
        <v>-0.000418612878679281</v>
      </c>
      <c r="L4403" s="2">
        <v>0.000787257539669717</v>
      </c>
    </row>
    <row r="4404" spans="1:12">
      <c r="A4404" s="2">
        <v>738</v>
      </c>
      <c r="B4404" t="str">
        <f>VLOOKUP(A4404,'Table S1'!A:E,2,FALSE)</f>
        <v>Average total household income before tax</v>
      </c>
      <c r="C4404" t="s">
        <v>300</v>
      </c>
      <c r="D4404" s="26" t="s">
        <v>2030</v>
      </c>
      <c r="E4404" s="2">
        <v>3.33667699671141</v>
      </c>
      <c r="F4404" s="2">
        <v>0.000848927183518038</v>
      </c>
      <c r="G4404">
        <v>29056</v>
      </c>
      <c r="H4404" s="2">
        <v>0.0010109556053163</v>
      </c>
      <c r="I4404">
        <v>-0.000185728897441611</v>
      </c>
      <c r="J4404" s="2">
        <v>0.0184580314064439</v>
      </c>
      <c r="K4404" s="2">
        <v>0.000417095570021544</v>
      </c>
      <c r="L4404" s="2">
        <v>0.00160481564061106</v>
      </c>
    </row>
    <row r="4405" spans="1:12">
      <c r="A4405" s="2">
        <v>738</v>
      </c>
      <c r="B4405" t="str">
        <f>VLOOKUP(A4405,'Table S1'!A:E,2,FALSE)</f>
        <v>Average total household income before tax</v>
      </c>
      <c r="C4405" t="s">
        <v>300</v>
      </c>
      <c r="D4405" s="26" t="s">
        <v>935</v>
      </c>
      <c r="E4405" s="2">
        <v>3.12857235601308</v>
      </c>
      <c r="F4405" s="2">
        <v>0.00175831384719922</v>
      </c>
      <c r="G4405">
        <v>29056</v>
      </c>
      <c r="H4405" s="2">
        <v>0.00101409842696689</v>
      </c>
      <c r="I4405">
        <v>-0.00144667466166097</v>
      </c>
      <c r="J4405" s="2">
        <v>0.0173068255817199</v>
      </c>
      <c r="K4405" s="2">
        <v>0.000378767366438763</v>
      </c>
      <c r="L4405" s="2">
        <v>0.00164942948749503</v>
      </c>
    </row>
    <row r="4406" spans="1:12">
      <c r="A4406" s="2">
        <v>738</v>
      </c>
      <c r="B4406" t="str">
        <f>VLOOKUP(A4406,'Table S1'!A:E,2,FALSE)</f>
        <v>Average total household income before tax</v>
      </c>
      <c r="C4406" t="s">
        <v>300</v>
      </c>
      <c r="D4406" s="26" t="s">
        <v>2031</v>
      </c>
      <c r="E4406" s="2">
        <v>1.8368807592979</v>
      </c>
      <c r="F4406" s="2">
        <v>0.066237708187091</v>
      </c>
      <c r="G4406">
        <v>29056</v>
      </c>
      <c r="H4406" s="2">
        <v>0.000597002131244698</v>
      </c>
      <c r="I4406">
        <v>-0.000708249652208405</v>
      </c>
      <c r="J4406" s="2">
        <v>0.0101613679653229</v>
      </c>
      <c r="K4406" s="11">
        <v>-4.00296489207574e-5</v>
      </c>
      <c r="L4406" s="2">
        <v>0.00123403391141015</v>
      </c>
    </row>
    <row r="4407" spans="1:12">
      <c r="A4407" s="2">
        <v>738</v>
      </c>
      <c r="B4407" t="str">
        <f>VLOOKUP(A4407,'Table S1'!A:E,2,FALSE)</f>
        <v>Average total household income before tax</v>
      </c>
      <c r="C4407" t="s">
        <v>300</v>
      </c>
      <c r="D4407" s="26" t="s">
        <v>2032</v>
      </c>
      <c r="E4407" s="2">
        <v>1.50495968857775</v>
      </c>
      <c r="F4407" s="2">
        <v>0.132345310713814</v>
      </c>
      <c r="G4407">
        <v>29056</v>
      </c>
      <c r="H4407" s="2">
        <v>0.000487423528552663</v>
      </c>
      <c r="I4407">
        <v>-0.00135986489111977</v>
      </c>
      <c r="J4407" s="2">
        <v>0.0083252269322378</v>
      </c>
      <c r="K4407">
        <v>-0.000147392384229895</v>
      </c>
      <c r="L4407" s="2">
        <v>0.00112223944133522</v>
      </c>
    </row>
    <row r="4408" spans="1:12">
      <c r="A4408" s="2">
        <v>738</v>
      </c>
      <c r="B4408" t="str">
        <f>VLOOKUP(A4408,'Table S1'!A:E,2,FALSE)</f>
        <v>Average total household income before tax</v>
      </c>
      <c r="C4408" t="s">
        <v>300</v>
      </c>
      <c r="D4408" s="26" t="s">
        <v>2033</v>
      </c>
      <c r="E4408" s="2">
        <v>2.18783588350801</v>
      </c>
      <c r="F4408" s="2">
        <v>0.0286894970449835</v>
      </c>
      <c r="G4408">
        <v>29055</v>
      </c>
      <c r="H4408" s="2">
        <v>0.000649608631184939</v>
      </c>
      <c r="I4408">
        <v>-0.00359618377187492</v>
      </c>
      <c r="J4408" s="2">
        <v>0.0121028882024253</v>
      </c>
      <c r="K4408" s="11">
        <v>6.7635105689194e-5</v>
      </c>
      <c r="L4408" s="2">
        <v>0.00123158215668068</v>
      </c>
    </row>
    <row r="4409" spans="1:12">
      <c r="A4409" s="2">
        <v>738</v>
      </c>
      <c r="B4409" t="str">
        <f>VLOOKUP(A4409,'Table S1'!A:E,2,FALSE)</f>
        <v>Average total household income before tax</v>
      </c>
      <c r="C4409" t="s">
        <v>300</v>
      </c>
      <c r="D4409" s="26" t="s">
        <v>2034</v>
      </c>
      <c r="E4409">
        <v>-1.53177333381468</v>
      </c>
      <c r="F4409" s="2">
        <v>0.125589265553833</v>
      </c>
      <c r="G4409">
        <v>29056</v>
      </c>
      <c r="H4409">
        <v>-0.000512276864633062</v>
      </c>
      <c r="I4409">
        <v>-0.000965994011118405</v>
      </c>
      <c r="J4409">
        <v>-0.00847355627499174</v>
      </c>
      <c r="K4409">
        <v>-0.00116778248617749</v>
      </c>
      <c r="L4409" s="2">
        <v>0.000143228756911366</v>
      </c>
    </row>
    <row r="4410" spans="1:12">
      <c r="A4410" s="2">
        <v>738</v>
      </c>
      <c r="B4410" t="str">
        <f>VLOOKUP(A4410,'Table S1'!A:E,2,FALSE)</f>
        <v>Average total household income before tax</v>
      </c>
      <c r="C4410" t="s">
        <v>300</v>
      </c>
      <c r="D4410" s="26" t="s">
        <v>2035</v>
      </c>
      <c r="E4410">
        <v>-0.727229798962763</v>
      </c>
      <c r="F4410" s="2">
        <v>0.467091053687528</v>
      </c>
      <c r="G4410">
        <v>29056</v>
      </c>
      <c r="H4410">
        <v>-0.000233012529159246</v>
      </c>
      <c r="I4410" s="2">
        <v>0.000217498873823614</v>
      </c>
      <c r="J4410">
        <v>-0.00402293373982148</v>
      </c>
      <c r="K4410">
        <v>-0.000861032985402735</v>
      </c>
      <c r="L4410" s="2">
        <v>0.000395007927084242</v>
      </c>
    </row>
    <row r="4411" spans="1:12">
      <c r="A4411" s="2">
        <v>738</v>
      </c>
      <c r="B4411" t="str">
        <f>VLOOKUP(A4411,'Table S1'!A:E,2,FALSE)</f>
        <v>Average total household income before tax</v>
      </c>
      <c r="C4411" t="s">
        <v>300</v>
      </c>
      <c r="D4411" s="26" t="s">
        <v>2036</v>
      </c>
      <c r="E4411">
        <v>-0.477423523289629</v>
      </c>
      <c r="F4411" s="2">
        <v>0.633064157965294</v>
      </c>
      <c r="G4411">
        <v>29056</v>
      </c>
      <c r="H4411">
        <v>-0.000147206037368414</v>
      </c>
      <c r="I4411" s="2">
        <v>0.00148786554151572</v>
      </c>
      <c r="J4411">
        <v>-0.002641040291206</v>
      </c>
      <c r="K4411">
        <v>-0.000751555292428366</v>
      </c>
      <c r="L4411" s="2">
        <v>0.000457143217691538</v>
      </c>
    </row>
    <row r="4412" spans="1:12">
      <c r="A4412" s="2">
        <v>738</v>
      </c>
      <c r="B4412" t="str">
        <f>VLOOKUP(A4412,'Table S1'!A:E,2,FALSE)</f>
        <v>Average total household income before tax</v>
      </c>
      <c r="C4412" t="s">
        <v>300</v>
      </c>
      <c r="D4412" s="26" t="s">
        <v>2037</v>
      </c>
      <c r="E4412">
        <v>-0.91402907743924</v>
      </c>
      <c r="F4412" s="2">
        <v>0.360709151509832</v>
      </c>
      <c r="G4412">
        <v>29056</v>
      </c>
      <c r="H4412">
        <v>-0.000222915120312012</v>
      </c>
      <c r="I4412" s="11">
        <v>6.93596856679182e-5</v>
      </c>
      <c r="J4412">
        <v>-0.00505628127457481</v>
      </c>
      <c r="K4412">
        <v>-0.000700934713791616</v>
      </c>
      <c r="L4412" s="2">
        <v>0.000255104473167591</v>
      </c>
    </row>
    <row r="4413" spans="1:12">
      <c r="A4413" s="2">
        <v>738</v>
      </c>
      <c r="B4413" t="str">
        <f>VLOOKUP(A4413,'Table S1'!A:E,2,FALSE)</f>
        <v>Average total household income before tax</v>
      </c>
      <c r="C4413" t="s">
        <v>300</v>
      </c>
      <c r="D4413" s="26" t="s">
        <v>2038</v>
      </c>
      <c r="E4413">
        <v>-0.805556488657459</v>
      </c>
      <c r="F4413" s="2">
        <v>0.420505214841481</v>
      </c>
      <c r="G4413">
        <v>29056</v>
      </c>
      <c r="H4413">
        <v>-0.000143090113712216</v>
      </c>
      <c r="I4413" s="2">
        <v>0.000559790546367677</v>
      </c>
      <c r="J4413">
        <v>-0.00445622605423262</v>
      </c>
      <c r="K4413">
        <v>-0.000491250865205666</v>
      </c>
      <c r="L4413" s="2">
        <v>0.000205070637781235</v>
      </c>
    </row>
    <row r="4414" spans="1:12">
      <c r="A4414" s="2">
        <v>738</v>
      </c>
      <c r="B4414" t="str">
        <f>VLOOKUP(A4414,'Table S1'!A:E,2,FALSE)</f>
        <v>Average total household income before tax</v>
      </c>
      <c r="C4414" t="s">
        <v>300</v>
      </c>
      <c r="D4414" s="26" t="s">
        <v>406</v>
      </c>
      <c r="E4414">
        <v>-1.3213937353676</v>
      </c>
      <c r="F4414" s="2">
        <v>0.186380518493711</v>
      </c>
      <c r="G4414">
        <v>29056</v>
      </c>
      <c r="H4414">
        <v>-0.000374603948267174</v>
      </c>
      <c r="I4414" s="11">
        <v>-3.17993980955786e-5</v>
      </c>
      <c r="J4414">
        <v>-0.00730976570154442</v>
      </c>
      <c r="K4414">
        <v>-0.000930260308013534</v>
      </c>
      <c r="L4414" s="2">
        <v>0.000181052411479186</v>
      </c>
    </row>
    <row r="4415" spans="1:12">
      <c r="A4415" s="2">
        <v>738</v>
      </c>
      <c r="B4415" t="str">
        <f>VLOOKUP(A4415,'Table S1'!A:E,2,FALSE)</f>
        <v>Average total household income before tax</v>
      </c>
      <c r="C4415" t="s">
        <v>300</v>
      </c>
      <c r="D4415" s="26" t="s">
        <v>2039</v>
      </c>
      <c r="E4415">
        <v>-0.646417665547014</v>
      </c>
      <c r="F4415" s="2">
        <v>0.518014008497854</v>
      </c>
      <c r="G4415">
        <v>29056</v>
      </c>
      <c r="H4415">
        <v>-0.000131316848550442</v>
      </c>
      <c r="I4415">
        <v>-0.000177748729578477</v>
      </c>
      <c r="J4415">
        <v>-0.00357589229766818</v>
      </c>
      <c r="K4415">
        <v>-0.000529491324925362</v>
      </c>
      <c r="L4415" s="2">
        <v>0.000266857627824478</v>
      </c>
    </row>
    <row r="4416" spans="1:12">
      <c r="A4416" s="2">
        <v>738</v>
      </c>
      <c r="B4416" t="str">
        <f>VLOOKUP(A4416,'Table S1'!A:E,2,FALSE)</f>
        <v>Average total household income before tax</v>
      </c>
      <c r="C4416" t="s">
        <v>300</v>
      </c>
      <c r="D4416" s="26" t="s">
        <v>408</v>
      </c>
      <c r="E4416" s="2">
        <v>0.823434665128392</v>
      </c>
      <c r="F4416" s="2">
        <v>0.410267615613279</v>
      </c>
      <c r="G4416">
        <v>29054</v>
      </c>
      <c r="H4416" s="2">
        <v>0.000240016925431054</v>
      </c>
      <c r="I4416">
        <v>-0.000271648096389348</v>
      </c>
      <c r="J4416" s="2">
        <v>0.00455557188301169</v>
      </c>
      <c r="K4416">
        <v>-0.000331302388331718</v>
      </c>
      <c r="L4416" s="2">
        <v>0.000811336239193826</v>
      </c>
    </row>
    <row r="4417" spans="1:12">
      <c r="A4417" s="2">
        <v>738</v>
      </c>
      <c r="B4417" t="str">
        <f>VLOOKUP(A4417,'Table S1'!A:E,2,FALSE)</f>
        <v>Average total household income before tax</v>
      </c>
      <c r="C4417" t="s">
        <v>300</v>
      </c>
      <c r="D4417" s="26" t="s">
        <v>1495</v>
      </c>
      <c r="E4417" s="2">
        <v>2.82375987273917</v>
      </c>
      <c r="F4417" s="2">
        <v>0.00474962199236415</v>
      </c>
      <c r="G4417">
        <v>29056</v>
      </c>
      <c r="H4417" s="2">
        <v>0.000866973566313313</v>
      </c>
      <c r="I4417">
        <v>-0.000222027293393486</v>
      </c>
      <c r="J4417" s="2">
        <v>0.0158151066262794</v>
      </c>
      <c r="K4417" s="2">
        <v>0.000265184523021336</v>
      </c>
      <c r="L4417" s="2">
        <v>0.00146876260960529</v>
      </c>
    </row>
    <row r="4418" spans="1:12">
      <c r="A4418" s="2">
        <v>738</v>
      </c>
      <c r="B4418" t="str">
        <f>VLOOKUP(A4418,'Table S1'!A:E,2,FALSE)</f>
        <v>Average total household income before tax</v>
      </c>
      <c r="C4418" t="s">
        <v>300</v>
      </c>
      <c r="D4418" s="26" t="s">
        <v>2040</v>
      </c>
      <c r="E4418" s="2">
        <v>2.67120723240519</v>
      </c>
      <c r="F4418" s="2">
        <v>0.00756210780245853</v>
      </c>
      <c r="G4418">
        <v>29056</v>
      </c>
      <c r="H4418" s="2">
        <v>0.000813778302063783</v>
      </c>
      <c r="I4418">
        <v>-0.000339602390332652</v>
      </c>
      <c r="J4418" s="2">
        <v>0.0147767455577659</v>
      </c>
      <c r="K4418" s="2">
        <v>0.00021665405517628</v>
      </c>
      <c r="L4418" s="2">
        <v>0.00141090254895129</v>
      </c>
    </row>
    <row r="4419" spans="1:12">
      <c r="A4419" s="2">
        <v>738</v>
      </c>
      <c r="B4419" t="str">
        <f>VLOOKUP(A4419,'Table S1'!A:E,2,FALSE)</f>
        <v>Average total household income before tax</v>
      </c>
      <c r="C4419" t="s">
        <v>300</v>
      </c>
      <c r="D4419" s="26" t="s">
        <v>2041</v>
      </c>
      <c r="E4419" s="2">
        <v>4.95310544769095</v>
      </c>
      <c r="F4419" s="11">
        <v>7.34478878656381e-7</v>
      </c>
      <c r="G4419">
        <v>29056</v>
      </c>
      <c r="H4419" s="2">
        <v>0.00150216298279956</v>
      </c>
      <c r="I4419" s="2">
        <v>0.000943019184676945</v>
      </c>
      <c r="J4419" s="2">
        <v>0.0273998879732784</v>
      </c>
      <c r="K4419" s="2">
        <v>0.000907726214774886</v>
      </c>
      <c r="L4419" s="2">
        <v>0.00209659975082424</v>
      </c>
    </row>
    <row r="4420" spans="1:12">
      <c r="A4420" s="2">
        <v>738</v>
      </c>
      <c r="B4420" t="str">
        <f>VLOOKUP(A4420,'Table S1'!A:E,2,FALSE)</f>
        <v>Average total household income before tax</v>
      </c>
      <c r="C4420" t="s">
        <v>300</v>
      </c>
      <c r="D4420" s="26" t="s">
        <v>1112</v>
      </c>
      <c r="E4420" s="2">
        <v>1.3939509609895</v>
      </c>
      <c r="F4420" s="2">
        <v>0.163343073663689</v>
      </c>
      <c r="G4420">
        <v>29056</v>
      </c>
      <c r="H4420" s="2">
        <v>0.000428925289823529</v>
      </c>
      <c r="I4420" s="2">
        <v>0.000795542322043366</v>
      </c>
      <c r="J4420" s="2">
        <v>0.00780811905636755</v>
      </c>
      <c r="K4420">
        <v>-0.000174190002315667</v>
      </c>
      <c r="L4420" s="2">
        <v>0.00103204058196273</v>
      </c>
    </row>
    <row r="4421" spans="1:12">
      <c r="A4421" s="2">
        <v>738</v>
      </c>
      <c r="B4421" t="str">
        <f>VLOOKUP(A4421,'Table S1'!A:E,2,FALSE)</f>
        <v>Average total household income before tax</v>
      </c>
      <c r="C4421" t="s">
        <v>300</v>
      </c>
      <c r="D4421" s="26" t="s">
        <v>2042</v>
      </c>
      <c r="E4421" s="2">
        <v>2.13797370987954</v>
      </c>
      <c r="F4421" s="2">
        <v>0.0325271951017971</v>
      </c>
      <c r="G4421">
        <v>29056</v>
      </c>
      <c r="H4421" s="2">
        <v>0.000651828727021738</v>
      </c>
      <c r="I4421" s="2">
        <v>0.000487324358643309</v>
      </c>
      <c r="J4421" s="2">
        <v>0.011976917505685</v>
      </c>
      <c r="K4421" s="11">
        <v>5.42469870073902e-5</v>
      </c>
      <c r="L4421" s="2">
        <v>0.00124941046703609</v>
      </c>
    </row>
    <row r="4422" spans="1:12">
      <c r="A4422" s="2">
        <v>738</v>
      </c>
      <c r="B4422" t="str">
        <f>VLOOKUP(A4422,'Table S1'!A:E,2,FALSE)</f>
        <v>Average total household income before tax</v>
      </c>
      <c r="C4422" t="s">
        <v>300</v>
      </c>
      <c r="D4422" s="26" t="s">
        <v>2043</v>
      </c>
      <c r="E4422" s="2">
        <v>2.5907196721409</v>
      </c>
      <c r="F4422" s="2">
        <v>0.00958233156521632</v>
      </c>
      <c r="G4422">
        <v>29056</v>
      </c>
      <c r="H4422" s="2">
        <v>0.000743955097634038</v>
      </c>
      <c r="I4422">
        <v>-0.000884540068755596</v>
      </c>
      <c r="J4422" s="2">
        <v>0.0145098956751445</v>
      </c>
      <c r="K4422" s="2">
        <v>0.000181105339820179</v>
      </c>
      <c r="L4422" s="2">
        <v>0.0013068048554479</v>
      </c>
    </row>
    <row r="4423" spans="1:12">
      <c r="A4423" s="2">
        <v>738</v>
      </c>
      <c r="B4423" t="str">
        <f>VLOOKUP(A4423,'Table S1'!A:E,2,FALSE)</f>
        <v>Average total household income before tax</v>
      </c>
      <c r="C4423" t="s">
        <v>300</v>
      </c>
      <c r="D4423" s="26" t="s">
        <v>2044</v>
      </c>
      <c r="E4423" s="2">
        <v>1.46198343437267</v>
      </c>
      <c r="F4423" s="2">
        <v>0.143756564344152</v>
      </c>
      <c r="G4423">
        <v>29056</v>
      </c>
      <c r="H4423" s="2">
        <v>0.000379568368490936</v>
      </c>
      <c r="I4423">
        <v>-0.000310817225351448</v>
      </c>
      <c r="J4423" s="2">
        <v>0.00818934404491789</v>
      </c>
      <c r="K4423">
        <v>-0.000129309711433147</v>
      </c>
      <c r="L4423" s="2">
        <v>0.000888446448415019</v>
      </c>
    </row>
    <row r="4424" spans="1:12">
      <c r="A4424" s="2">
        <v>738</v>
      </c>
      <c r="B4424" t="str">
        <f>VLOOKUP(A4424,'Table S1'!A:E,2,FALSE)</f>
        <v>Average total household income before tax</v>
      </c>
      <c r="C4424" t="s">
        <v>300</v>
      </c>
      <c r="D4424" s="26" t="s">
        <v>2026</v>
      </c>
      <c r="E4424" s="2">
        <v>4.06464276000489</v>
      </c>
      <c r="F4424" s="11">
        <v>4.82325851712952e-5</v>
      </c>
      <c r="G4424">
        <v>29056</v>
      </c>
      <c r="H4424" s="2">
        <v>0.00092561872116615</v>
      </c>
      <c r="I4424" s="2">
        <v>0.000392386493951273</v>
      </c>
      <c r="J4424" s="2">
        <v>0.0227856004744712</v>
      </c>
      <c r="K4424" s="2">
        <v>0.000479268318665591</v>
      </c>
      <c r="L4424" s="2">
        <v>0.00137196912366671</v>
      </c>
    </row>
    <row r="4425" spans="1:12">
      <c r="A4425" s="2">
        <v>738</v>
      </c>
      <c r="B4425" t="str">
        <f>VLOOKUP(A4425,'Table S1'!A:E,2,FALSE)</f>
        <v>Average total household income before tax</v>
      </c>
      <c r="C4425" t="s">
        <v>300</v>
      </c>
      <c r="D4425" s="26" t="s">
        <v>417</v>
      </c>
      <c r="E4425" s="2">
        <v>3.19789502063544</v>
      </c>
      <c r="F4425" s="2">
        <v>0.00138582994807722</v>
      </c>
      <c r="G4425">
        <v>29056</v>
      </c>
      <c r="H4425" s="2">
        <v>0.000858863002076037</v>
      </c>
      <c r="I4425" s="2">
        <v>0.00098041533587911</v>
      </c>
      <c r="J4425" s="2">
        <v>0.0176903088862289</v>
      </c>
      <c r="K4425" s="2">
        <v>0.000332450888661623</v>
      </c>
      <c r="L4425" s="2">
        <v>0.00138527511549045</v>
      </c>
    </row>
    <row r="4426" spans="1:12">
      <c r="A4426" s="2">
        <v>738</v>
      </c>
      <c r="B4426" t="str">
        <f>VLOOKUP(A4426,'Table S1'!A:E,2,FALSE)</f>
        <v>Average total household income before tax</v>
      </c>
      <c r="C4426" t="s">
        <v>300</v>
      </c>
      <c r="D4426" s="26" t="s">
        <v>418</v>
      </c>
      <c r="E4426" s="2">
        <v>3.14449632431019</v>
      </c>
      <c r="F4426" s="2">
        <v>0.00166540549903535</v>
      </c>
      <c r="G4426">
        <v>29056</v>
      </c>
      <c r="H4426" s="2">
        <v>0.000914365164215159</v>
      </c>
      <c r="I4426" s="2">
        <v>0.00376355549533356</v>
      </c>
      <c r="J4426" s="2">
        <v>0.0176116082309088</v>
      </c>
      <c r="K4426" s="2">
        <v>0.000344417782518534</v>
      </c>
      <c r="L4426" s="2">
        <v>0.00148431254591178</v>
      </c>
    </row>
    <row r="4427" spans="1:12">
      <c r="A4427" s="2">
        <v>738</v>
      </c>
      <c r="B4427" t="str">
        <f>VLOOKUP(A4427,'Table S1'!A:E,2,FALSE)</f>
        <v>Average total household income before tax</v>
      </c>
      <c r="C4427" t="s">
        <v>300</v>
      </c>
      <c r="D4427" s="26" t="s">
        <v>2045</v>
      </c>
      <c r="E4427" s="2">
        <v>4.45465212480016</v>
      </c>
      <c r="F4427" s="11">
        <v>8.43426586023658e-6</v>
      </c>
      <c r="G4427">
        <v>29056</v>
      </c>
      <c r="H4427" s="2">
        <v>0.00110677107115095</v>
      </c>
      <c r="I4427" s="2">
        <v>0.000726657070320565</v>
      </c>
      <c r="J4427" s="2">
        <v>0.0249694248966269</v>
      </c>
      <c r="K4427" s="2">
        <v>0.000619792123387656</v>
      </c>
      <c r="L4427" s="2">
        <v>0.00159375001891425</v>
      </c>
    </row>
    <row r="4428" spans="1:12">
      <c r="A4428" s="2">
        <v>738</v>
      </c>
      <c r="B4428" t="str">
        <f>VLOOKUP(A4428,'Table S1'!A:E,2,FALSE)</f>
        <v>Average total household income before tax</v>
      </c>
      <c r="C4428" t="s">
        <v>300</v>
      </c>
      <c r="D4428" s="26" t="s">
        <v>2046</v>
      </c>
      <c r="E4428" s="2">
        <v>2.65401657672444</v>
      </c>
      <c r="F4428" s="2">
        <v>0.00795832223277748</v>
      </c>
      <c r="G4428">
        <v>29056</v>
      </c>
      <c r="H4428" s="2">
        <v>0.000610201088837373</v>
      </c>
      <c r="I4428" s="2">
        <v>0.000196512712392342</v>
      </c>
      <c r="J4428" s="2">
        <v>0.0146816492500426</v>
      </c>
      <c r="K4428" s="2">
        <v>0.0001595550794184</v>
      </c>
      <c r="L4428" s="2">
        <v>0.00106084709825635</v>
      </c>
    </row>
    <row r="4429" spans="1:12">
      <c r="A4429" s="2">
        <v>738</v>
      </c>
      <c r="B4429" t="str">
        <f>VLOOKUP(A4429,'Table S1'!A:E,2,FALSE)</f>
        <v>Average total household income before tax</v>
      </c>
      <c r="C4429" t="s">
        <v>300</v>
      </c>
      <c r="D4429" s="26" t="s">
        <v>1890</v>
      </c>
      <c r="E4429" s="2">
        <v>1.1446833037211</v>
      </c>
      <c r="F4429" s="2">
        <v>0.252349799212381</v>
      </c>
      <c r="G4429">
        <v>29056</v>
      </c>
      <c r="H4429" s="2">
        <v>0.000293179626231136</v>
      </c>
      <c r="I4429">
        <v>-0.00122212430412554</v>
      </c>
      <c r="J4429" s="2">
        <v>0.00641529114004354</v>
      </c>
      <c r="K4429">
        <v>-0.000208832977706778</v>
      </c>
      <c r="L4429" s="2">
        <v>0.00079519223016905</v>
      </c>
    </row>
    <row r="4430" spans="1:12">
      <c r="A4430" s="2">
        <v>738</v>
      </c>
      <c r="B4430" t="str">
        <f>VLOOKUP(A4430,'Table S1'!A:E,2,FALSE)</f>
        <v>Average total household income before tax</v>
      </c>
      <c r="C4430" t="s">
        <v>300</v>
      </c>
      <c r="D4430" s="26" t="s">
        <v>422</v>
      </c>
      <c r="E4430" s="2">
        <v>1.11658182688842</v>
      </c>
      <c r="F4430" s="2">
        <v>0.264182398782617</v>
      </c>
      <c r="G4430">
        <v>29056</v>
      </c>
      <c r="H4430" s="2">
        <v>0.000279561045104429</v>
      </c>
      <c r="I4430" s="11">
        <v>-1.91119721738683e-5</v>
      </c>
      <c r="J4430" s="2">
        <v>0.00625892067756158</v>
      </c>
      <c r="K4430">
        <v>-0.000211179886128128</v>
      </c>
      <c r="L4430" s="2">
        <v>0.000770301976336986</v>
      </c>
    </row>
    <row r="4431" spans="1:12">
      <c r="A4431" s="2">
        <v>738</v>
      </c>
      <c r="B4431" t="str">
        <f>VLOOKUP(A4431,'Table S1'!A:E,2,FALSE)</f>
        <v>Average total household income before tax</v>
      </c>
      <c r="C4431" t="s">
        <v>300</v>
      </c>
      <c r="D4431" s="26" t="s">
        <v>423</v>
      </c>
      <c r="E4431">
        <v>-0.864599662245318</v>
      </c>
      <c r="F4431" s="2">
        <v>0.387265695648202</v>
      </c>
      <c r="G4431">
        <v>29056</v>
      </c>
      <c r="H4431">
        <v>-0.000176786953300885</v>
      </c>
      <c r="I4431" s="11">
        <v>-4.23438988771941e-5</v>
      </c>
      <c r="J4431">
        <v>-0.00478284464916852</v>
      </c>
      <c r="K4431">
        <v>-0.000577562608050103</v>
      </c>
      <c r="L4431" s="2">
        <v>0.000223988701448332</v>
      </c>
    </row>
    <row r="4432" spans="1:12">
      <c r="A4432" s="2">
        <v>738</v>
      </c>
      <c r="B4432" t="str">
        <f>VLOOKUP(A4432,'Table S1'!A:E,2,FALSE)</f>
        <v>Average total household income before tax</v>
      </c>
      <c r="C4432" t="s">
        <v>300</v>
      </c>
      <c r="D4432" s="26" t="s">
        <v>424</v>
      </c>
      <c r="E4432" s="2">
        <v>2.4378505809937</v>
      </c>
      <c r="F4432" s="2">
        <v>0.0147808323000907</v>
      </c>
      <c r="G4432">
        <v>29056</v>
      </c>
      <c r="H4432" s="2">
        <v>0.000554738759086797</v>
      </c>
      <c r="I4432">
        <v>-0.000602205317391215</v>
      </c>
      <c r="J4432" s="2">
        <v>0.0134858491344978</v>
      </c>
      <c r="K4432" s="2">
        <v>0.000108725664394358</v>
      </c>
      <c r="L4432" s="2">
        <v>0.00100075185377924</v>
      </c>
    </row>
    <row r="4433" spans="1:12">
      <c r="A4433" s="2">
        <v>738</v>
      </c>
      <c r="B4433" t="str">
        <f>VLOOKUP(A4433,'Table S1'!A:E,2,FALSE)</f>
        <v>Average total household income before tax</v>
      </c>
      <c r="C4433" t="s">
        <v>300</v>
      </c>
      <c r="D4433" s="26" t="s">
        <v>425</v>
      </c>
      <c r="E4433" s="2">
        <v>0.52274731080121</v>
      </c>
      <c r="F4433" s="2">
        <v>0.601154095912382</v>
      </c>
      <c r="G4433">
        <v>29056</v>
      </c>
      <c r="H4433" s="2">
        <v>0.000108794355408183</v>
      </c>
      <c r="I4433">
        <v>-0.000388170600618105</v>
      </c>
      <c r="J4433" s="2">
        <v>0.00289176515734446</v>
      </c>
      <c r="K4433">
        <v>-0.00029913103564028</v>
      </c>
      <c r="L4433" s="2">
        <v>0.000516719746456646</v>
      </c>
    </row>
    <row r="4434" spans="1:12">
      <c r="A4434" s="2">
        <v>738</v>
      </c>
      <c r="B4434" t="str">
        <f>VLOOKUP(A4434,'Table S1'!A:E,2,FALSE)</f>
        <v>Average total household income before tax</v>
      </c>
      <c r="C4434" t="s">
        <v>300</v>
      </c>
      <c r="D4434" s="26" t="s">
        <v>426</v>
      </c>
      <c r="E4434" s="2">
        <v>2.23164179189333</v>
      </c>
      <c r="F4434" s="2">
        <v>0.0256462427828465</v>
      </c>
      <c r="G4434">
        <v>29056</v>
      </c>
      <c r="H4434" s="2">
        <v>0.000629369996420862</v>
      </c>
      <c r="I4434">
        <v>-0.000270720410245998</v>
      </c>
      <c r="J4434" s="2">
        <v>0.0125108633597723</v>
      </c>
      <c r="K4434" s="11">
        <v>7.6595838262458e-5</v>
      </c>
      <c r="L4434" s="2">
        <v>0.00118214415457927</v>
      </c>
    </row>
    <row r="4435" spans="1:12">
      <c r="A4435" s="2">
        <v>738</v>
      </c>
      <c r="B4435" t="str">
        <f>VLOOKUP(A4435,'Table S1'!A:E,2,FALSE)</f>
        <v>Average total household income before tax</v>
      </c>
      <c r="C4435" t="s">
        <v>300</v>
      </c>
      <c r="D4435" s="26" t="s">
        <v>427</v>
      </c>
      <c r="E4435" s="2">
        <v>1.83096368402039</v>
      </c>
      <c r="F4435" s="2">
        <v>0.0671161987310235</v>
      </c>
      <c r="G4435">
        <v>29056</v>
      </c>
      <c r="H4435" s="2">
        <v>0.000446300866475624</v>
      </c>
      <c r="I4435" s="2">
        <v>0.000491533448600633</v>
      </c>
      <c r="J4435" s="2">
        <v>0.010263586446981</v>
      </c>
      <c r="K4435" s="11">
        <v>-3.14639695130058e-5</v>
      </c>
      <c r="L4435" s="2">
        <v>0.000924065702464253</v>
      </c>
    </row>
    <row r="4436" spans="1:12">
      <c r="A4436" s="2">
        <v>738</v>
      </c>
      <c r="B4436" t="str">
        <f>VLOOKUP(A4436,'Table S1'!A:E,2,FALSE)</f>
        <v>Average total household income before tax</v>
      </c>
      <c r="C4436" t="s">
        <v>300</v>
      </c>
      <c r="D4436" s="26" t="s">
        <v>428</v>
      </c>
      <c r="E4436" s="2">
        <v>0.8734677585138</v>
      </c>
      <c r="F4436" s="2">
        <v>0.382415391056311</v>
      </c>
      <c r="G4436">
        <v>29056</v>
      </c>
      <c r="H4436" s="2">
        <v>0.000240448397322333</v>
      </c>
      <c r="I4436">
        <v>-0.000146389306909061</v>
      </c>
      <c r="J4436" s="2">
        <v>0.00489613240701632</v>
      </c>
      <c r="K4436">
        <v>-0.000299113396988882</v>
      </c>
      <c r="L4436" s="2">
        <v>0.000780010191633548</v>
      </c>
    </row>
    <row r="4437" spans="1:12">
      <c r="A4437" s="2">
        <v>738</v>
      </c>
      <c r="B4437" t="str">
        <f>VLOOKUP(A4437,'Table S1'!A:E,2,FALSE)</f>
        <v>Average total household income before tax</v>
      </c>
      <c r="C4437" t="s">
        <v>300</v>
      </c>
      <c r="D4437" s="26" t="s">
        <v>429</v>
      </c>
      <c r="E4437" s="2">
        <v>1.72190112185679</v>
      </c>
      <c r="F4437" s="2">
        <v>0.0850980746340611</v>
      </c>
      <c r="G4437">
        <v>29056</v>
      </c>
      <c r="H4437" s="2">
        <v>0.000494904489287449</v>
      </c>
      <c r="I4437">
        <v>-0.000189838023807066</v>
      </c>
      <c r="J4437" s="2">
        <v>0.00952531666006283</v>
      </c>
      <c r="K4437" s="11">
        <v>-6.84468962879831e-5</v>
      </c>
      <c r="L4437" s="2">
        <v>0.00105825587486288</v>
      </c>
    </row>
    <row r="4438" spans="1:12">
      <c r="A4438" s="2">
        <v>738</v>
      </c>
      <c r="B4438" t="str">
        <f>VLOOKUP(A4438,'Table S1'!A:E,2,FALSE)</f>
        <v>Average total household income before tax</v>
      </c>
      <c r="C4438" t="s">
        <v>300</v>
      </c>
      <c r="D4438" s="26" t="s">
        <v>430</v>
      </c>
      <c r="E4438" s="2">
        <v>0.609471055561095</v>
      </c>
      <c r="F4438" s="2">
        <v>0.542217017991791</v>
      </c>
      <c r="G4438">
        <v>29056</v>
      </c>
      <c r="H4438" s="2">
        <v>0.00017077586611474</v>
      </c>
      <c r="I4438">
        <v>-0.000100426493661756</v>
      </c>
      <c r="J4438" s="2">
        <v>0.0033715088083002</v>
      </c>
      <c r="K4438">
        <v>-0.000378435597647543</v>
      </c>
      <c r="L4438" s="2">
        <v>0.000719987329877024</v>
      </c>
    </row>
    <row r="4439" spans="1:12">
      <c r="A4439" s="2">
        <v>738</v>
      </c>
      <c r="B4439" t="str">
        <f>VLOOKUP(A4439,'Table S1'!A:E,2,FALSE)</f>
        <v>Average total household income before tax</v>
      </c>
      <c r="C4439" t="s">
        <v>300</v>
      </c>
      <c r="D4439" s="26" t="s">
        <v>431</v>
      </c>
      <c r="E4439">
        <v>-3.019274254916</v>
      </c>
      <c r="F4439" s="2">
        <v>0.00253600902003202</v>
      </c>
      <c r="G4439">
        <v>29056</v>
      </c>
      <c r="H4439">
        <v>-0.000553973881967319</v>
      </c>
      <c r="I4439" s="2">
        <v>0.000208239735458184</v>
      </c>
      <c r="J4439">
        <v>-0.016702203742476</v>
      </c>
      <c r="K4439">
        <v>-0.000913601393844144</v>
      </c>
      <c r="L4439">
        <v>-0.000194346370090495</v>
      </c>
    </row>
    <row r="4440" spans="1:12">
      <c r="A4440" s="2">
        <v>738</v>
      </c>
      <c r="B4440" t="str">
        <f>VLOOKUP(A4440,'Table S1'!A:E,2,FALSE)</f>
        <v>Average total household income before tax</v>
      </c>
      <c r="C4440" t="s">
        <v>300</v>
      </c>
      <c r="D4440" s="26" t="s">
        <v>432</v>
      </c>
      <c r="E4440">
        <v>-1.2450178968303</v>
      </c>
      <c r="F4440" s="2">
        <v>0.213135213016669</v>
      </c>
      <c r="G4440">
        <v>29055</v>
      </c>
      <c r="H4440">
        <v>-0.000286935133678905</v>
      </c>
      <c r="I4440" s="2">
        <v>0.000216759215999823</v>
      </c>
      <c r="J4440">
        <v>-0.00688731386524064</v>
      </c>
      <c r="K4440">
        <v>-0.000738660332062133</v>
      </c>
      <c r="L4440" s="2">
        <v>0.000164790064704322</v>
      </c>
    </row>
    <row r="4441" spans="1:12">
      <c r="A4441" s="2">
        <v>738</v>
      </c>
      <c r="B4441" t="str">
        <f>VLOOKUP(A4441,'Table S1'!A:E,2,FALSE)</f>
        <v>Average total household income before tax</v>
      </c>
      <c r="C4441" t="s">
        <v>300</v>
      </c>
      <c r="D4441" s="26" t="s">
        <v>433</v>
      </c>
      <c r="E4441">
        <v>-3.17316727614336</v>
      </c>
      <c r="F4441" s="2">
        <v>0.00150942628987089</v>
      </c>
      <c r="G4441">
        <v>29056</v>
      </c>
      <c r="H4441">
        <v>-0.000713253519847249</v>
      </c>
      <c r="I4441" s="2">
        <v>0.00159794127342564</v>
      </c>
      <c r="J4441">
        <v>-0.0175535184552417</v>
      </c>
      <c r="K4441">
        <v>-0.00115382576987683</v>
      </c>
      <c r="L4441">
        <v>-0.000272681269817672</v>
      </c>
    </row>
    <row r="4442" spans="1:12">
      <c r="A4442" s="2">
        <v>738</v>
      </c>
      <c r="B4442" t="str">
        <f>VLOOKUP(A4442,'Table S1'!A:E,2,FALSE)</f>
        <v>Average total household income before tax</v>
      </c>
      <c r="C4442" t="s">
        <v>300</v>
      </c>
      <c r="D4442" s="26" t="s">
        <v>434</v>
      </c>
      <c r="E4442">
        <v>-0.0636290916395593</v>
      </c>
      <c r="F4442" s="2">
        <v>0.949266004605651</v>
      </c>
      <c r="G4442">
        <v>29055</v>
      </c>
      <c r="H4442" s="11">
        <v>-2.06520522074966e-5</v>
      </c>
      <c r="I4442" s="2">
        <v>0.0002746004663383</v>
      </c>
      <c r="J4442">
        <v>-0.000351989739422628</v>
      </c>
      <c r="K4442">
        <v>-0.000656822768309113</v>
      </c>
      <c r="L4442" s="2">
        <v>0.00061551866389412</v>
      </c>
    </row>
    <row r="4443" spans="1:12">
      <c r="A4443" s="2">
        <v>738</v>
      </c>
      <c r="B4443" t="str">
        <f>VLOOKUP(A4443,'Table S1'!A:E,2,FALSE)</f>
        <v>Average total household income before tax</v>
      </c>
      <c r="C4443" t="s">
        <v>300</v>
      </c>
      <c r="D4443" s="26" t="s">
        <v>435</v>
      </c>
      <c r="E4443">
        <v>-1.81093395352817</v>
      </c>
      <c r="F4443" s="2">
        <v>0.0701613990403495</v>
      </c>
      <c r="G4443">
        <v>29056</v>
      </c>
      <c r="H4443">
        <v>-0.000429965590468038</v>
      </c>
      <c r="I4443" s="2">
        <v>0.000418319688569241</v>
      </c>
      <c r="J4443">
        <v>-0.0100178338575064</v>
      </c>
      <c r="K4443">
        <v>-0.000895334399837336</v>
      </c>
      <c r="L4443" s="11">
        <v>3.54032189012593e-5</v>
      </c>
    </row>
    <row r="4444" spans="1:12">
      <c r="A4444" s="2">
        <v>738</v>
      </c>
      <c r="B4444" t="str">
        <f>VLOOKUP(A4444,'Table S1'!A:E,2,FALSE)</f>
        <v>Average total household income before tax</v>
      </c>
      <c r="C4444" t="s">
        <v>300</v>
      </c>
      <c r="D4444" s="26" t="s">
        <v>436</v>
      </c>
      <c r="E4444" s="2">
        <v>0.134428696518176</v>
      </c>
      <c r="F4444" s="2">
        <v>0.893064522115732</v>
      </c>
      <c r="G4444">
        <v>29056</v>
      </c>
      <c r="H4444" s="11">
        <v>2.93920470440765e-5</v>
      </c>
      <c r="I4444" s="2">
        <v>0.00010477454717524</v>
      </c>
      <c r="J4444" s="2">
        <v>0.000743640785339827</v>
      </c>
      <c r="K4444">
        <v>-0.000399160449085327</v>
      </c>
      <c r="L4444" s="2">
        <v>0.00045794454317348</v>
      </c>
    </row>
    <row r="4445" spans="1:12">
      <c r="A4445" s="2">
        <v>738</v>
      </c>
      <c r="B4445" t="str">
        <f>VLOOKUP(A4445,'Table S1'!A:E,2,FALSE)</f>
        <v>Average total household income before tax</v>
      </c>
      <c r="C4445" t="s">
        <v>300</v>
      </c>
      <c r="D4445" s="26" t="s">
        <v>437</v>
      </c>
      <c r="E4445" s="2">
        <v>5.26669936580561</v>
      </c>
      <c r="F4445" s="11">
        <v>1.39886152820212e-7</v>
      </c>
      <c r="G4445">
        <v>29056</v>
      </c>
      <c r="H4445" s="2">
        <v>0.00130519167578755</v>
      </c>
      <c r="I4445" s="2">
        <v>0.000356696958821679</v>
      </c>
      <c r="J4445" s="2">
        <v>0.0295095616066197</v>
      </c>
      <c r="K4445" s="2">
        <v>0.00081945382248458</v>
      </c>
      <c r="L4445" s="2">
        <v>0.00179092952909052</v>
      </c>
    </row>
    <row r="4446" spans="1:12">
      <c r="A4446" s="2">
        <v>738</v>
      </c>
      <c r="B4446" t="str">
        <f>VLOOKUP(A4446,'Table S1'!A:E,2,FALSE)</f>
        <v>Average total household income before tax</v>
      </c>
      <c r="C4446" t="s">
        <v>300</v>
      </c>
      <c r="D4446" s="26" t="s">
        <v>2047</v>
      </c>
      <c r="E4446" s="2">
        <v>2.4923811139292</v>
      </c>
      <c r="F4446" s="2">
        <v>0.012694506524341</v>
      </c>
      <c r="G4446">
        <v>29056</v>
      </c>
      <c r="H4446" s="2">
        <v>0.000689800393187393</v>
      </c>
      <c r="I4446" s="2">
        <v>0.000408531760767938</v>
      </c>
      <c r="J4446" s="2">
        <v>0.0137875044312273</v>
      </c>
      <c r="K4446" s="2">
        <v>0.000147331089222528</v>
      </c>
      <c r="L4446" s="2">
        <v>0.00123226969715226</v>
      </c>
    </row>
    <row r="4447" spans="1:12">
      <c r="A4447" s="2">
        <v>738</v>
      </c>
      <c r="B4447" t="str">
        <f>VLOOKUP(A4447,'Table S1'!A:E,2,FALSE)</f>
        <v>Average total household income before tax</v>
      </c>
      <c r="C4447" t="s">
        <v>300</v>
      </c>
      <c r="D4447" s="26" t="s">
        <v>2048</v>
      </c>
      <c r="E4447">
        <v>-2.88822744809593</v>
      </c>
      <c r="F4447" s="2">
        <v>0.00387705625265183</v>
      </c>
      <c r="G4447">
        <v>29056</v>
      </c>
      <c r="H4447">
        <v>-0.000740709027688704</v>
      </c>
      <c r="I4447" s="2">
        <v>0.000357659664415902</v>
      </c>
      <c r="J4447">
        <v>-0.0159772710988959</v>
      </c>
      <c r="K4447">
        <v>-0.0012433784056719</v>
      </c>
      <c r="L4447">
        <v>-0.000238039649705507</v>
      </c>
    </row>
    <row r="4448" spans="1:12">
      <c r="A4448" s="2">
        <v>738</v>
      </c>
      <c r="B4448" t="str">
        <f>VLOOKUP(A4448,'Table S1'!A:E,2,FALSE)</f>
        <v>Average total household income before tax</v>
      </c>
      <c r="C4448" t="s">
        <v>300</v>
      </c>
      <c r="D4448" s="26" t="s">
        <v>2049</v>
      </c>
      <c r="E4448">
        <v>-3.17430712602497</v>
      </c>
      <c r="F4448" s="2">
        <v>0.00150351273046801</v>
      </c>
      <c r="G4448">
        <v>29056</v>
      </c>
      <c r="H4448">
        <v>-0.000928660828971041</v>
      </c>
      <c r="I4448" s="2">
        <v>0.000425572010182583</v>
      </c>
      <c r="J4448">
        <v>-0.0175598239456844</v>
      </c>
      <c r="K4448">
        <v>-0.00150208284826558</v>
      </c>
      <c r="L4448">
        <v>-0.0003552388096765</v>
      </c>
    </row>
    <row r="4449" spans="1:12">
      <c r="A4449" s="2">
        <v>738</v>
      </c>
      <c r="B4449" t="str">
        <f>VLOOKUP(A4449,'Table S1'!A:E,2,FALSE)</f>
        <v>Average total household income before tax</v>
      </c>
      <c r="C4449" t="s">
        <v>300</v>
      </c>
      <c r="D4449" s="26" t="s">
        <v>441</v>
      </c>
      <c r="E4449" s="2">
        <v>0.732802656370278</v>
      </c>
      <c r="F4449" s="2">
        <v>0.463684712371013</v>
      </c>
      <c r="G4449">
        <v>29056</v>
      </c>
      <c r="H4449" s="2">
        <v>0.000193514907920802</v>
      </c>
      <c r="I4449" s="2">
        <v>0.000215951860578691</v>
      </c>
      <c r="J4449" s="2">
        <v>0.00405376200913042</v>
      </c>
      <c r="K4449">
        <v>-0.000324084266743095</v>
      </c>
      <c r="L4449" s="2">
        <v>0.0007111140825847</v>
      </c>
    </row>
    <row r="4450" spans="1:12">
      <c r="A4450" s="2">
        <v>738</v>
      </c>
      <c r="B4450" t="str">
        <f>VLOOKUP(A4450,'Table S1'!A:E,2,FALSE)</f>
        <v>Average total household income before tax</v>
      </c>
      <c r="C4450" t="s">
        <v>300</v>
      </c>
      <c r="D4450" s="26" t="s">
        <v>442</v>
      </c>
      <c r="E4450" s="2">
        <v>2.87184292799847</v>
      </c>
      <c r="F4450" s="2">
        <v>0.0040838085951091</v>
      </c>
      <c r="G4450">
        <v>29056</v>
      </c>
      <c r="H4450" s="2">
        <v>0.000813807753142996</v>
      </c>
      <c r="I4450" s="11">
        <v>8.87729606709408e-5</v>
      </c>
      <c r="J4450" s="2">
        <v>0.0158866342206974</v>
      </c>
      <c r="K4450" s="2">
        <v>0.000258380324700281</v>
      </c>
      <c r="L4450" s="2">
        <v>0.00136923518158571</v>
      </c>
    </row>
    <row r="4451" spans="1:12">
      <c r="A4451" s="2">
        <v>738</v>
      </c>
      <c r="B4451" t="str">
        <f>VLOOKUP(A4451,'Table S1'!A:E,2,FALSE)</f>
        <v>Average total household income before tax</v>
      </c>
      <c r="C4451" t="s">
        <v>300</v>
      </c>
      <c r="D4451" s="26" t="s">
        <v>443</v>
      </c>
      <c r="E4451" s="2">
        <v>1.04452826713078</v>
      </c>
      <c r="F4451" s="2">
        <v>0.296249737844121</v>
      </c>
      <c r="G4451">
        <v>29056</v>
      </c>
      <c r="H4451" s="2">
        <v>0.000280021728130802</v>
      </c>
      <c r="I4451" s="2">
        <v>0.000162401627989459</v>
      </c>
      <c r="J4451" s="2">
        <v>0.00577818457663732</v>
      </c>
      <c r="K4451">
        <v>-0.000245435918684367</v>
      </c>
      <c r="L4451" s="2">
        <v>0.00080547937494597</v>
      </c>
    </row>
    <row r="4452" spans="1:12">
      <c r="A4452" s="2">
        <v>738</v>
      </c>
      <c r="B4452" t="str">
        <f>VLOOKUP(A4452,'Table S1'!A:E,2,FALSE)</f>
        <v>Average total household income before tax</v>
      </c>
      <c r="C4452" t="s">
        <v>300</v>
      </c>
      <c r="D4452" s="26" t="s">
        <v>444</v>
      </c>
      <c r="E4452">
        <v>-2.13081903404297</v>
      </c>
      <c r="F4452" s="2">
        <v>0.0331124252794694</v>
      </c>
      <c r="G4452">
        <v>29056</v>
      </c>
      <c r="H4452">
        <v>-0.000486585725248455</v>
      </c>
      <c r="I4452" s="2">
        <v>0.0016990128332686</v>
      </c>
      <c r="J4452">
        <v>-0.0117873934727807</v>
      </c>
      <c r="K4452">
        <v>-0.000934174286482769</v>
      </c>
      <c r="L4452" s="11">
        <v>-3.89971640141403e-5</v>
      </c>
    </row>
    <row r="4453" spans="1:12">
      <c r="A4453" s="2">
        <v>738</v>
      </c>
      <c r="B4453" t="str">
        <f>VLOOKUP(A4453,'Table S1'!A:E,2,FALSE)</f>
        <v>Average total household income before tax</v>
      </c>
      <c r="C4453" t="s">
        <v>300</v>
      </c>
      <c r="D4453" s="26" t="s">
        <v>1873</v>
      </c>
      <c r="E4453" s="2">
        <v>0.14560443343538</v>
      </c>
      <c r="F4453" s="2">
        <v>0.884234677920573</v>
      </c>
      <c r="G4453">
        <v>29056</v>
      </c>
      <c r="H4453" s="11">
        <v>3.72195524116057e-5</v>
      </c>
      <c r="I4453" s="11">
        <v>-6.92976143549478e-5</v>
      </c>
      <c r="J4453" s="2">
        <v>0.000805463402036384</v>
      </c>
      <c r="K4453">
        <v>-0.000463809292888443</v>
      </c>
      <c r="L4453" s="2">
        <v>0.000538248397711655</v>
      </c>
    </row>
    <row r="4454" spans="1:12">
      <c r="A4454" s="2">
        <v>738</v>
      </c>
      <c r="B4454" t="str">
        <f>VLOOKUP(A4454,'Table S1'!A:E,2,FALSE)</f>
        <v>Average total household income before tax</v>
      </c>
      <c r="C4454" t="s">
        <v>300</v>
      </c>
      <c r="D4454" s="26" t="s">
        <v>1874</v>
      </c>
      <c r="E4454" s="2">
        <v>0.420923014419927</v>
      </c>
      <c r="F4454" s="2">
        <v>0.673814412289118</v>
      </c>
      <c r="G4454">
        <v>29056</v>
      </c>
      <c r="H4454" s="2">
        <v>0.000122126769605935</v>
      </c>
      <c r="I4454" s="2">
        <v>0.000119325531734715</v>
      </c>
      <c r="J4454" s="2">
        <v>0.00232848736258124</v>
      </c>
      <c r="K4454">
        <v>-0.00044656164418724</v>
      </c>
      <c r="L4454" s="2">
        <v>0.000690815183399111</v>
      </c>
    </row>
    <row r="4455" spans="1:12">
      <c r="A4455" s="2">
        <v>738</v>
      </c>
      <c r="B4455" t="str">
        <f>VLOOKUP(A4455,'Table S1'!A:E,2,FALSE)</f>
        <v>Average total household income before tax</v>
      </c>
      <c r="C4455" t="s">
        <v>300</v>
      </c>
      <c r="D4455" s="26" t="s">
        <v>2050</v>
      </c>
      <c r="E4455">
        <v>-1.83291192897563</v>
      </c>
      <c r="F4455" s="2">
        <v>0.0668258955797681</v>
      </c>
      <c r="G4455">
        <v>29056</v>
      </c>
      <c r="H4455">
        <v>-0.000491433954376014</v>
      </c>
      <c r="I4455" s="2">
        <v>0.000936783909442238</v>
      </c>
      <c r="J4455">
        <v>-0.0101394129499565</v>
      </c>
      <c r="K4455">
        <v>-0.00101695455402862</v>
      </c>
      <c r="L4455" s="11">
        <v>3.40866452765943e-5</v>
      </c>
    </row>
    <row r="4456" spans="1:12">
      <c r="A4456" s="2">
        <v>738</v>
      </c>
      <c r="B4456" t="str">
        <f>VLOOKUP(A4456,'Table S1'!A:E,2,FALSE)</f>
        <v>Average total household income before tax</v>
      </c>
      <c r="C4456" t="s">
        <v>300</v>
      </c>
      <c r="D4456" s="26" t="s">
        <v>448</v>
      </c>
      <c r="E4456">
        <v>-4.76099270804125</v>
      </c>
      <c r="F4456" s="11">
        <v>1.9357030882534e-6</v>
      </c>
      <c r="G4456">
        <v>29056</v>
      </c>
      <c r="H4456">
        <v>-0.00136621702299008</v>
      </c>
      <c r="I4456" s="2">
        <v>0.000919507549187003</v>
      </c>
      <c r="J4456">
        <v>-0.0263371471129773</v>
      </c>
      <c r="K4456">
        <v>-0.00192867276981003</v>
      </c>
      <c r="L4456">
        <v>-0.000803761276170132</v>
      </c>
    </row>
    <row r="4457" spans="1:12">
      <c r="A4457" s="2">
        <v>738</v>
      </c>
      <c r="B4457" t="str">
        <f>VLOOKUP(A4457,'Table S1'!A:E,2,FALSE)</f>
        <v>Average total household income before tax</v>
      </c>
      <c r="C4457" t="s">
        <v>300</v>
      </c>
      <c r="D4457" s="26" t="s">
        <v>2051</v>
      </c>
      <c r="E4457">
        <v>-2.16408042542925</v>
      </c>
      <c r="F4457" s="2">
        <v>0.0304662978649965</v>
      </c>
      <c r="G4457">
        <v>29056</v>
      </c>
      <c r="H4457">
        <v>-0.000636597115505611</v>
      </c>
      <c r="I4457" s="2">
        <v>0.000235545847844889</v>
      </c>
      <c r="J4457">
        <v>-0.0119713908472449</v>
      </c>
      <c r="K4457">
        <v>-0.00121317429875719</v>
      </c>
      <c r="L4457" s="11">
        <v>-6.00199322540322e-5</v>
      </c>
    </row>
    <row r="4458" spans="1:12">
      <c r="A4458" s="2">
        <v>738</v>
      </c>
      <c r="B4458" t="str">
        <f>VLOOKUP(A4458,'Table S1'!A:E,2,FALSE)</f>
        <v>Average total household income before tax</v>
      </c>
      <c r="C4458" t="s">
        <v>300</v>
      </c>
      <c r="D4458" s="26" t="s">
        <v>450</v>
      </c>
      <c r="E4458" s="2">
        <v>0.325461989703948</v>
      </c>
      <c r="F4458" s="2">
        <v>0.744833789333018</v>
      </c>
      <c r="G4458">
        <v>29056</v>
      </c>
      <c r="H4458" s="11">
        <v>8.77375236972096e-5</v>
      </c>
      <c r="I4458" s="2">
        <v>0.000491855344209687</v>
      </c>
      <c r="J4458" s="2">
        <v>0.0018004102984736</v>
      </c>
      <c r="K4458">
        <v>-0.000440648449427826</v>
      </c>
      <c r="L4458" s="2">
        <v>0.000616123496822245</v>
      </c>
    </row>
    <row r="4459" spans="1:12">
      <c r="A4459" s="2">
        <v>738</v>
      </c>
      <c r="B4459" t="str">
        <f>VLOOKUP(A4459,'Table S1'!A:E,2,FALSE)</f>
        <v>Average total household income before tax</v>
      </c>
      <c r="C4459" t="s">
        <v>300</v>
      </c>
      <c r="D4459" s="26" t="s">
        <v>451</v>
      </c>
      <c r="E4459">
        <v>-0.410497581104444</v>
      </c>
      <c r="F4459" s="2">
        <v>0.681444004407994</v>
      </c>
      <c r="G4459">
        <v>29056</v>
      </c>
      <c r="H4459">
        <v>-0.000119792434788168</v>
      </c>
      <c r="I4459" s="2">
        <v>0.000132796246034447</v>
      </c>
      <c r="J4459">
        <v>-0.00229937857011869</v>
      </c>
      <c r="K4459">
        <v>-0.000691777872565914</v>
      </c>
      <c r="L4459" s="2">
        <v>0.000452193002989578</v>
      </c>
    </row>
    <row r="4460" spans="1:12">
      <c r="A4460" s="2">
        <v>738</v>
      </c>
      <c r="B4460" t="str">
        <f>VLOOKUP(A4460,'Table S1'!A:E,2,FALSE)</f>
        <v>Average total household income before tax</v>
      </c>
      <c r="C4460" t="s">
        <v>300</v>
      </c>
      <c r="D4460" s="26" t="s">
        <v>2052</v>
      </c>
      <c r="E4460" s="2">
        <v>1.77749109056719</v>
      </c>
      <c r="F4460" s="2">
        <v>0.0754979327300041</v>
      </c>
      <c r="G4460">
        <v>29056</v>
      </c>
      <c r="H4460" s="2">
        <v>0.000492571995549341</v>
      </c>
      <c r="I4460" s="2">
        <v>0.000176621230820605</v>
      </c>
      <c r="J4460" s="2">
        <v>0.00983283260762113</v>
      </c>
      <c r="K4460" s="11">
        <v>-5.05888640357316e-5</v>
      </c>
      <c r="L4460" s="2">
        <v>0.00103573285513441</v>
      </c>
    </row>
    <row r="4461" spans="1:12">
      <c r="A4461" s="2">
        <v>738</v>
      </c>
      <c r="B4461" t="str">
        <f>VLOOKUP(A4461,'Table S1'!A:E,2,FALSE)</f>
        <v>Average total household income before tax</v>
      </c>
      <c r="C4461" t="s">
        <v>300</v>
      </c>
      <c r="D4461" s="26" t="s">
        <v>2053</v>
      </c>
      <c r="E4461" s="2">
        <v>0.00368970476157782</v>
      </c>
      <c r="F4461" s="2">
        <v>0.997056073546714</v>
      </c>
      <c r="G4461">
        <v>29056</v>
      </c>
      <c r="H4461" s="11">
        <v>1.08285185990956e-6</v>
      </c>
      <c r="I4461">
        <v>-0.000222503396754581</v>
      </c>
      <c r="J4461" s="11">
        <v>2.04109317254358e-5</v>
      </c>
      <c r="K4461">
        <v>-0.000574149909567928</v>
      </c>
      <c r="L4461" s="2">
        <v>0.000576315613287747</v>
      </c>
    </row>
    <row r="4462" spans="1:12">
      <c r="A4462" s="2">
        <v>738</v>
      </c>
      <c r="B4462" t="str">
        <f>VLOOKUP(A4462,'Table S1'!A:E,2,FALSE)</f>
        <v>Average total household income before tax</v>
      </c>
      <c r="C4462" t="s">
        <v>300</v>
      </c>
      <c r="D4462" s="26" t="s">
        <v>2054</v>
      </c>
      <c r="E4462">
        <v>-4.64064624543806</v>
      </c>
      <c r="F4462" s="11">
        <v>3.4883633274728e-6</v>
      </c>
      <c r="G4462">
        <v>29056</v>
      </c>
      <c r="H4462">
        <v>-0.00120389280582456</v>
      </c>
      <c r="I4462" s="2">
        <v>0.00083535589354227</v>
      </c>
      <c r="J4462">
        <v>-0.0256714072800317</v>
      </c>
      <c r="K4462">
        <v>-0.00171237475240512</v>
      </c>
      <c r="L4462">
        <v>-0.000695410859244005</v>
      </c>
    </row>
    <row r="4463" spans="1:12">
      <c r="A4463" s="2">
        <v>738</v>
      </c>
      <c r="B4463" t="str">
        <f>VLOOKUP(A4463,'Table S1'!A:E,2,FALSE)</f>
        <v>Average total household income before tax</v>
      </c>
      <c r="C4463" t="s">
        <v>300</v>
      </c>
      <c r="D4463" s="26" t="s">
        <v>455</v>
      </c>
      <c r="E4463">
        <v>-1.65498816396489</v>
      </c>
      <c r="F4463" s="2">
        <v>0.0979376989533739</v>
      </c>
      <c r="G4463">
        <v>29056</v>
      </c>
      <c r="H4463">
        <v>-0.000546998297798916</v>
      </c>
      <c r="I4463">
        <v>-0.000252383454379306</v>
      </c>
      <c r="J4463">
        <v>-0.00927551740624171</v>
      </c>
      <c r="K4463">
        <v>-0.00119482264363349</v>
      </c>
      <c r="L4463" s="2">
        <v>0.00010082604803566</v>
      </c>
    </row>
    <row r="4464" spans="1:12">
      <c r="A4464" s="2">
        <v>738</v>
      </c>
      <c r="B4464" t="str">
        <f>VLOOKUP(A4464,'Table S1'!A:E,2,FALSE)</f>
        <v>Average total household income before tax</v>
      </c>
      <c r="C4464" t="s">
        <v>300</v>
      </c>
      <c r="D4464" s="26" t="s">
        <v>456</v>
      </c>
      <c r="E4464">
        <v>-0.703922525858105</v>
      </c>
      <c r="F4464" s="2">
        <v>0.481486663475405</v>
      </c>
      <c r="G4464">
        <v>29056</v>
      </c>
      <c r="H4464">
        <v>-0.000203446575759979</v>
      </c>
      <c r="I4464" s="2">
        <v>0.00020218570317339</v>
      </c>
      <c r="J4464">
        <v>-0.00394389396912082</v>
      </c>
      <c r="K4464">
        <v>-0.000769935866347852</v>
      </c>
      <c r="L4464" s="2">
        <v>0.000363042714827893</v>
      </c>
    </row>
    <row r="4465" spans="1:12">
      <c r="A4465" s="2">
        <v>738</v>
      </c>
      <c r="B4465" t="str">
        <f>VLOOKUP(A4465,'Table S1'!A:E,2,FALSE)</f>
        <v>Average total household income before tax</v>
      </c>
      <c r="C4465" t="s">
        <v>300</v>
      </c>
      <c r="D4465" s="26" t="s">
        <v>2055</v>
      </c>
      <c r="E4465" s="2">
        <v>0.204690251681944</v>
      </c>
      <c r="F4465" s="2">
        <v>0.837815570912709</v>
      </c>
      <c r="G4465">
        <v>29056</v>
      </c>
      <c r="H4465" s="11">
        <v>5.46378570092693e-5</v>
      </c>
      <c r="I4465" s="2">
        <v>0.000546191717932892</v>
      </c>
      <c r="J4465" s="2">
        <v>0.00113231790127182</v>
      </c>
      <c r="K4465">
        <v>-0.00046855605247135</v>
      </c>
      <c r="L4465" s="2">
        <v>0.000577831766489889</v>
      </c>
    </row>
    <row r="4466" spans="1:12">
      <c r="A4466" s="2">
        <v>738</v>
      </c>
      <c r="B4466" t="str">
        <f>VLOOKUP(A4466,'Table S1'!A:E,2,FALSE)</f>
        <v>Average total household income before tax</v>
      </c>
      <c r="C4466" t="s">
        <v>300</v>
      </c>
      <c r="D4466" s="26" t="s">
        <v>2056</v>
      </c>
      <c r="E4466">
        <v>-0.584407703106258</v>
      </c>
      <c r="F4466" s="2">
        <v>0.558950582675943</v>
      </c>
      <c r="G4466">
        <v>29056</v>
      </c>
      <c r="H4466">
        <v>-0.000161083771248879</v>
      </c>
      <c r="I4466" s="2">
        <v>0.000294012873885689</v>
      </c>
      <c r="J4466">
        <v>-0.00323286184090776</v>
      </c>
      <c r="K4466">
        <v>-0.000701342807284698</v>
      </c>
      <c r="L4466" s="2">
        <v>0.000379175264786941</v>
      </c>
    </row>
    <row r="4467" spans="1:12">
      <c r="A4467" s="2">
        <v>738</v>
      </c>
      <c r="B4467" t="str">
        <f>VLOOKUP(A4467,'Table S1'!A:E,2,FALSE)</f>
        <v>Average total household income before tax</v>
      </c>
      <c r="C4467" t="s">
        <v>300</v>
      </c>
      <c r="D4467" s="26" t="s">
        <v>2057</v>
      </c>
      <c r="E4467">
        <v>-0.765488877118121</v>
      </c>
      <c r="F4467" s="2">
        <v>0.443986705041464</v>
      </c>
      <c r="G4467">
        <v>29056</v>
      </c>
      <c r="H4467">
        <v>-0.000211367210048495</v>
      </c>
      <c r="I4467" s="2">
        <v>0.000120217316630885</v>
      </c>
      <c r="J4467">
        <v>-0.00429322610882599</v>
      </c>
      <c r="K4467">
        <v>-0.000752576088885698</v>
      </c>
      <c r="L4467" s="2">
        <v>0.000329841668788707</v>
      </c>
    </row>
    <row r="4468" spans="1:12">
      <c r="A4468" s="2">
        <v>738</v>
      </c>
      <c r="B4468" t="str">
        <f>VLOOKUP(A4468,'Table S1'!A:E,2,FALSE)</f>
        <v>Average total household income before tax</v>
      </c>
      <c r="C4468" t="s">
        <v>300</v>
      </c>
      <c r="D4468" s="26" t="s">
        <v>460</v>
      </c>
      <c r="E4468" s="2">
        <v>2.65429370042488</v>
      </c>
      <c r="F4468" s="2">
        <v>0.00795179031887469</v>
      </c>
      <c r="G4468">
        <v>29056</v>
      </c>
      <c r="H4468" s="2">
        <v>0.000760200729939363</v>
      </c>
      <c r="I4468" s="11">
        <v>6.73687105661261e-5</v>
      </c>
      <c r="J4468" s="2">
        <v>0.014683182259672</v>
      </c>
      <c r="K4468" s="2">
        <v>0.000198835527422481</v>
      </c>
      <c r="L4468" s="2">
        <v>0.00132156593245624</v>
      </c>
    </row>
    <row r="4469" spans="1:12">
      <c r="A4469" s="2">
        <v>738</v>
      </c>
      <c r="B4469" t="str">
        <f>VLOOKUP(A4469,'Table S1'!A:E,2,FALSE)</f>
        <v>Average total household income before tax</v>
      </c>
      <c r="C4469" t="s">
        <v>300</v>
      </c>
      <c r="D4469" s="26" t="s">
        <v>461</v>
      </c>
      <c r="E4469" s="2">
        <v>1.01271295321853</v>
      </c>
      <c r="F4469" s="2">
        <v>0.311205721770972</v>
      </c>
      <c r="G4469">
        <v>29056</v>
      </c>
      <c r="H4469" s="2">
        <v>0.000291893395677671</v>
      </c>
      <c r="I4469">
        <v>-0.000195775939158474</v>
      </c>
      <c r="J4469" s="2">
        <v>0.00560218670091337</v>
      </c>
      <c r="K4469">
        <v>-0.000273048894818425</v>
      </c>
      <c r="L4469" s="2">
        <v>0.000856835686173767</v>
      </c>
    </row>
    <row r="4470" spans="1:12">
      <c r="A4470" s="2">
        <v>738</v>
      </c>
      <c r="B4470" t="str">
        <f>VLOOKUP(A4470,'Table S1'!A:E,2,FALSE)</f>
        <v>Average total household income before tax</v>
      </c>
      <c r="C4470" t="s">
        <v>300</v>
      </c>
      <c r="D4470" s="26" t="s">
        <v>462</v>
      </c>
      <c r="E4470">
        <v>-0.103682394726001</v>
      </c>
      <c r="F4470" s="2">
        <v>0.917422113897257</v>
      </c>
      <c r="G4470">
        <v>29056</v>
      </c>
      <c r="H4470" s="11">
        <v>-3.18676141276818e-5</v>
      </c>
      <c r="I4470">
        <v>-0.000173042914853345</v>
      </c>
      <c r="J4470">
        <v>-0.000573556535449501</v>
      </c>
      <c r="K4470">
        <v>-0.000634303331975264</v>
      </c>
      <c r="L4470" s="2">
        <v>0.000570568103719901</v>
      </c>
    </row>
    <row r="4471" spans="1:12">
      <c r="A4471" s="2">
        <v>738</v>
      </c>
      <c r="B4471" t="str">
        <f>VLOOKUP(A4471,'Table S1'!A:E,2,FALSE)</f>
        <v>Average total household income before tax</v>
      </c>
      <c r="C4471" t="s">
        <v>300</v>
      </c>
      <c r="D4471" s="26" t="s">
        <v>463</v>
      </c>
      <c r="E4471" s="2">
        <v>0.00835867822095179</v>
      </c>
      <c r="F4471" s="2">
        <v>0.993330874743315</v>
      </c>
      <c r="G4471">
        <v>29056</v>
      </c>
      <c r="H4471" s="11">
        <v>2.50408954825322e-6</v>
      </c>
      <c r="I4471">
        <v>-0.000170245508436771</v>
      </c>
      <c r="J4471" s="11">
        <v>4.62390411989976e-5</v>
      </c>
      <c r="K4471">
        <v>-0.000584685613554843</v>
      </c>
      <c r="L4471" s="2">
        <v>0.000589693792651349</v>
      </c>
    </row>
    <row r="4472" spans="1:12">
      <c r="A4472" s="2">
        <v>738</v>
      </c>
      <c r="B4472" t="str">
        <f>VLOOKUP(A4472,'Table S1'!A:E,2,FALSE)</f>
        <v>Average total household income before tax</v>
      </c>
      <c r="C4472" t="s">
        <v>300</v>
      </c>
      <c r="D4472" s="26" t="s">
        <v>464</v>
      </c>
      <c r="E4472" s="2">
        <v>3.00800205372626</v>
      </c>
      <c r="F4472" s="2">
        <v>0.00263196442292093</v>
      </c>
      <c r="G4472">
        <v>29056</v>
      </c>
      <c r="H4472" s="2">
        <v>0.000902218687717777</v>
      </c>
      <c r="I4472">
        <v>-0.000539292730643298</v>
      </c>
      <c r="J4472" s="2">
        <v>0.0166398474988884</v>
      </c>
      <c r="K4472" s="2">
        <v>0.000314323544363918</v>
      </c>
      <c r="L4472" s="2">
        <v>0.00149011383107164</v>
      </c>
    </row>
    <row r="4473" spans="1:12">
      <c r="A4473" s="2">
        <v>738</v>
      </c>
      <c r="B4473" t="str">
        <f>VLOOKUP(A4473,'Table S1'!A:E,2,FALSE)</f>
        <v>Average total household income before tax</v>
      </c>
      <c r="C4473" t="s">
        <v>300</v>
      </c>
      <c r="D4473" s="26" t="s">
        <v>2058</v>
      </c>
      <c r="E4473" s="2">
        <v>0.0690272542901086</v>
      </c>
      <c r="F4473" s="2">
        <v>0.944968400463935</v>
      </c>
      <c r="G4473">
        <v>29055</v>
      </c>
      <c r="H4473" s="11">
        <v>2.39193991016895e-5</v>
      </c>
      <c r="I4473">
        <v>-0.000746309491895362</v>
      </c>
      <c r="J4473" s="2">
        <v>0.000386948724881821</v>
      </c>
      <c r="K4473">
        <v>-0.000655277742592379</v>
      </c>
      <c r="L4473" s="2">
        <v>0.000703116540795758</v>
      </c>
    </row>
    <row r="4474" spans="1:12">
      <c r="A4474" s="2">
        <v>738</v>
      </c>
      <c r="B4474" t="str">
        <f>VLOOKUP(A4474,'Table S1'!A:E,2,FALSE)</f>
        <v>Average total household income before tax</v>
      </c>
      <c r="C4474" t="s">
        <v>300</v>
      </c>
      <c r="D4474" s="26" t="s">
        <v>2059</v>
      </c>
      <c r="E4474" s="2">
        <v>1.02425623255603</v>
      </c>
      <c r="F4474" s="2">
        <v>0.305722791835196</v>
      </c>
      <c r="G4474">
        <v>29056</v>
      </c>
      <c r="H4474" s="2">
        <v>0.000315397991537668</v>
      </c>
      <c r="I4474" s="2">
        <v>0.000708364889485347</v>
      </c>
      <c r="J4474" s="2">
        <v>0.00566604251097674</v>
      </c>
      <c r="K4474">
        <v>-0.000288156506077596</v>
      </c>
      <c r="L4474" s="2">
        <v>0.000918952489152931</v>
      </c>
    </row>
    <row r="4475" spans="1:12">
      <c r="A4475" s="2">
        <v>738</v>
      </c>
      <c r="B4475" t="str">
        <f>VLOOKUP(A4475,'Table S1'!A:E,2,FALSE)</f>
        <v>Average total household income before tax</v>
      </c>
      <c r="C4475" t="s">
        <v>300</v>
      </c>
      <c r="D4475" s="26" t="s">
        <v>2060</v>
      </c>
      <c r="E4475">
        <v>-0.426426338432392</v>
      </c>
      <c r="F4475" s="2">
        <v>0.669800371724608</v>
      </c>
      <c r="G4475">
        <v>29056</v>
      </c>
      <c r="H4475">
        <v>-0.000137384415954338</v>
      </c>
      <c r="I4475" s="2">
        <v>0.000563981167619605</v>
      </c>
      <c r="J4475">
        <v>-0.00235893098285435</v>
      </c>
      <c r="K4475">
        <v>-0.000768864463550826</v>
      </c>
      <c r="L4475" s="2">
        <v>0.00049409563164215</v>
      </c>
    </row>
    <row r="4476" spans="1:12">
      <c r="A4476" s="2">
        <v>738</v>
      </c>
      <c r="B4476" t="str">
        <f>VLOOKUP(A4476,'Table S1'!A:E,2,FALSE)</f>
        <v>Average total household income before tax</v>
      </c>
      <c r="C4476" t="s">
        <v>300</v>
      </c>
      <c r="D4476" s="26" t="s">
        <v>2061</v>
      </c>
      <c r="E4476">
        <v>-1.90430967702528</v>
      </c>
      <c r="F4476" s="2">
        <v>0.0568797312464067</v>
      </c>
      <c r="G4476">
        <v>29056</v>
      </c>
      <c r="H4476">
        <v>-0.000462186775420133</v>
      </c>
      <c r="I4476" s="2">
        <v>0.000374021673532404</v>
      </c>
      <c r="J4476">
        <v>-0.0105343753263414</v>
      </c>
      <c r="K4476">
        <v>-0.000937900983867627</v>
      </c>
      <c r="L4476" s="11">
        <v>1.35274330273611e-5</v>
      </c>
    </row>
    <row r="4477" spans="1:12">
      <c r="A4477" s="2">
        <v>738</v>
      </c>
      <c r="B4477" t="str">
        <f>VLOOKUP(A4477,'Table S1'!A:E,2,FALSE)</f>
        <v>Average total household income before tax</v>
      </c>
      <c r="C4477" t="s">
        <v>300</v>
      </c>
      <c r="D4477" s="26" t="s">
        <v>2062</v>
      </c>
      <c r="E4477" s="2">
        <v>0.434221408800717</v>
      </c>
      <c r="F4477" s="2">
        <v>0.664130892304402</v>
      </c>
      <c r="G4477">
        <v>29056</v>
      </c>
      <c r="H4477" s="2">
        <v>0.000141546448583817</v>
      </c>
      <c r="I4477">
        <v>-0.000158402708928086</v>
      </c>
      <c r="J4477" s="2">
        <v>0.00240205222408201</v>
      </c>
      <c r="K4477">
        <v>-0.000497384504024961</v>
      </c>
      <c r="L4477" s="2">
        <v>0.000780477401192595</v>
      </c>
    </row>
    <row r="4478" spans="1:12">
      <c r="A4478" s="2">
        <v>738</v>
      </c>
      <c r="B4478" t="str">
        <f>VLOOKUP(A4478,'Table S1'!A:E,2,FALSE)</f>
        <v>Average total household income before tax</v>
      </c>
      <c r="C4478" t="s">
        <v>300</v>
      </c>
      <c r="D4478" s="26" t="s">
        <v>470</v>
      </c>
      <c r="E4478">
        <v>-0.138149326251813</v>
      </c>
      <c r="F4478" s="2">
        <v>0.890123360089163</v>
      </c>
      <c r="G4478">
        <v>29056</v>
      </c>
      <c r="H4478" s="11">
        <v>-4.09890448188915e-5</v>
      </c>
      <c r="I4478" s="11">
        <v>1.07787604307309e-5</v>
      </c>
      <c r="J4478">
        <v>-0.000764222789694132</v>
      </c>
      <c r="K4478">
        <v>-0.000622536566365095</v>
      </c>
      <c r="L4478" s="2">
        <v>0.000540558476727312</v>
      </c>
    </row>
    <row r="4479" spans="1:12">
      <c r="A4479" s="2">
        <v>738</v>
      </c>
      <c r="B4479" t="str">
        <f>VLOOKUP(A4479,'Table S1'!A:E,2,FALSE)</f>
        <v>Average total household income before tax</v>
      </c>
      <c r="C4479" t="s">
        <v>300</v>
      </c>
      <c r="D4479" s="26" t="s">
        <v>2063</v>
      </c>
      <c r="E4479" s="2">
        <v>0.219703832506452</v>
      </c>
      <c r="F4479" s="2">
        <v>0.826103363060257</v>
      </c>
      <c r="G4479">
        <v>29056</v>
      </c>
      <c r="H4479" s="11">
        <v>6.47802731932576e-5</v>
      </c>
      <c r="I4479">
        <v>-0.000295503680075303</v>
      </c>
      <c r="J4479" s="2">
        <v>0.00123161853290969</v>
      </c>
      <c r="K4479">
        <v>-0.000513144518139528</v>
      </c>
      <c r="L4479" s="2">
        <v>0.000642705064526043</v>
      </c>
    </row>
    <row r="4480" spans="1:12">
      <c r="A4480" s="2">
        <v>738</v>
      </c>
      <c r="B4480" t="str">
        <f>VLOOKUP(A4480,'Table S1'!A:E,2,FALSE)</f>
        <v>Average total household income before tax</v>
      </c>
      <c r="C4480" t="s">
        <v>300</v>
      </c>
      <c r="D4480" s="26" t="s">
        <v>1453</v>
      </c>
      <c r="E4480">
        <v>-1.6887743984814</v>
      </c>
      <c r="F4480" s="2">
        <v>0.0912734018629698</v>
      </c>
      <c r="G4480">
        <v>29056</v>
      </c>
      <c r="H4480">
        <v>-0.000510336969037322</v>
      </c>
      <c r="I4480" s="11">
        <v>9.66290874262536e-5</v>
      </c>
      <c r="J4480">
        <v>-0.00946791088350591</v>
      </c>
      <c r="K4480">
        <v>-0.00110265039364665</v>
      </c>
      <c r="L4480" s="11">
        <v>8.19764555720104e-5</v>
      </c>
    </row>
    <row r="4481" spans="1:12">
      <c r="A4481" s="2">
        <v>738</v>
      </c>
      <c r="B4481" t="str">
        <f>VLOOKUP(A4481,'Table S1'!A:E,2,FALSE)</f>
        <v>Average total household income before tax</v>
      </c>
      <c r="C4481" t="s">
        <v>300</v>
      </c>
      <c r="D4481" s="26" t="s">
        <v>2064</v>
      </c>
      <c r="E4481" s="2">
        <v>0.369777144962845</v>
      </c>
      <c r="F4481" s="2">
        <v>0.711551240727923</v>
      </c>
      <c r="G4481">
        <v>29056</v>
      </c>
      <c r="H4481" s="2">
        <v>0.000116596437491229</v>
      </c>
      <c r="I4481" s="2">
        <v>0.00032921157801103</v>
      </c>
      <c r="J4481" s="2">
        <v>0.00204555555177691</v>
      </c>
      <c r="K4481">
        <v>-0.000501436183518295</v>
      </c>
      <c r="L4481" s="2">
        <v>0.000734629058500752</v>
      </c>
    </row>
    <row r="4482" spans="1:12">
      <c r="A4482" s="2">
        <v>738</v>
      </c>
      <c r="B4482" t="str">
        <f>VLOOKUP(A4482,'Table S1'!A:E,2,FALSE)</f>
        <v>Average total household income before tax</v>
      </c>
      <c r="C4482" t="s">
        <v>300</v>
      </c>
      <c r="D4482" s="26" t="s">
        <v>2065</v>
      </c>
      <c r="E4482">
        <v>-0.860347366197644</v>
      </c>
      <c r="F4482" s="2">
        <v>0.38960468892461</v>
      </c>
      <c r="G4482">
        <v>29056</v>
      </c>
      <c r="H4482">
        <v>-0.000208568564092633</v>
      </c>
      <c r="I4482" s="11">
        <v>-4.33266420251654e-5</v>
      </c>
      <c r="J4482">
        <v>-0.0047593215409759</v>
      </c>
      <c r="K4482">
        <v>-0.000683730015415455</v>
      </c>
      <c r="L4482" s="2">
        <v>0.000266592887230189</v>
      </c>
    </row>
    <row r="4483" spans="1:12">
      <c r="A4483" s="2">
        <v>738</v>
      </c>
      <c r="B4483" t="str">
        <f>VLOOKUP(A4483,'Table S1'!A:E,2,FALSE)</f>
        <v>Average total household income before tax</v>
      </c>
      <c r="C4483" t="s">
        <v>300</v>
      </c>
      <c r="D4483" s="26" t="s">
        <v>2066</v>
      </c>
      <c r="E4483" s="2">
        <v>0.0530563892880548</v>
      </c>
      <c r="F4483" s="2">
        <v>0.957687343532312</v>
      </c>
      <c r="G4483">
        <v>29056</v>
      </c>
      <c r="H4483" s="11">
        <v>1.28753956204729e-5</v>
      </c>
      <c r="I4483" s="11">
        <v>-6.34406328445907e-5</v>
      </c>
      <c r="J4483" s="2">
        <v>0.000293500539835481</v>
      </c>
      <c r="K4483">
        <v>-0.000462776326888004</v>
      </c>
      <c r="L4483" s="2">
        <v>0.00048852711812895</v>
      </c>
    </row>
    <row r="4484" spans="1:12">
      <c r="A4484" s="2">
        <v>738</v>
      </c>
      <c r="B4484" t="str">
        <f>VLOOKUP(A4484,'Table S1'!A:E,2,FALSE)</f>
        <v>Average total household income before tax</v>
      </c>
      <c r="C4484" t="s">
        <v>300</v>
      </c>
      <c r="D4484" s="26" t="s">
        <v>476</v>
      </c>
      <c r="E4484">
        <v>-2.37171328901129</v>
      </c>
      <c r="F4484" s="2">
        <v>0.0177123024350777</v>
      </c>
      <c r="G4484">
        <v>29056</v>
      </c>
      <c r="H4484">
        <v>-0.000789432422436836</v>
      </c>
      <c r="I4484" s="2">
        <v>0.000406945635459006</v>
      </c>
      <c r="J4484">
        <v>-0.013119986866813</v>
      </c>
      <c r="K4484">
        <v>-0.00144183993689609</v>
      </c>
      <c r="L4484">
        <v>-0.000137024907977585</v>
      </c>
    </row>
    <row r="4485" spans="1:12">
      <c r="A4485" s="2">
        <v>738</v>
      </c>
      <c r="B4485" t="str">
        <f>VLOOKUP(A4485,'Table S1'!A:E,2,FALSE)</f>
        <v>Average total household income before tax</v>
      </c>
      <c r="C4485" t="s">
        <v>300</v>
      </c>
      <c r="D4485" s="26" t="s">
        <v>2067</v>
      </c>
      <c r="E4485">
        <v>-3.286612422171</v>
      </c>
      <c r="F4485" s="2">
        <v>0.00101520490977598</v>
      </c>
      <c r="G4485">
        <v>29056</v>
      </c>
      <c r="H4485">
        <v>-0.000855402382238632</v>
      </c>
      <c r="I4485" s="2">
        <v>0.000549874141229806</v>
      </c>
      <c r="J4485">
        <v>-0.0181810811681895</v>
      </c>
      <c r="K4485">
        <v>-0.00136554093468284</v>
      </c>
      <c r="L4485">
        <v>-0.000345263829794427</v>
      </c>
    </row>
    <row r="4486" spans="1:12">
      <c r="A4486" s="2">
        <v>738</v>
      </c>
      <c r="B4486" t="str">
        <f>VLOOKUP(A4486,'Table S1'!A:E,2,FALSE)</f>
        <v>Average total household income before tax</v>
      </c>
      <c r="C4486" t="s">
        <v>300</v>
      </c>
      <c r="D4486" s="26" t="s">
        <v>2068</v>
      </c>
      <c r="E4486">
        <v>-0.798198226295078</v>
      </c>
      <c r="F4486" s="2">
        <v>0.424761990113045</v>
      </c>
      <c r="G4486">
        <v>29056</v>
      </c>
      <c r="H4486">
        <v>-0.000245119809746011</v>
      </c>
      <c r="I4486" s="2">
        <v>0.000180901347579952</v>
      </c>
      <c r="J4486">
        <v>-0.00441552117392339</v>
      </c>
      <c r="K4486">
        <v>-0.000847032964585032</v>
      </c>
      <c r="L4486" s="2">
        <v>0.00035679334509301</v>
      </c>
    </row>
    <row r="4487" spans="1:12">
      <c r="A4487" s="2">
        <v>738</v>
      </c>
      <c r="B4487" t="str">
        <f>VLOOKUP(A4487,'Table S1'!A:E,2,FALSE)</f>
        <v>Average total household income before tax</v>
      </c>
      <c r="C4487" t="s">
        <v>300</v>
      </c>
      <c r="D4487" s="26" t="s">
        <v>479</v>
      </c>
      <c r="E4487">
        <v>-0.219061886499315</v>
      </c>
      <c r="F4487" s="2">
        <v>0.826603378510412</v>
      </c>
      <c r="G4487">
        <v>29056</v>
      </c>
      <c r="H4487" s="11">
        <v>-5.04894274300531e-5</v>
      </c>
      <c r="I4487">
        <v>-0.000184918394628505</v>
      </c>
      <c r="J4487">
        <v>-0.00121181977906293</v>
      </c>
      <c r="K4487">
        <v>-0.000502241137014331</v>
      </c>
      <c r="L4487" s="2">
        <v>0.000401262282154225</v>
      </c>
    </row>
    <row r="4488" spans="1:12">
      <c r="A4488" s="2">
        <v>738</v>
      </c>
      <c r="B4488" t="str">
        <f>VLOOKUP(A4488,'Table S1'!A:E,2,FALSE)</f>
        <v>Average total household income before tax</v>
      </c>
      <c r="C4488" t="s">
        <v>300</v>
      </c>
      <c r="D4488" s="26" t="s">
        <v>1868</v>
      </c>
      <c r="E4488" s="2">
        <v>2.04852871689508</v>
      </c>
      <c r="F4488" s="2">
        <v>0.0405171862715832</v>
      </c>
      <c r="G4488">
        <v>29056</v>
      </c>
      <c r="H4488" s="2">
        <v>0.000500460868408269</v>
      </c>
      <c r="I4488">
        <v>-0.000822905638440978</v>
      </c>
      <c r="J4488" s="2">
        <v>0.0114922145270802</v>
      </c>
      <c r="K4488" s="11">
        <v>2.16166465230281e-5</v>
      </c>
      <c r="L4488" s="2">
        <v>0.00097930509029351</v>
      </c>
    </row>
    <row r="4489" spans="1:12">
      <c r="A4489" s="2">
        <v>738</v>
      </c>
      <c r="B4489" t="str">
        <f>VLOOKUP(A4489,'Table S1'!A:E,2,FALSE)</f>
        <v>Average total household income before tax</v>
      </c>
      <c r="C4489" t="s">
        <v>300</v>
      </c>
      <c r="D4489" s="26" t="s">
        <v>481</v>
      </c>
      <c r="E4489" s="2">
        <v>3.19306100594891</v>
      </c>
      <c r="F4489" s="2">
        <v>0.00140923198250144</v>
      </c>
      <c r="G4489">
        <v>29056</v>
      </c>
      <c r="H4489" s="2">
        <v>0.000817951751999477</v>
      </c>
      <c r="I4489" s="2">
        <v>0.00071539429852314</v>
      </c>
      <c r="J4489" s="2">
        <v>0.0178838010233727</v>
      </c>
      <c r="K4489" s="2">
        <v>0.000315855877143612</v>
      </c>
      <c r="L4489" s="2">
        <v>0.00132004762685534</v>
      </c>
    </row>
    <row r="4490" spans="1:12">
      <c r="A4490" s="2">
        <v>738</v>
      </c>
      <c r="B4490" t="str">
        <f>VLOOKUP(A4490,'Table S1'!A:E,2,FALSE)</f>
        <v>Average total household income before tax</v>
      </c>
      <c r="C4490" t="s">
        <v>300</v>
      </c>
      <c r="D4490" s="26" t="s">
        <v>2069</v>
      </c>
      <c r="E4490" s="2">
        <v>2.84059276127331</v>
      </c>
      <c r="F4490" s="2">
        <v>0.0045061073855272</v>
      </c>
      <c r="G4490">
        <v>29056</v>
      </c>
      <c r="H4490" s="2">
        <v>0.000710297786163452</v>
      </c>
      <c r="I4490">
        <v>-0.000354686531025456</v>
      </c>
      <c r="J4490" s="2">
        <v>0.015919746084593</v>
      </c>
      <c r="K4490" s="2">
        <v>0.000220183154931221</v>
      </c>
      <c r="L4490" s="2">
        <v>0.00120041241739568</v>
      </c>
    </row>
    <row r="4491" spans="1:12">
      <c r="A4491" s="2">
        <v>738</v>
      </c>
      <c r="B4491" t="str">
        <f>VLOOKUP(A4491,'Table S1'!A:E,2,FALSE)</f>
        <v>Average total household income before tax</v>
      </c>
      <c r="C4491" t="s">
        <v>300</v>
      </c>
      <c r="D4491" s="26" t="s">
        <v>2070</v>
      </c>
      <c r="E4491" s="2">
        <v>1.52118619484533</v>
      </c>
      <c r="F4491" s="2">
        <v>0.128224000527271</v>
      </c>
      <c r="G4491">
        <v>29056</v>
      </c>
      <c r="H4491" s="2">
        <v>0.000453505213182196</v>
      </c>
      <c r="I4491" s="2">
        <v>0.000320023565636056</v>
      </c>
      <c r="J4491" s="2">
        <v>0.00841498969998518</v>
      </c>
      <c r="K4491">
        <v>-0.000130835425398244</v>
      </c>
      <c r="L4491" s="2">
        <v>0.00103784585176264</v>
      </c>
    </row>
    <row r="4492" spans="1:12">
      <c r="A4492" s="2">
        <v>738</v>
      </c>
      <c r="B4492" t="str">
        <f>VLOOKUP(A4492,'Table S1'!A:E,2,FALSE)</f>
        <v>Average total household income before tax</v>
      </c>
      <c r="C4492" t="s">
        <v>300</v>
      </c>
      <c r="D4492" s="26" t="s">
        <v>2071</v>
      </c>
      <c r="E4492" s="2">
        <v>3.46869913155723</v>
      </c>
      <c r="F4492" s="2">
        <v>0.000523742189975495</v>
      </c>
      <c r="G4492">
        <v>29056</v>
      </c>
      <c r="H4492" s="2">
        <v>0.000960753819700257</v>
      </c>
      <c r="I4492">
        <v>-0.000180534378256685</v>
      </c>
      <c r="J4492" s="2">
        <v>0.0191883594285244</v>
      </c>
      <c r="K4492" s="2">
        <v>0.00041786403394379</v>
      </c>
      <c r="L4492" s="2">
        <v>0.00150364360545672</v>
      </c>
    </row>
    <row r="4493" spans="1:12">
      <c r="A4493" s="2">
        <v>738</v>
      </c>
      <c r="B4493" t="str">
        <f>VLOOKUP(A4493,'Table S1'!A:E,2,FALSE)</f>
        <v>Average total household income before tax</v>
      </c>
      <c r="C4493" t="s">
        <v>300</v>
      </c>
      <c r="D4493" s="26" t="s">
        <v>485</v>
      </c>
      <c r="E4493">
        <v>-0.931918138485286</v>
      </c>
      <c r="F4493" s="2">
        <v>0.351386576076511</v>
      </c>
      <c r="G4493">
        <v>29056</v>
      </c>
      <c r="H4493">
        <v>-0.000221676684882838</v>
      </c>
      <c r="I4493" s="11">
        <v>-2.37111524688379e-5</v>
      </c>
      <c r="J4493">
        <v>-0.00515524106329429</v>
      </c>
      <c r="K4493">
        <v>-0.00068791551008475</v>
      </c>
      <c r="L4493" s="2">
        <v>0.000244562140319074</v>
      </c>
    </row>
    <row r="4494" spans="1:12">
      <c r="A4494" s="2">
        <v>738</v>
      </c>
      <c r="B4494" t="str">
        <f>VLOOKUP(A4494,'Table S1'!A:E,2,FALSE)</f>
        <v>Average total household income before tax</v>
      </c>
      <c r="C4494" t="s">
        <v>300</v>
      </c>
      <c r="D4494" s="26" t="s">
        <v>486</v>
      </c>
      <c r="E4494" s="2">
        <v>3.9749746787065</v>
      </c>
      <c r="F4494" s="11">
        <v>7.05568236891159e-5</v>
      </c>
      <c r="G4494">
        <v>29056</v>
      </c>
      <c r="H4494" s="2">
        <v>0.000866181401390232</v>
      </c>
      <c r="I4494">
        <v>-0.00333582235047861</v>
      </c>
      <c r="J4494" s="2">
        <v>0.0219890050885047</v>
      </c>
      <c r="K4494" s="2">
        <v>0.000439070486194013</v>
      </c>
      <c r="L4494" s="2">
        <v>0.00129329231658645</v>
      </c>
    </row>
    <row r="4495" spans="1:12">
      <c r="A4495" s="2">
        <v>738</v>
      </c>
      <c r="B4495" t="str">
        <f>VLOOKUP(A4495,'Table S1'!A:E,2,FALSE)</f>
        <v>Average total household income before tax</v>
      </c>
      <c r="C4495" t="s">
        <v>300</v>
      </c>
      <c r="D4495" s="26" t="s">
        <v>487</v>
      </c>
      <c r="E4495" s="2">
        <v>5.76347529437178</v>
      </c>
      <c r="F4495" s="11">
        <v>8.3231689601345e-9</v>
      </c>
      <c r="G4495">
        <v>29056</v>
      </c>
      <c r="H4495" s="2">
        <v>0.00140965514846948</v>
      </c>
      <c r="I4495" s="2">
        <v>0.000775129503437728</v>
      </c>
      <c r="J4495" s="2">
        <v>0.0318827408522392</v>
      </c>
      <c r="K4495" s="2">
        <v>0.000930258902936591</v>
      </c>
      <c r="L4495" s="2">
        <v>0.00188905139400237</v>
      </c>
    </row>
    <row r="4496" spans="1:12">
      <c r="A4496" s="2">
        <v>738</v>
      </c>
      <c r="B4496" t="str">
        <f>VLOOKUP(A4496,'Table S1'!A:E,2,FALSE)</f>
        <v>Average total household income before tax</v>
      </c>
      <c r="C4496" t="s">
        <v>300</v>
      </c>
      <c r="D4496" s="26" t="s">
        <v>1870</v>
      </c>
      <c r="E4496" s="2">
        <v>3.11023799039718</v>
      </c>
      <c r="F4496" s="2">
        <v>0.00187117490709257</v>
      </c>
      <c r="G4496">
        <v>29056</v>
      </c>
      <c r="H4496" s="2">
        <v>0.000828832857913784</v>
      </c>
      <c r="I4496">
        <v>-0.00326273934581632</v>
      </c>
      <c r="J4496" s="2">
        <v>0.0172054024302765</v>
      </c>
      <c r="K4496" s="2">
        <v>0.000306509412443722</v>
      </c>
      <c r="L4496" s="2">
        <v>0.00135115630338385</v>
      </c>
    </row>
    <row r="4497" spans="1:12">
      <c r="A4497" s="2">
        <v>738</v>
      </c>
      <c r="B4497" t="str">
        <f>VLOOKUP(A4497,'Table S1'!A:E,2,FALSE)</f>
        <v>Average total household income before tax</v>
      </c>
      <c r="C4497" t="s">
        <v>300</v>
      </c>
      <c r="D4497" s="26" t="s">
        <v>489</v>
      </c>
      <c r="E4497">
        <v>-0.270414874871335</v>
      </c>
      <c r="F4497" s="2">
        <v>0.786843018376736</v>
      </c>
      <c r="G4497">
        <v>29056</v>
      </c>
      <c r="H4497" s="11">
        <v>-6.65193885085157e-5</v>
      </c>
      <c r="I4497" s="11">
        <v>-6.71514841712165e-5</v>
      </c>
      <c r="J4497">
        <v>-0.00149589734279467</v>
      </c>
      <c r="K4497">
        <v>-0.000548671256066614</v>
      </c>
      <c r="L4497" s="2">
        <v>0.000415632479049583</v>
      </c>
    </row>
    <row r="4498" spans="1:12">
      <c r="A4498" s="2">
        <v>738</v>
      </c>
      <c r="B4498" t="str">
        <f>VLOOKUP(A4498,'Table S1'!A:E,2,FALSE)</f>
        <v>Average total household income before tax</v>
      </c>
      <c r="C4498" t="s">
        <v>300</v>
      </c>
      <c r="D4498" s="26" t="s">
        <v>2072</v>
      </c>
      <c r="E4498" s="2">
        <v>1.34150287435879</v>
      </c>
      <c r="F4498" s="2">
        <v>0.179767721625103</v>
      </c>
      <c r="G4498">
        <v>29056</v>
      </c>
      <c r="H4498" s="2">
        <v>0.000363296778489343</v>
      </c>
      <c r="I4498">
        <v>-0.000111695687838949</v>
      </c>
      <c r="J4498" s="2">
        <v>0.007421006651574</v>
      </c>
      <c r="K4498">
        <v>-0.000167509586264325</v>
      </c>
      <c r="L4498" s="2">
        <v>0.00089410314324301</v>
      </c>
    </row>
    <row r="4499" spans="1:12">
      <c r="A4499" s="2">
        <v>738</v>
      </c>
      <c r="B4499" t="str">
        <f>VLOOKUP(A4499,'Table S1'!A:E,2,FALSE)</f>
        <v>Average total household income before tax</v>
      </c>
      <c r="C4499" t="s">
        <v>300</v>
      </c>
      <c r="D4499" s="26" t="s">
        <v>491</v>
      </c>
      <c r="E4499" s="2">
        <v>1.8064789358842</v>
      </c>
      <c r="F4499" s="2">
        <v>0.0708539033795542</v>
      </c>
      <c r="G4499">
        <v>29056</v>
      </c>
      <c r="H4499" s="2">
        <v>0.000385240314055196</v>
      </c>
      <c r="I4499">
        <v>-0.000162233887484854</v>
      </c>
      <c r="J4499" s="2">
        <v>0.00999318932173938</v>
      </c>
      <c r="K4499" s="11">
        <v>-3.27488360517906e-5</v>
      </c>
      <c r="L4499" s="2">
        <v>0.000803229464162182</v>
      </c>
    </row>
    <row r="4500" spans="1:12">
      <c r="A4500" s="2">
        <v>738</v>
      </c>
      <c r="B4500" t="str">
        <f>VLOOKUP(A4500,'Table S1'!A:E,2,FALSE)</f>
        <v>Average total household income before tax</v>
      </c>
      <c r="C4500" t="s">
        <v>300</v>
      </c>
      <c r="D4500" s="26" t="s">
        <v>2073</v>
      </c>
      <c r="E4500" s="2">
        <v>1.17550092430049</v>
      </c>
      <c r="F4500" s="2">
        <v>0.239803999559071</v>
      </c>
      <c r="G4500">
        <v>29056</v>
      </c>
      <c r="H4500" s="2">
        <v>0.000372110413249192</v>
      </c>
      <c r="I4500" s="11">
        <v>-8.54135505515797e-5</v>
      </c>
      <c r="J4500" s="2">
        <v>0.0065027070347016</v>
      </c>
      <c r="K4500">
        <v>-0.00024835136205574</v>
      </c>
      <c r="L4500" s="2">
        <v>0.000992572188554124</v>
      </c>
    </row>
    <row r="4501" spans="1:12">
      <c r="A4501" s="2">
        <v>738</v>
      </c>
      <c r="B4501" t="str">
        <f>VLOOKUP(A4501,'Table S1'!A:E,2,FALSE)</f>
        <v>Average total household income before tax</v>
      </c>
      <c r="C4501" t="s">
        <v>300</v>
      </c>
      <c r="D4501" s="26" t="s">
        <v>377</v>
      </c>
      <c r="E4501" s="2">
        <v>1.82408489032186</v>
      </c>
      <c r="F4501" s="2">
        <v>0.0681495053254157</v>
      </c>
      <c r="G4501">
        <v>29056</v>
      </c>
      <c r="H4501" s="2">
        <v>0.000574388201880102</v>
      </c>
      <c r="I4501" s="2">
        <v>0.000506747683502844</v>
      </c>
      <c r="J4501" s="2">
        <v>0.0100905830042178</v>
      </c>
      <c r="K4501" s="11">
        <v>-4.28128354903335e-5</v>
      </c>
      <c r="L4501" s="2">
        <v>0.00119158923925054</v>
      </c>
    </row>
    <row r="4502" spans="1:12">
      <c r="A4502" s="2">
        <v>738</v>
      </c>
      <c r="B4502" t="str">
        <f>VLOOKUP(A4502,'Table S1'!A:E,2,FALSE)</f>
        <v>Average total household income before tax</v>
      </c>
      <c r="C4502" t="s">
        <v>300</v>
      </c>
      <c r="D4502" s="26" t="s">
        <v>971</v>
      </c>
      <c r="E4502">
        <v>-4.07608486113402</v>
      </c>
      <c r="F4502" s="11">
        <v>4.59220368514522e-5</v>
      </c>
      <c r="G4502">
        <v>29056</v>
      </c>
      <c r="H4502">
        <v>-0.00140942836497029</v>
      </c>
      <c r="I4502" s="2">
        <v>0.00065444965679692</v>
      </c>
      <c r="J4502">
        <v>-0.022548332504553</v>
      </c>
      <c r="K4502">
        <v>-0.00208717281962516</v>
      </c>
      <c r="L4502">
        <v>-0.000731683910315418</v>
      </c>
    </row>
    <row r="4503" spans="1:12">
      <c r="A4503" s="2">
        <v>738</v>
      </c>
      <c r="B4503" t="str">
        <f>VLOOKUP(A4503,'Table S1'!A:E,2,FALSE)</f>
        <v>Average total household income before tax</v>
      </c>
      <c r="C4503" t="s">
        <v>300</v>
      </c>
      <c r="D4503" s="26" t="s">
        <v>495</v>
      </c>
      <c r="E4503">
        <v>-0.667308135011013</v>
      </c>
      <c r="F4503" s="2">
        <v>0.504580630618961</v>
      </c>
      <c r="G4503">
        <v>29056</v>
      </c>
      <c r="H4503">
        <v>-0.000192925942985336</v>
      </c>
      <c r="I4503" s="11">
        <v>8.81215165068769e-5</v>
      </c>
      <c r="J4503">
        <v>-0.0036914554588138</v>
      </c>
      <c r="K4503">
        <v>-0.000759596169436216</v>
      </c>
      <c r="L4503" s="2">
        <v>0.000373744283465544</v>
      </c>
    </row>
    <row r="4504" spans="1:12">
      <c r="A4504" s="2">
        <v>738</v>
      </c>
      <c r="B4504" t="str">
        <f>VLOOKUP(A4504,'Table S1'!A:E,2,FALSE)</f>
        <v>Average total household income before tax</v>
      </c>
      <c r="C4504" t="s">
        <v>300</v>
      </c>
      <c r="D4504" s="26" t="s">
        <v>496</v>
      </c>
      <c r="E4504" s="2">
        <v>0.57666259566205</v>
      </c>
      <c r="F4504" s="2">
        <v>0.564171872064478</v>
      </c>
      <c r="G4504">
        <v>29056</v>
      </c>
      <c r="H4504" s="2">
        <v>0.000196964342572228</v>
      </c>
      <c r="I4504" s="11">
        <v>-1.66842604441359e-5</v>
      </c>
      <c r="J4504" s="2">
        <v>0.0031900169876024</v>
      </c>
      <c r="K4504">
        <v>-0.000472507030040883</v>
      </c>
      <c r="L4504" s="2">
        <v>0.000866435715185339</v>
      </c>
    </row>
    <row r="4505" spans="1:12">
      <c r="A4505" s="2">
        <v>738</v>
      </c>
      <c r="B4505" t="str">
        <f>VLOOKUP(A4505,'Table S1'!A:E,2,FALSE)</f>
        <v>Average total household income before tax</v>
      </c>
      <c r="C4505" t="s">
        <v>300</v>
      </c>
      <c r="D4505" s="26" t="s">
        <v>497</v>
      </c>
      <c r="E4505">
        <v>-1.91722214043804</v>
      </c>
      <c r="F4505" s="2">
        <v>0.0552195112210382</v>
      </c>
      <c r="G4505">
        <v>29056</v>
      </c>
      <c r="H4505">
        <v>-0.000591180185104673</v>
      </c>
      <c r="I4505" s="11">
        <v>-4.43171703534223e-5</v>
      </c>
      <c r="J4505">
        <v>-0.010605805271596</v>
      </c>
      <c r="K4505">
        <v>-0.0011955650998736</v>
      </c>
      <c r="L4505" s="11">
        <v>1.32047296642581e-5</v>
      </c>
    </row>
    <row r="4506" spans="1:12">
      <c r="A4506" s="2">
        <v>738</v>
      </c>
      <c r="B4506" t="str">
        <f>VLOOKUP(A4506,'Table S1'!A:E,2,FALSE)</f>
        <v>Average total household income before tax</v>
      </c>
      <c r="C4506" t="s">
        <v>300</v>
      </c>
      <c r="D4506" s="26" t="s">
        <v>498</v>
      </c>
      <c r="E4506">
        <v>-1.28879906035176</v>
      </c>
      <c r="F4506" s="2">
        <v>0.197478213774801</v>
      </c>
      <c r="G4506">
        <v>29056</v>
      </c>
      <c r="H4506">
        <v>-0.000403200395970616</v>
      </c>
      <c r="I4506" s="11">
        <v>-6.51828726734195e-5</v>
      </c>
      <c r="J4506">
        <v>-0.00712945650898003</v>
      </c>
      <c r="K4506">
        <v>-0.00101640007893874</v>
      </c>
      <c r="L4506" s="2">
        <v>0.00020999928699751</v>
      </c>
    </row>
    <row r="4507" spans="1:12">
      <c r="A4507" s="2">
        <v>738</v>
      </c>
      <c r="B4507" t="str">
        <f>VLOOKUP(A4507,'Table S1'!A:E,2,FALSE)</f>
        <v>Average total household income before tax</v>
      </c>
      <c r="C4507" t="s">
        <v>300</v>
      </c>
      <c r="D4507" s="26" t="s">
        <v>499</v>
      </c>
      <c r="E4507">
        <v>-0.974984447863666</v>
      </c>
      <c r="F4507" s="2">
        <v>0.329576091289358</v>
      </c>
      <c r="G4507">
        <v>29056</v>
      </c>
      <c r="H4507">
        <v>-0.000289801995167047</v>
      </c>
      <c r="I4507">
        <v>-0.000622584608757985</v>
      </c>
      <c r="J4507">
        <v>-0.00546592507026765</v>
      </c>
      <c r="K4507">
        <v>-0.000872401170173313</v>
      </c>
      <c r="L4507" s="2">
        <v>0.000292797179839218</v>
      </c>
    </row>
    <row r="4508" spans="1:12">
      <c r="A4508" s="2">
        <v>738</v>
      </c>
      <c r="B4508" t="str">
        <f>VLOOKUP(A4508,'Table S1'!A:E,2,FALSE)</f>
        <v>Average total household income before tax</v>
      </c>
      <c r="C4508" t="s">
        <v>300</v>
      </c>
      <c r="D4508" s="26" t="s">
        <v>500</v>
      </c>
      <c r="E4508">
        <v>-2.45854302139103</v>
      </c>
      <c r="F4508" s="2">
        <v>0.0139559959930469</v>
      </c>
      <c r="G4508">
        <v>29056</v>
      </c>
      <c r="H4508">
        <v>-0.000774920946332157</v>
      </c>
      <c r="I4508" s="11">
        <v>9.7033397223606e-5</v>
      </c>
      <c r="J4508">
        <v>-0.0136003168264878</v>
      </c>
      <c r="K4508">
        <v>-0.00139271791116694</v>
      </c>
      <c r="L4508">
        <v>-0.000157123981497379</v>
      </c>
    </row>
    <row r="4509" spans="1:12">
      <c r="A4509" s="2">
        <v>738</v>
      </c>
      <c r="B4509" t="str">
        <f>VLOOKUP(A4509,'Table S1'!A:E,2,FALSE)</f>
        <v>Average total household income before tax</v>
      </c>
      <c r="C4509" t="s">
        <v>300</v>
      </c>
      <c r="D4509" s="26" t="s">
        <v>1560</v>
      </c>
      <c r="E4509" s="2">
        <v>2.55914183747686</v>
      </c>
      <c r="F4509" s="2">
        <v>0.0104981100355192</v>
      </c>
      <c r="G4509">
        <v>29056</v>
      </c>
      <c r="H4509" s="2">
        <v>0.000833386069057051</v>
      </c>
      <c r="I4509" s="2">
        <v>0.00111615874632503</v>
      </c>
      <c r="J4509" s="2">
        <v>0.0141568154353113</v>
      </c>
      <c r="K4509" s="2">
        <v>0.000195096037191265</v>
      </c>
      <c r="L4509" s="2">
        <v>0.00147167610092284</v>
      </c>
    </row>
    <row r="4510" spans="1:12">
      <c r="A4510" s="2">
        <v>738</v>
      </c>
      <c r="B4510" t="str">
        <f>VLOOKUP(A4510,'Table S1'!A:E,2,FALSE)</f>
        <v>Average total household income before tax</v>
      </c>
      <c r="C4510" t="s">
        <v>300</v>
      </c>
      <c r="D4510" s="26" t="s">
        <v>2074</v>
      </c>
      <c r="E4510" s="2">
        <v>1.23855557028781</v>
      </c>
      <c r="F4510" s="2">
        <v>0.215520136442561</v>
      </c>
      <c r="G4510">
        <v>29056</v>
      </c>
      <c r="H4510" s="2">
        <v>0.000421377228907265</v>
      </c>
      <c r="I4510" s="2">
        <v>0.0024970465936807</v>
      </c>
      <c r="J4510" s="2">
        <v>0.00685151653502281</v>
      </c>
      <c r="K4510">
        <v>-0.000245462933168657</v>
      </c>
      <c r="L4510" s="2">
        <v>0.00108821739098319</v>
      </c>
    </row>
    <row r="4511" spans="1:12">
      <c r="A4511" s="2">
        <v>738</v>
      </c>
      <c r="B4511" t="str">
        <f>VLOOKUP(A4511,'Table S1'!A:E,2,FALSE)</f>
        <v>Average total household income before tax</v>
      </c>
      <c r="C4511" t="s">
        <v>300</v>
      </c>
      <c r="D4511" s="26" t="s">
        <v>503</v>
      </c>
      <c r="E4511" s="2">
        <v>1.96965779498922</v>
      </c>
      <c r="F4511" s="2">
        <v>0.0488870869711459</v>
      </c>
      <c r="G4511">
        <v>29056</v>
      </c>
      <c r="H4511" s="2">
        <v>0.000677927020194178</v>
      </c>
      <c r="I4511" s="2">
        <v>0.000207576752530223</v>
      </c>
      <c r="J4511" s="2">
        <v>0.0108958719935103</v>
      </c>
      <c r="K4511" s="11">
        <v>3.3083638020996e-6</v>
      </c>
      <c r="L4511" s="2">
        <v>0.00135254567658626</v>
      </c>
    </row>
    <row r="4512" spans="1:12">
      <c r="A4512" s="2">
        <v>738</v>
      </c>
      <c r="B4512" t="str">
        <f>VLOOKUP(A4512,'Table S1'!A:E,2,FALSE)</f>
        <v>Average total household income before tax</v>
      </c>
      <c r="C4512" t="s">
        <v>300</v>
      </c>
      <c r="D4512" s="26" t="s">
        <v>504</v>
      </c>
      <c r="E4512" s="2">
        <v>1.65050917198279</v>
      </c>
      <c r="F4512" s="2">
        <v>0.098849647263287</v>
      </c>
      <c r="G4512">
        <v>29055</v>
      </c>
      <c r="H4512" s="2">
        <v>0.000597098629397031</v>
      </c>
      <c r="I4512">
        <v>-0.000143533811330813</v>
      </c>
      <c r="J4512" s="2">
        <v>0.00913038857742802</v>
      </c>
      <c r="K4512">
        <v>-0.000111979867332129</v>
      </c>
      <c r="L4512" s="2">
        <v>0.00130617712612619</v>
      </c>
    </row>
    <row r="4513" spans="1:12">
      <c r="A4513" s="2">
        <v>738</v>
      </c>
      <c r="B4513" t="str">
        <f>VLOOKUP(A4513,'Table S1'!A:E,2,FALSE)</f>
        <v>Average total household income before tax</v>
      </c>
      <c r="C4513" t="s">
        <v>300</v>
      </c>
      <c r="D4513" s="26" t="s">
        <v>2075</v>
      </c>
      <c r="E4513" s="2">
        <v>3.82336962946543</v>
      </c>
      <c r="F4513" s="2">
        <v>0.000131914833778746</v>
      </c>
      <c r="G4513">
        <v>29056</v>
      </c>
      <c r="H4513" s="2">
        <v>0.00130052497140444</v>
      </c>
      <c r="I4513" s="11">
        <v>4.44108671674967e-5</v>
      </c>
      <c r="J4513" s="2">
        <v>0.0211503471174079</v>
      </c>
      <c r="K4513" s="2">
        <v>0.000633812480216446</v>
      </c>
      <c r="L4513" s="2">
        <v>0.00196723746259243</v>
      </c>
    </row>
    <row r="4514" spans="1:12">
      <c r="A4514" s="2">
        <v>738</v>
      </c>
      <c r="B4514" t="str">
        <f>VLOOKUP(A4514,'Table S1'!A:E,2,FALSE)</f>
        <v>Average total household income before tax</v>
      </c>
      <c r="C4514" t="s">
        <v>300</v>
      </c>
      <c r="D4514" s="26" t="s">
        <v>1610</v>
      </c>
      <c r="E4514" s="2">
        <v>0.412430622518474</v>
      </c>
      <c r="F4514" s="2">
        <v>0.680026864744881</v>
      </c>
      <c r="G4514">
        <v>29056</v>
      </c>
      <c r="H4514" s="2">
        <v>0.00012919373480958</v>
      </c>
      <c r="I4514">
        <v>-0.000689750649354866</v>
      </c>
      <c r="J4514" s="2">
        <v>0.00228150863596571</v>
      </c>
      <c r="K4514">
        <v>-0.000484789810197138</v>
      </c>
      <c r="L4514" s="2">
        <v>0.000743177279816298</v>
      </c>
    </row>
    <row r="4515" spans="1:12">
      <c r="A4515" s="2">
        <v>738</v>
      </c>
      <c r="B4515" t="str">
        <f>VLOOKUP(A4515,'Table S1'!A:E,2,FALSE)</f>
        <v>Average total household income before tax</v>
      </c>
      <c r="C4515" t="s">
        <v>300</v>
      </c>
      <c r="D4515" s="26" t="s">
        <v>507</v>
      </c>
      <c r="E4515" s="2">
        <v>0.468861237015177</v>
      </c>
      <c r="F4515" s="2">
        <v>0.639172342739182</v>
      </c>
      <c r="G4515">
        <v>29056</v>
      </c>
      <c r="H4515" s="2">
        <v>0.000118779997463674</v>
      </c>
      <c r="I4515">
        <v>-0.000295977998836121</v>
      </c>
      <c r="J4515" s="2">
        <v>0.00259367491867501</v>
      </c>
      <c r="K4515">
        <v>-0.00037777249376084</v>
      </c>
      <c r="L4515" s="2">
        <v>0.000615332488688187</v>
      </c>
    </row>
    <row r="4516" spans="1:12">
      <c r="A4516" s="2">
        <v>738</v>
      </c>
      <c r="B4516" t="str">
        <f>VLOOKUP(A4516,'Table S1'!A:E,2,FALSE)</f>
        <v>Average total household income before tax</v>
      </c>
      <c r="C4516" t="s">
        <v>300</v>
      </c>
      <c r="D4516" s="26" t="s">
        <v>2076</v>
      </c>
      <c r="E4516">
        <v>-3.74307903699891</v>
      </c>
      <c r="F4516" s="2">
        <v>0.000182129112602531</v>
      </c>
      <c r="G4516">
        <v>29056</v>
      </c>
      <c r="H4516">
        <v>-0.00096515151936612</v>
      </c>
      <c r="I4516" s="2">
        <v>0.000630821257998992</v>
      </c>
      <c r="J4516">
        <v>-0.0207061907669882</v>
      </c>
      <c r="K4516">
        <v>-0.00147054854724331</v>
      </c>
      <c r="L4516">
        <v>-0.00045975449148893</v>
      </c>
    </row>
    <row r="4517" spans="1:12">
      <c r="A4517" s="2">
        <v>738</v>
      </c>
      <c r="B4517" t="str">
        <f>VLOOKUP(A4517,'Table S1'!A:E,2,FALSE)</f>
        <v>Average total household income before tax</v>
      </c>
      <c r="C4517" t="s">
        <v>300</v>
      </c>
      <c r="D4517" s="26" t="s">
        <v>2077</v>
      </c>
      <c r="E4517" s="2">
        <v>1.07266875236415</v>
      </c>
      <c r="F4517" s="2">
        <v>0.28342867390046</v>
      </c>
      <c r="G4517">
        <v>29056</v>
      </c>
      <c r="H4517" s="2">
        <v>0.000345262615127368</v>
      </c>
      <c r="I4517">
        <v>-0.000255124256947883</v>
      </c>
      <c r="J4517" s="2">
        <v>0.00593385381304885</v>
      </c>
      <c r="K4517">
        <v>-0.000285622249763863</v>
      </c>
      <c r="L4517" s="2">
        <v>0.000976147480018598</v>
      </c>
    </row>
    <row r="4518" spans="1:12">
      <c r="A4518" s="2">
        <v>738</v>
      </c>
      <c r="B4518" t="str">
        <f>VLOOKUP(A4518,'Table S1'!A:E,2,FALSE)</f>
        <v>Average total household income before tax</v>
      </c>
      <c r="C4518" t="s">
        <v>300</v>
      </c>
      <c r="D4518" s="26" t="s">
        <v>2078</v>
      </c>
      <c r="E4518" s="2">
        <v>1.03097067444912</v>
      </c>
      <c r="F4518" s="2">
        <v>0.302563153469774</v>
      </c>
      <c r="G4518">
        <v>29056</v>
      </c>
      <c r="H4518" s="2">
        <v>0.000311639344424933</v>
      </c>
      <c r="I4518" s="11">
        <v>-8.08973469710437e-5</v>
      </c>
      <c r="J4518" s="2">
        <v>0.0057031858663155</v>
      </c>
      <c r="K4518">
        <v>-0.000280838551552015</v>
      </c>
      <c r="L4518" s="2">
        <v>0.00090411724040188</v>
      </c>
    </row>
    <row r="4519" spans="1:12">
      <c r="A4519" s="2">
        <v>738</v>
      </c>
      <c r="B4519" t="str">
        <f>VLOOKUP(A4519,'Table S1'!A:E,2,FALSE)</f>
        <v>Average total household income before tax</v>
      </c>
      <c r="C4519" t="s">
        <v>300</v>
      </c>
      <c r="D4519" s="26" t="s">
        <v>511</v>
      </c>
      <c r="E4519">
        <v>-2.1829660709641</v>
      </c>
      <c r="F4519" s="2">
        <v>0.02904628408385</v>
      </c>
      <c r="G4519">
        <v>29056</v>
      </c>
      <c r="H4519">
        <v>-0.000655020443952508</v>
      </c>
      <c r="I4519" s="11">
        <v>8.34570443003643e-5</v>
      </c>
      <c r="J4519">
        <v>-0.0122280823265308</v>
      </c>
      <c r="K4519">
        <v>-0.00124315141747636</v>
      </c>
      <c r="L4519" s="11">
        <v>-6.68894704286554e-5</v>
      </c>
    </row>
    <row r="4520" spans="1:12">
      <c r="A4520" s="2">
        <v>738</v>
      </c>
      <c r="B4520" t="str">
        <f>VLOOKUP(A4520,'Table S1'!A:E,2,FALSE)</f>
        <v>Average total household income before tax</v>
      </c>
      <c r="C4520" t="s">
        <v>300</v>
      </c>
      <c r="D4520" s="26" t="s">
        <v>2079</v>
      </c>
      <c r="E4520" s="2">
        <v>0.267600402214676</v>
      </c>
      <c r="F4520" s="2">
        <v>0.78900882072574</v>
      </c>
      <c r="G4520">
        <v>29056</v>
      </c>
      <c r="H4520" s="11">
        <v>7.94891039668099e-5</v>
      </c>
      <c r="I4520" s="2">
        <v>0.00029095822250129</v>
      </c>
      <c r="J4520" s="2">
        <v>0.00148032807290718</v>
      </c>
      <c r="K4520">
        <v>-0.000502730764861546</v>
      </c>
      <c r="L4520" s="2">
        <v>0.000661708972795166</v>
      </c>
    </row>
    <row r="4521" spans="1:12">
      <c r="A4521" s="2">
        <v>738</v>
      </c>
      <c r="B4521" t="str">
        <f>VLOOKUP(A4521,'Table S1'!A:E,2,FALSE)</f>
        <v>Average total household income before tax</v>
      </c>
      <c r="C4521" t="s">
        <v>300</v>
      </c>
      <c r="D4521" s="26" t="s">
        <v>2080</v>
      </c>
      <c r="E4521" s="2">
        <v>0.328697303273809</v>
      </c>
      <c r="F4521" s="2">
        <v>0.74238686168252</v>
      </c>
      <c r="G4521">
        <v>29056</v>
      </c>
      <c r="H4521" s="2">
        <v>0.000102696245795451</v>
      </c>
      <c r="I4521">
        <v>-0.000232202715771179</v>
      </c>
      <c r="J4521" s="2">
        <v>0.0018183076015512</v>
      </c>
      <c r="K4521">
        <v>-0.000509688845470104</v>
      </c>
      <c r="L4521" s="2">
        <v>0.000715081337061007</v>
      </c>
    </row>
    <row r="4522" spans="1:12">
      <c r="A4522" s="2">
        <v>738</v>
      </c>
      <c r="B4522" t="str">
        <f>VLOOKUP(A4522,'Table S1'!A:E,2,FALSE)</f>
        <v>Average total household income before tax</v>
      </c>
      <c r="C4522" t="s">
        <v>300</v>
      </c>
      <c r="D4522" s="26" t="s">
        <v>2081</v>
      </c>
      <c r="E4522">
        <v>-0.299826860502329</v>
      </c>
      <c r="F4522" s="2">
        <v>0.764311370468673</v>
      </c>
      <c r="G4522">
        <v>29055</v>
      </c>
      <c r="H4522" s="11">
        <v>-9.35307703791276e-5</v>
      </c>
      <c r="I4522" s="2">
        <v>0.000174124006345848</v>
      </c>
      <c r="J4522">
        <v>-0.00165860363590035</v>
      </c>
      <c r="K4522">
        <v>-0.000704965576315356</v>
      </c>
      <c r="L4522" s="2">
        <v>0.000517904035557101</v>
      </c>
    </row>
    <row r="4523" spans="1:12">
      <c r="A4523" s="2">
        <v>738</v>
      </c>
      <c r="B4523" t="str">
        <f>VLOOKUP(A4523,'Table S1'!A:E,2,FALSE)</f>
        <v>Average total household income before tax</v>
      </c>
      <c r="C4523" t="s">
        <v>300</v>
      </c>
      <c r="D4523" s="26" t="s">
        <v>515</v>
      </c>
      <c r="E4523">
        <v>-2.24745808268909</v>
      </c>
      <c r="F4523" s="2">
        <v>0.0246182375397249</v>
      </c>
      <c r="G4523">
        <v>29055</v>
      </c>
      <c r="H4523">
        <v>-0.000709095384271407</v>
      </c>
      <c r="I4523" s="2">
        <v>0.000308167769467792</v>
      </c>
      <c r="J4523">
        <v>-0.0124326274308318</v>
      </c>
      <c r="K4523">
        <v>-0.00132750928208477</v>
      </c>
      <c r="L4523" s="11">
        <v>-9.06814864580419e-5</v>
      </c>
    </row>
    <row r="4524" spans="1:12">
      <c r="A4524" s="2">
        <v>738</v>
      </c>
      <c r="B4524" t="str">
        <f>VLOOKUP(A4524,'Table S1'!A:E,2,FALSE)</f>
        <v>Average total household income before tax</v>
      </c>
      <c r="C4524" t="s">
        <v>300</v>
      </c>
      <c r="D4524" s="26" t="s">
        <v>516</v>
      </c>
      <c r="E4524" s="2">
        <v>0.0472976969555053</v>
      </c>
      <c r="F4524" s="2">
        <v>0.962276288656283</v>
      </c>
      <c r="G4524">
        <v>29056</v>
      </c>
      <c r="H4524" s="11">
        <v>1.41020786329297e-5</v>
      </c>
      <c r="I4524" s="2">
        <v>0.000342934204540109</v>
      </c>
      <c r="J4524" s="2">
        <v>0.000261644257660428</v>
      </c>
      <c r="K4524">
        <v>-0.000570296727554097</v>
      </c>
      <c r="L4524" s="2">
        <v>0.000598500884819956</v>
      </c>
    </row>
    <row r="4525" spans="1:12">
      <c r="A4525" s="2">
        <v>738</v>
      </c>
      <c r="B4525" t="str">
        <f>VLOOKUP(A4525,'Table S1'!A:E,2,FALSE)</f>
        <v>Average total household income before tax</v>
      </c>
      <c r="C4525" t="s">
        <v>300</v>
      </c>
      <c r="D4525" s="26" t="s">
        <v>1411</v>
      </c>
      <c r="E4525" s="2">
        <v>5.48794658788034</v>
      </c>
      <c r="F4525" s="11">
        <v>4.10026529391822e-8</v>
      </c>
      <c r="G4525">
        <v>29054</v>
      </c>
      <c r="H4525" s="2">
        <v>0.00116694820774886</v>
      </c>
      <c r="I4525" s="2">
        <v>0.00233073840287459</v>
      </c>
      <c r="J4525" s="2">
        <v>0.0303602848638966</v>
      </c>
      <c r="K4525" s="2">
        <v>0.000750167230001562</v>
      </c>
      <c r="L4525" s="2">
        <v>0.00158372918549615</v>
      </c>
    </row>
    <row r="4526" spans="1:12">
      <c r="A4526" s="2">
        <v>738</v>
      </c>
      <c r="B4526" t="str">
        <f>VLOOKUP(A4526,'Table S1'!A:E,2,FALSE)</f>
        <v>Average total household income before tax</v>
      </c>
      <c r="C4526" t="s">
        <v>300</v>
      </c>
      <c r="D4526" s="26" t="s">
        <v>519</v>
      </c>
      <c r="E4526" s="2">
        <v>2.08907392377885</v>
      </c>
      <c r="F4526" s="2">
        <v>0.0367097475724371</v>
      </c>
      <c r="G4526">
        <v>29056</v>
      </c>
      <c r="H4526" s="2">
        <v>0.000531956541066799</v>
      </c>
      <c r="I4526" s="11">
        <v>-8.86922497246606e-5</v>
      </c>
      <c r="J4526" s="2">
        <v>0.011556465349657</v>
      </c>
      <c r="K4526" s="11">
        <v>3.28554402269313e-5</v>
      </c>
      <c r="L4526" s="2">
        <v>0.00103105764190667</v>
      </c>
    </row>
    <row r="4527" spans="1:12">
      <c r="A4527" s="2">
        <v>738</v>
      </c>
      <c r="B4527" t="str">
        <f>VLOOKUP(A4527,'Table S1'!A:E,2,FALSE)</f>
        <v>Average total household income before tax</v>
      </c>
      <c r="C4527" t="s">
        <v>300</v>
      </c>
      <c r="D4527" s="26" t="s">
        <v>520</v>
      </c>
      <c r="E4527" s="2">
        <v>1.48988518005874</v>
      </c>
      <c r="F4527" s="2">
        <v>0.136265283239778</v>
      </c>
      <c r="G4527">
        <v>29056</v>
      </c>
      <c r="H4527" s="2">
        <v>0.000476664755570727</v>
      </c>
      <c r="I4527">
        <v>-0.000164820433445286</v>
      </c>
      <c r="J4527" s="2">
        <v>0.00824183685523755</v>
      </c>
      <c r="K4527">
        <v>-0.000150420260720503</v>
      </c>
      <c r="L4527" s="2">
        <v>0.00110374977186196</v>
      </c>
    </row>
    <row r="4528" spans="1:12">
      <c r="A4528" s="2">
        <v>738</v>
      </c>
      <c r="B4528" t="str">
        <f>VLOOKUP(A4528,'Table S1'!A:E,2,FALSE)</f>
        <v>Average total household income before tax</v>
      </c>
      <c r="C4528" t="s">
        <v>300</v>
      </c>
      <c r="D4528" s="26" t="s">
        <v>521</v>
      </c>
      <c r="E4528" s="2">
        <v>2.10080592047345</v>
      </c>
      <c r="F4528" s="2">
        <v>0.035666600042418</v>
      </c>
      <c r="G4528">
        <v>29055</v>
      </c>
      <c r="H4528" s="2">
        <v>0.000601196994144707</v>
      </c>
      <c r="I4528">
        <v>-0.00104781288200497</v>
      </c>
      <c r="J4528" s="2">
        <v>0.0116224427263251</v>
      </c>
      <c r="K4528" s="11">
        <v>4.02819981616355e-5</v>
      </c>
      <c r="L4528" s="2">
        <v>0.00116211199012778</v>
      </c>
    </row>
    <row r="4529" spans="1:12">
      <c r="A4529" s="2">
        <v>738</v>
      </c>
      <c r="B4529" t="str">
        <f>VLOOKUP(A4529,'Table S1'!A:E,2,FALSE)</f>
        <v>Average total household income before tax</v>
      </c>
      <c r="C4529" t="s">
        <v>300</v>
      </c>
      <c r="D4529" s="26" t="s">
        <v>522</v>
      </c>
      <c r="E4529" s="2">
        <v>1.42881633509401</v>
      </c>
      <c r="F4529" s="2">
        <v>0.153067779007107</v>
      </c>
      <c r="G4529">
        <v>29056</v>
      </c>
      <c r="H4529" s="2">
        <v>0.000371389713507146</v>
      </c>
      <c r="I4529">
        <v>-0.000511503698015927</v>
      </c>
      <c r="J4529" s="2">
        <v>0.00790401252899164</v>
      </c>
      <c r="K4529">
        <v>-0.000138081495704854</v>
      </c>
      <c r="L4529" s="2">
        <v>0.000880860922719145</v>
      </c>
    </row>
    <row r="4530" spans="1:12">
      <c r="A4530" s="2">
        <v>738</v>
      </c>
      <c r="B4530" t="str">
        <f>VLOOKUP(A4530,'Table S1'!A:E,2,FALSE)</f>
        <v>Average total household income before tax</v>
      </c>
      <c r="C4530" t="s">
        <v>300</v>
      </c>
      <c r="D4530" s="26" t="s">
        <v>2082</v>
      </c>
      <c r="E4530" s="2">
        <v>0.56040322749663</v>
      </c>
      <c r="F4530" s="2">
        <v>0.575208751580758</v>
      </c>
      <c r="G4530">
        <v>29055</v>
      </c>
      <c r="H4530" s="2">
        <v>0.000133823567130335</v>
      </c>
      <c r="I4530">
        <v>-0.000472942668154199</v>
      </c>
      <c r="J4530" s="2">
        <v>0.00310035989129328</v>
      </c>
      <c r="K4530">
        <v>-0.000334232799802729</v>
      </c>
      <c r="L4530" s="2">
        <v>0.0006018799340634</v>
      </c>
    </row>
    <row r="4531" spans="1:12">
      <c r="A4531" s="2">
        <v>738</v>
      </c>
      <c r="B4531" t="str">
        <f>VLOOKUP(A4531,'Table S1'!A:E,2,FALSE)</f>
        <v>Average total household income before tax</v>
      </c>
      <c r="C4531" t="s">
        <v>300</v>
      </c>
      <c r="D4531" s="26" t="s">
        <v>1754</v>
      </c>
      <c r="E4531">
        <v>-2.65301791440515</v>
      </c>
      <c r="F4531" s="2">
        <v>0.00798190097287982</v>
      </c>
      <c r="G4531">
        <v>29056</v>
      </c>
      <c r="H4531">
        <v>-0.000603000749132651</v>
      </c>
      <c r="I4531">
        <v>-0.00031465778441886</v>
      </c>
      <c r="J4531">
        <v>-0.0146761247894873</v>
      </c>
      <c r="K4531">
        <v>-0.00104849679287332</v>
      </c>
      <c r="L4531">
        <v>-0.000157504705391981</v>
      </c>
    </row>
    <row r="4532" spans="1:12">
      <c r="A4532" s="2">
        <v>738</v>
      </c>
      <c r="B4532" t="str">
        <f>VLOOKUP(A4532,'Table S1'!A:E,2,FALSE)</f>
        <v>Average total household income before tax</v>
      </c>
      <c r="C4532" t="s">
        <v>300</v>
      </c>
      <c r="D4532" s="26" t="s">
        <v>1898</v>
      </c>
      <c r="E4532">
        <v>-1.72362427305815</v>
      </c>
      <c r="F4532" s="2">
        <v>0.0847863315710976</v>
      </c>
      <c r="G4532">
        <v>29056</v>
      </c>
      <c r="H4532">
        <v>-0.000404024215951153</v>
      </c>
      <c r="I4532" s="2">
        <v>0.000587725820886191</v>
      </c>
      <c r="J4532">
        <v>-0.00953484889198819</v>
      </c>
      <c r="K4532">
        <v>-0.000863466515732207</v>
      </c>
      <c r="L4532" s="11">
        <v>5.54180838299014e-5</v>
      </c>
    </row>
    <row r="4533" spans="1:12">
      <c r="A4533" s="2">
        <v>738</v>
      </c>
      <c r="B4533" t="str">
        <f>VLOOKUP(A4533,'Table S1'!A:E,2,FALSE)</f>
        <v>Average total household income before tax</v>
      </c>
      <c r="C4533" t="s">
        <v>300</v>
      </c>
      <c r="D4533" s="26" t="s">
        <v>2083</v>
      </c>
      <c r="E4533" s="2">
        <v>0.316392758785566</v>
      </c>
      <c r="F4533" s="2">
        <v>0.751706685442478</v>
      </c>
      <c r="G4533">
        <v>29055</v>
      </c>
      <c r="H4533" s="11">
        <v>8.06151664536808e-5</v>
      </c>
      <c r="I4533" s="11">
        <v>1.53176067834784e-5</v>
      </c>
      <c r="J4533" s="2">
        <v>0.00175025294013311</v>
      </c>
      <c r="K4533">
        <v>-0.000418793877446085</v>
      </c>
      <c r="L4533" s="2">
        <v>0.000580024210353446</v>
      </c>
    </row>
    <row r="4534" spans="1:12">
      <c r="A4534" s="2">
        <v>738</v>
      </c>
      <c r="B4534" t="str">
        <f>VLOOKUP(A4534,'Table S1'!A:E,2,FALSE)</f>
        <v>Average total household income before tax</v>
      </c>
      <c r="C4534" t="s">
        <v>300</v>
      </c>
      <c r="D4534" s="26" t="s">
        <v>2084</v>
      </c>
      <c r="E4534">
        <v>-1.23754091031868</v>
      </c>
      <c r="F4534" s="2">
        <v>0.215896336478017</v>
      </c>
      <c r="G4534">
        <v>29056</v>
      </c>
      <c r="H4534">
        <v>-0.000284273200484933</v>
      </c>
      <c r="I4534">
        <v>-0.00180528303767771</v>
      </c>
      <c r="J4534">
        <v>-0.0068459035777016</v>
      </c>
      <c r="K4534">
        <v>-0.000734511605092636</v>
      </c>
      <c r="L4534" s="2">
        <v>0.00016596520412277</v>
      </c>
    </row>
    <row r="4535" spans="1:12">
      <c r="A4535" s="2">
        <v>738</v>
      </c>
      <c r="B4535" t="str">
        <f>VLOOKUP(A4535,'Table S1'!A:E,2,FALSE)</f>
        <v>Average total household income before tax</v>
      </c>
      <c r="C4535" t="s">
        <v>300</v>
      </c>
      <c r="D4535" s="26" t="s">
        <v>2085</v>
      </c>
      <c r="E4535">
        <v>-0.377603373759867</v>
      </c>
      <c r="F4535" s="2">
        <v>0.705728016206926</v>
      </c>
      <c r="G4535">
        <v>29055</v>
      </c>
      <c r="H4535" s="11">
        <v>-9.13424377846556e-5</v>
      </c>
      <c r="I4535">
        <v>-0.00110543957054813</v>
      </c>
      <c r="J4535">
        <v>-0.00208886390973098</v>
      </c>
      <c r="K4535">
        <v>-0.000565478420025027</v>
      </c>
      <c r="L4535" s="2">
        <v>0.000382793544455716</v>
      </c>
    </row>
    <row r="4536" spans="1:12">
      <c r="A4536" s="2">
        <v>738</v>
      </c>
      <c r="B4536" t="str">
        <f>VLOOKUP(A4536,'Table S1'!A:E,2,FALSE)</f>
        <v>Average total household income before tax</v>
      </c>
      <c r="C4536" t="s">
        <v>300</v>
      </c>
      <c r="D4536" s="26" t="s">
        <v>2086</v>
      </c>
      <c r="E4536">
        <v>-0.529768863183841</v>
      </c>
      <c r="F4536" s="2">
        <v>0.596276243732979</v>
      </c>
      <c r="G4536">
        <v>29056</v>
      </c>
      <c r="H4536">
        <v>-0.000130349205429013</v>
      </c>
      <c r="I4536">
        <v>-0.000415561719496453</v>
      </c>
      <c r="J4536">
        <v>-0.0029681428851504</v>
      </c>
      <c r="K4536">
        <v>-0.00061261686700706</v>
      </c>
      <c r="L4536" s="2">
        <v>0.000351918456149033</v>
      </c>
    </row>
    <row r="4537" spans="1:12">
      <c r="A4537" s="2">
        <v>738</v>
      </c>
      <c r="B4537" t="str">
        <f>VLOOKUP(A4537,'Table S1'!A:E,2,FALSE)</f>
        <v>Average total household income before tax</v>
      </c>
      <c r="C4537" t="s">
        <v>300</v>
      </c>
      <c r="D4537" s="26" t="s">
        <v>1386</v>
      </c>
      <c r="E4537" s="2">
        <v>1.73635705361228</v>
      </c>
      <c r="F4537" s="2">
        <v>0.0825113205974289</v>
      </c>
      <c r="G4537">
        <v>29055</v>
      </c>
      <c r="H4537" s="2">
        <v>0.000612924647463807</v>
      </c>
      <c r="I4537" s="2">
        <v>0.000772350437888887</v>
      </c>
      <c r="J4537" s="2">
        <v>0.0096061755212073</v>
      </c>
      <c r="K4537" s="11">
        <v>-7.89608594064211e-5</v>
      </c>
      <c r="L4537" s="2">
        <v>0.00130481015433403</v>
      </c>
    </row>
    <row r="4538" spans="1:12">
      <c r="A4538" s="2">
        <v>738</v>
      </c>
      <c r="B4538" t="str">
        <f>VLOOKUP(A4538,'Table S1'!A:E,2,FALSE)</f>
        <v>Average total household income before tax</v>
      </c>
      <c r="C4538" t="s">
        <v>300</v>
      </c>
      <c r="D4538" s="26" t="s">
        <v>2087</v>
      </c>
      <c r="E4538" s="2">
        <v>3.19511358391226</v>
      </c>
      <c r="F4538" s="2">
        <v>0.00139925105050382</v>
      </c>
      <c r="G4538">
        <v>29056</v>
      </c>
      <c r="H4538" s="2">
        <v>0.0010146142805661</v>
      </c>
      <c r="I4538" s="2">
        <v>0.000295520324705759</v>
      </c>
      <c r="J4538" s="2">
        <v>0.0176749223665142</v>
      </c>
      <c r="K4538" s="2">
        <v>0.000392198132516689</v>
      </c>
      <c r="L4538" s="2">
        <v>0.0016370304286155</v>
      </c>
    </row>
    <row r="4539" spans="1:12">
      <c r="A4539" s="2">
        <v>738</v>
      </c>
      <c r="B4539" t="str">
        <f>VLOOKUP(A4539,'Table S1'!A:E,2,FALSE)</f>
        <v>Average total household income before tax</v>
      </c>
      <c r="C4539" t="s">
        <v>300</v>
      </c>
      <c r="D4539" s="26" t="s">
        <v>2088</v>
      </c>
      <c r="E4539" s="2">
        <v>1.70214165037678</v>
      </c>
      <c r="F4539" s="2">
        <v>0.088739514834475</v>
      </c>
      <c r="G4539">
        <v>29056</v>
      </c>
      <c r="H4539" s="2">
        <v>0.000509130834356223</v>
      </c>
      <c r="I4539" s="11">
        <v>-7.08954591155112e-5</v>
      </c>
      <c r="J4539" s="2">
        <v>0.00941601002189791</v>
      </c>
      <c r="K4539" s="11">
        <v>-7.71421518679706e-5</v>
      </c>
      <c r="L4539" s="2">
        <v>0.00109540382058042</v>
      </c>
    </row>
    <row r="4540" spans="1:12">
      <c r="A4540" s="2">
        <v>738</v>
      </c>
      <c r="B4540" t="str">
        <f>VLOOKUP(A4540,'Table S1'!A:E,2,FALSE)</f>
        <v>Average total household income before tax</v>
      </c>
      <c r="C4540" t="s">
        <v>300</v>
      </c>
      <c r="D4540" s="26" t="s">
        <v>2089</v>
      </c>
      <c r="E4540" s="2">
        <v>0.0865033784486533</v>
      </c>
      <c r="F4540" s="2">
        <v>0.931066866605645</v>
      </c>
      <c r="G4540">
        <v>29055</v>
      </c>
      <c r="H4540" s="11">
        <v>2.95108294198914e-5</v>
      </c>
      <c r="I4540" s="2">
        <v>0.00169768494175828</v>
      </c>
      <c r="J4540" s="2">
        <v>0.000478568987194459</v>
      </c>
      <c r="K4540">
        <v>-0.000639163313041592</v>
      </c>
      <c r="L4540" s="2">
        <v>0.000698184971881375</v>
      </c>
    </row>
    <row r="4541" spans="1:12">
      <c r="A4541" s="2">
        <v>738</v>
      </c>
      <c r="B4541" t="str">
        <f>VLOOKUP(A4541,'Table S1'!A:E,2,FALSE)</f>
        <v>Average total household income before tax</v>
      </c>
      <c r="C4541" t="s">
        <v>300</v>
      </c>
      <c r="D4541" s="26" t="s">
        <v>2090</v>
      </c>
      <c r="E4541" s="2">
        <v>0.8882640619465</v>
      </c>
      <c r="F4541" s="2">
        <v>0.374406079563096</v>
      </c>
      <c r="G4541">
        <v>29055</v>
      </c>
      <c r="H4541" s="2">
        <v>0.000284451485569036</v>
      </c>
      <c r="I4541" s="2">
        <v>0.000547926720959727</v>
      </c>
      <c r="J4541" s="2">
        <v>0.00498142128685723</v>
      </c>
      <c r="K4541">
        <v>-0.000343219853038008</v>
      </c>
      <c r="L4541" s="2">
        <v>0.000912122824176079</v>
      </c>
    </row>
    <row r="4542" spans="1:12">
      <c r="A4542" s="2">
        <v>738</v>
      </c>
      <c r="B4542" t="str">
        <f>VLOOKUP(A4542,'Table S1'!A:E,2,FALSE)</f>
        <v>Average total household income before tax</v>
      </c>
      <c r="C4542" t="s">
        <v>300</v>
      </c>
      <c r="D4542" s="26" t="s">
        <v>2091</v>
      </c>
      <c r="E4542">
        <v>-0.695335341179427</v>
      </c>
      <c r="F4542" s="2">
        <v>0.48685073194073</v>
      </c>
      <c r="G4542">
        <v>29056</v>
      </c>
      <c r="H4542">
        <v>-0.000205139139200995</v>
      </c>
      <c r="I4542">
        <v>-0.000470463078055444</v>
      </c>
      <c r="J4542">
        <v>-0.00390004776812526</v>
      </c>
      <c r="K4542">
        <v>-0.000783395485557228</v>
      </c>
      <c r="L4542" s="2">
        <v>0.000373117207155237</v>
      </c>
    </row>
    <row r="4543" spans="1:12">
      <c r="A4543" s="2">
        <v>738</v>
      </c>
      <c r="B4543" t="str">
        <f>VLOOKUP(A4543,'Table S1'!A:E,2,FALSE)</f>
        <v>Average total household income before tax</v>
      </c>
      <c r="C4543" t="s">
        <v>300</v>
      </c>
      <c r="D4543" s="26" t="s">
        <v>2092</v>
      </c>
      <c r="E4543" s="2">
        <v>0.196039081799766</v>
      </c>
      <c r="F4543" s="2">
        <v>0.844580947577159</v>
      </c>
      <c r="G4543">
        <v>29055</v>
      </c>
      <c r="H4543" s="11">
        <v>6.20635377911106e-5</v>
      </c>
      <c r="I4543" s="2">
        <v>0.000413062220191343</v>
      </c>
      <c r="J4543" s="2">
        <v>0.00108456139528856</v>
      </c>
      <c r="K4543">
        <v>-0.000558462559626755</v>
      </c>
      <c r="L4543" s="2">
        <v>0.000682589635208976</v>
      </c>
    </row>
    <row r="4544" spans="1:12">
      <c r="A4544" s="2">
        <v>738</v>
      </c>
      <c r="B4544" t="str">
        <f>VLOOKUP(A4544,'Table S1'!A:E,2,FALSE)</f>
        <v>Average total household income before tax</v>
      </c>
      <c r="C4544" t="s">
        <v>300</v>
      </c>
      <c r="D4544" s="26" t="s">
        <v>537</v>
      </c>
      <c r="E4544" s="2">
        <v>0.107290027591632</v>
      </c>
      <c r="F4544" s="2">
        <v>0.914559636457355</v>
      </c>
      <c r="G4544">
        <v>29056</v>
      </c>
      <c r="H4544" s="11">
        <v>3.48422538659663e-5</v>
      </c>
      <c r="I4544">
        <v>-0.000696866132553132</v>
      </c>
      <c r="J4544" s="2">
        <v>0.000601494353379109</v>
      </c>
      <c r="K4544">
        <v>-0.000601679229590751</v>
      </c>
      <c r="L4544" s="2">
        <v>0.000671363737322683</v>
      </c>
    </row>
    <row r="4545" spans="1:12">
      <c r="A4545" s="2">
        <v>738</v>
      </c>
      <c r="B4545" t="str">
        <f>VLOOKUP(A4545,'Table S1'!A:E,2,FALSE)</f>
        <v>Average total household income before tax</v>
      </c>
      <c r="C4545" t="s">
        <v>300</v>
      </c>
      <c r="D4545" s="26" t="s">
        <v>2093</v>
      </c>
      <c r="E4545">
        <v>-0.801036324481579</v>
      </c>
      <c r="F4545" s="2">
        <v>0.423117167213105</v>
      </c>
      <c r="G4545">
        <v>29056</v>
      </c>
      <c r="H4545">
        <v>-0.000243064552678558</v>
      </c>
      <c r="I4545" s="2">
        <v>0.000118915270697914</v>
      </c>
      <c r="J4545">
        <v>-0.00448930640072735</v>
      </c>
      <c r="K4545">
        <v>-0.000837816126828975</v>
      </c>
      <c r="L4545" s="2">
        <v>0.00035168702147186</v>
      </c>
    </row>
    <row r="4546" spans="1:12">
      <c r="A4546" s="2">
        <v>738</v>
      </c>
      <c r="B4546" t="str">
        <f>VLOOKUP(A4546,'Table S1'!A:E,2,FALSE)</f>
        <v>Average total household income before tax</v>
      </c>
      <c r="C4546" t="s">
        <v>300</v>
      </c>
      <c r="D4546" s="26" t="s">
        <v>2094</v>
      </c>
      <c r="E4546" s="2">
        <v>1.2535001728491</v>
      </c>
      <c r="F4546" s="2">
        <v>0.210033822488883</v>
      </c>
      <c r="G4546">
        <v>29055</v>
      </c>
      <c r="H4546" s="2">
        <v>0.000365275464351598</v>
      </c>
      <c r="I4546">
        <v>-0.000643210894484252</v>
      </c>
      <c r="J4546" s="2">
        <v>0.00693483097338854</v>
      </c>
      <c r="K4546">
        <v>-0.000205890455814932</v>
      </c>
      <c r="L4546" s="2">
        <v>0.000936441384518128</v>
      </c>
    </row>
    <row r="4547" spans="1:12">
      <c r="A4547" s="2">
        <v>738</v>
      </c>
      <c r="B4547" t="str">
        <f>VLOOKUP(A4547,'Table S1'!A:E,2,FALSE)</f>
        <v>Average total household income before tax</v>
      </c>
      <c r="C4547" t="s">
        <v>300</v>
      </c>
      <c r="D4547" s="26" t="s">
        <v>2095</v>
      </c>
      <c r="E4547" s="2">
        <v>1.61199800390246</v>
      </c>
      <c r="F4547" s="2">
        <v>0.106973235040354</v>
      </c>
      <c r="G4547">
        <v>29056</v>
      </c>
      <c r="H4547" s="2">
        <v>0.000412776341493699</v>
      </c>
      <c r="I4547">
        <v>-0.000934072291974185</v>
      </c>
      <c r="J4547" s="2">
        <v>0.00891734795201392</v>
      </c>
      <c r="K4547" s="11">
        <v>-8.91228317434774e-5</v>
      </c>
      <c r="L4547" s="2">
        <v>0.000914675514730875</v>
      </c>
    </row>
    <row r="4548" spans="1:12">
      <c r="A4548" s="2">
        <v>738</v>
      </c>
      <c r="B4548" t="str">
        <f>VLOOKUP(A4548,'Table S1'!A:E,2,FALSE)</f>
        <v>Average total household income before tax</v>
      </c>
      <c r="C4548" t="s">
        <v>300</v>
      </c>
      <c r="D4548" s="26" t="s">
        <v>2096</v>
      </c>
      <c r="E4548" s="2">
        <v>1.38585073524822</v>
      </c>
      <c r="F4548" s="2">
        <v>0.165803122874694</v>
      </c>
      <c r="G4548">
        <v>29055</v>
      </c>
      <c r="H4548" s="2">
        <v>0.000472648904274721</v>
      </c>
      <c r="I4548" s="2">
        <v>0.000603977750627237</v>
      </c>
      <c r="J4548" s="2">
        <v>0.00766704370008062</v>
      </c>
      <c r="K4548">
        <v>-0.000195831039762895</v>
      </c>
      <c r="L4548" s="2">
        <v>0.00114112884831234</v>
      </c>
    </row>
    <row r="4549" spans="1:12">
      <c r="A4549" s="2">
        <v>738</v>
      </c>
      <c r="B4549" t="str">
        <f>VLOOKUP(A4549,'Table S1'!A:E,2,FALSE)</f>
        <v>Average total household income before tax</v>
      </c>
      <c r="C4549" t="s">
        <v>300</v>
      </c>
      <c r="D4549" s="26" t="s">
        <v>542</v>
      </c>
      <c r="E4549" s="2">
        <v>2.48847486196539</v>
      </c>
      <c r="F4549" s="2">
        <v>0.0128347874131933</v>
      </c>
      <c r="G4549">
        <v>29055</v>
      </c>
      <c r="H4549" s="2">
        <v>0.000846849649143606</v>
      </c>
      <c r="I4549" s="2">
        <v>0.000239268479929171</v>
      </c>
      <c r="J4549" s="2">
        <v>0.0137671720539395</v>
      </c>
      <c r="K4549" s="2">
        <v>0.000179829063928628</v>
      </c>
      <c r="L4549" s="2">
        <v>0.00151387023435858</v>
      </c>
    </row>
    <row r="4550" spans="1:12">
      <c r="A4550" s="2">
        <v>738</v>
      </c>
      <c r="B4550" t="str">
        <f>VLOOKUP(A4550,'Table S1'!A:E,2,FALSE)</f>
        <v>Average total household income before tax</v>
      </c>
      <c r="C4550" t="s">
        <v>300</v>
      </c>
      <c r="D4550" s="26" t="s">
        <v>543</v>
      </c>
      <c r="E4550" s="2">
        <v>2.83396279250769</v>
      </c>
      <c r="F4550" s="2">
        <v>0.00460063725446276</v>
      </c>
      <c r="G4550">
        <v>29055</v>
      </c>
      <c r="H4550" s="2">
        <v>0.000869148136532736</v>
      </c>
      <c r="I4550" s="2">
        <v>0.000434718778092654</v>
      </c>
      <c r="J4550" s="2">
        <v>0.0156785402799294</v>
      </c>
      <c r="K4550" s="2">
        <v>0.000268021679929334</v>
      </c>
      <c r="L4550" s="2">
        <v>0.00147027459313614</v>
      </c>
    </row>
    <row r="4551" spans="1:12">
      <c r="A4551" s="2">
        <v>738</v>
      </c>
      <c r="B4551" t="str">
        <f>VLOOKUP(A4551,'Table S1'!A:E,2,FALSE)</f>
        <v>Average total household income before tax</v>
      </c>
      <c r="C4551" t="s">
        <v>300</v>
      </c>
      <c r="D4551" s="26" t="s">
        <v>544</v>
      </c>
      <c r="E4551">
        <v>-0.643101070672805</v>
      </c>
      <c r="F4551" s="2">
        <v>0.520163594795054</v>
      </c>
      <c r="G4551">
        <v>29056</v>
      </c>
      <c r="H4551">
        <v>-0.000164551447815719</v>
      </c>
      <c r="I4551" s="11">
        <v>-5.25945944037704e-5</v>
      </c>
      <c r="J4551">
        <v>-0.00355754535776032</v>
      </c>
      <c r="K4551">
        <v>-0.000666071910695765</v>
      </c>
      <c r="L4551" s="2">
        <v>0.000336969015064327</v>
      </c>
    </row>
    <row r="4552" spans="1:12">
      <c r="A4552" s="2">
        <v>738</v>
      </c>
      <c r="B4552" t="str">
        <f>VLOOKUP(A4552,'Table S1'!A:E,2,FALSE)</f>
        <v>Average total household income before tax</v>
      </c>
      <c r="C4552" t="s">
        <v>300</v>
      </c>
      <c r="D4552" s="26" t="s">
        <v>2097</v>
      </c>
      <c r="E4552" s="2">
        <v>0.638702470481419</v>
      </c>
      <c r="F4552" s="2">
        <v>0.523021539591513</v>
      </c>
      <c r="G4552">
        <v>29056</v>
      </c>
      <c r="H4552" s="2">
        <v>0.000213884918716678</v>
      </c>
      <c r="I4552" s="2">
        <v>0.00155868807898215</v>
      </c>
      <c r="J4552" s="2">
        <v>0.00353321291546608</v>
      </c>
      <c r="K4552">
        <v>-0.000442483609983224</v>
      </c>
      <c r="L4552" s="2">
        <v>0.00087025344741658</v>
      </c>
    </row>
    <row r="4553" spans="1:12">
      <c r="A4553" s="2">
        <v>738</v>
      </c>
      <c r="B4553" t="str">
        <f>VLOOKUP(A4553,'Table S1'!A:E,2,FALSE)</f>
        <v>Average total household income before tax</v>
      </c>
      <c r="C4553" t="s">
        <v>300</v>
      </c>
      <c r="D4553" s="26" t="s">
        <v>2098</v>
      </c>
      <c r="E4553" s="2">
        <v>1.86603865775778</v>
      </c>
      <c r="F4553" s="2">
        <v>0.0620460246406729</v>
      </c>
      <c r="G4553">
        <v>29056</v>
      </c>
      <c r="H4553" s="2">
        <v>0.000598608287414571</v>
      </c>
      <c r="I4553" s="2">
        <v>0.00117572990827744</v>
      </c>
      <c r="J4553" s="2">
        <v>0.0103226653896912</v>
      </c>
      <c r="K4553" s="11">
        <v>-3.01565854649671e-5</v>
      </c>
      <c r="L4553" s="2">
        <v>0.00122737316029411</v>
      </c>
    </row>
    <row r="4554" spans="1:12">
      <c r="A4554" s="2">
        <v>738</v>
      </c>
      <c r="B4554" t="str">
        <f>VLOOKUP(A4554,'Table S1'!A:E,2,FALSE)</f>
        <v>Average total household income before tax</v>
      </c>
      <c r="C4554" t="s">
        <v>300</v>
      </c>
      <c r="D4554" s="26" t="s">
        <v>1021</v>
      </c>
      <c r="E4554" s="2">
        <v>3.82723394773538</v>
      </c>
      <c r="F4554" s="2">
        <v>0.000129862716336609</v>
      </c>
      <c r="G4554">
        <v>29056</v>
      </c>
      <c r="H4554" s="2">
        <v>0.00119563133687252</v>
      </c>
      <c r="I4554" s="2">
        <v>0.00130797678618388</v>
      </c>
      <c r="J4554" s="2">
        <v>0.0211717239866889</v>
      </c>
      <c r="K4554" s="2">
        <v>0.000583311313551294</v>
      </c>
      <c r="L4554" s="2">
        <v>0.00180795136019374</v>
      </c>
    </row>
    <row r="4555" spans="1:12">
      <c r="A4555" s="2">
        <v>738</v>
      </c>
      <c r="B4555" t="str">
        <f>VLOOKUP(A4555,'Table S1'!A:E,2,FALSE)</f>
        <v>Average total household income before tax</v>
      </c>
      <c r="C4555" t="s">
        <v>300</v>
      </c>
      <c r="D4555" s="26" t="s">
        <v>1389</v>
      </c>
      <c r="E4555">
        <v>-0.0373626423843055</v>
      </c>
      <c r="F4555" s="2">
        <v>0.970196115610608</v>
      </c>
      <c r="G4555">
        <v>29054</v>
      </c>
      <c r="H4555" s="11">
        <v>-1.1720673720986e-5</v>
      </c>
      <c r="I4555" s="2">
        <v>0.0012458554702896</v>
      </c>
      <c r="J4555">
        <v>-0.000206704137913456</v>
      </c>
      <c r="K4555">
        <v>-0.00062658766220844</v>
      </c>
      <c r="L4555" s="2">
        <v>0.000603146314766468</v>
      </c>
    </row>
    <row r="4556" spans="1:12">
      <c r="A4556" s="2">
        <v>738</v>
      </c>
      <c r="B4556" t="str">
        <f>VLOOKUP(A4556,'Table S1'!A:E,2,FALSE)</f>
        <v>Average total household income before tax</v>
      </c>
      <c r="C4556" t="s">
        <v>300</v>
      </c>
      <c r="D4556" s="26" t="s">
        <v>2099</v>
      </c>
      <c r="E4556" s="2">
        <v>1.39399322929914</v>
      </c>
      <c r="F4556" s="2">
        <v>0.163330309664664</v>
      </c>
      <c r="G4556">
        <v>29055</v>
      </c>
      <c r="H4556" s="2">
        <v>0.000451546646435423</v>
      </c>
      <c r="I4556" s="2">
        <v>0.0010950992125496</v>
      </c>
      <c r="J4556" s="2">
        <v>0.00771209101731922</v>
      </c>
      <c r="K4556">
        <v>-0.000183357465696655</v>
      </c>
      <c r="L4556" s="2">
        <v>0.0010864507585675</v>
      </c>
    </row>
    <row r="4557" spans="1:12">
      <c r="A4557" s="2">
        <v>738</v>
      </c>
      <c r="B4557" t="str">
        <f>VLOOKUP(A4557,'Table S1'!A:E,2,FALSE)</f>
        <v>Average total household income before tax</v>
      </c>
      <c r="C4557" t="s">
        <v>300</v>
      </c>
      <c r="D4557" s="26" t="s">
        <v>1397</v>
      </c>
      <c r="E4557" s="2">
        <v>1.99715940009791</v>
      </c>
      <c r="F4557" s="2">
        <v>0.0458171796629844</v>
      </c>
      <c r="G4557">
        <v>29055</v>
      </c>
      <c r="H4557" s="2">
        <v>0.000604164344438119</v>
      </c>
      <c r="I4557" s="2">
        <v>0.00072342322983703</v>
      </c>
      <c r="J4557" s="2">
        <v>0.011048009719359</v>
      </c>
      <c r="K4557" s="11">
        <v>1.12273528404039e-5</v>
      </c>
      <c r="L4557" s="2">
        <v>0.00119710133603584</v>
      </c>
    </row>
    <row r="4558" spans="1:12">
      <c r="A4558" s="2">
        <v>738</v>
      </c>
      <c r="B4558" t="str">
        <f>VLOOKUP(A4558,'Table S1'!A:E,2,FALSE)</f>
        <v>Average total household income before tax</v>
      </c>
      <c r="C4558" t="s">
        <v>300</v>
      </c>
      <c r="D4558" s="26" t="s">
        <v>554</v>
      </c>
      <c r="E4558">
        <v>-0.142409670941325</v>
      </c>
      <c r="F4558" s="2">
        <v>0.886757411413943</v>
      </c>
      <c r="G4558">
        <v>29054</v>
      </c>
      <c r="H4558" s="11">
        <v>-3.82773528858503e-5</v>
      </c>
      <c r="I4558" s="11">
        <v>8.3449165473022e-5</v>
      </c>
      <c r="J4558">
        <v>-0.000787812956970353</v>
      </c>
      <c r="K4558">
        <v>-0.000565105047056585</v>
      </c>
      <c r="L4558" s="2">
        <v>0.000488550341284884</v>
      </c>
    </row>
    <row r="4559" spans="1:12">
      <c r="A4559" s="2">
        <v>738</v>
      </c>
      <c r="B4559" t="str">
        <f>VLOOKUP(A4559,'Table S1'!A:E,2,FALSE)</f>
        <v>Average total household income before tax</v>
      </c>
      <c r="C4559" t="s">
        <v>300</v>
      </c>
      <c r="D4559" s="26" t="s">
        <v>2100</v>
      </c>
      <c r="E4559" s="2">
        <v>1.18639820189152</v>
      </c>
      <c r="F4559" s="2">
        <v>0.235474782469481</v>
      </c>
      <c r="G4559">
        <v>29055</v>
      </c>
      <c r="H4559" s="2">
        <v>0.00032774631569821</v>
      </c>
      <c r="I4559">
        <v>-0.0033716973240537</v>
      </c>
      <c r="J4559" s="2">
        <v>0.00656304543829622</v>
      </c>
      <c r="K4559">
        <v>-0.000213722589605505</v>
      </c>
      <c r="L4559" s="2">
        <v>0.000869215221001925</v>
      </c>
    </row>
    <row r="4560" spans="1:12">
      <c r="A4560" s="2">
        <v>738</v>
      </c>
      <c r="B4560" t="str">
        <f>VLOOKUP(A4560,'Table S1'!A:E,2,FALSE)</f>
        <v>Average total household income before tax</v>
      </c>
      <c r="C4560" t="s">
        <v>300</v>
      </c>
      <c r="D4560" s="26" t="s">
        <v>673</v>
      </c>
      <c r="E4560">
        <v>-1.34300757471934</v>
      </c>
      <c r="F4560" s="2">
        <v>0.179280011335142</v>
      </c>
      <c r="G4560">
        <v>29056</v>
      </c>
      <c r="H4560">
        <v>-0.000418231032582126</v>
      </c>
      <c r="I4560" s="11">
        <v>7.32439946290026e-5</v>
      </c>
      <c r="J4560">
        <v>-0.00742933044393975</v>
      </c>
      <c r="K4560">
        <v>-0.00102861620411433</v>
      </c>
      <c r="L4560" s="2">
        <v>0.000192154138950082</v>
      </c>
    </row>
    <row r="4561" spans="1:12">
      <c r="A4561" s="2">
        <v>738</v>
      </c>
      <c r="B4561" t="str">
        <f>VLOOKUP(A4561,'Table S1'!A:E,2,FALSE)</f>
        <v>Average total household income before tax</v>
      </c>
      <c r="C4561" t="s">
        <v>300</v>
      </c>
      <c r="D4561" s="26" t="s">
        <v>2101</v>
      </c>
      <c r="E4561">
        <v>-0.911698913395442</v>
      </c>
      <c r="F4561" s="2">
        <v>0.361934799865279</v>
      </c>
      <c r="G4561">
        <v>29056</v>
      </c>
      <c r="H4561">
        <v>-0.00027645763876708</v>
      </c>
      <c r="I4561">
        <v>-0.000258570472497476</v>
      </c>
      <c r="J4561">
        <v>-0.005043391132333</v>
      </c>
      <c r="K4561">
        <v>-0.00087080910669692</v>
      </c>
      <c r="L4561" s="2">
        <v>0.00031789382916276</v>
      </c>
    </row>
    <row r="4562" spans="1:12">
      <c r="A4562" s="2">
        <v>738</v>
      </c>
      <c r="B4562" t="str">
        <f>VLOOKUP(A4562,'Table S1'!A:E,2,FALSE)</f>
        <v>Average total household income before tax</v>
      </c>
      <c r="C4562" t="s">
        <v>300</v>
      </c>
      <c r="D4562" s="26" t="s">
        <v>2102</v>
      </c>
      <c r="E4562">
        <v>-0.291030297480874</v>
      </c>
      <c r="F4562" s="2">
        <v>0.771030225177727</v>
      </c>
      <c r="G4562">
        <v>29056</v>
      </c>
      <c r="H4562" s="11">
        <v>-9.55764144579987e-5</v>
      </c>
      <c r="I4562">
        <v>-0.00132795784023944</v>
      </c>
      <c r="J4562">
        <v>-0.00160993898313295</v>
      </c>
      <c r="K4562">
        <v>-0.000739269306116427</v>
      </c>
      <c r="L4562" s="2">
        <v>0.00054811647720043</v>
      </c>
    </row>
    <row r="4563" spans="1:12">
      <c r="A4563" s="2">
        <v>738</v>
      </c>
      <c r="B4563" t="str">
        <f>VLOOKUP(A4563,'Table S1'!A:E,2,FALSE)</f>
        <v>Average total household income before tax</v>
      </c>
      <c r="C4563" t="s">
        <v>300</v>
      </c>
      <c r="D4563" s="26" t="s">
        <v>2103</v>
      </c>
      <c r="E4563">
        <v>-0.101181352624017</v>
      </c>
      <c r="F4563" s="2">
        <v>0.91940719733465</v>
      </c>
      <c r="G4563">
        <v>29056</v>
      </c>
      <c r="H4563" s="11">
        <v>-3.2111753127369e-5</v>
      </c>
      <c r="I4563">
        <v>-0.000898833345177595</v>
      </c>
      <c r="J4563">
        <v>-0.000567063587088971</v>
      </c>
      <c r="K4563">
        <v>-0.000654168089030502</v>
      </c>
      <c r="L4563" s="2">
        <v>0.000589944582775764</v>
      </c>
    </row>
    <row r="4564" spans="1:12">
      <c r="A4564" s="2">
        <v>738</v>
      </c>
      <c r="B4564" t="str">
        <f>VLOOKUP(A4564,'Table S1'!A:E,2,FALSE)</f>
        <v>Average total household income before tax</v>
      </c>
      <c r="C4564" t="s">
        <v>300</v>
      </c>
      <c r="D4564" s="26" t="s">
        <v>2104</v>
      </c>
      <c r="E4564" s="2">
        <v>0.779599226138671</v>
      </c>
      <c r="F4564" s="2">
        <v>0.435633161605035</v>
      </c>
      <c r="G4564">
        <v>29055</v>
      </c>
      <c r="H4564" s="2">
        <v>0.000243873736015627</v>
      </c>
      <c r="I4564">
        <v>-0.000686017841749128</v>
      </c>
      <c r="J4564" s="2">
        <v>0.00431263514928379</v>
      </c>
      <c r="K4564">
        <v>-0.000369266497916908</v>
      </c>
      <c r="L4564" s="2">
        <v>0.000857013969948163</v>
      </c>
    </row>
    <row r="4565" spans="1:12">
      <c r="A4565" s="2">
        <v>738</v>
      </c>
      <c r="B4565" t="str">
        <f>VLOOKUP(A4565,'Table S1'!A:E,2,FALSE)</f>
        <v>Average total household income before tax</v>
      </c>
      <c r="C4565" t="s">
        <v>300</v>
      </c>
      <c r="D4565" s="26" t="s">
        <v>2105</v>
      </c>
      <c r="E4565">
        <v>-0.237109416029942</v>
      </c>
      <c r="F4565" s="2">
        <v>0.812573579324144</v>
      </c>
      <c r="G4565">
        <v>29056</v>
      </c>
      <c r="H4565" s="11">
        <v>-8.55667160871611e-5</v>
      </c>
      <c r="I4565">
        <v>-0.00379896940091451</v>
      </c>
      <c r="J4565">
        <v>-0.0013116561933198</v>
      </c>
      <c r="K4565">
        <v>-0.000792896989922792</v>
      </c>
      <c r="L4565" s="2">
        <v>0.00062176355774847</v>
      </c>
    </row>
    <row r="4566" spans="1:12">
      <c r="A4566" s="2">
        <v>738</v>
      </c>
      <c r="B4566" t="str">
        <f>VLOOKUP(A4566,'Table S1'!A:E,2,FALSE)</f>
        <v>Average total household income before tax</v>
      </c>
      <c r="C4566" t="s">
        <v>300</v>
      </c>
      <c r="D4566" s="26" t="s">
        <v>2106</v>
      </c>
      <c r="E4566">
        <v>-2.46476315296701</v>
      </c>
      <c r="F4566" s="2">
        <v>0.0137161257288972</v>
      </c>
      <c r="G4566">
        <v>29056</v>
      </c>
      <c r="H4566">
        <v>-0.000886883260604471</v>
      </c>
      <c r="I4566">
        <v>-0.000654313426579036</v>
      </c>
      <c r="J4566">
        <v>-0.0138106669422528</v>
      </c>
      <c r="K4566">
        <v>-0.00159215656832689</v>
      </c>
      <c r="L4566">
        <v>-0.000181609952882056</v>
      </c>
    </row>
    <row r="4567" spans="1:12">
      <c r="A4567" s="2">
        <v>738</v>
      </c>
      <c r="B4567" t="str">
        <f>VLOOKUP(A4567,'Table S1'!A:E,2,FALSE)</f>
        <v>Average total household income before tax</v>
      </c>
      <c r="C4567" t="s">
        <v>300</v>
      </c>
      <c r="D4567" s="26" t="s">
        <v>2107</v>
      </c>
      <c r="E4567">
        <v>-1.36061608995229</v>
      </c>
      <c r="F4567" s="2">
        <v>0.173645598125703</v>
      </c>
      <c r="G4567">
        <v>29056</v>
      </c>
      <c r="H4567">
        <v>-0.000273511288661539</v>
      </c>
      <c r="I4567" s="11">
        <v>7.46917849050723e-5</v>
      </c>
      <c r="J4567">
        <v>-0.00752673829238027</v>
      </c>
      <c r="K4567">
        <v>-0.000667520010731485</v>
      </c>
      <c r="L4567" s="2">
        <v>0.000120497433408407</v>
      </c>
    </row>
    <row r="4568" spans="1:12">
      <c r="A4568" s="2">
        <v>738</v>
      </c>
      <c r="B4568" t="str">
        <f>VLOOKUP(A4568,'Table S1'!A:E,2,FALSE)</f>
        <v>Average total household income before tax</v>
      </c>
      <c r="C4568" t="s">
        <v>300</v>
      </c>
      <c r="D4568" s="26" t="s">
        <v>2108</v>
      </c>
      <c r="E4568" s="2">
        <v>2.56732847229892</v>
      </c>
      <c r="F4568" s="2">
        <v>0.0102535049835566</v>
      </c>
      <c r="G4568">
        <v>29056</v>
      </c>
      <c r="H4568" s="2">
        <v>0.000800837178978158</v>
      </c>
      <c r="I4568">
        <v>-0.000358681790366697</v>
      </c>
      <c r="J4568" s="2">
        <v>0.0142021027564418</v>
      </c>
      <c r="K4568" s="2">
        <v>0.0001894321982439</v>
      </c>
      <c r="L4568" s="2">
        <v>0.00141224215971242</v>
      </c>
    </row>
    <row r="4569" spans="1:12">
      <c r="A4569" s="2">
        <v>738</v>
      </c>
      <c r="B4569" t="str">
        <f>VLOOKUP(A4569,'Table S1'!A:E,2,FALSE)</f>
        <v>Average total household income before tax</v>
      </c>
      <c r="C4569" t="s">
        <v>300</v>
      </c>
      <c r="D4569" s="26" t="s">
        <v>2109</v>
      </c>
      <c r="E4569" s="2">
        <v>3.5236914504467</v>
      </c>
      <c r="F4569" s="2">
        <v>0.000426233106960614</v>
      </c>
      <c r="G4569">
        <v>29056</v>
      </c>
      <c r="H4569" s="2">
        <v>0.00102688126993596</v>
      </c>
      <c r="I4569">
        <v>-0.000432378141287169</v>
      </c>
      <c r="J4569" s="2">
        <v>0.0194925692606944</v>
      </c>
      <c r="K4569" s="2">
        <v>0.000455680818158495</v>
      </c>
      <c r="L4569" s="2">
        <v>0.00159808172171342</v>
      </c>
    </row>
    <row r="4570" spans="1:12">
      <c r="A4570" s="2">
        <v>738</v>
      </c>
      <c r="B4570" t="str">
        <f>VLOOKUP(A4570,'Table S1'!A:E,2,FALSE)</f>
        <v>Average total household income before tax</v>
      </c>
      <c r="C4570" t="s">
        <v>300</v>
      </c>
      <c r="D4570" s="26" t="s">
        <v>2110</v>
      </c>
      <c r="E4570">
        <v>-1.00072462410912</v>
      </c>
      <c r="F4570" s="2">
        <v>0.316968292974398</v>
      </c>
      <c r="G4570">
        <v>29056</v>
      </c>
      <c r="H4570">
        <v>-0.00032182368530932</v>
      </c>
      <c r="I4570" s="2">
        <v>0.000305990069064641</v>
      </c>
      <c r="J4570">
        <v>-0.00553586893763257</v>
      </c>
      <c r="K4570">
        <v>-0.000952156040171956</v>
      </c>
      <c r="L4570" s="2">
        <v>0.000308508669553316</v>
      </c>
    </row>
    <row r="4571" spans="1:12">
      <c r="A4571" s="2">
        <v>738</v>
      </c>
      <c r="B4571" t="str">
        <f>VLOOKUP(A4571,'Table S1'!A:E,2,FALSE)</f>
        <v>Average total household income before tax</v>
      </c>
      <c r="C4571" t="s">
        <v>300</v>
      </c>
      <c r="D4571" s="26" t="s">
        <v>2111</v>
      </c>
      <c r="E4571" s="2">
        <v>0.243436855638737</v>
      </c>
      <c r="F4571" s="2">
        <v>0.807668714245024</v>
      </c>
      <c r="G4571">
        <v>29056</v>
      </c>
      <c r="H4571" s="11">
        <v>7.19954132263109e-5</v>
      </c>
      <c r="I4571">
        <v>-0.000325927850825232</v>
      </c>
      <c r="J4571" s="2">
        <v>0.00134665870604028</v>
      </c>
      <c r="K4571">
        <v>-0.00050767973455281</v>
      </c>
      <c r="L4571" s="2">
        <v>0.000651670561005432</v>
      </c>
    </row>
    <row r="4572" spans="1:12">
      <c r="A4572" s="2">
        <v>738</v>
      </c>
      <c r="B4572" t="str">
        <f>VLOOKUP(A4572,'Table S1'!A:E,2,FALSE)</f>
        <v>Average total household income before tax</v>
      </c>
      <c r="C4572" t="s">
        <v>300</v>
      </c>
      <c r="D4572" s="26" t="s">
        <v>2112</v>
      </c>
      <c r="E4572" s="2">
        <v>1.23990403106002</v>
      </c>
      <c r="F4572" s="2">
        <v>0.215020906370611</v>
      </c>
      <c r="G4572">
        <v>29055</v>
      </c>
      <c r="H4572" s="2">
        <v>0.000367901028764771</v>
      </c>
      <c r="I4572">
        <v>-0.000539983466671089</v>
      </c>
      <c r="J4572" s="2">
        <v>0.00685897769880156</v>
      </c>
      <c r="K4572">
        <v>-0.000213678502924076</v>
      </c>
      <c r="L4572" s="2">
        <v>0.000949480560453618</v>
      </c>
    </row>
    <row r="4573" spans="1:12">
      <c r="A4573" s="2">
        <v>738</v>
      </c>
      <c r="B4573" t="str">
        <f>VLOOKUP(A4573,'Table S1'!A:E,2,FALSE)</f>
        <v>Average total household income before tax</v>
      </c>
      <c r="C4573" t="s">
        <v>300</v>
      </c>
      <c r="D4573" s="26" t="s">
        <v>2113</v>
      </c>
      <c r="E4573">
        <v>-1.92356501531974</v>
      </c>
      <c r="F4573" s="2">
        <v>0.0544188885601786</v>
      </c>
      <c r="G4573">
        <v>29056</v>
      </c>
      <c r="H4573">
        <v>-0.000666291042451749</v>
      </c>
      <c r="I4573">
        <v>-0.000416474332313551</v>
      </c>
      <c r="J4573">
        <v>-0.0107810338794781</v>
      </c>
      <c r="K4573">
        <v>-0.00134521836617141</v>
      </c>
      <c r="L4573" s="11">
        <v>1.26362812679075e-5</v>
      </c>
    </row>
    <row r="4574" spans="1:12">
      <c r="A4574" s="2">
        <v>738</v>
      </c>
      <c r="B4574" t="str">
        <f>VLOOKUP(A4574,'Table S1'!A:E,2,FALSE)</f>
        <v>Average total household income before tax</v>
      </c>
      <c r="C4574" t="s">
        <v>300</v>
      </c>
      <c r="D4574" s="26" t="s">
        <v>2114</v>
      </c>
      <c r="E4574" s="2">
        <v>2.21904803069857</v>
      </c>
      <c r="F4574" s="2">
        <v>0.0264911519095651</v>
      </c>
      <c r="G4574">
        <v>29055</v>
      </c>
      <c r="H4574" s="2">
        <v>0.000622890758971665</v>
      </c>
      <c r="I4574">
        <v>-0.000265662579104373</v>
      </c>
      <c r="J4574" s="2">
        <v>0.01227546695055</v>
      </c>
      <c r="K4574" s="11">
        <v>7.27024364928243e-5</v>
      </c>
      <c r="L4574" s="2">
        <v>0.00117307908145051</v>
      </c>
    </row>
    <row r="4575" spans="1:12">
      <c r="A4575" s="2">
        <v>738</v>
      </c>
      <c r="B4575" t="str">
        <f>VLOOKUP(A4575,'Table S1'!A:E,2,FALSE)</f>
        <v>Average total household income before tax</v>
      </c>
      <c r="C4575" t="s">
        <v>300</v>
      </c>
      <c r="D4575" s="26" t="s">
        <v>2115</v>
      </c>
      <c r="E4575" s="2">
        <v>0.885597505991755</v>
      </c>
      <c r="F4575" s="2">
        <v>0.375841784849553</v>
      </c>
      <c r="G4575">
        <v>29056</v>
      </c>
      <c r="H4575" s="2">
        <v>0.000251220145580125</v>
      </c>
      <c r="I4575">
        <v>-0.000326087414914966</v>
      </c>
      <c r="J4575" s="2">
        <v>0.00496523640845517</v>
      </c>
      <c r="K4575">
        <v>-0.000304791977144063</v>
      </c>
      <c r="L4575" s="2">
        <v>0.000807232268304313</v>
      </c>
    </row>
    <row r="4576" spans="1:12">
      <c r="A4576" s="2">
        <v>738</v>
      </c>
      <c r="B4576" t="str">
        <f>VLOOKUP(A4576,'Table S1'!A:E,2,FALSE)</f>
        <v>Average total household income before tax</v>
      </c>
      <c r="C4576" t="s">
        <v>300</v>
      </c>
      <c r="D4576" s="26" t="s">
        <v>2116</v>
      </c>
      <c r="E4576" s="2">
        <v>0.399966861345496</v>
      </c>
      <c r="F4576" s="2">
        <v>0.689183865092325</v>
      </c>
      <c r="G4576">
        <v>29056</v>
      </c>
      <c r="H4576" s="2">
        <v>0.000106395777620744</v>
      </c>
      <c r="I4576">
        <v>-0.00363571893092353</v>
      </c>
      <c r="J4576" s="2">
        <v>0.00221256084887094</v>
      </c>
      <c r="K4576">
        <v>-0.000414998866324676</v>
      </c>
      <c r="L4576" s="2">
        <v>0.000627790421566165</v>
      </c>
    </row>
    <row r="4577" spans="1:12">
      <c r="A4577" s="2">
        <v>738</v>
      </c>
      <c r="B4577" t="str">
        <f>VLOOKUP(A4577,'Table S1'!A:E,2,FALSE)</f>
        <v>Average total household income before tax</v>
      </c>
      <c r="C4577" t="s">
        <v>300</v>
      </c>
      <c r="D4577" s="26" t="s">
        <v>2117</v>
      </c>
      <c r="E4577">
        <v>-1.24820769235834</v>
      </c>
      <c r="F4577" s="2">
        <v>0.211965065644312</v>
      </c>
      <c r="G4577">
        <v>29056</v>
      </c>
      <c r="H4577">
        <v>-0.000300594667367289</v>
      </c>
      <c r="I4577">
        <v>-0.000225487683549386</v>
      </c>
      <c r="J4577">
        <v>-0.00699820582679008</v>
      </c>
      <c r="K4577">
        <v>-0.000772614883704177</v>
      </c>
      <c r="L4577" s="2">
        <v>0.000171425548969598</v>
      </c>
    </row>
    <row r="4578" spans="1:12">
      <c r="A4578" s="2">
        <v>738</v>
      </c>
      <c r="B4578" t="str">
        <f>VLOOKUP(A4578,'Table S1'!A:E,2,FALSE)</f>
        <v>Average total household income before tax</v>
      </c>
      <c r="C4578" t="s">
        <v>300</v>
      </c>
      <c r="D4578" s="26" t="s">
        <v>2118</v>
      </c>
      <c r="E4578">
        <v>-0.395632528783089</v>
      </c>
      <c r="F4578" s="2">
        <v>0.692379041217559</v>
      </c>
      <c r="G4578">
        <v>29056</v>
      </c>
      <c r="H4578">
        <v>-0.00010920846250364</v>
      </c>
      <c r="I4578" s="2">
        <v>0.000645307149629407</v>
      </c>
      <c r="J4578">
        <v>-0.00218858392612962</v>
      </c>
      <c r="K4578">
        <v>-0.000650249844112043</v>
      </c>
      <c r="L4578" s="2">
        <v>0.000431832919104763</v>
      </c>
    </row>
    <row r="4579" spans="1:12">
      <c r="A4579" s="2">
        <v>738</v>
      </c>
      <c r="B4579" t="str">
        <f>VLOOKUP(A4579,'Table S1'!A:E,2,FALSE)</f>
        <v>Average total household income before tax</v>
      </c>
      <c r="C4579" t="s">
        <v>300</v>
      </c>
      <c r="D4579" s="26" t="s">
        <v>1382</v>
      </c>
      <c r="E4579">
        <v>-0.293129152892305</v>
      </c>
      <c r="F4579" s="2">
        <v>0.769425527556248</v>
      </c>
      <c r="G4579">
        <v>29056</v>
      </c>
      <c r="H4579" s="11">
        <v>-8.40170962660324e-5</v>
      </c>
      <c r="I4579" s="2">
        <v>0.000364639885122746</v>
      </c>
      <c r="J4579">
        <v>-0.00162154955830699</v>
      </c>
      <c r="K4579">
        <v>-0.000645808173618372</v>
      </c>
      <c r="L4579" s="2">
        <v>0.000477773981086307</v>
      </c>
    </row>
    <row r="4580" spans="1:12">
      <c r="A4580" s="2">
        <v>738</v>
      </c>
      <c r="B4580" t="str">
        <f>VLOOKUP(A4580,'Table S1'!A:E,2,FALSE)</f>
        <v>Average total household income before tax</v>
      </c>
      <c r="C4580" t="s">
        <v>300</v>
      </c>
      <c r="D4580" s="26" t="s">
        <v>573</v>
      </c>
      <c r="E4580" s="2">
        <v>1.83556000697303</v>
      </c>
      <c r="F4580" s="2">
        <v>0.0664329705595028</v>
      </c>
      <c r="G4580">
        <v>29056</v>
      </c>
      <c r="H4580" s="2">
        <v>0.000556361736691796</v>
      </c>
      <c r="I4580">
        <v>-0.000595639311497594</v>
      </c>
      <c r="J4580" s="2">
        <v>0.0101540617478147</v>
      </c>
      <c r="K4580" s="11">
        <v>-3.77318304216459e-5</v>
      </c>
      <c r="L4580" s="2">
        <v>0.00115045530380524</v>
      </c>
    </row>
    <row r="4581" spans="1:12">
      <c r="A4581" s="2">
        <v>738</v>
      </c>
      <c r="B4581" t="str">
        <f>VLOOKUP(A4581,'Table S1'!A:E,2,FALSE)</f>
        <v>Average total household income before tax</v>
      </c>
      <c r="C4581" t="s">
        <v>300</v>
      </c>
      <c r="D4581" s="26" t="s">
        <v>574</v>
      </c>
      <c r="E4581" s="2">
        <v>3.76599862907171</v>
      </c>
      <c r="F4581" s="2">
        <v>0.00016621161725145</v>
      </c>
      <c r="G4581">
        <v>29055</v>
      </c>
      <c r="H4581" s="2">
        <v>0.00115918559289028</v>
      </c>
      <c r="I4581" s="2">
        <v>0.000166989986786699</v>
      </c>
      <c r="J4581" s="2">
        <v>0.0208329838144302</v>
      </c>
      <c r="K4581" s="2">
        <v>0.000555877709417001</v>
      </c>
      <c r="L4581" s="2">
        <v>0.00176249347636355</v>
      </c>
    </row>
    <row r="4582" spans="1:12">
      <c r="A4582" s="2">
        <v>738</v>
      </c>
      <c r="B4582" t="str">
        <f>VLOOKUP(A4582,'Table S1'!A:E,2,FALSE)</f>
        <v>Average total household income before tax</v>
      </c>
      <c r="C4582" t="s">
        <v>300</v>
      </c>
      <c r="D4582" s="26" t="s">
        <v>575</v>
      </c>
      <c r="E4582" s="2">
        <v>1.80036407666161</v>
      </c>
      <c r="F4582" s="2">
        <v>0.0718135365086193</v>
      </c>
      <c r="G4582">
        <v>29056</v>
      </c>
      <c r="H4582" s="2">
        <v>0.000540398210321471</v>
      </c>
      <c r="I4582">
        <v>-0.000390818807226784</v>
      </c>
      <c r="J4582" s="2">
        <v>0.00995936277404304</v>
      </c>
      <c r="K4582" s="11">
        <v>-4.79300982577081e-5</v>
      </c>
      <c r="L4582" s="2">
        <v>0.00112872651890065</v>
      </c>
    </row>
    <row r="4583" spans="1:12">
      <c r="A4583" s="2">
        <v>738</v>
      </c>
      <c r="B4583" t="str">
        <f>VLOOKUP(A4583,'Table S1'!A:E,2,FALSE)</f>
        <v>Average total household income before tax</v>
      </c>
      <c r="C4583" t="s">
        <v>300</v>
      </c>
      <c r="D4583" s="26" t="s">
        <v>576</v>
      </c>
      <c r="E4583" s="2">
        <v>0.0821460638968541</v>
      </c>
      <c r="F4583" s="2">
        <v>0.934531129010041</v>
      </c>
      <c r="G4583">
        <v>29056</v>
      </c>
      <c r="H4583" s="11">
        <v>2.57915214163641e-5</v>
      </c>
      <c r="I4583">
        <v>-0.000229189408003929</v>
      </c>
      <c r="J4583" s="2">
        <v>0.000454420559382368</v>
      </c>
      <c r="K4583">
        <v>-0.000589606910525669</v>
      </c>
      <c r="L4583" s="2">
        <v>0.000641189953358397</v>
      </c>
    </row>
    <row r="4584" spans="1:12">
      <c r="A4584" s="2">
        <v>738</v>
      </c>
      <c r="B4584" t="str">
        <f>VLOOKUP(A4584,'Table S1'!A:E,2,FALSE)</f>
        <v>Average total household income before tax</v>
      </c>
      <c r="C4584" t="s">
        <v>300</v>
      </c>
      <c r="D4584" s="26" t="s">
        <v>2119</v>
      </c>
      <c r="E4584" s="2">
        <v>2.41585868964637</v>
      </c>
      <c r="F4584" s="2">
        <v>0.0157042789232554</v>
      </c>
      <c r="G4584">
        <v>29056</v>
      </c>
      <c r="H4584" s="2">
        <v>0.00073290338024232</v>
      </c>
      <c r="I4584">
        <v>-0.000407854528022412</v>
      </c>
      <c r="J4584" s="2">
        <v>0.013364193061232</v>
      </c>
      <c r="K4584" s="2">
        <v>0.000138280823973879</v>
      </c>
      <c r="L4584" s="2">
        <v>0.00132752593651076</v>
      </c>
    </row>
    <row r="4585" spans="1:12">
      <c r="A4585" s="2">
        <v>738</v>
      </c>
      <c r="B4585" t="str">
        <f>VLOOKUP(A4585,'Table S1'!A:E,2,FALSE)</f>
        <v>Average total household income before tax</v>
      </c>
      <c r="C4585" t="s">
        <v>300</v>
      </c>
      <c r="D4585" s="26" t="s">
        <v>1034</v>
      </c>
      <c r="E4585">
        <v>-2.14002560510509</v>
      </c>
      <c r="F4585" s="2">
        <v>0.0323610001651328</v>
      </c>
      <c r="G4585">
        <v>29056</v>
      </c>
      <c r="H4585">
        <v>-0.000783402776311688</v>
      </c>
      <c r="I4585">
        <v>-0.000633030293049865</v>
      </c>
      <c r="J4585">
        <v>-0.0118383229388266</v>
      </c>
      <c r="K4585">
        <v>-0.00150091998109495</v>
      </c>
      <c r="L4585" s="11">
        <v>-6.58855715284215e-5</v>
      </c>
    </row>
    <row r="4586" spans="1:12">
      <c r="A4586" s="2">
        <v>738</v>
      </c>
      <c r="B4586" t="str">
        <f>VLOOKUP(A4586,'Table S1'!A:E,2,FALSE)</f>
        <v>Average total household income before tax</v>
      </c>
      <c r="C4586" t="s">
        <v>300</v>
      </c>
      <c r="D4586" s="26" t="s">
        <v>2120</v>
      </c>
      <c r="E4586" s="2">
        <v>0.533431801698041</v>
      </c>
      <c r="F4586" s="2">
        <v>0.593738788485712</v>
      </c>
      <c r="G4586">
        <v>29056</v>
      </c>
      <c r="H4586" s="2">
        <v>0.00017695786312379</v>
      </c>
      <c r="I4586">
        <v>-0.000288393399750436</v>
      </c>
      <c r="J4586" s="2">
        <v>0.00295087026962531</v>
      </c>
      <c r="K4586">
        <v>-0.000473257376537951</v>
      </c>
      <c r="L4586" s="2">
        <v>0.000827173102785532</v>
      </c>
    </row>
    <row r="4587" spans="1:12">
      <c r="A4587" s="2">
        <v>738</v>
      </c>
      <c r="B4587" t="str">
        <f>VLOOKUP(A4587,'Table S1'!A:E,2,FALSE)</f>
        <v>Average total household income before tax</v>
      </c>
      <c r="C4587" t="s">
        <v>300</v>
      </c>
      <c r="D4587" s="26" t="s">
        <v>2121</v>
      </c>
      <c r="E4587" s="2">
        <v>0.111295125129771</v>
      </c>
      <c r="F4587" s="2">
        <v>0.911383089706809</v>
      </c>
      <c r="G4587">
        <v>29056</v>
      </c>
      <c r="H4587" s="11">
        <v>3.84630372176305e-5</v>
      </c>
      <c r="I4587">
        <v>-0.000113934541674407</v>
      </c>
      <c r="J4587" s="2">
        <v>0.000615669097444584</v>
      </c>
      <c r="K4587">
        <v>-0.00063891890588316</v>
      </c>
      <c r="L4587" s="2">
        <v>0.000715844980318421</v>
      </c>
    </row>
    <row r="4588" spans="1:12">
      <c r="A4588" s="2">
        <v>738</v>
      </c>
      <c r="B4588" t="str">
        <f>VLOOKUP(A4588,'Table S1'!A:E,2,FALSE)</f>
        <v>Average total household income before tax</v>
      </c>
      <c r="C4588" t="s">
        <v>300</v>
      </c>
      <c r="D4588" s="26" t="s">
        <v>2122</v>
      </c>
      <c r="E4588" s="2">
        <v>1.36983119163397</v>
      </c>
      <c r="F4588" s="2">
        <v>0.170750188428538</v>
      </c>
      <c r="G4588">
        <v>29055</v>
      </c>
      <c r="H4588" s="2">
        <v>0.000401224008230676</v>
      </c>
      <c r="I4588">
        <v>-0.000204110799638302</v>
      </c>
      <c r="J4588" s="2">
        <v>0.00757776846678192</v>
      </c>
      <c r="K4588">
        <v>-0.000172874005444015</v>
      </c>
      <c r="L4588" s="2">
        <v>0.000975322021905366</v>
      </c>
    </row>
    <row r="4589" spans="1:12">
      <c r="A4589" s="2">
        <v>738</v>
      </c>
      <c r="B4589" t="str">
        <f>VLOOKUP(A4589,'Table S1'!A:E,2,FALSE)</f>
        <v>Average total household income before tax</v>
      </c>
      <c r="C4589" t="s">
        <v>300</v>
      </c>
      <c r="D4589" s="26" t="s">
        <v>2123</v>
      </c>
      <c r="E4589">
        <v>-1.77514009086042</v>
      </c>
      <c r="F4589" s="2">
        <v>0.075885224867547</v>
      </c>
      <c r="G4589">
        <v>29056</v>
      </c>
      <c r="H4589">
        <v>-0.000634793497329751</v>
      </c>
      <c r="I4589">
        <v>-0.000813293045514577</v>
      </c>
      <c r="J4589">
        <v>-0.00994367904222396</v>
      </c>
      <c r="K4589">
        <v>-0.00133570957065902</v>
      </c>
      <c r="L4589" s="11">
        <v>6.61225759995236e-5</v>
      </c>
    </row>
    <row r="4590" spans="1:12">
      <c r="A4590" s="2">
        <v>738</v>
      </c>
      <c r="B4590" t="str">
        <f>VLOOKUP(A4590,'Table S1'!A:E,2,FALSE)</f>
        <v>Average total household income before tax</v>
      </c>
      <c r="C4590" t="s">
        <v>300</v>
      </c>
      <c r="D4590" s="26" t="s">
        <v>2124</v>
      </c>
      <c r="E4590" s="2">
        <v>0.126825524048629</v>
      </c>
      <c r="F4590" s="2">
        <v>0.89907937116821</v>
      </c>
      <c r="G4590">
        <v>29056</v>
      </c>
      <c r="H4590" s="11">
        <v>4.2967932717439e-5</v>
      </c>
      <c r="I4590">
        <v>-0.000219718134966202</v>
      </c>
      <c r="J4590" s="2">
        <v>0.000701581096502753</v>
      </c>
      <c r="K4590">
        <v>-0.000621086952920881</v>
      </c>
      <c r="L4590" s="2">
        <v>0.000707022818355759</v>
      </c>
    </row>
    <row r="4591" spans="1:12">
      <c r="A4591" s="2">
        <v>738</v>
      </c>
      <c r="B4591" t="str">
        <f>VLOOKUP(A4591,'Table S1'!A:E,2,FALSE)</f>
        <v>Average total household income before tax</v>
      </c>
      <c r="C4591" t="s">
        <v>300</v>
      </c>
      <c r="D4591" s="26" t="s">
        <v>2125</v>
      </c>
      <c r="E4591" s="2">
        <v>0.322478609090922</v>
      </c>
      <c r="F4591" s="2">
        <v>0.747092460700168</v>
      </c>
      <c r="G4591">
        <v>29055</v>
      </c>
      <c r="H4591" s="2">
        <v>0.000110295289477587</v>
      </c>
      <c r="I4591">
        <v>-0.000199864455991395</v>
      </c>
      <c r="J4591" s="2">
        <v>0.00178391600723689</v>
      </c>
      <c r="K4591">
        <v>-0.000560086542561378</v>
      </c>
      <c r="L4591" s="2">
        <v>0.000780677121516552</v>
      </c>
    </row>
    <row r="4592" spans="1:12">
      <c r="A4592" s="2">
        <v>738</v>
      </c>
      <c r="B4592" t="str">
        <f>VLOOKUP(A4592,'Table S1'!A:E,2,FALSE)</f>
        <v>Average total household income before tax</v>
      </c>
      <c r="C4592" t="s">
        <v>300</v>
      </c>
      <c r="D4592" s="26" t="s">
        <v>2126</v>
      </c>
      <c r="E4592">
        <v>-0.780454242874118</v>
      </c>
      <c r="F4592" s="2">
        <v>0.435129908429794</v>
      </c>
      <c r="G4592">
        <v>29056</v>
      </c>
      <c r="H4592">
        <v>-0.000209899645841698</v>
      </c>
      <c r="I4592" s="2">
        <v>0.000991338571013553</v>
      </c>
      <c r="J4592">
        <v>-0.00431736393437569</v>
      </c>
      <c r="K4592">
        <v>-0.000737045071585247</v>
      </c>
      <c r="L4592" s="2">
        <v>0.000317245779901851</v>
      </c>
    </row>
    <row r="4593" spans="1:12">
      <c r="A4593" s="2">
        <v>738</v>
      </c>
      <c r="B4593" t="str">
        <f>VLOOKUP(A4593,'Table S1'!A:E,2,FALSE)</f>
        <v>Average total household income before tax</v>
      </c>
      <c r="C4593" t="s">
        <v>300</v>
      </c>
      <c r="D4593" s="26" t="s">
        <v>2127</v>
      </c>
      <c r="E4593">
        <v>-0.577789378986456</v>
      </c>
      <c r="F4593" s="2">
        <v>0.563410804189099</v>
      </c>
      <c r="G4593">
        <v>29056</v>
      </c>
      <c r="H4593">
        <v>-0.000122617198168601</v>
      </c>
      <c r="I4593" s="2">
        <v>0.000259168262424793</v>
      </c>
      <c r="J4593">
        <v>-0.00319625019567458</v>
      </c>
      <c r="K4593">
        <v>-0.000538573794988528</v>
      </c>
      <c r="L4593" s="2">
        <v>0.000293339398651326</v>
      </c>
    </row>
    <row r="4594" spans="1:12">
      <c r="A4594" s="2">
        <v>738</v>
      </c>
      <c r="B4594" t="str">
        <f>VLOOKUP(A4594,'Table S1'!A:E,2,FALSE)</f>
        <v>Average total household income before tax</v>
      </c>
      <c r="C4594" t="s">
        <v>300</v>
      </c>
      <c r="D4594" s="26" t="s">
        <v>587</v>
      </c>
      <c r="E4594" s="2">
        <v>0.630413851340427</v>
      </c>
      <c r="F4594" s="2">
        <v>0.528428808570865</v>
      </c>
      <c r="G4594">
        <v>29056</v>
      </c>
      <c r="H4594" s="2">
        <v>0.000182030769875094</v>
      </c>
      <c r="I4594" s="11">
        <v>-4.74443244179641e-5</v>
      </c>
      <c r="J4594" s="2">
        <v>0.00348736143131845</v>
      </c>
      <c r="K4594">
        <v>-0.000383928583252297</v>
      </c>
      <c r="L4594" s="2">
        <v>0.000747990123002485</v>
      </c>
    </row>
    <row r="4595" spans="1:12">
      <c r="A4595" s="2">
        <v>738</v>
      </c>
      <c r="B4595" t="str">
        <f>VLOOKUP(A4595,'Table S1'!A:E,2,FALSE)</f>
        <v>Average total household income before tax</v>
      </c>
      <c r="C4595" t="s">
        <v>300</v>
      </c>
      <c r="D4595" s="26" t="s">
        <v>2128</v>
      </c>
      <c r="E4595">
        <v>-1.92631261922943</v>
      </c>
      <c r="F4595" s="2">
        <v>0.0540750937358453</v>
      </c>
      <c r="G4595">
        <v>29056</v>
      </c>
      <c r="H4595">
        <v>-0.000439289294584654</v>
      </c>
      <c r="I4595" s="2">
        <v>0.000899496807584093</v>
      </c>
      <c r="J4595">
        <v>-0.010795485831546</v>
      </c>
      <c r="K4595">
        <v>-0.000886271292594118</v>
      </c>
      <c r="L4595" s="11">
        <v>7.69270342481065e-6</v>
      </c>
    </row>
    <row r="4596" spans="1:12">
      <c r="A4596" s="2">
        <v>738</v>
      </c>
      <c r="B4596" t="str">
        <f>VLOOKUP(A4596,'Table S1'!A:E,2,FALSE)</f>
        <v>Average total household income before tax</v>
      </c>
      <c r="C4596" t="s">
        <v>300</v>
      </c>
      <c r="D4596" s="26" t="s">
        <v>589</v>
      </c>
      <c r="E4596" s="2">
        <v>1.06191521384993</v>
      </c>
      <c r="F4596" s="2">
        <v>0.288283003716851</v>
      </c>
      <c r="G4596">
        <v>29056</v>
      </c>
      <c r="H4596" s="2">
        <v>0.000281592587402007</v>
      </c>
      <c r="I4596" s="2">
        <v>0.000114993575006444</v>
      </c>
      <c r="J4596" s="2">
        <v>0.0058743667389864</v>
      </c>
      <c r="K4596">
        <v>-0.000238161074598497</v>
      </c>
      <c r="L4596" s="2">
        <v>0.000801346249402512</v>
      </c>
    </row>
    <row r="4597" spans="1:12">
      <c r="A4597" s="2">
        <v>738</v>
      </c>
      <c r="B4597" t="str">
        <f>VLOOKUP(A4597,'Table S1'!A:E,2,FALSE)</f>
        <v>Average total household income before tax</v>
      </c>
      <c r="C4597" t="s">
        <v>300</v>
      </c>
      <c r="D4597" s="26" t="s">
        <v>1584</v>
      </c>
      <c r="E4597" s="2">
        <v>2.78564241976707</v>
      </c>
      <c r="F4597" s="2">
        <v>0.00534563693209846</v>
      </c>
      <c r="G4597">
        <v>29056</v>
      </c>
      <c r="H4597" s="2">
        <v>0.000824484150961291</v>
      </c>
      <c r="I4597" s="11">
        <v>-3.45953108173547e-5</v>
      </c>
      <c r="J4597" s="2">
        <v>0.015409785041183</v>
      </c>
      <c r="K4597" s="2">
        <v>0.000244357086612082</v>
      </c>
      <c r="L4597" s="2">
        <v>0.0014046112153105</v>
      </c>
    </row>
    <row r="4598" spans="1:12">
      <c r="A4598" s="2">
        <v>738</v>
      </c>
      <c r="B4598" t="str">
        <f>VLOOKUP(A4598,'Table S1'!A:E,2,FALSE)</f>
        <v>Average total household income before tax</v>
      </c>
      <c r="C4598" t="s">
        <v>300</v>
      </c>
      <c r="D4598" s="26" t="s">
        <v>2129</v>
      </c>
      <c r="E4598" s="2">
        <v>0.816032667543406</v>
      </c>
      <c r="F4598" s="2">
        <v>0.414488141645215</v>
      </c>
      <c r="G4598">
        <v>29056</v>
      </c>
      <c r="H4598" s="2">
        <v>0.00024378215231582</v>
      </c>
      <c r="I4598">
        <v>-0.000587050284109965</v>
      </c>
      <c r="J4598" s="2">
        <v>0.00451417881354582</v>
      </c>
      <c r="K4598">
        <v>-0.00034176320876704</v>
      </c>
      <c r="L4598" s="2">
        <v>0.00082932751339868</v>
      </c>
    </row>
    <row r="4599" spans="1:12">
      <c r="A4599" s="2">
        <v>738</v>
      </c>
      <c r="B4599" t="str">
        <f>VLOOKUP(A4599,'Table S1'!A:E,2,FALSE)</f>
        <v>Average total household income before tax</v>
      </c>
      <c r="C4599" t="s">
        <v>300</v>
      </c>
      <c r="D4599" s="26" t="s">
        <v>2130</v>
      </c>
      <c r="E4599" s="2">
        <v>1.48130277842107</v>
      </c>
      <c r="F4599" s="2">
        <v>0.138536752168532</v>
      </c>
      <c r="G4599">
        <v>29056</v>
      </c>
      <c r="H4599" s="2">
        <v>0.00040740139482529</v>
      </c>
      <c r="I4599">
        <v>-0.00403812021669759</v>
      </c>
      <c r="J4599" s="2">
        <v>0.00819436020732502</v>
      </c>
      <c r="K4599">
        <v>-0.000131668224369288</v>
      </c>
      <c r="L4599" s="2">
        <v>0.000946471014019868</v>
      </c>
    </row>
    <row r="4600" spans="1:12">
      <c r="A4600" s="2">
        <v>738</v>
      </c>
      <c r="B4600" t="str">
        <f>VLOOKUP(A4600,'Table S1'!A:E,2,FALSE)</f>
        <v>Average total household income before tax</v>
      </c>
      <c r="C4600" t="s">
        <v>300</v>
      </c>
      <c r="D4600" s="26" t="s">
        <v>1206</v>
      </c>
      <c r="E4600" s="2">
        <v>0.21784234452709</v>
      </c>
      <c r="F4600" s="2">
        <v>0.827553480326717</v>
      </c>
      <c r="G4600">
        <v>29056</v>
      </c>
      <c r="H4600" s="11">
        <v>6.55641831171301e-5</v>
      </c>
      <c r="I4600" s="2">
        <v>0.00125787328762528</v>
      </c>
      <c r="J4600" s="2">
        <v>0.00120507344309844</v>
      </c>
      <c r="K4600">
        <v>-0.000524352304689605</v>
      </c>
      <c r="L4600" s="2">
        <v>0.000655480670923865</v>
      </c>
    </row>
    <row r="4601" spans="1:12">
      <c r="A4601" s="2">
        <v>738</v>
      </c>
      <c r="B4601" t="str">
        <f>VLOOKUP(A4601,'Table S1'!A:E,2,FALSE)</f>
        <v>Average total household income before tax</v>
      </c>
      <c r="C4601" t="s">
        <v>300</v>
      </c>
      <c r="D4601" s="26" t="s">
        <v>2131</v>
      </c>
      <c r="E4601" s="2">
        <v>1.9443511147408</v>
      </c>
      <c r="F4601" s="2">
        <v>0.0518627623120607</v>
      </c>
      <c r="G4601">
        <v>29056</v>
      </c>
      <c r="H4601" s="2">
        <v>0.000549274522855691</v>
      </c>
      <c r="I4601" s="2">
        <v>0.000861246137177966</v>
      </c>
      <c r="J4601" s="2">
        <v>0.0107558789707279</v>
      </c>
      <c r="K4601" s="11">
        <v>-4.43366364619516e-6</v>
      </c>
      <c r="L4601" s="2">
        <v>0.00110298270935758</v>
      </c>
    </row>
    <row r="4602" spans="1:12">
      <c r="A4602" s="2">
        <v>738</v>
      </c>
      <c r="B4602" t="str">
        <f>VLOOKUP(A4602,'Table S1'!A:E,2,FALSE)</f>
        <v>Average total household income before tax</v>
      </c>
      <c r="C4602" t="s">
        <v>300</v>
      </c>
      <c r="D4602" s="26" t="s">
        <v>2132</v>
      </c>
      <c r="E4602" s="2">
        <v>2.94996921477303</v>
      </c>
      <c r="F4602" s="2">
        <v>0.00318058957101165</v>
      </c>
      <c r="G4602">
        <v>29056</v>
      </c>
      <c r="H4602" s="2">
        <v>0.000823955783510531</v>
      </c>
      <c r="I4602" s="2">
        <v>0.00186876390294489</v>
      </c>
      <c r="J4602" s="2">
        <v>0.016318817934127</v>
      </c>
      <c r="K4602" s="2">
        <v>0.000276495516161254</v>
      </c>
      <c r="L4602" s="2">
        <v>0.00137141605085981</v>
      </c>
    </row>
    <row r="4603" spans="1:12">
      <c r="A4603" s="2">
        <v>738</v>
      </c>
      <c r="B4603" t="str">
        <f>VLOOKUP(A4603,'Table S1'!A:E,2,FALSE)</f>
        <v>Average total household income before tax</v>
      </c>
      <c r="C4603" t="s">
        <v>300</v>
      </c>
      <c r="D4603" s="26" t="s">
        <v>2133</v>
      </c>
      <c r="E4603" s="2">
        <v>1.97042763656815</v>
      </c>
      <c r="F4603" s="2">
        <v>0.0487988599283743</v>
      </c>
      <c r="G4603">
        <v>29056</v>
      </c>
      <c r="H4603" s="2">
        <v>0.000503156126222349</v>
      </c>
      <c r="I4603" s="2">
        <v>0.00239086007503938</v>
      </c>
      <c r="J4603" s="2">
        <v>0.0109001306496691</v>
      </c>
      <c r="K4603" s="11">
        <v>2.65108383657982e-6</v>
      </c>
      <c r="L4603" s="2">
        <v>0.00100366116860812</v>
      </c>
    </row>
    <row r="4604" spans="1:12">
      <c r="A4604" s="2">
        <v>738</v>
      </c>
      <c r="B4604" t="str">
        <f>VLOOKUP(A4604,'Table S1'!A:E,2,FALSE)</f>
        <v>Average total household income before tax</v>
      </c>
      <c r="C4604" t="s">
        <v>300</v>
      </c>
      <c r="D4604" s="26" t="s">
        <v>2115</v>
      </c>
      <c r="E4604" s="2">
        <v>3.15533542562165</v>
      </c>
      <c r="F4604" s="2">
        <v>0.00160477183930317</v>
      </c>
      <c r="G4604">
        <v>29056</v>
      </c>
      <c r="H4604" s="2">
        <v>0.000707436140591249</v>
      </c>
      <c r="I4604">
        <v>-0.00040860122921233</v>
      </c>
      <c r="J4604" s="2">
        <v>0.0176689867676121</v>
      </c>
      <c r="K4604" s="2">
        <v>0.000267987736308477</v>
      </c>
      <c r="L4604" s="2">
        <v>0.00114688454487402</v>
      </c>
    </row>
    <row r="4605" spans="1:12">
      <c r="A4605" s="2">
        <v>738</v>
      </c>
      <c r="B4605" t="str">
        <f>VLOOKUP(A4605,'Table S1'!A:E,2,FALSE)</f>
        <v>Average total household income before tax</v>
      </c>
      <c r="C4605" t="s">
        <v>300</v>
      </c>
      <c r="D4605" s="26" t="s">
        <v>598</v>
      </c>
      <c r="E4605" s="2">
        <v>2.73152719726501</v>
      </c>
      <c r="F4605" s="2">
        <v>0.0063079587627157</v>
      </c>
      <c r="G4605">
        <v>29056</v>
      </c>
      <c r="H4605" s="2">
        <v>0.000729231277955965</v>
      </c>
      <c r="I4605" s="2">
        <v>0.00132038825185292</v>
      </c>
      <c r="J4605" s="2">
        <v>0.0151104271838015</v>
      </c>
      <c r="K4605" s="2">
        <v>0.000205961151631446</v>
      </c>
      <c r="L4605" s="2">
        <v>0.00125250140428048</v>
      </c>
    </row>
    <row r="4606" spans="1:12">
      <c r="A4606" s="2">
        <v>738</v>
      </c>
      <c r="B4606" t="str">
        <f>VLOOKUP(A4606,'Table S1'!A:E,2,FALSE)</f>
        <v>Average total household income before tax</v>
      </c>
      <c r="C4606" t="s">
        <v>300</v>
      </c>
      <c r="D4606" s="26" t="s">
        <v>599</v>
      </c>
      <c r="E4606" s="2">
        <v>2.12613481009052</v>
      </c>
      <c r="F4606" s="2">
        <v>0.0335004427732183</v>
      </c>
      <c r="G4606">
        <v>29056</v>
      </c>
      <c r="H4606" s="2">
        <v>0.000636348170511151</v>
      </c>
      <c r="I4606" s="2">
        <v>0.00151463016967655</v>
      </c>
      <c r="J4606" s="2">
        <v>0.0117614809997081</v>
      </c>
      <c r="K4606" s="11">
        <v>4.97101800341487e-5</v>
      </c>
      <c r="L4606" s="2">
        <v>0.00122298616098815</v>
      </c>
    </row>
    <row r="4607" spans="1:12">
      <c r="A4607" s="2">
        <v>738</v>
      </c>
      <c r="B4607" t="str">
        <f>VLOOKUP(A4607,'Table S1'!A:E,2,FALSE)</f>
        <v>Average total household income before tax</v>
      </c>
      <c r="C4607" t="s">
        <v>300</v>
      </c>
      <c r="D4607" s="26" t="s">
        <v>2134</v>
      </c>
      <c r="E4607" s="2">
        <v>2.55953533951968</v>
      </c>
      <c r="F4607" s="2">
        <v>0.0104862350309619</v>
      </c>
      <c r="G4607">
        <v>29056</v>
      </c>
      <c r="H4607" s="2">
        <v>0.000651420716987079</v>
      </c>
      <c r="I4607" s="2">
        <v>0.00148109842339347</v>
      </c>
      <c r="J4607" s="2">
        <v>0.0141589922336865</v>
      </c>
      <c r="K4607" s="2">
        <v>0.000152574574230624</v>
      </c>
      <c r="L4607" s="2">
        <v>0.00115026685974353</v>
      </c>
    </row>
    <row r="4608" spans="1:12">
      <c r="A4608" s="2">
        <v>738</v>
      </c>
      <c r="B4608" t="str">
        <f>VLOOKUP(A4608,'Table S1'!A:E,2,FALSE)</f>
        <v>Average total household income before tax</v>
      </c>
      <c r="C4608" t="s">
        <v>300</v>
      </c>
      <c r="D4608" s="26" t="s">
        <v>2135</v>
      </c>
      <c r="E4608" s="2">
        <v>3.25970683248393</v>
      </c>
      <c r="F4608" s="2">
        <v>0.00111655676718632</v>
      </c>
      <c r="G4608">
        <v>29056</v>
      </c>
      <c r="H4608" s="2">
        <v>0.000684423491724823</v>
      </c>
      <c r="I4608">
        <v>-0.00019550816577694</v>
      </c>
      <c r="J4608" s="2">
        <v>0.0180322432015711</v>
      </c>
      <c r="K4608" s="2">
        <v>0.000272883023578783</v>
      </c>
      <c r="L4608" s="2">
        <v>0.00109596395987086</v>
      </c>
    </row>
    <row r="4609" spans="1:12">
      <c r="A4609" s="2">
        <v>738</v>
      </c>
      <c r="B4609" t="str">
        <f>VLOOKUP(A4609,'Table S1'!A:E,2,FALSE)</f>
        <v>Average total household income before tax</v>
      </c>
      <c r="C4609" t="s">
        <v>300</v>
      </c>
      <c r="D4609" s="26" t="s">
        <v>1979</v>
      </c>
      <c r="E4609">
        <v>-1.12506993465171</v>
      </c>
      <c r="F4609" s="2">
        <v>0.260568693849146</v>
      </c>
      <c r="G4609">
        <v>29056</v>
      </c>
      <c r="H4609">
        <v>-0.000317149111884841</v>
      </c>
      <c r="I4609">
        <v>-0.000434662069881534</v>
      </c>
      <c r="J4609">
        <v>-0.00622372983921256</v>
      </c>
      <c r="K4609">
        <v>-0.000869671859593738</v>
      </c>
      <c r="L4609" s="2">
        <v>0.000235373635824057</v>
      </c>
    </row>
    <row r="4610" spans="1:12">
      <c r="A4610" s="2">
        <v>738</v>
      </c>
      <c r="B4610" t="str">
        <f>VLOOKUP(A4610,'Table S1'!A:E,2,FALSE)</f>
        <v>Average total household income before tax</v>
      </c>
      <c r="C4610" t="s">
        <v>300</v>
      </c>
      <c r="D4610" s="26" t="s">
        <v>603</v>
      </c>
      <c r="E4610" s="2">
        <v>0.224196649574498</v>
      </c>
      <c r="F4610" s="2">
        <v>0.822605866736556</v>
      </c>
      <c r="G4610">
        <v>29056</v>
      </c>
      <c r="H4610" s="11">
        <v>5.79332366804783e-5</v>
      </c>
      <c r="I4610" s="2">
        <v>0.000365032255479493</v>
      </c>
      <c r="J4610" s="2">
        <v>0.0012402245716754</v>
      </c>
      <c r="K4610">
        <v>-0.000448549744925785</v>
      </c>
      <c r="L4610" s="2">
        <v>0.000564416218286742</v>
      </c>
    </row>
    <row r="4611" spans="1:12">
      <c r="A4611" s="2">
        <v>738</v>
      </c>
      <c r="B4611" t="str">
        <f>VLOOKUP(A4611,'Table S1'!A:E,2,FALSE)</f>
        <v>Average total household income before tax</v>
      </c>
      <c r="C4611" t="s">
        <v>300</v>
      </c>
      <c r="D4611" s="26" t="s">
        <v>604</v>
      </c>
      <c r="E4611" s="2">
        <v>1.21078587483499</v>
      </c>
      <c r="F4611" s="2">
        <v>0.225987328448484</v>
      </c>
      <c r="G4611">
        <v>29056</v>
      </c>
      <c r="H4611" s="2">
        <v>0.000252372452916398</v>
      </c>
      <c r="I4611" s="11">
        <v>4.52926512531907e-5</v>
      </c>
      <c r="J4611" s="2">
        <v>0.00669789845592169</v>
      </c>
      <c r="K4611">
        <v>-0.000156173380354994</v>
      </c>
      <c r="L4611" s="2">
        <v>0.000660918286187789</v>
      </c>
    </row>
    <row r="4612" spans="1:12">
      <c r="A4612" s="2">
        <v>738</v>
      </c>
      <c r="B4612" t="str">
        <f>VLOOKUP(A4612,'Table S1'!A:E,2,FALSE)</f>
        <v>Average total household income before tax</v>
      </c>
      <c r="C4612" t="s">
        <v>300</v>
      </c>
      <c r="D4612" s="26" t="s">
        <v>605</v>
      </c>
      <c r="E4612" s="2">
        <v>1.7028832682996</v>
      </c>
      <c r="F4612" s="2">
        <v>0.0886006109329222</v>
      </c>
      <c r="G4612">
        <v>29056</v>
      </c>
      <c r="H4612" s="2">
        <v>0.000366125879571838</v>
      </c>
      <c r="I4612">
        <v>-0.00343415835980643</v>
      </c>
      <c r="J4612" s="2">
        <v>0.00942011254873059</v>
      </c>
      <c r="K4612" s="11">
        <v>-5.52908109466613e-5</v>
      </c>
      <c r="L4612" s="2">
        <v>0.000787542570090338</v>
      </c>
    </row>
    <row r="4613" spans="1:12">
      <c r="A4613" s="2">
        <v>738</v>
      </c>
      <c r="B4613" t="str">
        <f>VLOOKUP(A4613,'Table S1'!A:E,2,FALSE)</f>
        <v>Average total household income before tax</v>
      </c>
      <c r="C4613" t="s">
        <v>300</v>
      </c>
      <c r="D4613" s="26" t="s">
        <v>606</v>
      </c>
      <c r="E4613" s="2">
        <v>0.0588157285299108</v>
      </c>
      <c r="F4613" s="2">
        <v>0.953099285061192</v>
      </c>
      <c r="G4613">
        <v>29056</v>
      </c>
      <c r="H4613" s="11">
        <v>1.30402966772215e-5</v>
      </c>
      <c r="I4613" s="2">
        <v>0.000626301976047074</v>
      </c>
      <c r="J4613" s="2">
        <v>0.00032536040062252</v>
      </c>
      <c r="K4613">
        <v>-0.000421530135244738</v>
      </c>
      <c r="L4613" s="2">
        <v>0.000447610728599181</v>
      </c>
    </row>
    <row r="4614" spans="1:12">
      <c r="A4614" s="2">
        <v>738</v>
      </c>
      <c r="B4614" t="str">
        <f>VLOOKUP(A4614,'Table S1'!A:E,2,FALSE)</f>
        <v>Average total household income before tax</v>
      </c>
      <c r="C4614" t="s">
        <v>300</v>
      </c>
      <c r="D4614" s="26" t="s">
        <v>607</v>
      </c>
      <c r="E4614" s="2">
        <v>0.913387772979028</v>
      </c>
      <c r="F4614" s="2">
        <v>0.36104621268718</v>
      </c>
      <c r="G4614">
        <v>29056</v>
      </c>
      <c r="H4614" s="2">
        <v>0.000255044666417818</v>
      </c>
      <c r="I4614" s="2">
        <v>0.000399722397888757</v>
      </c>
      <c r="J4614" s="2">
        <v>0.00505273366781535</v>
      </c>
      <c r="K4614">
        <v>-0.000292257584980084</v>
      </c>
      <c r="L4614" s="2">
        <v>0.000802346917815719</v>
      </c>
    </row>
    <row r="4615" spans="1:12">
      <c r="A4615" s="2">
        <v>738</v>
      </c>
      <c r="B4615" t="str">
        <f>VLOOKUP(A4615,'Table S1'!A:E,2,FALSE)</f>
        <v>Average total household income before tax</v>
      </c>
      <c r="C4615" t="s">
        <v>300</v>
      </c>
      <c r="D4615" s="26" t="s">
        <v>608</v>
      </c>
      <c r="E4615">
        <v>-0.159168545506644</v>
      </c>
      <c r="F4615" s="2">
        <v>0.87353719122488</v>
      </c>
      <c r="G4615">
        <v>29056</v>
      </c>
      <c r="H4615" s="11">
        <v>-3.89196330143964e-5</v>
      </c>
      <c r="I4615" s="2">
        <v>0.000607942875966181</v>
      </c>
      <c r="J4615">
        <v>-0.000880498176711508</v>
      </c>
      <c r="K4615">
        <v>-0.000518186792694618</v>
      </c>
      <c r="L4615" s="2">
        <v>0.000440347526665825</v>
      </c>
    </row>
    <row r="4616" spans="1:12">
      <c r="A4616" s="2">
        <v>738</v>
      </c>
      <c r="B4616" t="str">
        <f>VLOOKUP(A4616,'Table S1'!A:E,2,FALSE)</f>
        <v>Average total household income before tax</v>
      </c>
      <c r="C4616" t="s">
        <v>300</v>
      </c>
      <c r="D4616" s="26" t="s">
        <v>609</v>
      </c>
      <c r="E4616" s="2">
        <v>2.96585983055512</v>
      </c>
      <c r="F4616" s="2">
        <v>0.00302083409792901</v>
      </c>
      <c r="G4616">
        <v>29056</v>
      </c>
      <c r="H4616" s="2">
        <v>0.000776178023713437</v>
      </c>
      <c r="I4616" s="2">
        <v>0.00183858222070504</v>
      </c>
      <c r="J4616" s="2">
        <v>0.0164067226025928</v>
      </c>
      <c r="K4616" s="2">
        <v>0.000263225816771993</v>
      </c>
      <c r="L4616" s="2">
        <v>0.00128913023065488</v>
      </c>
    </row>
    <row r="4617" spans="1:12">
      <c r="A4617" s="2">
        <v>738</v>
      </c>
      <c r="B4617" t="str">
        <f>VLOOKUP(A4617,'Table S1'!A:E,2,FALSE)</f>
        <v>Average total household income before tax</v>
      </c>
      <c r="C4617" t="s">
        <v>300</v>
      </c>
      <c r="D4617" s="26" t="s">
        <v>610</v>
      </c>
      <c r="E4617" s="2">
        <v>1.1329964677602</v>
      </c>
      <c r="F4617" s="2">
        <v>0.257225085471222</v>
      </c>
      <c r="G4617">
        <v>29056</v>
      </c>
      <c r="H4617" s="2">
        <v>0.000309883549652467</v>
      </c>
      <c r="I4617" s="2">
        <v>0.000119348456328412</v>
      </c>
      <c r="J4617" s="2">
        <v>0.00626757831396901</v>
      </c>
      <c r="K4617">
        <v>-0.000226204527776961</v>
      </c>
      <c r="L4617" s="2">
        <v>0.000845971627081895</v>
      </c>
    </row>
    <row r="4618" spans="1:12">
      <c r="A4618" s="2">
        <v>738</v>
      </c>
      <c r="B4618" t="str">
        <f>VLOOKUP(A4618,'Table S1'!A:E,2,FALSE)</f>
        <v>Average total household income before tax</v>
      </c>
      <c r="C4618" t="s">
        <v>300</v>
      </c>
      <c r="D4618" s="26" t="s">
        <v>611</v>
      </c>
      <c r="E4618" s="2">
        <v>2.53136190020258</v>
      </c>
      <c r="F4618" s="2">
        <v>0.0113672824636795</v>
      </c>
      <c r="G4618">
        <v>29056</v>
      </c>
      <c r="H4618" s="2">
        <v>0.000663908791478028</v>
      </c>
      <c r="I4618" s="2">
        <v>0.000297282724184032</v>
      </c>
      <c r="J4618" s="2">
        <v>0.0140031406998835</v>
      </c>
      <c r="K4618" s="2">
        <v>0.000149841037226587</v>
      </c>
      <c r="L4618" s="2">
        <v>0.00117797654572947</v>
      </c>
    </row>
    <row r="4619" spans="1:12">
      <c r="A4619" s="2">
        <v>738</v>
      </c>
      <c r="B4619" t="str">
        <f>VLOOKUP(A4619,'Table S1'!A:E,2,FALSE)</f>
        <v>Average total household income before tax</v>
      </c>
      <c r="C4619" t="s">
        <v>300</v>
      </c>
      <c r="D4619" s="26" t="s">
        <v>612</v>
      </c>
      <c r="E4619">
        <v>-2.50971556533161</v>
      </c>
      <c r="F4619" s="2">
        <v>0.0120882370210505</v>
      </c>
      <c r="G4619">
        <v>29056</v>
      </c>
      <c r="H4619">
        <v>-0.000480289622929911</v>
      </c>
      <c r="I4619" s="2">
        <v>0.000181677086843436</v>
      </c>
      <c r="J4619">
        <v>-0.0138833961968116</v>
      </c>
      <c r="K4619">
        <v>-0.000855387737971176</v>
      </c>
      <c r="L4619">
        <v>-0.000105191507888646</v>
      </c>
    </row>
    <row r="4620" spans="1:12">
      <c r="A4620" s="2">
        <v>738</v>
      </c>
      <c r="B4620" t="str">
        <f>VLOOKUP(A4620,'Table S1'!A:E,2,FALSE)</f>
        <v>Average total household income before tax</v>
      </c>
      <c r="C4620" t="s">
        <v>300</v>
      </c>
      <c r="D4620" s="26" t="s">
        <v>613</v>
      </c>
      <c r="E4620" s="2">
        <v>0.550414277283693</v>
      </c>
      <c r="F4620" s="2">
        <v>0.582039489570964</v>
      </c>
      <c r="G4620">
        <v>29056</v>
      </c>
      <c r="H4620" s="2">
        <v>0.000130943931438695</v>
      </c>
      <c r="I4620">
        <v>-0.000220441028722757</v>
      </c>
      <c r="J4620" s="2">
        <v>0.00304481495412072</v>
      </c>
      <c r="K4620">
        <v>-0.000335352259512334</v>
      </c>
      <c r="L4620" s="2">
        <v>0.000597240122389724</v>
      </c>
    </row>
    <row r="4621" spans="1:12">
      <c r="A4621" s="2">
        <v>738</v>
      </c>
      <c r="B4621" t="str">
        <f>VLOOKUP(A4621,'Table S1'!A:E,2,FALSE)</f>
        <v>Average total household income before tax</v>
      </c>
      <c r="C4621" t="s">
        <v>300</v>
      </c>
      <c r="D4621" s="26" t="s">
        <v>614</v>
      </c>
      <c r="E4621" s="2">
        <v>0.240966745031516</v>
      </c>
      <c r="F4621" s="2">
        <v>0.809582590996817</v>
      </c>
      <c r="G4621">
        <v>29056</v>
      </c>
      <c r="H4621" s="11">
        <v>5.50976838551263e-5</v>
      </c>
      <c r="I4621" s="2">
        <v>0.00103019632861713</v>
      </c>
      <c r="J4621" s="2">
        <v>0.0013329943989436</v>
      </c>
      <c r="K4621">
        <v>-0.000393071936384112</v>
      </c>
      <c r="L4621" s="2">
        <v>0.000503267304094365</v>
      </c>
    </row>
    <row r="4622" spans="1:12">
      <c r="A4622" s="2">
        <v>738</v>
      </c>
      <c r="B4622" t="str">
        <f>VLOOKUP(A4622,'Table S1'!A:E,2,FALSE)</f>
        <v>Average total household income before tax</v>
      </c>
      <c r="C4622" t="s">
        <v>300</v>
      </c>
      <c r="D4622" s="26" t="s">
        <v>615</v>
      </c>
      <c r="E4622">
        <v>-0.699938823813514</v>
      </c>
      <c r="F4622" s="2">
        <v>0.483971114031319</v>
      </c>
      <c r="G4622">
        <v>29056</v>
      </c>
      <c r="H4622">
        <v>-0.000232523036454236</v>
      </c>
      <c r="I4622" s="11">
        <v>5.15047639693324e-5</v>
      </c>
      <c r="J4622">
        <v>-0.00387196387461913</v>
      </c>
      <c r="K4622">
        <v>-0.000883659602385314</v>
      </c>
      <c r="L4622" s="2">
        <v>0.000418613529476842</v>
      </c>
    </row>
    <row r="4623" spans="1:12">
      <c r="A4623" s="2">
        <v>738</v>
      </c>
      <c r="B4623" t="str">
        <f>VLOOKUP(A4623,'Table S1'!A:E,2,FALSE)</f>
        <v>Average total household income before tax</v>
      </c>
      <c r="C4623" t="s">
        <v>300</v>
      </c>
      <c r="D4623" s="26" t="s">
        <v>616</v>
      </c>
      <c r="E4623">
        <v>-0.772698724803839</v>
      </c>
      <c r="F4623" s="2">
        <v>0.43970698678861</v>
      </c>
      <c r="G4623">
        <v>29056</v>
      </c>
      <c r="H4623">
        <v>-0.000178351682420031</v>
      </c>
      <c r="I4623" s="2">
        <v>0.00013436160877754</v>
      </c>
      <c r="J4623">
        <v>-0.00427446149094004</v>
      </c>
      <c r="K4623">
        <v>-0.000630762725672853</v>
      </c>
      <c r="L4623" s="2">
        <v>0.00027405936083279</v>
      </c>
    </row>
    <row r="4624" spans="1:12">
      <c r="A4624" s="2">
        <v>738</v>
      </c>
      <c r="B4624" t="str">
        <f>VLOOKUP(A4624,'Table S1'!A:E,2,FALSE)</f>
        <v>Average total household income before tax</v>
      </c>
      <c r="C4624" t="s">
        <v>300</v>
      </c>
      <c r="D4624" s="26" t="s">
        <v>617</v>
      </c>
      <c r="E4624" s="2">
        <v>1.5042952298296</v>
      </c>
      <c r="F4624" s="2">
        <v>0.132516237044245</v>
      </c>
      <c r="G4624">
        <v>29053</v>
      </c>
      <c r="H4624" s="2">
        <v>0.000331815545426738</v>
      </c>
      <c r="I4624" s="11">
        <v>5.00922576281847e-5</v>
      </c>
      <c r="J4624" s="2">
        <v>0.00832165794727583</v>
      </c>
      <c r="K4624">
        <v>-0.000100528851185178</v>
      </c>
      <c r="L4624" s="2">
        <v>0.000764159942038654</v>
      </c>
    </row>
    <row r="4625" spans="1:12">
      <c r="A4625" s="2">
        <v>738</v>
      </c>
      <c r="B4625" t="str">
        <f>VLOOKUP(A4625,'Table S1'!A:E,2,FALSE)</f>
        <v>Average total household income before tax</v>
      </c>
      <c r="C4625" t="s">
        <v>300</v>
      </c>
      <c r="D4625" s="26" t="s">
        <v>618</v>
      </c>
      <c r="E4625" s="2">
        <v>4.05313908522553</v>
      </c>
      <c r="F4625" s="11">
        <v>5.0666405419238e-5</v>
      </c>
      <c r="G4625">
        <v>29055</v>
      </c>
      <c r="H4625" s="2">
        <v>0.00100126780806064</v>
      </c>
      <c r="I4625" s="2">
        <v>0.000302562200202391</v>
      </c>
      <c r="J4625" s="2">
        <v>0.0224214051243432</v>
      </c>
      <c r="K4625" s="2">
        <v>0.000517067647177785</v>
      </c>
      <c r="L4625" s="2">
        <v>0.00148546796894349</v>
      </c>
    </row>
    <row r="4626" spans="1:12">
      <c r="A4626" s="2">
        <v>738</v>
      </c>
      <c r="B4626" t="str">
        <f>VLOOKUP(A4626,'Table S1'!A:E,2,FALSE)</f>
        <v>Average total household income before tax</v>
      </c>
      <c r="C4626" t="s">
        <v>300</v>
      </c>
      <c r="D4626" s="26" t="s">
        <v>2136</v>
      </c>
      <c r="E4626" s="2">
        <v>4.48326149382111</v>
      </c>
      <c r="F4626" s="11">
        <v>7.37916654950985e-6</v>
      </c>
      <c r="G4626">
        <v>29056</v>
      </c>
      <c r="H4626" s="2">
        <v>0.00111548167053685</v>
      </c>
      <c r="I4626" s="2">
        <v>0.000559497480080427</v>
      </c>
      <c r="J4626" s="2">
        <v>0.0248007768021328</v>
      </c>
      <c r="K4626" s="2">
        <v>0.000627802114105801</v>
      </c>
      <c r="L4626" s="2">
        <v>0.00160316122696789</v>
      </c>
    </row>
    <row r="4627" spans="1:12">
      <c r="A4627" s="2">
        <v>738</v>
      </c>
      <c r="B4627" t="str">
        <f>VLOOKUP(A4627,'Table S1'!A:E,2,FALSE)</f>
        <v>Average total household income before tax</v>
      </c>
      <c r="C4627" t="s">
        <v>300</v>
      </c>
      <c r="D4627" s="26" t="s">
        <v>2137</v>
      </c>
      <c r="E4627" s="2">
        <v>1.25769392443492</v>
      </c>
      <c r="F4627" s="2">
        <v>0.208512578099411</v>
      </c>
      <c r="G4627">
        <v>29056</v>
      </c>
      <c r="H4627" s="2">
        <v>0.000327403968359244</v>
      </c>
      <c r="I4627">
        <v>-0.000448135210645451</v>
      </c>
      <c r="J4627" s="2">
        <v>0.00695738723879876</v>
      </c>
      <c r="K4627">
        <v>-0.000182836803133057</v>
      </c>
      <c r="L4627" s="2">
        <v>0.000837644739851545</v>
      </c>
    </row>
    <row r="4628" spans="1:12">
      <c r="A4628" s="2">
        <v>738</v>
      </c>
      <c r="B4628" t="str">
        <f>VLOOKUP(A4628,'Table S1'!A:E,2,FALSE)</f>
        <v>Average total household income before tax</v>
      </c>
      <c r="C4628" t="s">
        <v>300</v>
      </c>
      <c r="D4628" s="26" t="s">
        <v>2138</v>
      </c>
      <c r="E4628">
        <v>-1.25812672333365</v>
      </c>
      <c r="F4628" s="2">
        <v>0.208356040168126</v>
      </c>
      <c r="G4628">
        <v>29056</v>
      </c>
      <c r="H4628">
        <v>-0.000385480733646875</v>
      </c>
      <c r="I4628" s="2">
        <v>0.000222249447561412</v>
      </c>
      <c r="J4628">
        <v>-0.00695978142189568</v>
      </c>
      <c r="K4628">
        <v>-0.000986024235707695</v>
      </c>
      <c r="L4628" s="2">
        <v>0.000215062768413945</v>
      </c>
    </row>
    <row r="4629" spans="1:12">
      <c r="A4629" s="2">
        <v>738</v>
      </c>
      <c r="B4629" t="str">
        <f>VLOOKUP(A4629,'Table S1'!A:E,2,FALSE)</f>
        <v>Average total household income before tax</v>
      </c>
      <c r="C4629" t="s">
        <v>300</v>
      </c>
      <c r="D4629" s="26" t="s">
        <v>622</v>
      </c>
      <c r="E4629" s="2">
        <v>4.35734328962969</v>
      </c>
      <c r="F4629" s="11">
        <v>1.32101830347341e-5</v>
      </c>
      <c r="G4629">
        <v>29056</v>
      </c>
      <c r="H4629" s="2">
        <v>0.00104886201886768</v>
      </c>
      <c r="I4629" s="2">
        <v>0.000411558795494901</v>
      </c>
      <c r="J4629" s="2">
        <v>0.0241042148724348</v>
      </c>
      <c r="K4629" s="2">
        <v>0.000577056773625936</v>
      </c>
      <c r="L4629" s="2">
        <v>0.00152066726410943</v>
      </c>
    </row>
    <row r="4630" spans="1:12">
      <c r="A4630" s="2">
        <v>738</v>
      </c>
      <c r="B4630" t="str">
        <f>VLOOKUP(A4630,'Table S1'!A:E,2,FALSE)</f>
        <v>Average total household income before tax</v>
      </c>
      <c r="C4630" t="s">
        <v>300</v>
      </c>
      <c r="D4630" s="26" t="s">
        <v>623</v>
      </c>
      <c r="E4630" s="2">
        <v>4.90409341092575</v>
      </c>
      <c r="F4630" s="11">
        <v>9.4366257588649e-7</v>
      </c>
      <c r="G4630">
        <v>29056</v>
      </c>
      <c r="H4630" s="2">
        <v>0.00119258884162654</v>
      </c>
      <c r="I4630" s="2">
        <v>0.000384024262579182</v>
      </c>
      <c r="J4630" s="2">
        <v>0.0271287602270814</v>
      </c>
      <c r="K4630" s="2">
        <v>0.000715940385990266</v>
      </c>
      <c r="L4630" s="2">
        <v>0.00166923729726281</v>
      </c>
    </row>
    <row r="4631" spans="1:12">
      <c r="A4631" s="2">
        <v>738</v>
      </c>
      <c r="B4631" t="str">
        <f>VLOOKUP(A4631,'Table S1'!A:E,2,FALSE)</f>
        <v>Average total household income before tax</v>
      </c>
      <c r="C4631" t="s">
        <v>300</v>
      </c>
      <c r="D4631" s="26" t="s">
        <v>624</v>
      </c>
      <c r="E4631" s="2">
        <v>3.04729415526844</v>
      </c>
      <c r="F4631" s="2">
        <v>0.00231118863353795</v>
      </c>
      <c r="G4631">
        <v>29056</v>
      </c>
      <c r="H4631" s="2">
        <v>0.000761287454470808</v>
      </c>
      <c r="I4631" s="2">
        <v>0.0003366607535488</v>
      </c>
      <c r="J4631" s="2">
        <v>0.0168572059201577</v>
      </c>
      <c r="K4631" s="2">
        <v>0.000271620860331774</v>
      </c>
      <c r="L4631" s="2">
        <v>0.00125095404860984</v>
      </c>
    </row>
    <row r="4632" spans="1:12">
      <c r="A4632" s="2">
        <v>738</v>
      </c>
      <c r="B4632" t="str">
        <f>VLOOKUP(A4632,'Table S1'!A:E,2,FALSE)</f>
        <v>Average total household income before tax</v>
      </c>
      <c r="C4632" t="s">
        <v>300</v>
      </c>
      <c r="D4632" s="26" t="s">
        <v>625</v>
      </c>
      <c r="E4632">
        <v>-1.25512083210572</v>
      </c>
      <c r="F4632" s="2">
        <v>0.209444993500082</v>
      </c>
      <c r="G4632">
        <v>29056</v>
      </c>
      <c r="H4632">
        <v>-0.000287054547795311</v>
      </c>
      <c r="I4632" s="2">
        <v>0.000351384608710992</v>
      </c>
      <c r="J4632">
        <v>-0.00694315325119049</v>
      </c>
      <c r="K4632">
        <v>-0.000735330122827699</v>
      </c>
      <c r="L4632" s="2">
        <v>0.000161221027237076</v>
      </c>
    </row>
    <row r="4633" spans="1:12">
      <c r="A4633" s="2">
        <v>738</v>
      </c>
      <c r="B4633" t="str">
        <f>VLOOKUP(A4633,'Table S1'!A:E,2,FALSE)</f>
        <v>Average total household income before tax</v>
      </c>
      <c r="C4633" t="s">
        <v>300</v>
      </c>
      <c r="D4633" s="26" t="s">
        <v>1962</v>
      </c>
      <c r="E4633" s="2">
        <v>3.14195043002285</v>
      </c>
      <c r="F4633" s="2">
        <v>0.00167994956072548</v>
      </c>
      <c r="G4633">
        <v>29056</v>
      </c>
      <c r="H4633" s="2">
        <v>0.000824478581144636</v>
      </c>
      <c r="I4633" s="2">
        <v>0.000712647092160943</v>
      </c>
      <c r="J4633" s="2">
        <v>0.0173808312198064</v>
      </c>
      <c r="K4633" s="2">
        <v>0.000310143400433483</v>
      </c>
      <c r="L4633" s="2">
        <v>0.00133881376185579</v>
      </c>
    </row>
    <row r="4634" spans="1:12">
      <c r="A4634" s="2">
        <v>738</v>
      </c>
      <c r="B4634" t="str">
        <f>VLOOKUP(A4634,'Table S1'!A:E,2,FALSE)</f>
        <v>Average total household income before tax</v>
      </c>
      <c r="C4634" t="s">
        <v>300</v>
      </c>
      <c r="D4634" s="26" t="s">
        <v>1963</v>
      </c>
      <c r="E4634" s="2">
        <v>3.56682135533583</v>
      </c>
      <c r="F4634" s="2">
        <v>0.000361918369575351</v>
      </c>
      <c r="G4634">
        <v>29056</v>
      </c>
      <c r="H4634" s="2">
        <v>0.000923428836235387</v>
      </c>
      <c r="I4634" s="2">
        <v>0.000311650900703976</v>
      </c>
      <c r="J4634" s="2">
        <v>0.0197311578743915</v>
      </c>
      <c r="K4634" s="2">
        <v>0.000415984678751325</v>
      </c>
      <c r="L4634" s="2">
        <v>0.00143087299371945</v>
      </c>
    </row>
    <row r="4635" spans="1:12">
      <c r="A4635" s="2">
        <v>738</v>
      </c>
      <c r="B4635" t="str">
        <f>VLOOKUP(A4635,'Table S1'!A:E,2,FALSE)</f>
        <v>Average total household income before tax</v>
      </c>
      <c r="C4635" t="s">
        <v>300</v>
      </c>
      <c r="D4635" s="26" t="s">
        <v>2139</v>
      </c>
      <c r="E4635" s="2">
        <v>0.893089788452714</v>
      </c>
      <c r="F4635" s="2">
        <v>0.371816487633546</v>
      </c>
      <c r="G4635">
        <v>29056</v>
      </c>
      <c r="H4635" s="2">
        <v>0.00022773541921412</v>
      </c>
      <c r="I4635" s="2">
        <v>0.000104753572549931</v>
      </c>
      <c r="J4635" s="2">
        <v>0.00494044805064488</v>
      </c>
      <c r="K4635">
        <v>-0.000272070781247176</v>
      </c>
      <c r="L4635" s="2">
        <v>0.000727541619675415</v>
      </c>
    </row>
    <row r="4636" spans="1:12">
      <c r="A4636" s="2">
        <v>738</v>
      </c>
      <c r="B4636" t="str">
        <f>VLOOKUP(A4636,'Table S1'!A:E,2,FALSE)</f>
        <v>Average total household income before tax</v>
      </c>
      <c r="C4636" t="s">
        <v>300</v>
      </c>
      <c r="D4636" s="26" t="s">
        <v>629</v>
      </c>
      <c r="E4636" s="2">
        <v>0.470724616542968</v>
      </c>
      <c r="F4636" s="2">
        <v>0.637840936582761</v>
      </c>
      <c r="G4636">
        <v>29056</v>
      </c>
      <c r="H4636" s="2">
        <v>0.000122391548523042</v>
      </c>
      <c r="I4636" s="2">
        <v>0.000336390169871064</v>
      </c>
      <c r="J4636" s="2">
        <v>0.0026039828741289</v>
      </c>
      <c r="K4636">
        <v>-0.00038723342482422</v>
      </c>
      <c r="L4636" s="2">
        <v>0.000632016521870304</v>
      </c>
    </row>
    <row r="4637" spans="1:12">
      <c r="A4637" s="2">
        <v>738</v>
      </c>
      <c r="B4637" t="str">
        <f>VLOOKUP(A4637,'Table S1'!A:E,2,FALSE)</f>
        <v>Average total household income before tax</v>
      </c>
      <c r="C4637" t="s">
        <v>300</v>
      </c>
      <c r="D4637" s="26" t="s">
        <v>2140</v>
      </c>
      <c r="E4637" s="2">
        <v>1.04356550594522</v>
      </c>
      <c r="F4637" s="2">
        <v>0.296695141050136</v>
      </c>
      <c r="G4637">
        <v>29056</v>
      </c>
      <c r="H4637" s="2">
        <v>0.000286736486417015</v>
      </c>
      <c r="I4637" s="2">
        <v>0.000391790272837594</v>
      </c>
      <c r="J4637" s="2">
        <v>0.00577285871614273</v>
      </c>
      <c r="K4637">
        <v>-0.000251817724823239</v>
      </c>
      <c r="L4637" s="2">
        <v>0.000825290697657268</v>
      </c>
    </row>
    <row r="4638" spans="1:12">
      <c r="A4638" s="2">
        <v>738</v>
      </c>
      <c r="B4638" t="str">
        <f>VLOOKUP(A4638,'Table S1'!A:E,2,FALSE)</f>
        <v>Average total household income before tax</v>
      </c>
      <c r="C4638" t="s">
        <v>300</v>
      </c>
      <c r="D4638" s="26" t="s">
        <v>631</v>
      </c>
      <c r="E4638" s="2">
        <v>3.17367611594949</v>
      </c>
      <c r="F4638" s="2">
        <v>0.001506783778116</v>
      </c>
      <c r="G4638">
        <v>29056</v>
      </c>
      <c r="H4638" s="2">
        <v>0.000874150236516963</v>
      </c>
      <c r="I4638" s="2">
        <v>0.000333975676171271</v>
      </c>
      <c r="J4638" s="2">
        <v>0.0175563332860244</v>
      </c>
      <c r="K4638" s="2">
        <v>0.00033427966031633</v>
      </c>
      <c r="L4638" s="2">
        <v>0.00141402081271759</v>
      </c>
    </row>
    <row r="4639" spans="1:12">
      <c r="A4639" s="2">
        <v>738</v>
      </c>
      <c r="B4639" t="str">
        <f>VLOOKUP(A4639,'Table S1'!A:E,2,FALSE)</f>
        <v>Average total household income before tax</v>
      </c>
      <c r="C4639" t="s">
        <v>300</v>
      </c>
      <c r="D4639" s="26" t="s">
        <v>632</v>
      </c>
      <c r="E4639" s="2">
        <v>0.596982699195446</v>
      </c>
      <c r="F4639" s="2">
        <v>0.550523583057647</v>
      </c>
      <c r="G4639">
        <v>29056</v>
      </c>
      <c r="H4639" s="2">
        <v>0.000162270102624168</v>
      </c>
      <c r="I4639" s="2">
        <v>0.000667120669255007</v>
      </c>
      <c r="J4639" s="2">
        <v>0.00330242496403263</v>
      </c>
      <c r="K4639">
        <v>-0.000370503805885723</v>
      </c>
      <c r="L4639" s="2">
        <v>0.000695044011134059</v>
      </c>
    </row>
    <row r="4640" spans="1:12">
      <c r="A4640" s="2">
        <v>738</v>
      </c>
      <c r="B4640" t="str">
        <f>VLOOKUP(A4640,'Table S1'!A:E,2,FALSE)</f>
        <v>Average total household income before tax</v>
      </c>
      <c r="C4640" t="s">
        <v>300</v>
      </c>
      <c r="D4640" s="26" t="s">
        <v>2141</v>
      </c>
      <c r="E4640" s="2">
        <v>3.44534941595837</v>
      </c>
      <c r="F4640" s="2">
        <v>0.000571127071982148</v>
      </c>
      <c r="G4640">
        <v>29056</v>
      </c>
      <c r="H4640" s="2">
        <v>0.000970719266735087</v>
      </c>
      <c r="I4640">
        <v>-0.000206480651139148</v>
      </c>
      <c r="J4640" s="2">
        <v>0.0190591920610267</v>
      </c>
      <c r="K4640" s="2">
        <v>0.000418480921761932</v>
      </c>
      <c r="L4640" s="2">
        <v>0.00152295761170824</v>
      </c>
    </row>
    <row r="4641" spans="1:12">
      <c r="A4641" s="2">
        <v>738</v>
      </c>
      <c r="B4641" t="str">
        <f>VLOOKUP(A4641,'Table S1'!A:E,2,FALSE)</f>
        <v>Average total household income before tax</v>
      </c>
      <c r="C4641" t="s">
        <v>300</v>
      </c>
      <c r="D4641" s="26" t="s">
        <v>2142</v>
      </c>
      <c r="E4641" s="2">
        <v>0.16220747044739</v>
      </c>
      <c r="F4641" s="2">
        <v>0.871143605064567</v>
      </c>
      <c r="G4641">
        <v>29056</v>
      </c>
      <c r="H4641" s="11">
        <v>4.79446308642259e-5</v>
      </c>
      <c r="I4641">
        <v>-0.000450327859029047</v>
      </c>
      <c r="J4641" s="2">
        <v>0.000897309085305118</v>
      </c>
      <c r="K4641">
        <v>-0.00053139776364276</v>
      </c>
      <c r="L4641" s="2">
        <v>0.000627287025371212</v>
      </c>
    </row>
    <row r="4642" spans="1:12">
      <c r="A4642" s="2">
        <v>738</v>
      </c>
      <c r="B4642" t="str">
        <f>VLOOKUP(A4642,'Table S1'!A:E,2,FALSE)</f>
        <v>Average total household income before tax</v>
      </c>
      <c r="C4642" t="s">
        <v>300</v>
      </c>
      <c r="D4642" s="26" t="s">
        <v>2143</v>
      </c>
      <c r="E4642" s="2">
        <v>0.173898356039705</v>
      </c>
      <c r="F4642" s="2">
        <v>0.861946556139682</v>
      </c>
      <c r="G4642">
        <v>29055</v>
      </c>
      <c r="H4642" s="11">
        <v>4.79120345305268e-5</v>
      </c>
      <c r="I4642" s="2">
        <v>0.000520358725276305</v>
      </c>
      <c r="J4642" s="2">
        <v>0.000962053374124009</v>
      </c>
      <c r="K4642">
        <v>-0.000492114773702246</v>
      </c>
      <c r="L4642" s="2">
        <v>0.0005879388427633</v>
      </c>
    </row>
    <row r="4643" spans="1:12">
      <c r="A4643" s="2">
        <v>738</v>
      </c>
      <c r="B4643" t="str">
        <f>VLOOKUP(A4643,'Table S1'!A:E,2,FALSE)</f>
        <v>Average total household income before tax</v>
      </c>
      <c r="C4643" t="s">
        <v>300</v>
      </c>
      <c r="D4643" s="26" t="s">
        <v>636</v>
      </c>
      <c r="E4643" s="2">
        <v>0.937337309102836</v>
      </c>
      <c r="F4643" s="2">
        <v>0.348592868169712</v>
      </c>
      <c r="G4643">
        <v>29056</v>
      </c>
      <c r="H4643" s="2">
        <v>0.000305601777655626</v>
      </c>
      <c r="I4643" s="11">
        <v>-1.82965088181874e-5</v>
      </c>
      <c r="J4643" s="2">
        <v>0.00518521915873301</v>
      </c>
      <c r="K4643">
        <v>-0.000333435443861435</v>
      </c>
      <c r="L4643" s="2">
        <v>0.000944638999172687</v>
      </c>
    </row>
    <row r="4644" spans="1:12">
      <c r="A4644" s="2">
        <v>738</v>
      </c>
      <c r="B4644" t="str">
        <f>VLOOKUP(A4644,'Table S1'!A:E,2,FALSE)</f>
        <v>Average total household income before tax</v>
      </c>
      <c r="C4644" t="s">
        <v>300</v>
      </c>
      <c r="D4644" s="26" t="s">
        <v>637</v>
      </c>
      <c r="E4644" s="2">
        <v>1.4360161766126</v>
      </c>
      <c r="F4644" s="2">
        <v>0.151008503801572</v>
      </c>
      <c r="G4644">
        <v>29056</v>
      </c>
      <c r="H4644" s="2">
        <v>0.000410753158684889</v>
      </c>
      <c r="I4644" s="2">
        <v>0.000417151526871942</v>
      </c>
      <c r="J4644" s="2">
        <v>0.00794384104730571</v>
      </c>
      <c r="K4644">
        <v>-0.000149891594418957</v>
      </c>
      <c r="L4644" s="2">
        <v>0.000971397911788735</v>
      </c>
    </row>
    <row r="4645" spans="1:12">
      <c r="A4645" s="2">
        <v>738</v>
      </c>
      <c r="B4645" t="str">
        <f>VLOOKUP(A4645,'Table S1'!A:E,2,FALSE)</f>
        <v>Average total household income before tax</v>
      </c>
      <c r="C4645" t="s">
        <v>300</v>
      </c>
      <c r="D4645" s="26" t="s">
        <v>2144</v>
      </c>
      <c r="E4645" s="2">
        <v>1.52886293019398</v>
      </c>
      <c r="F4645" s="2">
        <v>0.12630931340074</v>
      </c>
      <c r="G4645">
        <v>29056</v>
      </c>
      <c r="H4645" s="2">
        <v>0.000400730202420754</v>
      </c>
      <c r="I4645" s="2">
        <v>0.000370263534216649</v>
      </c>
      <c r="J4645" s="2">
        <v>0.0084574563284014</v>
      </c>
      <c r="K4645">
        <v>-0.00011301728116718</v>
      </c>
      <c r="L4645" s="2">
        <v>0.000914477686008688</v>
      </c>
    </row>
    <row r="4646" spans="1:12">
      <c r="A4646" s="2">
        <v>738</v>
      </c>
      <c r="B4646" t="str">
        <f>VLOOKUP(A4646,'Table S1'!A:E,2,FALSE)</f>
        <v>Average total household income before tax</v>
      </c>
      <c r="C4646" t="s">
        <v>300</v>
      </c>
      <c r="D4646" s="26" t="s">
        <v>2145</v>
      </c>
      <c r="E4646" s="2">
        <v>0.631672067359484</v>
      </c>
      <c r="F4646" s="2">
        <v>0.527606153462899</v>
      </c>
      <c r="G4646">
        <v>29056</v>
      </c>
      <c r="H4646" s="2">
        <v>0.000158205187681966</v>
      </c>
      <c r="I4646" s="2">
        <v>0.000441753089490423</v>
      </c>
      <c r="J4646" s="2">
        <v>0.00349432170671182</v>
      </c>
      <c r="K4646">
        <v>-0.000332697296703163</v>
      </c>
      <c r="L4646" s="2">
        <v>0.000649107672067096</v>
      </c>
    </row>
    <row r="4647" spans="1:12">
      <c r="A4647" s="2">
        <v>738</v>
      </c>
      <c r="B4647" t="str">
        <f>VLOOKUP(A4647,'Table S1'!A:E,2,FALSE)</f>
        <v>Average total household income before tax</v>
      </c>
      <c r="C4647" t="s">
        <v>300</v>
      </c>
      <c r="D4647" s="26" t="s">
        <v>2146</v>
      </c>
      <c r="E4647" s="2">
        <v>0.107439005499799</v>
      </c>
      <c r="F4647" s="2">
        <v>0.914441453453519</v>
      </c>
      <c r="G4647">
        <v>29056</v>
      </c>
      <c r="H4647" s="11">
        <v>2.93384392651545e-5</v>
      </c>
      <c r="I4647" s="2">
        <v>0.000370129626433083</v>
      </c>
      <c r="J4647" s="2">
        <v>0.000594337581895679</v>
      </c>
      <c r="K4647">
        <v>-0.000505892499292259</v>
      </c>
      <c r="L4647" s="2">
        <v>0.000564569377822568</v>
      </c>
    </row>
    <row r="4648" spans="1:12">
      <c r="A4648" s="2">
        <v>738</v>
      </c>
      <c r="B4648" t="str">
        <f>VLOOKUP(A4648,'Table S1'!A:E,2,FALSE)</f>
        <v>Average total household income before tax</v>
      </c>
      <c r="C4648" t="s">
        <v>300</v>
      </c>
      <c r="D4648" s="26" t="s">
        <v>641</v>
      </c>
      <c r="E4648" s="2">
        <v>0.96325310273354</v>
      </c>
      <c r="F4648" s="2">
        <v>0.335428538222178</v>
      </c>
      <c r="G4648">
        <v>29056</v>
      </c>
      <c r="H4648" s="2">
        <v>0.000286355541509646</v>
      </c>
      <c r="I4648" s="2">
        <v>0.000693052908618698</v>
      </c>
      <c r="J4648" s="2">
        <v>0.00532858171172508</v>
      </c>
      <c r="K4648">
        <v>-0.00029632613056294</v>
      </c>
      <c r="L4648" s="2">
        <v>0.000869037213582232</v>
      </c>
    </row>
    <row r="4649" spans="1:12">
      <c r="A4649" s="2">
        <v>738</v>
      </c>
      <c r="B4649" t="str">
        <f>VLOOKUP(A4649,'Table S1'!A:E,2,FALSE)</f>
        <v>Average total household income before tax</v>
      </c>
      <c r="C4649" t="s">
        <v>300</v>
      </c>
      <c r="D4649" s="26" t="s">
        <v>642</v>
      </c>
      <c r="E4649" s="2">
        <v>0.632795127734194</v>
      </c>
      <c r="F4649" s="2">
        <v>0.526872418731152</v>
      </c>
      <c r="G4649">
        <v>29056</v>
      </c>
      <c r="H4649" s="2">
        <v>0.000186381577488317</v>
      </c>
      <c r="I4649" s="2">
        <v>0.000223783839996684</v>
      </c>
      <c r="J4649" s="2">
        <v>0.00350053431994594</v>
      </c>
      <c r="K4649">
        <v>-0.000390924379774929</v>
      </c>
      <c r="L4649" s="2">
        <v>0.000763687534751564</v>
      </c>
    </row>
    <row r="4650" spans="1:12">
      <c r="A4650" s="2">
        <v>738</v>
      </c>
      <c r="B4650" t="str">
        <f>VLOOKUP(A4650,'Table S1'!A:E,2,FALSE)</f>
        <v>Average total household income before tax</v>
      </c>
      <c r="C4650" t="s">
        <v>300</v>
      </c>
      <c r="D4650" s="26" t="s">
        <v>643</v>
      </c>
      <c r="E4650" s="2">
        <v>2.11840723056072</v>
      </c>
      <c r="F4650" s="2">
        <v>0.0341490579617097</v>
      </c>
      <c r="G4650">
        <v>29056</v>
      </c>
      <c r="H4650" s="2">
        <v>0.000618309372521997</v>
      </c>
      <c r="I4650" s="2">
        <v>0.000163323322303111</v>
      </c>
      <c r="J4650" s="2">
        <v>0.0117187331083787</v>
      </c>
      <c r="K4650" s="11">
        <v>4.62217362196626e-5</v>
      </c>
      <c r="L4650" s="2">
        <v>0.00119039700882433</v>
      </c>
    </row>
    <row r="4651" spans="1:12">
      <c r="A4651" s="2">
        <v>738</v>
      </c>
      <c r="B4651" t="str">
        <f>VLOOKUP(A4651,'Table S1'!A:E,2,FALSE)</f>
        <v>Average total household income before tax</v>
      </c>
      <c r="C4651" t="s">
        <v>300</v>
      </c>
      <c r="D4651" s="26" t="s">
        <v>644</v>
      </c>
      <c r="E4651" s="2">
        <v>2.48253229699284</v>
      </c>
      <c r="F4651" s="2">
        <v>0.0130508268376331</v>
      </c>
      <c r="G4651">
        <v>29056</v>
      </c>
      <c r="H4651" s="2">
        <v>0.000661209978080151</v>
      </c>
      <c r="I4651">
        <v>-0.000146038835821387</v>
      </c>
      <c r="J4651" s="2">
        <v>0.0137330221506509</v>
      </c>
      <c r="K4651" s="2">
        <v>0.000139161692387854</v>
      </c>
      <c r="L4651" s="2">
        <v>0.00118325826377245</v>
      </c>
    </row>
    <row r="4652" spans="1:12">
      <c r="A4652" s="2">
        <v>738</v>
      </c>
      <c r="B4652" t="str">
        <f>VLOOKUP(A4652,'Table S1'!A:E,2,FALSE)</f>
        <v>Average total household income before tax</v>
      </c>
      <c r="C4652" t="s">
        <v>300</v>
      </c>
      <c r="D4652" s="26" t="s">
        <v>645</v>
      </c>
      <c r="E4652" s="2">
        <v>4.25375368511403</v>
      </c>
      <c r="F4652" s="11">
        <v>2.10873693614656e-5</v>
      </c>
      <c r="G4652">
        <v>29056</v>
      </c>
      <c r="H4652" s="2">
        <v>0.00117793625307927</v>
      </c>
      <c r="I4652" s="2">
        <v>0.000314138613018106</v>
      </c>
      <c r="J4652" s="2">
        <v>0.0235311716394771</v>
      </c>
      <c r="K4652" s="2">
        <v>0.000635166506795208</v>
      </c>
      <c r="L4652" s="2">
        <v>0.00172070599936333</v>
      </c>
    </row>
    <row r="4653" spans="1:12">
      <c r="A4653" s="2">
        <v>738</v>
      </c>
      <c r="B4653" t="str">
        <f>VLOOKUP(A4653,'Table S1'!A:E,2,FALSE)</f>
        <v>Average total household income before tax</v>
      </c>
      <c r="C4653" t="s">
        <v>300</v>
      </c>
      <c r="D4653" s="26" t="s">
        <v>2147</v>
      </c>
      <c r="E4653" s="2">
        <v>0.820628551189079</v>
      </c>
      <c r="F4653" s="2">
        <v>0.411864612145579</v>
      </c>
      <c r="G4653">
        <v>29055</v>
      </c>
      <c r="H4653" s="2">
        <v>0.000272708439593802</v>
      </c>
      <c r="I4653">
        <v>-0.000420893785219066</v>
      </c>
      <c r="J4653" s="2">
        <v>0.00454002354183807</v>
      </c>
      <c r="K4653">
        <v>-0.000378647141457881</v>
      </c>
      <c r="L4653" s="2">
        <v>0.000924064020645484</v>
      </c>
    </row>
    <row r="4654" spans="1:12">
      <c r="A4654" s="2">
        <v>738</v>
      </c>
      <c r="B4654" t="str">
        <f>VLOOKUP(A4654,'Table S1'!A:E,2,FALSE)</f>
        <v>Average total household income before tax</v>
      </c>
      <c r="C4654" t="s">
        <v>300</v>
      </c>
      <c r="D4654" s="26" t="s">
        <v>2148</v>
      </c>
      <c r="E4654">
        <v>-0.671302936606214</v>
      </c>
      <c r="F4654" s="2">
        <v>0.5020329008938</v>
      </c>
      <c r="G4654">
        <v>29056</v>
      </c>
      <c r="H4654">
        <v>-0.000204506136767646</v>
      </c>
      <c r="I4654" s="11">
        <v>1.38217299013001e-5</v>
      </c>
      <c r="J4654">
        <v>-0.00371355414363687</v>
      </c>
      <c r="K4654">
        <v>-0.000801615635877363</v>
      </c>
      <c r="L4654" s="2">
        <v>0.00039260336234207</v>
      </c>
    </row>
    <row r="4655" spans="1:12">
      <c r="A4655" s="2">
        <v>738</v>
      </c>
      <c r="B4655" t="str">
        <f>VLOOKUP(A4655,'Table S1'!A:E,2,FALSE)</f>
        <v>Average total household income before tax</v>
      </c>
      <c r="C4655" t="s">
        <v>300</v>
      </c>
      <c r="D4655" s="26" t="s">
        <v>2149</v>
      </c>
      <c r="E4655">
        <v>-0.994437960751167</v>
      </c>
      <c r="F4655" s="2">
        <v>0.320017976339958</v>
      </c>
      <c r="G4655">
        <v>29055</v>
      </c>
      <c r="H4655">
        <v>-0.000328369282769902</v>
      </c>
      <c r="I4655" s="2">
        <v>0.000139110862266637</v>
      </c>
      <c r="J4655">
        <v>-0.0055010933304271</v>
      </c>
      <c r="K4655">
        <v>-0.000975587917742619</v>
      </c>
      <c r="L4655" s="2">
        <v>0.000318849352202814</v>
      </c>
    </row>
    <row r="4656" spans="1:12">
      <c r="A4656" s="2">
        <v>738</v>
      </c>
      <c r="B4656" t="str">
        <f>VLOOKUP(A4656,'Table S1'!A:E,2,FALSE)</f>
        <v>Average total household income before tax</v>
      </c>
      <c r="C4656" t="s">
        <v>300</v>
      </c>
      <c r="D4656" s="26" t="s">
        <v>2150</v>
      </c>
      <c r="E4656">
        <v>-0.52193031246374</v>
      </c>
      <c r="F4656" s="2">
        <v>0.601722830636607</v>
      </c>
      <c r="G4656">
        <v>29056</v>
      </c>
      <c r="H4656">
        <v>-0.000127634442103954</v>
      </c>
      <c r="I4656" s="2">
        <v>0.000761179208503339</v>
      </c>
      <c r="J4656">
        <v>-0.00288724563657967</v>
      </c>
      <c r="K4656">
        <v>-0.000606950022846098</v>
      </c>
      <c r="L4656" s="2">
        <v>0.00035168113863819</v>
      </c>
    </row>
    <row r="4657" spans="1:12">
      <c r="A4657" s="2">
        <v>738</v>
      </c>
      <c r="B4657" t="str">
        <f>VLOOKUP(A4657,'Table S1'!A:E,2,FALSE)</f>
        <v>Average total household income before tax</v>
      </c>
      <c r="C4657" t="s">
        <v>300</v>
      </c>
      <c r="D4657" s="26" t="s">
        <v>2151</v>
      </c>
      <c r="E4657" s="2">
        <v>1.19972072859219</v>
      </c>
      <c r="F4657" s="2">
        <v>0.230257602222858</v>
      </c>
      <c r="G4657">
        <v>29056</v>
      </c>
      <c r="H4657" s="2">
        <v>0.000378607794276546</v>
      </c>
      <c r="I4657" s="11">
        <v>7.11705243342095e-5</v>
      </c>
      <c r="J4657" s="2">
        <v>0.0066366876113995</v>
      </c>
      <c r="K4657">
        <v>-0.000239943286808303</v>
      </c>
      <c r="L4657" s="2">
        <v>0.000997158875361394</v>
      </c>
    </row>
    <row r="4658" spans="1:12">
      <c r="A4658" s="2">
        <v>738</v>
      </c>
      <c r="B4658" t="str">
        <f>VLOOKUP(A4658,'Table S1'!A:E,2,FALSE)</f>
        <v>Average total household income before tax</v>
      </c>
      <c r="C4658" t="s">
        <v>300</v>
      </c>
      <c r="D4658" s="26" t="s">
        <v>651</v>
      </c>
      <c r="E4658">
        <v>-0.769577902105926</v>
      </c>
      <c r="F4658" s="2">
        <v>0.441556573456814</v>
      </c>
      <c r="G4658">
        <v>29056</v>
      </c>
      <c r="H4658">
        <v>-0.000223408373885485</v>
      </c>
      <c r="I4658" s="11">
        <v>6.63106746716866e-5</v>
      </c>
      <c r="J4658">
        <v>-0.00425719753538522</v>
      </c>
      <c r="K4658">
        <v>-0.000792409389039712</v>
      </c>
      <c r="L4658" s="2">
        <v>0.000345592641268742</v>
      </c>
    </row>
    <row r="4659" spans="1:12">
      <c r="A4659" s="2">
        <v>738</v>
      </c>
      <c r="B4659" t="str">
        <f>VLOOKUP(A4659,'Table S1'!A:E,2,FALSE)</f>
        <v>Average total household income before tax</v>
      </c>
      <c r="C4659" t="s">
        <v>300</v>
      </c>
      <c r="D4659" s="26" t="s">
        <v>2152</v>
      </c>
      <c r="E4659" s="2">
        <v>0.460585330228639</v>
      </c>
      <c r="F4659" s="2">
        <v>0.645099585512401</v>
      </c>
      <c r="G4659">
        <v>29055</v>
      </c>
      <c r="H4659" s="2">
        <v>0.000139563944692884</v>
      </c>
      <c r="I4659">
        <v>-0.000281268981516064</v>
      </c>
      <c r="J4659" s="2">
        <v>0.00254789437673863</v>
      </c>
      <c r="K4659">
        <v>-0.000454357925400952</v>
      </c>
      <c r="L4659" s="2">
        <v>0.000733485814786721</v>
      </c>
    </row>
    <row r="4660" spans="1:12">
      <c r="A4660" s="2">
        <v>738</v>
      </c>
      <c r="B4660" t="str">
        <f>VLOOKUP(A4660,'Table S1'!A:E,2,FALSE)</f>
        <v>Average total household income before tax</v>
      </c>
      <c r="C4660" t="s">
        <v>300</v>
      </c>
      <c r="D4660" s="26" t="s">
        <v>1542</v>
      </c>
      <c r="E4660" s="2">
        <v>0.410792814987365</v>
      </c>
      <c r="F4660" s="2">
        <v>0.681227491425825</v>
      </c>
      <c r="G4660">
        <v>29056</v>
      </c>
      <c r="H4660" s="2">
        <v>0.000133583933120385</v>
      </c>
      <c r="I4660" s="11">
        <v>4.69084435559699e-5</v>
      </c>
      <c r="J4660" s="2">
        <v>0.00227244851331172</v>
      </c>
      <c r="K4660">
        <v>-0.000503794801746164</v>
      </c>
      <c r="L4660" s="2">
        <v>0.000770962667986935</v>
      </c>
    </row>
    <row r="4661" spans="1:12">
      <c r="A4661" s="2">
        <v>738</v>
      </c>
      <c r="B4661" t="str">
        <f>VLOOKUP(A4661,'Table S1'!A:E,2,FALSE)</f>
        <v>Average total household income before tax</v>
      </c>
      <c r="C4661" t="s">
        <v>300</v>
      </c>
      <c r="D4661" s="26" t="s">
        <v>2153</v>
      </c>
      <c r="E4661" s="2">
        <v>0.540702147171101</v>
      </c>
      <c r="F4661" s="2">
        <v>0.588717043039348</v>
      </c>
      <c r="G4661">
        <v>29056</v>
      </c>
      <c r="H4661" s="2">
        <v>0.000170251988649715</v>
      </c>
      <c r="I4661" s="2">
        <v>0.000393833540186595</v>
      </c>
      <c r="J4661" s="2">
        <v>0.00299108880597441</v>
      </c>
      <c r="K4661">
        <v>-0.000446911580154227</v>
      </c>
      <c r="L4661" s="2">
        <v>0.000787415557453657</v>
      </c>
    </row>
    <row r="4662" spans="1:12">
      <c r="A4662" s="2">
        <v>738</v>
      </c>
      <c r="B4662" t="str">
        <f>VLOOKUP(A4662,'Table S1'!A:E,2,FALSE)</f>
        <v>Average total household income before tax</v>
      </c>
      <c r="C4662" t="s">
        <v>300</v>
      </c>
      <c r="D4662" s="26" t="s">
        <v>2154</v>
      </c>
      <c r="E4662">
        <v>-1.50532183018589</v>
      </c>
      <c r="F4662" s="2">
        <v>0.13225222542203</v>
      </c>
      <c r="G4662">
        <v>29056</v>
      </c>
      <c r="H4662">
        <v>-0.000364413520757477</v>
      </c>
      <c r="I4662">
        <v>-0.000193553577324873</v>
      </c>
      <c r="J4662">
        <v>-0.00832723024906565</v>
      </c>
      <c r="K4662">
        <v>-0.000838908154082676</v>
      </c>
      <c r="L4662" s="2">
        <v>0.000110081112567723</v>
      </c>
    </row>
    <row r="4663" spans="1:12">
      <c r="A4663" s="2">
        <v>738</v>
      </c>
      <c r="B4663" t="str">
        <f>VLOOKUP(A4663,'Table S1'!A:E,2,FALSE)</f>
        <v>Average total household income before tax</v>
      </c>
      <c r="C4663" t="s">
        <v>300</v>
      </c>
      <c r="D4663" s="26" t="s">
        <v>2155</v>
      </c>
      <c r="E4663" s="2">
        <v>1.66274018602443</v>
      </c>
      <c r="F4663" s="2">
        <v>0.0963752400923107</v>
      </c>
      <c r="G4663">
        <v>29056</v>
      </c>
      <c r="H4663" s="2">
        <v>0.000410424372728191</v>
      </c>
      <c r="I4663">
        <v>-0.000404334947973775</v>
      </c>
      <c r="J4663" s="2">
        <v>0.00919804662082779</v>
      </c>
      <c r="K4663" s="11">
        <v>-7.33857294592168e-5</v>
      </c>
      <c r="L4663" s="2">
        <v>0.000894234474915599</v>
      </c>
    </row>
    <row r="4664" spans="1:12">
      <c r="A4664" s="2">
        <v>738</v>
      </c>
      <c r="B4664" t="str">
        <f>VLOOKUP(A4664,'Table S1'!A:E,2,FALSE)</f>
        <v>Average total household income before tax</v>
      </c>
      <c r="C4664" t="s">
        <v>300</v>
      </c>
      <c r="D4664" s="26" t="s">
        <v>657</v>
      </c>
      <c r="E4664">
        <v>-3.13845664585918</v>
      </c>
      <c r="F4664" s="2">
        <v>0.00170009892863699</v>
      </c>
      <c r="G4664">
        <v>29056</v>
      </c>
      <c r="H4664">
        <v>-0.00100818312048749</v>
      </c>
      <c r="I4664" s="2">
        <v>0.000122221602336445</v>
      </c>
      <c r="J4664">
        <v>-0.0175919721900716</v>
      </c>
      <c r="K4664">
        <v>-0.00163781900373637</v>
      </c>
      <c r="L4664">
        <v>-0.000378547237238611</v>
      </c>
    </row>
    <row r="4665" spans="1:12">
      <c r="A4665" s="2">
        <v>738</v>
      </c>
      <c r="B4665" t="str">
        <f>VLOOKUP(A4665,'Table S1'!A:E,2,FALSE)</f>
        <v>Average total household income before tax</v>
      </c>
      <c r="C4665" t="s">
        <v>300</v>
      </c>
      <c r="D4665" s="26" t="s">
        <v>2156</v>
      </c>
      <c r="E4665">
        <v>-1.52922921391406</v>
      </c>
      <c r="F4665" s="2">
        <v>0.126218516592986</v>
      </c>
      <c r="G4665">
        <v>29056</v>
      </c>
      <c r="H4665">
        <v>-0.000442426262080122</v>
      </c>
      <c r="I4665">
        <v>-0.000324571711336466</v>
      </c>
      <c r="J4665">
        <v>-0.00845948255881434</v>
      </c>
      <c r="K4665">
        <v>-0.00100949341910483</v>
      </c>
      <c r="L4665" s="2">
        <v>0.000124640894944583</v>
      </c>
    </row>
    <row r="4666" spans="1:12">
      <c r="A4666" s="2">
        <v>738</v>
      </c>
      <c r="B4666" t="str">
        <f>VLOOKUP(A4666,'Table S1'!A:E,2,FALSE)</f>
        <v>Average total household income before tax</v>
      </c>
      <c r="C4666" t="s">
        <v>300</v>
      </c>
      <c r="D4666" s="26" t="s">
        <v>2157</v>
      </c>
      <c r="E4666">
        <v>-1.1142879781181</v>
      </c>
      <c r="F4666" s="2">
        <v>0.265164879646465</v>
      </c>
      <c r="G4666">
        <v>29056</v>
      </c>
      <c r="H4666">
        <v>-0.000358975401708342</v>
      </c>
      <c r="I4666">
        <v>-0.000782324365887087</v>
      </c>
      <c r="J4666">
        <v>-0.00616408556063347</v>
      </c>
      <c r="K4666">
        <v>-0.000990417346856609</v>
      </c>
      <c r="L4666" s="2">
        <v>0.000272466543439924</v>
      </c>
    </row>
    <row r="4667" spans="1:12">
      <c r="A4667" s="2">
        <v>738</v>
      </c>
      <c r="B4667" t="str">
        <f>VLOOKUP(A4667,'Table S1'!A:E,2,FALSE)</f>
        <v>Average total household income before tax</v>
      </c>
      <c r="C4667" t="s">
        <v>300</v>
      </c>
      <c r="D4667" s="26" t="s">
        <v>660</v>
      </c>
      <c r="E4667" s="2">
        <v>1.30085215918966</v>
      </c>
      <c r="F4667" s="2">
        <v>0.193319380444979</v>
      </c>
      <c r="G4667">
        <v>29056</v>
      </c>
      <c r="H4667" s="2">
        <v>0.000303332744117321</v>
      </c>
      <c r="I4667" s="11">
        <v>3.00307337726499e-5</v>
      </c>
      <c r="J4667" s="2">
        <v>0.00719613256935814</v>
      </c>
      <c r="K4667">
        <v>-0.000153710753221034</v>
      </c>
      <c r="L4667" s="2">
        <v>0.000760376241455675</v>
      </c>
    </row>
    <row r="4668" spans="1:12">
      <c r="A4668" s="2">
        <v>738</v>
      </c>
      <c r="B4668" t="str">
        <f>VLOOKUP(A4668,'Table S1'!A:E,2,FALSE)</f>
        <v>Average total household income before tax</v>
      </c>
      <c r="C4668" t="s">
        <v>300</v>
      </c>
      <c r="D4668" s="26" t="s">
        <v>1957</v>
      </c>
      <c r="E4668" s="2">
        <v>2.36562663092621</v>
      </c>
      <c r="F4668" s="2">
        <v>0.0180061135800252</v>
      </c>
      <c r="G4668">
        <v>29056</v>
      </c>
      <c r="H4668" s="2">
        <v>0.000543485260118077</v>
      </c>
      <c r="I4668" s="2">
        <v>0.00023114287796453</v>
      </c>
      <c r="J4668" s="2">
        <v>0.013086316323873</v>
      </c>
      <c r="K4668" s="11">
        <v>9.3179241156974e-5</v>
      </c>
      <c r="L4668" s="2">
        <v>0.00099379127907918</v>
      </c>
    </row>
    <row r="4669" spans="1:12">
      <c r="A4669" s="2">
        <v>738</v>
      </c>
      <c r="B4669" t="str">
        <f>VLOOKUP(A4669,'Table S1'!A:E,2,FALSE)</f>
        <v>Average total household income before tax</v>
      </c>
      <c r="C4669" t="s">
        <v>300</v>
      </c>
      <c r="D4669" s="26" t="s">
        <v>662</v>
      </c>
      <c r="E4669" s="2">
        <v>3.79349580906524</v>
      </c>
      <c r="F4669" s="2">
        <v>0.000148841995070328</v>
      </c>
      <c r="G4669">
        <v>29056</v>
      </c>
      <c r="H4669" s="2">
        <v>0.000912903613801414</v>
      </c>
      <c r="I4669" s="2">
        <v>0.00297240960275303</v>
      </c>
      <c r="J4669" s="2">
        <v>0.0209850893127955</v>
      </c>
      <c r="K4669" s="2">
        <v>0.000441219227854837</v>
      </c>
      <c r="L4669" s="2">
        <v>0.00138458799974799</v>
      </c>
    </row>
    <row r="4670" spans="1:12">
      <c r="A4670" s="2">
        <v>738</v>
      </c>
      <c r="B4670" t="str">
        <f>VLOOKUP(A4670,'Table S1'!A:E,2,FALSE)</f>
        <v>Average total household income before tax</v>
      </c>
      <c r="C4670" t="s">
        <v>300</v>
      </c>
      <c r="D4670" s="26" t="s">
        <v>2158</v>
      </c>
      <c r="E4670">
        <v>-0.682538357601034</v>
      </c>
      <c r="F4670" s="2">
        <v>0.494904038207303</v>
      </c>
      <c r="G4670">
        <v>29056</v>
      </c>
      <c r="H4670">
        <v>-0.000169896926709309</v>
      </c>
      <c r="I4670" s="2">
        <v>0.000125755487781238</v>
      </c>
      <c r="J4670">
        <v>-0.00377570692431999</v>
      </c>
      <c r="K4670">
        <v>-0.000657789988680046</v>
      </c>
      <c r="L4670" s="2">
        <v>0.000317996135261428</v>
      </c>
    </row>
    <row r="4671" spans="1:12">
      <c r="A4671" s="2">
        <v>738</v>
      </c>
      <c r="B4671" t="str">
        <f>VLOOKUP(A4671,'Table S1'!A:E,2,FALSE)</f>
        <v>Average total household income before tax</v>
      </c>
      <c r="C4671" t="s">
        <v>300</v>
      </c>
      <c r="D4671" s="26" t="s">
        <v>2159</v>
      </c>
      <c r="E4671">
        <v>-1.73186381647116</v>
      </c>
      <c r="F4671" s="2">
        <v>0.0833084260504068</v>
      </c>
      <c r="G4671">
        <v>29055</v>
      </c>
      <c r="H4671">
        <v>-0.000582598026406779</v>
      </c>
      <c r="I4671" s="2">
        <v>0.000894620422183659</v>
      </c>
      <c r="J4671">
        <v>-0.00958052334741439</v>
      </c>
      <c r="K4671">
        <v>-0.00124195629005535</v>
      </c>
      <c r="L4671" s="11">
        <v>7.6760237241793e-5</v>
      </c>
    </row>
    <row r="4672" spans="1:12">
      <c r="A4672" s="2">
        <v>738</v>
      </c>
      <c r="B4672" t="str">
        <f>VLOOKUP(A4672,'Table S1'!A:E,2,FALSE)</f>
        <v>Average total household income before tax</v>
      </c>
      <c r="C4672" t="s">
        <v>300</v>
      </c>
      <c r="D4672" s="26" t="s">
        <v>2160</v>
      </c>
      <c r="E4672" s="2">
        <v>0.0148524050685271</v>
      </c>
      <c r="F4672" s="2">
        <v>0.988150032955655</v>
      </c>
      <c r="G4672">
        <v>29056</v>
      </c>
      <c r="H4672" s="11">
        <v>4.43796886180844e-6</v>
      </c>
      <c r="I4672" s="2">
        <v>0.000284036848219187</v>
      </c>
      <c r="J4672" s="11">
        <v>8.21614317137365e-5</v>
      </c>
      <c r="K4672">
        <v>-0.00058123293396006</v>
      </c>
      <c r="L4672" s="2">
        <v>0.000590108871683677</v>
      </c>
    </row>
    <row r="4673" spans="1:12">
      <c r="A4673" s="2">
        <v>738</v>
      </c>
      <c r="B4673" t="str">
        <f>VLOOKUP(A4673,'Table S1'!A:E,2,FALSE)</f>
        <v>Average total household income before tax</v>
      </c>
      <c r="C4673" t="s">
        <v>300</v>
      </c>
      <c r="D4673" s="26" t="s">
        <v>666</v>
      </c>
      <c r="E4673">
        <v>-1.50877105956851</v>
      </c>
      <c r="F4673" s="2">
        <v>0.131368171908667</v>
      </c>
      <c r="G4673">
        <v>29056</v>
      </c>
      <c r="H4673">
        <v>-0.000349426399845549</v>
      </c>
      <c r="I4673" s="2">
        <v>0.000489435443019937</v>
      </c>
      <c r="J4673">
        <v>-0.00834631090456063</v>
      </c>
      <c r="K4673">
        <v>-0.000803366502034722</v>
      </c>
      <c r="L4673" s="2">
        <v>0.000104513702343623</v>
      </c>
    </row>
    <row r="4674" spans="1:12">
      <c r="A4674" s="2">
        <v>738</v>
      </c>
      <c r="B4674" t="str">
        <f>VLOOKUP(A4674,'Table S1'!A:E,2,FALSE)</f>
        <v>Average total household income before tax</v>
      </c>
      <c r="C4674" t="s">
        <v>300</v>
      </c>
      <c r="D4674" s="26" t="s">
        <v>667</v>
      </c>
      <c r="E4674" s="2">
        <v>4.65026652543829</v>
      </c>
      <c r="F4674" s="11">
        <v>3.32963970089509e-6</v>
      </c>
      <c r="G4674">
        <v>29056</v>
      </c>
      <c r="H4674" s="2">
        <v>0.000980515751171947</v>
      </c>
      <c r="I4674">
        <v>-0.000268457417339647</v>
      </c>
      <c r="J4674" s="2">
        <v>0.025724625326177</v>
      </c>
      <c r="K4674" s="2">
        <v>0.000567237156204096</v>
      </c>
      <c r="L4674" s="2">
        <v>0.0013937943461398</v>
      </c>
    </row>
    <row r="4675" spans="1:12">
      <c r="A4675" s="2">
        <v>738</v>
      </c>
      <c r="B4675" t="str">
        <f>VLOOKUP(A4675,'Table S1'!A:E,2,FALSE)</f>
        <v>Average total household income before tax</v>
      </c>
      <c r="C4675" t="s">
        <v>300</v>
      </c>
      <c r="D4675" s="26" t="s">
        <v>668</v>
      </c>
      <c r="E4675" s="2">
        <v>5.71172726869954</v>
      </c>
      <c r="F4675" s="11">
        <v>1.12925835156537e-8</v>
      </c>
      <c r="G4675">
        <v>29056</v>
      </c>
      <c r="H4675" s="2">
        <v>0.00134202489749182</v>
      </c>
      <c r="I4675" s="2">
        <v>0.000329755079316463</v>
      </c>
      <c r="J4675" s="2">
        <v>0.0315964779973027</v>
      </c>
      <c r="K4675" s="2">
        <v>0.000881493447803666</v>
      </c>
      <c r="L4675" s="2">
        <v>0.00180255634717997</v>
      </c>
    </row>
    <row r="4676" spans="1:12">
      <c r="A4676" s="2">
        <v>738</v>
      </c>
      <c r="B4676" t="str">
        <f>VLOOKUP(A4676,'Table S1'!A:E,2,FALSE)</f>
        <v>Average total household income before tax</v>
      </c>
      <c r="C4676" t="s">
        <v>300</v>
      </c>
      <c r="D4676" s="26" t="s">
        <v>1959</v>
      </c>
      <c r="E4676" s="2">
        <v>4.04413239648868</v>
      </c>
      <c r="F4676" s="11">
        <v>5.26527095854772e-5</v>
      </c>
      <c r="G4676">
        <v>29056</v>
      </c>
      <c r="H4676" s="2">
        <v>0.00108516666129787</v>
      </c>
      <c r="I4676" s="11">
        <v>-1.10557784807392e-5</v>
      </c>
      <c r="J4676" s="2">
        <v>0.0223715759301173</v>
      </c>
      <c r="K4676" s="2">
        <v>0.000559225379787331</v>
      </c>
      <c r="L4676" s="2">
        <v>0.0016111079428084</v>
      </c>
    </row>
    <row r="4677" spans="1:12">
      <c r="A4677" s="2">
        <v>738</v>
      </c>
      <c r="B4677" t="str">
        <f>VLOOKUP(A4677,'Table S1'!A:E,2,FALSE)</f>
        <v>Average total household income before tax</v>
      </c>
      <c r="C4677" t="s">
        <v>300</v>
      </c>
      <c r="D4677" s="26" t="s">
        <v>670</v>
      </c>
      <c r="E4677" s="2">
        <v>4.00089554950072</v>
      </c>
      <c r="F4677" s="11">
        <v>6.32594893478924e-5</v>
      </c>
      <c r="G4677">
        <v>29056</v>
      </c>
      <c r="H4677" s="2">
        <v>0.00097447055446981</v>
      </c>
      <c r="I4677" s="2">
        <v>0.000328985886823843</v>
      </c>
      <c r="J4677" s="2">
        <v>0.0221323957276567</v>
      </c>
      <c r="K4677" s="2">
        <v>0.000497075748523727</v>
      </c>
      <c r="L4677" s="2">
        <v>0.00145186536041589</v>
      </c>
    </row>
    <row r="4678" spans="1:12">
      <c r="A4678" s="2">
        <v>738</v>
      </c>
      <c r="B4678" t="str">
        <f>VLOOKUP(A4678,'Table S1'!A:E,2,FALSE)</f>
        <v>Average total household income before tax</v>
      </c>
      <c r="C4678" t="s">
        <v>300</v>
      </c>
      <c r="D4678" s="26" t="s">
        <v>2161</v>
      </c>
      <c r="E4678" s="2">
        <v>2.28233506005841</v>
      </c>
      <c r="F4678" s="2">
        <v>0.0224767595965325</v>
      </c>
      <c r="G4678">
        <v>29056</v>
      </c>
      <c r="H4678" s="2">
        <v>0.000587531208137873</v>
      </c>
      <c r="I4678" s="11">
        <v>8.07336090411104e-5</v>
      </c>
      <c r="J4678" s="2">
        <v>0.0126255589798193</v>
      </c>
      <c r="K4678" s="11">
        <v>8.29655119228943e-5</v>
      </c>
      <c r="L4678" s="2">
        <v>0.00109209690435285</v>
      </c>
    </row>
    <row r="4679" spans="1:12">
      <c r="A4679" s="2">
        <v>738</v>
      </c>
      <c r="B4679" t="str">
        <f>VLOOKUP(A4679,'Table S1'!A:E,2,FALSE)</f>
        <v>Average total household income before tax</v>
      </c>
      <c r="C4679" t="s">
        <v>300</v>
      </c>
      <c r="D4679" s="26" t="s">
        <v>672</v>
      </c>
      <c r="E4679" s="2">
        <v>0.886249011617374</v>
      </c>
      <c r="F4679" s="2">
        <v>0.375490693004912</v>
      </c>
      <c r="G4679">
        <v>29056</v>
      </c>
      <c r="H4679" s="2">
        <v>0.000176303660271601</v>
      </c>
      <c r="I4679">
        <v>-0.000813014489161929</v>
      </c>
      <c r="J4679" s="2">
        <v>0.00490260582803969</v>
      </c>
      <c r="K4679">
        <v>-0.000213612960013622</v>
      </c>
      <c r="L4679" s="2">
        <v>0.000566220280556824</v>
      </c>
    </row>
    <row r="4680" spans="1:12">
      <c r="A4680" s="2">
        <v>738</v>
      </c>
      <c r="B4680" t="str">
        <f>VLOOKUP(A4680,'Table S1'!A:E,2,FALSE)</f>
        <v>Average total household income before tax</v>
      </c>
      <c r="C4680" t="s">
        <v>300</v>
      </c>
      <c r="D4680" s="26" t="s">
        <v>2162</v>
      </c>
      <c r="E4680" s="2">
        <v>1.14542574466651</v>
      </c>
      <c r="F4680" s="2">
        <v>0.252042272891349</v>
      </c>
      <c r="G4680">
        <v>29056</v>
      </c>
      <c r="H4680" s="2">
        <v>0.000387219834833959</v>
      </c>
      <c r="I4680">
        <v>-0.000369496487955341</v>
      </c>
      <c r="J4680" s="2">
        <v>0.00633633533891398</v>
      </c>
      <c r="K4680">
        <v>-0.000275388413398315</v>
      </c>
      <c r="L4680" s="2">
        <v>0.00104982808306623</v>
      </c>
    </row>
    <row r="4681" spans="1:12">
      <c r="A4681" s="2">
        <v>738</v>
      </c>
      <c r="B4681" t="str">
        <f>VLOOKUP(A4681,'Table S1'!A:E,2,FALSE)</f>
        <v>Average total household income before tax</v>
      </c>
      <c r="C4681" t="s">
        <v>300</v>
      </c>
      <c r="D4681" s="26" t="s">
        <v>558</v>
      </c>
      <c r="E4681" s="2">
        <v>0.901999976165494</v>
      </c>
      <c r="F4681" s="2">
        <v>0.367064357234276</v>
      </c>
      <c r="G4681">
        <v>29056</v>
      </c>
      <c r="H4681" s="2">
        <v>0.00030759217497606</v>
      </c>
      <c r="I4681" s="2">
        <v>0.00046670659574817</v>
      </c>
      <c r="J4681" s="2">
        <v>0.00498973796537199</v>
      </c>
      <c r="K4681">
        <v>-0.000360805513648662</v>
      </c>
      <c r="L4681" s="2">
        <v>0.000975989863600783</v>
      </c>
    </row>
    <row r="4682" spans="1:12">
      <c r="A4682" s="2">
        <v>738</v>
      </c>
      <c r="B4682" t="str">
        <f>VLOOKUP(A4682,'Table S1'!A:E,2,FALSE)</f>
        <v>Average total household income before tax</v>
      </c>
      <c r="C4682" t="s">
        <v>307</v>
      </c>
      <c r="D4682" s="26" t="s">
        <v>1070</v>
      </c>
      <c r="E4682" s="2">
        <v>2.11229128878977</v>
      </c>
      <c r="F4682" s="2">
        <v>0.0346699816319496</v>
      </c>
      <c r="G4682">
        <v>29056</v>
      </c>
      <c r="H4682" s="2">
        <v>0.000252985941820204</v>
      </c>
      <c r="I4682">
        <v>-0.000260946018008989</v>
      </c>
      <c r="J4682" s="2">
        <v>0.0116849005721759</v>
      </c>
      <c r="K4682" s="11">
        <v>1.8234232609494e-5</v>
      </c>
      <c r="L4682" s="2">
        <v>0.000487737651030914</v>
      </c>
    </row>
    <row r="4683" spans="1:12">
      <c r="A4683" s="2">
        <v>738</v>
      </c>
      <c r="B4683" t="str">
        <f>VLOOKUP(A4683,'Table S1'!A:E,2,FALSE)</f>
        <v>Average total household income before tax</v>
      </c>
      <c r="C4683" t="s">
        <v>307</v>
      </c>
      <c r="D4683" s="26" t="s">
        <v>315</v>
      </c>
      <c r="E4683">
        <v>-1.24081102300632</v>
      </c>
      <c r="F4683" s="2">
        <v>0.214685586416792</v>
      </c>
      <c r="G4683">
        <v>29056</v>
      </c>
      <c r="H4683">
        <v>-0.000119990282657684</v>
      </c>
      <c r="I4683" s="11">
        <v>-8.60186572088481e-5</v>
      </c>
      <c r="J4683">
        <v>-0.00686399338464147</v>
      </c>
      <c r="K4683">
        <v>-0.000309532787621482</v>
      </c>
      <c r="L4683" s="11">
        <v>6.95522223061136e-5</v>
      </c>
    </row>
    <row r="4684" spans="1:12">
      <c r="A4684" s="2">
        <v>738</v>
      </c>
      <c r="B4684" t="str">
        <f>VLOOKUP(A4684,'Table S1'!A:E,2,FALSE)</f>
        <v>Average total household income before tax</v>
      </c>
      <c r="C4684" t="s">
        <v>307</v>
      </c>
      <c r="D4684" s="26" t="s">
        <v>316</v>
      </c>
      <c r="E4684">
        <v>-1.88008920141877</v>
      </c>
      <c r="F4684" s="2">
        <v>0.0601059177912105</v>
      </c>
      <c r="G4684">
        <v>29056</v>
      </c>
      <c r="H4684">
        <v>-0.000221621530709659</v>
      </c>
      <c r="I4684" s="2">
        <v>0.000250245935631775</v>
      </c>
      <c r="J4684">
        <v>-0.0104003910360236</v>
      </c>
      <c r="K4684">
        <v>-0.000452668181606683</v>
      </c>
      <c r="L4684" s="11">
        <v>9.42512018736608e-6</v>
      </c>
    </row>
    <row r="4685" spans="1:12">
      <c r="A4685" s="2">
        <v>738</v>
      </c>
      <c r="B4685" t="str">
        <f>VLOOKUP(A4685,'Table S1'!A:E,2,FALSE)</f>
        <v>Average total household income before tax</v>
      </c>
      <c r="C4685" t="s">
        <v>307</v>
      </c>
      <c r="D4685" s="26" t="s">
        <v>317</v>
      </c>
      <c r="E4685">
        <v>-0.70124990048804</v>
      </c>
      <c r="F4685" s="2">
        <v>0.483152689351104</v>
      </c>
      <c r="G4685">
        <v>29056</v>
      </c>
      <c r="H4685" s="11">
        <v>-7.09776512133865e-5</v>
      </c>
      <c r="I4685">
        <v>-0.000426395222710191</v>
      </c>
      <c r="J4685">
        <v>-0.00387921656778017</v>
      </c>
      <c r="K4685">
        <v>-0.000269365465859646</v>
      </c>
      <c r="L4685" s="2">
        <v>0.000127410163432873</v>
      </c>
    </row>
    <row r="4686" spans="1:12">
      <c r="A4686" s="2">
        <v>738</v>
      </c>
      <c r="B4686" t="str">
        <f>VLOOKUP(A4686,'Table S1'!A:E,2,FALSE)</f>
        <v>Average total household income before tax</v>
      </c>
      <c r="C4686" t="s">
        <v>307</v>
      </c>
      <c r="D4686" s="26" t="s">
        <v>318</v>
      </c>
      <c r="E4686">
        <v>-1.60088767270912</v>
      </c>
      <c r="F4686" s="2">
        <v>0.109412671812594</v>
      </c>
      <c r="G4686">
        <v>29056</v>
      </c>
      <c r="H4686">
        <v>-0.000162011356114202</v>
      </c>
      <c r="I4686" s="2">
        <v>0.000161745190307066</v>
      </c>
      <c r="J4686">
        <v>-0.00897409046622295</v>
      </c>
      <c r="K4686">
        <v>-0.000360369839604137</v>
      </c>
      <c r="L4686" s="11">
        <v>3.63471273757327e-5</v>
      </c>
    </row>
    <row r="4687" spans="1:12">
      <c r="A4687" s="2">
        <v>738</v>
      </c>
      <c r="B4687" t="str">
        <f>VLOOKUP(A4687,'Table S1'!A:E,2,FALSE)</f>
        <v>Average total household income before tax</v>
      </c>
      <c r="C4687" t="s">
        <v>307</v>
      </c>
      <c r="D4687" s="26" t="s">
        <v>319</v>
      </c>
      <c r="E4687" s="2">
        <v>0.705381759795709</v>
      </c>
      <c r="F4687" s="2">
        <v>0.48057834675295</v>
      </c>
      <c r="G4687">
        <v>29056</v>
      </c>
      <c r="H4687" s="11">
        <v>6.3371782701866e-5</v>
      </c>
      <c r="I4687">
        <v>-0.000562500809576525</v>
      </c>
      <c r="J4687" s="2">
        <v>0.00390207343673786</v>
      </c>
      <c r="K4687">
        <v>-0.000112719509984741</v>
      </c>
      <c r="L4687" s="2">
        <v>0.000239463075388473</v>
      </c>
    </row>
    <row r="4688" spans="1:12">
      <c r="A4688" s="2">
        <v>738</v>
      </c>
      <c r="B4688" t="str">
        <f>VLOOKUP(A4688,'Table S1'!A:E,2,FALSE)</f>
        <v>Average total household income before tax</v>
      </c>
      <c r="C4688" t="s">
        <v>307</v>
      </c>
      <c r="D4688" s="26" t="s">
        <v>320</v>
      </c>
      <c r="E4688" s="2">
        <v>1.96398737953972</v>
      </c>
      <c r="F4688" s="2">
        <v>0.0495410744375301</v>
      </c>
      <c r="G4688">
        <v>29056</v>
      </c>
      <c r="H4688" s="2">
        <v>0.00017131643886448</v>
      </c>
      <c r="I4688" s="2">
        <v>0.000101673610113259</v>
      </c>
      <c r="J4688" s="2">
        <v>0.0108645040467304</v>
      </c>
      <c r="K4688" s="11">
        <v>3.43834202721962e-7</v>
      </c>
      <c r="L4688" s="2">
        <v>0.000342289043526238</v>
      </c>
    </row>
    <row r="4689" spans="1:12">
      <c r="A4689" s="2">
        <v>738</v>
      </c>
      <c r="B4689" t="str">
        <f>VLOOKUP(A4689,'Table S1'!A:E,2,FALSE)</f>
        <v>Average total household income before tax</v>
      </c>
      <c r="C4689" t="s">
        <v>307</v>
      </c>
      <c r="D4689" s="26" t="s">
        <v>1648</v>
      </c>
      <c r="E4689">
        <v>-2.75177937093863</v>
      </c>
      <c r="F4689" s="2">
        <v>0.00593091769240895</v>
      </c>
      <c r="G4689">
        <v>29056</v>
      </c>
      <c r="H4689">
        <v>-0.000372371070901507</v>
      </c>
      <c r="I4689">
        <v>-0.000755075676220647</v>
      </c>
      <c r="J4689">
        <v>-0.0152224593817292</v>
      </c>
      <c r="K4689">
        <v>-0.000637604649932285</v>
      </c>
      <c r="L4689">
        <v>-0.000107137491870729</v>
      </c>
    </row>
    <row r="4690" spans="1:12">
      <c r="A4690" s="2">
        <v>738</v>
      </c>
      <c r="B4690" t="str">
        <f>VLOOKUP(A4690,'Table S1'!A:E,2,FALSE)</f>
        <v>Average total household income before tax</v>
      </c>
      <c r="C4690" t="s">
        <v>307</v>
      </c>
      <c r="D4690" s="26" t="s">
        <v>2163</v>
      </c>
      <c r="E4690">
        <v>-0.338034661490516</v>
      </c>
      <c r="F4690" s="2">
        <v>0.735339509741869</v>
      </c>
      <c r="G4690">
        <v>29056</v>
      </c>
      <c r="H4690" s="11">
        <v>-4.71675222004585e-5</v>
      </c>
      <c r="I4690">
        <v>-0.000568208468336057</v>
      </c>
      <c r="J4690">
        <v>-0.0018699605638808</v>
      </c>
      <c r="K4690">
        <v>-0.000320661652908029</v>
      </c>
      <c r="L4690" s="2">
        <v>0.000226326608507112</v>
      </c>
    </row>
    <row r="4691" spans="1:12">
      <c r="A4691" s="2">
        <v>738</v>
      </c>
      <c r="B4691" t="str">
        <f>VLOOKUP(A4691,'Table S1'!A:E,2,FALSE)</f>
        <v>Average total household income before tax</v>
      </c>
      <c r="C4691" t="s">
        <v>307</v>
      </c>
      <c r="D4691" s="26" t="s">
        <v>323</v>
      </c>
      <c r="E4691" s="2">
        <v>0.660955644118736</v>
      </c>
      <c r="F4691" s="2">
        <v>0.508645999996038</v>
      </c>
      <c r="G4691">
        <v>29056</v>
      </c>
      <c r="H4691" s="11">
        <v>7.69734420148335e-5</v>
      </c>
      <c r="I4691">
        <v>-0.00059324257303109</v>
      </c>
      <c r="J4691" s="2">
        <v>0.00365631436588981</v>
      </c>
      <c r="K4691">
        <v>-0.000151289165614051</v>
      </c>
      <c r="L4691" s="2">
        <v>0.000305236049643719</v>
      </c>
    </row>
    <row r="4692" spans="1:12">
      <c r="A4692" s="2">
        <v>738</v>
      </c>
      <c r="B4692" t="str">
        <f>VLOOKUP(A4692,'Table S1'!A:E,2,FALSE)</f>
        <v>Average total household income before tax</v>
      </c>
      <c r="C4692" t="s">
        <v>307</v>
      </c>
      <c r="D4692" s="26" t="s">
        <v>324</v>
      </c>
      <c r="E4692" s="2">
        <v>1.7051577834399</v>
      </c>
      <c r="F4692" s="2">
        <v>0.0881756903720852</v>
      </c>
      <c r="G4692">
        <v>29056</v>
      </c>
      <c r="H4692" s="2">
        <v>0.000178651051860477</v>
      </c>
      <c r="I4692">
        <v>-0.000275330114789141</v>
      </c>
      <c r="J4692" s="2">
        <v>0.00943269484900583</v>
      </c>
      <c r="K4692" s="11">
        <v>-2.67048497303594e-5</v>
      </c>
      <c r="L4692" s="2">
        <v>0.000384006953451314</v>
      </c>
    </row>
    <row r="4693" spans="1:12">
      <c r="A4693" s="2">
        <v>738</v>
      </c>
      <c r="B4693" t="str">
        <f>VLOOKUP(A4693,'Table S1'!A:E,2,FALSE)</f>
        <v>Average total household income before tax</v>
      </c>
      <c r="C4693" t="s">
        <v>307</v>
      </c>
      <c r="D4693" s="26" t="s">
        <v>2164</v>
      </c>
      <c r="E4693">
        <v>-0.51420451162039</v>
      </c>
      <c r="F4693" s="2">
        <v>0.607112924449654</v>
      </c>
      <c r="G4693">
        <v>29056</v>
      </c>
      <c r="H4693" s="11">
        <v>-6.19467862292846e-5</v>
      </c>
      <c r="I4693">
        <v>-0.000264604912180932</v>
      </c>
      <c r="J4693">
        <v>-0.0028445075846954</v>
      </c>
      <c r="K4693">
        <v>-0.000298075651424751</v>
      </c>
      <c r="L4693" s="2">
        <v>0.000174182078966181</v>
      </c>
    </row>
    <row r="4694" spans="1:12">
      <c r="A4694" s="2">
        <v>738</v>
      </c>
      <c r="B4694" t="str">
        <f>VLOOKUP(A4694,'Table S1'!A:E,2,FALSE)</f>
        <v>Average total household income before tax</v>
      </c>
      <c r="C4694" t="s">
        <v>307</v>
      </c>
      <c r="D4694" s="26" t="s">
        <v>1699</v>
      </c>
      <c r="E4694">
        <v>-1.58416189528786</v>
      </c>
      <c r="F4694" s="2">
        <v>0.113167765141687</v>
      </c>
      <c r="G4694">
        <v>29056</v>
      </c>
      <c r="H4694">
        <v>-0.000159905587800027</v>
      </c>
      <c r="I4694" s="11">
        <v>-7.30342766405081e-5</v>
      </c>
      <c r="J4694">
        <v>-0.00876336248457196</v>
      </c>
      <c r="K4694">
        <v>-0.000357752947934721</v>
      </c>
      <c r="L4694" s="11">
        <v>3.79417723346663e-5</v>
      </c>
    </row>
    <row r="4695" spans="1:12">
      <c r="A4695" s="2">
        <v>738</v>
      </c>
      <c r="B4695" t="str">
        <f>VLOOKUP(A4695,'Table S1'!A:E,2,FALSE)</f>
        <v>Average total household income before tax</v>
      </c>
      <c r="C4695" t="s">
        <v>307</v>
      </c>
      <c r="D4695" s="26" t="s">
        <v>327</v>
      </c>
      <c r="E4695" s="2">
        <v>0.0790001963314365</v>
      </c>
      <c r="F4695" s="2">
        <v>0.937033010945169</v>
      </c>
      <c r="G4695">
        <v>29055</v>
      </c>
      <c r="H4695" s="11">
        <v>7.60188855167062e-6</v>
      </c>
      <c r="I4695" s="2">
        <v>0.000419308340643553</v>
      </c>
      <c r="J4695" s="2">
        <v>0.000437021145587917</v>
      </c>
      <c r="K4695">
        <v>-0.000181005851290882</v>
      </c>
      <c r="L4695" s="2">
        <v>0.000196209628394224</v>
      </c>
    </row>
    <row r="4696" spans="1:12">
      <c r="A4696" s="2">
        <v>738</v>
      </c>
      <c r="B4696" t="str">
        <f>VLOOKUP(A4696,'Table S1'!A:E,2,FALSE)</f>
        <v>Average total household income before tax</v>
      </c>
      <c r="C4696" t="s">
        <v>307</v>
      </c>
      <c r="D4696" s="26" t="s">
        <v>2165</v>
      </c>
      <c r="E4696" s="2">
        <v>0.529472094906624</v>
      </c>
      <c r="F4696" s="2">
        <v>0.596482042449685</v>
      </c>
      <c r="G4696">
        <v>29056</v>
      </c>
      <c r="H4696" s="11">
        <v>5.67847749391051e-5</v>
      </c>
      <c r="I4696">
        <v>-0.000280972202658276</v>
      </c>
      <c r="J4696" s="2">
        <v>0.00292896572435817</v>
      </c>
      <c r="K4696">
        <v>-0.000153426020290388</v>
      </c>
      <c r="L4696" s="2">
        <v>0.000266995570168598</v>
      </c>
    </row>
    <row r="4697" spans="1:12">
      <c r="A4697" s="2">
        <v>738</v>
      </c>
      <c r="B4697" t="str">
        <f>VLOOKUP(A4697,'Table S1'!A:E,2,FALSE)</f>
        <v>Average total household income before tax</v>
      </c>
      <c r="C4697" t="s">
        <v>307</v>
      </c>
      <c r="D4697" s="26" t="s">
        <v>2166</v>
      </c>
      <c r="E4697">
        <v>-1.84132363844768</v>
      </c>
      <c r="F4697" s="2">
        <v>0.0655843328985997</v>
      </c>
      <c r="G4697">
        <v>29056</v>
      </c>
      <c r="H4697">
        <v>-0.000175149904308539</v>
      </c>
      <c r="I4697">
        <v>-0.00034385415721959</v>
      </c>
      <c r="J4697">
        <v>-0.0101859453526344</v>
      </c>
      <c r="K4697">
        <v>-0.000361592851021484</v>
      </c>
      <c r="L4697" s="11">
        <v>1.12930424044058e-5</v>
      </c>
    </row>
    <row r="4698" spans="1:12">
      <c r="A4698" s="2">
        <v>738</v>
      </c>
      <c r="B4698" t="str">
        <f>VLOOKUP(A4698,'Table S1'!A:E,2,FALSE)</f>
        <v>Average total household income before tax</v>
      </c>
      <c r="C4698" t="s">
        <v>307</v>
      </c>
      <c r="D4698" s="26" t="s">
        <v>2167</v>
      </c>
      <c r="E4698">
        <v>-1.09350678924895</v>
      </c>
      <c r="F4698" s="2">
        <v>0.274180415220599</v>
      </c>
      <c r="G4698">
        <v>29056</v>
      </c>
      <c r="H4698">
        <v>-0.000105628781722887</v>
      </c>
      <c r="I4698" s="11">
        <v>-6.51849231588756e-5</v>
      </c>
      <c r="J4698">
        <v>-0.00604912692448499</v>
      </c>
      <c r="K4698">
        <v>-0.000294962066469588</v>
      </c>
      <c r="L4698" s="11">
        <v>8.37045030238146e-5</v>
      </c>
    </row>
    <row r="4699" spans="1:12">
      <c r="A4699" s="2">
        <v>738</v>
      </c>
      <c r="B4699" t="str">
        <f>VLOOKUP(A4699,'Table S1'!A:E,2,FALSE)</f>
        <v>Average total household income before tax</v>
      </c>
      <c r="C4699" t="s">
        <v>307</v>
      </c>
      <c r="D4699" s="26" t="s">
        <v>331</v>
      </c>
      <c r="E4699" s="2">
        <v>1.11544174194043</v>
      </c>
      <c r="F4699" s="2">
        <v>0.264670395595084</v>
      </c>
      <c r="G4699">
        <v>29056</v>
      </c>
      <c r="H4699" s="2">
        <v>0.000111591854206088</v>
      </c>
      <c r="I4699">
        <v>-0.000185202930766218</v>
      </c>
      <c r="J4699" s="2">
        <v>0.00617046802105418</v>
      </c>
      <c r="K4699" s="11">
        <v>-8.44964920116934e-5</v>
      </c>
      <c r="L4699" s="2">
        <v>0.00030768020042387</v>
      </c>
    </row>
    <row r="4700" spans="1:12">
      <c r="A4700" s="2">
        <v>738</v>
      </c>
      <c r="B4700" t="str">
        <f>VLOOKUP(A4700,'Table S1'!A:E,2,FALSE)</f>
        <v>Average total household income before tax</v>
      </c>
      <c r="C4700" t="s">
        <v>307</v>
      </c>
      <c r="D4700" s="26" t="s">
        <v>2168</v>
      </c>
      <c r="E4700">
        <v>-0.73366096115672</v>
      </c>
      <c r="F4700" s="2">
        <v>0.463161316507384</v>
      </c>
      <c r="G4700">
        <v>29056</v>
      </c>
      <c r="H4700" s="11">
        <v>-6.23004296963616e-5</v>
      </c>
      <c r="I4700">
        <v>-0.000500129703079872</v>
      </c>
      <c r="J4700">
        <v>-0.00405851003140529</v>
      </c>
      <c r="K4700">
        <v>-0.000228742003673469</v>
      </c>
      <c r="L4700" s="2">
        <v>0.000104141144280746</v>
      </c>
    </row>
    <row r="4701" spans="1:12">
      <c r="A4701" s="2">
        <v>738</v>
      </c>
      <c r="B4701" t="str">
        <f>VLOOKUP(A4701,'Table S1'!A:E,2,FALSE)</f>
        <v>Average total household income before tax</v>
      </c>
      <c r="C4701" t="s">
        <v>307</v>
      </c>
      <c r="D4701" s="26" t="s">
        <v>2169</v>
      </c>
      <c r="E4701" s="2">
        <v>0.752986587340505</v>
      </c>
      <c r="F4701" s="2">
        <v>0.451464074603331</v>
      </c>
      <c r="G4701">
        <v>29056</v>
      </c>
      <c r="H4701" s="11">
        <v>6.7565382415095e-5</v>
      </c>
      <c r="I4701" s="2">
        <v>0.000230121297456917</v>
      </c>
      <c r="J4701" s="2">
        <v>0.0041654166979484</v>
      </c>
      <c r="K4701">
        <v>-0.000108309241316043</v>
      </c>
      <c r="L4701" s="2">
        <v>0.000243440006146233</v>
      </c>
    </row>
    <row r="4702" spans="1:12">
      <c r="A4702" s="2">
        <v>738</v>
      </c>
      <c r="B4702" t="str">
        <f>VLOOKUP(A4702,'Table S1'!A:E,2,FALSE)</f>
        <v>Average total household income before tax</v>
      </c>
      <c r="C4702" t="s">
        <v>307</v>
      </c>
      <c r="D4702" s="26" t="s">
        <v>2170</v>
      </c>
      <c r="E4702" s="2">
        <v>0.212757423988165</v>
      </c>
      <c r="F4702" s="2">
        <v>0.831517666650697</v>
      </c>
      <c r="G4702">
        <v>29056</v>
      </c>
      <c r="H4702" s="11">
        <v>2.09917960514124e-5</v>
      </c>
      <c r="I4702" s="11">
        <v>1.1506418631849e-5</v>
      </c>
      <c r="J4702" s="2">
        <v>0.00117694437243944</v>
      </c>
      <c r="K4702">
        <v>-0.000172396887649621</v>
      </c>
      <c r="L4702" s="2">
        <v>0.000214380479752446</v>
      </c>
    </row>
    <row r="4703" spans="1:12">
      <c r="A4703" s="2">
        <v>738</v>
      </c>
      <c r="B4703" t="str">
        <f>VLOOKUP(A4703,'Table S1'!A:E,2,FALSE)</f>
        <v>Average total household income before tax</v>
      </c>
      <c r="C4703" t="s">
        <v>307</v>
      </c>
      <c r="D4703" s="26" t="s">
        <v>335</v>
      </c>
      <c r="E4703" s="2">
        <v>1.27470132082651</v>
      </c>
      <c r="F4703" s="2">
        <v>0.202425172609862</v>
      </c>
      <c r="G4703">
        <v>29056</v>
      </c>
      <c r="H4703" s="2">
        <v>0.000129730269995648</v>
      </c>
      <c r="I4703">
        <v>-0.000187163415065063</v>
      </c>
      <c r="J4703" s="2">
        <v>0.00705146978171413</v>
      </c>
      <c r="K4703" s="11">
        <v>-6.97495963675412e-5</v>
      </c>
      <c r="L4703" s="2">
        <v>0.000329210136358838</v>
      </c>
    </row>
    <row r="4704" spans="1:12">
      <c r="A4704" s="2">
        <v>738</v>
      </c>
      <c r="B4704" t="str">
        <f>VLOOKUP(A4704,'Table S1'!A:E,2,FALSE)</f>
        <v>Average total household income before tax</v>
      </c>
      <c r="C4704" t="s">
        <v>307</v>
      </c>
      <c r="D4704" s="26" t="s">
        <v>336</v>
      </c>
      <c r="E4704">
        <v>-0.23010478381037</v>
      </c>
      <c r="F4704" s="2">
        <v>0.81801196760256</v>
      </c>
      <c r="G4704">
        <v>29055</v>
      </c>
      <c r="H4704" s="11">
        <v>-2.29461848509774e-5</v>
      </c>
      <c r="I4704">
        <v>-0.00058558884464003</v>
      </c>
      <c r="J4704">
        <v>-0.00127292654454011</v>
      </c>
      <c r="K4704">
        <v>-0.000218403092454385</v>
      </c>
      <c r="L4704" s="2">
        <v>0.00017251072275243</v>
      </c>
    </row>
    <row r="4705" spans="1:12">
      <c r="A4705" s="2">
        <v>738</v>
      </c>
      <c r="B4705" t="str">
        <f>VLOOKUP(A4705,'Table S1'!A:E,2,FALSE)</f>
        <v>Average total household income before tax</v>
      </c>
      <c r="C4705" t="s">
        <v>307</v>
      </c>
      <c r="D4705" s="26" t="s">
        <v>1510</v>
      </c>
      <c r="E4705" s="2">
        <v>1.46928485773181</v>
      </c>
      <c r="F4705" s="2">
        <v>0.141766369508223</v>
      </c>
      <c r="G4705">
        <v>29054</v>
      </c>
      <c r="H4705" s="2">
        <v>0.000121151772445248</v>
      </c>
      <c r="I4705">
        <v>-0.000994548500752191</v>
      </c>
      <c r="J4705" s="2">
        <v>0.00812796235607753</v>
      </c>
      <c r="K4705" s="11">
        <v>-4.04663112804389e-5</v>
      </c>
      <c r="L4705" s="2">
        <v>0.000282769856170936</v>
      </c>
    </row>
    <row r="4706" spans="1:12">
      <c r="A4706" s="2">
        <v>738</v>
      </c>
      <c r="B4706" t="str">
        <f>VLOOKUP(A4706,'Table S1'!A:E,2,FALSE)</f>
        <v>Average total household income before tax</v>
      </c>
      <c r="C4706" t="s">
        <v>307</v>
      </c>
      <c r="D4706" s="26" t="s">
        <v>338</v>
      </c>
      <c r="E4706" s="2">
        <v>1.71871896235575</v>
      </c>
      <c r="F4706" s="2">
        <v>0.0856762095800467</v>
      </c>
      <c r="G4706">
        <v>29056</v>
      </c>
      <c r="H4706" s="2">
        <v>0.000162784101593819</v>
      </c>
      <c r="I4706">
        <v>-0.000537708719199786</v>
      </c>
      <c r="J4706" s="2">
        <v>0.00950771339787459</v>
      </c>
      <c r="K4706" s="11">
        <v>-2.28566426972e-5</v>
      </c>
      <c r="L4706" s="2">
        <v>0.000348424845884838</v>
      </c>
    </row>
    <row r="4707" spans="1:12">
      <c r="A4707" s="2">
        <v>738</v>
      </c>
      <c r="B4707" t="str">
        <f>VLOOKUP(A4707,'Table S1'!A:E,2,FALSE)</f>
        <v>Average total household income before tax</v>
      </c>
      <c r="C4707" t="s">
        <v>307</v>
      </c>
      <c r="D4707" s="26" t="s">
        <v>339</v>
      </c>
      <c r="E4707" s="2">
        <v>0.645814036358469</v>
      </c>
      <c r="F4707" s="2">
        <v>0.518404896698359</v>
      </c>
      <c r="G4707">
        <v>29056</v>
      </c>
      <c r="H4707" s="11">
        <v>8.21955344556084e-5</v>
      </c>
      <c r="I4707">
        <v>-0.000985854658622029</v>
      </c>
      <c r="J4707" s="2">
        <v>0.0035725531052528</v>
      </c>
      <c r="K4707">
        <v>-0.000167267916732285</v>
      </c>
      <c r="L4707" s="2">
        <v>0.000331658985643502</v>
      </c>
    </row>
    <row r="4708" spans="1:12">
      <c r="A4708" s="2">
        <v>738</v>
      </c>
      <c r="B4708" t="str">
        <f>VLOOKUP(A4708,'Table S1'!A:E,2,FALSE)</f>
        <v>Average total household income before tax</v>
      </c>
      <c r="C4708" t="s">
        <v>307</v>
      </c>
      <c r="D4708" s="26" t="s">
        <v>340</v>
      </c>
      <c r="E4708" s="2">
        <v>0.845035342472805</v>
      </c>
      <c r="F4708" s="2">
        <v>0.398098064828134</v>
      </c>
      <c r="G4708">
        <v>29055</v>
      </c>
      <c r="H4708" s="11">
        <v>9.84145901969641e-5</v>
      </c>
      <c r="I4708" s="11">
        <v>-3.04645592215937e-5</v>
      </c>
      <c r="J4708" s="2">
        <v>0.00467505102394101</v>
      </c>
      <c r="K4708">
        <v>-0.000129856439769327</v>
      </c>
      <c r="L4708" s="2">
        <v>0.000326685620163255</v>
      </c>
    </row>
    <row r="4709" spans="1:12">
      <c r="A4709" s="2">
        <v>738</v>
      </c>
      <c r="B4709" t="str">
        <f>VLOOKUP(A4709,'Table S1'!A:E,2,FALSE)</f>
        <v>Average total household income before tax</v>
      </c>
      <c r="C4709" t="s">
        <v>307</v>
      </c>
      <c r="D4709" s="26" t="s">
        <v>341</v>
      </c>
      <c r="E4709" s="2">
        <v>1.98835937333887</v>
      </c>
      <c r="F4709" s="2">
        <v>0.0467813246556944</v>
      </c>
      <c r="G4709">
        <v>29056</v>
      </c>
      <c r="H4709" s="2">
        <v>0.000184467995168635</v>
      </c>
      <c r="I4709">
        <v>-0.000305815292255722</v>
      </c>
      <c r="J4709" s="2">
        <v>0.0109993265145407</v>
      </c>
      <c r="K4709" s="11">
        <v>2.62677815941027e-6</v>
      </c>
      <c r="L4709" s="2">
        <v>0.00036630921217786</v>
      </c>
    </row>
    <row r="4710" spans="1:12">
      <c r="A4710" s="2">
        <v>738</v>
      </c>
      <c r="B4710" t="str">
        <f>VLOOKUP(A4710,'Table S1'!A:E,2,FALSE)</f>
        <v>Average total household income before tax</v>
      </c>
      <c r="C4710" t="s">
        <v>307</v>
      </c>
      <c r="D4710" s="26" t="s">
        <v>2171</v>
      </c>
      <c r="E4710">
        <v>-1.3214004357745</v>
      </c>
      <c r="F4710" s="2">
        <v>0.186378285914228</v>
      </c>
      <c r="G4710">
        <v>29055</v>
      </c>
      <c r="H4710">
        <v>-0.000118820806879546</v>
      </c>
      <c r="I4710">
        <v>-0.000132394576089937</v>
      </c>
      <c r="J4710">
        <v>-0.0073104805796954</v>
      </c>
      <c r="K4710">
        <v>-0.000295068821958531</v>
      </c>
      <c r="L4710" s="11">
        <v>5.74272081994379e-5</v>
      </c>
    </row>
    <row r="4711" spans="1:12">
      <c r="A4711" s="2">
        <v>738</v>
      </c>
      <c r="B4711" t="str">
        <f>VLOOKUP(A4711,'Table S1'!A:E,2,FALSE)</f>
        <v>Average total household income before tax</v>
      </c>
      <c r="C4711" t="s">
        <v>307</v>
      </c>
      <c r="D4711" s="26" t="s">
        <v>1845</v>
      </c>
      <c r="E4711">
        <v>-0.300946951448719</v>
      </c>
      <c r="F4711" s="2">
        <v>0.763457100200536</v>
      </c>
      <c r="G4711">
        <v>29056</v>
      </c>
      <c r="H4711" s="11">
        <v>-2.56717938448974e-5</v>
      </c>
      <c r="I4711">
        <v>-0.000130705199010567</v>
      </c>
      <c r="J4711">
        <v>-0.00166479652869871</v>
      </c>
      <c r="K4711">
        <v>-0.000192870322245154</v>
      </c>
      <c r="L4711" s="2">
        <v>0.000141526734555359</v>
      </c>
    </row>
    <row r="4712" spans="1:12">
      <c r="A4712" s="2">
        <v>738</v>
      </c>
      <c r="B4712" t="str">
        <f>VLOOKUP(A4712,'Table S1'!A:E,2,FALSE)</f>
        <v>Average total household income before tax</v>
      </c>
      <c r="C4712" t="s">
        <v>307</v>
      </c>
      <c r="D4712" s="26" t="s">
        <v>1987</v>
      </c>
      <c r="E4712" s="2">
        <v>1.80126748264246</v>
      </c>
      <c r="F4712" s="2">
        <v>0.0716710940520632</v>
      </c>
      <c r="G4712">
        <v>29056</v>
      </c>
      <c r="H4712" s="2">
        <v>0.000191545674215972</v>
      </c>
      <c r="I4712" s="2">
        <v>0.000103290520934364</v>
      </c>
      <c r="J4712" s="2">
        <v>0.00996436028983007</v>
      </c>
      <c r="K4712" s="11">
        <v>-1.68843706406193e-5</v>
      </c>
      <c r="L4712" s="2">
        <v>0.000399975719072564</v>
      </c>
    </row>
    <row r="4713" spans="1:12">
      <c r="A4713" s="2">
        <v>738</v>
      </c>
      <c r="B4713" t="str">
        <f>VLOOKUP(A4713,'Table S1'!A:E,2,FALSE)</f>
        <v>Average total household income before tax</v>
      </c>
      <c r="C4713" t="s">
        <v>307</v>
      </c>
      <c r="D4713" s="26" t="s">
        <v>2172</v>
      </c>
      <c r="E4713">
        <v>-1.1444685509174</v>
      </c>
      <c r="F4713" s="2">
        <v>0.252438801006945</v>
      </c>
      <c r="G4713">
        <v>29055</v>
      </c>
      <c r="H4713" s="11">
        <v>-9.42528418640673e-5</v>
      </c>
      <c r="I4713" s="2">
        <v>0.000162067637418294</v>
      </c>
      <c r="J4713">
        <v>-0.00633108499012983</v>
      </c>
      <c r="K4713">
        <v>-0.000255672630271701</v>
      </c>
      <c r="L4713" s="11">
        <v>6.71669465435666e-5</v>
      </c>
    </row>
    <row r="4714" spans="1:12">
      <c r="A4714" s="2">
        <v>738</v>
      </c>
      <c r="B4714" t="str">
        <f>VLOOKUP(A4714,'Table S1'!A:E,2,FALSE)</f>
        <v>Average total household income before tax</v>
      </c>
      <c r="C4714" t="s">
        <v>307</v>
      </c>
      <c r="D4714" s="26" t="s">
        <v>2173</v>
      </c>
      <c r="E4714" s="2">
        <v>3.7831201379622</v>
      </c>
      <c r="F4714" s="2">
        <v>0.000155185077649362</v>
      </c>
      <c r="G4714">
        <v>29056</v>
      </c>
      <c r="H4714" s="2">
        <v>0.000372401690190832</v>
      </c>
      <c r="I4714" s="2">
        <v>0.000285359977158257</v>
      </c>
      <c r="J4714" s="2">
        <v>0.0209276925485083</v>
      </c>
      <c r="K4714" s="2">
        <v>0.000179459282907247</v>
      </c>
      <c r="L4714" s="2">
        <v>0.000565344097474416</v>
      </c>
    </row>
    <row r="4715" spans="1:12">
      <c r="A4715" s="2">
        <v>738</v>
      </c>
      <c r="B4715" t="str">
        <f>VLOOKUP(A4715,'Table S1'!A:E,2,FALSE)</f>
        <v>Average total household income before tax</v>
      </c>
      <c r="C4715" t="s">
        <v>307</v>
      </c>
      <c r="D4715" s="26" t="s">
        <v>2174</v>
      </c>
      <c r="E4715" s="2">
        <v>0.471537965785541</v>
      </c>
      <c r="F4715" s="2">
        <v>0.637260155055538</v>
      </c>
      <c r="G4715">
        <v>29055</v>
      </c>
      <c r="H4715" s="11">
        <v>3.79406871785357e-5</v>
      </c>
      <c r="I4715">
        <v>-0.000103757378284071</v>
      </c>
      <c r="J4715" s="2">
        <v>0.00260850063120402</v>
      </c>
      <c r="K4715">
        <v>-0.000119767670806866</v>
      </c>
      <c r="L4715" s="2">
        <v>0.000195649045163937</v>
      </c>
    </row>
    <row r="4716" spans="1:12">
      <c r="A4716" s="2">
        <v>738</v>
      </c>
      <c r="B4716" t="str">
        <f>VLOOKUP(A4716,'Table S1'!A:E,2,FALSE)</f>
        <v>Average total household income before tax</v>
      </c>
      <c r="C4716" t="s">
        <v>307</v>
      </c>
      <c r="D4716" s="26" t="s">
        <v>2175</v>
      </c>
      <c r="E4716" s="2">
        <v>2.19854287803766</v>
      </c>
      <c r="F4716" s="2">
        <v>0.0279182971957895</v>
      </c>
      <c r="G4716">
        <v>29056</v>
      </c>
      <c r="H4716" s="2">
        <v>0.00018940843960422</v>
      </c>
      <c r="I4716" s="2">
        <v>0.000261924093926152</v>
      </c>
      <c r="J4716" s="2">
        <v>0.0121620323247436</v>
      </c>
      <c r="K4716" s="11">
        <v>2.05469684236019e-5</v>
      </c>
      <c r="L4716" s="2">
        <v>0.000358269910784839</v>
      </c>
    </row>
    <row r="4717" spans="1:12">
      <c r="A4717" s="2">
        <v>738</v>
      </c>
      <c r="B4717" t="str">
        <f>VLOOKUP(A4717,'Table S1'!A:E,2,FALSE)</f>
        <v>Average total household income before tax</v>
      </c>
      <c r="C4717" t="s">
        <v>307</v>
      </c>
      <c r="D4717" s="26" t="s">
        <v>1485</v>
      </c>
      <c r="E4717">
        <v>-1.37943073231002</v>
      </c>
      <c r="F4717" s="2">
        <v>0.167772605796287</v>
      </c>
      <c r="G4717">
        <v>29055</v>
      </c>
      <c r="H4717">
        <v>-0.000189629230239646</v>
      </c>
      <c r="I4717" s="2">
        <v>0.000734154637391753</v>
      </c>
      <c r="J4717">
        <v>-0.0076315258468011</v>
      </c>
      <c r="K4717">
        <v>-0.000459075122945177</v>
      </c>
      <c r="L4717" s="11">
        <v>7.98166624658845e-5</v>
      </c>
    </row>
    <row r="4718" spans="1:12">
      <c r="A4718" s="2">
        <v>738</v>
      </c>
      <c r="B4718" t="str">
        <f>VLOOKUP(A4718,'Table S1'!A:E,2,FALSE)</f>
        <v>Average total household income before tax</v>
      </c>
      <c r="C4718" t="s">
        <v>307</v>
      </c>
      <c r="D4718" s="26" t="s">
        <v>2176</v>
      </c>
      <c r="E4718" s="2">
        <v>1.07730688604924</v>
      </c>
      <c r="F4718" s="2">
        <v>0.281352131000324</v>
      </c>
      <c r="G4718">
        <v>29056</v>
      </c>
      <c r="H4718" s="2">
        <v>0.000130929304760482</v>
      </c>
      <c r="I4718" s="2">
        <v>0.000348262887869112</v>
      </c>
      <c r="J4718" s="2">
        <v>0.00595951132119575</v>
      </c>
      <c r="K4718">
        <v>-0.000107282680430494</v>
      </c>
      <c r="L4718" s="2">
        <v>0.000369141289951459</v>
      </c>
    </row>
    <row r="4719" spans="1:12">
      <c r="A4719" s="2">
        <v>738</v>
      </c>
      <c r="B4719" t="str">
        <f>VLOOKUP(A4719,'Table S1'!A:E,2,FALSE)</f>
        <v>Average total household income before tax</v>
      </c>
      <c r="C4719" t="s">
        <v>307</v>
      </c>
      <c r="D4719" s="26" t="s">
        <v>2177</v>
      </c>
      <c r="E4719" s="2">
        <v>0.988761341404445</v>
      </c>
      <c r="F4719" s="2">
        <v>0.322788156205905</v>
      </c>
      <c r="G4719">
        <v>29056</v>
      </c>
      <c r="H4719" s="2">
        <v>0.000105867494101845</v>
      </c>
      <c r="I4719">
        <v>-0.0032938555351136</v>
      </c>
      <c r="J4719" s="2">
        <v>0.00546968972756679</v>
      </c>
      <c r="K4719">
        <v>-0.000103996211898659</v>
      </c>
      <c r="L4719" s="2">
        <v>0.00031573120010235</v>
      </c>
    </row>
    <row r="4720" spans="1:12">
      <c r="A4720" s="2">
        <v>738</v>
      </c>
      <c r="B4720" t="str">
        <f>VLOOKUP(A4720,'Table S1'!A:E,2,FALSE)</f>
        <v>Average total household income before tax</v>
      </c>
      <c r="C4720" t="s">
        <v>307</v>
      </c>
      <c r="D4720" s="26" t="s">
        <v>2178</v>
      </c>
      <c r="E4720" s="2">
        <v>0.14618803486762</v>
      </c>
      <c r="F4720" s="2">
        <v>0.883773965051387</v>
      </c>
      <c r="G4720">
        <v>29055</v>
      </c>
      <c r="H4720" s="11">
        <v>1.90815400554649e-5</v>
      </c>
      <c r="I4720">
        <v>-0.00082806108813372</v>
      </c>
      <c r="J4720" s="2">
        <v>0.000808766790860919</v>
      </c>
      <c r="K4720">
        <v>-0.000236758066366681</v>
      </c>
      <c r="L4720" s="2">
        <v>0.000274921146477611</v>
      </c>
    </row>
    <row r="4721" spans="1:12">
      <c r="A4721" s="2">
        <v>738</v>
      </c>
      <c r="B4721" t="str">
        <f>VLOOKUP(A4721,'Table S1'!A:E,2,FALSE)</f>
        <v>Average total household income before tax</v>
      </c>
      <c r="C4721" t="s">
        <v>307</v>
      </c>
      <c r="D4721" s="26" t="s">
        <v>2179</v>
      </c>
      <c r="E4721">
        <v>-1.07158582510331</v>
      </c>
      <c r="F4721" s="2">
        <v>0.283915003341949</v>
      </c>
      <c r="G4721">
        <v>29056</v>
      </c>
      <c r="H4721">
        <v>-0.000113478666512595</v>
      </c>
      <c r="I4721" s="2">
        <v>0.000227827568006259</v>
      </c>
      <c r="J4721">
        <v>-0.00592786321059886</v>
      </c>
      <c r="K4721">
        <v>-0.000321043342612143</v>
      </c>
      <c r="L4721" s="11">
        <v>9.4086009586953e-5</v>
      </c>
    </row>
    <row r="4722" spans="1:12">
      <c r="A4722" s="2">
        <v>738</v>
      </c>
      <c r="B4722" t="str">
        <f>VLOOKUP(A4722,'Table S1'!A:E,2,FALSE)</f>
        <v>Average total household income before tax</v>
      </c>
      <c r="C4722" t="s">
        <v>307</v>
      </c>
      <c r="D4722" s="26" t="s">
        <v>2180</v>
      </c>
      <c r="E4722">
        <v>-0.569826460813869</v>
      </c>
      <c r="F4722" s="2">
        <v>0.568799812121526</v>
      </c>
      <c r="G4722">
        <v>29056</v>
      </c>
      <c r="H4722" s="11">
        <v>-5.38477645782061e-5</v>
      </c>
      <c r="I4722">
        <v>-0.000297508128188355</v>
      </c>
      <c r="J4722">
        <v>-0.00315220044382223</v>
      </c>
      <c r="K4722">
        <v>-0.000239069201365088</v>
      </c>
      <c r="L4722" s="2">
        <v>0.000131373672208676</v>
      </c>
    </row>
    <row r="4723" spans="1:12">
      <c r="A4723" s="2">
        <v>738</v>
      </c>
      <c r="B4723" t="str">
        <f>VLOOKUP(A4723,'Table S1'!A:E,2,FALSE)</f>
        <v>Average total household income before tax</v>
      </c>
      <c r="C4723" t="s">
        <v>307</v>
      </c>
      <c r="D4723" s="26" t="s">
        <v>2181</v>
      </c>
      <c r="E4723" s="2">
        <v>1.51689671138549</v>
      </c>
      <c r="F4723" s="2">
        <v>0.129303643441267</v>
      </c>
      <c r="G4723">
        <v>29055</v>
      </c>
      <c r="H4723" s="2">
        <v>0.00017429053062836</v>
      </c>
      <c r="I4723">
        <v>-0.000592503206710983</v>
      </c>
      <c r="J4723" s="2">
        <v>0.00839203896848101</v>
      </c>
      <c r="K4723" s="11">
        <v>-5.09175480110125e-5</v>
      </c>
      <c r="L4723" s="2">
        <v>0.000399498609267733</v>
      </c>
    </row>
    <row r="4724" spans="1:12">
      <c r="A4724" s="2">
        <v>738</v>
      </c>
      <c r="B4724" t="str">
        <f>VLOOKUP(A4724,'Table S1'!A:E,2,FALSE)</f>
        <v>Average total household income before tax</v>
      </c>
      <c r="C4724" t="s">
        <v>307</v>
      </c>
      <c r="D4724" s="26" t="s">
        <v>356</v>
      </c>
      <c r="E4724">
        <v>-0.509359123401073</v>
      </c>
      <c r="F4724" s="2">
        <v>0.610504391072574</v>
      </c>
      <c r="G4724">
        <v>29056</v>
      </c>
      <c r="H4724" s="11">
        <v>-5.72016710529875e-5</v>
      </c>
      <c r="I4724" s="2">
        <v>0.000500032759077715</v>
      </c>
      <c r="J4724">
        <v>-0.00281770357339412</v>
      </c>
      <c r="K4724">
        <v>-0.000277317264115922</v>
      </c>
      <c r="L4724" s="2">
        <v>0.000162913922009947</v>
      </c>
    </row>
    <row r="4725" spans="1:12">
      <c r="A4725" s="2">
        <v>738</v>
      </c>
      <c r="B4725" t="str">
        <f>VLOOKUP(A4725,'Table S1'!A:E,2,FALSE)</f>
        <v>Average total household income before tax</v>
      </c>
      <c r="C4725" t="s">
        <v>307</v>
      </c>
      <c r="D4725" s="26" t="s">
        <v>2182</v>
      </c>
      <c r="E4725" s="2">
        <v>0.981709288742034</v>
      </c>
      <c r="F4725" s="2">
        <v>0.326251261967109</v>
      </c>
      <c r="G4725">
        <v>29056</v>
      </c>
      <c r="H4725" s="2">
        <v>0.000104537812263634</v>
      </c>
      <c r="I4725">
        <v>-0.000187774436168847</v>
      </c>
      <c r="J4725" s="2">
        <v>0.00543067875657651</v>
      </c>
      <c r="K4725">
        <v>-0.00010417864252298</v>
      </c>
      <c r="L4725" s="2">
        <v>0.000313254267050248</v>
      </c>
    </row>
    <row r="4726" spans="1:12">
      <c r="A4726" s="2">
        <v>738</v>
      </c>
      <c r="B4726" t="str">
        <f>VLOOKUP(A4726,'Table S1'!A:E,2,FALSE)</f>
        <v>Average total household income before tax</v>
      </c>
      <c r="C4726" t="s">
        <v>307</v>
      </c>
      <c r="D4726" s="26" t="s">
        <v>2183</v>
      </c>
      <c r="E4726" s="2">
        <v>0.655584561072008</v>
      </c>
      <c r="F4726" s="2">
        <v>0.512096652629529</v>
      </c>
      <c r="G4726">
        <v>29055</v>
      </c>
      <c r="H4726" s="11">
        <v>7.45093216415767e-5</v>
      </c>
      <c r="I4726" s="2">
        <v>0.000205850664854516</v>
      </c>
      <c r="J4726" s="2">
        <v>0.00362693856632185</v>
      </c>
      <c r="K4726">
        <v>-0.000148256251800472</v>
      </c>
      <c r="L4726" s="2">
        <v>0.000297274895083625</v>
      </c>
    </row>
    <row r="4727" spans="1:12">
      <c r="A4727" s="2">
        <v>738</v>
      </c>
      <c r="B4727" t="str">
        <f>VLOOKUP(A4727,'Table S1'!A:E,2,FALSE)</f>
        <v>Average total household income before tax</v>
      </c>
      <c r="C4727" t="s">
        <v>307</v>
      </c>
      <c r="D4727" s="26" t="s">
        <v>2184</v>
      </c>
      <c r="E4727">
        <v>-1.18779123654398</v>
      </c>
      <c r="F4727" s="2">
        <v>0.234925377496181</v>
      </c>
      <c r="G4727">
        <v>29055</v>
      </c>
      <c r="H4727">
        <v>-0.00010450429404824</v>
      </c>
      <c r="I4727" s="11">
        <v>-2.16230959022609e-5</v>
      </c>
      <c r="J4727">
        <v>-0.00657130460411695</v>
      </c>
      <c r="K4727">
        <v>-0.000276953104190413</v>
      </c>
      <c r="L4727" s="11">
        <v>6.7944516093933e-5</v>
      </c>
    </row>
    <row r="4728" spans="1:12">
      <c r="A4728" s="2">
        <v>738</v>
      </c>
      <c r="B4728" t="str">
        <f>VLOOKUP(A4728,'Table S1'!A:E,2,FALSE)</f>
        <v>Average total household income before tax</v>
      </c>
      <c r="C4728" t="s">
        <v>307</v>
      </c>
      <c r="D4728" s="26" t="s">
        <v>2185</v>
      </c>
      <c r="E4728" s="2">
        <v>2.87648641898717</v>
      </c>
      <c r="F4728" s="2">
        <v>0.00402422023664786</v>
      </c>
      <c r="G4728">
        <v>29055</v>
      </c>
      <c r="H4728" s="2">
        <v>0.000328784326242027</v>
      </c>
      <c r="I4728" s="2">
        <v>0.000688260884055991</v>
      </c>
      <c r="J4728" s="2">
        <v>0.0159137968585866</v>
      </c>
      <c r="K4728" s="2">
        <v>0.000104749795985003</v>
      </c>
      <c r="L4728" s="2">
        <v>0.00055281885649905</v>
      </c>
    </row>
    <row r="4729" spans="1:12">
      <c r="A4729" s="2">
        <v>738</v>
      </c>
      <c r="B4729" t="str">
        <f>VLOOKUP(A4729,'Table S1'!A:E,2,FALSE)</f>
        <v>Average total household income before tax</v>
      </c>
      <c r="C4729" t="s">
        <v>307</v>
      </c>
      <c r="D4729" s="26" t="s">
        <v>361</v>
      </c>
      <c r="E4729" s="2">
        <v>1.34935543908594</v>
      </c>
      <c r="F4729" s="2">
        <v>0.177233340660597</v>
      </c>
      <c r="G4729">
        <v>29055</v>
      </c>
      <c r="H4729" s="2">
        <v>0.000136696625436017</v>
      </c>
      <c r="I4729" s="2">
        <v>0.00124036607428023</v>
      </c>
      <c r="J4729" s="2">
        <v>0.00746513809552541</v>
      </c>
      <c r="K4729" s="11">
        <v>-6.18660484979145e-5</v>
      </c>
      <c r="L4729" s="2">
        <v>0.000335259299369949</v>
      </c>
    </row>
    <row r="4730" spans="1:12">
      <c r="A4730" s="2">
        <v>738</v>
      </c>
      <c r="B4730" t="str">
        <f>VLOOKUP(A4730,'Table S1'!A:E,2,FALSE)</f>
        <v>Average total household income before tax</v>
      </c>
      <c r="C4730" t="s">
        <v>307</v>
      </c>
      <c r="D4730" s="26" t="s">
        <v>362</v>
      </c>
      <c r="E4730" s="2">
        <v>1.35194927279712</v>
      </c>
      <c r="F4730" s="2">
        <v>0.176402067146094</v>
      </c>
      <c r="G4730">
        <v>29055</v>
      </c>
      <c r="H4730" s="2">
        <v>0.00014123402837588</v>
      </c>
      <c r="I4730" s="2">
        <v>0.000130989413519868</v>
      </c>
      <c r="J4730" s="2">
        <v>0.00747948815207086</v>
      </c>
      <c r="K4730" s="11">
        <v>-6.35259773957874e-5</v>
      </c>
      <c r="L4730" s="2">
        <v>0.000345994034147547</v>
      </c>
    </row>
    <row r="4731" spans="1:12">
      <c r="A4731" s="2">
        <v>738</v>
      </c>
      <c r="B4731" t="str">
        <f>VLOOKUP(A4731,'Table S1'!A:E,2,FALSE)</f>
        <v>Average total household income before tax</v>
      </c>
      <c r="C4731" t="s">
        <v>307</v>
      </c>
      <c r="D4731" s="26" t="s">
        <v>363</v>
      </c>
      <c r="E4731">
        <v>-0.24685831359682</v>
      </c>
      <c r="F4731" s="2">
        <v>0.805019622942803</v>
      </c>
      <c r="G4731">
        <v>29056</v>
      </c>
      <c r="H4731" s="11">
        <v>-2.21560588361881e-5</v>
      </c>
      <c r="I4731">
        <v>-0.00018530705840084</v>
      </c>
      <c r="J4731">
        <v>-0.00136558573389115</v>
      </c>
      <c r="K4731">
        <v>-0.000198074324364862</v>
      </c>
      <c r="L4731" s="2">
        <v>0.000153762206692486</v>
      </c>
    </row>
    <row r="4732" spans="1:12">
      <c r="A4732" s="2">
        <v>738</v>
      </c>
      <c r="B4732" t="str">
        <f>VLOOKUP(A4732,'Table S1'!A:E,2,FALSE)</f>
        <v>Average total household income before tax</v>
      </c>
      <c r="C4732" t="s">
        <v>307</v>
      </c>
      <c r="D4732" s="26" t="s">
        <v>2186</v>
      </c>
      <c r="E4732" s="2">
        <v>0.125373725225527</v>
      </c>
      <c r="F4732" s="2">
        <v>0.90022855557922</v>
      </c>
      <c r="G4732">
        <v>29056</v>
      </c>
      <c r="H4732" s="11">
        <v>1.65407381522125e-5</v>
      </c>
      <c r="I4732">
        <v>-0.000479106710167661</v>
      </c>
      <c r="J4732" s="2">
        <v>0.000693549948058036</v>
      </c>
      <c r="K4732">
        <v>-0.000242050936604511</v>
      </c>
      <c r="L4732" s="2">
        <v>0.000275132412908936</v>
      </c>
    </row>
    <row r="4733" spans="1:12">
      <c r="A4733" s="2">
        <v>738</v>
      </c>
      <c r="B4733" t="str">
        <f>VLOOKUP(A4733,'Table S1'!A:E,2,FALSE)</f>
        <v>Average total household income before tax</v>
      </c>
      <c r="C4733" t="s">
        <v>307</v>
      </c>
      <c r="D4733" s="26" t="s">
        <v>2187</v>
      </c>
      <c r="E4733" s="2">
        <v>0.574400384888831</v>
      </c>
      <c r="F4733" s="2">
        <v>0.565701339280572</v>
      </c>
      <c r="G4733">
        <v>29056</v>
      </c>
      <c r="H4733" s="11">
        <v>6.93926158829809e-5</v>
      </c>
      <c r="I4733">
        <v>-0.000314103919544845</v>
      </c>
      <c r="J4733" s="2">
        <v>0.00317750275336839</v>
      </c>
      <c r="K4733">
        <v>-0.00016739812674169</v>
      </c>
      <c r="L4733" s="2">
        <v>0.000306183358507652</v>
      </c>
    </row>
    <row r="4734" spans="1:12">
      <c r="A4734" s="2">
        <v>738</v>
      </c>
      <c r="B4734" t="str">
        <f>VLOOKUP(A4734,'Table S1'!A:E,2,FALSE)</f>
        <v>Average total household income before tax</v>
      </c>
      <c r="C4734" t="s">
        <v>307</v>
      </c>
      <c r="D4734" s="26" t="s">
        <v>1119</v>
      </c>
      <c r="E4734">
        <v>-1.39389948054839</v>
      </c>
      <c r="F4734" s="2">
        <v>0.163358620968217</v>
      </c>
      <c r="G4734">
        <v>29056</v>
      </c>
      <c r="H4734">
        <v>-0.000177778744042726</v>
      </c>
      <c r="I4734">
        <v>-0.000695571748492207</v>
      </c>
      <c r="J4734">
        <v>-0.0077108573634025</v>
      </c>
      <c r="K4734">
        <v>-0.000427764095000248</v>
      </c>
      <c r="L4734" s="11">
        <v>7.22066069147964e-5</v>
      </c>
    </row>
    <row r="4735" spans="1:12">
      <c r="A4735" s="2">
        <v>738</v>
      </c>
      <c r="B4735" t="str">
        <f>VLOOKUP(A4735,'Table S1'!A:E,2,FALSE)</f>
        <v>Average total household income before tax</v>
      </c>
      <c r="C4735" t="s">
        <v>307</v>
      </c>
      <c r="D4735" s="26" t="s">
        <v>1488</v>
      </c>
      <c r="E4735" s="2">
        <v>1.15743241809075</v>
      </c>
      <c r="F4735" s="2">
        <v>0.247105250182606</v>
      </c>
      <c r="G4735">
        <v>29056</v>
      </c>
      <c r="H4735" s="2">
        <v>0.000134558088368805</v>
      </c>
      <c r="I4735" s="11">
        <v>-2.95272696205987e-5</v>
      </c>
      <c r="J4735" s="2">
        <v>0.00640275458038382</v>
      </c>
      <c r="K4735" s="11">
        <v>-9.33083419530517e-5</v>
      </c>
      <c r="L4735" s="2">
        <v>0.000362424518690661</v>
      </c>
    </row>
    <row r="4736" spans="1:12">
      <c r="A4736" s="2">
        <v>738</v>
      </c>
      <c r="B4736" t="str">
        <f>VLOOKUP(A4736,'Table S1'!A:E,2,FALSE)</f>
        <v>Average total household income before tax</v>
      </c>
      <c r="C4736" t="s">
        <v>307</v>
      </c>
      <c r="D4736" s="26" t="s">
        <v>2188</v>
      </c>
      <c r="E4736" s="2">
        <v>0.569853091430431</v>
      </c>
      <c r="F4736" s="2">
        <v>0.568781748686186</v>
      </c>
      <c r="G4736">
        <v>29055</v>
      </c>
      <c r="H4736" s="11">
        <v>6.1373432216815e-5</v>
      </c>
      <c r="I4736" s="2">
        <v>0.000270028149234324</v>
      </c>
      <c r="J4736" s="2">
        <v>0.00315264006685438</v>
      </c>
      <c r="K4736">
        <v>-0.000149724357302417</v>
      </c>
      <c r="L4736" s="2">
        <v>0.000272471221736047</v>
      </c>
    </row>
    <row r="4737" spans="1:12">
      <c r="A4737" s="2">
        <v>738</v>
      </c>
      <c r="B4737" t="str">
        <f>VLOOKUP(A4737,'Table S1'!A:E,2,FALSE)</f>
        <v>Average total household income before tax</v>
      </c>
      <c r="C4737" t="s">
        <v>307</v>
      </c>
      <c r="D4737" s="26" t="s">
        <v>1496</v>
      </c>
      <c r="E4737">
        <v>-0.941697930424181</v>
      </c>
      <c r="F4737" s="2">
        <v>0.346355144035225</v>
      </c>
      <c r="G4737">
        <v>29056</v>
      </c>
      <c r="H4737">
        <v>-0.000109596348793702</v>
      </c>
      <c r="I4737" s="11">
        <v>-3.99915627738933e-5</v>
      </c>
      <c r="J4737">
        <v>-0.00520934150721934</v>
      </c>
      <c r="K4737">
        <v>-0.000337709672472855</v>
      </c>
      <c r="L4737" s="2">
        <v>0.000118516974885452</v>
      </c>
    </row>
    <row r="4738" spans="1:12">
      <c r="A4738" s="2">
        <v>738</v>
      </c>
      <c r="B4738" t="str">
        <f>VLOOKUP(A4738,'Table S1'!A:E,2,FALSE)</f>
        <v>Average total household income before tax</v>
      </c>
      <c r="C4738" t="s">
        <v>307</v>
      </c>
      <c r="D4738" s="26" t="s">
        <v>709</v>
      </c>
      <c r="E4738" s="2">
        <v>0.564601511700114</v>
      </c>
      <c r="F4738" s="2">
        <v>0.572349195436862</v>
      </c>
      <c r="G4738">
        <v>29055</v>
      </c>
      <c r="H4738" s="11">
        <v>4.97301761073403e-5</v>
      </c>
      <c r="I4738" s="2">
        <v>0.000169090992830011</v>
      </c>
      <c r="J4738" s="2">
        <v>0.00312332349282961</v>
      </c>
      <c r="K4738">
        <v>-0.000122910903683389</v>
      </c>
      <c r="L4738" s="2">
        <v>0.00022237125589807</v>
      </c>
    </row>
    <row r="4739" spans="1:12">
      <c r="A4739" s="2">
        <v>738</v>
      </c>
      <c r="B4739" t="str">
        <f>VLOOKUP(A4739,'Table S1'!A:E,2,FALSE)</f>
        <v>Average total household income before tax</v>
      </c>
      <c r="C4739" t="s">
        <v>307</v>
      </c>
      <c r="D4739" s="26" t="s">
        <v>2189</v>
      </c>
      <c r="E4739" s="2">
        <v>3.06227714775685</v>
      </c>
      <c r="F4739" s="2">
        <v>0.00219860686585628</v>
      </c>
      <c r="G4739">
        <v>29056</v>
      </c>
      <c r="H4739" s="2">
        <v>0.00036260927208441</v>
      </c>
      <c r="I4739" s="2">
        <v>0.000766495742684227</v>
      </c>
      <c r="J4739" s="2">
        <v>0.0169400897432506</v>
      </c>
      <c r="K4739" s="2">
        <v>0.000130517045997305</v>
      </c>
      <c r="L4739" s="2">
        <v>0.000594701498171515</v>
      </c>
    </row>
    <row r="4740" spans="1:12">
      <c r="A4740" s="2">
        <v>738</v>
      </c>
      <c r="B4740" t="str">
        <f>VLOOKUP(A4740,'Table S1'!A:E,2,FALSE)</f>
        <v>Average total household income before tax</v>
      </c>
      <c r="C4740" t="s">
        <v>307</v>
      </c>
      <c r="D4740" s="26" t="s">
        <v>768</v>
      </c>
      <c r="E4740" s="2">
        <v>3.0053229572074</v>
      </c>
      <c r="F4740" s="2">
        <v>0.0026552532818931</v>
      </c>
      <c r="G4740">
        <v>29056</v>
      </c>
      <c r="H4740" s="2">
        <v>0.000299051808625325</v>
      </c>
      <c r="I4740" s="2">
        <v>0.000234275483755766</v>
      </c>
      <c r="J4740" s="2">
        <v>0.0166250271108992</v>
      </c>
      <c r="K4740" s="2">
        <v>0.000104012806232722</v>
      </c>
      <c r="L4740" s="2">
        <v>0.000494090811017928</v>
      </c>
    </row>
    <row r="4741" spans="1:12">
      <c r="A4741" s="2">
        <v>738</v>
      </c>
      <c r="B4741" t="str">
        <f>VLOOKUP(A4741,'Table S1'!A:E,2,FALSE)</f>
        <v>Average total household income before tax</v>
      </c>
      <c r="C4741" t="s">
        <v>307</v>
      </c>
      <c r="D4741" s="26" t="s">
        <v>2190</v>
      </c>
      <c r="E4741" s="2">
        <v>0.540040511936761</v>
      </c>
      <c r="F4741" s="2">
        <v>0.589173233113003</v>
      </c>
      <c r="G4741">
        <v>29056</v>
      </c>
      <c r="H4741" s="11">
        <v>5.79076246175324e-5</v>
      </c>
      <c r="I4741" s="11">
        <v>-4.29342812334624e-5</v>
      </c>
      <c r="J4741" s="2">
        <v>0.00298742873221028</v>
      </c>
      <c r="K4741">
        <v>-0.000152264731384893</v>
      </c>
      <c r="L4741" s="2">
        <v>0.000268079980619958</v>
      </c>
    </row>
    <row r="4742" spans="1:12">
      <c r="A4742" s="2">
        <v>738</v>
      </c>
      <c r="B4742" t="str">
        <f>VLOOKUP(A4742,'Table S1'!A:E,2,FALSE)</f>
        <v>Average total household income before tax</v>
      </c>
      <c r="C4742" t="s">
        <v>307</v>
      </c>
      <c r="D4742" s="26" t="s">
        <v>2191</v>
      </c>
      <c r="E4742" s="2">
        <v>4.0430633876735</v>
      </c>
      <c r="F4742" s="11">
        <v>5.28933056292165e-5</v>
      </c>
      <c r="G4742">
        <v>29056</v>
      </c>
      <c r="H4742" s="2">
        <v>0.00045441049508049</v>
      </c>
      <c r="I4742" s="2">
        <v>0.000827468653045579</v>
      </c>
      <c r="J4742" s="2">
        <v>0.0223656623225659</v>
      </c>
      <c r="K4742" s="2">
        <v>0.000234115827170452</v>
      </c>
      <c r="L4742" s="2">
        <v>0.000674705162990529</v>
      </c>
    </row>
    <row r="4743" spans="1:12">
      <c r="A4743" s="2">
        <v>738</v>
      </c>
      <c r="B4743" t="str">
        <f>VLOOKUP(A4743,'Table S1'!A:E,2,FALSE)</f>
        <v>Average total household income before tax</v>
      </c>
      <c r="C4743" t="s">
        <v>307</v>
      </c>
      <c r="D4743" s="26" t="s">
        <v>2192</v>
      </c>
      <c r="E4743" s="2">
        <v>0.00254237487505868</v>
      </c>
      <c r="F4743" s="2">
        <v>0.997971497978844</v>
      </c>
      <c r="G4743">
        <v>29055</v>
      </c>
      <c r="H4743" s="11">
        <v>2.91966675972204e-7</v>
      </c>
      <c r="I4743">
        <v>-0.000743983438124904</v>
      </c>
      <c r="J4743" s="11">
        <v>1.40641622680367e-5</v>
      </c>
      <c r="K4743">
        <v>-0.000224799940328849</v>
      </c>
      <c r="L4743" s="2">
        <v>0.000225383873680794</v>
      </c>
    </row>
    <row r="4744" spans="1:12">
      <c r="A4744" s="2">
        <v>738</v>
      </c>
      <c r="B4744" t="str">
        <f>VLOOKUP(A4744,'Table S1'!A:E,2,FALSE)</f>
        <v>Average total household income before tax</v>
      </c>
      <c r="C4744" t="s">
        <v>307</v>
      </c>
      <c r="D4744" s="26" t="s">
        <v>2193</v>
      </c>
      <c r="E4744" s="2">
        <v>0.650306400254444</v>
      </c>
      <c r="F4744" s="2">
        <v>0.515499465343768</v>
      </c>
      <c r="G4744">
        <v>29056</v>
      </c>
      <c r="H4744" s="11">
        <v>8.10879909704701e-5</v>
      </c>
      <c r="I4744">
        <v>-0.000293616718110945</v>
      </c>
      <c r="J4744" s="2">
        <v>0.00359740423527311</v>
      </c>
      <c r="K4744">
        <v>-0.000163313974783414</v>
      </c>
      <c r="L4744" s="2">
        <v>0.000325489956724354</v>
      </c>
    </row>
    <row r="4745" spans="1:12">
      <c r="A4745" s="2">
        <v>738</v>
      </c>
      <c r="B4745" t="str">
        <f>VLOOKUP(A4745,'Table S1'!A:E,2,FALSE)</f>
        <v>Average total household income before tax</v>
      </c>
      <c r="C4745" t="s">
        <v>307</v>
      </c>
      <c r="D4745" s="26" t="s">
        <v>2194</v>
      </c>
      <c r="E4745" s="2">
        <v>2.20207535674477</v>
      </c>
      <c r="F4745" s="2">
        <v>0.0276678131163407</v>
      </c>
      <c r="G4745">
        <v>29056</v>
      </c>
      <c r="H4745" s="2">
        <v>0.00027120192150037</v>
      </c>
      <c r="I4745" s="2">
        <v>0.000443469748312669</v>
      </c>
      <c r="J4745" s="2">
        <v>0.0121815735038816</v>
      </c>
      <c r="K4745" s="11">
        <v>2.98077565898668e-5</v>
      </c>
      <c r="L4745" s="2">
        <v>0.000512596086410872</v>
      </c>
    </row>
    <row r="4746" spans="1:12">
      <c r="A4746" s="2">
        <v>738</v>
      </c>
      <c r="B4746" t="str">
        <f>VLOOKUP(A4746,'Table S1'!A:E,2,FALSE)</f>
        <v>Average total household income before tax</v>
      </c>
      <c r="C4746" t="s">
        <v>307</v>
      </c>
      <c r="D4746" s="26" t="s">
        <v>2195</v>
      </c>
      <c r="E4746" s="2">
        <v>3.52702178807772</v>
      </c>
      <c r="F4746" s="2">
        <v>0.000420909881452683</v>
      </c>
      <c r="G4746">
        <v>29056</v>
      </c>
      <c r="H4746" s="2">
        <v>0.00042887879968035</v>
      </c>
      <c r="I4746" s="2">
        <v>0.000572712203933779</v>
      </c>
      <c r="J4746" s="2">
        <v>0.0195109922236147</v>
      </c>
      <c r="K4746" s="2">
        <v>0.000190541168451555</v>
      </c>
      <c r="L4746" s="2">
        <v>0.000667216430909144</v>
      </c>
    </row>
    <row r="4747" spans="1:12">
      <c r="A4747" s="2">
        <v>738</v>
      </c>
      <c r="B4747" t="str">
        <f>VLOOKUP(A4747,'Table S1'!A:E,2,FALSE)</f>
        <v>Average total household income before tax</v>
      </c>
      <c r="C4747" t="s">
        <v>307</v>
      </c>
      <c r="D4747" s="26" t="s">
        <v>2196</v>
      </c>
      <c r="E4747" s="2">
        <v>2.3287478862915</v>
      </c>
      <c r="F4747" s="2">
        <v>0.0198792479255416</v>
      </c>
      <c r="G4747">
        <v>29056</v>
      </c>
      <c r="H4747" s="2">
        <v>0.000163568091842831</v>
      </c>
      <c r="I4747">
        <v>-0.000428912904629994</v>
      </c>
      <c r="J4747" s="2">
        <v>0.0128823082561552</v>
      </c>
      <c r="K4747" s="11">
        <v>2.58971460312596e-5</v>
      </c>
      <c r="L4747" s="2">
        <v>0.000301239037654403</v>
      </c>
    </row>
    <row r="4748" spans="1:12">
      <c r="A4748" s="2">
        <v>738</v>
      </c>
      <c r="B4748" t="str">
        <f>VLOOKUP(A4748,'Table S1'!A:E,2,FALSE)</f>
        <v>Average total household income before tax</v>
      </c>
      <c r="C4748" t="s">
        <v>307</v>
      </c>
      <c r="D4748" s="26" t="s">
        <v>2197</v>
      </c>
      <c r="E4748">
        <v>-1.03393072508593</v>
      </c>
      <c r="F4748" s="2">
        <v>0.301177155200114</v>
      </c>
      <c r="G4748">
        <v>29056</v>
      </c>
      <c r="H4748">
        <v>-0.000119938823804174</v>
      </c>
      <c r="I4748">
        <v>-0.000425778083882976</v>
      </c>
      <c r="J4748">
        <v>-0.00571956045326912</v>
      </c>
      <c r="K4748">
        <v>-0.000347309538381486</v>
      </c>
      <c r="L4748" s="2">
        <v>0.000107431890773138</v>
      </c>
    </row>
    <row r="4749" spans="1:12">
      <c r="A4749" s="2">
        <v>738</v>
      </c>
      <c r="B4749" t="str">
        <f>VLOOKUP(A4749,'Table S1'!A:E,2,FALSE)</f>
        <v>Average total household income before tax</v>
      </c>
      <c r="C4749" t="s">
        <v>307</v>
      </c>
      <c r="D4749" s="26" t="s">
        <v>2198</v>
      </c>
      <c r="E4749">
        <v>-0.387731920529468</v>
      </c>
      <c r="F4749" s="2">
        <v>0.698217271237062</v>
      </c>
      <c r="G4749">
        <v>29056</v>
      </c>
      <c r="H4749" s="11">
        <v>-4.5349765547556e-5</v>
      </c>
      <c r="I4749">
        <v>-0.00053937951460416</v>
      </c>
      <c r="J4749">
        <v>-0.00214487886405168</v>
      </c>
      <c r="K4749">
        <v>-0.000274599938665101</v>
      </c>
      <c r="L4749" s="2">
        <v>0.000183900407569989</v>
      </c>
    </row>
    <row r="4750" spans="1:12">
      <c r="A4750" s="2">
        <v>738</v>
      </c>
      <c r="B4750" t="str">
        <f>VLOOKUP(A4750,'Table S1'!A:E,2,FALSE)</f>
        <v>Average total household income before tax</v>
      </c>
      <c r="C4750" t="s">
        <v>307</v>
      </c>
      <c r="D4750" s="26" t="s">
        <v>2199</v>
      </c>
      <c r="E4750" s="2">
        <v>2.8839924124077</v>
      </c>
      <c r="F4750" s="2">
        <v>0.00392956558069376</v>
      </c>
      <c r="G4750">
        <v>29056</v>
      </c>
      <c r="H4750" s="2">
        <v>0.000385780894167961</v>
      </c>
      <c r="I4750">
        <v>-0.000740068623156806</v>
      </c>
      <c r="J4750" s="2">
        <v>0.0159538434726025</v>
      </c>
      <c r="K4750" s="2">
        <v>0.000123592910062178</v>
      </c>
      <c r="L4750" s="2">
        <v>0.000647968878273744</v>
      </c>
    </row>
    <row r="4751" spans="1:12">
      <c r="A4751" s="2">
        <v>738</v>
      </c>
      <c r="B4751" t="str">
        <f>VLOOKUP(A4751,'Table S1'!A:E,2,FALSE)</f>
        <v>Average total household income before tax</v>
      </c>
      <c r="C4751" t="s">
        <v>307</v>
      </c>
      <c r="D4751" s="26" t="s">
        <v>2200</v>
      </c>
      <c r="E4751" s="2">
        <v>2.84076332120086</v>
      </c>
      <c r="F4751" s="2">
        <v>0.00450369904602623</v>
      </c>
      <c r="G4751">
        <v>29055</v>
      </c>
      <c r="H4751" s="2">
        <v>0.000363499359518768</v>
      </c>
      <c r="I4751" s="11">
        <v>-9.42226323895137e-5</v>
      </c>
      <c r="J4751" s="2">
        <v>0.0157158813946753</v>
      </c>
      <c r="K4751" s="2">
        <v>0.000112695173259662</v>
      </c>
      <c r="L4751" s="2">
        <v>0.000614303545777873</v>
      </c>
    </row>
    <row r="4752" spans="1:12">
      <c r="A4752" s="2">
        <v>738</v>
      </c>
      <c r="B4752" t="str">
        <f>VLOOKUP(A4752,'Table S1'!A:E,2,FALSE)</f>
        <v>Average total household income before tax</v>
      </c>
      <c r="C4752" t="s">
        <v>307</v>
      </c>
      <c r="D4752" s="26" t="s">
        <v>2201</v>
      </c>
      <c r="E4752" s="2">
        <v>1.99574990500858</v>
      </c>
      <c r="F4752" s="2">
        <v>0.0459704709003022</v>
      </c>
      <c r="G4752">
        <v>29055</v>
      </c>
      <c r="H4752" s="2">
        <v>0.000221230541139192</v>
      </c>
      <c r="I4752">
        <v>-0.000276150719090981</v>
      </c>
      <c r="J4752" s="2">
        <v>0.0110410355436759</v>
      </c>
      <c r="K4752" s="11">
        <v>3.95784804827241e-6</v>
      </c>
      <c r="L4752" s="2">
        <v>0.000438503234230112</v>
      </c>
    </row>
    <row r="4753" spans="1:12">
      <c r="A4753" s="2">
        <v>738</v>
      </c>
      <c r="B4753" t="str">
        <f>VLOOKUP(A4753,'Table S1'!A:E,2,FALSE)</f>
        <v>Average total household income before tax</v>
      </c>
      <c r="C4753" t="s">
        <v>307</v>
      </c>
      <c r="D4753" s="26" t="s">
        <v>2202</v>
      </c>
      <c r="E4753" s="2">
        <v>3.30901888603343</v>
      </c>
      <c r="F4753" s="2">
        <v>0.000937373349739421</v>
      </c>
      <c r="G4753">
        <v>29055</v>
      </c>
      <c r="H4753" s="2">
        <v>0.000426902590624212</v>
      </c>
      <c r="I4753" s="2">
        <v>0.00011410735474906</v>
      </c>
      <c r="J4753" s="2">
        <v>0.01830521106404</v>
      </c>
      <c r="K4753" s="2">
        <v>0.000174033511192706</v>
      </c>
      <c r="L4753" s="2">
        <v>0.000679771670055719</v>
      </c>
    </row>
    <row r="4754" spans="1:12">
      <c r="A4754" s="2">
        <v>738</v>
      </c>
      <c r="B4754" t="str">
        <f>VLOOKUP(A4754,'Table S1'!A:E,2,FALSE)</f>
        <v>Average total household income before tax</v>
      </c>
      <c r="C4754" t="s">
        <v>307</v>
      </c>
      <c r="D4754" s="26" t="s">
        <v>2203</v>
      </c>
      <c r="E4754" s="2">
        <v>0.024422633365115</v>
      </c>
      <c r="F4754" s="2">
        <v>0.980515662606139</v>
      </c>
      <c r="G4754">
        <v>29056</v>
      </c>
      <c r="H4754" s="11">
        <v>2.65115677015219e-6</v>
      </c>
      <c r="I4754">
        <v>-0.000204977416387166</v>
      </c>
      <c r="J4754" s="2">
        <v>0.000135102598820819</v>
      </c>
      <c r="K4754">
        <v>-0.000210118210529568</v>
      </c>
      <c r="L4754" s="2">
        <v>0.000215420524069872</v>
      </c>
    </row>
    <row r="4755" spans="1:12">
      <c r="A4755" s="2">
        <v>738</v>
      </c>
      <c r="B4755" t="str">
        <f>VLOOKUP(A4755,'Table S1'!A:E,2,FALSE)</f>
        <v>Average total household income before tax</v>
      </c>
      <c r="C4755" t="s">
        <v>307</v>
      </c>
      <c r="D4755" s="26" t="s">
        <v>2204</v>
      </c>
      <c r="E4755" s="2">
        <v>1.78279959510312</v>
      </c>
      <c r="F4755" s="2">
        <v>0.0746293688112046</v>
      </c>
      <c r="G4755">
        <v>29056</v>
      </c>
      <c r="H4755" s="2">
        <v>0.000189718972733693</v>
      </c>
      <c r="I4755" s="11">
        <v>3.15686170802006e-5</v>
      </c>
      <c r="J4755" s="2">
        <v>0.00986219851374334</v>
      </c>
      <c r="K4755" s="11">
        <v>-1.88618711058109e-5</v>
      </c>
      <c r="L4755" s="2">
        <v>0.000398299816573197</v>
      </c>
    </row>
    <row r="4756" spans="1:12">
      <c r="A4756" s="2">
        <v>738</v>
      </c>
      <c r="B4756" t="str">
        <f>VLOOKUP(A4756,'Table S1'!A:E,2,FALSE)</f>
        <v>Average total household income before tax</v>
      </c>
      <c r="C4756" t="s">
        <v>307</v>
      </c>
      <c r="D4756" s="26" t="s">
        <v>2205</v>
      </c>
      <c r="E4756" s="2">
        <v>2.77834847139617</v>
      </c>
      <c r="F4756" s="2">
        <v>0.00546710459355695</v>
      </c>
      <c r="G4756">
        <v>29056</v>
      </c>
      <c r="H4756" s="2">
        <v>0.000291655923592737</v>
      </c>
      <c r="I4756">
        <v>-0.000636650827623922</v>
      </c>
      <c r="J4756" s="2">
        <v>0.0153694359368976</v>
      </c>
      <c r="K4756" s="11">
        <v>8.59009849416763e-5</v>
      </c>
      <c r="L4756" s="2">
        <v>0.000497410862243797</v>
      </c>
    </row>
    <row r="4757" spans="1:12">
      <c r="A4757" s="2">
        <v>738</v>
      </c>
      <c r="B4757" t="str">
        <f>VLOOKUP(A4757,'Table S1'!A:E,2,FALSE)</f>
        <v>Average total household income before tax</v>
      </c>
      <c r="C4757" t="s">
        <v>307</v>
      </c>
      <c r="D4757" s="26" t="s">
        <v>2206</v>
      </c>
      <c r="E4757" s="2">
        <v>1.97293653960268</v>
      </c>
      <c r="F4757" s="2">
        <v>0.0485122564365692</v>
      </c>
      <c r="G4757">
        <v>29056</v>
      </c>
      <c r="H4757" s="2">
        <v>0.000181183954241683</v>
      </c>
      <c r="I4757">
        <v>-0.000305134178285281</v>
      </c>
      <c r="J4757" s="2">
        <v>0.0109140095510589</v>
      </c>
      <c r="K4757" s="11">
        <v>1.18383204072219e-6</v>
      </c>
      <c r="L4757" s="2">
        <v>0.000361184076442644</v>
      </c>
    </row>
    <row r="4758" spans="1:12">
      <c r="A4758" s="2">
        <v>738</v>
      </c>
      <c r="B4758" t="str">
        <f>VLOOKUP(A4758,'Table S1'!A:E,2,FALSE)</f>
        <v>Average total household income before tax</v>
      </c>
      <c r="C4758" t="s">
        <v>307</v>
      </c>
      <c r="D4758" s="26" t="s">
        <v>2207</v>
      </c>
      <c r="E4758" s="2">
        <v>3.75180476088972</v>
      </c>
      <c r="F4758" s="2">
        <v>0.00017590726809114</v>
      </c>
      <c r="G4758">
        <v>29056</v>
      </c>
      <c r="H4758" s="2">
        <v>0.000360748229575361</v>
      </c>
      <c r="I4758">
        <v>-0.000468616381270657</v>
      </c>
      <c r="J4758" s="2">
        <v>0.0207544602535999</v>
      </c>
      <c r="K4758" s="2">
        <v>0.00017228346743012</v>
      </c>
      <c r="L4758" s="2">
        <v>0.000549212991720602</v>
      </c>
    </row>
    <row r="4759" spans="1:12">
      <c r="A4759" s="2">
        <v>738</v>
      </c>
      <c r="B4759" t="str">
        <f>VLOOKUP(A4759,'Table S1'!A:E,2,FALSE)</f>
        <v>Average total household income before tax</v>
      </c>
      <c r="C4759" t="s">
        <v>307</v>
      </c>
      <c r="D4759" s="26" t="s">
        <v>1481</v>
      </c>
      <c r="E4759" s="2">
        <v>2.67797604731709</v>
      </c>
      <c r="F4759" s="2">
        <v>0.00741101564011972</v>
      </c>
      <c r="G4759">
        <v>29056</v>
      </c>
      <c r="H4759" s="2">
        <v>0.000279414852285743</v>
      </c>
      <c r="I4759" s="2">
        <v>0.000324291122073923</v>
      </c>
      <c r="J4759" s="2">
        <v>0.0148141896970552</v>
      </c>
      <c r="K4759" s="11">
        <v>7.4907473858122e-5</v>
      </c>
      <c r="L4759" s="2">
        <v>0.000483922230713364</v>
      </c>
    </row>
    <row r="4760" spans="1:12">
      <c r="A4760" s="2">
        <v>738</v>
      </c>
      <c r="B4760" t="str">
        <f>VLOOKUP(A4760,'Table S1'!A:E,2,FALSE)</f>
        <v>Average total household income before tax</v>
      </c>
      <c r="C4760" t="s">
        <v>307</v>
      </c>
      <c r="D4760" s="26" t="s">
        <v>392</v>
      </c>
      <c r="E4760" s="2">
        <v>1.25262961119293</v>
      </c>
      <c r="F4760" s="2">
        <v>0.21035061465224</v>
      </c>
      <c r="G4760">
        <v>29056</v>
      </c>
      <c r="H4760" s="2">
        <v>0.000128489044499639</v>
      </c>
      <c r="I4760">
        <v>-0.00150379388874377</v>
      </c>
      <c r="J4760" s="2">
        <v>0.00692937216483005</v>
      </c>
      <c r="K4760" s="11">
        <v>-7.25635158649407e-5</v>
      </c>
      <c r="L4760" s="2">
        <v>0.000329541604864218</v>
      </c>
    </row>
    <row r="4761" spans="1:12">
      <c r="A4761" s="2">
        <v>738</v>
      </c>
      <c r="B4761" t="str">
        <f>VLOOKUP(A4761,'Table S1'!A:E,2,FALSE)</f>
        <v>Average total household income before tax</v>
      </c>
      <c r="C4761" t="s">
        <v>307</v>
      </c>
      <c r="D4761" s="26" t="s">
        <v>393</v>
      </c>
      <c r="E4761" s="2">
        <v>2.34469876754658</v>
      </c>
      <c r="F4761" s="2">
        <v>0.0190491520044237</v>
      </c>
      <c r="G4761">
        <v>29056</v>
      </c>
      <c r="H4761" s="2">
        <v>0.000226378484521239</v>
      </c>
      <c r="I4761" s="2">
        <v>0.000350792950785635</v>
      </c>
      <c r="J4761" s="2">
        <v>0.0129705463048056</v>
      </c>
      <c r="K4761" s="11">
        <v>3.71379022936951e-5</v>
      </c>
      <c r="L4761" s="2">
        <v>0.000415619066748784</v>
      </c>
    </row>
    <row r="4762" spans="1:12">
      <c r="A4762" s="2">
        <v>738</v>
      </c>
      <c r="B4762" t="str">
        <f>VLOOKUP(A4762,'Table S1'!A:E,2,FALSE)</f>
        <v>Average total household income before tax</v>
      </c>
      <c r="C4762" t="s">
        <v>307</v>
      </c>
      <c r="D4762" s="26" t="s">
        <v>394</v>
      </c>
      <c r="E4762" s="2">
        <v>3.14045441704671</v>
      </c>
      <c r="F4762" s="2">
        <v>0.00168855032537236</v>
      </c>
      <c r="G4762">
        <v>29056</v>
      </c>
      <c r="H4762" s="2">
        <v>0.000366338758585374</v>
      </c>
      <c r="I4762">
        <v>-0.000308214596677616</v>
      </c>
      <c r="J4762" s="2">
        <v>0.0173725554848386</v>
      </c>
      <c r="K4762" s="2">
        <v>0.000137696470402709</v>
      </c>
      <c r="L4762" s="2">
        <v>0.000594981046768038</v>
      </c>
    </row>
    <row r="4763" spans="1:12">
      <c r="A4763" s="2">
        <v>738</v>
      </c>
      <c r="B4763" t="str">
        <f>VLOOKUP(A4763,'Table S1'!A:E,2,FALSE)</f>
        <v>Average total household income before tax</v>
      </c>
      <c r="C4763" t="s">
        <v>307</v>
      </c>
      <c r="D4763" s="26" t="s">
        <v>395</v>
      </c>
      <c r="E4763" s="2">
        <v>3.52886936017267</v>
      </c>
      <c r="F4763" s="2">
        <v>0.00041798355540995</v>
      </c>
      <c r="G4763">
        <v>29056</v>
      </c>
      <c r="H4763" s="2">
        <v>0.000404386368869446</v>
      </c>
      <c r="I4763" s="11">
        <v>1.62514917953103e-5</v>
      </c>
      <c r="J4763" s="2">
        <v>0.0195212127345565</v>
      </c>
      <c r="K4763" s="2">
        <v>0.000179777392078261</v>
      </c>
      <c r="L4763" s="2">
        <v>0.000628995345660631</v>
      </c>
    </row>
    <row r="4764" spans="1:12">
      <c r="A4764" s="2">
        <v>738</v>
      </c>
      <c r="B4764" t="str">
        <f>VLOOKUP(A4764,'Table S1'!A:E,2,FALSE)</f>
        <v>Average total household income before tax</v>
      </c>
      <c r="C4764" t="s">
        <v>307</v>
      </c>
      <c r="D4764" s="26" t="s">
        <v>2208</v>
      </c>
      <c r="E4764" s="2">
        <v>2.57521670055611</v>
      </c>
      <c r="F4764" s="2">
        <v>0.0100226286204456</v>
      </c>
      <c r="G4764">
        <v>29056</v>
      </c>
      <c r="H4764" s="2">
        <v>0.000304607617170464</v>
      </c>
      <c r="I4764" s="11">
        <v>9.83570757321502e-5</v>
      </c>
      <c r="J4764" s="2">
        <v>0.0142457393341075</v>
      </c>
      <c r="K4764" s="11">
        <v>7.27650582171538e-5</v>
      </c>
      <c r="L4764" s="2">
        <v>0.000536450176123774</v>
      </c>
    </row>
    <row r="4765" spans="1:12">
      <c r="A4765" s="2">
        <v>738</v>
      </c>
      <c r="B4765" t="str">
        <f>VLOOKUP(A4765,'Table S1'!A:E,2,FALSE)</f>
        <v>Average total household income before tax</v>
      </c>
      <c r="C4765" t="s">
        <v>307</v>
      </c>
      <c r="D4765" s="26" t="s">
        <v>1131</v>
      </c>
      <c r="E4765" s="2">
        <v>1.37375206775681</v>
      </c>
      <c r="F4765" s="2">
        <v>0.169529264382225</v>
      </c>
      <c r="G4765">
        <v>29056</v>
      </c>
      <c r="H4765" s="2">
        <v>0.0001639473970735</v>
      </c>
      <c r="I4765">
        <v>-0.00128675033665014</v>
      </c>
      <c r="J4765" s="2">
        <v>0.00759940468805151</v>
      </c>
      <c r="K4765" s="11">
        <v>-6.996990661289e-5</v>
      </c>
      <c r="L4765" s="2">
        <v>0.000397864700759891</v>
      </c>
    </row>
    <row r="4766" spans="1:12">
      <c r="A4766" s="2">
        <v>738</v>
      </c>
      <c r="B4766" t="str">
        <f>VLOOKUP(A4766,'Table S1'!A:E,2,FALSE)</f>
        <v>Average total household income before tax</v>
      </c>
      <c r="C4766" t="s">
        <v>307</v>
      </c>
      <c r="D4766" s="26" t="s">
        <v>2209</v>
      </c>
      <c r="E4766" s="2">
        <v>3.86737471834248</v>
      </c>
      <c r="F4766" s="2">
        <v>0.000110252947398936</v>
      </c>
      <c r="G4766">
        <v>29056</v>
      </c>
      <c r="H4766" s="2">
        <v>0.000455641568306016</v>
      </c>
      <c r="I4766">
        <v>-0.000429342750936951</v>
      </c>
      <c r="J4766" s="2">
        <v>0.0213937771267665</v>
      </c>
      <c r="K4766" s="2">
        <v>0.000224715337705653</v>
      </c>
      <c r="L4766" s="2">
        <v>0.000686567798906379</v>
      </c>
    </row>
    <row r="4767" spans="1:12">
      <c r="A4767" s="2">
        <v>738</v>
      </c>
      <c r="B4767" t="str">
        <f>VLOOKUP(A4767,'Table S1'!A:E,2,FALSE)</f>
        <v>Average total household income before tax</v>
      </c>
      <c r="C4767" t="s">
        <v>307</v>
      </c>
      <c r="D4767" s="26" t="s">
        <v>2210</v>
      </c>
      <c r="E4767" s="2">
        <v>3.34081841811512</v>
      </c>
      <c r="F4767" s="2">
        <v>0.000836370405570152</v>
      </c>
      <c r="G4767">
        <v>29056</v>
      </c>
      <c r="H4767" s="2">
        <v>0.00038646605183338</v>
      </c>
      <c r="I4767">
        <v>-0.000595138839952935</v>
      </c>
      <c r="J4767" s="2">
        <v>0.0184809411715822</v>
      </c>
      <c r="K4767" s="2">
        <v>0.000159727869067157</v>
      </c>
      <c r="L4767" s="2">
        <v>0.000613204234599603</v>
      </c>
    </row>
    <row r="4768" spans="1:12">
      <c r="A4768" s="2">
        <v>738</v>
      </c>
      <c r="B4768" t="str">
        <f>VLOOKUP(A4768,'Table S1'!A:E,2,FALSE)</f>
        <v>Average total household income before tax</v>
      </c>
      <c r="C4768" t="s">
        <v>307</v>
      </c>
      <c r="D4768" s="26" t="s">
        <v>2211</v>
      </c>
      <c r="E4768" s="2">
        <v>1.90844921891447</v>
      </c>
      <c r="F4768" s="2">
        <v>0.0563430246891981</v>
      </c>
      <c r="G4768">
        <v>29055</v>
      </c>
      <c r="H4768" s="2">
        <v>0.000221335321323133</v>
      </c>
      <c r="I4768" s="2">
        <v>0.000748157188922625</v>
      </c>
      <c r="J4768" s="2">
        <v>0.0105573492557826</v>
      </c>
      <c r="K4768" s="11">
        <v>-5.98397344235338e-6</v>
      </c>
      <c r="L4768" s="2">
        <v>0.000448654616088619</v>
      </c>
    </row>
    <row r="4769" spans="1:12">
      <c r="A4769" s="2">
        <v>738</v>
      </c>
      <c r="B4769" t="str">
        <f>VLOOKUP(A4769,'Table S1'!A:E,2,FALSE)</f>
        <v>Average total household income before tax</v>
      </c>
      <c r="C4769" t="s">
        <v>307</v>
      </c>
      <c r="D4769" s="26" t="s">
        <v>2212</v>
      </c>
      <c r="E4769" s="2">
        <v>2.82056289305206</v>
      </c>
      <c r="F4769" s="2">
        <v>0.00479719549925311</v>
      </c>
      <c r="G4769">
        <v>29056</v>
      </c>
      <c r="H4769" s="2">
        <v>0.000356157232290709</v>
      </c>
      <c r="I4769">
        <v>-0.00121686758302348</v>
      </c>
      <c r="J4769" s="2">
        <v>0.0156029602251332</v>
      </c>
      <c r="K4769" s="2">
        <v>0.000108658965395602</v>
      </c>
      <c r="L4769" s="2">
        <v>0.000603655499185817</v>
      </c>
    </row>
    <row r="4770" spans="1:12">
      <c r="A4770" s="2">
        <v>738</v>
      </c>
      <c r="B4770" t="str">
        <f>VLOOKUP(A4770,'Table S1'!A:E,2,FALSE)</f>
        <v>Average total household income before tax</v>
      </c>
      <c r="C4770" t="s">
        <v>307</v>
      </c>
      <c r="D4770" s="26" t="s">
        <v>2213</v>
      </c>
      <c r="E4770" s="2">
        <v>1.90479800750851</v>
      </c>
      <c r="F4770" s="2">
        <v>0.0568161969043466</v>
      </c>
      <c r="G4770">
        <v>29056</v>
      </c>
      <c r="H4770" s="2">
        <v>0.000210431236749881</v>
      </c>
      <c r="I4770" s="2">
        <v>0.000607926563701078</v>
      </c>
      <c r="J4770" s="2">
        <v>0.0105370767024126</v>
      </c>
      <c r="K4770" s="11">
        <v>-6.10344301424059e-6</v>
      </c>
      <c r="L4770" s="2">
        <v>0.000426965916514002</v>
      </c>
    </row>
    <row r="4771" spans="1:12">
      <c r="A4771" s="2">
        <v>738</v>
      </c>
      <c r="B4771" t="str">
        <f>VLOOKUP(A4771,'Table S1'!A:E,2,FALSE)</f>
        <v>Average total household income before tax</v>
      </c>
      <c r="C4771" t="s">
        <v>307</v>
      </c>
      <c r="D4771" s="26" t="s">
        <v>2214</v>
      </c>
      <c r="E4771" s="2">
        <v>1.26613820149619</v>
      </c>
      <c r="F4771" s="2">
        <v>0.205473758697367</v>
      </c>
      <c r="G4771">
        <v>29056</v>
      </c>
      <c r="H4771" s="2">
        <v>0.000138772506222771</v>
      </c>
      <c r="I4771">
        <v>-0.000738487169273168</v>
      </c>
      <c r="J4771" s="2">
        <v>0.00700409980083435</v>
      </c>
      <c r="K4771" s="11">
        <v>-7.60543147645988e-5</v>
      </c>
      <c r="L4771" s="2">
        <v>0.000353599327210141</v>
      </c>
    </row>
    <row r="4772" spans="1:12">
      <c r="A4772" s="2">
        <v>738</v>
      </c>
      <c r="B4772" t="str">
        <f>VLOOKUP(A4772,'Table S1'!A:E,2,FALSE)</f>
        <v>Average total household income before tax</v>
      </c>
      <c r="C4772" t="s">
        <v>307</v>
      </c>
      <c r="D4772" s="26" t="s">
        <v>389</v>
      </c>
      <c r="E4772" s="2">
        <v>0.420984168373962</v>
      </c>
      <c r="F4772" s="2">
        <v>0.673769756193311</v>
      </c>
      <c r="G4772">
        <v>29056</v>
      </c>
      <c r="H4772" s="11">
        <v>3.71261883044495e-5</v>
      </c>
      <c r="I4772" s="11">
        <v>9.77681054168735e-5</v>
      </c>
      <c r="J4772" s="2">
        <v>0.00232882565771898</v>
      </c>
      <c r="K4772">
        <v>-0.000135728348067509</v>
      </c>
      <c r="L4772" s="2">
        <v>0.000209980724676408</v>
      </c>
    </row>
    <row r="4773" spans="1:12">
      <c r="A4773" s="2">
        <v>738</v>
      </c>
      <c r="B4773" t="str">
        <f>VLOOKUP(A4773,'Table S1'!A:E,2,FALSE)</f>
        <v>Average total household income before tax</v>
      </c>
      <c r="C4773" t="s">
        <v>307</v>
      </c>
      <c r="D4773" s="26" t="s">
        <v>916</v>
      </c>
      <c r="E4773" s="2">
        <v>1.66270357692733</v>
      </c>
      <c r="F4773" s="2">
        <v>0.096382571686396</v>
      </c>
      <c r="G4773">
        <v>29056</v>
      </c>
      <c r="H4773" s="2">
        <v>0.000127922830601678</v>
      </c>
      <c r="I4773" s="11">
        <v>-5.33933355183605e-6</v>
      </c>
      <c r="J4773" s="2">
        <v>0.00919784410441264</v>
      </c>
      <c r="K4773" s="11">
        <v>-2.28764994294283e-5</v>
      </c>
      <c r="L4773" s="2">
        <v>0.000278722160632784</v>
      </c>
    </row>
    <row r="4774" spans="1:12">
      <c r="A4774" s="2">
        <v>738</v>
      </c>
      <c r="B4774" t="str">
        <f>VLOOKUP(A4774,'Table S1'!A:E,2,FALSE)</f>
        <v>Average total household income before tax</v>
      </c>
      <c r="C4774" t="s">
        <v>307</v>
      </c>
      <c r="D4774" s="26" t="s">
        <v>406</v>
      </c>
      <c r="E4774" s="2">
        <v>1.78903750897058</v>
      </c>
      <c r="F4774" s="2">
        <v>0.0736191878282554</v>
      </c>
      <c r="G4774">
        <v>29056</v>
      </c>
      <c r="H4774" s="2">
        <v>0.000192507973014668</v>
      </c>
      <c r="I4774">
        <v>-0.00140277230222148</v>
      </c>
      <c r="J4774" s="2">
        <v>0.00989670578255889</v>
      </c>
      <c r="K4774" s="11">
        <v>-1.84011945526011e-5</v>
      </c>
      <c r="L4774" s="2">
        <v>0.000403417140581938</v>
      </c>
    </row>
    <row r="4775" spans="1:12">
      <c r="A4775" s="2">
        <v>738</v>
      </c>
      <c r="B4775" t="str">
        <f>VLOOKUP(A4775,'Table S1'!A:E,2,FALSE)</f>
        <v>Average total household income before tax</v>
      </c>
      <c r="C4775" t="s">
        <v>307</v>
      </c>
      <c r="D4775" s="26" t="s">
        <v>2215</v>
      </c>
      <c r="E4775" s="2">
        <v>1.46657308335665</v>
      </c>
      <c r="F4775" s="2">
        <v>0.142503049046056</v>
      </c>
      <c r="G4775">
        <v>29056</v>
      </c>
      <c r="H4775" s="2">
        <v>0.000114954327969211</v>
      </c>
      <c r="I4775">
        <v>-0.00110737916399938</v>
      </c>
      <c r="J4775" s="2">
        <v>0.00811287759022593</v>
      </c>
      <c r="K4775" s="11">
        <v>-3.86798352721427e-5</v>
      </c>
      <c r="L4775" s="2">
        <v>0.000268588491210565</v>
      </c>
    </row>
    <row r="4776" spans="1:12">
      <c r="A4776" s="2">
        <v>738</v>
      </c>
      <c r="B4776" t="str">
        <f>VLOOKUP(A4776,'Table S1'!A:E,2,FALSE)</f>
        <v>Average total household income before tax</v>
      </c>
      <c r="C4776" t="s">
        <v>307</v>
      </c>
      <c r="D4776" s="26" t="s">
        <v>408</v>
      </c>
      <c r="E4776" s="2">
        <v>2.99908724411623</v>
      </c>
      <c r="F4776" s="2">
        <v>0.00271019045034187</v>
      </c>
      <c r="G4776">
        <v>29054</v>
      </c>
      <c r="H4776" s="2">
        <v>0.000288231804142682</v>
      </c>
      <c r="I4776" s="2">
        <v>0.000750894503319493</v>
      </c>
      <c r="J4776" s="2">
        <v>0.0165921573411833</v>
      </c>
      <c r="K4776" s="11">
        <v>9.98586610679244e-5</v>
      </c>
      <c r="L4776" s="2">
        <v>0.000476604947217439</v>
      </c>
    </row>
    <row r="4777" spans="1:12">
      <c r="A4777" s="2">
        <v>738</v>
      </c>
      <c r="B4777" t="str">
        <f>VLOOKUP(A4777,'Table S1'!A:E,2,FALSE)</f>
        <v>Average total household income before tax</v>
      </c>
      <c r="C4777" t="s">
        <v>307</v>
      </c>
      <c r="D4777" s="26" t="s">
        <v>1673</v>
      </c>
      <c r="E4777" s="2">
        <v>1.09528706492062</v>
      </c>
      <c r="F4777" s="2">
        <v>0.273399971221204</v>
      </c>
      <c r="G4777">
        <v>29056</v>
      </c>
      <c r="H4777" s="2">
        <v>0.000113906753068591</v>
      </c>
      <c r="I4777">
        <v>-0.000380308328378269</v>
      </c>
      <c r="J4777" s="2">
        <v>0.0060589751610066</v>
      </c>
      <c r="K4777" s="11">
        <v>-8.99324421848528e-5</v>
      </c>
      <c r="L4777" s="2">
        <v>0.000317745948322035</v>
      </c>
    </row>
    <row r="4778" spans="1:12">
      <c r="A4778" s="2">
        <v>738</v>
      </c>
      <c r="B4778" t="str">
        <f>VLOOKUP(A4778,'Table S1'!A:E,2,FALSE)</f>
        <v>Average total household income before tax</v>
      </c>
      <c r="C4778" t="s">
        <v>307</v>
      </c>
      <c r="D4778" s="26" t="s">
        <v>2216</v>
      </c>
      <c r="E4778" s="2">
        <v>0.130626068657099</v>
      </c>
      <c r="F4778" s="2">
        <v>0.896072023918557</v>
      </c>
      <c r="G4778">
        <v>29056</v>
      </c>
      <c r="H4778" s="11">
        <v>1.45361164918445e-5</v>
      </c>
      <c r="I4778">
        <v>-0.000712199786593584</v>
      </c>
      <c r="J4778" s="2">
        <v>0.000722605178789967</v>
      </c>
      <c r="K4778">
        <v>-0.000203578475326492</v>
      </c>
      <c r="L4778" s="2">
        <v>0.000232650708310181</v>
      </c>
    </row>
    <row r="4779" spans="1:12">
      <c r="A4779" s="2">
        <v>738</v>
      </c>
      <c r="B4779" t="str">
        <f>VLOOKUP(A4779,'Table S1'!A:E,2,FALSE)</f>
        <v>Average total household income before tax</v>
      </c>
      <c r="C4779" t="s">
        <v>307</v>
      </c>
      <c r="D4779" s="26" t="s">
        <v>2217</v>
      </c>
      <c r="E4779" s="2">
        <v>0.964037380576922</v>
      </c>
      <c r="F4779" s="2">
        <v>0.335035208300492</v>
      </c>
      <c r="G4779">
        <v>29056</v>
      </c>
      <c r="H4779" s="2">
        <v>0.000108229827656841</v>
      </c>
      <c r="I4779">
        <v>-0.000770644613887661</v>
      </c>
      <c r="J4779" s="2">
        <v>0.00533292022728377</v>
      </c>
      <c r="K4779">
        <v>-0.000111819109550988</v>
      </c>
      <c r="L4779" s="2">
        <v>0.00032827876486467</v>
      </c>
    </row>
    <row r="4780" spans="1:12">
      <c r="A4780" s="2">
        <v>738</v>
      </c>
      <c r="B4780" t="str">
        <f>VLOOKUP(A4780,'Table S1'!A:E,2,FALSE)</f>
        <v>Average total household income before tax</v>
      </c>
      <c r="C4780" t="s">
        <v>307</v>
      </c>
      <c r="D4780" s="26" t="s">
        <v>416</v>
      </c>
      <c r="E4780" s="2">
        <v>1.90032064205101</v>
      </c>
      <c r="F4780" s="2">
        <v>0.0574009424361965</v>
      </c>
      <c r="G4780">
        <v>29056</v>
      </c>
      <c r="H4780" s="2">
        <v>0.000208356071325076</v>
      </c>
      <c r="I4780">
        <v>-0.00014386344757164</v>
      </c>
      <c r="J4780" s="2">
        <v>0.0105123085416604</v>
      </c>
      <c r="K4780" s="11">
        <v>-6.54840248122014e-6</v>
      </c>
      <c r="L4780" s="2">
        <v>0.000423260545131373</v>
      </c>
    </row>
    <row r="4781" spans="1:12">
      <c r="A4781" s="2">
        <v>738</v>
      </c>
      <c r="B4781" t="str">
        <f>VLOOKUP(A4781,'Table S1'!A:E,2,FALSE)</f>
        <v>Average total household income before tax</v>
      </c>
      <c r="C4781" t="s">
        <v>307</v>
      </c>
      <c r="D4781" s="26" t="s">
        <v>2218</v>
      </c>
      <c r="E4781" s="2">
        <v>0.554311123076112</v>
      </c>
      <c r="F4781" s="2">
        <v>0.579370205407907</v>
      </c>
      <c r="G4781">
        <v>29056</v>
      </c>
      <c r="H4781" s="11">
        <v>5.74805569792999e-5</v>
      </c>
      <c r="I4781" s="2">
        <v>0.000137749987337609</v>
      </c>
      <c r="J4781" s="2">
        <v>0.00306637176111565</v>
      </c>
      <c r="K4781">
        <v>-0.000145770848199265</v>
      </c>
      <c r="L4781" s="2">
        <v>0.000260731962157865</v>
      </c>
    </row>
    <row r="4782" spans="1:12">
      <c r="A4782" s="2">
        <v>738</v>
      </c>
      <c r="B4782" t="str">
        <f>VLOOKUP(A4782,'Table S1'!A:E,2,FALSE)</f>
        <v>Average total household income before tax</v>
      </c>
      <c r="C4782" t="s">
        <v>307</v>
      </c>
      <c r="D4782" s="26" t="s">
        <v>2219</v>
      </c>
      <c r="E4782" s="2">
        <v>0.155651799122708</v>
      </c>
      <c r="F4782" s="2">
        <v>0.876308573959601</v>
      </c>
      <c r="G4782">
        <v>29056</v>
      </c>
      <c r="H4782" s="11">
        <v>1.49637467820617e-5</v>
      </c>
      <c r="I4782" s="11">
        <v>-9.41892439429996e-5</v>
      </c>
      <c r="J4782" s="2">
        <v>0.000861044026589347</v>
      </c>
      <c r="K4782">
        <v>-0.000173467268432849</v>
      </c>
      <c r="L4782" s="2">
        <v>0.000203394761996973</v>
      </c>
    </row>
    <row r="4783" spans="1:12">
      <c r="A4783" s="2">
        <v>738</v>
      </c>
      <c r="B4783" t="str">
        <f>VLOOKUP(A4783,'Table S1'!A:E,2,FALSE)</f>
        <v>Average total household income before tax</v>
      </c>
      <c r="C4783" t="s">
        <v>307</v>
      </c>
      <c r="D4783" s="26" t="s">
        <v>2220</v>
      </c>
      <c r="E4783" s="2">
        <v>1.39370484200094</v>
      </c>
      <c r="F4783" s="2">
        <v>0.163417412691804</v>
      </c>
      <c r="G4783">
        <v>29056</v>
      </c>
      <c r="H4783" s="2">
        <v>0.000133343578032291</v>
      </c>
      <c r="I4783">
        <v>-0.000545744238728965</v>
      </c>
      <c r="J4783" s="2">
        <v>0.00770978065012606</v>
      </c>
      <c r="K4783" s="11">
        <v>-5.41850075705042e-5</v>
      </c>
      <c r="L4783" s="2">
        <v>0.000320872163635087</v>
      </c>
    </row>
    <row r="4784" spans="1:12">
      <c r="A4784" s="2">
        <v>738</v>
      </c>
      <c r="B4784" t="str">
        <f>VLOOKUP(A4784,'Table S1'!A:E,2,FALSE)</f>
        <v>Average total household income before tax</v>
      </c>
      <c r="C4784" t="s">
        <v>307</v>
      </c>
      <c r="D4784" s="26" t="s">
        <v>2027</v>
      </c>
      <c r="E4784" s="2">
        <v>2.71920133551567</v>
      </c>
      <c r="F4784" s="2">
        <v>0.00654786237800377</v>
      </c>
      <c r="G4784">
        <v>29056</v>
      </c>
      <c r="H4784" s="2">
        <v>0.000215413910495654</v>
      </c>
      <c r="I4784" s="2">
        <v>0.00047389622965437</v>
      </c>
      <c r="J4784" s="2">
        <v>0.01504224223707</v>
      </c>
      <c r="K4784" s="11">
        <v>6.01399743692592e-5</v>
      </c>
      <c r="L4784" s="2">
        <v>0.000370687846622049</v>
      </c>
    </row>
    <row r="4785" spans="1:12">
      <c r="A4785" s="2">
        <v>738</v>
      </c>
      <c r="B4785" t="str">
        <f>VLOOKUP(A4785,'Table S1'!A:E,2,FALSE)</f>
        <v>Average total household income before tax</v>
      </c>
      <c r="C4785" t="s">
        <v>307</v>
      </c>
      <c r="D4785" s="26" t="s">
        <v>417</v>
      </c>
      <c r="E4785" s="2">
        <v>0.0216845792965612</v>
      </c>
      <c r="F4785" s="2">
        <v>0.982699713720609</v>
      </c>
      <c r="G4785">
        <v>29056</v>
      </c>
      <c r="H4785" s="11">
        <v>2.10230251409014e-6</v>
      </c>
      <c r="I4785">
        <v>-0.00117305888932067</v>
      </c>
      <c r="J4785" s="2">
        <v>0.00011995606589608</v>
      </c>
      <c r="K4785">
        <v>-0.000187922544404171</v>
      </c>
      <c r="L4785" s="2">
        <v>0.000192127149432352</v>
      </c>
    </row>
    <row r="4786" spans="1:12">
      <c r="A4786" s="2">
        <v>738</v>
      </c>
      <c r="B4786" t="str">
        <f>VLOOKUP(A4786,'Table S1'!A:E,2,FALSE)</f>
        <v>Average total household income before tax</v>
      </c>
      <c r="C4786" t="s">
        <v>307</v>
      </c>
      <c r="D4786" s="26" t="s">
        <v>418</v>
      </c>
      <c r="E4786" s="2">
        <v>0.680199632040797</v>
      </c>
      <c r="F4786" s="2">
        <v>0.496383484781836</v>
      </c>
      <c r="G4786">
        <v>29056</v>
      </c>
      <c r="H4786" s="11">
        <v>6.42899386151053e-5</v>
      </c>
      <c r="I4786">
        <v>-0.000359550396173781</v>
      </c>
      <c r="J4786" s="2">
        <v>0.00376276942096427</v>
      </c>
      <c r="K4786">
        <v>-0.000120966282458955</v>
      </c>
      <c r="L4786" s="2">
        <v>0.000249546159689166</v>
      </c>
    </row>
    <row r="4787" spans="1:12">
      <c r="A4787" s="2">
        <v>738</v>
      </c>
      <c r="B4787" t="str">
        <f>VLOOKUP(A4787,'Table S1'!A:E,2,FALSE)</f>
        <v>Average total household income before tax</v>
      </c>
      <c r="C4787" t="s">
        <v>307</v>
      </c>
      <c r="D4787" s="26" t="s">
        <v>2221</v>
      </c>
      <c r="E4787" s="2">
        <v>2.3813524840048</v>
      </c>
      <c r="F4787" s="2">
        <v>0.0172555991682743</v>
      </c>
      <c r="G4787">
        <v>29056</v>
      </c>
      <c r="H4787" s="2">
        <v>0.000214744416781688</v>
      </c>
      <c r="I4787" s="2">
        <v>0.000407499863302562</v>
      </c>
      <c r="J4787" s="2">
        <v>0.013173309548061</v>
      </c>
      <c r="K4787" s="11">
        <v>3.79923991435242e-5</v>
      </c>
      <c r="L4787" s="2">
        <v>0.000391496434419851</v>
      </c>
    </row>
    <row r="4788" spans="1:12">
      <c r="A4788" s="2">
        <v>738</v>
      </c>
      <c r="B4788" t="str">
        <f>VLOOKUP(A4788,'Table S1'!A:E,2,FALSE)</f>
        <v>Average total household income before tax</v>
      </c>
      <c r="C4788" t="s">
        <v>307</v>
      </c>
      <c r="D4788" s="26" t="s">
        <v>2222</v>
      </c>
      <c r="E4788" s="2">
        <v>1.10083690157748</v>
      </c>
      <c r="F4788" s="2">
        <v>0.270976767529476</v>
      </c>
      <c r="G4788">
        <v>29056</v>
      </c>
      <c r="H4788" s="11">
        <v>9.3785157253128e-5</v>
      </c>
      <c r="I4788" s="11">
        <v>-1.11662962638264e-6</v>
      </c>
      <c r="J4788" s="2">
        <v>0.00608967608273621</v>
      </c>
      <c r="K4788" s="11">
        <v>-7.31997863119413e-5</v>
      </c>
      <c r="L4788" s="2">
        <v>0.000260770100818197</v>
      </c>
    </row>
    <row r="4789" spans="1:12">
      <c r="A4789" s="2">
        <v>738</v>
      </c>
      <c r="B4789" t="str">
        <f>VLOOKUP(A4789,'Table S1'!A:E,2,FALSE)</f>
        <v>Average total household income before tax</v>
      </c>
      <c r="C4789" t="s">
        <v>307</v>
      </c>
      <c r="D4789" s="26" t="s">
        <v>2069</v>
      </c>
      <c r="E4789" s="2">
        <v>4.49331242836558</v>
      </c>
      <c r="F4789" s="11">
        <v>7.03940629024105e-6</v>
      </c>
      <c r="G4789">
        <v>29056</v>
      </c>
      <c r="H4789" s="2">
        <v>0.000425279257728896</v>
      </c>
      <c r="I4789" s="2">
        <v>0.000935635022395614</v>
      </c>
      <c r="J4789" s="2">
        <v>0.0248563771691054</v>
      </c>
      <c r="K4789" s="2">
        <v>0.000239766506263181</v>
      </c>
      <c r="L4789" s="2">
        <v>0.00061079200919461</v>
      </c>
    </row>
    <row r="4790" spans="1:12">
      <c r="A4790" s="2">
        <v>738</v>
      </c>
      <c r="B4790" t="str">
        <f>VLOOKUP(A4790,'Table S1'!A:E,2,FALSE)</f>
        <v>Average total household income before tax</v>
      </c>
      <c r="C4790" t="s">
        <v>307</v>
      </c>
      <c r="D4790" s="26" t="s">
        <v>422</v>
      </c>
      <c r="E4790" s="2">
        <v>2.02516791603965</v>
      </c>
      <c r="F4790" s="2">
        <v>0.0428592494202382</v>
      </c>
      <c r="G4790">
        <v>29056</v>
      </c>
      <c r="H4790" s="2">
        <v>0.000193396984641765</v>
      </c>
      <c r="I4790" s="2">
        <v>0.000499410937265718</v>
      </c>
      <c r="J4790" s="2">
        <v>0.011202946234959</v>
      </c>
      <c r="K4790" s="11">
        <v>6.2189673927114e-6</v>
      </c>
      <c r="L4790" s="2">
        <v>0.000380575001890819</v>
      </c>
    </row>
    <row r="4791" spans="1:12">
      <c r="A4791" s="2">
        <v>738</v>
      </c>
      <c r="B4791" t="str">
        <f>VLOOKUP(A4791,'Table S1'!A:E,2,FALSE)</f>
        <v>Average total household income before tax</v>
      </c>
      <c r="C4791" t="s">
        <v>307</v>
      </c>
      <c r="D4791" s="26" t="s">
        <v>423</v>
      </c>
      <c r="E4791" s="2">
        <v>0.707349735815633</v>
      </c>
      <c r="F4791" s="2">
        <v>0.479354837890785</v>
      </c>
      <c r="G4791">
        <v>29056</v>
      </c>
      <c r="H4791" s="11">
        <v>5.7606826637886e-5</v>
      </c>
      <c r="I4791" s="2">
        <v>0.000314695205446881</v>
      </c>
      <c r="J4791" s="2">
        <v>0.00391296000538645</v>
      </c>
      <c r="K4791">
        <v>-0.000102020021648108</v>
      </c>
      <c r="L4791" s="2">
        <v>0.00021723367492388</v>
      </c>
    </row>
    <row r="4792" spans="1:12">
      <c r="A4792" s="2">
        <v>738</v>
      </c>
      <c r="B4792" t="str">
        <f>VLOOKUP(A4792,'Table S1'!A:E,2,FALSE)</f>
        <v>Average total household income before tax</v>
      </c>
      <c r="C4792" t="s">
        <v>307</v>
      </c>
      <c r="D4792" s="26" t="s">
        <v>424</v>
      </c>
      <c r="E4792" s="2">
        <v>0.744051357791485</v>
      </c>
      <c r="F4792" s="2">
        <v>0.456851422128189</v>
      </c>
      <c r="G4792">
        <v>29056</v>
      </c>
      <c r="H4792" s="11">
        <v>6.38697096696631e-5</v>
      </c>
      <c r="I4792">
        <v>-0.00103796053495583</v>
      </c>
      <c r="J4792" s="2">
        <v>0.0041159882552786</v>
      </c>
      <c r="K4792">
        <v>-0.00010438150603968</v>
      </c>
      <c r="L4792" s="2">
        <v>0.000232120925379006</v>
      </c>
    </row>
    <row r="4793" spans="1:12">
      <c r="A4793" s="2">
        <v>738</v>
      </c>
      <c r="B4793" t="str">
        <f>VLOOKUP(A4793,'Table S1'!A:E,2,FALSE)</f>
        <v>Average total household income before tax</v>
      </c>
      <c r="C4793" t="s">
        <v>307</v>
      </c>
      <c r="D4793" s="26" t="s">
        <v>425</v>
      </c>
      <c r="E4793" s="2">
        <v>1.87540806291078</v>
      </c>
      <c r="F4793" s="2">
        <v>0.060746626745845</v>
      </c>
      <c r="G4793">
        <v>29056</v>
      </c>
      <c r="H4793" s="2">
        <v>0.000151805608526811</v>
      </c>
      <c r="I4793" s="2">
        <v>0.000448949865849191</v>
      </c>
      <c r="J4793" s="2">
        <v>0.0103744956311992</v>
      </c>
      <c r="K4793" s="11">
        <v>-6.85101980589983e-6</v>
      </c>
      <c r="L4793" s="2">
        <v>0.000310462236859522</v>
      </c>
    </row>
    <row r="4794" spans="1:12">
      <c r="A4794" s="2">
        <v>738</v>
      </c>
      <c r="B4794" t="str">
        <f>VLOOKUP(A4794,'Table S1'!A:E,2,FALSE)</f>
        <v>Average total household income before tax</v>
      </c>
      <c r="C4794" t="s">
        <v>307</v>
      </c>
      <c r="D4794" s="26" t="s">
        <v>426</v>
      </c>
      <c r="E4794" s="2">
        <v>1.95214981649421</v>
      </c>
      <c r="F4794" s="2">
        <v>0.0509300112200547</v>
      </c>
      <c r="G4794">
        <v>29056</v>
      </c>
      <c r="H4794" s="2">
        <v>0.000187315844448458</v>
      </c>
      <c r="I4794" s="11">
        <v>-9.21888454975922e-5</v>
      </c>
      <c r="J4794" s="2">
        <v>0.010799020300271</v>
      </c>
      <c r="K4794" s="11">
        <v>-7.57632157161842e-7</v>
      </c>
      <c r="L4794" s="2">
        <v>0.000375389321054078</v>
      </c>
    </row>
    <row r="4795" spans="1:12">
      <c r="A4795" s="2">
        <v>738</v>
      </c>
      <c r="B4795" t="str">
        <f>VLOOKUP(A4795,'Table S1'!A:E,2,FALSE)</f>
        <v>Average total household income before tax</v>
      </c>
      <c r="C4795" t="s">
        <v>307</v>
      </c>
      <c r="D4795" s="26" t="s">
        <v>427</v>
      </c>
      <c r="E4795" s="2">
        <v>3.43755225626751</v>
      </c>
      <c r="F4795" s="2">
        <v>0.000587819466086641</v>
      </c>
      <c r="G4795">
        <v>29056</v>
      </c>
      <c r="H4795" s="2">
        <v>0.000310019214514174</v>
      </c>
      <c r="I4795" s="11">
        <v>-2.82257659073998e-5</v>
      </c>
      <c r="J4795" s="2">
        <v>0.0190160592619584</v>
      </c>
      <c r="K4795" s="2">
        <v>0.000133250466825264</v>
      </c>
      <c r="L4795" s="2">
        <v>0.000486787962203084</v>
      </c>
    </row>
    <row r="4796" spans="1:12">
      <c r="A4796" s="2">
        <v>738</v>
      </c>
      <c r="B4796" t="str">
        <f>VLOOKUP(A4796,'Table S1'!A:E,2,FALSE)</f>
        <v>Average total household income before tax</v>
      </c>
      <c r="C4796" t="s">
        <v>307</v>
      </c>
      <c r="D4796" s="26" t="s">
        <v>428</v>
      </c>
      <c r="E4796" s="2">
        <v>2.46152784772541</v>
      </c>
      <c r="F4796" s="2">
        <v>0.013840432218781</v>
      </c>
      <c r="G4796">
        <v>29056</v>
      </c>
      <c r="H4796" s="2">
        <v>0.000237751399902719</v>
      </c>
      <c r="I4796">
        <v>-0.000549372266773968</v>
      </c>
      <c r="J4796" s="2">
        <v>0.0136168284691422</v>
      </c>
      <c r="K4796" s="11">
        <v>4.84366239298822e-5</v>
      </c>
      <c r="L4796" s="2">
        <v>0.000427066175875557</v>
      </c>
    </row>
    <row r="4797" spans="1:12">
      <c r="A4797" s="2">
        <v>738</v>
      </c>
      <c r="B4797" t="str">
        <f>VLOOKUP(A4797,'Table S1'!A:E,2,FALSE)</f>
        <v>Average total household income before tax</v>
      </c>
      <c r="C4797" t="s">
        <v>307</v>
      </c>
      <c r="D4797" s="26" t="s">
        <v>429</v>
      </c>
      <c r="E4797" s="2">
        <v>1.85721052384467</v>
      </c>
      <c r="F4797" s="2">
        <v>0.0632913195128337</v>
      </c>
      <c r="G4797">
        <v>29056</v>
      </c>
      <c r="H4797" s="2">
        <v>0.000193484723557926</v>
      </c>
      <c r="I4797">
        <v>-0.000474965953227985</v>
      </c>
      <c r="J4797" s="2">
        <v>0.0102738293851306</v>
      </c>
      <c r="K4797" s="11">
        <v>-1.07133910505692e-5</v>
      </c>
      <c r="L4797" s="2">
        <v>0.000397682838166422</v>
      </c>
    </row>
    <row r="4798" spans="1:12">
      <c r="A4798" s="2">
        <v>738</v>
      </c>
      <c r="B4798" t="str">
        <f>VLOOKUP(A4798,'Table S1'!A:E,2,FALSE)</f>
        <v>Average total household income before tax</v>
      </c>
      <c r="C4798" t="s">
        <v>307</v>
      </c>
      <c r="D4798" s="26" t="s">
        <v>430</v>
      </c>
      <c r="E4798" s="2">
        <v>1.85289992465373</v>
      </c>
      <c r="F4798" s="2">
        <v>0.0639068360760808</v>
      </c>
      <c r="G4798">
        <v>29056</v>
      </c>
      <c r="H4798" s="2">
        <v>0.000180473075418527</v>
      </c>
      <c r="I4798" s="2">
        <v>0.000543482897954042</v>
      </c>
      <c r="J4798" s="2">
        <v>0.0102499837520875</v>
      </c>
      <c r="K4798" s="11">
        <v>-1.04360279733552e-5</v>
      </c>
      <c r="L4798" s="2">
        <v>0.000371382178810408</v>
      </c>
    </row>
    <row r="4799" spans="1:12">
      <c r="A4799" s="2">
        <v>738</v>
      </c>
      <c r="B4799" t="str">
        <f>VLOOKUP(A4799,'Table S1'!A:E,2,FALSE)</f>
        <v>Average total household income before tax</v>
      </c>
      <c r="C4799" t="s">
        <v>307</v>
      </c>
      <c r="D4799" s="26" t="s">
        <v>431</v>
      </c>
      <c r="E4799" s="2">
        <v>0.369556120333463</v>
      </c>
      <c r="F4799" s="2">
        <v>0.71171594396337</v>
      </c>
      <c r="G4799">
        <v>29056</v>
      </c>
      <c r="H4799" s="11">
        <v>3.46618937505393e-5</v>
      </c>
      <c r="I4799" s="2">
        <v>0.000278547460440435</v>
      </c>
      <c r="J4799" s="2">
        <v>0.00204433287437819</v>
      </c>
      <c r="K4799">
        <v>-0.000149177284463806</v>
      </c>
      <c r="L4799" s="2">
        <v>0.000218501071964885</v>
      </c>
    </row>
    <row r="4800" spans="1:12">
      <c r="A4800" s="2">
        <v>738</v>
      </c>
      <c r="B4800" t="str">
        <f>VLOOKUP(A4800,'Table S1'!A:E,2,FALSE)</f>
        <v>Average total household income before tax</v>
      </c>
      <c r="C4800" t="s">
        <v>307</v>
      </c>
      <c r="D4800" s="26" t="s">
        <v>432</v>
      </c>
      <c r="E4800">
        <v>-0.398512564567104</v>
      </c>
      <c r="F4800" s="2">
        <v>0.690255326840364</v>
      </c>
      <c r="G4800">
        <v>29055</v>
      </c>
      <c r="H4800" s="11">
        <v>-3.43193124046758e-5</v>
      </c>
      <c r="I4800">
        <v>-0.000486280809031642</v>
      </c>
      <c r="J4800">
        <v>-0.00220453145163883</v>
      </c>
      <c r="K4800">
        <v>-0.000203115542367725</v>
      </c>
      <c r="L4800" s="2">
        <v>0.000134476917558373</v>
      </c>
    </row>
    <row r="4801" spans="1:12">
      <c r="A4801" s="2">
        <v>738</v>
      </c>
      <c r="B4801" t="str">
        <f>VLOOKUP(A4801,'Table S1'!A:E,2,FALSE)</f>
        <v>Average total household income before tax</v>
      </c>
      <c r="C4801" t="s">
        <v>307</v>
      </c>
      <c r="D4801" s="26" t="s">
        <v>433</v>
      </c>
      <c r="E4801" s="2">
        <v>0.370538657641997</v>
      </c>
      <c r="F4801" s="2">
        <v>0.710983879485545</v>
      </c>
      <c r="G4801">
        <v>29056</v>
      </c>
      <c r="H4801" s="11">
        <v>3.79615516702286e-5</v>
      </c>
      <c r="I4801">
        <v>-0.000617889782318517</v>
      </c>
      <c r="J4801" s="2">
        <v>0.00204976813362468</v>
      </c>
      <c r="K4801">
        <v>-0.000162844415605935</v>
      </c>
      <c r="L4801" s="2">
        <v>0.000238767518946393</v>
      </c>
    </row>
    <row r="4802" spans="1:12">
      <c r="A4802" s="2">
        <v>738</v>
      </c>
      <c r="B4802" t="str">
        <f>VLOOKUP(A4802,'Table S1'!A:E,2,FALSE)</f>
        <v>Average total household income before tax</v>
      </c>
      <c r="C4802" t="s">
        <v>307</v>
      </c>
      <c r="D4802" s="26" t="s">
        <v>434</v>
      </c>
      <c r="E4802" s="2">
        <v>0.649876064792681</v>
      </c>
      <c r="F4802" s="2">
        <v>0.515777417969613</v>
      </c>
      <c r="G4802">
        <v>29055</v>
      </c>
      <c r="H4802" s="11">
        <v>7.39083659275658e-5</v>
      </c>
      <c r="I4802" s="11">
        <v>-2.17523313019251e-5</v>
      </c>
      <c r="J4802" s="2">
        <v>0.00359504906967996</v>
      </c>
      <c r="K4802">
        <v>-0.000149001474749214</v>
      </c>
      <c r="L4802" s="2">
        <v>0.000296818206604346</v>
      </c>
    </row>
    <row r="4803" spans="1:12">
      <c r="A4803" s="2">
        <v>738</v>
      </c>
      <c r="B4803" t="str">
        <f>VLOOKUP(A4803,'Table S1'!A:E,2,FALSE)</f>
        <v>Average total household income before tax</v>
      </c>
      <c r="C4803" t="s">
        <v>307</v>
      </c>
      <c r="D4803" s="26" t="s">
        <v>435</v>
      </c>
      <c r="E4803">
        <v>-0.186419087087281</v>
      </c>
      <c r="F4803" s="2">
        <v>0.852117426885477</v>
      </c>
      <c r="G4803">
        <v>29056</v>
      </c>
      <c r="H4803" s="11">
        <v>-2.07226706696269e-5</v>
      </c>
      <c r="I4803" s="2">
        <v>0.00044284111403407</v>
      </c>
      <c r="J4803">
        <v>-0.00103124436905609</v>
      </c>
      <c r="K4803">
        <v>-0.000238604759773866</v>
      </c>
      <c r="L4803" s="2">
        <v>0.000197159418434612</v>
      </c>
    </row>
    <row r="4804" spans="1:12">
      <c r="A4804" s="2">
        <v>738</v>
      </c>
      <c r="B4804" t="str">
        <f>VLOOKUP(A4804,'Table S1'!A:E,2,FALSE)</f>
        <v>Average total household income before tax</v>
      </c>
      <c r="C4804" t="s">
        <v>307</v>
      </c>
      <c r="D4804" s="26" t="s">
        <v>436</v>
      </c>
      <c r="E4804" s="2">
        <v>1.350286099055</v>
      </c>
      <c r="F4804" s="2">
        <v>0.176934746768788</v>
      </c>
      <c r="G4804">
        <v>29056</v>
      </c>
      <c r="H4804" s="2">
        <v>0.000119135124912404</v>
      </c>
      <c r="I4804">
        <v>-0.000115982298724891</v>
      </c>
      <c r="J4804" s="2">
        <v>0.00746959422461513</v>
      </c>
      <c r="K4804" s="11">
        <v>-5.37988047539421e-5</v>
      </c>
      <c r="L4804" s="2">
        <v>0.000292069054578749</v>
      </c>
    </row>
    <row r="4805" spans="1:12">
      <c r="A4805" s="2">
        <v>738</v>
      </c>
      <c r="B4805" t="str">
        <f>VLOOKUP(A4805,'Table S1'!A:E,2,FALSE)</f>
        <v>Average total household income before tax</v>
      </c>
      <c r="C4805" t="s">
        <v>307</v>
      </c>
      <c r="D4805" s="26" t="s">
        <v>437</v>
      </c>
      <c r="E4805">
        <v>-0.230988805994556</v>
      </c>
      <c r="F4805" s="2">
        <v>0.817325124799531</v>
      </c>
      <c r="G4805">
        <v>29056</v>
      </c>
      <c r="H4805" s="11">
        <v>-1.9957347810043e-5</v>
      </c>
      <c r="I4805">
        <v>-0.000692369433985946</v>
      </c>
      <c r="J4805">
        <v>-0.00127779783292978</v>
      </c>
      <c r="K4805">
        <v>-0.000189304568973156</v>
      </c>
      <c r="L4805" s="2">
        <v>0.00014938987335307</v>
      </c>
    </row>
    <row r="4806" spans="1:12">
      <c r="A4806" s="2">
        <v>738</v>
      </c>
      <c r="B4806" t="str">
        <f>VLOOKUP(A4806,'Table S1'!A:E,2,FALSE)</f>
        <v>Average total household income before tax</v>
      </c>
      <c r="C4806" t="s">
        <v>307</v>
      </c>
      <c r="D4806" s="26" t="s">
        <v>2223</v>
      </c>
      <c r="E4806">
        <v>-0.067203320024678</v>
      </c>
      <c r="F4806" s="2">
        <v>0.946420304495696</v>
      </c>
      <c r="G4806">
        <v>29056</v>
      </c>
      <c r="H4806" s="11">
        <v>-6.64287064964745e-6</v>
      </c>
      <c r="I4806">
        <v>-0.00121514117133783</v>
      </c>
      <c r="J4806">
        <v>-0.000371759386016498</v>
      </c>
      <c r="K4806">
        <v>-0.000200388203477293</v>
      </c>
      <c r="L4806" s="2">
        <v>0.000187102462177998</v>
      </c>
    </row>
    <row r="4807" spans="1:12">
      <c r="A4807" s="2">
        <v>738</v>
      </c>
      <c r="B4807" t="str">
        <f>VLOOKUP(A4807,'Table S1'!A:E,2,FALSE)</f>
        <v>Average total household income before tax</v>
      </c>
      <c r="C4807" t="s">
        <v>307</v>
      </c>
      <c r="D4807" s="26" t="s">
        <v>2224</v>
      </c>
      <c r="E4807" s="2">
        <v>2.89195370816337</v>
      </c>
      <c r="F4807" s="2">
        <v>0.00383138316128645</v>
      </c>
      <c r="G4807">
        <v>29056</v>
      </c>
      <c r="H4807" s="2">
        <v>0.000285440730343489</v>
      </c>
      <c r="I4807" s="2">
        <v>0.000412532887899237</v>
      </c>
      <c r="J4807" s="2">
        <v>0.0159978842494709</v>
      </c>
      <c r="K4807" s="11">
        <v>9.19809058242902e-5</v>
      </c>
      <c r="L4807" s="2">
        <v>0.000478900554862687</v>
      </c>
    </row>
    <row r="4808" spans="1:12">
      <c r="A4808" s="2">
        <v>738</v>
      </c>
      <c r="B4808" t="str">
        <f>VLOOKUP(A4808,'Table S1'!A:E,2,FALSE)</f>
        <v>Average total household income before tax</v>
      </c>
      <c r="C4808" t="s">
        <v>307</v>
      </c>
      <c r="D4808" s="26" t="s">
        <v>2225</v>
      </c>
      <c r="E4808" s="2">
        <v>2.30220045927528</v>
      </c>
      <c r="F4808" s="2">
        <v>0.0213309048745736</v>
      </c>
      <c r="G4808">
        <v>29056</v>
      </c>
      <c r="H4808" s="2">
        <v>0.000249930166680037</v>
      </c>
      <c r="I4808">
        <v>-0.000188506404999111</v>
      </c>
      <c r="J4808" s="2">
        <v>0.0127354515954389</v>
      </c>
      <c r="K4808" s="11">
        <v>3.71448161677865e-5</v>
      </c>
      <c r="L4808" s="2">
        <v>0.000462715517192288</v>
      </c>
    </row>
    <row r="4809" spans="1:12">
      <c r="A4809" s="2">
        <v>738</v>
      </c>
      <c r="B4809" t="str">
        <f>VLOOKUP(A4809,'Table S1'!A:E,2,FALSE)</f>
        <v>Average total household income before tax</v>
      </c>
      <c r="C4809" t="s">
        <v>307</v>
      </c>
      <c r="D4809" s="26" t="s">
        <v>441</v>
      </c>
      <c r="E4809">
        <v>-0.599638961592687</v>
      </c>
      <c r="F4809" s="2">
        <v>0.548751551088961</v>
      </c>
      <c r="G4809">
        <v>29056</v>
      </c>
      <c r="H4809" s="11">
        <v>-6.10111689238574e-5</v>
      </c>
      <c r="I4809">
        <v>-0.000570824617049291</v>
      </c>
      <c r="J4809">
        <v>-0.00331711903684829</v>
      </c>
      <c r="K4809">
        <v>-0.000260438962735524</v>
      </c>
      <c r="L4809" s="2">
        <v>0.000138416624887809</v>
      </c>
    </row>
    <row r="4810" spans="1:12">
      <c r="A4810" s="2">
        <v>738</v>
      </c>
      <c r="B4810" t="str">
        <f>VLOOKUP(A4810,'Table S1'!A:E,2,FALSE)</f>
        <v>Average total household income before tax</v>
      </c>
      <c r="C4810" t="s">
        <v>307</v>
      </c>
      <c r="D4810" s="26" t="s">
        <v>442</v>
      </c>
      <c r="E4810" s="2">
        <v>0.0512802724828401</v>
      </c>
      <c r="F4810" s="2">
        <v>0.959102540199936</v>
      </c>
      <c r="G4810">
        <v>29056</v>
      </c>
      <c r="H4810" s="11">
        <v>5.21612146496616e-6</v>
      </c>
      <c r="I4810">
        <v>-0.00125959091995465</v>
      </c>
      <c r="J4810" s="2">
        <v>0.000283675309582604</v>
      </c>
      <c r="K4810">
        <v>-0.000194155597949355</v>
      </c>
      <c r="L4810" s="2">
        <v>0.000204587840879287</v>
      </c>
    </row>
    <row r="4811" spans="1:12">
      <c r="A4811" s="2">
        <v>738</v>
      </c>
      <c r="B4811" t="str">
        <f>VLOOKUP(A4811,'Table S1'!A:E,2,FALSE)</f>
        <v>Average total household income before tax</v>
      </c>
      <c r="C4811" t="s">
        <v>307</v>
      </c>
      <c r="D4811" s="26" t="s">
        <v>443</v>
      </c>
      <c r="E4811" s="2">
        <v>2.13840739295926</v>
      </c>
      <c r="F4811" s="2">
        <v>0.0324920077798508</v>
      </c>
      <c r="G4811">
        <v>29056</v>
      </c>
      <c r="H4811" s="2">
        <v>0.000212736970080952</v>
      </c>
      <c r="I4811">
        <v>-0.000276314603788745</v>
      </c>
      <c r="J4811" s="2">
        <v>0.0118293712151088</v>
      </c>
      <c r="K4811" s="11">
        <v>1.7744112083089e-5</v>
      </c>
      <c r="L4811" s="2">
        <v>0.000407729828078815</v>
      </c>
    </row>
    <row r="4812" spans="1:12">
      <c r="A4812" s="2">
        <v>738</v>
      </c>
      <c r="B4812" t="str">
        <f>VLOOKUP(A4812,'Table S1'!A:E,2,FALSE)</f>
        <v>Average total household income before tax</v>
      </c>
      <c r="C4812" t="s">
        <v>307</v>
      </c>
      <c r="D4812" s="26" t="s">
        <v>444</v>
      </c>
      <c r="E4812" s="2">
        <v>0.935963477338696</v>
      </c>
      <c r="F4812" s="2">
        <v>0.349299771272521</v>
      </c>
      <c r="G4812">
        <v>29056</v>
      </c>
      <c r="H4812" s="11">
        <v>8.70874668603202e-5</v>
      </c>
      <c r="I4812">
        <v>-0.000458806259686532</v>
      </c>
      <c r="J4812" s="2">
        <v>0.0051776193131757</v>
      </c>
      <c r="K4812" s="11">
        <v>-9.52865394055487e-5</v>
      </c>
      <c r="L4812" s="2">
        <v>0.000269461473126189</v>
      </c>
    </row>
    <row r="4813" spans="1:12">
      <c r="A4813" s="2">
        <v>738</v>
      </c>
      <c r="B4813" t="str">
        <f>VLOOKUP(A4813,'Table S1'!A:E,2,FALSE)</f>
        <v>Average total household income before tax</v>
      </c>
      <c r="C4813" t="s">
        <v>307</v>
      </c>
      <c r="D4813" s="26" t="s">
        <v>2050</v>
      </c>
      <c r="E4813" s="2">
        <v>1.48433736520499</v>
      </c>
      <c r="F4813" s="2">
        <v>0.137730289890577</v>
      </c>
      <c r="G4813">
        <v>29056</v>
      </c>
      <c r="H4813" s="2">
        <v>0.000148752269326104</v>
      </c>
      <c r="I4813" s="11">
        <v>-4.91327494854489e-6</v>
      </c>
      <c r="J4813" s="2">
        <v>0.00821114711784056</v>
      </c>
      <c r="K4813" s="11">
        <v>-4.7672911821109e-5</v>
      </c>
      <c r="L4813" s="2">
        <v>0.000345177450473316</v>
      </c>
    </row>
    <row r="4814" spans="1:12">
      <c r="A4814" s="2">
        <v>738</v>
      </c>
      <c r="B4814" t="str">
        <f>VLOOKUP(A4814,'Table S1'!A:E,2,FALSE)</f>
        <v>Average total household income before tax</v>
      </c>
      <c r="C4814" t="s">
        <v>307</v>
      </c>
      <c r="D4814" s="26" t="s">
        <v>2051</v>
      </c>
      <c r="E4814" s="2">
        <v>0.5966571913986</v>
      </c>
      <c r="F4814" s="2">
        <v>0.550740927718831</v>
      </c>
      <c r="G4814">
        <v>29056</v>
      </c>
      <c r="H4814" s="11">
        <v>6.10304542897028e-5</v>
      </c>
      <c r="I4814">
        <v>-0.000238614416248733</v>
      </c>
      <c r="J4814" s="2">
        <v>0.00330062430033544</v>
      </c>
      <c r="K4814">
        <v>-0.000139457325151363</v>
      </c>
      <c r="L4814" s="2">
        <v>0.000261518233730769</v>
      </c>
    </row>
    <row r="4815" spans="1:12">
      <c r="A4815" s="2">
        <v>738</v>
      </c>
      <c r="B4815" t="str">
        <f>VLOOKUP(A4815,'Table S1'!A:E,2,FALSE)</f>
        <v>Average total household income before tax</v>
      </c>
      <c r="C4815" t="s">
        <v>307</v>
      </c>
      <c r="D4815" s="26" t="s">
        <v>2226</v>
      </c>
      <c r="E4815" s="2">
        <v>0.406867735641656</v>
      </c>
      <c r="F4815" s="2">
        <v>0.684108130995502</v>
      </c>
      <c r="G4815">
        <v>29056</v>
      </c>
      <c r="H4815" s="11">
        <v>4.22716689047978e-5</v>
      </c>
      <c r="I4815" s="2">
        <v>0.000104557443453618</v>
      </c>
      <c r="J4815" s="2">
        <v>0.00225073552224088</v>
      </c>
      <c r="K4815">
        <v>-0.000161367973084275</v>
      </c>
      <c r="L4815" s="2">
        <v>0.000245911310893871</v>
      </c>
    </row>
    <row r="4816" spans="1:12">
      <c r="A4816" s="2">
        <v>738</v>
      </c>
      <c r="B4816" t="str">
        <f>VLOOKUP(A4816,'Table S1'!A:E,2,FALSE)</f>
        <v>Average total household income before tax</v>
      </c>
      <c r="C4816" t="s">
        <v>307</v>
      </c>
      <c r="D4816" s="26" t="s">
        <v>448</v>
      </c>
      <c r="E4816" s="2">
        <v>1.37948634847367</v>
      </c>
      <c r="F4816" s="2">
        <v>0.167755468778739</v>
      </c>
      <c r="G4816">
        <v>29056</v>
      </c>
      <c r="H4816" s="2">
        <v>0.000153190813323386</v>
      </c>
      <c r="I4816">
        <v>-0.000153449376794262</v>
      </c>
      <c r="J4816" s="2">
        <v>0.00763112592857603</v>
      </c>
      <c r="K4816" s="11">
        <v>-6.44706263519849e-5</v>
      </c>
      <c r="L4816" s="2">
        <v>0.000370852252998757</v>
      </c>
    </row>
    <row r="4817" spans="1:12">
      <c r="A4817" s="2">
        <v>738</v>
      </c>
      <c r="B4817" t="str">
        <f>VLOOKUP(A4817,'Table S1'!A:E,2,FALSE)</f>
        <v>Average total household income before tax</v>
      </c>
      <c r="C4817" t="s">
        <v>307</v>
      </c>
      <c r="D4817" s="26" t="s">
        <v>2227</v>
      </c>
      <c r="E4817" s="2">
        <v>0.120046927503057</v>
      </c>
      <c r="F4817" s="2">
        <v>0.904446803953026</v>
      </c>
      <c r="G4817">
        <v>29056</v>
      </c>
      <c r="H4817" s="11">
        <v>1.22160157761809e-5</v>
      </c>
      <c r="I4817" s="2">
        <v>0.000121623351784544</v>
      </c>
      <c r="J4817" s="2">
        <v>0.000664082846581317</v>
      </c>
      <c r="K4817">
        <v>-0.000187238887975951</v>
      </c>
      <c r="L4817" s="2">
        <v>0.000211670919528312</v>
      </c>
    </row>
    <row r="4818" spans="1:12">
      <c r="A4818" s="2">
        <v>738</v>
      </c>
      <c r="B4818" t="str">
        <f>VLOOKUP(A4818,'Table S1'!A:E,2,FALSE)</f>
        <v>Average total household income before tax</v>
      </c>
      <c r="C4818" t="s">
        <v>307</v>
      </c>
      <c r="D4818" s="26" t="s">
        <v>450</v>
      </c>
      <c r="E4818" s="2">
        <v>2.97465549482915</v>
      </c>
      <c r="F4818" s="2">
        <v>0.00293558803708268</v>
      </c>
      <c r="G4818">
        <v>29056</v>
      </c>
      <c r="H4818" s="2">
        <v>0.000270948735025889</v>
      </c>
      <c r="I4818">
        <v>-0.000825188796101987</v>
      </c>
      <c r="J4818" s="2">
        <v>0.0164553789896422</v>
      </c>
      <c r="K4818" s="11">
        <v>9.24165030780198e-5</v>
      </c>
      <c r="L4818" s="2">
        <v>0.000449480966973758</v>
      </c>
    </row>
    <row r="4819" spans="1:12">
      <c r="A4819" s="2">
        <v>738</v>
      </c>
      <c r="B4819" t="str">
        <f>VLOOKUP(A4819,'Table S1'!A:E,2,FALSE)</f>
        <v>Average total household income before tax</v>
      </c>
      <c r="C4819" t="s">
        <v>307</v>
      </c>
      <c r="D4819" s="26" t="s">
        <v>451</v>
      </c>
      <c r="E4819">
        <v>-0.581028508597179</v>
      </c>
      <c r="F4819" s="2">
        <v>0.561225746482433</v>
      </c>
      <c r="G4819">
        <v>29056</v>
      </c>
      <c r="H4819" s="11">
        <v>-5.57657227975478e-5</v>
      </c>
      <c r="I4819">
        <v>-0.000156711977167334</v>
      </c>
      <c r="J4819">
        <v>-0.00321416860855757</v>
      </c>
      <c r="K4819">
        <v>-0.000243886201922596</v>
      </c>
      <c r="L4819" s="2">
        <v>0.000132354756327501</v>
      </c>
    </row>
    <row r="4820" spans="1:12">
      <c r="A4820" s="2">
        <v>738</v>
      </c>
      <c r="B4820" t="str">
        <f>VLOOKUP(A4820,'Table S1'!A:E,2,FALSE)</f>
        <v>Average total household income before tax</v>
      </c>
      <c r="C4820" t="s">
        <v>307</v>
      </c>
      <c r="D4820" s="26" t="s">
        <v>2228</v>
      </c>
      <c r="E4820" s="2">
        <v>1.46997250676031</v>
      </c>
      <c r="F4820" s="2">
        <v>0.141580027942526</v>
      </c>
      <c r="G4820">
        <v>29056</v>
      </c>
      <c r="H4820" s="2">
        <v>0.000142369413762819</v>
      </c>
      <c r="I4820">
        <v>-0.00079582074163614</v>
      </c>
      <c r="J4820" s="2">
        <v>0.00813168272599732</v>
      </c>
      <c r="K4820" s="11">
        <v>-4.74644412173136e-5</v>
      </c>
      <c r="L4820" s="2">
        <v>0.000332203268742951</v>
      </c>
    </row>
    <row r="4821" spans="1:12">
      <c r="A4821" s="2">
        <v>738</v>
      </c>
      <c r="B4821" t="str">
        <f>VLOOKUP(A4821,'Table S1'!A:E,2,FALSE)</f>
        <v>Average total household income before tax</v>
      </c>
      <c r="C4821" t="s">
        <v>307</v>
      </c>
      <c r="D4821" s="26" t="s">
        <v>2229</v>
      </c>
      <c r="E4821" s="2">
        <v>2.84540823138474</v>
      </c>
      <c r="F4821" s="2">
        <v>0.00443855571108942</v>
      </c>
      <c r="G4821">
        <v>29056</v>
      </c>
      <c r="H4821" s="2">
        <v>0.000274291087642102</v>
      </c>
      <c r="I4821">
        <v>-0.000403667452093542</v>
      </c>
      <c r="J4821" s="2">
        <v>0.0157404011688327</v>
      </c>
      <c r="K4821" s="11">
        <v>8.53470048612313e-5</v>
      </c>
      <c r="L4821" s="2">
        <v>0.000463235170422973</v>
      </c>
    </row>
    <row r="4822" spans="1:12">
      <c r="A4822" s="2">
        <v>738</v>
      </c>
      <c r="B4822" t="str">
        <f>VLOOKUP(A4822,'Table S1'!A:E,2,FALSE)</f>
        <v>Average total household income before tax</v>
      </c>
      <c r="C4822" t="s">
        <v>307</v>
      </c>
      <c r="D4822" s="26" t="s">
        <v>2230</v>
      </c>
      <c r="E4822" s="2">
        <v>2.89961991772264</v>
      </c>
      <c r="F4822" s="2">
        <v>0.00373895185864704</v>
      </c>
      <c r="G4822">
        <v>29056</v>
      </c>
      <c r="H4822" s="2">
        <v>0.000271017352676472</v>
      </c>
      <c r="I4822">
        <v>-0.000532740287374183</v>
      </c>
      <c r="J4822" s="2">
        <v>0.0160402926506895</v>
      </c>
      <c r="K4822" s="11">
        <v>8.78187288680796e-5</v>
      </c>
      <c r="L4822" s="2">
        <v>0.000454215976484865</v>
      </c>
    </row>
    <row r="4823" spans="1:12">
      <c r="A4823" s="2">
        <v>738</v>
      </c>
      <c r="B4823" t="str">
        <f>VLOOKUP(A4823,'Table S1'!A:E,2,FALSE)</f>
        <v>Average total household income before tax</v>
      </c>
      <c r="C4823" t="s">
        <v>307</v>
      </c>
      <c r="D4823" s="26" t="s">
        <v>455</v>
      </c>
      <c r="E4823">
        <v>-0.0653730424959518</v>
      </c>
      <c r="F4823" s="2">
        <v>0.947877436870967</v>
      </c>
      <c r="G4823">
        <v>29056</v>
      </c>
      <c r="H4823" s="11">
        <v>-6.99049906565773e-6</v>
      </c>
      <c r="I4823">
        <v>-0.000465361722045062</v>
      </c>
      <c r="J4823">
        <v>-0.000361634546201007</v>
      </c>
      <c r="K4823">
        <v>-0.000216582964717675</v>
      </c>
      <c r="L4823" s="2">
        <v>0.000202601966586359</v>
      </c>
    </row>
    <row r="4824" spans="1:12">
      <c r="A4824" s="2">
        <v>738</v>
      </c>
      <c r="B4824" t="str">
        <f>VLOOKUP(A4824,'Table S1'!A:E,2,FALSE)</f>
        <v>Average total household income before tax</v>
      </c>
      <c r="C4824" t="s">
        <v>307</v>
      </c>
      <c r="D4824" s="26" t="s">
        <v>456</v>
      </c>
      <c r="E4824" s="2">
        <v>0.675313570448871</v>
      </c>
      <c r="F4824" s="2">
        <v>0.499481937890425</v>
      </c>
      <c r="G4824">
        <v>29056</v>
      </c>
      <c r="H4824" s="11">
        <v>6.72555758764123e-5</v>
      </c>
      <c r="I4824">
        <v>-0.000478087581747493</v>
      </c>
      <c r="J4824" s="2">
        <v>0.00373574041024298</v>
      </c>
      <c r="K4824">
        <v>-0.00012794855378792</v>
      </c>
      <c r="L4824" s="2">
        <v>0.000262459705540744</v>
      </c>
    </row>
    <row r="4825" spans="1:12">
      <c r="A4825" s="2">
        <v>738</v>
      </c>
      <c r="B4825" t="str">
        <f>VLOOKUP(A4825,'Table S1'!A:E,2,FALSE)</f>
        <v>Average total household income before tax</v>
      </c>
      <c r="C4825" t="s">
        <v>307</v>
      </c>
      <c r="D4825" s="26" t="s">
        <v>2231</v>
      </c>
      <c r="E4825" s="2">
        <v>3.12020669378766</v>
      </c>
      <c r="F4825" s="2">
        <v>0.00180901066648183</v>
      </c>
      <c r="G4825">
        <v>29056</v>
      </c>
      <c r="H4825" s="2">
        <v>0.0003349406236146</v>
      </c>
      <c r="I4825">
        <v>-0.000254532739666366</v>
      </c>
      <c r="J4825" s="2">
        <v>0.0172605479059831</v>
      </c>
      <c r="K4825" s="2">
        <v>0.000124538246159856</v>
      </c>
      <c r="L4825" s="2">
        <v>0.000545343001069344</v>
      </c>
    </row>
    <row r="4826" spans="1:12">
      <c r="A4826" s="2">
        <v>738</v>
      </c>
      <c r="B4826" t="str">
        <f>VLOOKUP(A4826,'Table S1'!A:E,2,FALSE)</f>
        <v>Average total household income before tax</v>
      </c>
      <c r="C4826" t="s">
        <v>307</v>
      </c>
      <c r="D4826" s="26" t="s">
        <v>2232</v>
      </c>
      <c r="E4826" s="2">
        <v>2.47593349969063</v>
      </c>
      <c r="F4826" s="2">
        <v>0.0132944867476642</v>
      </c>
      <c r="G4826">
        <v>29056</v>
      </c>
      <c r="H4826" s="2">
        <v>0.000260816085278051</v>
      </c>
      <c r="I4826" s="2">
        <v>0.000150262484726222</v>
      </c>
      <c r="J4826" s="2">
        <v>0.0136965185250471</v>
      </c>
      <c r="K4826" s="11">
        <v>5.43438884496689e-5</v>
      </c>
      <c r="L4826" s="2">
        <v>0.000467288282106433</v>
      </c>
    </row>
    <row r="4827" spans="1:12">
      <c r="A4827" s="2">
        <v>738</v>
      </c>
      <c r="B4827" t="str">
        <f>VLOOKUP(A4827,'Table S1'!A:E,2,FALSE)</f>
        <v>Average total household income before tax</v>
      </c>
      <c r="C4827" t="s">
        <v>307</v>
      </c>
      <c r="D4827" s="26" t="s">
        <v>2233</v>
      </c>
      <c r="E4827">
        <v>-0.126914749020527</v>
      </c>
      <c r="F4827" s="2">
        <v>0.89900875121649</v>
      </c>
      <c r="G4827">
        <v>29056</v>
      </c>
      <c r="H4827" s="11">
        <v>-1.16177836794232e-5</v>
      </c>
      <c r="I4827">
        <v>-0.00135879710606879</v>
      </c>
      <c r="J4827">
        <v>-0.000702074676593109</v>
      </c>
      <c r="K4827">
        <v>-0.000191040477558754</v>
      </c>
      <c r="L4827" s="2">
        <v>0.000167804910199908</v>
      </c>
    </row>
    <row r="4828" spans="1:12">
      <c r="A4828" s="2">
        <v>738</v>
      </c>
      <c r="B4828" t="str">
        <f>VLOOKUP(A4828,'Table S1'!A:E,2,FALSE)</f>
        <v>Average total household income before tax</v>
      </c>
      <c r="C4828" t="s">
        <v>307</v>
      </c>
      <c r="D4828" s="26" t="s">
        <v>460</v>
      </c>
      <c r="E4828" s="2">
        <v>0.76789113785341</v>
      </c>
      <c r="F4828" s="2">
        <v>0.442558103125051</v>
      </c>
      <c r="G4828">
        <v>29056</v>
      </c>
      <c r="H4828" s="11">
        <v>7.49919320543831e-5</v>
      </c>
      <c r="I4828">
        <v>-0.00075675943342311</v>
      </c>
      <c r="J4828" s="2">
        <v>0.00424786659098188</v>
      </c>
      <c r="K4828">
        <v>-0.000116425316646224</v>
      </c>
      <c r="L4828" s="2">
        <v>0.00026640918075499</v>
      </c>
    </row>
    <row r="4829" spans="1:12">
      <c r="A4829" s="2">
        <v>738</v>
      </c>
      <c r="B4829" t="str">
        <f>VLOOKUP(A4829,'Table S1'!A:E,2,FALSE)</f>
        <v>Average total household income before tax</v>
      </c>
      <c r="C4829" t="s">
        <v>307</v>
      </c>
      <c r="D4829" s="26" t="s">
        <v>461</v>
      </c>
      <c r="E4829" s="2">
        <v>2.12951471196532</v>
      </c>
      <c r="F4829" s="2">
        <v>0.0332200803802773</v>
      </c>
      <c r="G4829">
        <v>29056</v>
      </c>
      <c r="H4829" s="2">
        <v>0.000214048237900093</v>
      </c>
      <c r="I4829">
        <v>-0.000335689148184952</v>
      </c>
      <c r="J4829" s="2">
        <v>0.0117801781451067</v>
      </c>
      <c r="K4829" s="11">
        <v>1.70341898065385e-5</v>
      </c>
      <c r="L4829" s="2">
        <v>0.000411062285993647</v>
      </c>
    </row>
    <row r="4830" spans="1:12">
      <c r="A4830" s="2">
        <v>738</v>
      </c>
      <c r="B4830" t="str">
        <f>VLOOKUP(A4830,'Table S1'!A:E,2,FALSE)</f>
        <v>Average total household income before tax</v>
      </c>
      <c r="C4830" t="s">
        <v>307</v>
      </c>
      <c r="D4830" s="26" t="s">
        <v>462</v>
      </c>
      <c r="E4830" s="2">
        <v>1.99298183177249</v>
      </c>
      <c r="F4830" s="2">
        <v>0.0462727729755965</v>
      </c>
      <c r="G4830">
        <v>29056</v>
      </c>
      <c r="H4830" s="2">
        <v>0.000233254399332721</v>
      </c>
      <c r="I4830">
        <v>-0.00118052262386592</v>
      </c>
      <c r="J4830" s="2">
        <v>0.0110248973093845</v>
      </c>
      <c r="K4830" s="11">
        <v>3.85478342702052e-6</v>
      </c>
      <c r="L4830" s="2">
        <v>0.000462654015238421</v>
      </c>
    </row>
    <row r="4831" spans="1:12">
      <c r="A4831" s="2">
        <v>738</v>
      </c>
      <c r="B4831" t="str">
        <f>VLOOKUP(A4831,'Table S1'!A:E,2,FALSE)</f>
        <v>Average total household income before tax</v>
      </c>
      <c r="C4831" t="s">
        <v>307</v>
      </c>
      <c r="D4831" s="26" t="s">
        <v>463</v>
      </c>
      <c r="E4831" s="2">
        <v>1.90162299376399</v>
      </c>
      <c r="F4831" s="2">
        <v>0.0572303409427367</v>
      </c>
      <c r="G4831">
        <v>29056</v>
      </c>
      <c r="H4831" s="2">
        <v>0.00020643205549461</v>
      </c>
      <c r="I4831" s="11">
        <v>-3.79265601410666e-6</v>
      </c>
      <c r="J4831" s="2">
        <v>0.010519512969552</v>
      </c>
      <c r="K4831" s="11">
        <v>-6.34211170065597e-6</v>
      </c>
      <c r="L4831" s="2">
        <v>0.000419206222689875</v>
      </c>
    </row>
    <row r="4832" spans="1:12">
      <c r="A4832" s="2">
        <v>738</v>
      </c>
      <c r="B4832" t="str">
        <f>VLOOKUP(A4832,'Table S1'!A:E,2,FALSE)</f>
        <v>Average total household income before tax</v>
      </c>
      <c r="C4832" t="s">
        <v>307</v>
      </c>
      <c r="D4832" s="26" t="s">
        <v>464</v>
      </c>
      <c r="E4832" s="2">
        <v>1.88788388317732</v>
      </c>
      <c r="F4832" s="2">
        <v>0.0590514956970864</v>
      </c>
      <c r="G4832">
        <v>29056</v>
      </c>
      <c r="H4832" s="2">
        <v>0.000208198980164739</v>
      </c>
      <c r="I4832" s="2">
        <v>0.000167405164673621</v>
      </c>
      <c r="J4832" s="2">
        <v>0.0104435101275163</v>
      </c>
      <c r="K4832" s="11">
        <v>-7.95811796868131e-6</v>
      </c>
      <c r="L4832" s="2">
        <v>0.000424356078298159</v>
      </c>
    </row>
    <row r="4833" spans="1:12">
      <c r="A4833" s="2">
        <v>738</v>
      </c>
      <c r="B4833" t="str">
        <f>VLOOKUP(A4833,'Table S1'!A:E,2,FALSE)</f>
        <v>Average total household income before tax</v>
      </c>
      <c r="C4833" t="s">
        <v>307</v>
      </c>
      <c r="D4833" s="26" t="s">
        <v>2234</v>
      </c>
      <c r="E4833">
        <v>-1.99484223886606</v>
      </c>
      <c r="F4833" s="2">
        <v>0.0460694136527352</v>
      </c>
      <c r="G4833">
        <v>29055</v>
      </c>
      <c r="H4833">
        <v>-0.000215287824427806</v>
      </c>
      <c r="I4833" s="2">
        <v>0.000163031735797043</v>
      </c>
      <c r="J4833">
        <v>-0.0110362120761969</v>
      </c>
      <c r="K4833">
        <v>-0.000426820321796578</v>
      </c>
      <c r="L4833" s="11">
        <v>-3.75532705903367e-6</v>
      </c>
    </row>
    <row r="4834" spans="1:12">
      <c r="A4834" s="2">
        <v>738</v>
      </c>
      <c r="B4834" t="str">
        <f>VLOOKUP(A4834,'Table S1'!A:E,2,FALSE)</f>
        <v>Average total household income before tax</v>
      </c>
      <c r="C4834" t="s">
        <v>307</v>
      </c>
      <c r="D4834" s="26" t="s">
        <v>2235</v>
      </c>
      <c r="E4834" s="2">
        <v>0.665807421754341</v>
      </c>
      <c r="F4834" s="2">
        <v>0.50553948592804</v>
      </c>
      <c r="G4834">
        <v>29056</v>
      </c>
      <c r="H4834" s="11">
        <v>6.35428756234842e-5</v>
      </c>
      <c r="I4834" s="2">
        <v>0.000437404062628105</v>
      </c>
      <c r="J4834" s="2">
        <v>0.00368315372255014</v>
      </c>
      <c r="K4834">
        <v>-0.000123518625622042</v>
      </c>
      <c r="L4834" s="2">
        <v>0.00025060437686901</v>
      </c>
    </row>
    <row r="4835" spans="1:12">
      <c r="A4835" s="2">
        <v>738</v>
      </c>
      <c r="B4835" t="str">
        <f>VLOOKUP(A4835,'Table S1'!A:E,2,FALSE)</f>
        <v>Average total household income before tax</v>
      </c>
      <c r="C4835" t="s">
        <v>307</v>
      </c>
      <c r="D4835" s="26" t="s">
        <v>2236</v>
      </c>
      <c r="E4835" s="2">
        <v>1.12752473465146</v>
      </c>
      <c r="F4835" s="2">
        <v>0.259529999412011</v>
      </c>
      <c r="G4835">
        <v>29056</v>
      </c>
      <c r="H4835" s="2">
        <v>0.000102995378498998</v>
      </c>
      <c r="I4835">
        <v>-0.000344338073863818</v>
      </c>
      <c r="J4835" s="2">
        <v>0.00623730945016583</v>
      </c>
      <c r="K4835" s="11">
        <v>-7.60478261502157e-5</v>
      </c>
      <c r="L4835" s="2">
        <v>0.000282038583148212</v>
      </c>
    </row>
    <row r="4836" spans="1:12">
      <c r="A4836" s="2">
        <v>738</v>
      </c>
      <c r="B4836" t="str">
        <f>VLOOKUP(A4836,'Table S1'!A:E,2,FALSE)</f>
        <v>Average total household income before tax</v>
      </c>
      <c r="C4836" t="s">
        <v>307</v>
      </c>
      <c r="D4836" s="26" t="s">
        <v>940</v>
      </c>
      <c r="E4836" s="2">
        <v>0.756901851867847</v>
      </c>
      <c r="F4836" s="2">
        <v>0.449114803142591</v>
      </c>
      <c r="G4836">
        <v>29056</v>
      </c>
      <c r="H4836" s="11">
        <v>8.03278385937853e-5</v>
      </c>
      <c r="I4836" s="2">
        <v>0.000243998818206439</v>
      </c>
      <c r="J4836" s="2">
        <v>0.00418707539481401</v>
      </c>
      <c r="K4836">
        <v>-0.00012768622403519</v>
      </c>
      <c r="L4836" s="2">
        <v>0.00028834190122276</v>
      </c>
    </row>
    <row r="4837" spans="1:12">
      <c r="A4837" s="2">
        <v>738</v>
      </c>
      <c r="B4837" t="str">
        <f>VLOOKUP(A4837,'Table S1'!A:E,2,FALSE)</f>
        <v>Average total household income before tax</v>
      </c>
      <c r="C4837" t="s">
        <v>307</v>
      </c>
      <c r="D4837" s="26" t="s">
        <v>2237</v>
      </c>
      <c r="E4837">
        <v>-0.00918324018190674</v>
      </c>
      <c r="F4837" s="2">
        <v>0.992673000470925</v>
      </c>
      <c r="G4837">
        <v>29056</v>
      </c>
      <c r="H4837" s="11">
        <v>-9.86068330577645e-7</v>
      </c>
      <c r="I4837">
        <v>-0.000395506067045341</v>
      </c>
      <c r="J4837" s="11">
        <v>-5.0800402873162e-5</v>
      </c>
      <c r="K4837">
        <v>-0.000211449792091325</v>
      </c>
      <c r="L4837" s="2">
        <v>0.00020947765543017</v>
      </c>
    </row>
    <row r="4838" spans="1:12">
      <c r="A4838" s="2">
        <v>738</v>
      </c>
      <c r="B4838" t="str">
        <f>VLOOKUP(A4838,'Table S1'!A:E,2,FALSE)</f>
        <v>Average total household income before tax</v>
      </c>
      <c r="C4838" t="s">
        <v>307</v>
      </c>
      <c r="D4838" s="26" t="s">
        <v>470</v>
      </c>
      <c r="E4838">
        <v>-1.54591938169772</v>
      </c>
      <c r="F4838" s="2">
        <v>0.122134929825716</v>
      </c>
      <c r="G4838">
        <v>29056</v>
      </c>
      <c r="H4838">
        <v>-0.000151448478530496</v>
      </c>
      <c r="I4838" s="11">
        <v>-6.94743631774093e-5</v>
      </c>
      <c r="J4838">
        <v>-0.00855181023734996</v>
      </c>
      <c r="K4838">
        <v>-0.000343467501277876</v>
      </c>
      <c r="L4838" s="11">
        <v>4.05705442168833e-5</v>
      </c>
    </row>
    <row r="4839" spans="1:12">
      <c r="A4839" s="2">
        <v>738</v>
      </c>
      <c r="B4839" t="str">
        <f>VLOOKUP(A4839,'Table S1'!A:E,2,FALSE)</f>
        <v>Average total household income before tax</v>
      </c>
      <c r="C4839" t="s">
        <v>307</v>
      </c>
      <c r="D4839" s="26" t="s">
        <v>2238</v>
      </c>
      <c r="E4839">
        <v>-0.376922319364216</v>
      </c>
      <c r="F4839" s="2">
        <v>0.706234086770622</v>
      </c>
      <c r="G4839">
        <v>29056</v>
      </c>
      <c r="H4839" s="11">
        <v>-3.31020619109063e-5</v>
      </c>
      <c r="I4839">
        <v>-0.000685682277023389</v>
      </c>
      <c r="J4839">
        <v>-0.00208508165922903</v>
      </c>
      <c r="K4839">
        <v>-0.00020523713735732</v>
      </c>
      <c r="L4839" s="2">
        <v>0.000139033013535507</v>
      </c>
    </row>
    <row r="4840" spans="1:12">
      <c r="A4840" s="2">
        <v>738</v>
      </c>
      <c r="B4840" t="str">
        <f>VLOOKUP(A4840,'Table S1'!A:E,2,FALSE)</f>
        <v>Average total household income before tax</v>
      </c>
      <c r="C4840" t="s">
        <v>307</v>
      </c>
      <c r="D4840" s="26" t="s">
        <v>1454</v>
      </c>
      <c r="E4840" s="2">
        <v>0.822882863064597</v>
      </c>
      <c r="F4840" s="2">
        <v>0.410581362032849</v>
      </c>
      <c r="G4840">
        <v>29056</v>
      </c>
      <c r="H4840" s="11">
        <v>7.36335449200062e-5</v>
      </c>
      <c r="I4840">
        <v>-0.000319673715108791</v>
      </c>
      <c r="J4840" s="2">
        <v>0.00455207313900646</v>
      </c>
      <c r="K4840">
        <v>-0.000101756069589348</v>
      </c>
      <c r="L4840" s="2">
        <v>0.00024902315942936</v>
      </c>
    </row>
    <row r="4841" spans="1:12">
      <c r="A4841" s="2">
        <v>738</v>
      </c>
      <c r="B4841" t="str">
        <f>VLOOKUP(A4841,'Table S1'!A:E,2,FALSE)</f>
        <v>Average total household income before tax</v>
      </c>
      <c r="C4841" t="s">
        <v>307</v>
      </c>
      <c r="D4841" s="26" t="s">
        <v>951</v>
      </c>
      <c r="E4841" s="2">
        <v>1.63590886898916</v>
      </c>
      <c r="F4841" s="2">
        <v>0.101869492614041</v>
      </c>
      <c r="G4841">
        <v>29056</v>
      </c>
      <c r="H4841" s="2">
        <v>0.000148124123332594</v>
      </c>
      <c r="I4841" s="11">
        <v>9.97839130186587e-5</v>
      </c>
      <c r="J4841" s="2">
        <v>0.0090496195201521</v>
      </c>
      <c r="K4841" s="11">
        <v>-2.93491128215066e-5</v>
      </c>
      <c r="L4841" s="2">
        <v>0.000325597359486695</v>
      </c>
    </row>
    <row r="4842" spans="1:12">
      <c r="A4842" s="2">
        <v>738</v>
      </c>
      <c r="B4842" t="str">
        <f>VLOOKUP(A4842,'Table S1'!A:E,2,FALSE)</f>
        <v>Average total household income before tax</v>
      </c>
      <c r="C4842" t="s">
        <v>307</v>
      </c>
      <c r="D4842" s="26" t="s">
        <v>2239</v>
      </c>
      <c r="E4842" s="2">
        <v>1.95255098170126</v>
      </c>
      <c r="F4842" s="2">
        <v>0.0508824129336123</v>
      </c>
      <c r="G4842">
        <v>29056</v>
      </c>
      <c r="H4842" s="2">
        <v>0.000169053620285659</v>
      </c>
      <c r="I4842" s="11">
        <v>-1.46907527032849e-5</v>
      </c>
      <c r="J4842" s="2">
        <v>0.010801239490201</v>
      </c>
      <c r="K4842" s="11">
        <v>-6.48893623121042e-7</v>
      </c>
      <c r="L4842" s="2">
        <v>0.000338756134194439</v>
      </c>
    </row>
    <row r="4843" spans="1:12">
      <c r="A4843" s="2">
        <v>738</v>
      </c>
      <c r="B4843" t="str">
        <f>VLOOKUP(A4843,'Table S1'!A:E,2,FALSE)</f>
        <v>Average total household income before tax</v>
      </c>
      <c r="C4843" t="s">
        <v>307</v>
      </c>
      <c r="D4843" s="26" t="s">
        <v>2240</v>
      </c>
      <c r="E4843" s="2">
        <v>1.36208829414788</v>
      </c>
      <c r="F4843" s="2">
        <v>0.173180581157987</v>
      </c>
      <c r="G4843">
        <v>29056</v>
      </c>
      <c r="H4843" s="2">
        <v>0.000119974577777326</v>
      </c>
      <c r="I4843" s="2">
        <v>0.000126806331335275</v>
      </c>
      <c r="J4843" s="2">
        <v>0.00753488232049738</v>
      </c>
      <c r="K4843" s="11">
        <v>-5.26688905025822e-5</v>
      </c>
      <c r="L4843" s="2">
        <v>0.000292618046057234</v>
      </c>
    </row>
    <row r="4844" spans="1:12">
      <c r="A4844" s="2">
        <v>738</v>
      </c>
      <c r="B4844" t="str">
        <f>VLOOKUP(A4844,'Table S1'!A:E,2,FALSE)</f>
        <v>Average total household income before tax</v>
      </c>
      <c r="C4844" t="s">
        <v>307</v>
      </c>
      <c r="D4844" s="26" t="s">
        <v>476</v>
      </c>
      <c r="E4844" s="2">
        <v>2.91705612926261</v>
      </c>
      <c r="F4844" s="2">
        <v>0.0035362261617222</v>
      </c>
      <c r="G4844">
        <v>29056</v>
      </c>
      <c r="H4844" s="2">
        <v>0.000294972963117952</v>
      </c>
      <c r="I4844" s="11">
        <v>5.24817135121166e-5</v>
      </c>
      <c r="J4844" s="2">
        <v>0.0161367473391509</v>
      </c>
      <c r="K4844" s="11">
        <v>9.67729825559174e-5</v>
      </c>
      <c r="L4844" s="2">
        <v>0.000493172943679987</v>
      </c>
    </row>
    <row r="4845" spans="1:12">
      <c r="A4845" s="2">
        <v>738</v>
      </c>
      <c r="B4845" t="str">
        <f>VLOOKUP(A4845,'Table S1'!A:E,2,FALSE)</f>
        <v>Average total household income before tax</v>
      </c>
      <c r="C4845" t="s">
        <v>307</v>
      </c>
      <c r="D4845" s="26" t="s">
        <v>2241</v>
      </c>
      <c r="E4845" s="2">
        <v>2.62627344437966</v>
      </c>
      <c r="F4845" s="2">
        <v>0.00863707044219837</v>
      </c>
      <c r="G4845">
        <v>29056</v>
      </c>
      <c r="H4845" s="2">
        <v>0.000279661210414739</v>
      </c>
      <c r="I4845">
        <v>-0.000326096522192567</v>
      </c>
      <c r="J4845" s="2">
        <v>0.0145281781143474</v>
      </c>
      <c r="K4845" s="11">
        <v>7.09438983326107e-5</v>
      </c>
      <c r="L4845" s="2">
        <v>0.000488378522496868</v>
      </c>
    </row>
    <row r="4846" spans="1:12">
      <c r="A4846" s="2">
        <v>738</v>
      </c>
      <c r="B4846" t="str">
        <f>VLOOKUP(A4846,'Table S1'!A:E,2,FALSE)</f>
        <v>Average total household income before tax</v>
      </c>
      <c r="C4846" t="s">
        <v>307</v>
      </c>
      <c r="D4846" s="26" t="s">
        <v>2242</v>
      </c>
      <c r="E4846" s="2">
        <v>2.56225967011124</v>
      </c>
      <c r="F4846" s="2">
        <v>0.0104043481387094</v>
      </c>
      <c r="G4846">
        <v>29056</v>
      </c>
      <c r="H4846" s="2">
        <v>0.000277121611082019</v>
      </c>
      <c r="I4846">
        <v>-0.00067170879765742</v>
      </c>
      <c r="J4846" s="2">
        <v>0.0141740628502521</v>
      </c>
      <c r="K4846" s="11">
        <v>6.51325571001655e-5</v>
      </c>
      <c r="L4846" s="2">
        <v>0.000489110665063872</v>
      </c>
    </row>
    <row r="4847" spans="1:12">
      <c r="A4847" s="2">
        <v>738</v>
      </c>
      <c r="B4847" t="str">
        <f>VLOOKUP(A4847,'Table S1'!A:E,2,FALSE)</f>
        <v>Average total household income before tax</v>
      </c>
      <c r="C4847" t="s">
        <v>307</v>
      </c>
      <c r="D4847" s="26" t="s">
        <v>479</v>
      </c>
      <c r="E4847" s="2">
        <v>1.56726572777937</v>
      </c>
      <c r="F4847" s="2">
        <v>0.117063482394055</v>
      </c>
      <c r="G4847">
        <v>29056</v>
      </c>
      <c r="H4847" s="2">
        <v>0.000169121921624184</v>
      </c>
      <c r="I4847">
        <v>-0.00112737404421086</v>
      </c>
      <c r="J4847" s="2">
        <v>0.00866989524431239</v>
      </c>
      <c r="K4847" s="11">
        <v>-4.23844477135277e-5</v>
      </c>
      <c r="L4847" s="2">
        <v>0.000380628290961896</v>
      </c>
    </row>
    <row r="4848" spans="1:12">
      <c r="A4848" s="2">
        <v>738</v>
      </c>
      <c r="B4848" t="str">
        <f>VLOOKUP(A4848,'Table S1'!A:E,2,FALSE)</f>
        <v>Average total household income before tax</v>
      </c>
      <c r="C4848" t="s">
        <v>307</v>
      </c>
      <c r="D4848" s="26" t="s">
        <v>2045</v>
      </c>
      <c r="E4848" s="2">
        <v>1.03377309067845</v>
      </c>
      <c r="F4848" s="2">
        <v>0.301250858315656</v>
      </c>
      <c r="G4848">
        <v>29056</v>
      </c>
      <c r="H4848" s="11">
        <v>8.19443200891344e-5</v>
      </c>
      <c r="I4848">
        <v>-0.000199042121218044</v>
      </c>
      <c r="J4848" s="2">
        <v>0.00571868844172983</v>
      </c>
      <c r="K4848" s="11">
        <v>-7.34230503347606e-5</v>
      </c>
      <c r="L4848" s="2">
        <v>0.000237311690513029</v>
      </c>
    </row>
    <row r="4849" spans="1:12">
      <c r="A4849" s="2">
        <v>738</v>
      </c>
      <c r="B4849" t="str">
        <f>VLOOKUP(A4849,'Table S1'!A:E,2,FALSE)</f>
        <v>Average total household income before tax</v>
      </c>
      <c r="C4849" t="s">
        <v>307</v>
      </c>
      <c r="D4849" s="26" t="s">
        <v>481</v>
      </c>
      <c r="E4849" s="2">
        <v>0.483702955843222</v>
      </c>
      <c r="F4849" s="2">
        <v>0.628600340340193</v>
      </c>
      <c r="G4849">
        <v>29056</v>
      </c>
      <c r="H4849" s="11">
        <v>4.44073714474093e-5</v>
      </c>
      <c r="I4849">
        <v>-0.000230265790113919</v>
      </c>
      <c r="J4849" s="2">
        <v>0.00267577723559801</v>
      </c>
      <c r="K4849">
        <v>-0.000135538757499824</v>
      </c>
      <c r="L4849" s="2">
        <v>0.000224353500394642</v>
      </c>
    </row>
    <row r="4850" spans="1:12">
      <c r="A4850" s="2">
        <v>738</v>
      </c>
      <c r="B4850" t="str">
        <f>VLOOKUP(A4850,'Table S1'!A:E,2,FALSE)</f>
        <v>Average total household income before tax</v>
      </c>
      <c r="C4850" t="s">
        <v>307</v>
      </c>
      <c r="D4850" s="26" t="s">
        <v>2243</v>
      </c>
      <c r="E4850" s="2">
        <v>2.06227991671893</v>
      </c>
      <c r="F4850" s="2">
        <v>0.0391899630850827</v>
      </c>
      <c r="G4850">
        <v>29056</v>
      </c>
      <c r="H4850" s="2">
        <v>0.000178100242445859</v>
      </c>
      <c r="I4850" s="11">
        <v>1.77164502988362e-5</v>
      </c>
      <c r="J4850" s="2">
        <v>0.0114082446425571</v>
      </c>
      <c r="K4850" s="11">
        <v>8.82903946543962e-6</v>
      </c>
      <c r="L4850" s="2">
        <v>0.000347371445426278</v>
      </c>
    </row>
    <row r="4851" spans="1:12">
      <c r="A4851" s="2">
        <v>738</v>
      </c>
      <c r="B4851" t="str">
        <f>VLOOKUP(A4851,'Table S1'!A:E,2,FALSE)</f>
        <v>Average total household income before tax</v>
      </c>
      <c r="C4851" t="s">
        <v>307</v>
      </c>
      <c r="D4851" s="26" t="s">
        <v>2244</v>
      </c>
      <c r="E4851" s="2">
        <v>2.18653985018605</v>
      </c>
      <c r="F4851" s="2">
        <v>0.0287840802754537</v>
      </c>
      <c r="G4851">
        <v>29056</v>
      </c>
      <c r="H4851" s="2">
        <v>0.000251569151331434</v>
      </c>
      <c r="I4851" s="2">
        <v>0.000336853082998852</v>
      </c>
      <c r="J4851" s="2">
        <v>0.0120956332500727</v>
      </c>
      <c r="K4851" s="11">
        <v>2.60589616395333e-5</v>
      </c>
      <c r="L4851" s="2">
        <v>0.000477079341023335</v>
      </c>
    </row>
    <row r="4852" spans="1:12">
      <c r="A4852" s="2">
        <v>738</v>
      </c>
      <c r="B4852" t="str">
        <f>VLOOKUP(A4852,'Table S1'!A:E,2,FALSE)</f>
        <v>Average total household income before tax</v>
      </c>
      <c r="C4852" t="s">
        <v>307</v>
      </c>
      <c r="D4852" s="26" t="s">
        <v>2245</v>
      </c>
      <c r="E4852" s="2">
        <v>1.23505136837237</v>
      </c>
      <c r="F4852" s="2">
        <v>0.216821373648851</v>
      </c>
      <c r="G4852">
        <v>29056</v>
      </c>
      <c r="H4852" s="2">
        <v>0.000127640038841871</v>
      </c>
      <c r="I4852" s="2">
        <v>0.000324563069931547</v>
      </c>
      <c r="J4852" s="2">
        <v>0.00683213177914935</v>
      </c>
      <c r="K4852" s="11">
        <v>-7.49266778906507e-5</v>
      </c>
      <c r="L4852" s="2">
        <v>0.000330206755574394</v>
      </c>
    </row>
    <row r="4853" spans="1:12">
      <c r="A4853" s="2">
        <v>738</v>
      </c>
      <c r="B4853" t="str">
        <f>VLOOKUP(A4853,'Table S1'!A:E,2,FALSE)</f>
        <v>Average total household income before tax</v>
      </c>
      <c r="C4853" t="s">
        <v>307</v>
      </c>
      <c r="D4853" s="26" t="s">
        <v>485</v>
      </c>
      <c r="E4853">
        <v>-1.3854647038576</v>
      </c>
      <c r="F4853" s="2">
        <v>0.165921052804043</v>
      </c>
      <c r="G4853">
        <v>29056</v>
      </c>
      <c r="H4853">
        <v>-0.000143389492378427</v>
      </c>
      <c r="I4853" s="11">
        <v>5.6151638902685e-7</v>
      </c>
      <c r="J4853">
        <v>-0.00766419735609035</v>
      </c>
      <c r="K4853">
        <v>-0.000346245579239458</v>
      </c>
      <c r="L4853" s="11">
        <v>5.9466594482605e-5</v>
      </c>
    </row>
    <row r="4854" spans="1:12">
      <c r="A4854" s="2">
        <v>738</v>
      </c>
      <c r="B4854" t="str">
        <f>VLOOKUP(A4854,'Table S1'!A:E,2,FALSE)</f>
        <v>Average total household income before tax</v>
      </c>
      <c r="C4854" t="s">
        <v>307</v>
      </c>
      <c r="D4854" s="26" t="s">
        <v>486</v>
      </c>
      <c r="E4854" s="2">
        <v>1.52590542679658</v>
      </c>
      <c r="F4854" s="2">
        <v>0.127044303288202</v>
      </c>
      <c r="G4854">
        <v>29056</v>
      </c>
      <c r="H4854" s="2">
        <v>0.000121402730503515</v>
      </c>
      <c r="I4854" s="2">
        <v>0.000391766303982423</v>
      </c>
      <c r="J4854" s="2">
        <v>0.00844109583242064</v>
      </c>
      <c r="K4854" s="11">
        <v>-3.45406769581604e-5</v>
      </c>
      <c r="L4854" s="2">
        <v>0.000277346137965191</v>
      </c>
    </row>
    <row r="4855" spans="1:12">
      <c r="A4855" s="2">
        <v>738</v>
      </c>
      <c r="B4855" t="str">
        <f>VLOOKUP(A4855,'Table S1'!A:E,2,FALSE)</f>
        <v>Average total household income before tax</v>
      </c>
      <c r="C4855" t="s">
        <v>307</v>
      </c>
      <c r="D4855" s="26" t="s">
        <v>487</v>
      </c>
      <c r="E4855" s="2">
        <v>0.0667712426364769</v>
      </c>
      <c r="F4855" s="2">
        <v>0.946764276758286</v>
      </c>
      <c r="G4855">
        <v>29056</v>
      </c>
      <c r="H4855" s="11">
        <v>5.92260970551255e-6</v>
      </c>
      <c r="I4855">
        <v>-0.000976797548266964</v>
      </c>
      <c r="J4855" s="2">
        <v>0.000369369194215106</v>
      </c>
      <c r="K4855">
        <v>-0.000167933452110839</v>
      </c>
      <c r="L4855" s="2">
        <v>0.000179778671521864</v>
      </c>
    </row>
    <row r="4856" spans="1:12">
      <c r="A4856" s="2">
        <v>738</v>
      </c>
      <c r="B4856" t="str">
        <f>VLOOKUP(A4856,'Table S1'!A:E,2,FALSE)</f>
        <v>Average total household income before tax</v>
      </c>
      <c r="C4856" t="s">
        <v>307</v>
      </c>
      <c r="D4856" s="26" t="s">
        <v>2047</v>
      </c>
      <c r="E4856" s="2">
        <v>0.125499121161956</v>
      </c>
      <c r="F4856" s="2">
        <v>0.900129289010124</v>
      </c>
      <c r="G4856">
        <v>29056</v>
      </c>
      <c r="H4856" s="11">
        <v>1.15015898689881e-5</v>
      </c>
      <c r="I4856">
        <v>-0.000468938416801616</v>
      </c>
      <c r="J4856" s="2">
        <v>0.00069424362087537</v>
      </c>
      <c r="K4856">
        <v>-0.000168130273548619</v>
      </c>
      <c r="L4856" s="2">
        <v>0.000191133453286595</v>
      </c>
    </row>
    <row r="4857" spans="1:12">
      <c r="A4857" s="2">
        <v>738</v>
      </c>
      <c r="B4857" t="str">
        <f>VLOOKUP(A4857,'Table S1'!A:E,2,FALSE)</f>
        <v>Average total household income before tax</v>
      </c>
      <c r="C4857" t="s">
        <v>307</v>
      </c>
      <c r="D4857" s="26" t="s">
        <v>489</v>
      </c>
      <c r="E4857" s="2">
        <v>2.80997785937376</v>
      </c>
      <c r="F4857" s="2">
        <v>0.00495780229256444</v>
      </c>
      <c r="G4857">
        <v>29056</v>
      </c>
      <c r="H4857" s="2">
        <v>0.000270267123297863</v>
      </c>
      <c r="I4857">
        <v>-0.000494717517010266</v>
      </c>
      <c r="J4857" s="2">
        <v>0.0155444052963029</v>
      </c>
      <c r="K4857" s="11">
        <v>8.17475259245234e-5</v>
      </c>
      <c r="L4857" s="2">
        <v>0.000458786720671203</v>
      </c>
    </row>
    <row r="4858" spans="1:12">
      <c r="A4858" s="2">
        <v>738</v>
      </c>
      <c r="B4858" t="str">
        <f>VLOOKUP(A4858,'Table S1'!A:E,2,FALSE)</f>
        <v>Average total household income before tax</v>
      </c>
      <c r="C4858" t="s">
        <v>307</v>
      </c>
      <c r="D4858" s="26" t="s">
        <v>2246</v>
      </c>
      <c r="E4858" s="2">
        <v>1.74078763517391</v>
      </c>
      <c r="F4858" s="2">
        <v>0.081731395417725</v>
      </c>
      <c r="G4858">
        <v>29056</v>
      </c>
      <c r="H4858" s="2">
        <v>0.000178448788237833</v>
      </c>
      <c r="I4858" s="11">
        <v>-9.704647498138e-5</v>
      </c>
      <c r="J4858" s="2">
        <v>0.0096297942155197</v>
      </c>
      <c r="K4858" s="11">
        <v>-2.24762189114604e-5</v>
      </c>
      <c r="L4858" s="2">
        <v>0.000379373795387125</v>
      </c>
    </row>
    <row r="4859" spans="1:12">
      <c r="A4859" s="2">
        <v>738</v>
      </c>
      <c r="B4859" t="str">
        <f>VLOOKUP(A4859,'Table S1'!A:E,2,FALSE)</f>
        <v>Average total household income before tax</v>
      </c>
      <c r="C4859" t="s">
        <v>307</v>
      </c>
      <c r="D4859" s="26" t="s">
        <v>491</v>
      </c>
      <c r="E4859" s="2">
        <v>1.41168767896866</v>
      </c>
      <c r="F4859" s="2">
        <v>0.158052651125764</v>
      </c>
      <c r="G4859">
        <v>29056</v>
      </c>
      <c r="H4859" s="2">
        <v>0.000120481243465354</v>
      </c>
      <c r="I4859">
        <v>-0.000601856499238122</v>
      </c>
      <c r="J4859" s="2">
        <v>0.00780925919415479</v>
      </c>
      <c r="K4859" s="11">
        <v>-4.67999041938262e-5</v>
      </c>
      <c r="L4859" s="2">
        <v>0.000287762391124534</v>
      </c>
    </row>
    <row r="4860" spans="1:12">
      <c r="A4860" s="2">
        <v>738</v>
      </c>
      <c r="B4860" t="str">
        <f>VLOOKUP(A4860,'Table S1'!A:E,2,FALSE)</f>
        <v>Average total household income before tax</v>
      </c>
      <c r="C4860" t="s">
        <v>307</v>
      </c>
      <c r="D4860" s="26" t="s">
        <v>2247</v>
      </c>
      <c r="E4860" s="2">
        <v>2.65233592821979</v>
      </c>
      <c r="F4860" s="2">
        <v>0.00799803881613161</v>
      </c>
      <c r="G4860">
        <v>29056</v>
      </c>
      <c r="H4860" s="2">
        <v>0.000298556943023817</v>
      </c>
      <c r="I4860" s="2">
        <v>0.00123412361611107</v>
      </c>
      <c r="J4860" s="2">
        <v>0.0146723521371028</v>
      </c>
      <c r="K4860" s="11">
        <v>7.79268086376769e-5</v>
      </c>
      <c r="L4860" s="2">
        <v>0.000519187077409957</v>
      </c>
    </row>
    <row r="4861" spans="1:12">
      <c r="A4861" s="2">
        <v>738</v>
      </c>
      <c r="B4861" t="str">
        <f>VLOOKUP(A4861,'Table S1'!A:E,2,FALSE)</f>
        <v>Average total household income before tax</v>
      </c>
      <c r="C4861" t="s">
        <v>307</v>
      </c>
      <c r="D4861" s="26" t="s">
        <v>713</v>
      </c>
      <c r="E4861" s="2">
        <v>3.7330768483698</v>
      </c>
      <c r="F4861" s="2">
        <v>0.000189515501394027</v>
      </c>
      <c r="G4861">
        <v>29056</v>
      </c>
      <c r="H4861" s="2">
        <v>0.000435318084142643</v>
      </c>
      <c r="I4861" s="2">
        <v>0.000983547529238043</v>
      </c>
      <c r="J4861" s="2">
        <v>0.0206508600556153</v>
      </c>
      <c r="K4861" s="2">
        <v>0.000206755066474442</v>
      </c>
      <c r="L4861" s="2">
        <v>0.000663881101810844</v>
      </c>
    </row>
    <row r="4862" spans="1:12">
      <c r="A4862" s="2">
        <v>738</v>
      </c>
      <c r="B4862" t="str">
        <f>VLOOKUP(A4862,'Table S1'!A:E,2,FALSE)</f>
        <v>Average total household income before tax</v>
      </c>
      <c r="C4862" t="s">
        <v>307</v>
      </c>
      <c r="D4862" s="26" t="s">
        <v>1164</v>
      </c>
      <c r="E4862" s="2">
        <v>2.35914061156692</v>
      </c>
      <c r="F4862" s="2">
        <v>0.0183238925493896</v>
      </c>
      <c r="G4862">
        <v>29056</v>
      </c>
      <c r="H4862" s="2">
        <v>0.000281001545767327</v>
      </c>
      <c r="I4862">
        <v>-0.000447862303060031</v>
      </c>
      <c r="J4862" s="2">
        <v>0.0130504365701076</v>
      </c>
      <c r="K4862" s="11">
        <v>4.75369316373785e-5</v>
      </c>
      <c r="L4862" s="2">
        <v>0.000514466159897276</v>
      </c>
    </row>
    <row r="4863" spans="1:12">
      <c r="A4863" s="2">
        <v>738</v>
      </c>
      <c r="B4863" t="str">
        <f>VLOOKUP(A4863,'Table S1'!A:E,2,FALSE)</f>
        <v>Average total household income before tax</v>
      </c>
      <c r="C4863" t="s">
        <v>307</v>
      </c>
      <c r="D4863" s="26" t="s">
        <v>495</v>
      </c>
      <c r="E4863" s="2">
        <v>0.105506697227334</v>
      </c>
      <c r="F4863" s="2">
        <v>0.915974484337554</v>
      </c>
      <c r="G4863">
        <v>29056</v>
      </c>
      <c r="H4863" s="11">
        <v>9.84314996489299e-6</v>
      </c>
      <c r="I4863" s="2">
        <v>0.000502167263568065</v>
      </c>
      <c r="J4863" s="2">
        <v>0.000583648322247455</v>
      </c>
      <c r="K4863">
        <v>-0.000173017498766617</v>
      </c>
      <c r="L4863" s="2">
        <v>0.000192703798696403</v>
      </c>
    </row>
    <row r="4864" spans="1:12">
      <c r="A4864" s="2">
        <v>738</v>
      </c>
      <c r="B4864" t="str">
        <f>VLOOKUP(A4864,'Table S1'!A:E,2,FALSE)</f>
        <v>Average total household income before tax</v>
      </c>
      <c r="C4864" t="s">
        <v>307</v>
      </c>
      <c r="D4864" s="26" t="s">
        <v>496</v>
      </c>
      <c r="E4864" s="2">
        <v>0.200477241994853</v>
      </c>
      <c r="F4864" s="2">
        <v>0.841108758072416</v>
      </c>
      <c r="G4864">
        <v>29056</v>
      </c>
      <c r="H4864" s="11">
        <v>2.3404384913094e-5</v>
      </c>
      <c r="I4864">
        <v>-0.000523830792749781</v>
      </c>
      <c r="J4864" s="2">
        <v>0.00110901211974229</v>
      </c>
      <c r="K4864">
        <v>-0.000205417909218749</v>
      </c>
      <c r="L4864" s="2">
        <v>0.000252226679044937</v>
      </c>
    </row>
    <row r="4865" spans="1:12">
      <c r="A4865" s="2">
        <v>738</v>
      </c>
      <c r="B4865" t="str">
        <f>VLOOKUP(A4865,'Table S1'!A:E,2,FALSE)</f>
        <v>Average total household income before tax</v>
      </c>
      <c r="C4865" t="s">
        <v>307</v>
      </c>
      <c r="D4865" s="26" t="s">
        <v>497</v>
      </c>
      <c r="E4865">
        <v>-1.11387866535227</v>
      </c>
      <c r="F4865" s="2">
        <v>0.265340457172645</v>
      </c>
      <c r="G4865">
        <v>29056</v>
      </c>
      <c r="H4865">
        <v>-0.000114536385507018</v>
      </c>
      <c r="I4865">
        <v>-0.000798056914104456</v>
      </c>
      <c r="J4865">
        <v>-0.00616182129954555</v>
      </c>
      <c r="K4865">
        <v>-0.000316081265734219</v>
      </c>
      <c r="L4865" s="11">
        <v>8.7008494720183e-5</v>
      </c>
    </row>
    <row r="4866" spans="1:12">
      <c r="A4866" s="2">
        <v>738</v>
      </c>
      <c r="B4866" t="str">
        <f>VLOOKUP(A4866,'Table S1'!A:E,2,FALSE)</f>
        <v>Average total household income before tax</v>
      </c>
      <c r="C4866" t="s">
        <v>307</v>
      </c>
      <c r="D4866" s="26" t="s">
        <v>498</v>
      </c>
      <c r="E4866">
        <v>-0.0334911961524409</v>
      </c>
      <c r="F4866" s="2">
        <v>0.973283116394673</v>
      </c>
      <c r="G4866">
        <v>29056</v>
      </c>
      <c r="H4866" s="11">
        <v>-3.40743244281737e-6</v>
      </c>
      <c r="I4866">
        <v>-0.000735690639614474</v>
      </c>
      <c r="J4866">
        <v>-0.000185268622354037</v>
      </c>
      <c r="K4866">
        <v>-0.000202824707591761</v>
      </c>
      <c r="L4866" s="2">
        <v>0.000196009842706126</v>
      </c>
    </row>
    <row r="4867" spans="1:12">
      <c r="A4867" s="2">
        <v>738</v>
      </c>
      <c r="B4867" t="str">
        <f>VLOOKUP(A4867,'Table S1'!A:E,2,FALSE)</f>
        <v>Average total household income before tax</v>
      </c>
      <c r="C4867" t="s">
        <v>307</v>
      </c>
      <c r="D4867" s="26" t="s">
        <v>499</v>
      </c>
      <c r="E4867">
        <v>-0.530871189652443</v>
      </c>
      <c r="F4867" s="2">
        <v>0.595512101164685</v>
      </c>
      <c r="G4867">
        <v>29056</v>
      </c>
      <c r="H4867" s="11">
        <v>-5.03657391992387e-5</v>
      </c>
      <c r="I4867">
        <v>-0.000494247547563103</v>
      </c>
      <c r="J4867">
        <v>-0.00293670532120389</v>
      </c>
      <c r="K4867">
        <v>-0.000236322613632058</v>
      </c>
      <c r="L4867" s="2">
        <v>0.00013559113523358</v>
      </c>
    </row>
    <row r="4868" spans="1:12">
      <c r="A4868" s="2">
        <v>738</v>
      </c>
      <c r="B4868" t="str">
        <f>VLOOKUP(A4868,'Table S1'!A:E,2,FALSE)</f>
        <v>Average total household income before tax</v>
      </c>
      <c r="C4868" t="s">
        <v>307</v>
      </c>
      <c r="D4868" s="26" t="s">
        <v>500</v>
      </c>
      <c r="E4868" s="2">
        <v>0.361598546697936</v>
      </c>
      <c r="F4868" s="2">
        <v>0.717654680174237</v>
      </c>
      <c r="G4868">
        <v>29056</v>
      </c>
      <c r="H4868" s="11">
        <v>3.29507657715387e-5</v>
      </c>
      <c r="I4868">
        <v>-0.000364598663211831</v>
      </c>
      <c r="J4868" s="2">
        <v>0.00200031268775886</v>
      </c>
      <c r="K4868">
        <v>-0.000145658924819777</v>
      </c>
      <c r="L4868" s="2">
        <v>0.000211560456362854</v>
      </c>
    </row>
    <row r="4869" spans="1:12">
      <c r="A4869" s="2">
        <v>738</v>
      </c>
      <c r="B4869" t="str">
        <f>VLOOKUP(A4869,'Table S1'!A:E,2,FALSE)</f>
        <v>Average total household income before tax</v>
      </c>
      <c r="C4869" t="s">
        <v>307</v>
      </c>
      <c r="D4869" s="26" t="s">
        <v>1739</v>
      </c>
      <c r="E4869">
        <v>-2.08483356287077</v>
      </c>
      <c r="F4869" s="2">
        <v>0.0370931198465782</v>
      </c>
      <c r="G4869">
        <v>29056</v>
      </c>
      <c r="H4869">
        <v>-0.000253530574228001</v>
      </c>
      <c r="I4869">
        <v>-0.000229094315953699</v>
      </c>
      <c r="J4869">
        <v>-0.0115330082649906</v>
      </c>
      <c r="K4869">
        <v>-0.000491886049512247</v>
      </c>
      <c r="L4869" s="11">
        <v>-1.51750989437538e-5</v>
      </c>
    </row>
    <row r="4870" spans="1:12">
      <c r="A4870" s="2">
        <v>738</v>
      </c>
      <c r="B4870" t="str">
        <f>VLOOKUP(A4870,'Table S1'!A:E,2,FALSE)</f>
        <v>Average total household income before tax</v>
      </c>
      <c r="C4870" t="s">
        <v>307</v>
      </c>
      <c r="D4870" s="26" t="s">
        <v>2248</v>
      </c>
      <c r="E4870">
        <v>-0.504276476752606</v>
      </c>
      <c r="F4870" s="2">
        <v>0.614070929044123</v>
      </c>
      <c r="G4870">
        <v>29056</v>
      </c>
      <c r="H4870" s="11">
        <v>-6.51987783809779e-5</v>
      </c>
      <c r="I4870" s="11">
        <v>-7.3115766755158e-5</v>
      </c>
      <c r="J4870">
        <v>-0.00282604001441215</v>
      </c>
      <c r="K4870">
        <v>-0.000318616470288197</v>
      </c>
      <c r="L4870" s="2">
        <v>0.000188218913526241</v>
      </c>
    </row>
    <row r="4871" spans="1:12">
      <c r="A4871" s="2">
        <v>738</v>
      </c>
      <c r="B4871" t="str">
        <f>VLOOKUP(A4871,'Table S1'!A:E,2,FALSE)</f>
        <v>Average total household income before tax</v>
      </c>
      <c r="C4871" t="s">
        <v>307</v>
      </c>
      <c r="D4871" s="26" t="s">
        <v>503</v>
      </c>
      <c r="E4871">
        <v>-0.0977901856041456</v>
      </c>
      <c r="F4871" s="2">
        <v>0.922099575302514</v>
      </c>
      <c r="G4871">
        <v>29056</v>
      </c>
      <c r="H4871" s="11">
        <v>-1.11502500901337e-5</v>
      </c>
      <c r="I4871">
        <v>-0.000106128667199405</v>
      </c>
      <c r="J4871">
        <v>-0.000540961657032519</v>
      </c>
      <c r="K4871">
        <v>-0.00023463892492436</v>
      </c>
      <c r="L4871" s="2">
        <v>0.000212338424744093</v>
      </c>
    </row>
    <row r="4872" spans="1:12">
      <c r="A4872" s="2">
        <v>738</v>
      </c>
      <c r="B4872" t="str">
        <f>VLOOKUP(A4872,'Table S1'!A:E,2,FALSE)</f>
        <v>Average total household income before tax</v>
      </c>
      <c r="C4872" t="s">
        <v>307</v>
      </c>
      <c r="D4872" s="26" t="s">
        <v>504</v>
      </c>
      <c r="E4872" s="2">
        <v>1.59067537681387</v>
      </c>
      <c r="F4872" s="2">
        <v>0.111693530613038</v>
      </c>
      <c r="G4872">
        <v>29055</v>
      </c>
      <c r="H4872" s="2">
        <v>0.000173310856004269</v>
      </c>
      <c r="I4872" s="2">
        <v>0.000176938029263189</v>
      </c>
      <c r="J4872" s="2">
        <v>0.00879939629381763</v>
      </c>
      <c r="K4872" s="11">
        <v>-4.02444626018276e-5</v>
      </c>
      <c r="L4872" s="2">
        <v>0.000386866174610365</v>
      </c>
    </row>
    <row r="4873" spans="1:12">
      <c r="A4873" s="2">
        <v>738</v>
      </c>
      <c r="B4873" t="str">
        <f>VLOOKUP(A4873,'Table S1'!A:E,2,FALSE)</f>
        <v>Average total household income before tax</v>
      </c>
      <c r="C4873" t="s">
        <v>307</v>
      </c>
      <c r="D4873" s="26" t="s">
        <v>2249</v>
      </c>
      <c r="E4873">
        <v>-0.537426519703414</v>
      </c>
      <c r="F4873" s="2">
        <v>0.590977144526975</v>
      </c>
      <c r="G4873">
        <v>29056</v>
      </c>
      <c r="H4873" s="11">
        <v>-6.58078028285905e-5</v>
      </c>
      <c r="I4873">
        <v>-0.000723860363165643</v>
      </c>
      <c r="J4873">
        <v>-0.00297296849204113</v>
      </c>
      <c r="K4873">
        <v>-0.000305815118808589</v>
      </c>
      <c r="L4873" s="2">
        <v>0.000174199513151408</v>
      </c>
    </row>
    <row r="4874" spans="1:12">
      <c r="A4874" s="2">
        <v>738</v>
      </c>
      <c r="B4874" t="str">
        <f>VLOOKUP(A4874,'Table S1'!A:E,2,FALSE)</f>
        <v>Average total household income before tax</v>
      </c>
      <c r="C4874" t="s">
        <v>307</v>
      </c>
      <c r="D4874" s="26" t="s">
        <v>1790</v>
      </c>
      <c r="E4874">
        <v>-0.141259204520326</v>
      </c>
      <c r="F4874" s="2">
        <v>0.887666155745183</v>
      </c>
      <c r="G4874">
        <v>29056</v>
      </c>
      <c r="H4874" s="11">
        <v>-1.38704953343919e-5</v>
      </c>
      <c r="I4874">
        <v>-0.000309823676445739</v>
      </c>
      <c r="J4874">
        <v>-0.000781426202193151</v>
      </c>
      <c r="K4874">
        <v>-0.000206330900980952</v>
      </c>
      <c r="L4874" s="2">
        <v>0.000178589910312168</v>
      </c>
    </row>
    <row r="4875" spans="1:12">
      <c r="A4875" s="2">
        <v>738</v>
      </c>
      <c r="B4875" t="str">
        <f>VLOOKUP(A4875,'Table S1'!A:E,2,FALSE)</f>
        <v>Average total household income before tax</v>
      </c>
      <c r="C4875" t="s">
        <v>307</v>
      </c>
      <c r="D4875" s="26" t="s">
        <v>507</v>
      </c>
      <c r="E4875" s="2">
        <v>2.41474639351034</v>
      </c>
      <c r="F4875" s="2">
        <v>0.0157523043816863</v>
      </c>
      <c r="G4875">
        <v>29056</v>
      </c>
      <c r="H4875" s="2">
        <v>0.000221424974974543</v>
      </c>
      <c r="I4875" s="2">
        <v>0.000307699553479259</v>
      </c>
      <c r="J4875" s="2">
        <v>0.0133580399942638</v>
      </c>
      <c r="K4875" s="11">
        <v>4.16946909448562e-5</v>
      </c>
      <c r="L4875" s="2">
        <v>0.00040115525900423</v>
      </c>
    </row>
    <row r="4876" spans="1:12">
      <c r="A4876" s="2">
        <v>738</v>
      </c>
      <c r="B4876" t="str">
        <f>VLOOKUP(A4876,'Table S1'!A:E,2,FALSE)</f>
        <v>Average total household income before tax</v>
      </c>
      <c r="C4876" t="s">
        <v>307</v>
      </c>
      <c r="D4876" s="26" t="s">
        <v>2250</v>
      </c>
      <c r="E4876" s="2">
        <v>0.289922895188703</v>
      </c>
      <c r="F4876" s="2">
        <v>0.771877294515032</v>
      </c>
      <c r="G4876">
        <v>29056</v>
      </c>
      <c r="H4876" s="11">
        <v>3.13885453585844e-5</v>
      </c>
      <c r="I4876">
        <v>-0.000495736834086111</v>
      </c>
      <c r="J4876" s="2">
        <v>0.00160381298822586</v>
      </c>
      <c r="K4876">
        <v>-0.00018081608651862</v>
      </c>
      <c r="L4876" s="2">
        <v>0.000243593177235788</v>
      </c>
    </row>
    <row r="4877" spans="1:12">
      <c r="A4877" s="2">
        <v>738</v>
      </c>
      <c r="B4877" t="str">
        <f>VLOOKUP(A4877,'Table S1'!A:E,2,FALSE)</f>
        <v>Average total household income before tax</v>
      </c>
      <c r="C4877" t="s">
        <v>307</v>
      </c>
      <c r="D4877" s="26" t="s">
        <v>2251</v>
      </c>
      <c r="E4877" s="2">
        <v>0.144033337316133</v>
      </c>
      <c r="F4877" s="2">
        <v>0.885475143618025</v>
      </c>
      <c r="G4877">
        <v>29056</v>
      </c>
      <c r="H4877" s="11">
        <v>1.33413003617157e-5</v>
      </c>
      <c r="I4877">
        <v>-0.000339637054376392</v>
      </c>
      <c r="J4877" s="2">
        <v>0.000796772317601123</v>
      </c>
      <c r="K4877">
        <v>-0.000168210818026454</v>
      </c>
      <c r="L4877" s="2">
        <v>0.000194893418749886</v>
      </c>
    </row>
    <row r="4878" spans="1:12">
      <c r="A4878" s="2">
        <v>738</v>
      </c>
      <c r="B4878" t="str">
        <f>VLOOKUP(A4878,'Table S1'!A:E,2,FALSE)</f>
        <v>Average total household income before tax</v>
      </c>
      <c r="C4878" t="s">
        <v>307</v>
      </c>
      <c r="D4878" s="26" t="s">
        <v>2252</v>
      </c>
      <c r="E4878">
        <v>-0.347034161871238</v>
      </c>
      <c r="F4878" s="2">
        <v>0.728568167605319</v>
      </c>
      <c r="G4878">
        <v>29056</v>
      </c>
      <c r="H4878" s="11">
        <v>-3.24263342589653e-5</v>
      </c>
      <c r="I4878">
        <v>-0.000683304411602695</v>
      </c>
      <c r="J4878">
        <v>-0.00191974454382054</v>
      </c>
      <c r="K4878">
        <v>-0.000215569960538933</v>
      </c>
      <c r="L4878" s="2">
        <v>0.000150717292021003</v>
      </c>
    </row>
    <row r="4879" spans="1:12">
      <c r="A4879" s="2">
        <v>738</v>
      </c>
      <c r="B4879" t="str">
        <f>VLOOKUP(A4879,'Table S1'!A:E,2,FALSE)</f>
        <v>Average total household income before tax</v>
      </c>
      <c r="C4879" t="s">
        <v>307</v>
      </c>
      <c r="D4879" s="26" t="s">
        <v>511</v>
      </c>
      <c r="E4879" s="2">
        <v>2.00769075974897</v>
      </c>
      <c r="F4879" s="2">
        <v>0.0446854038690919</v>
      </c>
      <c r="G4879">
        <v>29056</v>
      </c>
      <c r="H4879" s="2">
        <v>0.000197811500402693</v>
      </c>
      <c r="I4879">
        <v>-0.000191957876506853</v>
      </c>
      <c r="J4879" s="2">
        <v>0.0111062650458518</v>
      </c>
      <c r="K4879" s="11">
        <v>4.6943255710553e-6</v>
      </c>
      <c r="L4879" s="2">
        <v>0.000390928675234331</v>
      </c>
    </row>
    <row r="4880" spans="1:12">
      <c r="A4880" s="2">
        <v>738</v>
      </c>
      <c r="B4880" t="str">
        <f>VLOOKUP(A4880,'Table S1'!A:E,2,FALSE)</f>
        <v>Average total household income before tax</v>
      </c>
      <c r="C4880" t="s">
        <v>307</v>
      </c>
      <c r="D4880" s="26" t="s">
        <v>2253</v>
      </c>
      <c r="E4880">
        <v>-0.407763096588508</v>
      </c>
      <c r="F4880" s="2">
        <v>0.683450613480318</v>
      </c>
      <c r="G4880">
        <v>29056</v>
      </c>
      <c r="H4880" s="11">
        <v>-3.44318428963328e-5</v>
      </c>
      <c r="I4880" s="11">
        <v>-4.15719186991065e-6</v>
      </c>
      <c r="J4880">
        <v>-0.00225568853402278</v>
      </c>
      <c r="K4880">
        <v>-0.000199939668049546</v>
      </c>
      <c r="L4880" s="2">
        <v>0.00013107598225688</v>
      </c>
    </row>
    <row r="4881" spans="1:12">
      <c r="A4881" s="2">
        <v>738</v>
      </c>
      <c r="B4881" t="str">
        <f>VLOOKUP(A4881,'Table S1'!A:E,2,FALSE)</f>
        <v>Average total household income before tax</v>
      </c>
      <c r="C4881" t="s">
        <v>307</v>
      </c>
      <c r="D4881" s="26" t="s">
        <v>2254</v>
      </c>
      <c r="E4881" s="2">
        <v>0.729505956911084</v>
      </c>
      <c r="F4881" s="2">
        <v>0.465698105829413</v>
      </c>
      <c r="G4881">
        <v>29056</v>
      </c>
      <c r="H4881" s="11">
        <v>6.71583940259026e-5</v>
      </c>
      <c r="I4881" s="11">
        <v>-6.63709788409598e-5</v>
      </c>
      <c r="J4881" s="2">
        <v>0.00403552512788138</v>
      </c>
      <c r="K4881">
        <v>-0.000113283610129467</v>
      </c>
      <c r="L4881" s="2">
        <v>0.000247600398181273</v>
      </c>
    </row>
    <row r="4882" spans="1:12">
      <c r="A4882" s="2">
        <v>738</v>
      </c>
      <c r="B4882" t="str">
        <f>VLOOKUP(A4882,'Table S1'!A:E,2,FALSE)</f>
        <v>Average total household income before tax</v>
      </c>
      <c r="C4882" t="s">
        <v>307</v>
      </c>
      <c r="D4882" s="26" t="s">
        <v>2255</v>
      </c>
      <c r="E4882" s="2">
        <v>1.29999596114671</v>
      </c>
      <c r="F4882" s="2">
        <v>0.193612666118737</v>
      </c>
      <c r="G4882">
        <v>29055</v>
      </c>
      <c r="H4882" s="2">
        <v>0.000128260958595314</v>
      </c>
      <c r="I4882">
        <v>-0.000358458673273262</v>
      </c>
      <c r="J4882" s="2">
        <v>0.0071914104833745</v>
      </c>
      <c r="K4882" s="11">
        <v>-6.51222053622638e-5</v>
      </c>
      <c r="L4882" s="2">
        <v>0.000321644122552892</v>
      </c>
    </row>
    <row r="4883" spans="1:12">
      <c r="A4883" s="2">
        <v>738</v>
      </c>
      <c r="B4883" t="str">
        <f>VLOOKUP(A4883,'Table S1'!A:E,2,FALSE)</f>
        <v>Average total household income before tax</v>
      </c>
      <c r="C4883" t="s">
        <v>307</v>
      </c>
      <c r="D4883" s="26" t="s">
        <v>515</v>
      </c>
      <c r="E4883" s="2">
        <v>1.10273640765986</v>
      </c>
      <c r="F4883" s="2">
        <v>0.270150784902974</v>
      </c>
      <c r="G4883">
        <v>29055</v>
      </c>
      <c r="H4883" s="2">
        <v>0.000115884853322655</v>
      </c>
      <c r="I4883">
        <v>-0.000529957968644134</v>
      </c>
      <c r="J4883" s="2">
        <v>0.00610018536783789</v>
      </c>
      <c r="K4883" s="11">
        <v>-9.00932928569831e-5</v>
      </c>
      <c r="L4883" s="2">
        <v>0.000321862999502293</v>
      </c>
    </row>
    <row r="4884" spans="1:12">
      <c r="A4884" s="2">
        <v>738</v>
      </c>
      <c r="B4884" t="str">
        <f>VLOOKUP(A4884,'Table S1'!A:E,2,FALSE)</f>
        <v>Average total household income before tax</v>
      </c>
      <c r="C4884" t="s">
        <v>307</v>
      </c>
      <c r="D4884" s="26" t="s">
        <v>516</v>
      </c>
      <c r="E4884" s="2">
        <v>2.08306662961556</v>
      </c>
      <c r="F4884" s="2">
        <v>0.0372538721525355</v>
      </c>
      <c r="G4884">
        <v>29056</v>
      </c>
      <c r="H4884" s="2">
        <v>0.000202217207063807</v>
      </c>
      <c r="I4884">
        <v>-0.000254797969063918</v>
      </c>
      <c r="J4884" s="2">
        <v>0.0115232338368545</v>
      </c>
      <c r="K4884" s="11">
        <v>1.19424708056372e-5</v>
      </c>
      <c r="L4884" s="2">
        <v>0.000392491943321977</v>
      </c>
    </row>
    <row r="4885" spans="1:12">
      <c r="A4885" s="2">
        <v>738</v>
      </c>
      <c r="B4885" t="str">
        <f>VLOOKUP(A4885,'Table S1'!A:E,2,FALSE)</f>
        <v>Average total household income before tax</v>
      </c>
      <c r="C4885" t="s">
        <v>307</v>
      </c>
      <c r="D4885" s="26" t="s">
        <v>1599</v>
      </c>
      <c r="E4885" s="2">
        <v>1.59862173358959</v>
      </c>
      <c r="F4885" s="2">
        <v>0.109915551620798</v>
      </c>
      <c r="G4885">
        <v>29054</v>
      </c>
      <c r="H4885" s="2">
        <v>0.000122059011225237</v>
      </c>
      <c r="I4885" s="11">
        <v>-6.78816878885683e-5</v>
      </c>
      <c r="J4885" s="2">
        <v>0.00884385633937849</v>
      </c>
      <c r="K4885" s="11">
        <v>-2.75956741456417e-5</v>
      </c>
      <c r="L4885" s="2">
        <v>0.000271713696596117</v>
      </c>
    </row>
    <row r="4886" spans="1:12">
      <c r="A4886" s="2">
        <v>738</v>
      </c>
      <c r="B4886" t="str">
        <f>VLOOKUP(A4886,'Table S1'!A:E,2,FALSE)</f>
        <v>Average total household income before tax</v>
      </c>
      <c r="C4886" t="s">
        <v>307</v>
      </c>
      <c r="D4886" s="26" t="s">
        <v>519</v>
      </c>
      <c r="E4886" s="2">
        <v>2.12755258821228</v>
      </c>
      <c r="F4886" s="2">
        <v>0.0333825927646986</v>
      </c>
      <c r="G4886">
        <v>29056</v>
      </c>
      <c r="H4886" s="2">
        <v>0.000202387575042042</v>
      </c>
      <c r="I4886" s="11">
        <v>9.24656484211719e-6</v>
      </c>
      <c r="J4886" s="2">
        <v>0.0117693239503817</v>
      </c>
      <c r="K4886" s="11">
        <v>1.59344247096646e-5</v>
      </c>
      <c r="L4886" s="2">
        <v>0.00038884072537442</v>
      </c>
    </row>
    <row r="4887" spans="1:12">
      <c r="A4887" s="2">
        <v>738</v>
      </c>
      <c r="B4887" t="str">
        <f>VLOOKUP(A4887,'Table S1'!A:E,2,FALSE)</f>
        <v>Average total household income before tax</v>
      </c>
      <c r="C4887" t="s">
        <v>307</v>
      </c>
      <c r="D4887" s="26" t="s">
        <v>520</v>
      </c>
      <c r="E4887" s="2">
        <v>0.322603479607549</v>
      </c>
      <c r="F4887" s="2">
        <v>0.746997879363432</v>
      </c>
      <c r="G4887">
        <v>29056</v>
      </c>
      <c r="H4887" s="11">
        <v>4.1430494258474e-5</v>
      </c>
      <c r="I4887" s="11">
        <v>5.70657330085344e-5</v>
      </c>
      <c r="J4887" s="2">
        <v>0.00178459741961629</v>
      </c>
      <c r="K4887">
        <v>-0.00021028923123832</v>
      </c>
      <c r="L4887" s="2">
        <v>0.000293150219755268</v>
      </c>
    </row>
    <row r="4888" spans="1:12">
      <c r="A4888" s="2">
        <v>738</v>
      </c>
      <c r="B4888" t="str">
        <f>VLOOKUP(A4888,'Table S1'!A:E,2,FALSE)</f>
        <v>Average total household income before tax</v>
      </c>
      <c r="C4888" t="s">
        <v>307</v>
      </c>
      <c r="D4888" s="26" t="s">
        <v>521</v>
      </c>
      <c r="E4888">
        <v>-0.532492485791138</v>
      </c>
      <c r="F4888" s="2">
        <v>0.594389016810051</v>
      </c>
      <c r="G4888">
        <v>29055</v>
      </c>
      <c r="H4888" s="11">
        <v>-6.30082046864612e-5</v>
      </c>
      <c r="I4888">
        <v>-0.000388622501685022</v>
      </c>
      <c r="J4888">
        <v>-0.00294594724719323</v>
      </c>
      <c r="K4888">
        <v>-0.000294934400625789</v>
      </c>
      <c r="L4888" s="2">
        <v>0.000168917991252867</v>
      </c>
    </row>
    <row r="4889" spans="1:12">
      <c r="A4889" s="2">
        <v>738</v>
      </c>
      <c r="B4889" t="str">
        <f>VLOOKUP(A4889,'Table S1'!A:E,2,FALSE)</f>
        <v>Average total household income before tax</v>
      </c>
      <c r="C4889" t="s">
        <v>307</v>
      </c>
      <c r="D4889" s="26" t="s">
        <v>522</v>
      </c>
      <c r="E4889" s="2">
        <v>1.36299712289354</v>
      </c>
      <c r="F4889" s="2">
        <v>0.172893979545338</v>
      </c>
      <c r="G4889">
        <v>29056</v>
      </c>
      <c r="H4889" s="2">
        <v>0.000127241562080018</v>
      </c>
      <c r="I4889">
        <v>-0.000573013092305361</v>
      </c>
      <c r="J4889" s="2">
        <v>0.00753990983426245</v>
      </c>
      <c r="K4889" s="11">
        <v>-5.57370105533178e-5</v>
      </c>
      <c r="L4889" s="2">
        <v>0.000310220134713354</v>
      </c>
    </row>
    <row r="4890" spans="1:12">
      <c r="A4890" s="2">
        <v>738</v>
      </c>
      <c r="B4890" t="str">
        <f>VLOOKUP(A4890,'Table S1'!A:E,2,FALSE)</f>
        <v>Average total household income before tax</v>
      </c>
      <c r="C4890" t="s">
        <v>307</v>
      </c>
      <c r="D4890" s="26" t="s">
        <v>2256</v>
      </c>
      <c r="E4890" s="2">
        <v>0.331111373912236</v>
      </c>
      <c r="F4890" s="2">
        <v>0.740562748469501</v>
      </c>
      <c r="G4890">
        <v>29055</v>
      </c>
      <c r="H4890" s="11">
        <v>2.91959525924045e-5</v>
      </c>
      <c r="I4890">
        <v>-0.000509175161977318</v>
      </c>
      <c r="J4890" s="2">
        <v>0.00183183174696238</v>
      </c>
      <c r="K4890">
        <v>-0.000143632297843685</v>
      </c>
      <c r="L4890" s="2">
        <v>0.000202024203028494</v>
      </c>
    </row>
    <row r="4891" spans="1:12">
      <c r="A4891" s="2">
        <v>738</v>
      </c>
      <c r="B4891" t="str">
        <f>VLOOKUP(A4891,'Table S1'!A:E,2,FALSE)</f>
        <v>Average total household income before tax</v>
      </c>
      <c r="C4891" t="s">
        <v>307</v>
      </c>
      <c r="D4891" s="26" t="s">
        <v>1934</v>
      </c>
      <c r="E4891" s="2">
        <v>1.98223330700715</v>
      </c>
      <c r="F4891" s="2">
        <v>0.0474625395460675</v>
      </c>
      <c r="G4891">
        <v>29056</v>
      </c>
      <c r="H4891" s="2">
        <v>0.000169452789736116</v>
      </c>
      <c r="I4891">
        <v>-0.000164681531540236</v>
      </c>
      <c r="J4891" s="2">
        <v>0.010965437970681</v>
      </c>
      <c r="K4891" s="11">
        <v>1.89673097464904e-6</v>
      </c>
      <c r="L4891" s="2">
        <v>0.000337008848497583</v>
      </c>
    </row>
    <row r="4892" spans="1:12">
      <c r="A4892" s="2">
        <v>738</v>
      </c>
      <c r="B4892" t="str">
        <f>VLOOKUP(A4892,'Table S1'!A:E,2,FALSE)</f>
        <v>Average total household income before tax</v>
      </c>
      <c r="C4892" t="s">
        <v>307</v>
      </c>
      <c r="D4892" s="26" t="s">
        <v>2076</v>
      </c>
      <c r="E4892" s="2">
        <v>1.30735160895701</v>
      </c>
      <c r="F4892" s="2">
        <v>0.191103668976166</v>
      </c>
      <c r="G4892">
        <v>29056</v>
      </c>
      <c r="H4892" s="2">
        <v>0.000138886684431449</v>
      </c>
      <c r="I4892" s="2">
        <v>0.000288469697842762</v>
      </c>
      <c r="J4892" s="2">
        <v>0.00723208661826624</v>
      </c>
      <c r="K4892" s="11">
        <v>-6.93390425973614e-5</v>
      </c>
      <c r="L4892" s="2">
        <v>0.00034711241146026</v>
      </c>
    </row>
    <row r="4893" spans="1:12">
      <c r="A4893" s="2">
        <v>738</v>
      </c>
      <c r="B4893" t="str">
        <f>VLOOKUP(A4893,'Table S1'!A:E,2,FALSE)</f>
        <v>Average total household income before tax</v>
      </c>
      <c r="C4893" t="s">
        <v>307</v>
      </c>
      <c r="D4893" s="26" t="s">
        <v>2257</v>
      </c>
      <c r="E4893" s="2">
        <v>0.0426466099387686</v>
      </c>
      <c r="F4893" s="2">
        <v>0.96598353295399</v>
      </c>
      <c r="G4893">
        <v>29055</v>
      </c>
      <c r="H4893" s="11">
        <v>3.91355472399017e-6</v>
      </c>
      <c r="I4893" s="2">
        <v>0.000333835338052885</v>
      </c>
      <c r="J4893" s="2">
        <v>0.000235916759658296</v>
      </c>
      <c r="K4893">
        <v>-0.000175954103385887</v>
      </c>
      <c r="L4893" s="2">
        <v>0.000183781212833867</v>
      </c>
    </row>
    <row r="4894" spans="1:12">
      <c r="A4894" s="2">
        <v>738</v>
      </c>
      <c r="B4894" t="str">
        <f>VLOOKUP(A4894,'Table S1'!A:E,2,FALSE)</f>
        <v>Average total household income before tax</v>
      </c>
      <c r="C4894" t="s">
        <v>307</v>
      </c>
      <c r="D4894" s="26" t="s">
        <v>2258</v>
      </c>
      <c r="E4894" s="2">
        <v>2.12615282146377</v>
      </c>
      <c r="F4894" s="2">
        <v>0.0334989433841773</v>
      </c>
      <c r="G4894">
        <v>29056</v>
      </c>
      <c r="H4894" s="2">
        <v>0.00020000629666389</v>
      </c>
      <c r="I4894">
        <v>-0.000714616170558139</v>
      </c>
      <c r="J4894" s="2">
        <v>0.0117615806361109</v>
      </c>
      <c r="K4894" s="11">
        <v>1.56256329941927e-5</v>
      </c>
      <c r="L4894" s="2">
        <v>0.000384386960333588</v>
      </c>
    </row>
    <row r="4895" spans="1:12">
      <c r="A4895" s="2">
        <v>738</v>
      </c>
      <c r="B4895" t="str">
        <f>VLOOKUP(A4895,'Table S1'!A:E,2,FALSE)</f>
        <v>Average total household income before tax</v>
      </c>
      <c r="C4895" t="s">
        <v>307</v>
      </c>
      <c r="D4895" s="26" t="s">
        <v>2259</v>
      </c>
      <c r="E4895" s="2">
        <v>1.16947322412263</v>
      </c>
      <c r="F4895" s="2">
        <v>0.242222616643653</v>
      </c>
      <c r="G4895">
        <v>29055</v>
      </c>
      <c r="H4895" s="2">
        <v>0.000102896392843946</v>
      </c>
      <c r="I4895">
        <v>-0.000616843439207911</v>
      </c>
      <c r="J4895" s="2">
        <v>0.00646940832901566</v>
      </c>
      <c r="K4895" s="11">
        <v>-6.95587104807493e-5</v>
      </c>
      <c r="L4895" s="2">
        <v>0.000275351496168642</v>
      </c>
    </row>
    <row r="4896" spans="1:12">
      <c r="A4896" s="2">
        <v>738</v>
      </c>
      <c r="B4896" t="str">
        <f>VLOOKUP(A4896,'Table S1'!A:E,2,FALSE)</f>
        <v>Average total household income before tax</v>
      </c>
      <c r="C4896" t="s">
        <v>307</v>
      </c>
      <c r="D4896" s="26" t="s">
        <v>2260</v>
      </c>
      <c r="E4896" s="2">
        <v>2.96012886538735</v>
      </c>
      <c r="F4896" s="2">
        <v>0.00307758628275386</v>
      </c>
      <c r="G4896">
        <v>29056</v>
      </c>
      <c r="H4896" s="2">
        <v>0.000270724417992594</v>
      </c>
      <c r="I4896">
        <v>-0.00103933877770624</v>
      </c>
      <c r="J4896" s="2">
        <v>0.0163750197032231</v>
      </c>
      <c r="K4896" s="11">
        <v>9.14645826012858e-5</v>
      </c>
      <c r="L4896" s="2">
        <v>0.000449984253383903</v>
      </c>
    </row>
    <row r="4897" spans="1:12">
      <c r="A4897" s="2">
        <v>738</v>
      </c>
      <c r="B4897" t="str">
        <f>VLOOKUP(A4897,'Table S1'!A:E,2,FALSE)</f>
        <v>Average total household income before tax</v>
      </c>
      <c r="C4897" t="s">
        <v>307</v>
      </c>
      <c r="D4897" s="26" t="s">
        <v>1574</v>
      </c>
      <c r="E4897">
        <v>-2.43346145758126</v>
      </c>
      <c r="F4897" s="2">
        <v>0.0149612149668997</v>
      </c>
      <c r="G4897">
        <v>29055</v>
      </c>
      <c r="H4897">
        <v>-0.000316670182178572</v>
      </c>
      <c r="I4897" s="2">
        <v>0.000377315693784624</v>
      </c>
      <c r="J4897">
        <v>-0.013462817360627</v>
      </c>
      <c r="K4897">
        <v>-0.000571734015852827</v>
      </c>
      <c r="L4897" s="11">
        <v>-6.16063485043167e-5</v>
      </c>
    </row>
    <row r="4898" spans="1:12">
      <c r="A4898" s="2">
        <v>738</v>
      </c>
      <c r="B4898" t="str">
        <f>VLOOKUP(A4898,'Table S1'!A:E,2,FALSE)</f>
        <v>Average total household income before tax</v>
      </c>
      <c r="C4898" t="s">
        <v>307</v>
      </c>
      <c r="D4898" s="26" t="s">
        <v>2261</v>
      </c>
      <c r="E4898">
        <v>-0.598210189715402</v>
      </c>
      <c r="F4898" s="2">
        <v>0.549704355956453</v>
      </c>
      <c r="G4898">
        <v>29056</v>
      </c>
      <c r="H4898" s="11">
        <v>-6.67689873926957e-5</v>
      </c>
      <c r="I4898" s="2">
        <v>0.000306588751700472</v>
      </c>
      <c r="J4898">
        <v>-0.00330921527025369</v>
      </c>
      <c r="K4898">
        <v>-0.000285538684712336</v>
      </c>
      <c r="L4898" s="2">
        <v>0.000152000709926945</v>
      </c>
    </row>
    <row r="4899" spans="1:12">
      <c r="A4899" s="2">
        <v>738</v>
      </c>
      <c r="B4899" t="str">
        <f>VLOOKUP(A4899,'Table S1'!A:E,2,FALSE)</f>
        <v>Average total household income before tax</v>
      </c>
      <c r="C4899" t="s">
        <v>307</v>
      </c>
      <c r="D4899" s="26" t="s">
        <v>2262</v>
      </c>
      <c r="E4899">
        <v>-0.89607619679771</v>
      </c>
      <c r="F4899" s="2">
        <v>0.370219492557621</v>
      </c>
      <c r="G4899">
        <v>29056</v>
      </c>
      <c r="H4899" s="11">
        <v>-9.77938411514606e-5</v>
      </c>
      <c r="I4899" s="2">
        <v>0.00022211925915817</v>
      </c>
      <c r="J4899">
        <v>-0.00495696844476117</v>
      </c>
      <c r="K4899">
        <v>-0.000311704658040683</v>
      </c>
      <c r="L4899" s="2">
        <v>0.000116116975737762</v>
      </c>
    </row>
    <row r="4900" spans="1:12">
      <c r="A4900" s="2">
        <v>738</v>
      </c>
      <c r="B4900" t="str">
        <f>VLOOKUP(A4900,'Table S1'!A:E,2,FALSE)</f>
        <v>Average total household income before tax</v>
      </c>
      <c r="C4900" t="s">
        <v>307</v>
      </c>
      <c r="D4900" s="26" t="s">
        <v>2263</v>
      </c>
      <c r="E4900">
        <v>-1.20958314653675</v>
      </c>
      <c r="F4900" s="2">
        <v>0.226448729962115</v>
      </c>
      <c r="G4900">
        <v>29055</v>
      </c>
      <c r="H4900">
        <v>-0.000150361851431811</v>
      </c>
      <c r="I4900" s="2">
        <v>0.000171036167816107</v>
      </c>
      <c r="J4900">
        <v>-0.00669186558660464</v>
      </c>
      <c r="K4900">
        <v>-0.000394012807951068</v>
      </c>
      <c r="L4900" s="11">
        <v>9.32891050874454e-5</v>
      </c>
    </row>
    <row r="4901" spans="1:12">
      <c r="A4901" s="2">
        <v>738</v>
      </c>
      <c r="B4901" t="str">
        <f>VLOOKUP(A4901,'Table S1'!A:E,2,FALSE)</f>
        <v>Average total household income before tax</v>
      </c>
      <c r="C4901" t="s">
        <v>307</v>
      </c>
      <c r="D4901" s="26" t="s">
        <v>2264</v>
      </c>
      <c r="E4901">
        <v>-2.48369799712441</v>
      </c>
      <c r="F4901" s="2">
        <v>0.0130081966116879</v>
      </c>
      <c r="G4901">
        <v>29055</v>
      </c>
      <c r="H4901">
        <v>-0.000256230716537736</v>
      </c>
      <c r="I4901">
        <v>-0.000248586574732321</v>
      </c>
      <c r="J4901">
        <v>-0.0137394739803131</v>
      </c>
      <c r="K4901">
        <v>-0.000458438834517442</v>
      </c>
      <c r="L4901" s="11">
        <v>-5.40225985580294e-5</v>
      </c>
    </row>
    <row r="4902" spans="1:12">
      <c r="A4902" s="2">
        <v>738</v>
      </c>
      <c r="B4902" t="str">
        <f>VLOOKUP(A4902,'Table S1'!A:E,2,FALSE)</f>
        <v>Average total household income before tax</v>
      </c>
      <c r="C4902" t="s">
        <v>307</v>
      </c>
      <c r="D4902" s="26" t="s">
        <v>2265</v>
      </c>
      <c r="E4902">
        <v>-0.501251282596418</v>
      </c>
      <c r="F4902" s="2">
        <v>0.616198084184842</v>
      </c>
      <c r="G4902">
        <v>29056</v>
      </c>
      <c r="H4902" s="11">
        <v>-4.84782342123332e-5</v>
      </c>
      <c r="I4902">
        <v>-0.000882268216496224</v>
      </c>
      <c r="J4902">
        <v>-0.00277285212976975</v>
      </c>
      <c r="K4902">
        <v>-0.000238042938677057</v>
      </c>
      <c r="L4902" s="2">
        <v>0.00014108647025239</v>
      </c>
    </row>
    <row r="4903" spans="1:12">
      <c r="A4903" s="2">
        <v>738</v>
      </c>
      <c r="B4903" t="str">
        <f>VLOOKUP(A4903,'Table S1'!A:E,2,FALSE)</f>
        <v>Average total household income before tax</v>
      </c>
      <c r="C4903" t="s">
        <v>307</v>
      </c>
      <c r="D4903" s="26" t="s">
        <v>2266</v>
      </c>
      <c r="E4903" s="2">
        <v>0.970777451711149</v>
      </c>
      <c r="F4903" s="2">
        <v>0.331667194497573</v>
      </c>
      <c r="G4903">
        <v>29055</v>
      </c>
      <c r="H4903" s="2">
        <v>0.000112743476687642</v>
      </c>
      <c r="I4903" s="11">
        <v>-3.40831135905999e-5</v>
      </c>
      <c r="J4903" s="2">
        <v>0.00537070332036095</v>
      </c>
      <c r="K4903">
        <v>-0.000114890940471683</v>
      </c>
      <c r="L4903" s="2">
        <v>0.000340377893846967</v>
      </c>
    </row>
    <row r="4904" spans="1:12">
      <c r="A4904" s="2">
        <v>738</v>
      </c>
      <c r="B4904" t="str">
        <f>VLOOKUP(A4904,'Table S1'!A:E,2,FALSE)</f>
        <v>Average total household income before tax</v>
      </c>
      <c r="C4904" t="s">
        <v>307</v>
      </c>
      <c r="D4904" s="26" t="s">
        <v>537</v>
      </c>
      <c r="E4904">
        <v>-1.99365855358368</v>
      </c>
      <c r="F4904" s="2">
        <v>0.0461987137489152</v>
      </c>
      <c r="G4904">
        <v>29056</v>
      </c>
      <c r="H4904">
        <v>-0.00023535248715316</v>
      </c>
      <c r="I4904" s="2">
        <v>0.000149652415633421</v>
      </c>
      <c r="J4904">
        <v>-0.0110286408399859</v>
      </c>
      <c r="K4904">
        <v>-0.000466736950533749</v>
      </c>
      <c r="L4904" s="11">
        <v>-3.96802377257145e-6</v>
      </c>
    </row>
    <row r="4905" spans="1:12">
      <c r="A4905" s="2">
        <v>738</v>
      </c>
      <c r="B4905" t="str">
        <f>VLOOKUP(A4905,'Table S1'!A:E,2,FALSE)</f>
        <v>Average total household income before tax</v>
      </c>
      <c r="C4905" t="s">
        <v>307</v>
      </c>
      <c r="D4905" s="26" t="s">
        <v>2267</v>
      </c>
      <c r="E4905" s="2">
        <v>2.24602840252309</v>
      </c>
      <c r="F4905" s="2">
        <v>0.0247096707142538</v>
      </c>
      <c r="G4905">
        <v>29056</v>
      </c>
      <c r="H4905" s="2">
        <v>0.000238937596003001</v>
      </c>
      <c r="I4905">
        <v>-0.000657131999039577</v>
      </c>
      <c r="J4905" s="2">
        <v>0.0124247156180823</v>
      </c>
      <c r="K4905" s="11">
        <v>3.04234957348134e-5</v>
      </c>
      <c r="L4905" s="2">
        <v>0.000447451696271189</v>
      </c>
    </row>
    <row r="4906" spans="1:12">
      <c r="A4906" s="2">
        <v>738</v>
      </c>
      <c r="B4906" t="str">
        <f>VLOOKUP(A4906,'Table S1'!A:E,2,FALSE)</f>
        <v>Average total household income before tax</v>
      </c>
      <c r="C4906" t="s">
        <v>307</v>
      </c>
      <c r="D4906" s="26" t="s">
        <v>2268</v>
      </c>
      <c r="E4906" s="2">
        <v>1.99924573473306</v>
      </c>
      <c r="F4906" s="2">
        <v>0.0455910685939861</v>
      </c>
      <c r="G4906">
        <v>29055</v>
      </c>
      <c r="H4906" s="2">
        <v>0.000236797884425607</v>
      </c>
      <c r="I4906" s="2">
        <v>0.000295567142121797</v>
      </c>
      <c r="J4906" s="2">
        <v>0.0110605738594587</v>
      </c>
      <c r="K4906" s="11">
        <v>4.64300131222106e-6</v>
      </c>
      <c r="L4906" s="2">
        <v>0.000468952767538992</v>
      </c>
    </row>
    <row r="4907" spans="1:12">
      <c r="A4907" s="2">
        <v>738</v>
      </c>
      <c r="B4907" t="str">
        <f>VLOOKUP(A4907,'Table S1'!A:E,2,FALSE)</f>
        <v>Average total household income before tax</v>
      </c>
      <c r="C4907" t="s">
        <v>307</v>
      </c>
      <c r="D4907" s="26" t="s">
        <v>2269</v>
      </c>
      <c r="E4907" s="2">
        <v>0.229474427436219</v>
      </c>
      <c r="F4907" s="2">
        <v>0.818501809523655</v>
      </c>
      <c r="G4907">
        <v>29056</v>
      </c>
      <c r="H4907" s="11">
        <v>1.94841037533406e-5</v>
      </c>
      <c r="I4907" s="11">
        <v>-2.89039955833914e-5</v>
      </c>
      <c r="J4907" s="2">
        <v>0.00126942050212474</v>
      </c>
      <c r="K4907">
        <v>-0.000146938503310562</v>
      </c>
      <c r="L4907" s="2">
        <v>0.000185906710817244</v>
      </c>
    </row>
    <row r="4908" spans="1:12">
      <c r="A4908" s="2">
        <v>738</v>
      </c>
      <c r="B4908" t="str">
        <f>VLOOKUP(A4908,'Table S1'!A:E,2,FALSE)</f>
        <v>Average total household income before tax</v>
      </c>
      <c r="C4908" t="s">
        <v>307</v>
      </c>
      <c r="D4908" s="26" t="s">
        <v>2270</v>
      </c>
      <c r="E4908" s="2">
        <v>0.590797360424714</v>
      </c>
      <c r="F4908" s="2">
        <v>0.554660799251007</v>
      </c>
      <c r="G4908">
        <v>29055</v>
      </c>
      <c r="H4908" s="11">
        <v>6.50220971724728e-5</v>
      </c>
      <c r="I4908" s="2">
        <v>0.000409590116195784</v>
      </c>
      <c r="J4908" s="2">
        <v>0.00326851158285618</v>
      </c>
      <c r="K4908">
        <v>-0.000150697007736444</v>
      </c>
      <c r="L4908" s="2">
        <v>0.00028074120208139</v>
      </c>
    </row>
    <row r="4909" spans="1:12">
      <c r="A4909" s="2">
        <v>738</v>
      </c>
      <c r="B4909" t="str">
        <f>VLOOKUP(A4909,'Table S1'!A:E,2,FALSE)</f>
        <v>Average total household income before tax</v>
      </c>
      <c r="C4909" t="s">
        <v>307</v>
      </c>
      <c r="D4909" s="26" t="s">
        <v>542</v>
      </c>
      <c r="E4909" s="2">
        <v>1.03313148201959</v>
      </c>
      <c r="F4909" s="2">
        <v>0.301550971358464</v>
      </c>
      <c r="G4909">
        <v>29055</v>
      </c>
      <c r="H4909" s="2">
        <v>0.000103910407674284</v>
      </c>
      <c r="I4909" s="11">
        <v>2.32307621152148e-5</v>
      </c>
      <c r="J4909" s="2">
        <v>0.00571566909704348</v>
      </c>
      <c r="K4909" s="11">
        <v>-9.32272699482415e-5</v>
      </c>
      <c r="L4909" s="2">
        <v>0.000301048085296809</v>
      </c>
    </row>
    <row r="4910" spans="1:12">
      <c r="A4910" s="2">
        <v>738</v>
      </c>
      <c r="B4910" t="str">
        <f>VLOOKUP(A4910,'Table S1'!A:E,2,FALSE)</f>
        <v>Average total household income before tax</v>
      </c>
      <c r="C4910" t="s">
        <v>307</v>
      </c>
      <c r="D4910" s="26" t="s">
        <v>543</v>
      </c>
      <c r="E4910" s="2">
        <v>1.10686103724412</v>
      </c>
      <c r="F4910" s="2">
        <v>0.268363177421658</v>
      </c>
      <c r="G4910">
        <v>29055</v>
      </c>
      <c r="H4910" s="2">
        <v>0.000111287891298464</v>
      </c>
      <c r="I4910" s="11">
        <v>-3.0898154506518e-5</v>
      </c>
      <c r="J4910" s="2">
        <v>0.00612356852482188</v>
      </c>
      <c r="K4910" s="11">
        <v>-8.57823264459788e-5</v>
      </c>
      <c r="L4910" s="2">
        <v>0.000308358109042907</v>
      </c>
    </row>
    <row r="4911" spans="1:12">
      <c r="A4911" s="2">
        <v>738</v>
      </c>
      <c r="B4911" t="str">
        <f>VLOOKUP(A4911,'Table S1'!A:E,2,FALSE)</f>
        <v>Average total household income before tax</v>
      </c>
      <c r="C4911" t="s">
        <v>307</v>
      </c>
      <c r="D4911" s="26" t="s">
        <v>544</v>
      </c>
      <c r="E4911" s="2">
        <v>0.568361103360901</v>
      </c>
      <c r="F4911" s="2">
        <v>0.569794188646423</v>
      </c>
      <c r="G4911">
        <v>29056</v>
      </c>
      <c r="H4911" s="11">
        <v>4.80967531155675e-5</v>
      </c>
      <c r="I4911">
        <v>-0.000255071090292521</v>
      </c>
      <c r="J4911" s="2">
        <v>0.00314409429092964</v>
      </c>
      <c r="K4911">
        <v>-0.000117769331549319</v>
      </c>
      <c r="L4911" s="2">
        <v>0.000213962837780454</v>
      </c>
    </row>
    <row r="4912" spans="1:12">
      <c r="A4912" s="2">
        <v>738</v>
      </c>
      <c r="B4912" t="str">
        <f>VLOOKUP(A4912,'Table S1'!A:E,2,FALSE)</f>
        <v>Average total household income before tax</v>
      </c>
      <c r="C4912" t="s">
        <v>307</v>
      </c>
      <c r="D4912" s="26" t="s">
        <v>2271</v>
      </c>
      <c r="E4912">
        <v>-1.03672075622493</v>
      </c>
      <c r="F4912" s="2">
        <v>0.299874643380459</v>
      </c>
      <c r="G4912">
        <v>29056</v>
      </c>
      <c r="H4912">
        <v>-0.000126669229433314</v>
      </c>
      <c r="I4912">
        <v>-0.000261316898863229</v>
      </c>
      <c r="J4912">
        <v>-0.00573499451609254</v>
      </c>
      <c r="K4912">
        <v>-0.000366152685759448</v>
      </c>
      <c r="L4912" s="2">
        <v>0.00011281422689282</v>
      </c>
    </row>
    <row r="4913" spans="1:12">
      <c r="A4913" s="2">
        <v>738</v>
      </c>
      <c r="B4913" t="str">
        <f>VLOOKUP(A4913,'Table S1'!A:E,2,FALSE)</f>
        <v>Average total household income before tax</v>
      </c>
      <c r="C4913" t="s">
        <v>307</v>
      </c>
      <c r="D4913" s="26" t="s">
        <v>2272</v>
      </c>
      <c r="E4913">
        <v>-1.85139828238726</v>
      </c>
      <c r="F4913" s="2">
        <v>0.0641224154077826</v>
      </c>
      <c r="G4913">
        <v>29056</v>
      </c>
      <c r="H4913">
        <v>-0.000215388713232206</v>
      </c>
      <c r="I4913">
        <v>-0.000392360751647536</v>
      </c>
      <c r="J4913">
        <v>-0.0102416768766713</v>
      </c>
      <c r="K4913">
        <v>-0.000443417285320504</v>
      </c>
      <c r="L4913" s="11">
        <v>1.26398588560909e-5</v>
      </c>
    </row>
    <row r="4914" spans="1:12">
      <c r="A4914" s="2">
        <v>738</v>
      </c>
      <c r="B4914" t="str">
        <f>VLOOKUP(A4914,'Table S1'!A:E,2,FALSE)</f>
        <v>Average total household income before tax</v>
      </c>
      <c r="C4914" t="s">
        <v>307</v>
      </c>
      <c r="D4914" s="26" t="s">
        <v>1213</v>
      </c>
      <c r="E4914">
        <v>-0.758937005122215</v>
      </c>
      <c r="F4914" s="2">
        <v>0.447896397541944</v>
      </c>
      <c r="G4914">
        <v>29056</v>
      </c>
      <c r="H4914" s="11">
        <v>-8.89934086401573e-5</v>
      </c>
      <c r="I4914">
        <v>-0.000434391048941167</v>
      </c>
      <c r="J4914">
        <v>-0.00419833357854683</v>
      </c>
      <c r="K4914">
        <v>-0.000318829535703715</v>
      </c>
      <c r="L4914" s="2">
        <v>0.0001408427184234</v>
      </c>
    </row>
    <row r="4915" spans="1:12">
      <c r="A4915" s="2">
        <v>738</v>
      </c>
      <c r="B4915" t="str">
        <f>VLOOKUP(A4915,'Table S1'!A:E,2,FALSE)</f>
        <v>Average total household income before tax</v>
      </c>
      <c r="C4915" t="s">
        <v>307</v>
      </c>
      <c r="D4915" s="26" t="s">
        <v>1577</v>
      </c>
      <c r="E4915">
        <v>-0.515644937448749</v>
      </c>
      <c r="F4915" s="2">
        <v>0.606106342077605</v>
      </c>
      <c r="G4915">
        <v>29054</v>
      </c>
      <c r="H4915" s="11">
        <v>-5.79025999298471e-5</v>
      </c>
      <c r="I4915">
        <v>-0.000212192139106621</v>
      </c>
      <c r="J4915">
        <v>-0.00285274101249204</v>
      </c>
      <c r="K4915">
        <v>-0.000277999279246288</v>
      </c>
      <c r="L4915" s="2">
        <v>0.000162194079386594</v>
      </c>
    </row>
    <row r="4916" spans="1:12">
      <c r="A4916" s="2">
        <v>738</v>
      </c>
      <c r="B4916" t="str">
        <f>VLOOKUP(A4916,'Table S1'!A:E,2,FALSE)</f>
        <v>Average total household income before tax</v>
      </c>
      <c r="C4916" t="s">
        <v>307</v>
      </c>
      <c r="D4916" s="26" t="s">
        <v>2273</v>
      </c>
      <c r="E4916">
        <v>-0.00509664805207545</v>
      </c>
      <c r="F4916" s="2">
        <v>0.995933515802925</v>
      </c>
      <c r="G4916">
        <v>29055</v>
      </c>
      <c r="H4916" s="11">
        <v>-5.42935401417841e-7</v>
      </c>
      <c r="I4916" s="2">
        <v>0.000405805643735118</v>
      </c>
      <c r="J4916" s="11">
        <v>-2.81965599507325e-5</v>
      </c>
      <c r="K4916">
        <v>-0.000209342552920462</v>
      </c>
      <c r="L4916" s="2">
        <v>0.000208256682117626</v>
      </c>
    </row>
    <row r="4917" spans="1:12">
      <c r="A4917" s="2">
        <v>738</v>
      </c>
      <c r="B4917" t="str">
        <f>VLOOKUP(A4917,'Table S1'!A:E,2,FALSE)</f>
        <v>Average total household income before tax</v>
      </c>
      <c r="C4917" t="s">
        <v>307</v>
      </c>
      <c r="D4917" s="26" t="s">
        <v>1585</v>
      </c>
      <c r="E4917">
        <v>-0.757268030860584</v>
      </c>
      <c r="F4917" s="2">
        <v>0.448895440668922</v>
      </c>
      <c r="G4917">
        <v>29055</v>
      </c>
      <c r="H4917" s="11">
        <v>-8.06244789796665e-5</v>
      </c>
      <c r="I4917" s="11">
        <v>7.55007138612211e-5</v>
      </c>
      <c r="J4917">
        <v>-0.00418910206401022</v>
      </c>
      <c r="K4917">
        <v>-0.000289305753901882</v>
      </c>
      <c r="L4917" s="2">
        <v>0.000128056795942549</v>
      </c>
    </row>
    <row r="4918" spans="1:12">
      <c r="A4918" s="2">
        <v>738</v>
      </c>
      <c r="B4918" t="str">
        <f>VLOOKUP(A4918,'Table S1'!A:E,2,FALSE)</f>
        <v>Average total household income before tax</v>
      </c>
      <c r="C4918" t="s">
        <v>307</v>
      </c>
      <c r="D4918" s="26" t="s">
        <v>804</v>
      </c>
      <c r="E4918">
        <v>-0.438310166366102</v>
      </c>
      <c r="F4918" s="2">
        <v>0.661164716035066</v>
      </c>
      <c r="G4918">
        <v>29054</v>
      </c>
      <c r="H4918" s="11">
        <v>-4.40471198085696e-5</v>
      </c>
      <c r="I4918">
        <v>-0.00135887488280016</v>
      </c>
      <c r="J4918">
        <v>-0.00242474001907719</v>
      </c>
      <c r="K4918">
        <v>-0.000241018058849968</v>
      </c>
      <c r="L4918" s="2">
        <v>0.000152923819232829</v>
      </c>
    </row>
    <row r="4919" spans="1:12">
      <c r="A4919" s="2">
        <v>738</v>
      </c>
      <c r="B4919" t="str">
        <f>VLOOKUP(A4919,'Table S1'!A:E,2,FALSE)</f>
        <v>Average total household income before tax</v>
      </c>
      <c r="C4919" t="s">
        <v>307</v>
      </c>
      <c r="D4919" s="26" t="s">
        <v>2274</v>
      </c>
      <c r="E4919" s="2">
        <v>1.43860928715207</v>
      </c>
      <c r="F4919" s="2">
        <v>0.150272024983952</v>
      </c>
      <c r="G4919">
        <v>29055</v>
      </c>
      <c r="H4919" s="2">
        <v>0.000160722356515098</v>
      </c>
      <c r="I4919">
        <v>-0.000544571928675137</v>
      </c>
      <c r="J4919" s="2">
        <v>0.00795825390200424</v>
      </c>
      <c r="K4919" s="11">
        <v>-5.82552048190576e-5</v>
      </c>
      <c r="L4919" s="2">
        <v>0.000379699917849253</v>
      </c>
    </row>
    <row r="4920" spans="1:12">
      <c r="A4920" s="2">
        <v>738</v>
      </c>
      <c r="B4920" t="str">
        <f>VLOOKUP(A4920,'Table S1'!A:E,2,FALSE)</f>
        <v>Average total household income before tax</v>
      </c>
      <c r="C4920" t="s">
        <v>307</v>
      </c>
      <c r="D4920" s="26" t="s">
        <v>863</v>
      </c>
      <c r="E4920" s="2">
        <v>2.73136134000528</v>
      </c>
      <c r="F4920" s="2">
        <v>0.00631113368823033</v>
      </c>
      <c r="G4920">
        <v>29056</v>
      </c>
      <c r="H4920" s="2">
        <v>0.000339568320629867</v>
      </c>
      <c r="I4920">
        <v>-0.000176900542663934</v>
      </c>
      <c r="J4920" s="2">
        <v>0.0151095096845913</v>
      </c>
      <c r="K4920" s="11">
        <v>9.58915159175371e-5</v>
      </c>
      <c r="L4920" s="2">
        <v>0.000583245125342197</v>
      </c>
    </row>
    <row r="4921" spans="1:12">
      <c r="A4921" s="2">
        <v>738</v>
      </c>
      <c r="B4921" t="str">
        <f>VLOOKUP(A4921,'Table S1'!A:E,2,FALSE)</f>
        <v>Average total household income before tax</v>
      </c>
      <c r="C4921" t="s">
        <v>307</v>
      </c>
      <c r="D4921" s="26" t="s">
        <v>2275</v>
      </c>
      <c r="E4921">
        <v>-1.04924705683673</v>
      </c>
      <c r="F4921" s="2">
        <v>0.294073152990032</v>
      </c>
      <c r="G4921">
        <v>29056</v>
      </c>
      <c r="H4921">
        <v>-0.000121026308181303</v>
      </c>
      <c r="I4921" s="11">
        <v>3.73573387650667e-5</v>
      </c>
      <c r="J4921">
        <v>-0.00580428826263345</v>
      </c>
      <c r="K4921">
        <v>-0.000347109464902646</v>
      </c>
      <c r="L4921" s="2">
        <v>0.000105056848540041</v>
      </c>
    </row>
    <row r="4922" spans="1:12">
      <c r="A4922" s="2">
        <v>738</v>
      </c>
      <c r="B4922" t="str">
        <f>VLOOKUP(A4922,'Table S1'!A:E,2,FALSE)</f>
        <v>Average total household income before tax</v>
      </c>
      <c r="C4922" t="s">
        <v>307</v>
      </c>
      <c r="D4922" s="26" t="s">
        <v>2276</v>
      </c>
      <c r="E4922" s="2">
        <v>2.75928936190317</v>
      </c>
      <c r="F4922" s="2">
        <v>0.00579634754949114</v>
      </c>
      <c r="G4922">
        <v>29056</v>
      </c>
      <c r="H4922" s="2">
        <v>0.000319522938603203</v>
      </c>
      <c r="I4922" s="11">
        <v>-6.12898391913938e-5</v>
      </c>
      <c r="J4922" s="2">
        <v>0.015264003603487</v>
      </c>
      <c r="K4922" s="11">
        <v>9.25516216411674e-5</v>
      </c>
      <c r="L4922" s="2">
        <v>0.000546494255565239</v>
      </c>
    </row>
    <row r="4923" spans="1:12">
      <c r="A4923" s="2">
        <v>738</v>
      </c>
      <c r="B4923" t="str">
        <f>VLOOKUP(A4923,'Table S1'!A:E,2,FALSE)</f>
        <v>Average total household income before tax</v>
      </c>
      <c r="C4923" t="s">
        <v>307</v>
      </c>
      <c r="D4923" s="26" t="s">
        <v>2277</v>
      </c>
      <c r="E4923" s="2">
        <v>1.62679998586122</v>
      </c>
      <c r="F4923" s="2">
        <v>0.1037904282911</v>
      </c>
      <c r="G4923">
        <v>29056</v>
      </c>
      <c r="H4923" s="2">
        <v>0.000188757482080864</v>
      </c>
      <c r="I4923" s="2">
        <v>0.000239261969384738</v>
      </c>
      <c r="J4923" s="2">
        <v>0.00899923045012255</v>
      </c>
      <c r="K4923" s="11">
        <v>-3.86664677617053e-5</v>
      </c>
      <c r="L4923" s="2">
        <v>0.000416181431923433</v>
      </c>
    </row>
    <row r="4924" spans="1:12">
      <c r="A4924" s="2">
        <v>738</v>
      </c>
      <c r="B4924" t="str">
        <f>VLOOKUP(A4924,'Table S1'!A:E,2,FALSE)</f>
        <v>Average total household income before tax</v>
      </c>
      <c r="C4924" t="s">
        <v>307</v>
      </c>
      <c r="D4924" s="26" t="s">
        <v>2278</v>
      </c>
      <c r="E4924" s="2">
        <v>0.581288035048315</v>
      </c>
      <c r="F4924" s="2">
        <v>0.56105085241275</v>
      </c>
      <c r="G4924">
        <v>29055</v>
      </c>
      <c r="H4924" s="11">
        <v>7.19809778353849e-5</v>
      </c>
      <c r="I4924" s="2">
        <v>0.00019279159815238</v>
      </c>
      <c r="J4924" s="2">
        <v>0.00321560505418146</v>
      </c>
      <c r="K4924">
        <v>-0.000170731744494925</v>
      </c>
      <c r="L4924" s="2">
        <v>0.000314693700165695</v>
      </c>
    </row>
    <row r="4925" spans="1:12">
      <c r="A4925" s="2">
        <v>738</v>
      </c>
      <c r="B4925" t="str">
        <f>VLOOKUP(A4925,'Table S1'!A:E,2,FALSE)</f>
        <v>Average total household income before tax</v>
      </c>
      <c r="C4925" t="s">
        <v>307</v>
      </c>
      <c r="D4925" s="26" t="s">
        <v>2279</v>
      </c>
      <c r="E4925" s="2">
        <v>3.55981712707356</v>
      </c>
      <c r="F4925" s="2">
        <v>0.000371705218206412</v>
      </c>
      <c r="G4925">
        <v>29056</v>
      </c>
      <c r="H4925" s="2">
        <v>0.000450990648023342</v>
      </c>
      <c r="I4925">
        <v>-0.000378643877920775</v>
      </c>
      <c r="J4925" s="2">
        <v>0.0196924114613074</v>
      </c>
      <c r="K4925" s="2">
        <v>0.00020267388946989</v>
      </c>
      <c r="L4925" s="2">
        <v>0.000699307406576794</v>
      </c>
    </row>
    <row r="4926" spans="1:12">
      <c r="A4926" s="2">
        <v>738</v>
      </c>
      <c r="B4926" t="str">
        <f>VLOOKUP(A4926,'Table S1'!A:E,2,FALSE)</f>
        <v>Average total household income before tax</v>
      </c>
      <c r="C4926" t="s">
        <v>307</v>
      </c>
      <c r="D4926" s="26" t="s">
        <v>2280</v>
      </c>
      <c r="E4926" s="2">
        <v>2.79265966301527</v>
      </c>
      <c r="F4926" s="2">
        <v>0.00523108312273209</v>
      </c>
      <c r="G4926">
        <v>29056</v>
      </c>
      <c r="H4926" s="2">
        <v>0.000371406651123345</v>
      </c>
      <c r="I4926">
        <v>-0.00129145582526073</v>
      </c>
      <c r="J4926" s="2">
        <v>0.0154486034513526</v>
      </c>
      <c r="K4926" s="2">
        <v>0.000110732572529444</v>
      </c>
      <c r="L4926" s="2">
        <v>0.000632080729717246</v>
      </c>
    </row>
    <row r="4927" spans="1:12">
      <c r="A4927" s="2">
        <v>738</v>
      </c>
      <c r="B4927" t="str">
        <f>VLOOKUP(A4927,'Table S1'!A:E,2,FALSE)</f>
        <v>Average total household income before tax</v>
      </c>
      <c r="C4927" t="s">
        <v>307</v>
      </c>
      <c r="D4927" s="26" t="s">
        <v>2281</v>
      </c>
      <c r="E4927" s="2">
        <v>0.480697646888277</v>
      </c>
      <c r="F4927" s="2">
        <v>0.630735023066001</v>
      </c>
      <c r="G4927">
        <v>29056</v>
      </c>
      <c r="H4927" s="11">
        <v>3.92979592808238e-5</v>
      </c>
      <c r="I4927" s="11">
        <v>-6.3135410458739e-5</v>
      </c>
      <c r="J4927" s="2">
        <v>0.00265915228594567</v>
      </c>
      <c r="K4927">
        <v>-0.00012093954959873</v>
      </c>
      <c r="L4927" s="2">
        <v>0.000199535468160377</v>
      </c>
    </row>
    <row r="4928" spans="1:12">
      <c r="A4928" s="2">
        <v>738</v>
      </c>
      <c r="B4928" t="str">
        <f>VLOOKUP(A4928,'Table S1'!A:E,2,FALSE)</f>
        <v>Average total household income before tax</v>
      </c>
      <c r="C4928" t="s">
        <v>307</v>
      </c>
      <c r="D4928" s="26" t="s">
        <v>2282</v>
      </c>
      <c r="E4928">
        <v>-0.458740624066089</v>
      </c>
      <c r="F4928" s="2">
        <v>0.646423869022565</v>
      </c>
      <c r="G4928">
        <v>29056</v>
      </c>
      <c r="H4928" s="11">
        <v>-5.51997541845749e-5</v>
      </c>
      <c r="I4928">
        <v>-0.000548272931375493</v>
      </c>
      <c r="J4928">
        <v>-0.00253768910049398</v>
      </c>
      <c r="K4928">
        <v>-0.000291049887001534</v>
      </c>
      <c r="L4928" s="2">
        <v>0.000180650378632384</v>
      </c>
    </row>
    <row r="4929" spans="1:12">
      <c r="A4929" s="2">
        <v>738</v>
      </c>
      <c r="B4929" t="str">
        <f>VLOOKUP(A4929,'Table S1'!A:E,2,FALSE)</f>
        <v>Average total household income before tax</v>
      </c>
      <c r="C4929" t="s">
        <v>307</v>
      </c>
      <c r="D4929" s="26" t="s">
        <v>2283</v>
      </c>
      <c r="E4929" s="2">
        <v>1.61706180752888</v>
      </c>
      <c r="F4929" s="2">
        <v>0.105875795404134</v>
      </c>
      <c r="G4929">
        <v>29056</v>
      </c>
      <c r="H4929" s="2">
        <v>0.000180827733678771</v>
      </c>
      <c r="I4929">
        <v>-0.000433827650209755</v>
      </c>
      <c r="J4929" s="2">
        <v>0.00894536020686046</v>
      </c>
      <c r="K4929" s="11">
        <v>-3.83541232016664e-5</v>
      </c>
      <c r="L4929" s="2">
        <v>0.000400009590559209</v>
      </c>
    </row>
    <row r="4930" spans="1:12">
      <c r="A4930" s="2">
        <v>738</v>
      </c>
      <c r="B4930" t="str">
        <f>VLOOKUP(A4930,'Table S1'!A:E,2,FALSE)</f>
        <v>Average total household income before tax</v>
      </c>
      <c r="C4930" t="s">
        <v>307</v>
      </c>
      <c r="D4930" s="26" t="s">
        <v>2284</v>
      </c>
      <c r="E4930" s="2">
        <v>2.4424873597206</v>
      </c>
      <c r="F4930" s="2">
        <v>0.0145923564456314</v>
      </c>
      <c r="G4930">
        <v>29056</v>
      </c>
      <c r="H4930" s="2">
        <v>0.000343503583507413</v>
      </c>
      <c r="I4930">
        <v>-0.00109760298569369</v>
      </c>
      <c r="J4930" s="2">
        <v>0.0135114991472051</v>
      </c>
      <c r="K4930" s="11">
        <v>6.78490561730817e-5</v>
      </c>
      <c r="L4930" s="2">
        <v>0.000619158110841744</v>
      </c>
    </row>
    <row r="4931" spans="1:12">
      <c r="A4931" s="2">
        <v>738</v>
      </c>
      <c r="B4931" t="str">
        <f>VLOOKUP(A4931,'Table S1'!A:E,2,FALSE)</f>
        <v>Average total household income before tax</v>
      </c>
      <c r="C4931" t="s">
        <v>307</v>
      </c>
      <c r="D4931" s="26" t="s">
        <v>2285</v>
      </c>
      <c r="E4931" s="2">
        <v>2.32892587932571</v>
      </c>
      <c r="F4931" s="2">
        <v>0.019869813516127</v>
      </c>
      <c r="G4931">
        <v>29056</v>
      </c>
      <c r="H4931" s="2">
        <v>0.000285661066388761</v>
      </c>
      <c r="I4931">
        <v>-0.000723717383732366</v>
      </c>
      <c r="J4931" s="2">
        <v>0.0128832928887758</v>
      </c>
      <c r="K4931" s="11">
        <v>4.52460619557737e-5</v>
      </c>
      <c r="L4931" s="2">
        <v>0.000526076070821748</v>
      </c>
    </row>
    <row r="4932" spans="1:12">
      <c r="A4932" s="2">
        <v>738</v>
      </c>
      <c r="B4932" t="str">
        <f>VLOOKUP(A4932,'Table S1'!A:E,2,FALSE)</f>
        <v>Average total household income before tax</v>
      </c>
      <c r="C4932" t="s">
        <v>307</v>
      </c>
      <c r="D4932" s="26" t="s">
        <v>2286</v>
      </c>
      <c r="E4932" s="2">
        <v>2.93925508287671</v>
      </c>
      <c r="F4932" s="2">
        <v>0.00329261026239747</v>
      </c>
      <c r="G4932">
        <v>29055</v>
      </c>
      <c r="H4932" s="2">
        <v>0.000340857507332687</v>
      </c>
      <c r="I4932">
        <v>-0.000966589424391897</v>
      </c>
      <c r="J4932" s="2">
        <v>0.0162595528036997</v>
      </c>
      <c r="K4932" s="2">
        <v>0.00011355628619544</v>
      </c>
      <c r="L4932" s="2">
        <v>0.000568158728469935</v>
      </c>
    </row>
    <row r="4933" spans="1:12">
      <c r="A4933" s="2">
        <v>738</v>
      </c>
      <c r="B4933" t="str">
        <f>VLOOKUP(A4933,'Table S1'!A:E,2,FALSE)</f>
        <v>Average total household income before tax</v>
      </c>
      <c r="C4933" t="s">
        <v>307</v>
      </c>
      <c r="D4933" s="26" t="s">
        <v>2287</v>
      </c>
      <c r="E4933" s="2">
        <v>3.62307000994398</v>
      </c>
      <c r="F4933" s="2">
        <v>0.000291623106695177</v>
      </c>
      <c r="G4933">
        <v>29056</v>
      </c>
      <c r="H4933" s="2">
        <v>0.000498505213397706</v>
      </c>
      <c r="I4933">
        <v>-0.000655918725089992</v>
      </c>
      <c r="J4933" s="2">
        <v>0.0200423175803956</v>
      </c>
      <c r="K4933" s="2">
        <v>0.000228818742060703</v>
      </c>
      <c r="L4933" s="2">
        <v>0.000768191684734709</v>
      </c>
    </row>
    <row r="4934" spans="1:12">
      <c r="A4934" s="2">
        <v>738</v>
      </c>
      <c r="B4934" t="str">
        <f>VLOOKUP(A4934,'Table S1'!A:E,2,FALSE)</f>
        <v>Average total household income before tax</v>
      </c>
      <c r="C4934" t="s">
        <v>307</v>
      </c>
      <c r="D4934" s="26" t="s">
        <v>2288</v>
      </c>
      <c r="E4934">
        <v>-1.79085846594332</v>
      </c>
      <c r="F4934" s="2">
        <v>0.0733264162050224</v>
      </c>
      <c r="G4934">
        <v>29055</v>
      </c>
      <c r="H4934">
        <v>-0.000193607382898292</v>
      </c>
      <c r="I4934" s="11">
        <v>9.90171446796055e-5</v>
      </c>
      <c r="J4934">
        <v>-0.00990678147010608</v>
      </c>
      <c r="K4934">
        <v>-0.000405505370966669</v>
      </c>
      <c r="L4934" s="11">
        <v>1.82906051700855e-5</v>
      </c>
    </row>
    <row r="4935" spans="1:12">
      <c r="A4935" s="2">
        <v>738</v>
      </c>
      <c r="B4935" t="str">
        <f>VLOOKUP(A4935,'Table S1'!A:E,2,FALSE)</f>
        <v>Average total household income before tax</v>
      </c>
      <c r="C4935" t="s">
        <v>307</v>
      </c>
      <c r="D4935" s="26" t="s">
        <v>2289</v>
      </c>
      <c r="E4935">
        <v>-2.4319199169477</v>
      </c>
      <c r="F4935" s="2">
        <v>0.0150250270387502</v>
      </c>
      <c r="G4935">
        <v>29056</v>
      </c>
      <c r="H4935">
        <v>-0.000269559434307403</v>
      </c>
      <c r="I4935" s="2">
        <v>0.000610367900309565</v>
      </c>
      <c r="J4935">
        <v>-0.013453041528808</v>
      </c>
      <c r="K4935">
        <v>-0.000486815269205627</v>
      </c>
      <c r="L4935" s="11">
        <v>-5.23035994091785e-5</v>
      </c>
    </row>
    <row r="4936" spans="1:12">
      <c r="A4936" s="2">
        <v>738</v>
      </c>
      <c r="B4936" t="str">
        <f>VLOOKUP(A4936,'Table S1'!A:E,2,FALSE)</f>
        <v>Average total household income before tax</v>
      </c>
      <c r="C4936" t="s">
        <v>307</v>
      </c>
      <c r="D4936" s="26" t="s">
        <v>2290</v>
      </c>
      <c r="E4936">
        <v>-0.671500627983519</v>
      </c>
      <c r="F4936" s="2">
        <v>0.501906997994265</v>
      </c>
      <c r="G4936">
        <v>29056</v>
      </c>
      <c r="H4936" s="11">
        <v>-7.53120867410724e-5</v>
      </c>
      <c r="I4936" s="11">
        <v>-5.66228882240833e-5</v>
      </c>
      <c r="J4936">
        <v>-0.00371464774474201</v>
      </c>
      <c r="K4936">
        <v>-0.000295140811470915</v>
      </c>
      <c r="L4936" s="2">
        <v>0.000144516637988771</v>
      </c>
    </row>
    <row r="4937" spans="1:12">
      <c r="A4937" s="2">
        <v>738</v>
      </c>
      <c r="B4937" t="str">
        <f>VLOOKUP(A4937,'Table S1'!A:E,2,FALSE)</f>
        <v>Average total household income before tax</v>
      </c>
      <c r="C4937" t="s">
        <v>307</v>
      </c>
      <c r="D4937" s="26" t="s">
        <v>2291</v>
      </c>
      <c r="E4937">
        <v>-0.0576285997279623</v>
      </c>
      <c r="F4937" s="2">
        <v>0.95404486451247</v>
      </c>
      <c r="G4937">
        <v>29056</v>
      </c>
      <c r="H4937" s="11">
        <v>-5.1945509037641e-6</v>
      </c>
      <c r="I4937" s="11">
        <v>5.60837107213605e-5</v>
      </c>
      <c r="J4937">
        <v>-0.00031879336979171</v>
      </c>
      <c r="K4937">
        <v>-0.000181869966595322</v>
      </c>
      <c r="L4937" s="2">
        <v>0.000171480864787794</v>
      </c>
    </row>
    <row r="4938" spans="1:12">
      <c r="A4938" s="2">
        <v>738</v>
      </c>
      <c r="B4938" t="str">
        <f>VLOOKUP(A4938,'Table S1'!A:E,2,FALSE)</f>
        <v>Average total household income before tax</v>
      </c>
      <c r="C4938" t="s">
        <v>307</v>
      </c>
      <c r="D4938" s="26" t="s">
        <v>2292</v>
      </c>
      <c r="E4938" s="2">
        <v>1.97881511678586</v>
      </c>
      <c r="F4938" s="2">
        <v>0.0478462525081266</v>
      </c>
      <c r="G4938">
        <v>29056</v>
      </c>
      <c r="H4938" s="2">
        <v>0.00021972052565963</v>
      </c>
      <c r="I4938">
        <v>-0.000206107844629337</v>
      </c>
      <c r="J4938" s="2">
        <v>0.010946529019494</v>
      </c>
      <c r="K4938" s="11">
        <v>2.08409612346982e-6</v>
      </c>
      <c r="L4938" s="2">
        <v>0.00043735695519579</v>
      </c>
    </row>
    <row r="4939" spans="1:12">
      <c r="A4939" s="2">
        <v>738</v>
      </c>
      <c r="B4939" t="str">
        <f>VLOOKUP(A4939,'Table S1'!A:E,2,FALSE)</f>
        <v>Average total household income before tax</v>
      </c>
      <c r="C4939" t="s">
        <v>307</v>
      </c>
      <c r="D4939" s="26" t="s">
        <v>1570</v>
      </c>
      <c r="E4939" s="2">
        <v>0.984326676713368</v>
      </c>
      <c r="F4939" s="2">
        <v>0.324963113197641</v>
      </c>
      <c r="G4939">
        <v>29056</v>
      </c>
      <c r="H4939" s="2">
        <v>0.000106011220476632</v>
      </c>
      <c r="I4939" s="2">
        <v>0.000387736892798709</v>
      </c>
      <c r="J4939" s="2">
        <v>0.00544515778149421</v>
      </c>
      <c r="K4939">
        <v>-0.000105084175621096</v>
      </c>
      <c r="L4939" s="2">
        <v>0.00031710661657436</v>
      </c>
    </row>
    <row r="4940" spans="1:12">
      <c r="A4940" s="2">
        <v>738</v>
      </c>
      <c r="B4940" t="str">
        <f>VLOOKUP(A4940,'Table S1'!A:E,2,FALSE)</f>
        <v>Average total household income before tax</v>
      </c>
      <c r="C4940" t="s">
        <v>307</v>
      </c>
      <c r="D4940" s="26" t="s">
        <v>573</v>
      </c>
      <c r="E4940">
        <v>-0.111074533395004</v>
      </c>
      <c r="F4940" s="2">
        <v>0.911558010355632</v>
      </c>
      <c r="G4940">
        <v>29056</v>
      </c>
      <c r="H4940" s="11">
        <v>-1.1664233793845e-5</v>
      </c>
      <c r="I4940">
        <v>-0.000233715135200788</v>
      </c>
      <c r="J4940">
        <v>-0.000614448814758445</v>
      </c>
      <c r="K4940">
        <v>-0.000217493867350697</v>
      </c>
      <c r="L4940" s="2">
        <v>0.000194165399763007</v>
      </c>
    </row>
    <row r="4941" spans="1:12">
      <c r="A4941" s="2">
        <v>738</v>
      </c>
      <c r="B4941" t="str">
        <f>VLOOKUP(A4941,'Table S1'!A:E,2,FALSE)</f>
        <v>Average total household income before tax</v>
      </c>
      <c r="C4941" t="s">
        <v>307</v>
      </c>
      <c r="D4941" s="26" t="s">
        <v>574</v>
      </c>
      <c r="E4941" s="2">
        <v>0.156057029167127</v>
      </c>
      <c r="F4941" s="2">
        <v>0.875989153233951</v>
      </c>
      <c r="G4941">
        <v>29055</v>
      </c>
      <c r="H4941" s="11">
        <v>1.62031299777233e-5</v>
      </c>
      <c r="I4941" s="11">
        <v>-3.53656827007227e-6</v>
      </c>
      <c r="J4941" s="2">
        <v>0.000863285912445536</v>
      </c>
      <c r="K4941">
        <v>-0.000187305000118208</v>
      </c>
      <c r="L4941" s="2">
        <v>0.000219711260073655</v>
      </c>
    </row>
    <row r="4942" spans="1:12">
      <c r="A4942" s="2">
        <v>738</v>
      </c>
      <c r="B4942" t="str">
        <f>VLOOKUP(A4942,'Table S1'!A:E,2,FALSE)</f>
        <v>Average total household income before tax</v>
      </c>
      <c r="C4942" t="s">
        <v>307</v>
      </c>
      <c r="D4942" s="26" t="s">
        <v>575</v>
      </c>
      <c r="E4942">
        <v>-0.155701073056075</v>
      </c>
      <c r="F4942" s="2">
        <v>0.876269732925758</v>
      </c>
      <c r="G4942">
        <v>29056</v>
      </c>
      <c r="H4942" s="11">
        <v>-1.76101697736972e-5</v>
      </c>
      <c r="I4942">
        <v>-0.000275882358232413</v>
      </c>
      <c r="J4942">
        <v>-0.000861316603110986</v>
      </c>
      <c r="K4942">
        <v>-0.000239296094463947</v>
      </c>
      <c r="L4942" s="2">
        <v>0.000204075754916553</v>
      </c>
    </row>
    <row r="4943" spans="1:12">
      <c r="A4943" s="2">
        <v>738</v>
      </c>
      <c r="B4943" t="str">
        <f>VLOOKUP(A4943,'Table S1'!A:E,2,FALSE)</f>
        <v>Average total household income before tax</v>
      </c>
      <c r="C4943" t="s">
        <v>307</v>
      </c>
      <c r="D4943" s="26" t="s">
        <v>576</v>
      </c>
      <c r="E4943" s="2">
        <v>2.07950925161959</v>
      </c>
      <c r="F4943" s="2">
        <v>0.0375793153651543</v>
      </c>
      <c r="G4943">
        <v>29056</v>
      </c>
      <c r="H4943" s="2">
        <v>0.00025937728870323</v>
      </c>
      <c r="I4943" s="11">
        <v>-7.0180208342683e-5</v>
      </c>
      <c r="J4943" s="2">
        <v>0.0115035549183261</v>
      </c>
      <c r="K4943" s="11">
        <v>1.49007029206164e-5</v>
      </c>
      <c r="L4943" s="2">
        <v>0.000503853874485843</v>
      </c>
    </row>
    <row r="4944" spans="1:12">
      <c r="A4944" s="2">
        <v>738</v>
      </c>
      <c r="B4944" t="str">
        <f>VLOOKUP(A4944,'Table S1'!A:E,2,FALSE)</f>
        <v>Average total household income before tax</v>
      </c>
      <c r="C4944" t="s">
        <v>307</v>
      </c>
      <c r="D4944" s="26" t="s">
        <v>2293</v>
      </c>
      <c r="E4944" s="2">
        <v>0.62104953791142</v>
      </c>
      <c r="F4944" s="2">
        <v>0.534571901474232</v>
      </c>
      <c r="G4944">
        <v>29056</v>
      </c>
      <c r="H4944" s="11">
        <v>7.34071183041429e-5</v>
      </c>
      <c r="I4944" s="11">
        <v>-4.26074344720555e-5</v>
      </c>
      <c r="J4944" s="2">
        <v>0.00343555935651685</v>
      </c>
      <c r="K4944">
        <v>-0.000158267318043686</v>
      </c>
      <c r="L4944" s="2">
        <v>0.000305081554651971</v>
      </c>
    </row>
    <row r="4945" spans="1:12">
      <c r="A4945" s="2">
        <v>738</v>
      </c>
      <c r="B4945" t="str">
        <f>VLOOKUP(A4945,'Table S1'!A:E,2,FALSE)</f>
        <v>Average total household income before tax</v>
      </c>
      <c r="C4945" t="s">
        <v>307</v>
      </c>
      <c r="D4945" s="26" t="s">
        <v>1225</v>
      </c>
      <c r="E4945" s="2">
        <v>4.37526061746543</v>
      </c>
      <c r="F4945" s="11">
        <v>1.21709671645025e-5</v>
      </c>
      <c r="G4945">
        <v>29056</v>
      </c>
      <c r="H4945" s="2">
        <v>0.000542165871249044</v>
      </c>
      <c r="I4945" s="2">
        <v>0.000210800167036037</v>
      </c>
      <c r="J4945" s="2">
        <v>0.0242033310290894</v>
      </c>
      <c r="K4945" s="2">
        <v>0.0002992843743416</v>
      </c>
      <c r="L4945" s="2">
        <v>0.000785047368156487</v>
      </c>
    </row>
    <row r="4946" spans="1:12">
      <c r="A4946" s="2">
        <v>738</v>
      </c>
      <c r="B4946" t="str">
        <f>VLOOKUP(A4946,'Table S1'!A:E,2,FALSE)</f>
        <v>Average total household income before tax</v>
      </c>
      <c r="C4946" t="s">
        <v>307</v>
      </c>
      <c r="D4946" s="26" t="s">
        <v>2294</v>
      </c>
      <c r="E4946" s="2">
        <v>1.69261030042288</v>
      </c>
      <c r="F4946" s="2">
        <v>0.090540390022033</v>
      </c>
      <c r="G4946">
        <v>29056</v>
      </c>
      <c r="H4946" s="2">
        <v>0.000209359981043874</v>
      </c>
      <c r="I4946">
        <v>-0.000331094475257949</v>
      </c>
      <c r="J4946" s="2">
        <v>0.00936328392435586</v>
      </c>
      <c r="K4946" s="11">
        <v>-3.30792363002643e-5</v>
      </c>
      <c r="L4946" s="2">
        <v>0.000451799198388013</v>
      </c>
    </row>
    <row r="4947" spans="1:12">
      <c r="A4947" s="2">
        <v>738</v>
      </c>
      <c r="B4947" t="str">
        <f>VLOOKUP(A4947,'Table S1'!A:E,2,FALSE)</f>
        <v>Average total household income before tax</v>
      </c>
      <c r="C4947" t="s">
        <v>307</v>
      </c>
      <c r="D4947" s="26" t="s">
        <v>2295</v>
      </c>
      <c r="E4947" s="2">
        <v>3.76171490536544</v>
      </c>
      <c r="F4947" s="2">
        <v>0.000169083471008817</v>
      </c>
      <c r="G4947">
        <v>29056</v>
      </c>
      <c r="H4947" s="2">
        <v>0.000457900689911654</v>
      </c>
      <c r="I4947" s="2">
        <v>0.000276000868245827</v>
      </c>
      <c r="J4947" s="2">
        <v>0.0208092817895639</v>
      </c>
      <c r="K4947" s="2">
        <v>0.000219311038637801</v>
      </c>
      <c r="L4947" s="2">
        <v>0.000696490341185508</v>
      </c>
    </row>
    <row r="4948" spans="1:12">
      <c r="A4948" s="2">
        <v>738</v>
      </c>
      <c r="B4948" t="str">
        <f>VLOOKUP(A4948,'Table S1'!A:E,2,FALSE)</f>
        <v>Average total household income before tax</v>
      </c>
      <c r="C4948" t="s">
        <v>307</v>
      </c>
      <c r="D4948" s="26" t="s">
        <v>2296</v>
      </c>
      <c r="E4948" s="2">
        <v>1.10782763648868</v>
      </c>
      <c r="F4948" s="2">
        <v>0.267945432869923</v>
      </c>
      <c r="G4948">
        <v>29055</v>
      </c>
      <c r="H4948" s="2">
        <v>0.000134940387834435</v>
      </c>
      <c r="I4948">
        <v>-0.00136284653003673</v>
      </c>
      <c r="J4948" s="2">
        <v>0.00612839113438483</v>
      </c>
      <c r="K4948">
        <v>-0.000103805523095037</v>
      </c>
      <c r="L4948" s="2">
        <v>0.000373686298763907</v>
      </c>
    </row>
    <row r="4949" spans="1:12">
      <c r="A4949" s="2">
        <v>738</v>
      </c>
      <c r="B4949" t="str">
        <f>VLOOKUP(A4949,'Table S1'!A:E,2,FALSE)</f>
        <v>Average total household income before tax</v>
      </c>
      <c r="C4949" t="s">
        <v>307</v>
      </c>
      <c r="D4949" s="26" t="s">
        <v>2297</v>
      </c>
      <c r="E4949" s="2">
        <v>4.14300353835896</v>
      </c>
      <c r="F4949" s="11">
        <v>3.43755846226803e-5</v>
      </c>
      <c r="G4949">
        <v>29056</v>
      </c>
      <c r="H4949" s="2">
        <v>0.000543426418606344</v>
      </c>
      <c r="I4949">
        <v>-0.000593195697806713</v>
      </c>
      <c r="J4949" s="2">
        <v>0.0229185172863323</v>
      </c>
      <c r="K4949" s="2">
        <v>0.000286332605238626</v>
      </c>
      <c r="L4949" s="2">
        <v>0.000800520231974063</v>
      </c>
    </row>
    <row r="4950" spans="1:12">
      <c r="A4950" s="2">
        <v>738</v>
      </c>
      <c r="B4950" t="str">
        <f>VLOOKUP(A4950,'Table S1'!A:E,2,FALSE)</f>
        <v>Average total household income before tax</v>
      </c>
      <c r="C4950" t="s">
        <v>307</v>
      </c>
      <c r="D4950" s="26" t="s">
        <v>2298</v>
      </c>
      <c r="E4950" s="2">
        <v>2.90002417188353</v>
      </c>
      <c r="F4950" s="2">
        <v>0.00373413451078588</v>
      </c>
      <c r="G4950">
        <v>29056</v>
      </c>
      <c r="H4950" s="2">
        <v>0.000347628860205021</v>
      </c>
      <c r="I4950">
        <v>-0.000327688849021729</v>
      </c>
      <c r="J4950" s="2">
        <v>0.016042528928281</v>
      </c>
      <c r="K4950" s="2">
        <v>0.000112676187794686</v>
      </c>
      <c r="L4950" s="2">
        <v>0.000582581532615356</v>
      </c>
    </row>
    <row r="4951" spans="1:12">
      <c r="A4951" s="2">
        <v>738</v>
      </c>
      <c r="B4951" t="str">
        <f>VLOOKUP(A4951,'Table S1'!A:E,2,FALSE)</f>
        <v>Average total household income before tax</v>
      </c>
      <c r="C4951" t="s">
        <v>307</v>
      </c>
      <c r="D4951" s="26" t="s">
        <v>2299</v>
      </c>
      <c r="E4951" s="2">
        <v>1.73272208084309</v>
      </c>
      <c r="F4951" s="2">
        <v>0.0831556888609338</v>
      </c>
      <c r="G4951">
        <v>29055</v>
      </c>
      <c r="H4951" s="2">
        <v>0.00020901142492845</v>
      </c>
      <c r="I4951" s="11">
        <v>-3.95646448949231e-5</v>
      </c>
      <c r="J4951" s="2">
        <v>0.00958522695450254</v>
      </c>
      <c r="K4951" s="11">
        <v>-2.74211430684946e-5</v>
      </c>
      <c r="L4951" s="2">
        <v>0.000445443992925394</v>
      </c>
    </row>
    <row r="4952" spans="1:12">
      <c r="A4952" s="2">
        <v>738</v>
      </c>
      <c r="B4952" t="str">
        <f>VLOOKUP(A4952,'Table S1'!A:E,2,FALSE)</f>
        <v>Average total household income before tax</v>
      </c>
      <c r="C4952" t="s">
        <v>307</v>
      </c>
      <c r="D4952" s="26" t="s">
        <v>570</v>
      </c>
      <c r="E4952" s="2">
        <v>2.79925388031033</v>
      </c>
      <c r="F4952" s="2">
        <v>0.00512546131741336</v>
      </c>
      <c r="G4952">
        <v>29056</v>
      </c>
      <c r="H4952" s="2">
        <v>0.000283578613872927</v>
      </c>
      <c r="I4952" s="2">
        <v>0.000684261994932779</v>
      </c>
      <c r="J4952" s="2">
        <v>0.0154850817409962</v>
      </c>
      <c r="K4952" s="11">
        <v>8.50160513440704e-5</v>
      </c>
      <c r="L4952" s="2">
        <v>0.000482141176401784</v>
      </c>
    </row>
    <row r="4953" spans="1:12">
      <c r="A4953" s="2">
        <v>738</v>
      </c>
      <c r="B4953" t="str">
        <f>VLOOKUP(A4953,'Table S1'!A:E,2,FALSE)</f>
        <v>Average total household income before tax</v>
      </c>
      <c r="C4953" t="s">
        <v>307</v>
      </c>
      <c r="D4953" s="26" t="s">
        <v>1015</v>
      </c>
      <c r="E4953" s="2">
        <v>3.21490744619519</v>
      </c>
      <c r="F4953" s="2">
        <v>0.00130629161567217</v>
      </c>
      <c r="G4953">
        <v>29056</v>
      </c>
      <c r="H4953" s="2">
        <v>0.000289331878821974</v>
      </c>
      <c r="I4953" s="11">
        <v>-1.13693277546956e-5</v>
      </c>
      <c r="J4953" s="2">
        <v>0.0177844192498006</v>
      </c>
      <c r="K4953" s="2">
        <v>0.000112933741403909</v>
      </c>
      <c r="L4953" s="2">
        <v>0.000465730016240038</v>
      </c>
    </row>
    <row r="4954" spans="1:12">
      <c r="A4954" s="2">
        <v>738</v>
      </c>
      <c r="B4954" t="str">
        <f>VLOOKUP(A4954,'Table S1'!A:E,2,FALSE)</f>
        <v>Average total household income before tax</v>
      </c>
      <c r="C4954" t="s">
        <v>307</v>
      </c>
      <c r="D4954" s="26" t="s">
        <v>587</v>
      </c>
      <c r="E4954" s="2">
        <v>0.210751373330124</v>
      </c>
      <c r="F4954" s="2">
        <v>0.833082762564062</v>
      </c>
      <c r="G4954">
        <v>29056</v>
      </c>
      <c r="H4954" s="11">
        <v>2.34518816148605e-5</v>
      </c>
      <c r="I4954">
        <v>-0.000775317651924931</v>
      </c>
      <c r="J4954" s="2">
        <v>0.00116584718020732</v>
      </c>
      <c r="K4954">
        <v>-0.000194657055997366</v>
      </c>
      <c r="L4954" s="2">
        <v>0.000241560819227087</v>
      </c>
    </row>
    <row r="4955" spans="1:12">
      <c r="A4955" s="2">
        <v>738</v>
      </c>
      <c r="B4955" t="str">
        <f>VLOOKUP(A4955,'Table S1'!A:E,2,FALSE)</f>
        <v>Average total household income before tax</v>
      </c>
      <c r="C4955" t="s">
        <v>307</v>
      </c>
      <c r="D4955" s="26" t="s">
        <v>2300</v>
      </c>
      <c r="E4955" s="2">
        <v>3.73232534287643</v>
      </c>
      <c r="F4955" s="2">
        <v>0.000190081694661515</v>
      </c>
      <c r="G4955">
        <v>29056</v>
      </c>
      <c r="H4955" s="2">
        <v>0.000314447700063867</v>
      </c>
      <c r="I4955" s="2">
        <v>0.000490051607073726</v>
      </c>
      <c r="J4955" s="2">
        <v>0.0206467028321225</v>
      </c>
      <c r="K4955" s="2">
        <v>0.000149314228408455</v>
      </c>
      <c r="L4955" s="2">
        <v>0.000479581171719278</v>
      </c>
    </row>
    <row r="4956" spans="1:12">
      <c r="A4956" s="2">
        <v>738</v>
      </c>
      <c r="B4956" t="str">
        <f>VLOOKUP(A4956,'Table S1'!A:E,2,FALSE)</f>
        <v>Average total household income before tax</v>
      </c>
      <c r="C4956" t="s">
        <v>307</v>
      </c>
      <c r="D4956" s="26" t="s">
        <v>589</v>
      </c>
      <c r="E4956" s="2">
        <v>2.94363804391187</v>
      </c>
      <c r="F4956" s="2">
        <v>0.00324635713602206</v>
      </c>
      <c r="G4956">
        <v>29056</v>
      </c>
      <c r="H4956" s="2">
        <v>0.000271972597077751</v>
      </c>
      <c r="I4956">
        <v>-0.000354975619307593</v>
      </c>
      <c r="J4956" s="2">
        <v>0.0162837947806392</v>
      </c>
      <c r="K4956" s="11">
        <v>9.0877403593079e-5</v>
      </c>
      <c r="L4956" s="2">
        <v>0.000453067790562424</v>
      </c>
    </row>
    <row r="4957" spans="1:12">
      <c r="A4957" s="2">
        <v>738</v>
      </c>
      <c r="B4957" t="str">
        <f>VLOOKUP(A4957,'Table S1'!A:E,2,FALSE)</f>
        <v>Average total household income before tax</v>
      </c>
      <c r="C4957" t="s">
        <v>307</v>
      </c>
      <c r="D4957" s="26" t="s">
        <v>1764</v>
      </c>
      <c r="E4957">
        <v>-1.1242029208292</v>
      </c>
      <c r="F4957" s="2">
        <v>0.260936237990213</v>
      </c>
      <c r="G4957">
        <v>29056</v>
      </c>
      <c r="H4957">
        <v>-0.000115695178824664</v>
      </c>
      <c r="I4957">
        <v>-0.000541226623002355</v>
      </c>
      <c r="J4957">
        <v>-0.00621893363976578</v>
      </c>
      <c r="K4957">
        <v>-0.000317409500835347</v>
      </c>
      <c r="L4957" s="11">
        <v>8.60191431860184e-5</v>
      </c>
    </row>
    <row r="4958" spans="1:12">
      <c r="A4958" s="2">
        <v>738</v>
      </c>
      <c r="B4958" t="str">
        <f>VLOOKUP(A4958,'Table S1'!A:E,2,FALSE)</f>
        <v>Average total household income before tax</v>
      </c>
      <c r="C4958" t="s">
        <v>307</v>
      </c>
      <c r="D4958" s="26" t="s">
        <v>2301</v>
      </c>
      <c r="E4958" s="2">
        <v>0.41876675086331</v>
      </c>
      <c r="F4958" s="2">
        <v>0.675389701913598</v>
      </c>
      <c r="G4958">
        <v>29056</v>
      </c>
      <c r="H4958" s="11">
        <v>4.48379810723703e-5</v>
      </c>
      <c r="I4958" s="2">
        <v>0.000173518616706695</v>
      </c>
      <c r="J4958" s="2">
        <v>0.00231655921356117</v>
      </c>
      <c r="K4958">
        <v>-0.0001650270304118</v>
      </c>
      <c r="L4958" s="2">
        <v>0.000254702992556541</v>
      </c>
    </row>
    <row r="4959" spans="1:12">
      <c r="A4959" s="2">
        <v>738</v>
      </c>
      <c r="B4959" t="str">
        <f>VLOOKUP(A4959,'Table S1'!A:E,2,FALSE)</f>
        <v>Average total household income before tax</v>
      </c>
      <c r="C4959" t="s">
        <v>307</v>
      </c>
      <c r="D4959" s="26" t="s">
        <v>2302</v>
      </c>
      <c r="E4959">
        <v>-0.125832305353463</v>
      </c>
      <c r="F4959" s="2">
        <v>0.899865539639616</v>
      </c>
      <c r="G4959">
        <v>29056</v>
      </c>
      <c r="H4959" s="11">
        <v>-1.3067181179495e-5</v>
      </c>
      <c r="I4959">
        <v>-0.000564351816944527</v>
      </c>
      <c r="J4959">
        <v>-0.000696086749316339</v>
      </c>
      <c r="K4959">
        <v>-0.000216610073685288</v>
      </c>
      <c r="L4959" s="2">
        <v>0.000190475711326298</v>
      </c>
    </row>
    <row r="4960" spans="1:12">
      <c r="A4960" s="2">
        <v>738</v>
      </c>
      <c r="B4960" t="str">
        <f>VLOOKUP(A4960,'Table S1'!A:E,2,FALSE)</f>
        <v>Average total household income before tax</v>
      </c>
      <c r="C4960" t="s">
        <v>307</v>
      </c>
      <c r="D4960" s="26" t="s">
        <v>597</v>
      </c>
      <c r="E4960">
        <v>-0.70856600520601</v>
      </c>
      <c r="F4960" s="2">
        <v>0.478599522836916</v>
      </c>
      <c r="G4960">
        <v>29056</v>
      </c>
      <c r="H4960" s="11">
        <v>-7.62480949690046e-5</v>
      </c>
      <c r="I4960" s="2">
        <v>0.000119048396268565</v>
      </c>
      <c r="J4960">
        <v>-0.00391968823788496</v>
      </c>
      <c r="K4960">
        <v>-0.000287166688926622</v>
      </c>
      <c r="L4960" s="2">
        <v>0.000134670498988612</v>
      </c>
    </row>
    <row r="4961" spans="1:12">
      <c r="A4961" s="2">
        <v>738</v>
      </c>
      <c r="B4961" t="str">
        <f>VLOOKUP(A4961,'Table S1'!A:E,2,FALSE)</f>
        <v>Average total household income before tax</v>
      </c>
      <c r="C4961" t="s">
        <v>307</v>
      </c>
      <c r="D4961" s="26" t="s">
        <v>2303</v>
      </c>
      <c r="E4961">
        <v>-2.24176809733063</v>
      </c>
      <c r="F4961" s="2">
        <v>0.0249838798167081</v>
      </c>
      <c r="G4961">
        <v>29056</v>
      </c>
      <c r="H4961">
        <v>-0.000223672576111321</v>
      </c>
      <c r="I4961" s="2">
        <v>0.000203320997744028</v>
      </c>
      <c r="J4961">
        <v>-0.0124011482044186</v>
      </c>
      <c r="K4961">
        <v>-0.000419236272677195</v>
      </c>
      <c r="L4961" s="11">
        <v>-2.81088795454459e-5</v>
      </c>
    </row>
    <row r="4962" spans="1:12">
      <c r="A4962" s="2">
        <v>738</v>
      </c>
      <c r="B4962" t="str">
        <f>VLOOKUP(A4962,'Table S1'!A:E,2,FALSE)</f>
        <v>Average total household income before tax</v>
      </c>
      <c r="C4962" t="s">
        <v>307</v>
      </c>
      <c r="D4962" s="26" t="s">
        <v>2304</v>
      </c>
      <c r="E4962">
        <v>-2.24134516682954</v>
      </c>
      <c r="F4962" s="2">
        <v>0.0250112444277833</v>
      </c>
      <c r="G4962">
        <v>29056</v>
      </c>
      <c r="H4962">
        <v>-0.000211538949218064</v>
      </c>
      <c r="I4962" s="2">
        <v>0.000558315937418168</v>
      </c>
      <c r="J4962">
        <v>-0.01239880861192</v>
      </c>
      <c r="K4962">
        <v>-0.000396528748956594</v>
      </c>
      <c r="L4962" s="11">
        <v>-2.65491494795329e-5</v>
      </c>
    </row>
    <row r="4963" spans="1:12">
      <c r="A4963" s="2">
        <v>738</v>
      </c>
      <c r="B4963" t="str">
        <f>VLOOKUP(A4963,'Table S1'!A:E,2,FALSE)</f>
        <v>Average total household income before tax</v>
      </c>
      <c r="C4963" t="s">
        <v>307</v>
      </c>
      <c r="D4963" s="26" t="s">
        <v>2305</v>
      </c>
      <c r="E4963">
        <v>-1.27617414112178</v>
      </c>
      <c r="F4963" s="2">
        <v>0.201904168160062</v>
      </c>
      <c r="G4963">
        <v>29056</v>
      </c>
      <c r="H4963">
        <v>-0.000118084544590954</v>
      </c>
      <c r="I4963" s="2">
        <v>0.00018249295480307</v>
      </c>
      <c r="J4963">
        <v>-0.00705961721800868</v>
      </c>
      <c r="K4963">
        <v>-0.000299447799380878</v>
      </c>
      <c r="L4963" s="11">
        <v>6.3278710198971e-5</v>
      </c>
    </row>
    <row r="4964" spans="1:12">
      <c r="A4964" s="2">
        <v>738</v>
      </c>
      <c r="B4964" t="str">
        <f>VLOOKUP(A4964,'Table S1'!A:E,2,FALSE)</f>
        <v>Average total household income before tax</v>
      </c>
      <c r="C4964" t="s">
        <v>307</v>
      </c>
      <c r="D4964" s="26" t="s">
        <v>2116</v>
      </c>
      <c r="E4964" s="2">
        <v>4.69449956674856</v>
      </c>
      <c r="F4964" s="11">
        <v>2.68478874367396e-6</v>
      </c>
      <c r="G4964">
        <v>29056</v>
      </c>
      <c r="H4964" s="2">
        <v>0.000359250012207649</v>
      </c>
      <c r="I4964" s="2">
        <v>0.000767852500785874</v>
      </c>
      <c r="J4964" s="2">
        <v>0.0259693163365781</v>
      </c>
      <c r="K4964" s="2">
        <v>0.000209256086879465</v>
      </c>
      <c r="L4964" s="2">
        <v>0.000509243937535833</v>
      </c>
    </row>
    <row r="4965" spans="1:12">
      <c r="A4965" s="2">
        <v>738</v>
      </c>
      <c r="B4965" t="str">
        <f>VLOOKUP(A4965,'Table S1'!A:E,2,FALSE)</f>
        <v>Average total household income before tax</v>
      </c>
      <c r="C4965" t="s">
        <v>307</v>
      </c>
      <c r="D4965" s="26" t="s">
        <v>598</v>
      </c>
      <c r="E4965">
        <v>-1.28534895131576</v>
      </c>
      <c r="F4965" s="2">
        <v>0.198680616181071</v>
      </c>
      <c r="G4965">
        <v>29056</v>
      </c>
      <c r="H4965">
        <v>-0.000125680480572594</v>
      </c>
      <c r="I4965" s="2">
        <v>0.000133617409644165</v>
      </c>
      <c r="J4965">
        <v>-0.00720641305510659</v>
      </c>
      <c r="K4965">
        <v>-0.000317332309289885</v>
      </c>
      <c r="L4965" s="11">
        <v>6.59713481446973e-5</v>
      </c>
    </row>
    <row r="4966" spans="1:12">
      <c r="A4966" s="2">
        <v>738</v>
      </c>
      <c r="B4966" t="str">
        <f>VLOOKUP(A4966,'Table S1'!A:E,2,FALSE)</f>
        <v>Average total household income before tax</v>
      </c>
      <c r="C4966" t="s">
        <v>307</v>
      </c>
      <c r="D4966" s="26" t="s">
        <v>599</v>
      </c>
      <c r="E4966">
        <v>-1.61606030634073</v>
      </c>
      <c r="F4966" s="2">
        <v>0.106092131763227</v>
      </c>
      <c r="G4966">
        <v>29056</v>
      </c>
      <c r="H4966">
        <v>-0.000156667928118557</v>
      </c>
      <c r="I4966" s="11">
        <v>6.69191882854252e-5</v>
      </c>
      <c r="J4966">
        <v>-0.00893982004207895</v>
      </c>
      <c r="K4966">
        <v>-0.000346683292696889</v>
      </c>
      <c r="L4966" s="11">
        <v>3.33474364597751e-5</v>
      </c>
    </row>
    <row r="4967" spans="1:12">
      <c r="A4967" s="2">
        <v>738</v>
      </c>
      <c r="B4967" t="str">
        <f>VLOOKUP(A4967,'Table S1'!A:E,2,FALSE)</f>
        <v>Average total household income before tax</v>
      </c>
      <c r="C4967" t="s">
        <v>307</v>
      </c>
      <c r="D4967" s="26" t="s">
        <v>2306</v>
      </c>
      <c r="E4967">
        <v>-0.0228627973568358</v>
      </c>
      <c r="F4967" s="2">
        <v>0.981759873036412</v>
      </c>
      <c r="G4967">
        <v>29056</v>
      </c>
      <c r="H4967" s="11">
        <v>-2.38272620354317e-6</v>
      </c>
      <c r="I4967" s="2">
        <v>0.000826159031825528</v>
      </c>
      <c r="J4967">
        <v>-0.00012819248413271</v>
      </c>
      <c r="K4967">
        <v>-0.000206655721158475</v>
      </c>
      <c r="L4967" s="2">
        <v>0.000201890268751389</v>
      </c>
    </row>
    <row r="4968" spans="1:12">
      <c r="A4968" s="2">
        <v>738</v>
      </c>
      <c r="B4968" t="str">
        <f>VLOOKUP(A4968,'Table S1'!A:E,2,FALSE)</f>
        <v>Average total household income before tax</v>
      </c>
      <c r="C4968" t="s">
        <v>307</v>
      </c>
      <c r="D4968" s="26" t="s">
        <v>2307</v>
      </c>
      <c r="E4968" s="2">
        <v>3.05181084494299</v>
      </c>
      <c r="F4968" s="2">
        <v>0.00227670652951965</v>
      </c>
      <c r="G4968">
        <v>29056</v>
      </c>
      <c r="H4968" s="2">
        <v>0.000234862359357924</v>
      </c>
      <c r="I4968">
        <v>-0.000516588062409996</v>
      </c>
      <c r="J4968" s="2">
        <v>0.0168821916169897</v>
      </c>
      <c r="K4968" s="11">
        <v>8.40204608492457e-5</v>
      </c>
      <c r="L4968" s="2">
        <v>0.000385704257866602</v>
      </c>
    </row>
    <row r="4969" spans="1:12">
      <c r="A4969" s="2">
        <v>738</v>
      </c>
      <c r="B4969" t="str">
        <f>VLOOKUP(A4969,'Table S1'!A:E,2,FALSE)</f>
        <v>Average total household income before tax</v>
      </c>
      <c r="C4969" t="s">
        <v>307</v>
      </c>
      <c r="D4969" s="26" t="s">
        <v>2158</v>
      </c>
      <c r="E4969" s="2">
        <v>0.95661737933021</v>
      </c>
      <c r="F4969" s="2">
        <v>0.338768372556118</v>
      </c>
      <c r="G4969">
        <v>29056</v>
      </c>
      <c r="H4969" s="2">
        <v>0.000101887917128471</v>
      </c>
      <c r="I4969" s="11">
        <v>-5.14268111464912e-5</v>
      </c>
      <c r="J4969" s="2">
        <v>0.00529187381608405</v>
      </c>
      <c r="K4969">
        <v>-0.00010687367481586</v>
      </c>
      <c r="L4969" s="2">
        <v>0.000310649509072802</v>
      </c>
    </row>
    <row r="4970" spans="1:12">
      <c r="A4970" s="2">
        <v>738</v>
      </c>
      <c r="B4970" t="str">
        <f>VLOOKUP(A4970,'Table S1'!A:E,2,FALSE)</f>
        <v>Average total household income before tax</v>
      </c>
      <c r="C4970" t="s">
        <v>307</v>
      </c>
      <c r="D4970" s="26" t="s">
        <v>603</v>
      </c>
      <c r="E4970">
        <v>-2.45593486840491</v>
      </c>
      <c r="F4970" s="2">
        <v>0.0140576725927547</v>
      </c>
      <c r="G4970">
        <v>29056</v>
      </c>
      <c r="H4970">
        <v>-0.000269036428243011</v>
      </c>
      <c r="I4970">
        <v>-0.000174895978419103</v>
      </c>
      <c r="J4970">
        <v>-0.0137718916786923</v>
      </c>
      <c r="K4970">
        <v>-0.000483750459544748</v>
      </c>
      <c r="L4970" s="11">
        <v>-5.4322396941275e-5</v>
      </c>
    </row>
    <row r="4971" spans="1:12">
      <c r="A4971" s="2">
        <v>738</v>
      </c>
      <c r="B4971" t="str">
        <f>VLOOKUP(A4971,'Table S1'!A:E,2,FALSE)</f>
        <v>Average total household income before tax</v>
      </c>
      <c r="C4971" t="s">
        <v>307</v>
      </c>
      <c r="D4971" s="26" t="s">
        <v>604</v>
      </c>
      <c r="E4971" s="2">
        <v>1.96056959648439</v>
      </c>
      <c r="F4971" s="2">
        <v>0.0499387918326584</v>
      </c>
      <c r="G4971">
        <v>29056</v>
      </c>
      <c r="H4971" s="2">
        <v>0.000190007537097379</v>
      </c>
      <c r="I4971" s="2">
        <v>0.00026618821144581</v>
      </c>
      <c r="J4971" s="2">
        <v>0.0108455973479287</v>
      </c>
      <c r="K4971" s="11">
        <v>5.07796673246267e-8</v>
      </c>
      <c r="L4971" s="2">
        <v>0.000379964294527432</v>
      </c>
    </row>
    <row r="4972" spans="1:12">
      <c r="A4972" s="2">
        <v>738</v>
      </c>
      <c r="B4972" t="str">
        <f>VLOOKUP(A4972,'Table S1'!A:E,2,FALSE)</f>
        <v>Average total household income before tax</v>
      </c>
      <c r="C4972" t="s">
        <v>307</v>
      </c>
      <c r="D4972" s="26" t="s">
        <v>605</v>
      </c>
      <c r="E4972" s="2">
        <v>0.185677507064767</v>
      </c>
      <c r="F4972" s="2">
        <v>0.852698964425405</v>
      </c>
      <c r="G4972">
        <v>29056</v>
      </c>
      <c r="H4972" s="11">
        <v>1.62319739196531e-5</v>
      </c>
      <c r="I4972">
        <v>-0.000384464749506025</v>
      </c>
      <c r="J4972" s="2">
        <v>0.00102714205188261</v>
      </c>
      <c r="K4972">
        <v>-0.000155115703534378</v>
      </c>
      <c r="L4972" s="2">
        <v>0.000187579651373684</v>
      </c>
    </row>
    <row r="4973" spans="1:12">
      <c r="A4973" s="2">
        <v>738</v>
      </c>
      <c r="B4973" t="str">
        <f>VLOOKUP(A4973,'Table S1'!A:E,2,FALSE)</f>
        <v>Average total household income before tax</v>
      </c>
      <c r="C4973" t="s">
        <v>307</v>
      </c>
      <c r="D4973" s="26" t="s">
        <v>606</v>
      </c>
      <c r="E4973" s="2">
        <v>3.76791653710304</v>
      </c>
      <c r="F4973" s="2">
        <v>0.000164940743957099</v>
      </c>
      <c r="G4973">
        <v>29056</v>
      </c>
      <c r="H4973" s="2">
        <v>0.000375321511697836</v>
      </c>
      <c r="I4973">
        <v>-0.000418779059255931</v>
      </c>
      <c r="J4973" s="2">
        <v>0.0211231553195419</v>
      </c>
      <c r="K4973" s="2">
        <v>0.000180081706725923</v>
      </c>
      <c r="L4973" s="2">
        <v>0.000570561316669749</v>
      </c>
    </row>
    <row r="4974" spans="1:12">
      <c r="A4974" s="2">
        <v>738</v>
      </c>
      <c r="B4974" t="str">
        <f>VLOOKUP(A4974,'Table S1'!A:E,2,FALSE)</f>
        <v>Average total household income before tax</v>
      </c>
      <c r="C4974" t="s">
        <v>307</v>
      </c>
      <c r="D4974" s="26" t="s">
        <v>607</v>
      </c>
      <c r="E4974">
        <v>-0.597521886080665</v>
      </c>
      <c r="F4974" s="2">
        <v>0.550163655753512</v>
      </c>
      <c r="G4974">
        <v>29056</v>
      </c>
      <c r="H4974" s="11">
        <v>-5.8448067611885e-5</v>
      </c>
      <c r="I4974" s="2">
        <v>0.000442461219571726</v>
      </c>
      <c r="J4974">
        <v>-0.00330540767062099</v>
      </c>
      <c r="K4974">
        <v>-0.00025017473458427</v>
      </c>
      <c r="L4974" s="2">
        <v>0.0001332785993605</v>
      </c>
    </row>
    <row r="4975" spans="1:12">
      <c r="A4975" s="2">
        <v>738</v>
      </c>
      <c r="B4975" t="str">
        <f>VLOOKUP(A4975,'Table S1'!A:E,2,FALSE)</f>
        <v>Average total household income before tax</v>
      </c>
      <c r="C4975" t="s">
        <v>307</v>
      </c>
      <c r="D4975" s="26" t="s">
        <v>608</v>
      </c>
      <c r="E4975" s="2">
        <v>0.805779167657364</v>
      </c>
      <c r="F4975" s="2">
        <v>0.42037678619813</v>
      </c>
      <c r="G4975">
        <v>29056</v>
      </c>
      <c r="H4975" s="11">
        <v>7.59232246773887e-5</v>
      </c>
      <c r="I4975">
        <v>-0.00307215531959673</v>
      </c>
      <c r="J4975" s="2">
        <v>0.00445745788337816</v>
      </c>
      <c r="K4975">
        <v>-0.000108758870518235</v>
      </c>
      <c r="L4975" s="2">
        <v>0.000260605319873013</v>
      </c>
    </row>
    <row r="4976" spans="1:12">
      <c r="A4976" s="2">
        <v>738</v>
      </c>
      <c r="B4976" t="str">
        <f>VLOOKUP(A4976,'Table S1'!A:E,2,FALSE)</f>
        <v>Average total household income before tax</v>
      </c>
      <c r="C4976" t="s">
        <v>307</v>
      </c>
      <c r="D4976" s="26" t="s">
        <v>609</v>
      </c>
      <c r="E4976">
        <v>-0.391898697486358</v>
      </c>
      <c r="F4976" s="2">
        <v>0.695135939607057</v>
      </c>
      <c r="G4976">
        <v>29056</v>
      </c>
      <c r="H4976" s="11">
        <v>-3.68225872967845e-5</v>
      </c>
      <c r="I4976" s="11">
        <v>3.07052425933365e-6</v>
      </c>
      <c r="J4976">
        <v>-0.00216792889257098</v>
      </c>
      <c r="K4976">
        <v>-0.000220987403046337</v>
      </c>
      <c r="L4976" s="2">
        <v>0.000147342228452768</v>
      </c>
    </row>
    <row r="4977" spans="1:12">
      <c r="A4977" s="2">
        <v>738</v>
      </c>
      <c r="B4977" t="str">
        <f>VLOOKUP(A4977,'Table S1'!A:E,2,FALSE)</f>
        <v>Average total household income before tax</v>
      </c>
      <c r="C4977" t="s">
        <v>307</v>
      </c>
      <c r="D4977" s="26" t="s">
        <v>610</v>
      </c>
      <c r="E4977" s="2">
        <v>2.62907949781195</v>
      </c>
      <c r="F4977" s="2">
        <v>0.00856614098712537</v>
      </c>
      <c r="G4977">
        <v>29056</v>
      </c>
      <c r="H4977" s="2">
        <v>0.000267090343622932</v>
      </c>
      <c r="I4977" s="2">
        <v>0.000660537775177093</v>
      </c>
      <c r="J4977" s="2">
        <v>0.0145437008102609</v>
      </c>
      <c r="K4977" s="11">
        <v>6.79676993723516e-5</v>
      </c>
      <c r="L4977" s="2">
        <v>0.000466212987873512</v>
      </c>
    </row>
    <row r="4978" spans="1:12">
      <c r="A4978" s="2">
        <v>738</v>
      </c>
      <c r="B4978" t="str">
        <f>VLOOKUP(A4978,'Table S1'!A:E,2,FALSE)</f>
        <v>Average total household income before tax</v>
      </c>
      <c r="C4978" t="s">
        <v>307</v>
      </c>
      <c r="D4978" s="26" t="s">
        <v>611</v>
      </c>
      <c r="E4978" s="2">
        <v>0.359524751165983</v>
      </c>
      <c r="F4978" s="2">
        <v>0.719205177853733</v>
      </c>
      <c r="G4978">
        <v>29056</v>
      </c>
      <c r="H4978" s="11">
        <v>3.30686211051253e-5</v>
      </c>
      <c r="I4978" s="2">
        <v>0.00046612512246247</v>
      </c>
      <c r="J4978" s="2">
        <v>0.0019888407403402</v>
      </c>
      <c r="K4978">
        <v>-0.000147213838351883</v>
      </c>
      <c r="L4978" s="2">
        <v>0.000213351080562133</v>
      </c>
    </row>
    <row r="4979" spans="1:12">
      <c r="A4979" s="2">
        <v>738</v>
      </c>
      <c r="B4979" t="str">
        <f>VLOOKUP(A4979,'Table S1'!A:E,2,FALSE)</f>
        <v>Average total household income before tax</v>
      </c>
      <c r="C4979" t="s">
        <v>307</v>
      </c>
      <c r="D4979" s="26" t="s">
        <v>612</v>
      </c>
      <c r="E4979" s="2">
        <v>1.83503310022665</v>
      </c>
      <c r="F4979" s="2">
        <v>0.0665110015907234</v>
      </c>
      <c r="G4979">
        <v>29056</v>
      </c>
      <c r="H4979" s="2">
        <v>0.000182812820918488</v>
      </c>
      <c r="I4979" s="2">
        <v>0.00023870867922264</v>
      </c>
      <c r="J4979" s="2">
        <v>0.0101511469732403</v>
      </c>
      <c r="K4979" s="11">
        <v>-1.24542133355838e-5</v>
      </c>
      <c r="L4979" s="2">
        <v>0.00037807985517256</v>
      </c>
    </row>
    <row r="4980" spans="1:12">
      <c r="A4980" s="2">
        <v>738</v>
      </c>
      <c r="B4980" t="str">
        <f>VLOOKUP(A4980,'Table S1'!A:E,2,FALSE)</f>
        <v>Average total household income before tax</v>
      </c>
      <c r="C4980" t="s">
        <v>307</v>
      </c>
      <c r="D4980" s="26" t="s">
        <v>613</v>
      </c>
      <c r="E4980" s="2">
        <v>3.46723871106126</v>
      </c>
      <c r="F4980" s="2">
        <v>0.000526595026457875</v>
      </c>
      <c r="G4980">
        <v>29056</v>
      </c>
      <c r="H4980" s="2">
        <v>0.000301642154750583</v>
      </c>
      <c r="I4980" s="2">
        <v>0.00071999651303753</v>
      </c>
      <c r="J4980" s="2">
        <v>0.0191802805861889</v>
      </c>
      <c r="K4980" s="2">
        <v>0.000131122488433666</v>
      </c>
      <c r="L4980" s="2">
        <v>0.000472161821067499</v>
      </c>
    </row>
    <row r="4981" spans="1:12">
      <c r="A4981" s="2">
        <v>738</v>
      </c>
      <c r="B4981" t="str">
        <f>VLOOKUP(A4981,'Table S1'!A:E,2,FALSE)</f>
        <v>Average total household income before tax</v>
      </c>
      <c r="C4981" t="s">
        <v>307</v>
      </c>
      <c r="D4981" s="26" t="s">
        <v>614</v>
      </c>
      <c r="E4981" s="2">
        <v>2.040904025012</v>
      </c>
      <c r="F4981" s="2">
        <v>0.0412693852305494</v>
      </c>
      <c r="G4981">
        <v>29056</v>
      </c>
      <c r="H4981" s="2">
        <v>0.000204085018423152</v>
      </c>
      <c r="I4981">
        <v>-0.00060373897695166</v>
      </c>
      <c r="J4981" s="2">
        <v>0.0112899961933197</v>
      </c>
      <c r="K4981" s="11">
        <v>8.08562592183242e-6</v>
      </c>
      <c r="L4981" s="2">
        <v>0.000400084410924471</v>
      </c>
    </row>
    <row r="4982" spans="1:12">
      <c r="A4982" s="2">
        <v>738</v>
      </c>
      <c r="B4982" t="str">
        <f>VLOOKUP(A4982,'Table S1'!A:E,2,FALSE)</f>
        <v>Average total household income before tax</v>
      </c>
      <c r="C4982" t="s">
        <v>307</v>
      </c>
      <c r="D4982" s="26" t="s">
        <v>615</v>
      </c>
      <c r="E4982" s="2">
        <v>0.934583685635365</v>
      </c>
      <c r="F4982" s="2">
        <v>0.350010656544578</v>
      </c>
      <c r="G4982">
        <v>29056</v>
      </c>
      <c r="H4982" s="2">
        <v>0.0001118785120795</v>
      </c>
      <c r="I4982">
        <v>-0.000217771116034893</v>
      </c>
      <c r="J4982" s="2">
        <v>0.00516998649806667</v>
      </c>
      <c r="K4982">
        <v>-0.000122757500043003</v>
      </c>
      <c r="L4982" s="2">
        <v>0.000346514524202002</v>
      </c>
    </row>
    <row r="4983" spans="1:12">
      <c r="A4983" s="2">
        <v>738</v>
      </c>
      <c r="B4983" t="str">
        <f>VLOOKUP(A4983,'Table S1'!A:E,2,FALSE)</f>
        <v>Average total household income before tax</v>
      </c>
      <c r="C4983" t="s">
        <v>307</v>
      </c>
      <c r="D4983" s="26" t="s">
        <v>616</v>
      </c>
      <c r="E4983" s="2">
        <v>1.23717049761479</v>
      </c>
      <c r="F4983" s="2">
        <v>0.216033790173403</v>
      </c>
      <c r="G4983">
        <v>29056</v>
      </c>
      <c r="H4983" s="2">
        <v>0.000125772564810837</v>
      </c>
      <c r="I4983" s="11">
        <v>6.02675344988573e-5</v>
      </c>
      <c r="J4983" s="2">
        <v>0.00684385450632655</v>
      </c>
      <c r="K4983" s="11">
        <v>-7.34885449907675e-5</v>
      </c>
      <c r="L4983" s="2">
        <v>0.000325033674612441</v>
      </c>
    </row>
    <row r="4984" spans="1:12">
      <c r="A4984" s="2">
        <v>738</v>
      </c>
      <c r="B4984" t="str">
        <f>VLOOKUP(A4984,'Table S1'!A:E,2,FALSE)</f>
        <v>Average total household income before tax</v>
      </c>
      <c r="C4984" t="s">
        <v>307</v>
      </c>
      <c r="D4984" s="26" t="s">
        <v>617</v>
      </c>
      <c r="E4984" s="2">
        <v>2.67881537169779</v>
      </c>
      <c r="F4984" s="2">
        <v>0.00739247079560602</v>
      </c>
      <c r="G4984">
        <v>29053</v>
      </c>
      <c r="H4984" s="2">
        <v>0.000219385269101471</v>
      </c>
      <c r="I4984" s="2">
        <v>0.0001516845219967</v>
      </c>
      <c r="J4984" s="2">
        <v>0.0148190227457537</v>
      </c>
      <c r="K4984" s="11">
        <v>5.88646356268393e-5</v>
      </c>
      <c r="L4984" s="2">
        <v>0.000379905902576103</v>
      </c>
    </row>
    <row r="4985" spans="1:12">
      <c r="A4985" s="2">
        <v>738</v>
      </c>
      <c r="B4985" t="str">
        <f>VLOOKUP(A4985,'Table S1'!A:E,2,FALSE)</f>
        <v>Average total household income before tax</v>
      </c>
      <c r="C4985" t="s">
        <v>307</v>
      </c>
      <c r="D4985" s="26" t="s">
        <v>618</v>
      </c>
      <c r="E4985" s="2">
        <v>2.16283710874817</v>
      </c>
      <c r="F4985" s="2">
        <v>0.0305618404493103</v>
      </c>
      <c r="G4985">
        <v>29055</v>
      </c>
      <c r="H4985" s="2">
        <v>0.000175635996288824</v>
      </c>
      <c r="I4985">
        <v>-0.000371124294754815</v>
      </c>
      <c r="J4985" s="2">
        <v>0.0119645159007682</v>
      </c>
      <c r="K4985" s="11">
        <v>1.6467944950804e-5</v>
      </c>
      <c r="L4985" s="2">
        <v>0.000334804047626844</v>
      </c>
    </row>
    <row r="4986" spans="1:12">
      <c r="A4986" s="2">
        <v>738</v>
      </c>
      <c r="B4986" t="str">
        <f>VLOOKUP(A4986,'Table S1'!A:E,2,FALSE)</f>
        <v>Average total household income before tax</v>
      </c>
      <c r="C4986" t="s">
        <v>307</v>
      </c>
      <c r="D4986" s="26" t="s">
        <v>2308</v>
      </c>
      <c r="E4986" s="2">
        <v>1.85063046308741</v>
      </c>
      <c r="F4986" s="2">
        <v>0.0642328771745659</v>
      </c>
      <c r="G4986">
        <v>29056</v>
      </c>
      <c r="H4986" s="2">
        <v>0.000151472753979237</v>
      </c>
      <c r="I4986">
        <v>-0.000122857822832212</v>
      </c>
      <c r="J4986" s="2">
        <v>0.0102374294074781</v>
      </c>
      <c r="K4986" s="11">
        <v>-8.955551848933e-6</v>
      </c>
      <c r="L4986" s="2">
        <v>0.000311901059807408</v>
      </c>
    </row>
    <row r="4987" spans="1:12">
      <c r="A4987" s="2">
        <v>738</v>
      </c>
      <c r="B4987" t="str">
        <f>VLOOKUP(A4987,'Table S1'!A:E,2,FALSE)</f>
        <v>Average total household income before tax</v>
      </c>
      <c r="C4987" t="s">
        <v>307</v>
      </c>
      <c r="D4987" s="26" t="s">
        <v>2309</v>
      </c>
      <c r="E4987" s="2">
        <v>3.17304462498276</v>
      </c>
      <c r="F4987" s="2">
        <v>0.00151006388130584</v>
      </c>
      <c r="G4987">
        <v>29056</v>
      </c>
      <c r="H4987" s="2">
        <v>0.000337935837200473</v>
      </c>
      <c r="I4987" s="2">
        <v>0.000183390676422188</v>
      </c>
      <c r="J4987" s="2">
        <v>0.0175528399661411</v>
      </c>
      <c r="K4987" s="2">
        <v>0.00012918690987183</v>
      </c>
      <c r="L4987" s="2">
        <v>0.000546684764529117</v>
      </c>
    </row>
    <row r="4988" spans="1:12">
      <c r="A4988" s="2">
        <v>738</v>
      </c>
      <c r="B4988" t="str">
        <f>VLOOKUP(A4988,'Table S1'!A:E,2,FALSE)</f>
        <v>Average total household income before tax</v>
      </c>
      <c r="C4988" t="s">
        <v>307</v>
      </c>
      <c r="D4988" s="26" t="s">
        <v>2310</v>
      </c>
      <c r="E4988" s="2">
        <v>2.30747614253998</v>
      </c>
      <c r="F4988" s="2">
        <v>0.0210352833215868</v>
      </c>
      <c r="G4988">
        <v>29056</v>
      </c>
      <c r="H4988" s="2">
        <v>0.000245442442135612</v>
      </c>
      <c r="I4988" s="2">
        <v>0.000265436001935633</v>
      </c>
      <c r="J4988" s="2">
        <v>0.0127646359388699</v>
      </c>
      <c r="K4988" s="11">
        <v>3.69556119087006e-5</v>
      </c>
      <c r="L4988" s="2">
        <v>0.000453929272362524</v>
      </c>
    </row>
    <row r="4989" spans="1:12">
      <c r="A4989" s="2">
        <v>738</v>
      </c>
      <c r="B4989" t="str">
        <f>VLOOKUP(A4989,'Table S1'!A:E,2,FALSE)</f>
        <v>Average total household income before tax</v>
      </c>
      <c r="C4989" t="s">
        <v>307</v>
      </c>
      <c r="D4989" s="26" t="s">
        <v>622</v>
      </c>
      <c r="E4989" s="2">
        <v>1.14474207736266</v>
      </c>
      <c r="F4989" s="2">
        <v>0.252325445064536</v>
      </c>
      <c r="G4989">
        <v>29056</v>
      </c>
      <c r="H4989" s="11">
        <v>9.57903571514698e-5</v>
      </c>
      <c r="I4989">
        <v>-0.00055321987657085</v>
      </c>
      <c r="J4989" s="2">
        <v>0.00633255338681657</v>
      </c>
      <c r="K4989" s="11">
        <v>-6.82234193144207e-5</v>
      </c>
      <c r="L4989" s="2">
        <v>0.00025980413361736</v>
      </c>
    </row>
    <row r="4990" spans="1:12">
      <c r="A4990" s="2">
        <v>738</v>
      </c>
      <c r="B4990" t="str">
        <f>VLOOKUP(A4990,'Table S1'!A:E,2,FALSE)</f>
        <v>Average total household income before tax</v>
      </c>
      <c r="C4990" t="s">
        <v>307</v>
      </c>
      <c r="D4990" s="26" t="s">
        <v>623</v>
      </c>
      <c r="E4990" s="2">
        <v>2.80774739544004</v>
      </c>
      <c r="F4990" s="2">
        <v>0.00499225926819258</v>
      </c>
      <c r="G4990">
        <v>29056</v>
      </c>
      <c r="H4990" s="2">
        <v>0.000238811468159921</v>
      </c>
      <c r="I4990">
        <v>-0.000349721328307467</v>
      </c>
      <c r="J4990" s="2">
        <v>0.0155320666811537</v>
      </c>
      <c r="K4990" s="11">
        <v>7.21008246165942e-5</v>
      </c>
      <c r="L4990" s="2">
        <v>0.000405522111703247</v>
      </c>
    </row>
    <row r="4991" spans="1:12">
      <c r="A4991" s="2">
        <v>738</v>
      </c>
      <c r="B4991" t="str">
        <f>VLOOKUP(A4991,'Table S1'!A:E,2,FALSE)</f>
        <v>Average total household income before tax</v>
      </c>
      <c r="C4991" t="s">
        <v>307</v>
      </c>
      <c r="D4991" s="26" t="s">
        <v>624</v>
      </c>
      <c r="E4991" s="2">
        <v>3.49144586850511</v>
      </c>
      <c r="F4991" s="2">
        <v>0.000481126719147324</v>
      </c>
      <c r="G4991">
        <v>29056</v>
      </c>
      <c r="H4991" s="2">
        <v>0.000307763629516653</v>
      </c>
      <c r="I4991">
        <v>-0.000303736231968628</v>
      </c>
      <c r="J4991" s="2">
        <v>0.0193141912022897</v>
      </c>
      <c r="K4991" s="2">
        <v>0.000134989718463482</v>
      </c>
      <c r="L4991" s="2">
        <v>0.000480537540569824</v>
      </c>
    </row>
    <row r="4992" spans="1:12">
      <c r="A4992" s="2">
        <v>738</v>
      </c>
      <c r="B4992" t="str">
        <f>VLOOKUP(A4992,'Table S1'!A:E,2,FALSE)</f>
        <v>Average total household income before tax</v>
      </c>
      <c r="C4992" t="s">
        <v>307</v>
      </c>
      <c r="D4992" s="26" t="s">
        <v>625</v>
      </c>
      <c r="E4992" s="2">
        <v>2.24622248159203</v>
      </c>
      <c r="F4992" s="2">
        <v>0.0246972413953366</v>
      </c>
      <c r="G4992">
        <v>29056</v>
      </c>
      <c r="H4992" s="2">
        <v>0.000191926615404022</v>
      </c>
      <c r="I4992">
        <v>-0.000687526152633393</v>
      </c>
      <c r="J4992" s="2">
        <v>0.0124257892364017</v>
      </c>
      <c r="K4992" s="11">
        <v>2.44521433066679e-5</v>
      </c>
      <c r="L4992" s="2">
        <v>0.000359401087501375</v>
      </c>
    </row>
    <row r="4993" spans="1:12">
      <c r="A4993" s="2">
        <v>738</v>
      </c>
      <c r="B4993" t="str">
        <f>VLOOKUP(A4993,'Table S1'!A:E,2,FALSE)</f>
        <v>Average total household income before tax</v>
      </c>
      <c r="C4993" t="s">
        <v>307</v>
      </c>
      <c r="D4993" s="26" t="s">
        <v>2139</v>
      </c>
      <c r="E4993" s="2">
        <v>1.4567394310667</v>
      </c>
      <c r="F4993" s="2">
        <v>0.14519912679971</v>
      </c>
      <c r="G4993">
        <v>29056</v>
      </c>
      <c r="H4993" s="2">
        <v>0.000132808351278563</v>
      </c>
      <c r="I4993">
        <v>-0.000466320207958774</v>
      </c>
      <c r="J4993" s="2">
        <v>0.00805847919835673</v>
      </c>
      <c r="K4993" s="11">
        <v>-4.58855340901148e-5</v>
      </c>
      <c r="L4993" s="2">
        <v>0.000311502236647241</v>
      </c>
    </row>
    <row r="4994" spans="1:12">
      <c r="A4994" s="2">
        <v>738</v>
      </c>
      <c r="B4994" t="str">
        <f>VLOOKUP(A4994,'Table S1'!A:E,2,FALSE)</f>
        <v>Average total household income before tax</v>
      </c>
      <c r="C4994" t="s">
        <v>307</v>
      </c>
      <c r="D4994" s="26" t="s">
        <v>2140</v>
      </c>
      <c r="E4994" s="2">
        <v>0.748368072690415</v>
      </c>
      <c r="F4994" s="2">
        <v>0.45424423219232</v>
      </c>
      <c r="G4994">
        <v>29056</v>
      </c>
      <c r="H4994" s="11">
        <v>7.0195379218277e-5</v>
      </c>
      <c r="I4994" s="2">
        <v>0.000183039353637887</v>
      </c>
      <c r="J4994" s="2">
        <v>0.00413986771956467</v>
      </c>
      <c r="K4994">
        <v>-0.000113652852009063</v>
      </c>
      <c r="L4994" s="2">
        <v>0.000254043610445617</v>
      </c>
    </row>
    <row r="4995" spans="1:12">
      <c r="A4995" s="2">
        <v>738</v>
      </c>
      <c r="B4995" t="str">
        <f>VLOOKUP(A4995,'Table S1'!A:E,2,FALSE)</f>
        <v>Average total household income before tax</v>
      </c>
      <c r="C4995" t="s">
        <v>307</v>
      </c>
      <c r="D4995" s="26" t="s">
        <v>2311</v>
      </c>
      <c r="E4995" s="2">
        <v>1.73231576101237</v>
      </c>
      <c r="F4995" s="2">
        <v>0.0832279690859823</v>
      </c>
      <c r="G4995">
        <v>29056</v>
      </c>
      <c r="H4995" s="2">
        <v>0.0001616285958422</v>
      </c>
      <c r="I4995">
        <v>-0.000346299689908753</v>
      </c>
      <c r="J4995" s="2">
        <v>0.00958292899017747</v>
      </c>
      <c r="K4995" s="11">
        <v>-2.12476617816826e-5</v>
      </c>
      <c r="L4995" s="2">
        <v>0.000344504853466082</v>
      </c>
    </row>
    <row r="4996" spans="1:12">
      <c r="A4996" s="2">
        <v>738</v>
      </c>
      <c r="B4996" t="str">
        <f>VLOOKUP(A4996,'Table S1'!A:E,2,FALSE)</f>
        <v>Average total household income before tax</v>
      </c>
      <c r="C4996" t="s">
        <v>307</v>
      </c>
      <c r="D4996" s="26" t="s">
        <v>629</v>
      </c>
      <c r="E4996" s="2">
        <v>1.65403313530273</v>
      </c>
      <c r="F4996" s="2">
        <v>0.0981315821858401</v>
      </c>
      <c r="G4996">
        <v>29056</v>
      </c>
      <c r="H4996" s="2">
        <v>0.000162913338208873</v>
      </c>
      <c r="I4996">
        <v>-0.000317149996923018</v>
      </c>
      <c r="J4996" s="2">
        <v>0.00914988043158114</v>
      </c>
      <c r="K4996" s="11">
        <v>-3.01405796639902e-5</v>
      </c>
      <c r="L4996" s="2">
        <v>0.000355967256081736</v>
      </c>
    </row>
    <row r="4997" spans="1:12">
      <c r="A4997" s="2">
        <v>738</v>
      </c>
      <c r="B4997" t="str">
        <f>VLOOKUP(A4997,'Table S1'!A:E,2,FALSE)</f>
        <v>Average total household income before tax</v>
      </c>
      <c r="C4997" t="s">
        <v>307</v>
      </c>
      <c r="D4997" s="26" t="s">
        <v>2312</v>
      </c>
      <c r="E4997" s="2">
        <v>0.519837397276018</v>
      </c>
      <c r="F4997" s="2">
        <v>0.603180871704419</v>
      </c>
      <c r="G4997">
        <v>29056</v>
      </c>
      <c r="H4997" s="11">
        <v>4.95432539930583e-5</v>
      </c>
      <c r="I4997" s="11">
        <v>6.41334497960375e-5</v>
      </c>
      <c r="J4997" s="2">
        <v>0.00287566792189405</v>
      </c>
      <c r="K4997">
        <v>-0.000137259463792791</v>
      </c>
      <c r="L4997" s="2">
        <v>0.000236345971778907</v>
      </c>
    </row>
    <row r="4998" spans="1:12">
      <c r="A4998" s="2">
        <v>738</v>
      </c>
      <c r="B4998" t="str">
        <f>VLOOKUP(A4998,'Table S1'!A:E,2,FALSE)</f>
        <v>Average total household income before tax</v>
      </c>
      <c r="C4998" t="s">
        <v>307</v>
      </c>
      <c r="D4998" s="26" t="s">
        <v>631</v>
      </c>
      <c r="E4998" s="2">
        <v>1.78885701632304</v>
      </c>
      <c r="F4998" s="2">
        <v>0.0736482592895052</v>
      </c>
      <c r="G4998">
        <v>29056</v>
      </c>
      <c r="H4998" s="2">
        <v>0.000176237485280754</v>
      </c>
      <c r="I4998" s="2">
        <v>0.000220558570148211</v>
      </c>
      <c r="J4998" s="2">
        <v>0.00989570732242621</v>
      </c>
      <c r="K4998" s="11">
        <v>-1.68654347330513e-5</v>
      </c>
      <c r="L4998" s="2">
        <v>0.00036934040529456</v>
      </c>
    </row>
    <row r="4999" spans="1:12">
      <c r="A4999" s="2">
        <v>738</v>
      </c>
      <c r="B4999" t="str">
        <f>VLOOKUP(A4999,'Table S1'!A:E,2,FALSE)</f>
        <v>Average total household income before tax</v>
      </c>
      <c r="C4999" t="s">
        <v>307</v>
      </c>
      <c r="D4999" s="26" t="s">
        <v>632</v>
      </c>
      <c r="E4999" s="2">
        <v>2.88746074370289</v>
      </c>
      <c r="F4999" s="2">
        <v>0.00388651494920741</v>
      </c>
      <c r="G4999">
        <v>29056</v>
      </c>
      <c r="H4999" s="2">
        <v>0.000271649996277302</v>
      </c>
      <c r="I4999">
        <v>-0.000153872396606654</v>
      </c>
      <c r="J4999" s="2">
        <v>0.0159730297972116</v>
      </c>
      <c r="K4999" s="11">
        <v>8.72504715453289e-5</v>
      </c>
      <c r="L4999" s="2">
        <v>0.000456049521009275</v>
      </c>
    </row>
    <row r="5000" spans="1:12">
      <c r="A5000" s="2">
        <v>738</v>
      </c>
      <c r="B5000" t="str">
        <f>VLOOKUP(A5000,'Table S1'!A:E,2,FALSE)</f>
        <v>Average total household income before tax</v>
      </c>
      <c r="C5000" t="s">
        <v>307</v>
      </c>
      <c r="D5000" s="26" t="s">
        <v>2313</v>
      </c>
      <c r="E5000" s="2">
        <v>0.981407073221828</v>
      </c>
      <c r="F5000" s="2">
        <v>0.326400210916432</v>
      </c>
      <c r="G5000">
        <v>29056</v>
      </c>
      <c r="H5000" s="11">
        <v>8.92309119664615e-5</v>
      </c>
      <c r="I5000" s="2">
        <v>0.000186746992385987</v>
      </c>
      <c r="J5000" s="2">
        <v>0.00542900694250251</v>
      </c>
      <c r="K5000" s="11">
        <v>-8.89791947997476e-5</v>
      </c>
      <c r="L5000" s="2">
        <v>0.000267441018732671</v>
      </c>
    </row>
    <row r="5001" spans="1:12">
      <c r="A5001" s="2">
        <v>738</v>
      </c>
      <c r="B5001" t="str">
        <f>VLOOKUP(A5001,'Table S1'!A:E,2,FALSE)</f>
        <v>Average total household income before tax</v>
      </c>
      <c r="C5001" t="s">
        <v>307</v>
      </c>
      <c r="D5001" s="26" t="s">
        <v>2314</v>
      </c>
      <c r="E5001" s="2">
        <v>1.39676351833537</v>
      </c>
      <c r="F5001" s="2">
        <v>0.162495364177209</v>
      </c>
      <c r="G5001">
        <v>29056</v>
      </c>
      <c r="H5001" s="2">
        <v>0.000145171759881906</v>
      </c>
      <c r="I5001" s="2">
        <v>0.000217667926592305</v>
      </c>
      <c r="J5001" s="2">
        <v>0.00772670082067253</v>
      </c>
      <c r="K5001" s="11">
        <v>-5.85443811898536e-5</v>
      </c>
      <c r="L5001" s="2">
        <v>0.000348887900953666</v>
      </c>
    </row>
    <row r="5002" spans="1:12">
      <c r="A5002" s="2">
        <v>738</v>
      </c>
      <c r="B5002" t="str">
        <f>VLOOKUP(A5002,'Table S1'!A:E,2,FALSE)</f>
        <v>Average total household income before tax</v>
      </c>
      <c r="C5002" t="s">
        <v>307</v>
      </c>
      <c r="D5002" s="26" t="s">
        <v>2315</v>
      </c>
      <c r="E5002" s="2">
        <v>1.05000623791788</v>
      </c>
      <c r="F5002" s="2">
        <v>0.29372397809078</v>
      </c>
      <c r="G5002">
        <v>29055</v>
      </c>
      <c r="H5002" s="2">
        <v>0.000100865951006277</v>
      </c>
      <c r="I5002">
        <v>-0.000359270812137181</v>
      </c>
      <c r="J5002" s="2">
        <v>0.0058089223328225</v>
      </c>
      <c r="K5002" s="11">
        <v>-8.74204228266302e-5</v>
      </c>
      <c r="L5002" s="2">
        <v>0.000289152324839184</v>
      </c>
    </row>
    <row r="5003" spans="1:12">
      <c r="A5003" s="2">
        <v>738</v>
      </c>
      <c r="B5003" t="str">
        <f>VLOOKUP(A5003,'Table S1'!A:E,2,FALSE)</f>
        <v>Average total household income before tax</v>
      </c>
      <c r="C5003" t="s">
        <v>307</v>
      </c>
      <c r="D5003" s="26" t="s">
        <v>636</v>
      </c>
      <c r="E5003">
        <v>-0.798457466949044</v>
      </c>
      <c r="F5003" s="2">
        <v>0.424611592026229</v>
      </c>
      <c r="G5003">
        <v>29056</v>
      </c>
      <c r="H5003" s="11">
        <v>-8.75545308917377e-5</v>
      </c>
      <c r="I5003">
        <v>-0.000211880013475806</v>
      </c>
      <c r="J5003">
        <v>-0.00441695525703586</v>
      </c>
      <c r="K5003">
        <v>-0.000302482542713695</v>
      </c>
      <c r="L5003" s="2">
        <v>0.000127373480930219</v>
      </c>
    </row>
    <row r="5004" spans="1:12">
      <c r="A5004" s="2">
        <v>738</v>
      </c>
      <c r="B5004" t="str">
        <f>VLOOKUP(A5004,'Table S1'!A:E,2,FALSE)</f>
        <v>Average total household income before tax</v>
      </c>
      <c r="C5004" t="s">
        <v>307</v>
      </c>
      <c r="D5004" s="26" t="s">
        <v>637</v>
      </c>
      <c r="E5004" s="2">
        <v>1.70039377892224</v>
      </c>
      <c r="F5004" s="2">
        <v>0.0890675827509878</v>
      </c>
      <c r="G5004">
        <v>29056</v>
      </c>
      <c r="H5004" s="2">
        <v>0.000173715484824073</v>
      </c>
      <c r="I5004">
        <v>-0.000243548431991499</v>
      </c>
      <c r="J5004" s="2">
        <v>0.00940634104098244</v>
      </c>
      <c r="K5004" s="11">
        <v>-2.6526530630864e-5</v>
      </c>
      <c r="L5004" s="2">
        <v>0.000373957500279009</v>
      </c>
    </row>
    <row r="5005" spans="1:12">
      <c r="A5005" s="2">
        <v>738</v>
      </c>
      <c r="B5005" t="str">
        <f>VLOOKUP(A5005,'Table S1'!A:E,2,FALSE)</f>
        <v>Average total household income before tax</v>
      </c>
      <c r="C5005" t="s">
        <v>307</v>
      </c>
      <c r="D5005" s="26" t="s">
        <v>2316</v>
      </c>
      <c r="E5005" s="2">
        <v>2.58287754910102</v>
      </c>
      <c r="F5005" s="2">
        <v>0.00980285104508737</v>
      </c>
      <c r="G5005">
        <v>29056</v>
      </c>
      <c r="H5005" s="2">
        <v>0.000262175005726699</v>
      </c>
      <c r="I5005">
        <v>-0.000138061352851779</v>
      </c>
      <c r="J5005" s="2">
        <v>0.0142881180789429</v>
      </c>
      <c r="K5005" s="11">
        <v>6.3220558524392e-5</v>
      </c>
      <c r="L5005" s="2">
        <v>0.000461129452929005</v>
      </c>
    </row>
    <row r="5006" spans="1:12">
      <c r="A5006" s="2">
        <v>738</v>
      </c>
      <c r="B5006" t="str">
        <f>VLOOKUP(A5006,'Table S1'!A:E,2,FALSE)</f>
        <v>Average total household income before tax</v>
      </c>
      <c r="C5006" t="s">
        <v>307</v>
      </c>
      <c r="D5006" s="26" t="s">
        <v>2317</v>
      </c>
      <c r="E5006" s="2">
        <v>3.26401129389857</v>
      </c>
      <c r="F5006" s="2">
        <v>0.00109973719485665</v>
      </c>
      <c r="G5006">
        <v>29056</v>
      </c>
      <c r="H5006" s="2">
        <v>0.000309816916843505</v>
      </c>
      <c r="I5006">
        <v>-0.000203945054444085</v>
      </c>
      <c r="J5006" s="2">
        <v>0.0180560548812925</v>
      </c>
      <c r="K5006" s="2">
        <v>0.000123771208017423</v>
      </c>
      <c r="L5006" s="2">
        <v>0.000495862625669586</v>
      </c>
    </row>
    <row r="5007" spans="1:12">
      <c r="A5007" s="2">
        <v>738</v>
      </c>
      <c r="B5007" t="str">
        <f>VLOOKUP(A5007,'Table S1'!A:E,2,FALSE)</f>
        <v>Average total household income before tax</v>
      </c>
      <c r="C5007" t="s">
        <v>307</v>
      </c>
      <c r="D5007" s="26" t="s">
        <v>2318</v>
      </c>
      <c r="E5007" s="2">
        <v>1.55709933758256</v>
      </c>
      <c r="F5007" s="2">
        <v>0.11945779352345</v>
      </c>
      <c r="G5007">
        <v>29056</v>
      </c>
      <c r="H5007" s="2">
        <v>0.000137747385911749</v>
      </c>
      <c r="I5007">
        <v>-0.000452263007443998</v>
      </c>
      <c r="J5007" s="2">
        <v>0.00861365619278661</v>
      </c>
      <c r="K5007" s="11">
        <v>-3.56462798955132e-5</v>
      </c>
      <c r="L5007" s="2">
        <v>0.00031114105171901</v>
      </c>
    </row>
    <row r="5008" spans="1:12">
      <c r="A5008" s="2">
        <v>738</v>
      </c>
      <c r="B5008" t="str">
        <f>VLOOKUP(A5008,'Table S1'!A:E,2,FALSE)</f>
        <v>Average total household income before tax</v>
      </c>
      <c r="C5008" t="s">
        <v>307</v>
      </c>
      <c r="D5008" s="26" t="s">
        <v>641</v>
      </c>
      <c r="E5008">
        <v>-0.0386248941736682</v>
      </c>
      <c r="F5008" s="2">
        <v>0.969189719777288</v>
      </c>
      <c r="G5008">
        <v>29056</v>
      </c>
      <c r="H5008" s="11">
        <v>-3.94608740550002e-6</v>
      </c>
      <c r="I5008" s="2">
        <v>0.000491961103095305</v>
      </c>
      <c r="J5008">
        <v>-0.000213667523236682</v>
      </c>
      <c r="K5008">
        <v>-0.000204192885508039</v>
      </c>
      <c r="L5008" s="2">
        <v>0.000196300710697039</v>
      </c>
    </row>
    <row r="5009" spans="1:12">
      <c r="A5009" s="2">
        <v>738</v>
      </c>
      <c r="B5009" t="str">
        <f>VLOOKUP(A5009,'Table S1'!A:E,2,FALSE)</f>
        <v>Average total household income before tax</v>
      </c>
      <c r="C5009" t="s">
        <v>307</v>
      </c>
      <c r="D5009" s="26" t="s">
        <v>642</v>
      </c>
      <c r="E5009" s="2">
        <v>3.25913351461329</v>
      </c>
      <c r="F5009" s="2">
        <v>0.00111881485563488</v>
      </c>
      <c r="G5009">
        <v>29056</v>
      </c>
      <c r="H5009" s="2">
        <v>0.000355060529870797</v>
      </c>
      <c r="I5009" s="2">
        <v>0.000335146108175944</v>
      </c>
      <c r="J5009" s="2">
        <v>0.0180290716871355</v>
      </c>
      <c r="K5009" s="2">
        <v>0.000141526829029728</v>
      </c>
      <c r="L5009" s="2">
        <v>0.000568594230711865</v>
      </c>
    </row>
    <row r="5010" spans="1:12">
      <c r="A5010" s="2">
        <v>738</v>
      </c>
      <c r="B5010" t="str">
        <f>VLOOKUP(A5010,'Table S1'!A:E,2,FALSE)</f>
        <v>Average total household income before tax</v>
      </c>
      <c r="C5010" t="s">
        <v>307</v>
      </c>
      <c r="D5010" s="26" t="s">
        <v>643</v>
      </c>
      <c r="E5010" s="2">
        <v>1.08591409993703</v>
      </c>
      <c r="F5010" s="2">
        <v>0.277526007082876</v>
      </c>
      <c r="G5010">
        <v>29056</v>
      </c>
      <c r="H5010" s="2">
        <v>0.000118888441262165</v>
      </c>
      <c r="I5010">
        <v>-0.000840847986946919</v>
      </c>
      <c r="J5010" s="2">
        <v>0.00600712522701264</v>
      </c>
      <c r="K5010" s="11">
        <v>-9.57019854443585e-5</v>
      </c>
      <c r="L5010" s="2">
        <v>0.000333478867968689</v>
      </c>
    </row>
    <row r="5011" spans="1:12">
      <c r="A5011" s="2">
        <v>738</v>
      </c>
      <c r="B5011" t="str">
        <f>VLOOKUP(A5011,'Table S1'!A:E,2,FALSE)</f>
        <v>Average total household income before tax</v>
      </c>
      <c r="C5011" t="s">
        <v>307</v>
      </c>
      <c r="D5011" s="26" t="s">
        <v>644</v>
      </c>
      <c r="E5011" s="2">
        <v>2.3399785636644</v>
      </c>
      <c r="F5011" s="2">
        <v>0.0192915790526175</v>
      </c>
      <c r="G5011">
        <v>29056</v>
      </c>
      <c r="H5011" s="2">
        <v>0.000237729394100791</v>
      </c>
      <c r="I5011" s="2">
        <v>0.000196650399215533</v>
      </c>
      <c r="J5011" s="2">
        <v>0.0129444347957839</v>
      </c>
      <c r="K5011" s="11">
        <v>3.85991679087264e-5</v>
      </c>
      <c r="L5011" s="2">
        <v>0.000436859620292855</v>
      </c>
    </row>
    <row r="5012" spans="1:12">
      <c r="A5012" s="2">
        <v>738</v>
      </c>
      <c r="B5012" t="str">
        <f>VLOOKUP(A5012,'Table S1'!A:E,2,FALSE)</f>
        <v>Average total household income before tax</v>
      </c>
      <c r="C5012" t="s">
        <v>307</v>
      </c>
      <c r="D5012" s="26" t="s">
        <v>645</v>
      </c>
      <c r="E5012" s="2">
        <v>2.14003878815861</v>
      </c>
      <c r="F5012" s="2">
        <v>0.0323599347495672</v>
      </c>
      <c r="G5012">
        <v>29056</v>
      </c>
      <c r="H5012" s="2">
        <v>0.000221391831389196</v>
      </c>
      <c r="I5012">
        <v>-0.00012475219082698</v>
      </c>
      <c r="J5012" s="2">
        <v>0.0118383958656386</v>
      </c>
      <c r="K5012" s="11">
        <v>1.86206972272092e-5</v>
      </c>
      <c r="L5012" s="2">
        <v>0.000424162965551183</v>
      </c>
    </row>
    <row r="5013" spans="1:12">
      <c r="A5013" s="2">
        <v>738</v>
      </c>
      <c r="B5013" t="str">
        <f>VLOOKUP(A5013,'Table S1'!A:E,2,FALSE)</f>
        <v>Average total household income before tax</v>
      </c>
      <c r="C5013" t="s">
        <v>307</v>
      </c>
      <c r="D5013" s="26" t="s">
        <v>2319</v>
      </c>
      <c r="E5013">
        <v>-0.306688012671533</v>
      </c>
      <c r="F5013" s="2">
        <v>0.759083052585263</v>
      </c>
      <c r="G5013">
        <v>29055</v>
      </c>
      <c r="H5013" s="11">
        <v>-3.1699873880184e-5</v>
      </c>
      <c r="I5013">
        <v>-0.000181821081473015</v>
      </c>
      <c r="J5013">
        <v>-0.00169671259367075</v>
      </c>
      <c r="K5013">
        <v>-0.000234294031060405</v>
      </c>
      <c r="L5013" s="2">
        <v>0.000170894283300037</v>
      </c>
    </row>
    <row r="5014" spans="1:12">
      <c r="A5014" s="2">
        <v>738</v>
      </c>
      <c r="B5014" t="str">
        <f>VLOOKUP(A5014,'Table S1'!A:E,2,FALSE)</f>
        <v>Average total household income before tax</v>
      </c>
      <c r="C5014" t="s">
        <v>307</v>
      </c>
      <c r="D5014" s="26" t="s">
        <v>2320</v>
      </c>
      <c r="E5014" s="2">
        <v>1.36212849288119</v>
      </c>
      <c r="F5014" s="2">
        <v>0.173167896876085</v>
      </c>
      <c r="G5014">
        <v>29056</v>
      </c>
      <c r="H5014" s="2">
        <v>0.000130542687950252</v>
      </c>
      <c r="I5014" s="2">
        <v>0.00178218795118774</v>
      </c>
      <c r="J5014" s="2">
        <v>0.00753510469427903</v>
      </c>
      <c r="K5014" s="11">
        <v>-5.7302751545744e-5</v>
      </c>
      <c r="L5014" s="2">
        <v>0.000318388127446248</v>
      </c>
    </row>
    <row r="5015" spans="1:12">
      <c r="A5015" s="2">
        <v>738</v>
      </c>
      <c r="B5015" t="str">
        <f>VLOOKUP(A5015,'Table S1'!A:E,2,FALSE)</f>
        <v>Average total household income before tax</v>
      </c>
      <c r="C5015" t="s">
        <v>307</v>
      </c>
      <c r="D5015" s="26" t="s">
        <v>2321</v>
      </c>
      <c r="E5015" s="2">
        <v>0.17922579324579</v>
      </c>
      <c r="F5015" s="2">
        <v>0.857761661264448</v>
      </c>
      <c r="G5015">
        <v>29055</v>
      </c>
      <c r="H5015" s="11">
        <v>1.65819004866952e-5</v>
      </c>
      <c r="I5015" s="2">
        <v>0.000112725256152651</v>
      </c>
      <c r="J5015" s="2">
        <v>0.000991452312540618</v>
      </c>
      <c r="K5015">
        <v>-0.000164760757221725</v>
      </c>
      <c r="L5015" s="2">
        <v>0.000197924558195115</v>
      </c>
    </row>
    <row r="5016" spans="1:12">
      <c r="A5016" s="2">
        <v>738</v>
      </c>
      <c r="B5016" t="str">
        <f>VLOOKUP(A5016,'Table S1'!A:E,2,FALSE)</f>
        <v>Average total household income before tax</v>
      </c>
      <c r="C5016" t="s">
        <v>307</v>
      </c>
      <c r="D5016" s="26" t="s">
        <v>1039</v>
      </c>
      <c r="E5016" s="2">
        <v>2.55160053178566</v>
      </c>
      <c r="F5016" s="2">
        <v>0.0107280129889496</v>
      </c>
      <c r="G5016">
        <v>29056</v>
      </c>
      <c r="H5016" s="2">
        <v>0.000281559135187472</v>
      </c>
      <c r="I5016" s="2">
        <v>0.000889154434310859</v>
      </c>
      <c r="J5016" s="2">
        <v>0.0141150979848566</v>
      </c>
      <c r="K5016" s="11">
        <v>6.52757685746981e-5</v>
      </c>
      <c r="L5016" s="2">
        <v>0.000497842501800247</v>
      </c>
    </row>
    <row r="5017" spans="1:12">
      <c r="A5017" s="2">
        <v>738</v>
      </c>
      <c r="B5017" t="str">
        <f>VLOOKUP(A5017,'Table S1'!A:E,2,FALSE)</f>
        <v>Average total household income before tax</v>
      </c>
      <c r="C5017" t="s">
        <v>307</v>
      </c>
      <c r="D5017" s="26" t="s">
        <v>2322</v>
      </c>
      <c r="E5017" s="2">
        <v>0.606071241343038</v>
      </c>
      <c r="F5017" s="2">
        <v>0.544472181458453</v>
      </c>
      <c r="G5017">
        <v>29056</v>
      </c>
      <c r="H5017" s="11">
        <v>6.08992832939765e-5</v>
      </c>
      <c r="I5017" s="11">
        <v>-2.64426534041214e-6</v>
      </c>
      <c r="J5017" s="2">
        <v>0.00335270151059808</v>
      </c>
      <c r="K5017">
        <v>-0.000136050128113881</v>
      </c>
      <c r="L5017" s="2">
        <v>0.000257848694701834</v>
      </c>
    </row>
    <row r="5018" spans="1:12">
      <c r="A5018" s="2">
        <v>738</v>
      </c>
      <c r="B5018" t="str">
        <f>VLOOKUP(A5018,'Table S1'!A:E,2,FALSE)</f>
        <v>Average total household income before tax</v>
      </c>
      <c r="C5018" t="s">
        <v>307</v>
      </c>
      <c r="D5018" s="26" t="s">
        <v>651</v>
      </c>
      <c r="E5018" s="2">
        <v>1.63250183949218</v>
      </c>
      <c r="F5018" s="2">
        <v>0.10258464722966</v>
      </c>
      <c r="G5018">
        <v>29056</v>
      </c>
      <c r="H5018" s="2">
        <v>0.000156881188635357</v>
      </c>
      <c r="I5018" s="2">
        <v>0.00030681413032232</v>
      </c>
      <c r="J5018" s="2">
        <v>0.00903077230853409</v>
      </c>
      <c r="K5018" s="11">
        <v>-3.14765094669208e-5</v>
      </c>
      <c r="L5018" s="2">
        <v>0.000345238886737634</v>
      </c>
    </row>
    <row r="5019" spans="1:12">
      <c r="A5019" s="2">
        <v>738</v>
      </c>
      <c r="B5019" t="str">
        <f>VLOOKUP(A5019,'Table S1'!A:E,2,FALSE)</f>
        <v>Average total household income before tax</v>
      </c>
      <c r="C5019" t="s">
        <v>307</v>
      </c>
      <c r="D5019" s="26" t="s">
        <v>2323</v>
      </c>
      <c r="E5019" s="2">
        <v>0.326230245358549</v>
      </c>
      <c r="F5019" s="2">
        <v>0.74425250916026</v>
      </c>
      <c r="G5019">
        <v>29055</v>
      </c>
      <c r="H5019" s="11">
        <v>2.88874798183557e-5</v>
      </c>
      <c r="I5019">
        <v>-0.000204867132761343</v>
      </c>
      <c r="J5019" s="2">
        <v>0.00180466062012548</v>
      </c>
      <c r="K5019">
        <v>-0.000144673309053532</v>
      </c>
      <c r="L5019" s="2">
        <v>0.000202448268690243</v>
      </c>
    </row>
    <row r="5020" spans="1:12">
      <c r="A5020" s="2">
        <v>738</v>
      </c>
      <c r="B5020" t="str">
        <f>VLOOKUP(A5020,'Table S1'!A:E,2,FALSE)</f>
        <v>Average total household income before tax</v>
      </c>
      <c r="C5020" t="s">
        <v>307</v>
      </c>
      <c r="D5020" s="26" t="s">
        <v>1543</v>
      </c>
      <c r="E5020" s="2">
        <v>0.939143632045182</v>
      </c>
      <c r="F5020" s="2">
        <v>0.347664811784968</v>
      </c>
      <c r="G5020">
        <v>29056</v>
      </c>
      <c r="H5020" s="11">
        <v>8.92766119158656e-5</v>
      </c>
      <c r="I5020" s="11">
        <v>1.31888731026625e-6</v>
      </c>
      <c r="J5020" s="2">
        <v>0.00519521148512027</v>
      </c>
      <c r="K5020" s="11">
        <v>-9.7048703313232e-5</v>
      </c>
      <c r="L5020" s="2">
        <v>0.000275601927144963</v>
      </c>
    </row>
    <row r="5021" spans="1:12">
      <c r="A5021" s="2">
        <v>738</v>
      </c>
      <c r="B5021" t="str">
        <f>VLOOKUP(A5021,'Table S1'!A:E,2,FALSE)</f>
        <v>Average total household income before tax</v>
      </c>
      <c r="C5021" t="s">
        <v>307</v>
      </c>
      <c r="D5021" s="26" t="s">
        <v>1050</v>
      </c>
      <c r="E5021" s="2">
        <v>2.81551575736477</v>
      </c>
      <c r="F5021" s="2">
        <v>0.00487317903172095</v>
      </c>
      <c r="G5021">
        <v>29056</v>
      </c>
      <c r="H5021" s="2">
        <v>0.000258672566749003</v>
      </c>
      <c r="I5021" s="11">
        <v>6.82760404322785e-5</v>
      </c>
      <c r="J5021" s="2">
        <v>0.0155750401749994</v>
      </c>
      <c r="K5021" s="11">
        <v>7.85954233608154e-5</v>
      </c>
      <c r="L5021" s="2">
        <v>0.000438749710137192</v>
      </c>
    </row>
    <row r="5022" spans="1:12">
      <c r="A5022" s="2">
        <v>738</v>
      </c>
      <c r="B5022" t="str">
        <f>VLOOKUP(A5022,'Table S1'!A:E,2,FALSE)</f>
        <v>Average total household income before tax</v>
      </c>
      <c r="C5022" t="s">
        <v>307</v>
      </c>
      <c r="D5022" s="26" t="s">
        <v>2324</v>
      </c>
      <c r="E5022" s="2">
        <v>1.66193492824684</v>
      </c>
      <c r="F5022" s="2">
        <v>0.0965366097282353</v>
      </c>
      <c r="G5022">
        <v>29056</v>
      </c>
      <c r="H5022" s="2">
        <v>0.000150585002691913</v>
      </c>
      <c r="I5022">
        <v>-0.000472807778894654</v>
      </c>
      <c r="J5022" s="2">
        <v>0.00919359204720151</v>
      </c>
      <c r="K5022" s="11">
        <v>-2.70112869443144e-5</v>
      </c>
      <c r="L5022" s="2">
        <v>0.00032818129232814</v>
      </c>
    </row>
    <row r="5023" spans="1:12">
      <c r="A5023" s="2">
        <v>738</v>
      </c>
      <c r="B5023" t="str">
        <f>VLOOKUP(A5023,'Table S1'!A:E,2,FALSE)</f>
        <v>Average total household income before tax</v>
      </c>
      <c r="C5023" t="s">
        <v>307</v>
      </c>
      <c r="D5023" s="26" t="s">
        <v>2325</v>
      </c>
      <c r="E5023">
        <v>-0.640541966638139</v>
      </c>
      <c r="F5023" s="2">
        <v>0.521825366016025</v>
      </c>
      <c r="G5023">
        <v>29056</v>
      </c>
      <c r="H5023" s="11">
        <v>-5.78728142995184e-5</v>
      </c>
      <c r="I5023" s="2">
        <v>0.00024574867169523</v>
      </c>
      <c r="J5023">
        <v>-0.00354338875144488</v>
      </c>
      <c r="K5023">
        <v>-0.000234962470913371</v>
      </c>
      <c r="L5023" s="2">
        <v>0.000119216842314334</v>
      </c>
    </row>
    <row r="5024" spans="1:12">
      <c r="A5024" s="2">
        <v>738</v>
      </c>
      <c r="B5024" t="str">
        <f>VLOOKUP(A5024,'Table S1'!A:E,2,FALSE)</f>
        <v>Average total household income before tax</v>
      </c>
      <c r="C5024" t="s">
        <v>307</v>
      </c>
      <c r="D5024" s="26" t="s">
        <v>657</v>
      </c>
      <c r="E5024" s="2">
        <v>1.96181437338615</v>
      </c>
      <c r="F5024" s="2">
        <v>0.0497936319292609</v>
      </c>
      <c r="G5024">
        <v>29056</v>
      </c>
      <c r="H5024" s="2">
        <v>0.000193174399758996</v>
      </c>
      <c r="I5024">
        <v>-0.000118195611452785</v>
      </c>
      <c r="J5024" s="2">
        <v>0.010852483280001</v>
      </c>
      <c r="K5024" s="11">
        <v>1.74162973188468e-7</v>
      </c>
      <c r="L5024" s="2">
        <v>0.000386174636544803</v>
      </c>
    </row>
    <row r="5025" spans="1:12">
      <c r="A5025" s="2">
        <v>738</v>
      </c>
      <c r="B5025" t="str">
        <f>VLOOKUP(A5025,'Table S1'!A:E,2,FALSE)</f>
        <v>Average total household income before tax</v>
      </c>
      <c r="C5025" t="s">
        <v>307</v>
      </c>
      <c r="D5025" s="26" t="s">
        <v>2326</v>
      </c>
      <c r="E5025" s="2">
        <v>1.52570013144063</v>
      </c>
      <c r="F5025" s="2">
        <v>0.127095445962337</v>
      </c>
      <c r="G5025">
        <v>29056</v>
      </c>
      <c r="H5025" s="2">
        <v>0.000171752290626277</v>
      </c>
      <c r="I5025">
        <v>-0.000268242703984446</v>
      </c>
      <c r="J5025" s="2">
        <v>0.00843996016716699</v>
      </c>
      <c r="K5025" s="11">
        <v>-4.88954763940102e-5</v>
      </c>
      <c r="L5025" s="2">
        <v>0.000392400057646565</v>
      </c>
    </row>
    <row r="5026" spans="1:12">
      <c r="A5026" s="2">
        <v>738</v>
      </c>
      <c r="B5026" t="str">
        <f>VLOOKUP(A5026,'Table S1'!A:E,2,FALSE)</f>
        <v>Average total household income before tax</v>
      </c>
      <c r="C5026" t="s">
        <v>307</v>
      </c>
      <c r="D5026" s="26" t="s">
        <v>2327</v>
      </c>
      <c r="E5026" s="2">
        <v>1.59070902537277</v>
      </c>
      <c r="F5026" s="2">
        <v>0.111685953889719</v>
      </c>
      <c r="G5026">
        <v>29056</v>
      </c>
      <c r="H5026" s="2">
        <v>0.000181182960969548</v>
      </c>
      <c r="I5026">
        <v>-0.000643680705405567</v>
      </c>
      <c r="J5026" s="2">
        <v>0.00879958029434149</v>
      </c>
      <c r="K5026" s="11">
        <v>-4.20677188845448e-5</v>
      </c>
      <c r="L5026" s="2">
        <v>0.000404433640823641</v>
      </c>
    </row>
    <row r="5027" spans="1:12">
      <c r="A5027" s="2">
        <v>738</v>
      </c>
      <c r="B5027" t="str">
        <f>VLOOKUP(A5027,'Table S1'!A:E,2,FALSE)</f>
        <v>Average total household income before tax</v>
      </c>
      <c r="C5027" t="s">
        <v>307</v>
      </c>
      <c r="D5027" s="26" t="s">
        <v>660</v>
      </c>
      <c r="E5027" s="2">
        <v>0.544124260808595</v>
      </c>
      <c r="F5027" s="2">
        <v>0.58636014180078</v>
      </c>
      <c r="G5027">
        <v>29056</v>
      </c>
      <c r="H5027" s="11">
        <v>6.41327731676944e-5</v>
      </c>
      <c r="I5027">
        <v>-0.000164367197585597</v>
      </c>
      <c r="J5027" s="2">
        <v>0.00301001946095226</v>
      </c>
      <c r="K5027">
        <v>-0.00016688644617797</v>
      </c>
      <c r="L5027" s="2">
        <v>0.000295151992513359</v>
      </c>
    </row>
    <row r="5028" spans="1:12">
      <c r="A5028" s="2">
        <v>738</v>
      </c>
      <c r="B5028" t="str">
        <f>VLOOKUP(A5028,'Table S1'!A:E,2,FALSE)</f>
        <v>Average total household income before tax</v>
      </c>
      <c r="C5028" t="s">
        <v>307</v>
      </c>
      <c r="D5028" s="26" t="s">
        <v>2134</v>
      </c>
      <c r="E5028" s="2">
        <v>0.162415282512388</v>
      </c>
      <c r="F5028" s="2">
        <v>0.870979966316862</v>
      </c>
      <c r="G5028">
        <v>29056</v>
      </c>
      <c r="H5028" s="11">
        <v>1.26007701921008e-5</v>
      </c>
      <c r="I5028">
        <v>-0.000171110665259709</v>
      </c>
      <c r="J5028" s="2">
        <v>0.000898458672641906</v>
      </c>
      <c r="K5028">
        <v>-0.000139466721249512</v>
      </c>
      <c r="L5028" s="2">
        <v>0.000164668261633714</v>
      </c>
    </row>
    <row r="5029" spans="1:12">
      <c r="A5029" s="2">
        <v>738</v>
      </c>
      <c r="B5029" t="str">
        <f>VLOOKUP(A5029,'Table S1'!A:E,2,FALSE)</f>
        <v>Average total household income before tax</v>
      </c>
      <c r="C5029" t="s">
        <v>307</v>
      </c>
      <c r="D5029" s="26" t="s">
        <v>662</v>
      </c>
      <c r="E5029">
        <v>-1.10532358727927</v>
      </c>
      <c r="F5029" s="2">
        <v>0.269028553070864</v>
      </c>
      <c r="G5029">
        <v>29056</v>
      </c>
      <c r="H5029" s="11">
        <v>-9.80574956530624e-5</v>
      </c>
      <c r="I5029">
        <v>-0.00323078030675699</v>
      </c>
      <c r="J5029">
        <v>-0.00611449580177886</v>
      </c>
      <c r="K5029">
        <v>-0.00027194066282538</v>
      </c>
      <c r="L5029" s="11">
        <v>7.58256715192549e-5</v>
      </c>
    </row>
    <row r="5030" spans="1:12">
      <c r="A5030" s="2">
        <v>738</v>
      </c>
      <c r="B5030" t="str">
        <f>VLOOKUP(A5030,'Table S1'!A:E,2,FALSE)</f>
        <v>Average total household income before tax</v>
      </c>
      <c r="C5030" t="s">
        <v>307</v>
      </c>
      <c r="D5030" s="26" t="s">
        <v>2328</v>
      </c>
      <c r="E5030" s="2">
        <v>0.458382679013449</v>
      </c>
      <c r="F5030" s="2">
        <v>0.646680961768073</v>
      </c>
      <c r="G5030">
        <v>29056</v>
      </c>
      <c r="H5030" s="11">
        <v>4.46675806298316e-5</v>
      </c>
      <c r="I5030" s="2">
        <v>0.00019587667890732</v>
      </c>
      <c r="J5030" s="2">
        <v>0.00253570899842539</v>
      </c>
      <c r="K5030">
        <v>-0.000146331120552208</v>
      </c>
      <c r="L5030" s="2">
        <v>0.000235666281811871</v>
      </c>
    </row>
    <row r="5031" spans="1:12">
      <c r="A5031" s="2">
        <v>738</v>
      </c>
      <c r="B5031" t="str">
        <f>VLOOKUP(A5031,'Table S1'!A:E,2,FALSE)</f>
        <v>Average total household income before tax</v>
      </c>
      <c r="C5031" t="s">
        <v>307</v>
      </c>
      <c r="D5031" s="26" t="s">
        <v>2329</v>
      </c>
      <c r="E5031" s="2">
        <v>4.03613161880944</v>
      </c>
      <c r="F5031" s="11">
        <v>5.44788687007023e-5</v>
      </c>
      <c r="G5031">
        <v>29055</v>
      </c>
      <c r="H5031" s="2">
        <v>0.000506200488953467</v>
      </c>
      <c r="I5031">
        <v>-0.000173915301933486</v>
      </c>
      <c r="J5031" s="2">
        <v>0.0223275368648971</v>
      </c>
      <c r="K5031" s="2">
        <v>0.000260376974568357</v>
      </c>
      <c r="L5031" s="2">
        <v>0.000752024003338577</v>
      </c>
    </row>
    <row r="5032" spans="1:12">
      <c r="A5032" s="2">
        <v>738</v>
      </c>
      <c r="B5032" t="str">
        <f>VLOOKUP(A5032,'Table S1'!A:E,2,FALSE)</f>
        <v>Average total household income before tax</v>
      </c>
      <c r="C5032" t="s">
        <v>307</v>
      </c>
      <c r="D5032" s="26" t="s">
        <v>2330</v>
      </c>
      <c r="E5032" s="2">
        <v>0.400924153612829</v>
      </c>
      <c r="F5032" s="2">
        <v>0.688478914361411</v>
      </c>
      <c r="G5032">
        <v>29056</v>
      </c>
      <c r="H5032" s="11">
        <v>4.97201535386258e-5</v>
      </c>
      <c r="I5032">
        <v>-0.000106624269484638</v>
      </c>
      <c r="J5032" s="2">
        <v>0.00221785645607326</v>
      </c>
      <c r="K5032">
        <v>-0.000193352679368582</v>
      </c>
      <c r="L5032" s="2">
        <v>0.000292792986445834</v>
      </c>
    </row>
    <row r="5033" spans="1:12">
      <c r="A5033" s="2">
        <v>738</v>
      </c>
      <c r="B5033" t="str">
        <f>VLOOKUP(A5033,'Table S1'!A:E,2,FALSE)</f>
        <v>Average total household income before tax</v>
      </c>
      <c r="C5033" t="s">
        <v>307</v>
      </c>
      <c r="D5033" s="26" t="s">
        <v>666</v>
      </c>
      <c r="E5033" s="2">
        <v>2.67439724798707</v>
      </c>
      <c r="F5033" s="2">
        <v>0.00749056013261685</v>
      </c>
      <c r="G5033">
        <v>29056</v>
      </c>
      <c r="H5033" s="2">
        <v>0.000247333799307208</v>
      </c>
      <c r="I5033">
        <v>-0.000444310662465537</v>
      </c>
      <c r="J5033" s="2">
        <v>0.0147943922786967</v>
      </c>
      <c r="K5033" s="11">
        <v>6.60647176435586e-5</v>
      </c>
      <c r="L5033" s="2">
        <v>0.000428602880970856</v>
      </c>
    </row>
    <row r="5034" spans="1:12">
      <c r="A5034" s="2">
        <v>738</v>
      </c>
      <c r="B5034" t="str">
        <f>VLOOKUP(A5034,'Table S1'!A:E,2,FALSE)</f>
        <v>Average total household income before tax</v>
      </c>
      <c r="C5034" t="s">
        <v>307</v>
      </c>
      <c r="D5034" s="26" t="s">
        <v>667</v>
      </c>
      <c r="E5034" s="2">
        <v>2.5848704217555</v>
      </c>
      <c r="F5034" s="2">
        <v>0.0097463872518486</v>
      </c>
      <c r="G5034">
        <v>29056</v>
      </c>
      <c r="H5034" s="2">
        <v>0.000193306887489643</v>
      </c>
      <c r="I5034">
        <v>-0.000391696795628521</v>
      </c>
      <c r="J5034" s="2">
        <v>0.0142991423722988</v>
      </c>
      <c r="K5034" s="11">
        <v>4.67268820076491e-5</v>
      </c>
      <c r="L5034" s="2">
        <v>0.000339886892971636</v>
      </c>
    </row>
    <row r="5035" spans="1:12">
      <c r="A5035" s="2">
        <v>738</v>
      </c>
      <c r="B5035" t="str">
        <f>VLOOKUP(A5035,'Table S1'!A:E,2,FALSE)</f>
        <v>Average total household income before tax</v>
      </c>
      <c r="C5035" t="s">
        <v>307</v>
      </c>
      <c r="D5035" s="26" t="s">
        <v>668</v>
      </c>
      <c r="E5035" s="2">
        <v>2.27330772798144</v>
      </c>
      <c r="F5035" s="2">
        <v>0.0230149075786622</v>
      </c>
      <c r="G5035">
        <v>29056</v>
      </c>
      <c r="H5035" s="2">
        <v>0.000186397565088377</v>
      </c>
      <c r="I5035" s="11">
        <v>1.32886573850656e-5</v>
      </c>
      <c r="J5035" s="2">
        <v>0.0125756210388207</v>
      </c>
      <c r="K5035" s="11">
        <v>2.56856082789974e-5</v>
      </c>
      <c r="L5035" s="2">
        <v>0.000347109521897757</v>
      </c>
    </row>
    <row r="5036" spans="1:12">
      <c r="A5036" s="2">
        <v>738</v>
      </c>
      <c r="B5036" t="str">
        <f>VLOOKUP(A5036,'Table S1'!A:E,2,FALSE)</f>
        <v>Average total household income before tax</v>
      </c>
      <c r="C5036" t="s">
        <v>307</v>
      </c>
      <c r="D5036" s="26" t="s">
        <v>2136</v>
      </c>
      <c r="E5036" s="2">
        <v>1.83281372306401</v>
      </c>
      <c r="F5036" s="2">
        <v>0.0668405042130685</v>
      </c>
      <c r="G5036">
        <v>29056</v>
      </c>
      <c r="H5036" s="2">
        <v>0.000153190039196891</v>
      </c>
      <c r="I5036">
        <v>-0.00033908283677148</v>
      </c>
      <c r="J5036" s="2">
        <v>0.0101388696885612</v>
      </c>
      <c r="K5036" s="11">
        <v>-1.06342837659934e-5</v>
      </c>
      <c r="L5036" s="2">
        <v>0.000317014362159776</v>
      </c>
    </row>
    <row r="5037" spans="1:12">
      <c r="A5037" s="2">
        <v>738</v>
      </c>
      <c r="B5037" t="str">
        <f>VLOOKUP(A5037,'Table S1'!A:E,2,FALSE)</f>
        <v>Average total household income before tax</v>
      </c>
      <c r="C5037" t="s">
        <v>307</v>
      </c>
      <c r="D5037" s="26" t="s">
        <v>670</v>
      </c>
      <c r="E5037" s="2">
        <v>1.70053394979484</v>
      </c>
      <c r="F5037" s="2">
        <v>0.089041237296779</v>
      </c>
      <c r="G5037">
        <v>29056</v>
      </c>
      <c r="H5037" s="2">
        <v>0.000147747026919513</v>
      </c>
      <c r="I5037">
        <v>-0.00100277465409499</v>
      </c>
      <c r="J5037" s="2">
        <v>0.00940711644668435</v>
      </c>
      <c r="K5037" s="11">
        <v>-2.25470826982807e-5</v>
      </c>
      <c r="L5037" s="2">
        <v>0.000318041136537306</v>
      </c>
    </row>
    <row r="5038" spans="1:12">
      <c r="A5038" s="2">
        <v>738</v>
      </c>
      <c r="B5038" t="str">
        <f>VLOOKUP(A5038,'Table S1'!A:E,2,FALSE)</f>
        <v>Average total household income before tax</v>
      </c>
      <c r="C5038" t="s">
        <v>307</v>
      </c>
      <c r="D5038" s="26" t="s">
        <v>2331</v>
      </c>
      <c r="E5038" s="2">
        <v>2.98092189034268</v>
      </c>
      <c r="F5038" s="2">
        <v>0.00287620072717447</v>
      </c>
      <c r="G5038">
        <v>29056</v>
      </c>
      <c r="H5038" s="2">
        <v>0.000275967538597116</v>
      </c>
      <c r="I5038">
        <v>-0.000607035719512649</v>
      </c>
      <c r="J5038" s="2">
        <v>0.0164900438149483</v>
      </c>
      <c r="K5038" s="11">
        <v>9.45105971920781e-5</v>
      </c>
      <c r="L5038" s="2">
        <v>0.000457424480002154</v>
      </c>
    </row>
    <row r="5039" spans="1:12">
      <c r="A5039" s="2">
        <v>738</v>
      </c>
      <c r="B5039" t="str">
        <f>VLOOKUP(A5039,'Table S1'!A:E,2,FALSE)</f>
        <v>Average total household income before tax</v>
      </c>
      <c r="C5039" t="s">
        <v>307</v>
      </c>
      <c r="D5039" s="26" t="s">
        <v>672</v>
      </c>
      <c r="E5039" s="2">
        <v>2.49109314710255</v>
      </c>
      <c r="F5039" s="2">
        <v>0.0127406090801145</v>
      </c>
      <c r="G5039">
        <v>29056</v>
      </c>
      <c r="H5039" s="2">
        <v>0.00019682053088314</v>
      </c>
      <c r="I5039" s="2">
        <v>0.000150152809670748</v>
      </c>
      <c r="J5039" s="2">
        <v>0.013780379578519</v>
      </c>
      <c r="K5039" s="11">
        <v>4.19579066460283e-5</v>
      </c>
      <c r="L5039" s="2">
        <v>0.000351683155120252</v>
      </c>
    </row>
    <row r="5040" spans="1:12">
      <c r="A5040" s="2">
        <v>738</v>
      </c>
      <c r="B5040" t="str">
        <f>VLOOKUP(A5040,'Table S1'!A:E,2,FALSE)</f>
        <v>Average total household income before tax</v>
      </c>
      <c r="C5040" t="s">
        <v>307</v>
      </c>
      <c r="D5040" s="26" t="s">
        <v>2332</v>
      </c>
      <c r="E5040" s="2">
        <v>1.24314271573183</v>
      </c>
      <c r="F5040" s="2">
        <v>0.213825278303124</v>
      </c>
      <c r="G5040">
        <v>29056</v>
      </c>
      <c r="H5040" s="2">
        <v>0.000150857904714774</v>
      </c>
      <c r="I5040">
        <v>-0.000420074656631822</v>
      </c>
      <c r="J5040" s="2">
        <v>0.00687689198333711</v>
      </c>
      <c r="K5040" s="11">
        <v>-8.69976315399495e-5</v>
      </c>
      <c r="L5040" s="2">
        <v>0.000388713440969498</v>
      </c>
    </row>
    <row r="5041" spans="1:12">
      <c r="A5041" s="2">
        <v>738</v>
      </c>
      <c r="B5041" t="str">
        <f>VLOOKUP(A5041,'Table S1'!A:E,2,FALSE)</f>
        <v>Average total household income before tax</v>
      </c>
      <c r="C5041" t="s">
        <v>307</v>
      </c>
      <c r="D5041" s="26" t="s">
        <v>808</v>
      </c>
      <c r="E5041" s="2">
        <v>1.959840919483</v>
      </c>
      <c r="F5041" s="2">
        <v>0.0500239311758935</v>
      </c>
      <c r="G5041">
        <v>29056</v>
      </c>
      <c r="H5041" s="2">
        <v>0.000238497444689779</v>
      </c>
      <c r="I5041">
        <v>-0.000607698117853732</v>
      </c>
      <c r="J5041" s="2">
        <v>0.010841566408467</v>
      </c>
      <c r="K5041" s="11">
        <v>-2.49120089536531e-8</v>
      </c>
      <c r="L5041" s="2">
        <v>0.000477019801388512</v>
      </c>
    </row>
  </sheetData>
  <autoFilter xmlns:etc="http://www.wps.cn/officeDocument/2017/etCustomData" ref="A1:L5041" etc:filterBottomFollowUsedRange="0">
    <extLst/>
  </autoFilter>
  <conditionalFormatting sqref="F1">
    <cfRule type="cellIs" dxfId="0" priority="1" operator="lessThan">
      <formula>0.005</formula>
    </cfRule>
  </conditionalFormatting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5"/>
  <sheetViews>
    <sheetView topLeftCell="A4" workbookViewId="0">
      <selection activeCell="B37" sqref="B37"/>
    </sheetView>
  </sheetViews>
  <sheetFormatPr defaultColWidth="8.88888888888889" defaultRowHeight="14.4" outlineLevelCol="6"/>
  <cols>
    <col min="1" max="1" width="36.6666666666667" customWidth="1"/>
    <col min="2" max="7" width="12.8888888888889"/>
  </cols>
  <sheetData>
    <row r="1" spans="1:1">
      <c r="A1" s="3" t="s">
        <v>2869</v>
      </c>
    </row>
    <row r="2" spans="1:2">
      <c r="A2" t="s">
        <v>2870</v>
      </c>
      <c r="B2" t="s">
        <v>2871</v>
      </c>
    </row>
    <row r="3" spans="1:2">
      <c r="A3" t="s">
        <v>2872</v>
      </c>
      <c r="B3" t="s">
        <v>2873</v>
      </c>
    </row>
    <row r="4" spans="1:2">
      <c r="A4" t="s">
        <v>2874</v>
      </c>
      <c r="B4">
        <v>5</v>
      </c>
    </row>
    <row r="6" spans="1:2">
      <c r="A6" t="s">
        <v>2875</v>
      </c>
      <c r="B6">
        <v>19281</v>
      </c>
    </row>
    <row r="8" spans="1:1">
      <c r="A8" t="s">
        <v>2876</v>
      </c>
    </row>
    <row r="10" spans="1:2">
      <c r="A10" t="s">
        <v>2877</v>
      </c>
      <c r="B10">
        <v>0</v>
      </c>
    </row>
    <row r="11" spans="1:2">
      <c r="A11" t="s">
        <v>2878</v>
      </c>
      <c r="B11">
        <v>0</v>
      </c>
    </row>
    <row r="13" spans="1:1">
      <c r="A13" t="s">
        <v>2879</v>
      </c>
    </row>
    <row r="15" spans="1:2">
      <c r="A15" t="s">
        <v>2880</v>
      </c>
      <c r="B15" t="s">
        <v>2881</v>
      </c>
    </row>
    <row r="16" spans="1:2">
      <c r="A16" t="s">
        <v>2882</v>
      </c>
      <c r="B16" t="s">
        <v>2883</v>
      </c>
    </row>
    <row r="17" spans="1:2">
      <c r="A17" t="s">
        <v>2884</v>
      </c>
      <c r="B17" t="s">
        <v>2885</v>
      </c>
    </row>
    <row r="19" spans="1:1">
      <c r="A19" t="s">
        <v>2886</v>
      </c>
    </row>
    <row r="20" spans="2:7">
      <c r="B20" t="s">
        <v>2887</v>
      </c>
      <c r="C20" t="s">
        <v>2888</v>
      </c>
      <c r="D20" t="s">
        <v>2889</v>
      </c>
      <c r="E20" t="s">
        <v>2890</v>
      </c>
      <c r="F20" t="s">
        <v>2891</v>
      </c>
      <c r="G20" t="s">
        <v>2892</v>
      </c>
    </row>
    <row r="21" spans="1:1">
      <c r="A21" t="s">
        <v>2893</v>
      </c>
    </row>
    <row r="22" spans="1:7">
      <c r="A22" t="s">
        <v>2894</v>
      </c>
      <c r="B22" s="14">
        <v>-0.0769083072456095</v>
      </c>
      <c r="C22" s="15">
        <v>0.024500761515254</v>
      </c>
      <c r="D22" s="14">
        <v>-3.13901701372535</v>
      </c>
      <c r="E22" s="15">
        <v>0.00169515605320703</v>
      </c>
      <c r="F22" s="14">
        <v>-0.0769083072456095</v>
      </c>
      <c r="G22" s="14">
        <v>-0.0230636352641417</v>
      </c>
    </row>
    <row r="23" spans="1:1">
      <c r="A23" t="s">
        <v>2895</v>
      </c>
    </row>
    <row r="24" spans="1:7">
      <c r="A24" t="s">
        <v>2896</v>
      </c>
      <c r="B24" s="14">
        <v>-0.00217279380458946</v>
      </c>
      <c r="C24" s="15">
        <v>0.000366980508143518</v>
      </c>
      <c r="D24" s="14">
        <v>-5.92073354408166</v>
      </c>
      <c r="E24" s="16">
        <v>3.20508797280183e-9</v>
      </c>
      <c r="F24" s="14">
        <v>-0.00217279380458946</v>
      </c>
      <c r="G24" s="14">
        <v>-0.042644731203458</v>
      </c>
    </row>
    <row r="25" spans="1:1">
      <c r="A25" t="s">
        <v>2893</v>
      </c>
    </row>
    <row r="26" spans="1:7">
      <c r="A26" t="s">
        <v>2897</v>
      </c>
      <c r="B26" s="15">
        <v>4.3077104324516</v>
      </c>
      <c r="C26" s="15">
        <v>0.475111269157286</v>
      </c>
      <c r="D26" s="15">
        <v>9.06674017665855</v>
      </c>
      <c r="E26" s="14">
        <v>0</v>
      </c>
      <c r="F26" s="15">
        <v>4.3077104324516</v>
      </c>
      <c r="G26" s="15">
        <v>0.0658194340504594</v>
      </c>
    </row>
    <row r="28" spans="1:1">
      <c r="A28" t="s">
        <v>2898</v>
      </c>
    </row>
    <row r="29" spans="2:7">
      <c r="B29" t="s">
        <v>2887</v>
      </c>
      <c r="C29" t="s">
        <v>2888</v>
      </c>
      <c r="D29" t="s">
        <v>2889</v>
      </c>
      <c r="E29" t="s">
        <v>2890</v>
      </c>
      <c r="F29" t="s">
        <v>2891</v>
      </c>
      <c r="G29" t="s">
        <v>2892</v>
      </c>
    </row>
    <row r="30" spans="1:7">
      <c r="A30" t="s">
        <v>2899</v>
      </c>
      <c r="B30" s="15">
        <v>4.09951276450754</v>
      </c>
      <c r="C30" s="15">
        <v>0.0400420606481127</v>
      </c>
      <c r="D30" s="15">
        <v>102.380164710648</v>
      </c>
      <c r="E30" s="14">
        <v>0</v>
      </c>
      <c r="F30" s="15">
        <v>4.09951276450754</v>
      </c>
      <c r="G30" s="15">
        <v>0.995006398404774</v>
      </c>
    </row>
    <row r="31" spans="1:7">
      <c r="A31" t="s">
        <v>2900</v>
      </c>
      <c r="B31" s="15">
        <v>0.000960132427031235</v>
      </c>
      <c r="C31" s="16">
        <v>1.01305395008871e-5</v>
      </c>
      <c r="D31" s="15">
        <v>94.7760409943778</v>
      </c>
      <c r="E31" s="14">
        <v>0</v>
      </c>
      <c r="F31" s="15">
        <v>0.000960132427031235</v>
      </c>
      <c r="G31" s="15">
        <v>0.998181426900585</v>
      </c>
    </row>
    <row r="33" spans="1:1">
      <c r="A33" t="s">
        <v>2901</v>
      </c>
    </row>
    <row r="34" spans="2:7">
      <c r="B34" t="s">
        <v>2887</v>
      </c>
      <c r="C34" t="s">
        <v>2888</v>
      </c>
      <c r="D34" t="s">
        <v>2889</v>
      </c>
      <c r="E34" t="s">
        <v>2890</v>
      </c>
      <c r="F34" t="s">
        <v>2891</v>
      </c>
      <c r="G34" t="s">
        <v>2892</v>
      </c>
    </row>
    <row r="35" spans="1:7">
      <c r="A35" t="s">
        <v>2902</v>
      </c>
      <c r="B35" s="14">
        <v>-0.00935976653959623</v>
      </c>
      <c r="C35" s="15">
        <v>0.00190602265933203</v>
      </c>
      <c r="D35" s="14">
        <v>-4.91062710811443</v>
      </c>
      <c r="E35" s="16">
        <v>9.07855848053529e-7</v>
      </c>
      <c r="F35" s="14">
        <v>-0.00935976653959623</v>
      </c>
      <c r="G35" s="14">
        <v>-0.00280685207304557</v>
      </c>
    </row>
    <row r="36" spans="1:7">
      <c r="A36" t="s">
        <v>2903</v>
      </c>
      <c r="B36" s="14">
        <v>-0.0862680737852057</v>
      </c>
      <c r="C36" s="15">
        <v>0.0245647506804442</v>
      </c>
      <c r="D36" s="14">
        <v>-3.51186441529337</v>
      </c>
      <c r="E36" s="15">
        <v>0.000444974948309973</v>
      </c>
      <c r="F36" s="14">
        <v>-0.0862680737852057</v>
      </c>
      <c r="G36" s="14">
        <v>-0.0258704873371873</v>
      </c>
    </row>
    <row r="37" spans="1:2">
      <c r="A37" t="s">
        <v>2904</v>
      </c>
      <c r="B37">
        <f>B35/B36</f>
        <v>0.108496296821239</v>
      </c>
    </row>
    <row r="39" spans="1:1">
      <c r="A39" s="3" t="s">
        <v>2905</v>
      </c>
    </row>
    <row r="40" spans="1:2">
      <c r="A40" t="s">
        <v>2870</v>
      </c>
      <c r="B40" t="s">
        <v>2871</v>
      </c>
    </row>
    <row r="41" spans="1:2">
      <c r="A41" t="s">
        <v>2872</v>
      </c>
      <c r="B41" t="s">
        <v>2873</v>
      </c>
    </row>
    <row r="42" spans="1:2">
      <c r="A42" t="s">
        <v>2874</v>
      </c>
      <c r="B42">
        <v>5</v>
      </c>
    </row>
    <row r="44" spans="1:2">
      <c r="A44" t="s">
        <v>2875</v>
      </c>
      <c r="B44">
        <v>19282</v>
      </c>
    </row>
    <row r="46" spans="1:1">
      <c r="A46" t="s">
        <v>2876</v>
      </c>
    </row>
    <row r="48" spans="1:2">
      <c r="A48" t="s">
        <v>2877</v>
      </c>
      <c r="B48">
        <v>0</v>
      </c>
    </row>
    <row r="49" spans="1:2">
      <c r="A49" t="s">
        <v>2878</v>
      </c>
      <c r="B49">
        <v>0</v>
      </c>
    </row>
    <row r="51" spans="1:1">
      <c r="A51" t="s">
        <v>2879</v>
      </c>
    </row>
    <row r="53" spans="1:2">
      <c r="A53" t="s">
        <v>2880</v>
      </c>
      <c r="B53" t="s">
        <v>2881</v>
      </c>
    </row>
    <row r="54" spans="1:2">
      <c r="A54" t="s">
        <v>2882</v>
      </c>
      <c r="B54" t="s">
        <v>2883</v>
      </c>
    </row>
    <row r="55" spans="1:2">
      <c r="A55" t="s">
        <v>2884</v>
      </c>
      <c r="B55" t="s">
        <v>2885</v>
      </c>
    </row>
    <row r="57" spans="1:1">
      <c r="A57" t="s">
        <v>2886</v>
      </c>
    </row>
    <row r="58" spans="2:7">
      <c r="B58" t="s">
        <v>2887</v>
      </c>
      <c r="C58" t="s">
        <v>2888</v>
      </c>
      <c r="D58" t="s">
        <v>2889</v>
      </c>
      <c r="E58" t="s">
        <v>2890</v>
      </c>
      <c r="F58" t="s">
        <v>2891</v>
      </c>
      <c r="G58" t="s">
        <v>2892</v>
      </c>
    </row>
    <row r="59" spans="1:1">
      <c r="A59" t="s">
        <v>2893</v>
      </c>
    </row>
    <row r="60" spans="1:7">
      <c r="A60" t="s">
        <v>2906</v>
      </c>
      <c r="B60" s="15">
        <v>0.349954810776365</v>
      </c>
      <c r="C60" s="15">
        <v>0.0128640173066803</v>
      </c>
      <c r="D60" s="15">
        <v>27.2041619995825</v>
      </c>
      <c r="E60" s="15">
        <v>0</v>
      </c>
      <c r="F60" s="15">
        <v>0.349954810776365</v>
      </c>
      <c r="G60" s="15">
        <v>0.192146473527241</v>
      </c>
    </row>
    <row r="61" spans="1:1">
      <c r="A61" t="s">
        <v>2895</v>
      </c>
    </row>
    <row r="62" spans="1:7">
      <c r="A62" t="s">
        <v>2907</v>
      </c>
      <c r="B62" s="15">
        <v>0.000315672392368073</v>
      </c>
      <c r="C62" s="16">
        <v>6.21386278826263e-5</v>
      </c>
      <c r="D62" s="15">
        <v>5.08013136312484</v>
      </c>
      <c r="E62" s="16">
        <v>3.77173964727362e-7</v>
      </c>
      <c r="F62" s="15">
        <v>0.000315672392368073</v>
      </c>
      <c r="G62" s="15">
        <v>0.0365601913215701</v>
      </c>
    </row>
    <row r="63" spans="1:1">
      <c r="A63" t="s">
        <v>2893</v>
      </c>
    </row>
    <row r="64" spans="1:7">
      <c r="A64" t="s">
        <v>2897</v>
      </c>
      <c r="B64" s="15">
        <v>9.02015362017882</v>
      </c>
      <c r="C64" s="15">
        <v>1.48987033793815</v>
      </c>
      <c r="D64" s="15">
        <v>6.05432123218314</v>
      </c>
      <c r="E64" s="16">
        <v>1.41010980669876e-9</v>
      </c>
      <c r="F64" s="15">
        <v>9.02015362017882</v>
      </c>
      <c r="G64" s="15">
        <v>0.0427624447457831</v>
      </c>
    </row>
    <row r="66" spans="1:1">
      <c r="A66" t="s">
        <v>2898</v>
      </c>
    </row>
    <row r="67" spans="2:7">
      <c r="B67" t="s">
        <v>2887</v>
      </c>
      <c r="C67" t="s">
        <v>2888</v>
      </c>
      <c r="D67" t="s">
        <v>2889</v>
      </c>
      <c r="E67" t="s">
        <v>2890</v>
      </c>
      <c r="F67" t="s">
        <v>2891</v>
      </c>
      <c r="G67" t="s">
        <v>2892</v>
      </c>
    </row>
    <row r="68" spans="1:7">
      <c r="A68" t="s">
        <v>2899</v>
      </c>
      <c r="B68" s="15">
        <v>3.95655702828983</v>
      </c>
      <c r="C68" s="15">
        <v>0.0402954851007036</v>
      </c>
      <c r="D68" s="15">
        <v>98.1885940422826</v>
      </c>
      <c r="E68" s="14">
        <v>0</v>
      </c>
      <c r="F68" s="15">
        <v>3.95655702828983</v>
      </c>
      <c r="G68" s="15">
        <v>0.960650301222125</v>
      </c>
    </row>
    <row r="69" spans="1:7">
      <c r="A69" t="s">
        <v>2900</v>
      </c>
      <c r="B69" s="16">
        <v>9.24418022102222e-5</v>
      </c>
      <c r="C69" s="16">
        <v>9.41471900188318e-7</v>
      </c>
      <c r="D69" s="15">
        <v>98.1885940427234</v>
      </c>
      <c r="E69" s="14">
        <v>0</v>
      </c>
      <c r="F69" s="16">
        <v>9.24418022102222e-5</v>
      </c>
      <c r="G69" s="15">
        <v>0.99866335241053</v>
      </c>
    </row>
    <row r="71" spans="1:1">
      <c r="A71" t="s">
        <v>2901</v>
      </c>
    </row>
    <row r="72" spans="2:7">
      <c r="B72" t="s">
        <v>2887</v>
      </c>
      <c r="C72" t="s">
        <v>2888</v>
      </c>
      <c r="D72" t="s">
        <v>2889</v>
      </c>
      <c r="E72" t="s">
        <v>2890</v>
      </c>
      <c r="F72" t="s">
        <v>2891</v>
      </c>
      <c r="G72" t="s">
        <v>2892</v>
      </c>
    </row>
    <row r="73" spans="1:7">
      <c r="A73" t="s">
        <v>2902</v>
      </c>
      <c r="B73" s="15">
        <v>0.00284741347280939</v>
      </c>
      <c r="C73" s="15">
        <v>0.000731677927826731</v>
      </c>
      <c r="D73" s="15">
        <v>3.89162138766018</v>
      </c>
      <c r="E73" s="16">
        <v>9.95765485540812e-5</v>
      </c>
      <c r="F73" s="15">
        <v>0.00284741347280939</v>
      </c>
      <c r="G73" s="15">
        <v>0.0015634031612839</v>
      </c>
    </row>
    <row r="74" spans="1:7">
      <c r="A74" t="s">
        <v>2903</v>
      </c>
      <c r="B74" s="15">
        <v>0.352802224249175</v>
      </c>
      <c r="C74" s="15">
        <v>0.0128676302832946</v>
      </c>
      <c r="D74" s="15">
        <v>27.4178086004849</v>
      </c>
      <c r="E74" s="14">
        <v>0</v>
      </c>
      <c r="F74" s="15">
        <v>0.352802224249175</v>
      </c>
      <c r="G74" s="15">
        <v>0.193709876688525</v>
      </c>
    </row>
    <row r="75" spans="1:2">
      <c r="A75" t="s">
        <v>2904</v>
      </c>
      <c r="B75">
        <f>B73/B74</f>
        <v>0.00807084898307879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wxr11</dc:creator>
  <cp:lastModifiedBy>吴欣然</cp:lastModifiedBy>
  <dcterms:created xsi:type="dcterms:W3CDTF">2025-10-13T06:28:00Z</dcterms:created>
  <dcterms:modified xsi:type="dcterms:W3CDTF">2026-08-01T12:41:32Z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BD076E166AC449DEBDCDBBAC4D55F860_13</vt:lpwstr>
  </property>
  <property fmtid="{D5CDD505-2E9C-101B-9397-08002B2CF9AE}" pid="3" name="KSOProductBuildVer">
    <vt:lpwstr>2052-12.1.0.22215</vt:lpwstr>
  </property>
</Properties>
</file>